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sha\Documents\GitHub\nba-model\contract_data\"/>
    </mc:Choice>
  </mc:AlternateContent>
  <xr:revisionPtr revIDLastSave="0" documentId="13_ncr:1_{FD70A523-D1C0-4FAB-8B5B-434A1D85499A}" xr6:coauthVersionLast="45" xr6:coauthVersionMax="45" xr10:uidLastSave="{00000000-0000-0000-0000-000000000000}"/>
  <bookViews>
    <workbookView xWindow="-110" yWindow="-110" windowWidth="19420" windowHeight="10420" tabRatio="923" xr2:uid="{00000000-000D-0000-FFFF-FFFF00000000}"/>
  </bookViews>
  <sheets>
    <sheet name="salaries_1985to2020" sheetId="1" r:id="rId1"/>
    <sheet name="player_information" sheetId="2" r:id="rId2"/>
    <sheet name="inflation" sheetId="3" r:id="rId3"/>
    <sheet name="2018_2019_contract_data" sheetId="5" r:id="rId4"/>
    <sheet name="2019_2020_contract_data" sheetId="4" r:id="rId5"/>
    <sheet name="Sheet5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1" i="1" l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3" i="1"/>
  <c r="H4" i="1"/>
  <c r="H5" i="1"/>
  <c r="H6" i="1"/>
  <c r="H7" i="1"/>
  <c r="H8" i="1"/>
  <c r="H9" i="1"/>
  <c r="H10" i="1"/>
  <c r="H2" i="1"/>
  <c r="G569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3" i="4"/>
  <c r="G2" i="4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3" i="5"/>
  <c r="G4" i="5"/>
  <c r="G5" i="5"/>
  <c r="G6" i="5"/>
  <c r="G7" i="5"/>
  <c r="G8" i="5"/>
  <c r="G9" i="5"/>
  <c r="G10" i="5"/>
  <c r="G11" i="5"/>
  <c r="G2" i="5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4" i="1"/>
  <c r="A85" i="1"/>
  <c r="A86" i="1"/>
  <c r="A87" i="1"/>
  <c r="A88" i="1"/>
  <c r="A89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2" i="1"/>
  <c r="A193" i="1"/>
  <c r="A194" i="1"/>
  <c r="A195" i="1"/>
  <c r="A196" i="1"/>
  <c r="A197" i="1"/>
  <c r="A198" i="1"/>
  <c r="A199" i="1"/>
  <c r="A200" i="1"/>
  <c r="A203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05" i="1"/>
  <c r="A306" i="1"/>
  <c r="A307" i="1"/>
  <c r="A308" i="1"/>
  <c r="A309" i="1"/>
  <c r="A310" i="1"/>
  <c r="A311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7" i="1"/>
  <c r="A448" i="1"/>
  <c r="A449" i="1"/>
  <c r="A450" i="1"/>
  <c r="A451" i="1"/>
  <c r="A452" i="1"/>
  <c r="A453" i="1"/>
  <c r="A454" i="1"/>
  <c r="A455" i="1"/>
  <c r="A458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3" i="1"/>
  <c r="A504" i="1"/>
  <c r="A505" i="1"/>
  <c r="A506" i="1"/>
  <c r="A507" i="1"/>
  <c r="A508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96" i="1"/>
  <c r="A597" i="1"/>
  <c r="A598" i="1"/>
  <c r="A599" i="1"/>
  <c r="A600" i="1"/>
  <c r="A601" i="1"/>
  <c r="A602" i="1"/>
  <c r="A603" i="1"/>
  <c r="A604" i="1"/>
  <c r="A605" i="1"/>
  <c r="A607" i="1"/>
  <c r="A608" i="1"/>
  <c r="A609" i="1"/>
  <c r="A610" i="1"/>
  <c r="A611" i="1"/>
  <c r="A612" i="1"/>
  <c r="A613" i="1"/>
  <c r="A614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10704" i="1"/>
  <c r="A10705" i="1"/>
  <c r="A10706" i="1"/>
  <c r="A10707" i="1"/>
  <c r="A10708" i="1"/>
  <c r="A10709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70" i="1"/>
  <c r="A771" i="1"/>
  <c r="A772" i="1"/>
  <c r="A773" i="1"/>
  <c r="A774" i="1"/>
  <c r="A775" i="1"/>
  <c r="A776" i="1"/>
  <c r="A779" i="1"/>
  <c r="A777" i="1"/>
  <c r="A778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3" i="1"/>
  <c r="A884" i="1"/>
  <c r="A898" i="1"/>
  <c r="A899" i="1"/>
  <c r="A900" i="1"/>
  <c r="A901" i="1"/>
  <c r="A902" i="1"/>
  <c r="A903" i="1"/>
  <c r="A904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6" i="1"/>
  <c r="A967" i="1"/>
  <c r="A968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4" i="1"/>
  <c r="A1035" i="1"/>
  <c r="A1036" i="1"/>
  <c r="A1037" i="1"/>
  <c r="A1038" i="1"/>
  <c r="A1039" i="1"/>
  <c r="A1042" i="1"/>
  <c r="A1043" i="1"/>
  <c r="A1044" i="1"/>
  <c r="A1045" i="1"/>
  <c r="A1046" i="1"/>
  <c r="A1047" i="1"/>
  <c r="A1048" i="1"/>
  <c r="A1052" i="1"/>
  <c r="A1053" i="1"/>
  <c r="A1054" i="1"/>
  <c r="A1055" i="1"/>
  <c r="A1056" i="1"/>
  <c r="A1057" i="1"/>
  <c r="A1060" i="1"/>
  <c r="A1061" i="1"/>
  <c r="A1062" i="1"/>
  <c r="A1063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5" i="1"/>
  <c r="A1106" i="1"/>
  <c r="A1107" i="1"/>
  <c r="A1108" i="1"/>
  <c r="A1109" i="1"/>
  <c r="A1110" i="1"/>
  <c r="A1111" i="1"/>
  <c r="A1112" i="1"/>
  <c r="A1113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6" i="1"/>
  <c r="A1137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91" i="1"/>
  <c r="A1187" i="1"/>
  <c r="A1188" i="1"/>
  <c r="A1189" i="1"/>
  <c r="A1190" i="1"/>
  <c r="A1192" i="1"/>
  <c r="A1193" i="1"/>
  <c r="A1194" i="1"/>
  <c r="A1195" i="1"/>
  <c r="A1196" i="1"/>
  <c r="A1197" i="1"/>
  <c r="A1198" i="1"/>
  <c r="A1199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1" i="1"/>
  <c r="A1282" i="1"/>
  <c r="A1283" i="1"/>
  <c r="A1284" i="1"/>
  <c r="A1285" i="1"/>
  <c r="A1286" i="1"/>
  <c r="A1287" i="1"/>
  <c r="A1290" i="1"/>
  <c r="A1291" i="1"/>
  <c r="A1292" i="1"/>
  <c r="A1295" i="1"/>
  <c r="A1296" i="1"/>
  <c r="A1297" i="1"/>
  <c r="A1309" i="1"/>
  <c r="A1310" i="1"/>
  <c r="A1311" i="1"/>
  <c r="A1312" i="1"/>
  <c r="A1299" i="1"/>
  <c r="A1300" i="1"/>
  <c r="A1301" i="1"/>
  <c r="A1302" i="1"/>
  <c r="A1303" i="1"/>
  <c r="A1304" i="1"/>
  <c r="A1305" i="1"/>
  <c r="A1306" i="1"/>
  <c r="A1307" i="1"/>
  <c r="A1308" i="1"/>
  <c r="A1298" i="1"/>
  <c r="A1313" i="1"/>
  <c r="A1314" i="1"/>
  <c r="A1315" i="1"/>
  <c r="A1316" i="1"/>
  <c r="A1317" i="1"/>
  <c r="A1318" i="1"/>
  <c r="A1319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9" i="1"/>
  <c r="A1410" i="1"/>
  <c r="A1411" i="1"/>
  <c r="A1412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9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51" i="1"/>
  <c r="A1752" i="1"/>
  <c r="A1753" i="1"/>
  <c r="A1754" i="1"/>
  <c r="A1755" i="1"/>
  <c r="A1758" i="1"/>
  <c r="A1759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6" i="1"/>
  <c r="A1777" i="1"/>
  <c r="A1778" i="1"/>
  <c r="A1779" i="1"/>
  <c r="A1780" i="1"/>
  <c r="A1781" i="1"/>
  <c r="A1782" i="1"/>
  <c r="A1783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34" i="1"/>
  <c r="A1835" i="1"/>
  <c r="A1836" i="1"/>
  <c r="A1837" i="1"/>
  <c r="A1838" i="1"/>
  <c r="A1839" i="1"/>
  <c r="A1825" i="1"/>
  <c r="A1826" i="1"/>
  <c r="A1827" i="1"/>
  <c r="A1828" i="1"/>
  <c r="A1829" i="1"/>
  <c r="A1830" i="1"/>
  <c r="A1831" i="1"/>
  <c r="A1832" i="1"/>
  <c r="A1833" i="1"/>
  <c r="A1840" i="1"/>
  <c r="A1841" i="1"/>
  <c r="A1842" i="1"/>
  <c r="A1843" i="1"/>
  <c r="A1844" i="1"/>
  <c r="A1845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7" i="1"/>
  <c r="A1918" i="1"/>
  <c r="A1919" i="1"/>
  <c r="A1920" i="1"/>
  <c r="A1921" i="1"/>
  <c r="A1922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8" i="1"/>
  <c r="A2039" i="1"/>
  <c r="A2040" i="1"/>
  <c r="A2041" i="1"/>
  <c r="A2042" i="1"/>
  <c r="A2043" i="1"/>
  <c r="A2044" i="1"/>
  <c r="A2045" i="1"/>
  <c r="A2049" i="1"/>
  <c r="A2050" i="1"/>
  <c r="A2051" i="1"/>
  <c r="A2052" i="1"/>
  <c r="A2053" i="1"/>
  <c r="A2054" i="1"/>
  <c r="A2055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200" i="1"/>
  <c r="A2201" i="1"/>
  <c r="A2202" i="1"/>
  <c r="A2203" i="1"/>
  <c r="A2204" i="1"/>
  <c r="A2205" i="1"/>
  <c r="A2206" i="1"/>
  <c r="A2207" i="1"/>
  <c r="A2208" i="1"/>
  <c r="A2209" i="1"/>
  <c r="A2210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6" i="1"/>
  <c r="A2267" i="1"/>
  <c r="A2268" i="1"/>
  <c r="A2269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60" i="1"/>
  <c r="A2361" i="1"/>
  <c r="A2362" i="1"/>
  <c r="A2363" i="1"/>
  <c r="A2364" i="1"/>
  <c r="A2391" i="1"/>
  <c r="A2392" i="1"/>
  <c r="A2393" i="1"/>
  <c r="A2394" i="1"/>
  <c r="A2395" i="1"/>
  <c r="A2396" i="1"/>
  <c r="A2397" i="1"/>
  <c r="A2398" i="1"/>
  <c r="A2399" i="1"/>
  <c r="A2400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2" i="1"/>
  <c r="A2523" i="1"/>
  <c r="A2524" i="1"/>
  <c r="A2525" i="1"/>
  <c r="A2526" i="1"/>
  <c r="A2527" i="1"/>
  <c r="A2528" i="1"/>
  <c r="A2529" i="1"/>
  <c r="A2530" i="1"/>
  <c r="A2531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581" i="1"/>
  <c r="A2582" i="1"/>
  <c r="A2583" i="1"/>
  <c r="A2584" i="1"/>
  <c r="A2585" i="1"/>
  <c r="A2586" i="1"/>
  <c r="A2587" i="1"/>
  <c r="A2588" i="1"/>
  <c r="A2589" i="1"/>
  <c r="A2590" i="1"/>
  <c r="A2620" i="1"/>
  <c r="A2621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04" i="1"/>
  <c r="A2625" i="1"/>
  <c r="A2626" i="1"/>
  <c r="A2627" i="1"/>
  <c r="A2628" i="1"/>
  <c r="A2630" i="1"/>
  <c r="A2632" i="1"/>
  <c r="A2633" i="1"/>
  <c r="A2634" i="1"/>
  <c r="A2635" i="1"/>
  <c r="A2636" i="1"/>
  <c r="A2637" i="1"/>
  <c r="A2641" i="1"/>
  <c r="A2642" i="1"/>
  <c r="A2643" i="1"/>
  <c r="A2644" i="1"/>
  <c r="A2652" i="1"/>
  <c r="A2653" i="1"/>
  <c r="A2654" i="1"/>
  <c r="A2655" i="1"/>
  <c r="A2656" i="1"/>
  <c r="A2657" i="1"/>
  <c r="A2631" i="1"/>
  <c r="A2646" i="1"/>
  <c r="A2647" i="1"/>
  <c r="A2648" i="1"/>
  <c r="A2649" i="1"/>
  <c r="A2658" i="1"/>
  <c r="A2659" i="1"/>
  <c r="A2660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9" i="1"/>
  <c r="A2680" i="1"/>
  <c r="A2681" i="1"/>
  <c r="A2682" i="1"/>
  <c r="A2683" i="1"/>
  <c r="A2684" i="1"/>
  <c r="A2685" i="1"/>
  <c r="A2686" i="1"/>
  <c r="A2687" i="1"/>
  <c r="A2707" i="1"/>
  <c r="A2708" i="1"/>
  <c r="A2709" i="1"/>
  <c r="A2710" i="1"/>
  <c r="A2711" i="1"/>
  <c r="A2712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39" i="1"/>
  <c r="A2740" i="1"/>
  <c r="A2741" i="1"/>
  <c r="A2742" i="1"/>
  <c r="A2743" i="1"/>
  <c r="A2738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9" i="1"/>
  <c r="A2770" i="1"/>
  <c r="A2771" i="1"/>
  <c r="A2772" i="1"/>
  <c r="A2788" i="1"/>
  <c r="A2789" i="1"/>
  <c r="A2728" i="1"/>
  <c r="A2729" i="1"/>
  <c r="A2730" i="1"/>
  <c r="A2731" i="1"/>
  <c r="A2732" i="1"/>
  <c r="A2733" i="1"/>
  <c r="A2734" i="1"/>
  <c r="A2735" i="1"/>
  <c r="A2736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6" i="1"/>
  <c r="A2857" i="1"/>
  <c r="A2858" i="1"/>
  <c r="A2859" i="1"/>
  <c r="A2860" i="1"/>
  <c r="A2861" i="1"/>
  <c r="A2862" i="1"/>
  <c r="A2853" i="1"/>
  <c r="A2854" i="1"/>
  <c r="A2855" i="1"/>
  <c r="A2863" i="1"/>
  <c r="A2864" i="1"/>
  <c r="A2865" i="1"/>
  <c r="A2866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31" i="1"/>
  <c r="A2932" i="1"/>
  <c r="A2933" i="1"/>
  <c r="A2934" i="1"/>
  <c r="A2935" i="1"/>
  <c r="A2938" i="1"/>
  <c r="A2939" i="1"/>
  <c r="A2940" i="1"/>
  <c r="A2941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2" i="1"/>
  <c r="A3123" i="1"/>
  <c r="A3124" i="1"/>
  <c r="A3125" i="1"/>
  <c r="A3126" i="1"/>
  <c r="A3127" i="1"/>
  <c r="A3128" i="1"/>
  <c r="A3129" i="1"/>
  <c r="A3130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2" i="1"/>
  <c r="A3233" i="1"/>
  <c r="A3234" i="1"/>
  <c r="A3235" i="1"/>
  <c r="A3230" i="1"/>
  <c r="A3231" i="1"/>
  <c r="A3249" i="1"/>
  <c r="A3250" i="1"/>
  <c r="A3251" i="1"/>
  <c r="A3252" i="1"/>
  <c r="A3253" i="1"/>
  <c r="A3254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5" i="1"/>
  <c r="A3306" i="1"/>
  <c r="A3307" i="1"/>
  <c r="A3308" i="1"/>
  <c r="A3309" i="1"/>
  <c r="A3310" i="1"/>
  <c r="A3311" i="1"/>
  <c r="A3312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13" i="1"/>
  <c r="A3414" i="1"/>
  <c r="A3415" i="1"/>
  <c r="A3416" i="1"/>
  <c r="A3417" i="1"/>
  <c r="A3418" i="1"/>
  <c r="A3419" i="1"/>
  <c r="A3420" i="1"/>
  <c r="A3404" i="1"/>
  <c r="A3405" i="1"/>
  <c r="A3406" i="1"/>
  <c r="A3407" i="1"/>
  <c r="A3408" i="1"/>
  <c r="A3409" i="1"/>
  <c r="A3410" i="1"/>
  <c r="A3411" i="1"/>
  <c r="A3412" i="1"/>
  <c r="A3431" i="1"/>
  <c r="A3432" i="1"/>
  <c r="A3421" i="1"/>
  <c r="A3422" i="1"/>
  <c r="A3423" i="1"/>
  <c r="A3424" i="1"/>
  <c r="A3425" i="1"/>
  <c r="A3426" i="1"/>
  <c r="A3427" i="1"/>
  <c r="A3428" i="1"/>
  <c r="A3429" i="1"/>
  <c r="A3430" i="1"/>
  <c r="A3433" i="1"/>
  <c r="A3434" i="1"/>
  <c r="A3435" i="1"/>
  <c r="A3436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93" i="1"/>
  <c r="A3494" i="1"/>
  <c r="A3495" i="1"/>
  <c r="A3496" i="1"/>
  <c r="A3497" i="1"/>
  <c r="A3498" i="1"/>
  <c r="A3499" i="1"/>
  <c r="A3500" i="1"/>
  <c r="A3501" i="1"/>
  <c r="A3502" i="1"/>
  <c r="A3503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2" i="1"/>
  <c r="A3523" i="1"/>
  <c r="A3524" i="1"/>
  <c r="A3525" i="1"/>
  <c r="A3526" i="1"/>
  <c r="A3527" i="1"/>
  <c r="A3528" i="1"/>
  <c r="A3529" i="1"/>
  <c r="A3530" i="1"/>
  <c r="A3533" i="1"/>
  <c r="A3534" i="1"/>
  <c r="A3535" i="1"/>
  <c r="A3536" i="1"/>
  <c r="A3537" i="1"/>
  <c r="A3538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42" i="1"/>
  <c r="A3543" i="1"/>
  <c r="A3544" i="1"/>
  <c r="A3545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90" i="1"/>
  <c r="A3591" i="1"/>
  <c r="A3592" i="1"/>
  <c r="A3593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9" i="1"/>
  <c r="A3682" i="1"/>
  <c r="A3683" i="1"/>
  <c r="A3684" i="1"/>
  <c r="A3685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686" i="1"/>
  <c r="A3687" i="1"/>
  <c r="A3688" i="1"/>
  <c r="A3689" i="1"/>
  <c r="A3690" i="1"/>
  <c r="A3713" i="1"/>
  <c r="A3715" i="1"/>
  <c r="A3716" i="1"/>
  <c r="A3717" i="1"/>
  <c r="A3718" i="1"/>
  <c r="A3719" i="1"/>
  <c r="A3720" i="1"/>
  <c r="A3721" i="1"/>
  <c r="A3722" i="1"/>
  <c r="A3723" i="1"/>
  <c r="A3724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7" i="1"/>
  <c r="A4268" i="1"/>
  <c r="A4269" i="1"/>
  <c r="A4270" i="1"/>
  <c r="A4271" i="1"/>
  <c r="A4272" i="1"/>
  <c r="A4273" i="1"/>
  <c r="A4274" i="1"/>
  <c r="A4275" i="1"/>
  <c r="A4278" i="1"/>
  <c r="A4279" i="1"/>
  <c r="A4280" i="1"/>
  <c r="A4281" i="1"/>
  <c r="A4282" i="1"/>
  <c r="A4283" i="1"/>
  <c r="A4284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6" i="1"/>
  <c r="A4317" i="1"/>
  <c r="A4318" i="1"/>
  <c r="A4319" i="1"/>
  <c r="A4320" i="1"/>
  <c r="A4321" i="1"/>
  <c r="A4322" i="1"/>
  <c r="A4323" i="1"/>
  <c r="A4324" i="1"/>
  <c r="A4325" i="1"/>
  <c r="A4326" i="1"/>
  <c r="A4328" i="1"/>
  <c r="A4329" i="1"/>
  <c r="A4330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9" i="1"/>
  <c r="A4353" i="1"/>
  <c r="A4354" i="1"/>
  <c r="A4355" i="1"/>
  <c r="A4356" i="1"/>
  <c r="A4368" i="1"/>
  <c r="A4357" i="1"/>
  <c r="A4358" i="1"/>
  <c r="A4359" i="1"/>
  <c r="A4360" i="1"/>
  <c r="A4361" i="1"/>
  <c r="A4362" i="1"/>
  <c r="A4363" i="1"/>
  <c r="A4364" i="1"/>
  <c r="A4365" i="1"/>
  <c r="A4366" i="1"/>
  <c r="A4367" i="1"/>
  <c r="A4369" i="1"/>
  <c r="A4370" i="1"/>
  <c r="A4371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39" i="1"/>
  <c r="A4440" i="1"/>
  <c r="A4441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7" i="1"/>
  <c r="A4478" i="1"/>
  <c r="A4479" i="1"/>
  <c r="A4480" i="1"/>
  <c r="A4481" i="1"/>
  <c r="A4482" i="1"/>
  <c r="A4486" i="1"/>
  <c r="A4483" i="1"/>
  <c r="A4484" i="1"/>
  <c r="A4485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8" i="1"/>
  <c r="A4549" i="1"/>
  <c r="A4550" i="1"/>
  <c r="A4551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5" i="1"/>
  <c r="A4616" i="1"/>
  <c r="A4617" i="1"/>
  <c r="A4610" i="1"/>
  <c r="A4611" i="1"/>
  <c r="A4612" i="1"/>
  <c r="A4613" i="1"/>
  <c r="A4614" i="1"/>
  <c r="A4620" i="1"/>
  <c r="A4621" i="1"/>
  <c r="A4622" i="1"/>
  <c r="A4623" i="1"/>
  <c r="A4624" i="1"/>
  <c r="A4625" i="1"/>
  <c r="A4627" i="1"/>
  <c r="A4628" i="1"/>
  <c r="A4629" i="1"/>
  <c r="A4630" i="1"/>
  <c r="A4631" i="1"/>
  <c r="A4632" i="1"/>
  <c r="A4633" i="1"/>
  <c r="A4634" i="1"/>
  <c r="A4635" i="1"/>
  <c r="A4636" i="1"/>
  <c r="A4640" i="1"/>
  <c r="A4641" i="1"/>
  <c r="A4642" i="1"/>
  <c r="A4637" i="1"/>
  <c r="A4638" i="1"/>
  <c r="A4639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60" i="1"/>
  <c r="A4661" i="1"/>
  <c r="A4662" i="1"/>
  <c r="A4663" i="1"/>
  <c r="A4664" i="1"/>
  <c r="A4665" i="1"/>
  <c r="A4668" i="1"/>
  <c r="A4669" i="1"/>
  <c r="A4670" i="1"/>
  <c r="A4671" i="1"/>
  <c r="A4672" i="1"/>
  <c r="A4674" i="1"/>
  <c r="A4675" i="1"/>
  <c r="A4676" i="1"/>
  <c r="A4677" i="1"/>
  <c r="A4678" i="1"/>
  <c r="A4679" i="1"/>
  <c r="A4680" i="1"/>
  <c r="A4681" i="1"/>
  <c r="A4682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5" i="1"/>
  <c r="A4706" i="1"/>
  <c r="A4707" i="1"/>
  <c r="A4708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3" i="1"/>
  <c r="A4744" i="1"/>
  <c r="A4745" i="1"/>
  <c r="A4746" i="1"/>
  <c r="A4747" i="1"/>
  <c r="A4748" i="1"/>
  <c r="A4749" i="1"/>
  <c r="A4752" i="1"/>
  <c r="A4750" i="1"/>
  <c r="A4751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96" i="1"/>
  <c r="A4797" i="1"/>
  <c r="A4798" i="1"/>
  <c r="A4785" i="1"/>
  <c r="A4786" i="1"/>
  <c r="A4787" i="1"/>
  <c r="A4788" i="1"/>
  <c r="A4789" i="1"/>
  <c r="A4790" i="1"/>
  <c r="A4791" i="1"/>
  <c r="A4792" i="1"/>
  <c r="A4793" i="1"/>
  <c r="A4794" i="1"/>
  <c r="A4795" i="1"/>
  <c r="A4799" i="1"/>
  <c r="A4800" i="1"/>
  <c r="A4801" i="1"/>
  <c r="A4802" i="1"/>
  <c r="A4803" i="1"/>
  <c r="A4804" i="1"/>
  <c r="A4805" i="1"/>
  <c r="A4806" i="1"/>
  <c r="A4807" i="1"/>
  <c r="A4808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9" i="1"/>
  <c r="A4910" i="1"/>
  <c r="A4911" i="1"/>
  <c r="A4912" i="1"/>
  <c r="A4913" i="1"/>
  <c r="A4914" i="1"/>
  <c r="A4915" i="1"/>
  <c r="A4916" i="1"/>
  <c r="A4919" i="1"/>
  <c r="A4920" i="1"/>
  <c r="A4921" i="1"/>
  <c r="A4922" i="1"/>
  <c r="A4923" i="1"/>
  <c r="A4905" i="1"/>
  <c r="A4906" i="1"/>
  <c r="A4907" i="1"/>
  <c r="A4908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8" i="1"/>
  <c r="A4949" i="1"/>
  <c r="A4950" i="1"/>
  <c r="A4951" i="1"/>
  <c r="A4957" i="1"/>
  <c r="A4958" i="1"/>
  <c r="A4959" i="1"/>
  <c r="A4960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56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5" i="1"/>
  <c r="A5086" i="1"/>
  <c r="A5087" i="1"/>
  <c r="A5088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8" i="1"/>
  <c r="A5129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7" i="1"/>
  <c r="A5238" i="1"/>
  <c r="A5239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7" i="1"/>
  <c r="A5268" i="1"/>
  <c r="A5269" i="1"/>
  <c r="A5270" i="1"/>
  <c r="A5271" i="1"/>
  <c r="A5272" i="1"/>
  <c r="A5262" i="1"/>
  <c r="A5263" i="1"/>
  <c r="A5264" i="1"/>
  <c r="A5265" i="1"/>
  <c r="A5266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94" i="1"/>
  <c r="A5295" i="1"/>
  <c r="A5296" i="1"/>
  <c r="A5297" i="1"/>
  <c r="A5298" i="1"/>
  <c r="A5299" i="1"/>
  <c r="A5300" i="1"/>
  <c r="A5301" i="1"/>
  <c r="A5302" i="1"/>
  <c r="A5305" i="1"/>
  <c r="A5310" i="1"/>
  <c r="A5311" i="1"/>
  <c r="A5312" i="1"/>
  <c r="A5313" i="1"/>
  <c r="A5314" i="1"/>
  <c r="A5315" i="1"/>
  <c r="A5318" i="1"/>
  <c r="A5319" i="1"/>
  <c r="A5320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6" i="1"/>
  <c r="A5337" i="1"/>
  <c r="A5338" i="1"/>
  <c r="A5339" i="1"/>
  <c r="A5343" i="1"/>
  <c r="A5344" i="1"/>
  <c r="A5345" i="1"/>
  <c r="A5346" i="1"/>
  <c r="A5347" i="1"/>
  <c r="A5348" i="1"/>
  <c r="A5349" i="1"/>
  <c r="A5350" i="1"/>
  <c r="A5351" i="1"/>
  <c r="A5352" i="1"/>
  <c r="A5357" i="1"/>
  <c r="A5358" i="1"/>
  <c r="A5359" i="1"/>
  <c r="A5360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06" i="1"/>
  <c r="A5307" i="1"/>
  <c r="A5308" i="1"/>
  <c r="A5309" i="1"/>
  <c r="A5361" i="1"/>
  <c r="A5362" i="1"/>
  <c r="A5363" i="1"/>
  <c r="A5288" i="1"/>
  <c r="A5289" i="1"/>
  <c r="A5290" i="1"/>
  <c r="A5291" i="1"/>
  <c r="A5292" i="1"/>
  <c r="A5293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24" i="1"/>
  <c r="A5425" i="1"/>
  <c r="A5426" i="1"/>
  <c r="A5427" i="1"/>
  <c r="A5428" i="1"/>
  <c r="A5429" i="1"/>
  <c r="A5430" i="1"/>
  <c r="A5431" i="1"/>
  <c r="A5419" i="1"/>
  <c r="A5420" i="1"/>
  <c r="A5421" i="1"/>
  <c r="A5422" i="1"/>
  <c r="A5423" i="1"/>
  <c r="A5432" i="1"/>
  <c r="A5433" i="1"/>
  <c r="A5434" i="1"/>
  <c r="A5435" i="1"/>
  <c r="A5436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7" i="1"/>
  <c r="A5538" i="1"/>
  <c r="A5539" i="1"/>
  <c r="A5540" i="1"/>
  <c r="A5541" i="1"/>
  <c r="A5542" i="1"/>
  <c r="A5543" i="1"/>
  <c r="A5544" i="1"/>
  <c r="A5545" i="1"/>
  <c r="A5546" i="1"/>
  <c r="A5547" i="1"/>
  <c r="A5533" i="1"/>
  <c r="A5534" i="1"/>
  <c r="A5548" i="1"/>
  <c r="A5549" i="1"/>
  <c r="A5550" i="1"/>
  <c r="A5551" i="1"/>
  <c r="A5552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2" i="1"/>
  <c r="A5613" i="1"/>
  <c r="A5614" i="1"/>
  <c r="A5615" i="1"/>
  <c r="A5616" i="1"/>
  <c r="A5617" i="1"/>
  <c r="A5618" i="1"/>
  <c r="A5619" i="1"/>
  <c r="A5620" i="1"/>
  <c r="A5623" i="1"/>
  <c r="A5624" i="1"/>
  <c r="A5625" i="1"/>
  <c r="A5626" i="1"/>
  <c r="A5627" i="1"/>
  <c r="A5628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7" i="1"/>
  <c r="A5678" i="1"/>
  <c r="A5679" i="1"/>
  <c r="A5674" i="1"/>
  <c r="A5675" i="1"/>
  <c r="A5676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37" i="1"/>
  <c r="A5738" i="1"/>
  <c r="A5739" i="1"/>
  <c r="A5756" i="1"/>
  <c r="A5757" i="1"/>
  <c r="A5758" i="1"/>
  <c r="A5759" i="1"/>
  <c r="A5760" i="1"/>
  <c r="A5761" i="1"/>
  <c r="A5762" i="1"/>
  <c r="A5763" i="1"/>
  <c r="A5764" i="1"/>
  <c r="A5765" i="1"/>
  <c r="A5766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31" i="1"/>
  <c r="A5732" i="1"/>
  <c r="A5733" i="1"/>
  <c r="A5734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70" i="1"/>
  <c r="A5771" i="1"/>
  <c r="A5772" i="1"/>
  <c r="A5773" i="1"/>
  <c r="A5775" i="1"/>
  <c r="A5776" i="1"/>
  <c r="A5777" i="1"/>
  <c r="A5778" i="1"/>
  <c r="A5779" i="1"/>
  <c r="A5780" i="1"/>
  <c r="A5781" i="1"/>
  <c r="A5774" i="1"/>
  <c r="A5682" i="1"/>
  <c r="A5683" i="1"/>
  <c r="A5684" i="1"/>
  <c r="A5704" i="1"/>
  <c r="A5705" i="1"/>
  <c r="A5707" i="1"/>
  <c r="A5708" i="1"/>
  <c r="A5709" i="1"/>
  <c r="A5710" i="1"/>
  <c r="A5767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91" i="1"/>
  <c r="A5992" i="1"/>
  <c r="A5993" i="1"/>
  <c r="A5994" i="1"/>
  <c r="A5996" i="1"/>
  <c r="A5997" i="1"/>
  <c r="A6000" i="1"/>
  <c r="A6001" i="1"/>
  <c r="A6013" i="1"/>
  <c r="A6014" i="1"/>
  <c r="A6004" i="1"/>
  <c r="A6005" i="1"/>
  <c r="A6006" i="1"/>
  <c r="A6007" i="1"/>
  <c r="A6008" i="1"/>
  <c r="A6009" i="1"/>
  <c r="A6010" i="1"/>
  <c r="A6011" i="1"/>
  <c r="A6012" i="1"/>
  <c r="A6015" i="1"/>
  <c r="A6016" i="1"/>
  <c r="A6017" i="1"/>
  <c r="A6019" i="1"/>
  <c r="A6020" i="1"/>
  <c r="A6021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9" i="1"/>
  <c r="A6080" i="1"/>
  <c r="A6081" i="1"/>
  <c r="A6082" i="1"/>
  <c r="A6083" i="1"/>
  <c r="A6084" i="1"/>
  <c r="A6085" i="1"/>
  <c r="A6086" i="1"/>
  <c r="A6087" i="1"/>
  <c r="A6088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74" i="1"/>
  <c r="A6175" i="1"/>
  <c r="A6176" i="1"/>
  <c r="A6177" i="1"/>
  <c r="A6178" i="1"/>
  <c r="A6179" i="1"/>
  <c r="A6180" i="1"/>
  <c r="A6167" i="1"/>
  <c r="A6168" i="1"/>
  <c r="A6169" i="1"/>
  <c r="A6170" i="1"/>
  <c r="A6171" i="1"/>
  <c r="A6172" i="1"/>
  <c r="A6173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5" i="1"/>
  <c r="A6196" i="1"/>
  <c r="A6197" i="1"/>
  <c r="A6198" i="1"/>
  <c r="A6199" i="1"/>
  <c r="A6200" i="1"/>
  <c r="A6201" i="1"/>
  <c r="A6202" i="1"/>
  <c r="A6203" i="1"/>
  <c r="A6206" i="1"/>
  <c r="A6207" i="1"/>
  <c r="A6208" i="1"/>
  <c r="A6209" i="1"/>
  <c r="A6217" i="1"/>
  <c r="A6218" i="1"/>
  <c r="A6219" i="1"/>
  <c r="A6220" i="1"/>
  <c r="A6221" i="1"/>
  <c r="A6222" i="1"/>
  <c r="A6223" i="1"/>
  <c r="A6224" i="1"/>
  <c r="A6225" i="1"/>
  <c r="A6226" i="1"/>
  <c r="A6227" i="1"/>
  <c r="A6212" i="1"/>
  <c r="A6213" i="1"/>
  <c r="A6214" i="1"/>
  <c r="A6228" i="1"/>
  <c r="A6229" i="1"/>
  <c r="A6230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9" i="1"/>
  <c r="A6410" i="1"/>
  <c r="A6411" i="1"/>
  <c r="A6412" i="1"/>
  <c r="A6413" i="1"/>
  <c r="A6414" i="1"/>
  <c r="A6415" i="1"/>
  <c r="A6416" i="1"/>
  <c r="A6417" i="1"/>
  <c r="A6432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3" i="1"/>
  <c r="A6434" i="1"/>
  <c r="A6435" i="1"/>
  <c r="A6458" i="1"/>
  <c r="A6459" i="1"/>
  <c r="A6460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61" i="1"/>
  <c r="A6462" i="1"/>
  <c r="A6463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8834" i="1"/>
  <c r="A8835" i="1"/>
  <c r="A8836" i="1"/>
  <c r="A8837" i="1"/>
  <c r="A8838" i="1"/>
  <c r="A8839" i="1"/>
  <c r="A8840" i="1"/>
  <c r="A8841" i="1"/>
  <c r="A8842" i="1"/>
  <c r="A8843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4" i="1"/>
  <c r="A6565" i="1"/>
  <c r="A6566" i="1"/>
  <c r="A6567" i="1"/>
  <c r="A6570" i="1"/>
  <c r="A6571" i="1"/>
  <c r="A6572" i="1"/>
  <c r="A6573" i="1"/>
  <c r="A6574" i="1"/>
  <c r="A6577" i="1"/>
  <c r="A6578" i="1"/>
  <c r="A6579" i="1"/>
  <c r="A6580" i="1"/>
  <c r="A6581" i="1"/>
  <c r="A6582" i="1"/>
  <c r="A6583" i="1"/>
  <c r="A6584" i="1"/>
  <c r="A6587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5" i="1"/>
  <c r="A6658" i="1"/>
  <c r="A6659" i="1"/>
  <c r="A6660" i="1"/>
  <c r="A6661" i="1"/>
  <c r="A6662" i="1"/>
  <c r="A6663" i="1"/>
  <c r="A6664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8" i="1"/>
  <c r="A6691" i="1"/>
  <c r="A6692" i="1"/>
  <c r="A6693" i="1"/>
  <c r="A6694" i="1"/>
  <c r="A6695" i="1"/>
  <c r="A6714" i="1"/>
  <c r="A6715" i="1"/>
  <c r="A6716" i="1"/>
  <c r="A6717" i="1"/>
  <c r="A6718" i="1"/>
  <c r="A6719" i="1"/>
  <c r="A6720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68" i="1"/>
  <c r="A6869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6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40" i="1"/>
  <c r="A6941" i="1"/>
  <c r="A6942" i="1"/>
  <c r="A6943" i="1"/>
  <c r="A6944" i="1"/>
  <c r="A6945" i="1"/>
  <c r="A6946" i="1"/>
  <c r="A6947" i="1"/>
  <c r="A6948" i="1"/>
  <c r="A6996" i="1"/>
  <c r="A6997" i="1"/>
  <c r="A6949" i="1"/>
  <c r="A6950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8" i="1"/>
  <c r="A6999" i="1"/>
  <c r="A7000" i="1"/>
  <c r="A7001" i="1"/>
  <c r="A7002" i="1"/>
  <c r="A7003" i="1"/>
  <c r="A7004" i="1"/>
  <c r="A7005" i="1"/>
  <c r="A7006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4" i="1"/>
  <c r="A7021" i="1"/>
  <c r="A7022" i="1"/>
  <c r="A7031" i="1"/>
  <c r="A7027" i="1"/>
  <c r="A7028" i="1"/>
  <c r="A7029" i="1"/>
  <c r="A7030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88" i="1"/>
  <c r="A7089" i="1"/>
  <c r="A7078" i="1"/>
  <c r="A7079" i="1"/>
  <c r="A7080" i="1"/>
  <c r="A7081" i="1"/>
  <c r="A7082" i="1"/>
  <c r="A7083" i="1"/>
  <c r="A7084" i="1"/>
  <c r="A7085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10" i="1"/>
  <c r="A7122" i="1"/>
  <c r="A7111" i="1"/>
  <c r="A7112" i="1"/>
  <c r="A7113" i="1"/>
  <c r="A7114" i="1"/>
  <c r="A7115" i="1"/>
  <c r="A7116" i="1"/>
  <c r="A7117" i="1"/>
  <c r="A7118" i="1"/>
  <c r="A7119" i="1"/>
  <c r="A7120" i="1"/>
  <c r="A7121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4" i="1"/>
  <c r="A7145" i="1"/>
  <c r="A7146" i="1"/>
  <c r="A7147" i="1"/>
  <c r="A7148" i="1"/>
  <c r="A7149" i="1"/>
  <c r="A7150" i="1"/>
  <c r="A7151" i="1"/>
  <c r="A7152" i="1"/>
  <c r="A7142" i="1"/>
  <c r="A7143" i="1"/>
  <c r="A7153" i="1"/>
  <c r="A7154" i="1"/>
  <c r="A7155" i="1"/>
  <c r="A7156" i="1"/>
  <c r="A7157" i="1"/>
  <c r="A7158" i="1"/>
  <c r="A7159" i="1"/>
  <c r="A7160" i="1"/>
  <c r="A7161" i="1"/>
  <c r="A7162" i="1"/>
  <c r="A7167" i="1"/>
  <c r="A7168" i="1"/>
  <c r="A7169" i="1"/>
  <c r="A7163" i="1"/>
  <c r="A7164" i="1"/>
  <c r="A7165" i="1"/>
  <c r="A7166" i="1"/>
  <c r="A7172" i="1"/>
  <c r="A7173" i="1"/>
  <c r="A7174" i="1"/>
  <c r="A7175" i="1"/>
  <c r="A7176" i="1"/>
  <c r="A7177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023" i="1"/>
  <c r="A7199" i="1"/>
  <c r="A7200" i="1"/>
  <c r="A7201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57" i="1"/>
  <c r="A7263" i="1"/>
  <c r="A7264" i="1"/>
  <c r="A7265" i="1"/>
  <c r="A7260" i="1"/>
  <c r="A7261" i="1"/>
  <c r="A7262" i="1"/>
  <c r="A7266" i="1"/>
  <c r="A7267" i="1"/>
  <c r="A7268" i="1"/>
  <c r="A7269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70" i="1"/>
  <c r="A7271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2" i="1"/>
  <c r="A7353" i="1"/>
  <c r="A7354" i="1"/>
  <c r="A7355" i="1"/>
  <c r="A7356" i="1"/>
  <c r="A7357" i="1"/>
  <c r="A7358" i="1"/>
  <c r="A7359" i="1"/>
  <c r="A7360" i="1"/>
  <c r="A7361" i="1"/>
  <c r="A7362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4" i="1"/>
  <c r="A7395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5" i="1"/>
  <c r="A7416" i="1"/>
  <c r="A7417" i="1"/>
  <c r="A7418" i="1"/>
  <c r="A7419" i="1"/>
  <c r="A7420" i="1"/>
  <c r="A7421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28" i="1"/>
  <c r="A7529" i="1"/>
  <c r="A7530" i="1"/>
  <c r="A7531" i="1"/>
  <c r="A7532" i="1"/>
  <c r="A7533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79" i="1"/>
  <c r="A7680" i="1"/>
  <c r="A7681" i="1"/>
  <c r="A7682" i="1"/>
  <c r="A7683" i="1"/>
  <c r="A7684" i="1"/>
  <c r="A7685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4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7" i="1"/>
  <c r="A7748" i="1"/>
  <c r="A7749" i="1"/>
  <c r="A7750" i="1"/>
  <c r="A7751" i="1"/>
  <c r="A7752" i="1"/>
  <c r="A7753" i="1"/>
  <c r="A7754" i="1"/>
  <c r="A7755" i="1"/>
  <c r="A7756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91" i="1"/>
  <c r="A7792" i="1"/>
  <c r="A7793" i="1"/>
  <c r="A7794" i="1"/>
  <c r="A7799" i="1"/>
  <c r="A7797" i="1"/>
  <c r="A7798" i="1"/>
  <c r="A7800" i="1"/>
  <c r="A7801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50" i="1"/>
  <c r="A7851" i="1"/>
  <c r="A7852" i="1"/>
  <c r="A7847" i="1"/>
  <c r="A7848" i="1"/>
  <c r="A7849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94" i="1"/>
  <c r="A7884" i="1"/>
  <c r="A7885" i="1"/>
  <c r="A7886" i="1"/>
  <c r="A7887" i="1"/>
  <c r="A7889" i="1"/>
  <c r="A7890" i="1"/>
  <c r="A7891" i="1"/>
  <c r="A7892" i="1"/>
  <c r="A7893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8" i="1"/>
  <c r="A7941" i="1"/>
  <c r="A7942" i="1"/>
  <c r="A7943" i="1"/>
  <c r="A7944" i="1"/>
  <c r="A7945" i="1"/>
  <c r="A7946" i="1"/>
  <c r="A7947" i="1"/>
  <c r="A7948" i="1"/>
  <c r="A7949" i="1"/>
  <c r="A7950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79" i="1"/>
  <c r="A7980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9" i="1"/>
  <c r="A8030" i="1"/>
  <c r="A8031" i="1"/>
  <c r="A8032" i="1"/>
  <c r="A8033" i="1"/>
  <c r="A8034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9" i="1"/>
  <c r="A8060" i="1"/>
  <c r="A8061" i="1"/>
  <c r="A8062" i="1"/>
  <c r="A8063" i="1"/>
  <c r="A8064" i="1"/>
  <c r="A8065" i="1"/>
  <c r="A8066" i="1"/>
  <c r="A8067" i="1"/>
  <c r="A8055" i="1"/>
  <c r="A8056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1" i="1"/>
  <c r="A8122" i="1"/>
  <c r="A8123" i="1"/>
  <c r="A8124" i="1"/>
  <c r="A8125" i="1"/>
  <c r="A8126" i="1"/>
  <c r="A8129" i="1"/>
  <c r="A8130" i="1"/>
  <c r="A8131" i="1"/>
  <c r="A8132" i="1"/>
  <c r="A8133" i="1"/>
  <c r="A8134" i="1"/>
  <c r="A8135" i="1"/>
  <c r="A8136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24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5" i="1"/>
  <c r="A8226" i="1"/>
  <c r="A8227" i="1"/>
  <c r="A8230" i="1"/>
  <c r="A8231" i="1"/>
  <c r="A8232" i="1"/>
  <c r="A8233" i="1"/>
  <c r="A8234" i="1"/>
  <c r="A8235" i="1"/>
  <c r="A8236" i="1"/>
  <c r="A8237" i="1"/>
  <c r="A8238" i="1"/>
  <c r="A8239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2" i="1"/>
  <c r="A8263" i="1"/>
  <c r="A8264" i="1"/>
  <c r="A8265" i="1"/>
  <c r="A8266" i="1"/>
  <c r="A8267" i="1"/>
  <c r="A8268" i="1"/>
  <c r="A8269" i="1"/>
  <c r="A8270" i="1"/>
  <c r="A8271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8" i="1"/>
  <c r="A8289" i="1"/>
  <c r="A8290" i="1"/>
  <c r="A8300" i="1"/>
  <c r="A8301" i="1"/>
  <c r="A8302" i="1"/>
  <c r="A8291" i="1"/>
  <c r="A8292" i="1"/>
  <c r="A8293" i="1"/>
  <c r="A8294" i="1"/>
  <c r="A8295" i="1"/>
  <c r="A8296" i="1"/>
  <c r="A8297" i="1"/>
  <c r="A8298" i="1"/>
  <c r="A8299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9" i="1"/>
  <c r="A8322" i="1"/>
  <c r="A8323" i="1"/>
  <c r="A8324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880" i="1"/>
  <c r="A8881" i="1"/>
  <c r="A8342" i="1"/>
  <c r="A8343" i="1"/>
  <c r="A8344" i="1"/>
  <c r="A8345" i="1"/>
  <c r="A8346" i="1"/>
  <c r="A8347" i="1"/>
  <c r="A8348" i="1"/>
  <c r="A8349" i="1"/>
  <c r="A8350" i="1"/>
  <c r="A8351" i="1"/>
  <c r="A8352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53" i="1"/>
  <c r="A8354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13" i="1"/>
  <c r="A8514" i="1"/>
  <c r="A8515" i="1"/>
  <c r="A8516" i="1"/>
  <c r="A8517" i="1"/>
  <c r="A8518" i="1"/>
  <c r="A8519" i="1"/>
  <c r="A8520" i="1"/>
  <c r="A8521" i="1"/>
  <c r="A8522" i="1"/>
  <c r="A8523" i="1"/>
  <c r="A8502" i="1"/>
  <c r="A8503" i="1"/>
  <c r="A8504" i="1"/>
  <c r="A8505" i="1"/>
  <c r="A8506" i="1"/>
  <c r="A8507" i="1"/>
  <c r="A8508" i="1"/>
  <c r="A8509" i="1"/>
  <c r="A8510" i="1"/>
  <c r="A8511" i="1"/>
  <c r="A8512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1" i="1"/>
  <c r="A8540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7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20" i="1"/>
  <c r="A8621" i="1"/>
  <c r="A862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50" i="1"/>
  <c r="A8751" i="1"/>
  <c r="A8752" i="1"/>
  <c r="A8753" i="1"/>
  <c r="A8754" i="1"/>
  <c r="A8755" i="1"/>
  <c r="A8756" i="1"/>
  <c r="A8757" i="1"/>
  <c r="A8758" i="1"/>
  <c r="A8759" i="1"/>
  <c r="A8760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814" i="1"/>
  <c r="A8815" i="1"/>
  <c r="A8816" i="1"/>
  <c r="A8817" i="1"/>
  <c r="A8818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9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901" i="1"/>
  <c r="A8902" i="1"/>
  <c r="A8903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40" i="1"/>
  <c r="A8941" i="1"/>
  <c r="A8942" i="1"/>
  <c r="A8943" i="1"/>
  <c r="A8944" i="1"/>
  <c r="A8945" i="1"/>
  <c r="A8946" i="1"/>
  <c r="A8947" i="1"/>
  <c r="A8948" i="1"/>
  <c r="A8936" i="1"/>
  <c r="A8937" i="1"/>
  <c r="A8938" i="1"/>
  <c r="A8939" i="1"/>
  <c r="A8949" i="1"/>
  <c r="A8950" i="1"/>
  <c r="A8951" i="1"/>
  <c r="A8952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7" i="1"/>
  <c r="A9088" i="1"/>
  <c r="A9083" i="1"/>
  <c r="A9089" i="1"/>
  <c r="A9090" i="1"/>
  <c r="A9091" i="1"/>
  <c r="A9092" i="1"/>
  <c r="A9093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6" i="1"/>
  <c r="A9157" i="1"/>
  <c r="A9158" i="1"/>
  <c r="A9159" i="1"/>
  <c r="A9161" i="1"/>
  <c r="A9162" i="1"/>
  <c r="A9163" i="1"/>
  <c r="A9164" i="1"/>
  <c r="A9165" i="1"/>
  <c r="A9167" i="1"/>
  <c r="A9168" i="1"/>
  <c r="A9169" i="1"/>
  <c r="A9170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2" i="1"/>
  <c r="A9203" i="1"/>
  <c r="A9204" i="1"/>
  <c r="A9205" i="1"/>
  <c r="A9206" i="1"/>
  <c r="A9207" i="1"/>
  <c r="A9208" i="1"/>
  <c r="A9209" i="1"/>
  <c r="A9210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8" i="1"/>
  <c r="A9229" i="1"/>
  <c r="A9230" i="1"/>
  <c r="A9231" i="1"/>
  <c r="A9232" i="1"/>
  <c r="A9233" i="1"/>
  <c r="A9234" i="1"/>
  <c r="A9235" i="1"/>
  <c r="A9236" i="1"/>
  <c r="A9237" i="1"/>
  <c r="A9238" i="1"/>
  <c r="A9250" i="1"/>
  <c r="A9251" i="1"/>
  <c r="A9239" i="1"/>
  <c r="A9240" i="1"/>
  <c r="A9241" i="1"/>
  <c r="A9242" i="1"/>
  <c r="A9243" i="1"/>
  <c r="A9244" i="1"/>
  <c r="A9245" i="1"/>
  <c r="A9246" i="1"/>
  <c r="A9247" i="1"/>
  <c r="A9248" i="1"/>
  <c r="A9249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52" i="1"/>
  <c r="A9253" i="1"/>
  <c r="A9254" i="1"/>
  <c r="A9255" i="1"/>
  <c r="A9256" i="1"/>
  <c r="A9257" i="1"/>
  <c r="A9258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78" i="1"/>
  <c r="A9379" i="1"/>
  <c r="A9380" i="1"/>
  <c r="A9381" i="1"/>
  <c r="A9382" i="1"/>
  <c r="A9383" i="1"/>
  <c r="A9384" i="1"/>
  <c r="A9385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8" i="1"/>
  <c r="A9429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4" i="1"/>
  <c r="A9555" i="1"/>
  <c r="A9556" i="1"/>
  <c r="A9558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89" i="1"/>
  <c r="A9590" i="1"/>
  <c r="A9591" i="1"/>
  <c r="A9592" i="1"/>
  <c r="A9593" i="1"/>
  <c r="A9594" i="1"/>
  <c r="A9595" i="1"/>
  <c r="A9579" i="1"/>
  <c r="A9580" i="1"/>
  <c r="A9581" i="1"/>
  <c r="A9582" i="1"/>
  <c r="A9583" i="1"/>
  <c r="A9584" i="1"/>
  <c r="A9585" i="1"/>
  <c r="A9599" i="1"/>
  <c r="A9600" i="1"/>
  <c r="A9601" i="1"/>
  <c r="A9602" i="1"/>
  <c r="A9603" i="1"/>
  <c r="A9604" i="1"/>
  <c r="A9559" i="1"/>
  <c r="A9560" i="1"/>
  <c r="A9561" i="1"/>
  <c r="A9562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8" i="1"/>
  <c r="A9659" i="1"/>
  <c r="A9660" i="1"/>
  <c r="A9663" i="1"/>
  <c r="A9664" i="1"/>
  <c r="A9665" i="1"/>
  <c r="A9666" i="1"/>
  <c r="A9667" i="1"/>
  <c r="A9668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7" i="1"/>
  <c r="A9738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8" i="1"/>
  <c r="A9779" i="1"/>
  <c r="A9780" i="1"/>
  <c r="A9781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88" i="1"/>
  <c r="A9889" i="1"/>
  <c r="A9890" i="1"/>
  <c r="A9891" i="1"/>
  <c r="A9892" i="1"/>
  <c r="A9893" i="1"/>
  <c r="A9894" i="1"/>
  <c r="A9895" i="1"/>
  <c r="A9896" i="1"/>
  <c r="A9897" i="1"/>
  <c r="A9818" i="1"/>
  <c r="A9819" i="1"/>
  <c r="A9820" i="1"/>
  <c r="A9821" i="1"/>
  <c r="A9822" i="1"/>
  <c r="A9823" i="1"/>
  <c r="A9824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8" i="1"/>
  <c r="A9859" i="1"/>
  <c r="A9860" i="1"/>
  <c r="A9861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93" i="1"/>
  <c r="A9994" i="1"/>
  <c r="A9985" i="1"/>
  <c r="A9986" i="1"/>
  <c r="A9987" i="1"/>
  <c r="A9988" i="1"/>
  <c r="A9989" i="1"/>
  <c r="A9990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6" i="1"/>
  <c r="A10100" i="1"/>
  <c r="A10101" i="1"/>
  <c r="A10102" i="1"/>
  <c r="A10103" i="1"/>
  <c r="A10106" i="1"/>
  <c r="A10107" i="1"/>
  <c r="A10110" i="1"/>
  <c r="A10128" i="1"/>
  <c r="A10129" i="1"/>
  <c r="A10130" i="1"/>
  <c r="A10131" i="1"/>
  <c r="A10132" i="1"/>
  <c r="A10140" i="1"/>
  <c r="A10141" i="1"/>
  <c r="A10142" i="1"/>
  <c r="A10143" i="1"/>
  <c r="A10144" i="1"/>
  <c r="A10145" i="1"/>
  <c r="A10146" i="1"/>
  <c r="A10147" i="1"/>
  <c r="A10148" i="1"/>
  <c r="A10149" i="1"/>
  <c r="A10199" i="1"/>
  <c r="A10200" i="1"/>
  <c r="A10201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02" i="1"/>
  <c r="A10330" i="1"/>
  <c r="A10331" i="1"/>
  <c r="A10332" i="1"/>
  <c r="A10333" i="1"/>
  <c r="A10334" i="1"/>
  <c r="A10335" i="1"/>
  <c r="A10359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33" i="1"/>
  <c r="A10134" i="1"/>
  <c r="A10135" i="1"/>
  <c r="A10136" i="1"/>
  <c r="A10137" i="1"/>
  <c r="A10138" i="1"/>
  <c r="A1013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1" i="1"/>
  <c r="A10192" i="1"/>
  <c r="A10193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325" i="1"/>
  <c r="A10326" i="1"/>
  <c r="A10327" i="1"/>
  <c r="A10328" i="1"/>
  <c r="A10338" i="1"/>
  <c r="A10339" i="1"/>
  <c r="A10340" i="1"/>
  <c r="A10341" i="1"/>
  <c r="A10342" i="1"/>
  <c r="A10343" i="1"/>
  <c r="A10344" i="1"/>
  <c r="A10345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60" i="1"/>
  <c r="A10361" i="1"/>
  <c r="A10362" i="1"/>
  <c r="A10363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51" i="1"/>
  <c r="A10652" i="1"/>
  <c r="A10653" i="1"/>
  <c r="A10654" i="1"/>
  <c r="A10655" i="1"/>
  <c r="A10656" i="1"/>
  <c r="A10657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2" i="1"/>
  <c r="A10703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23" i="1"/>
  <c r="A10824" i="1"/>
  <c r="A10825" i="1"/>
  <c r="A10826" i="1"/>
  <c r="A10827" i="1"/>
  <c r="A10828" i="1"/>
  <c r="A10829" i="1"/>
  <c r="A10830" i="1"/>
  <c r="A10819" i="1"/>
  <c r="A10820" i="1"/>
  <c r="A10821" i="1"/>
  <c r="A10822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50" i="1"/>
  <c r="A10951" i="1"/>
  <c r="A10952" i="1"/>
  <c r="A10953" i="1"/>
  <c r="A10954" i="1"/>
  <c r="A10955" i="1"/>
  <c r="A10958" i="1"/>
  <c r="A10959" i="1"/>
  <c r="A10960" i="1"/>
  <c r="A10961" i="1"/>
  <c r="A10962" i="1"/>
  <c r="A10963" i="1"/>
  <c r="A10964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22" i="1"/>
  <c r="A11023" i="1"/>
  <c r="A11024" i="1"/>
  <c r="A11025" i="1"/>
  <c r="A11026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50" i="1"/>
  <c r="A11051" i="1"/>
  <c r="A11052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8" i="1"/>
  <c r="A11089" i="1"/>
  <c r="A11090" i="1"/>
  <c r="A11091" i="1"/>
  <c r="A11092" i="1"/>
  <c r="A11082" i="1"/>
  <c r="A11083" i="1"/>
  <c r="A11084" i="1"/>
  <c r="A11085" i="1"/>
  <c r="A11093" i="1"/>
  <c r="A11094" i="1"/>
  <c r="A11095" i="1"/>
  <c r="A11096" i="1"/>
  <c r="A11097" i="1"/>
  <c r="A11098" i="1"/>
  <c r="A11099" i="1"/>
  <c r="A11100" i="1"/>
  <c r="A11101" i="1"/>
  <c r="A11104" i="1"/>
  <c r="A11105" i="1"/>
  <c r="A11106" i="1"/>
  <c r="A11107" i="1"/>
  <c r="A11110" i="1"/>
  <c r="A11111" i="1"/>
  <c r="A11112" i="1"/>
  <c r="A11113" i="1"/>
  <c r="A11114" i="1"/>
  <c r="A11115" i="1"/>
  <c r="A11116" i="1"/>
  <c r="A11117" i="1"/>
  <c r="A11118" i="1"/>
  <c r="A11119" i="1"/>
  <c r="A11108" i="1"/>
  <c r="A1110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2" i="1"/>
  <c r="A11215" i="1"/>
  <c r="A11216" i="1"/>
  <c r="A11217" i="1"/>
  <c r="A11218" i="1"/>
  <c r="A11219" i="1"/>
  <c r="A11213" i="1"/>
  <c r="A11214" i="1"/>
  <c r="A11220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2" i="1"/>
  <c r="A11273" i="1"/>
  <c r="A11274" i="1"/>
  <c r="A11275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9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500" i="1"/>
  <c r="A11501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606" i="1"/>
  <c r="A11607" i="1"/>
  <c r="A11608" i="1"/>
  <c r="A11609" i="1"/>
  <c r="A11610" i="1"/>
  <c r="A11603" i="1"/>
  <c r="A11604" i="1"/>
  <c r="A11605" i="1"/>
  <c r="A11638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30" i="1"/>
  <c r="A11631" i="1"/>
  <c r="A11632" i="1"/>
  <c r="A11633" i="1"/>
  <c r="A11634" i="1"/>
  <c r="A11635" i="1"/>
  <c r="A11636" i="1"/>
  <c r="A11637" i="1"/>
  <c r="A11594" i="1"/>
  <c r="A11595" i="1"/>
  <c r="A11596" i="1"/>
  <c r="A11597" i="1"/>
  <c r="A11598" i="1"/>
  <c r="A11599" i="1"/>
  <c r="A11600" i="1"/>
  <c r="A11601" i="1"/>
  <c r="A11602" i="1"/>
  <c r="A11629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22" i="1"/>
  <c r="A11712" i="1"/>
  <c r="A11713" i="1"/>
  <c r="A11714" i="1"/>
  <c r="A11715" i="1"/>
  <c r="A11716" i="1"/>
  <c r="A11717" i="1"/>
  <c r="A11718" i="1"/>
  <c r="A11719" i="1"/>
  <c r="A11720" i="1"/>
  <c r="A11721" i="1"/>
  <c r="A11726" i="1"/>
  <c r="A11727" i="1"/>
  <c r="A11728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5" i="1"/>
  <c r="A11896" i="1"/>
  <c r="A11897" i="1"/>
  <c r="A11898" i="1"/>
  <c r="A11905" i="1"/>
  <c r="A11906" i="1"/>
  <c r="A11907" i="1"/>
  <c r="A11908" i="1"/>
  <c r="A11909" i="1"/>
  <c r="A11910" i="1"/>
  <c r="A11911" i="1"/>
  <c r="A11912" i="1"/>
  <c r="A11913" i="1"/>
  <c r="A11899" i="1"/>
  <c r="A11900" i="1"/>
  <c r="A11901" i="1"/>
  <c r="A11902" i="1"/>
  <c r="A11903" i="1"/>
  <c r="A11904" i="1"/>
  <c r="A11914" i="1"/>
  <c r="A11915" i="1"/>
  <c r="A11916" i="1"/>
  <c r="A11917" i="1"/>
  <c r="A11918" i="1"/>
  <c r="A11919" i="1"/>
  <c r="A11920" i="1"/>
  <c r="A11921" i="1"/>
  <c r="A11924" i="1"/>
  <c r="A11925" i="1"/>
  <c r="A11926" i="1"/>
  <c r="A11927" i="1"/>
  <c r="A11928" i="1"/>
  <c r="A11929" i="1"/>
  <c r="A11930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7" i="1"/>
  <c r="A12038" i="1"/>
  <c r="A12039" i="1"/>
  <c r="A12040" i="1"/>
  <c r="A12041" i="1"/>
  <c r="A12042" i="1"/>
  <c r="A12043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2" i="1"/>
  <c r="A12093" i="1"/>
  <c r="A12094" i="1"/>
  <c r="A12095" i="1"/>
  <c r="A12096" i="1"/>
  <c r="A12097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2" i="1"/>
  <c r="A12303" i="1"/>
  <c r="A12304" i="1"/>
  <c r="A12305" i="1"/>
  <c r="A12306" i="1"/>
  <c r="A12307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2" i="1"/>
  <c r="A12353" i="1"/>
  <c r="A12354" i="1"/>
  <c r="A12355" i="1"/>
  <c r="A12356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5" i="1"/>
  <c r="A12376" i="1"/>
  <c r="A12377" i="1"/>
  <c r="A12378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401" i="1"/>
  <c r="A12402" i="1"/>
  <c r="A12403" i="1"/>
  <c r="A12404" i="1"/>
  <c r="A12405" i="1"/>
  <c r="A12406" i="1"/>
  <c r="A12407" i="1"/>
  <c r="A12408" i="1"/>
  <c r="A12409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32" i="1"/>
  <c r="A12433" i="1"/>
  <c r="A12434" i="1"/>
  <c r="A12435" i="1"/>
  <c r="A12436" i="1"/>
  <c r="A12437" i="1"/>
  <c r="A12440" i="1"/>
  <c r="A12425" i="1"/>
  <c r="A12426" i="1"/>
  <c r="A12427" i="1"/>
  <c r="A12428" i="1"/>
  <c r="A12429" i="1"/>
  <c r="A12430" i="1"/>
  <c r="A12431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2" i="1"/>
  <c r="A12483" i="1"/>
  <c r="A12484" i="1"/>
  <c r="A12485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502" i="1"/>
  <c r="A12503" i="1"/>
  <c r="A12504" i="1"/>
  <c r="A12505" i="1"/>
  <c r="A12506" i="1"/>
  <c r="A12507" i="1"/>
  <c r="A12499" i="1"/>
  <c r="A12500" i="1"/>
  <c r="A12501" i="1"/>
  <c r="A12508" i="1"/>
  <c r="A12509" i="1"/>
  <c r="A12510" i="1"/>
  <c r="A12511" i="1"/>
  <c r="A12512" i="1"/>
  <c r="A12513" i="1"/>
  <c r="A12519" i="1"/>
  <c r="A12514" i="1"/>
  <c r="A12515" i="1"/>
  <c r="A12516" i="1"/>
  <c r="A12517" i="1"/>
  <c r="A12518" i="1"/>
  <c r="A12527" i="1"/>
  <c r="A12528" i="1"/>
  <c r="A12522" i="1"/>
  <c r="A12523" i="1"/>
  <c r="A12524" i="1"/>
  <c r="A12525" i="1"/>
  <c r="A12526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614" i="1"/>
  <c r="A12615" i="1"/>
  <c r="A12616" i="1"/>
  <c r="A12617" i="1"/>
  <c r="A12618" i="1"/>
  <c r="A12619" i="1"/>
  <c r="A12620" i="1"/>
  <c r="A12621" i="1"/>
  <c r="A12622" i="1"/>
  <c r="A12630" i="1"/>
  <c r="A12631" i="1"/>
  <c r="A12632" i="1"/>
  <c r="A12623" i="1"/>
  <c r="A12624" i="1"/>
  <c r="A12625" i="1"/>
  <c r="A12626" i="1"/>
  <c r="A12627" i="1"/>
  <c r="A12628" i="1"/>
  <c r="A12629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21" i="1"/>
  <c r="A12822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2" i="1"/>
  <c r="A12843" i="1"/>
  <c r="A12844" i="1"/>
  <c r="A12845" i="1"/>
  <c r="A12846" i="1"/>
  <c r="A12847" i="1"/>
  <c r="A12848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49" i="1"/>
  <c r="A12850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5" i="1"/>
  <c r="A13146" i="1"/>
  <c r="A13147" i="1"/>
  <c r="A13148" i="1"/>
  <c r="A13149" i="1"/>
  <c r="A13150" i="1"/>
  <c r="A13151" i="1"/>
  <c r="A13152" i="1"/>
  <c r="A13156" i="1"/>
  <c r="A13157" i="1"/>
  <c r="A13158" i="1"/>
  <c r="A13154" i="1"/>
  <c r="A13155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2" i="1"/>
  <c r="A13193" i="1"/>
  <c r="A13194" i="1"/>
  <c r="A13195" i="1"/>
  <c r="A13196" i="1"/>
  <c r="A13197" i="1"/>
  <c r="A13198" i="1"/>
  <c r="A13199" i="1"/>
  <c r="A13200" i="1"/>
  <c r="A13201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4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87" i="1"/>
  <c r="A13288" i="1"/>
  <c r="A13289" i="1"/>
  <c r="A13290" i="1"/>
  <c r="A13291" i="1"/>
  <c r="A13292" i="1"/>
  <c r="A13293" i="1"/>
  <c r="A13277" i="1"/>
  <c r="A13278" i="1"/>
  <c r="A13279" i="1"/>
  <c r="A13280" i="1"/>
  <c r="A13281" i="1"/>
  <c r="A13282" i="1"/>
  <c r="A13283" i="1"/>
  <c r="A13284" i="1"/>
  <c r="A13285" i="1"/>
  <c r="A13286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3" i="1"/>
  <c r="A13344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437" i="1"/>
  <c r="A1343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8" i="1"/>
  <c r="A13399" i="1"/>
  <c r="A13400" i="1"/>
  <c r="A13401" i="1"/>
  <c r="A13402" i="1"/>
  <c r="A13403" i="1"/>
  <c r="A13404" i="1"/>
  <c r="A13405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8" i="1"/>
  <c r="A13549" i="1"/>
  <c r="A13550" i="1"/>
  <c r="A13551" i="1"/>
  <c r="A13552" i="1"/>
  <c r="A13553" i="1"/>
  <c r="A13554" i="1"/>
  <c r="A13555" i="1"/>
  <c r="A13556" i="1"/>
  <c r="A13557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8" i="1"/>
  <c r="A13579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2" i="1"/>
  <c r="A13733" i="1"/>
  <c r="A13734" i="1"/>
  <c r="A13735" i="1"/>
  <c r="A13736" i="1"/>
  <c r="A13739" i="1"/>
  <c r="A13740" i="1"/>
  <c r="A13741" i="1"/>
  <c r="A13742" i="1"/>
  <c r="A13743" i="1"/>
  <c r="A13744" i="1"/>
  <c r="A13745" i="1"/>
  <c r="A13746" i="1"/>
  <c r="A13749" i="1"/>
  <c r="A13750" i="1"/>
  <c r="A13751" i="1"/>
  <c r="A13752" i="1"/>
  <c r="A13753" i="1"/>
  <c r="A13754" i="1"/>
  <c r="A13755" i="1"/>
  <c r="A13756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69" i="1"/>
  <c r="A13761" i="1"/>
  <c r="A13762" i="1"/>
  <c r="A13763" i="1"/>
  <c r="A13764" i="1"/>
  <c r="A13765" i="1"/>
  <c r="A13766" i="1"/>
  <c r="A13767" i="1"/>
  <c r="A13768" i="1"/>
  <c r="A13793" i="1"/>
  <c r="A13794" i="1"/>
  <c r="A13795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58" i="1"/>
  <c r="A13859" i="1"/>
  <c r="A13860" i="1"/>
  <c r="A13861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5" i="1"/>
  <c r="A13936" i="1"/>
  <c r="A13937" i="1"/>
  <c r="A13938" i="1"/>
  <c r="A13939" i="1"/>
  <c r="A13940" i="1"/>
  <c r="A13941" i="1"/>
  <c r="A13942" i="1"/>
  <c r="A13943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3" i="1"/>
  <c r="A13974" i="1"/>
  <c r="A13975" i="1"/>
  <c r="A13976" i="1"/>
  <c r="A13977" i="1"/>
  <c r="A13978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4002" i="1"/>
  <c r="A14003" i="1"/>
  <c r="A14004" i="1"/>
  <c r="A14005" i="1"/>
  <c r="A14006" i="1"/>
  <c r="A14007" i="1"/>
  <c r="A14008" i="1"/>
  <c r="A13998" i="1"/>
  <c r="A13999" i="1"/>
  <c r="A14000" i="1"/>
  <c r="A14001" i="1"/>
  <c r="A14014" i="1"/>
  <c r="A14015" i="1"/>
  <c r="A14016" i="1"/>
  <c r="A14017" i="1"/>
  <c r="A14018" i="1"/>
  <c r="A14019" i="1"/>
  <c r="A14020" i="1"/>
  <c r="A14009" i="1"/>
  <c r="A14010" i="1"/>
  <c r="A14011" i="1"/>
  <c r="A14012" i="1"/>
  <c r="A14013" i="1"/>
  <c r="A14025" i="1"/>
  <c r="A14026" i="1"/>
  <c r="A14027" i="1"/>
  <c r="A14028" i="1"/>
  <c r="A14029" i="1"/>
  <c r="A14030" i="1"/>
  <c r="A14031" i="1"/>
  <c r="A14032" i="1"/>
  <c r="A14033" i="1"/>
  <c r="A14034" i="1"/>
  <c r="A14090" i="1"/>
  <c r="A14091" i="1"/>
  <c r="A14092" i="1"/>
  <c r="A14093" i="1"/>
  <c r="A14094" i="1"/>
  <c r="A14095" i="1"/>
  <c r="A14096" i="1"/>
  <c r="A14097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1180" i="1"/>
  <c r="A11181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5" i="1"/>
  <c r="A14116" i="1"/>
  <c r="A14117" i="1"/>
  <c r="A14118" i="1"/>
  <c r="A14119" i="1"/>
  <c r="A14120" i="1"/>
  <c r="A14121" i="1"/>
  <c r="A14122" i="1"/>
  <c r="A14123" i="1"/>
  <c r="A14124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32" i="1"/>
  <c r="A14233" i="1"/>
  <c r="A14234" i="1"/>
  <c r="A14235" i="1"/>
  <c r="A14236" i="1"/>
  <c r="A14237" i="1"/>
  <c r="A14238" i="1"/>
  <c r="A14239" i="1"/>
  <c r="A14240" i="1"/>
  <c r="A14241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42" i="1"/>
  <c r="A14243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77" i="1"/>
  <c r="A14378" i="1"/>
  <c r="A14379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16" i="1"/>
  <c r="A14317" i="1"/>
  <c r="A14318" i="1"/>
  <c r="A14319" i="1"/>
  <c r="A14320" i="1"/>
  <c r="A14321" i="1"/>
  <c r="A14322" i="1"/>
  <c r="A14323" i="1"/>
  <c r="A14324" i="1"/>
  <c r="A14325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6" i="1"/>
  <c r="A14397" i="1"/>
  <c r="A14398" i="1"/>
  <c r="A14399" i="1"/>
  <c r="A14400" i="1"/>
  <c r="A14393" i="1"/>
  <c r="A14403" i="1"/>
  <c r="A14414" i="1"/>
  <c r="A14415" i="1"/>
  <c r="A14416" i="1"/>
  <c r="A14417" i="1"/>
  <c r="A14418" i="1"/>
  <c r="A14419" i="1"/>
  <c r="A14420" i="1"/>
  <c r="A14421" i="1"/>
  <c r="A14422" i="1"/>
  <c r="A14427" i="1"/>
  <c r="A14428" i="1"/>
  <c r="A14429" i="1"/>
  <c r="A14431" i="1"/>
  <c r="A14432" i="1"/>
  <c r="A14433" i="1"/>
  <c r="A14434" i="1"/>
  <c r="A14436" i="1"/>
  <c r="A14437" i="1"/>
  <c r="A14438" i="1"/>
  <c r="A14439" i="1"/>
  <c r="A14435" i="1"/>
  <c r="A14440" i="1"/>
  <c r="A14441" i="1"/>
  <c r="A14442" i="1"/>
  <c r="A14412" i="1"/>
  <c r="A14413" i="1"/>
  <c r="A14423" i="1"/>
  <c r="A14424" i="1"/>
  <c r="A14425" i="1"/>
  <c r="A14426" i="1"/>
  <c r="A14401" i="1"/>
  <c r="A14402" i="1"/>
  <c r="A14404" i="1"/>
  <c r="A14405" i="1"/>
  <c r="A14406" i="1"/>
  <c r="A14407" i="1"/>
  <c r="A14408" i="1"/>
  <c r="A14409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483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61" i="1"/>
  <c r="A14562" i="1"/>
  <c r="A14563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701" i="1"/>
  <c r="A14702" i="1"/>
  <c r="A14703" i="1"/>
  <c r="A14698" i="1"/>
  <c r="A14699" i="1"/>
  <c r="A14700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6" i="1"/>
  <c r="A14727" i="1"/>
  <c r="A14748" i="1"/>
  <c r="A14749" i="1"/>
  <c r="A14750" i="1"/>
  <c r="A14751" i="1"/>
  <c r="A14728" i="1"/>
  <c r="A14729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809" i="1"/>
  <c r="A14810" i="1"/>
  <c r="A14811" i="1"/>
  <c r="A14812" i="1"/>
  <c r="A14813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14" i="1"/>
  <c r="A14815" i="1"/>
  <c r="A14816" i="1"/>
  <c r="A14817" i="1"/>
  <c r="A14818" i="1"/>
  <c r="A14819" i="1"/>
  <c r="A14820" i="1"/>
  <c r="A14821" i="1"/>
  <c r="A14822" i="1"/>
  <c r="A14823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824" i="1"/>
  <c r="A14825" i="1"/>
  <c r="A14826" i="1"/>
  <c r="A14827" i="1"/>
  <c r="A14828" i="1"/>
  <c r="A14829" i="1"/>
  <c r="A14830" i="1"/>
  <c r="A14831" i="1"/>
  <c r="A14832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83" i="1"/>
  <c r="A14884" i="1"/>
  <c r="A14885" i="1"/>
  <c r="A14886" i="1"/>
  <c r="A14887" i="1"/>
  <c r="A14888" i="1"/>
  <c r="A14889" i="1"/>
  <c r="A14890" i="1"/>
  <c r="A14877" i="1"/>
  <c r="A14878" i="1"/>
  <c r="A14879" i="1"/>
  <c r="A14880" i="1"/>
  <c r="A14881" i="1"/>
  <c r="A14882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916" i="1"/>
  <c r="A14917" i="1"/>
  <c r="A14920" i="1"/>
  <c r="A14921" i="1"/>
  <c r="A14922" i="1"/>
  <c r="A14923" i="1"/>
  <c r="A14924" i="1"/>
  <c r="A14925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9" i="1"/>
  <c r="A14950" i="1"/>
  <c r="A14951" i="1"/>
  <c r="A14952" i="1"/>
  <c r="A14953" i="1"/>
  <c r="A14954" i="1"/>
  <c r="A14955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5004" i="1"/>
  <c r="A15005" i="1"/>
  <c r="A15006" i="1"/>
  <c r="A15007" i="1"/>
  <c r="A15008" i="1"/>
  <c r="A15009" i="1"/>
  <c r="A15010" i="1"/>
  <c r="A15011" i="1"/>
  <c r="A14999" i="1"/>
  <c r="A15000" i="1"/>
  <c r="A15001" i="1"/>
  <c r="A15002" i="1"/>
  <c r="A15003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4" i="1"/>
  <c r="A15157" i="1"/>
  <c r="A15159" i="1"/>
  <c r="A15160" i="1"/>
  <c r="A15161" i="1"/>
  <c r="A15162" i="1"/>
  <c r="A15163" i="1"/>
  <c r="A15166" i="1"/>
  <c r="A15167" i="1"/>
  <c r="A15168" i="1"/>
  <c r="A15169" i="1"/>
  <c r="A15170" i="1"/>
  <c r="A15171" i="1"/>
  <c r="A15172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9" i="1"/>
  <c r="A15190" i="1"/>
  <c r="A2" i="1"/>
</calcChain>
</file>

<file path=xl/sharedStrings.xml><?xml version="1.0" encoding="utf-8"?>
<sst xmlns="http://schemas.openxmlformats.org/spreadsheetml/2006/main" count="98779" uniqueCount="15219">
  <si>
    <t>player_id</t>
  </si>
  <si>
    <t>salary</t>
  </si>
  <si>
    <t>season</t>
  </si>
  <si>
    <t>season_end</t>
  </si>
  <si>
    <t>season_start</t>
  </si>
  <si>
    <t>team</t>
  </si>
  <si>
    <t>abdelal01</t>
  </si>
  <si>
    <t>1990-91</t>
  </si>
  <si>
    <t>Portland Trail Blazers</t>
  </si>
  <si>
    <t>1991-92</t>
  </si>
  <si>
    <t>1992-93</t>
  </si>
  <si>
    <t>Boston Celtics</t>
  </si>
  <si>
    <t>1993-94</t>
  </si>
  <si>
    <t>1994-95</t>
  </si>
  <si>
    <t>Sacramento Kings</t>
  </si>
  <si>
    <t>abdulka01</t>
  </si>
  <si>
    <t>1984-85</t>
  </si>
  <si>
    <t>Los Angeles Lakers</t>
  </si>
  <si>
    <t>1985-86</t>
  </si>
  <si>
    <t>1987-88</t>
  </si>
  <si>
    <t>1988-89</t>
  </si>
  <si>
    <t>abdulma02</t>
  </si>
  <si>
    <t>Denver Nuggets</t>
  </si>
  <si>
    <t>1995-96</t>
  </si>
  <si>
    <t>1996-97</t>
  </si>
  <si>
    <t>1997-98</t>
  </si>
  <si>
    <t>2000-01</t>
  </si>
  <si>
    <t>Vancouver Grizzlies</t>
  </si>
  <si>
    <t>abdulta01</t>
  </si>
  <si>
    <t>1998-99</t>
  </si>
  <si>
    <t>1999-00</t>
  </si>
  <si>
    <t>2001-02</t>
  </si>
  <si>
    <t>2002-03</t>
  </si>
  <si>
    <t>Dallas Mavericks</t>
  </si>
  <si>
    <t>2003-04</t>
  </si>
  <si>
    <t>2004-05</t>
  </si>
  <si>
    <t>2005-06</t>
  </si>
  <si>
    <t>2006-07</t>
  </si>
  <si>
    <t>abdursh01</t>
  </si>
  <si>
    <t>Atlanta Hawks</t>
  </si>
  <si>
    <t>2007-08</t>
  </si>
  <si>
    <t>2009-10</t>
  </si>
  <si>
    <t>abrinal01</t>
  </si>
  <si>
    <t>2016-17</t>
  </si>
  <si>
    <t>Oklahoma City Thunder</t>
  </si>
  <si>
    <t>2017-18</t>
  </si>
  <si>
    <t>ackeral01</t>
  </si>
  <si>
    <t>Detroit Pistons</t>
  </si>
  <si>
    <t>2008-09</t>
  </si>
  <si>
    <t>Los Angeles Clippers</t>
  </si>
  <si>
    <t>acresma01</t>
  </si>
  <si>
    <t>Orlando Magic</t>
  </si>
  <si>
    <t>Houston Rockets</t>
  </si>
  <si>
    <t>acyqu01</t>
  </si>
  <si>
    <t>2012-13</t>
  </si>
  <si>
    <t>Toronto Raptors</t>
  </si>
  <si>
    <t>2013-14</t>
  </si>
  <si>
    <t>2014-15</t>
  </si>
  <si>
    <t>New York Knicks</t>
  </si>
  <si>
    <t>2015-16</t>
  </si>
  <si>
    <t>Brooklyn Nets</t>
  </si>
  <si>
    <t>adamsal01</t>
  </si>
  <si>
    <t>Phoenix Suns</t>
  </si>
  <si>
    <t>adamsha01</t>
  </si>
  <si>
    <t>New Jersey Nets</t>
  </si>
  <si>
    <t>adamsjo01</t>
  </si>
  <si>
    <t>Memphis Grizzlies</t>
  </si>
  <si>
    <t>adamsmi01</t>
  </si>
  <si>
    <t>Washington Bullets</t>
  </si>
  <si>
    <t>Charlotte Hornets</t>
  </si>
  <si>
    <t>adamsst01</t>
  </si>
  <si>
    <t>addisra01</t>
  </si>
  <si>
    <t>adebaba01</t>
  </si>
  <si>
    <t>Miami Heat</t>
  </si>
  <si>
    <t>adrieje01</t>
  </si>
  <si>
    <t>2010-11</t>
  </si>
  <si>
    <t>Golden State Warriors</t>
  </si>
  <si>
    <t>2011-12</t>
  </si>
  <si>
    <t>Charlotte Bobcats</t>
  </si>
  <si>
    <t>afflaar01</t>
  </si>
  <si>
    <t>agerma01</t>
  </si>
  <si>
    <t>Minnesota Timberwolves</t>
  </si>
  <si>
    <t>aguirma01</t>
  </si>
  <si>
    <t>ahearbl01</t>
  </si>
  <si>
    <t>San Antonio Spurs</t>
  </si>
  <si>
    <t>aingeda01</t>
  </si>
  <si>
    <t>ajincal01</t>
  </si>
  <si>
    <t>New Orleans Pelicans</t>
  </si>
  <si>
    <t>akognjo01</t>
  </si>
  <si>
    <t>alabiso01</t>
  </si>
  <si>
    <t>alarima01</t>
  </si>
  <si>
    <t>aldemfu01</t>
  </si>
  <si>
    <t>Philadelphia 76ers</t>
  </si>
  <si>
    <t>aldrico01</t>
  </si>
  <si>
    <t>aldrila01</t>
  </si>
  <si>
    <t>alexacl01</t>
  </si>
  <si>
    <t>alexaco01</t>
  </si>
  <si>
    <t>alexaco02</t>
  </si>
  <si>
    <t>Washington Wizards</t>
  </si>
  <si>
    <t>New Orleans Hornets</t>
  </si>
  <si>
    <t>alexaga01</t>
  </si>
  <si>
    <t>Cleveland Cavaliers</t>
  </si>
  <si>
    <t>alexajo01</t>
  </si>
  <si>
    <t>Milwaukee Bucks</t>
  </si>
  <si>
    <t>Chicago Bulls</t>
  </si>
  <si>
    <t>alexavi01</t>
  </si>
  <si>
    <t>alforst01</t>
  </si>
  <si>
    <t>allenja01</t>
  </si>
  <si>
    <t>allenje01</t>
  </si>
  <si>
    <t>Indiana Pacers</t>
  </si>
  <si>
    <t>allenla01</t>
  </si>
  <si>
    <t>allenma01</t>
  </si>
  <si>
    <t>allenra02</t>
  </si>
  <si>
    <t>Seattle SuperSonics</t>
  </si>
  <si>
    <t>allento01</t>
  </si>
  <si>
    <t>almonmo01</t>
  </si>
  <si>
    <t>Utah Jazz</t>
  </si>
  <si>
    <t>alstode01</t>
  </si>
  <si>
    <t>alstora01</t>
  </si>
  <si>
    <t>amaecjo01</t>
  </si>
  <si>
    <t>amayaas01</t>
  </si>
  <si>
    <t>aminual01</t>
  </si>
  <si>
    <t>amundlo01</t>
  </si>
  <si>
    <t>anderch01</t>
  </si>
  <si>
    <t>New Orleans/Oklahoma City Hornets</t>
  </si>
  <si>
    <t>anderda03</t>
  </si>
  <si>
    <t>anderal01</t>
  </si>
  <si>
    <t>anderde01</t>
  </si>
  <si>
    <t>anderer01</t>
  </si>
  <si>
    <t>andergr01</t>
  </si>
  <si>
    <t>anderja01</t>
  </si>
  <si>
    <t>anderju01</t>
  </si>
  <si>
    <t>anderke01</t>
  </si>
  <si>
    <t>anderky01</t>
  </si>
  <si>
    <t>anderni01</t>
  </si>
  <si>
    <t>anderri01</t>
  </si>
  <si>
    <t>anderro01</t>
  </si>
  <si>
    <t>anderry01</t>
  </si>
  <si>
    <t>andersh01</t>
  </si>
  <si>
    <t>anderwi01</t>
  </si>
  <si>
    <t>andrima01</t>
  </si>
  <si>
    <t>anigbik01</t>
  </si>
  <si>
    <t>anslemi01</t>
  </si>
  <si>
    <t>anstech01</t>
  </si>
  <si>
    <t>antetgi01</t>
  </si>
  <si>
    <t>antetth01</t>
  </si>
  <si>
    <t>anthoca01</t>
  </si>
  <si>
    <t>anthogr01</t>
  </si>
  <si>
    <t>anthojo01</t>
  </si>
  <si>
    <t>anticpe01</t>
  </si>
  <si>
    <t>anunoog01</t>
  </si>
  <si>
    <t>applike01</t>
  </si>
  <si>
    <t>araujra01</t>
  </si>
  <si>
    <t>archiro01</t>
  </si>
  <si>
    <t>arenagi01</t>
  </si>
  <si>
    <t>arizatr01</t>
  </si>
  <si>
    <t>armstbj01</t>
  </si>
  <si>
    <t>armstbr01</t>
  </si>
  <si>
    <t>armstda01</t>
  </si>
  <si>
    <t>armsthi01</t>
  </si>
  <si>
    <t>arroyca01</t>
  </si>
  <si>
    <t>arthuda01</t>
  </si>
  <si>
    <t>asikom01</t>
  </si>
  <si>
    <t>askewvi01</t>
  </si>
  <si>
    <t>askinke01</t>
  </si>
  <si>
    <t>atkinch01</t>
  </si>
  <si>
    <t>augmost01</t>
  </si>
  <si>
    <t>augusdj01</t>
  </si>
  <si>
    <t>augusja01</t>
  </si>
  <si>
    <t>austiis01</t>
  </si>
  <si>
    <t>aventan01</t>
  </si>
  <si>
    <t>averywi01</t>
  </si>
  <si>
    <t>ayongu01</t>
  </si>
  <si>
    <t>pendeje02</t>
  </si>
  <si>
    <t>azubuke01</t>
  </si>
  <si>
    <t>babbch01</t>
  </si>
  <si>
    <t>babbilu01</t>
  </si>
  <si>
    <t>babicmi01</t>
  </si>
  <si>
    <t>bacondw01</t>
  </si>
  <si>
    <t>bagarda01</t>
  </si>
  <si>
    <t>baglejo01</t>
  </si>
  <si>
    <t>1986-87</t>
  </si>
  <si>
    <t>baileja01</t>
  </si>
  <si>
    <t>baileth01</t>
  </si>
  <si>
    <t>1989-90</t>
  </si>
  <si>
    <t>baileto01</t>
  </si>
  <si>
    <t>bairsca01</t>
  </si>
  <si>
    <t>bakerro01</t>
  </si>
  <si>
    <t>bakervi01</t>
  </si>
  <si>
    <t>balkmre01</t>
  </si>
  <si>
    <t>balllo01</t>
  </si>
  <si>
    <t>ballagr01</t>
  </si>
  <si>
    <t>banksge01</t>
  </si>
  <si>
    <t>banksma01</t>
  </si>
  <si>
    <t>bannike01</t>
  </si>
  <si>
    <t>barbole01</t>
  </si>
  <si>
    <t>bardost01</t>
  </si>
  <si>
    <t>bareajo01</t>
  </si>
  <si>
    <t>bargnan01</t>
  </si>
  <si>
    <t>barklch01</t>
  </si>
  <si>
    <t>barkler01</t>
  </si>
  <si>
    <t>barneha02</t>
  </si>
  <si>
    <t>barnema02</t>
  </si>
  <si>
    <t>barrean01</t>
  </si>
  <si>
    <t>barroea01</t>
  </si>
  <si>
    <t>barroda01</t>
  </si>
  <si>
    <t>barrybr01</t>
  </si>
  <si>
    <t>barrydr01</t>
  </si>
  <si>
    <t>barryjo01</t>
  </si>
  <si>
    <t>bartowi01</t>
  </si>
  <si>
    <t>basdeed01</t>
  </si>
  <si>
    <t>bassbr01</t>
  </si>
  <si>
    <t>bastoma01</t>
  </si>
  <si>
    <t>bateeme01</t>
  </si>
  <si>
    <t>batises01</t>
  </si>
  <si>
    <t>batismi01</t>
  </si>
  <si>
    <t>battito01</t>
  </si>
  <si>
    <t>battish01</t>
  </si>
  <si>
    <t>battljo01</t>
  </si>
  <si>
    <t>battlke01</t>
  </si>
  <si>
    <t>batumni01</t>
  </si>
  <si>
    <t>baxtelo01</t>
  </si>
  <si>
    <t>bayleje01</t>
  </si>
  <si>
    <t>baynear01</t>
  </si>
  <si>
    <t>bazarse01</t>
  </si>
  <si>
    <t>bazemke01</t>
  </si>
  <si>
    <t>bealbr01</t>
  </si>
  <si>
    <t>beaslje01</t>
  </si>
  <si>
    <t>beaslma01</t>
  </si>
  <si>
    <t>beaslmi01</t>
  </si>
  <si>
    <t>beaubro01</t>
  </si>
  <si>
    <t>beckco01</t>
  </si>
  <si>
    <t>bedfowi01</t>
  </si>
  <si>
    <t>belinma01</t>
  </si>
  <si>
    <t>bellch01</t>
  </si>
  <si>
    <t>belljo01</t>
  </si>
  <si>
    <t>bellra01</t>
  </si>
  <si>
    <t>belltr01</t>
  </si>
  <si>
    <t>bembrde01</t>
  </si>
  <si>
    <t>bendedr01</t>
  </si>
  <si>
    <t>bendejo01</t>
  </si>
  <si>
    <t>benimje01</t>
  </si>
  <si>
    <t>benjabe01</t>
  </si>
  <si>
    <t>benjaco01</t>
  </si>
  <si>
    <t>bennean01</t>
  </si>
  <si>
    <t>bennema01</t>
  </si>
  <si>
    <t>benneto01</t>
  </si>
  <si>
    <t>bennewi01</t>
  </si>
  <si>
    <t>benoida01</t>
  </si>
  <si>
    <t>bensoke02</t>
  </si>
  <si>
    <t>bensoke01</t>
  </si>
  <si>
    <t>bentibe01</t>
  </si>
  <si>
    <t>berryri01</t>
  </si>
  <si>
    <t>berrywa01</t>
  </si>
  <si>
    <t>bertada01</t>
  </si>
  <si>
    <t>besttr01</t>
  </si>
  <si>
    <t>beverpa01</t>
  </si>
  <si>
    <t>bhullsi01</t>
  </si>
  <si>
    <t>bibbymi01</t>
  </si>
  <si>
    <t>biedran01</t>
  </si>
  <si>
    <t>billuch01</t>
  </si>
  <si>
    <t>birchkh01</t>
  </si>
  <si>
    <t>birdla01</t>
  </si>
  <si>
    <t>birdsot01</t>
  </si>
  <si>
    <t>biyombi01</t>
  </si>
  <si>
    <t>bjeline01</t>
  </si>
  <si>
    <t>blabuw01</t>
  </si>
  <si>
    <t>blackta01</t>
  </si>
  <si>
    <t>blackro01</t>
  </si>
  <si>
    <t>blackal01</t>
  </si>
  <si>
    <t>blairde01</t>
  </si>
  <si>
    <t>blakest01</t>
  </si>
  <si>
    <t>blalowi01</t>
  </si>
  <si>
    <t>blankla01</t>
  </si>
  <si>
    <t>blantri01</t>
  </si>
  <si>
    <t>blatcan01</t>
  </si>
  <si>
    <t>blaylmo01</t>
  </si>
  <si>
    <t>bledser01</t>
  </si>
  <si>
    <t>blounco01</t>
  </si>
  <si>
    <t>blounma01</t>
  </si>
  <si>
    <t>bobbito01</t>
  </si>
  <si>
    <t>boganke01</t>
  </si>
  <si>
    <t>bogdabo01</t>
  </si>
  <si>
    <t>bogdabo02</t>
  </si>
  <si>
    <t>boguemu01</t>
  </si>
  <si>
    <t>bogutan01</t>
  </si>
  <si>
    <t>bohanet01</t>
  </si>
  <si>
    <t>bolma01</t>
  </si>
  <si>
    <t>bondwa01</t>
  </si>
  <si>
    <t>bonnean01</t>
  </si>
  <si>
    <t>bonnema01</t>
  </si>
  <si>
    <t>bookede01</t>
  </si>
  <si>
    <t>booketr01</t>
  </si>
  <si>
    <t>boonejo01</t>
  </si>
  <si>
    <t>boothca01</t>
  </si>
  <si>
    <t>boothke01</t>
  </si>
  <si>
    <t>boozeca01</t>
  </si>
  <si>
    <t>borchcu01</t>
  </si>
  <si>
    <t>borrela01</t>
  </si>
  <si>
    <t>boshch01</t>
  </si>
  <si>
    <t>bosweto01</t>
  </si>
  <si>
    <t>boumtru01</t>
  </si>
  <si>
    <t>bowdlca01</t>
  </si>
  <si>
    <t>bowenbr01</t>
  </si>
  <si>
    <t>bowenry01</t>
  </si>
  <si>
    <t>bowiean01</t>
  </si>
  <si>
    <t>bowiesa01</t>
  </si>
  <si>
    <t>bowmair01</t>
  </si>
  <si>
    <t>boycedo01</t>
  </si>
  <si>
    <t>boykiea01</t>
  </si>
  <si>
    <t>bozemce01</t>
  </si>
  <si>
    <t>brackcr01</t>
  </si>
  <si>
    <t>bradlav01</t>
  </si>
  <si>
    <t>bradldu01</t>
  </si>
  <si>
    <t>bradlmi01</t>
  </si>
  <si>
    <t>bradlsh01</t>
  </si>
  <si>
    <t>bradlto01</t>
  </si>
  <si>
    <t>bradtma01</t>
  </si>
  <si>
    <t>braggma01</t>
  </si>
  <si>
    <t>braggto01</t>
  </si>
  <si>
    <t>bramlaj01</t>
  </si>
  <si>
    <t>brancad01</t>
  </si>
  <si>
    <t>brandel01</t>
  </si>
  <si>
    <t>brandte01</t>
  </si>
  <si>
    <t>breauti01</t>
  </si>
  <si>
    <t>bremejr01</t>
  </si>
  <si>
    <t>breuera01</t>
  </si>
  <si>
    <t>breweco01</t>
  </si>
  <si>
    <t>breweja01</t>
  </si>
  <si>
    <t>brewero02</t>
  </si>
  <si>
    <t>brezepr01</t>
  </si>
  <si>
    <t>brickfr01</t>
  </si>
  <si>
    <t>bridgju01</t>
  </si>
  <si>
    <t>brittmi01</t>
  </si>
  <si>
    <t>brockjo01</t>
  </si>
  <si>
    <t>brogdma01</t>
  </si>
  <si>
    <t>brookaa01</t>
  </si>
  <si>
    <t>brookdi01</t>
  </si>
  <si>
    <t>brookke01</t>
  </si>
  <si>
    <t>brookma01</t>
  </si>
  <si>
    <t>brookmi01</t>
  </si>
  <si>
    <t>brooksc01</t>
  </si>
  <si>
    <t>brownan01</t>
  </si>
  <si>
    <t>brownbo02</t>
  </si>
  <si>
    <t>brownch01</t>
  </si>
  <si>
    <t>brownda02</t>
  </si>
  <si>
    <t>brownde01</t>
  </si>
  <si>
    <t>brownde03</t>
  </si>
  <si>
    <t>brownde04</t>
  </si>
  <si>
    <t>brownde02</t>
  </si>
  <si>
    <t>browner01</t>
  </si>
  <si>
    <t>brownge02</t>
  </si>
  <si>
    <t>brownja01</t>
  </si>
  <si>
    <t>brownja02</t>
  </si>
  <si>
    <t>brownke01</t>
  </si>
  <si>
    <t>brownkw01</t>
  </si>
  <si>
    <t>brownma01</t>
  </si>
  <si>
    <t>brownmi01</t>
  </si>
  <si>
    <t>brownmy01</t>
  </si>
  <si>
    <t>brownpj01</t>
  </si>
  <si>
    <t>brownra02</t>
  </si>
  <si>
    <t>brownri01</t>
  </si>
  <si>
    <t>brownsh01</t>
  </si>
  <si>
    <t>brownst02</t>
  </si>
  <si>
    <t>brownti01</t>
  </si>
  <si>
    <t>brownto01</t>
  </si>
  <si>
    <t>brunsri01</t>
  </si>
  <si>
    <t>brussni01</t>
  </si>
  <si>
    <t>bryanko01</t>
  </si>
  <si>
    <t>bryanma01</t>
  </si>
  <si>
    <t>bryanth01</t>
  </si>
  <si>
    <t>bryanwa01</t>
  </si>
  <si>
    <t>buckngr01</t>
  </si>
  <si>
    <t>bucknqu01</t>
  </si>
  <si>
    <t>budinch01</t>
  </si>
  <si>
    <t>buechju01</t>
  </si>
  <si>
    <t>buforro01</t>
  </si>
  <si>
    <t>bullama01</t>
  </si>
  <si>
    <t>bullore01</t>
  </si>
  <si>
    <t>burkepa01</t>
  </si>
  <si>
    <t>burketr01</t>
  </si>
  <si>
    <t>burksal01</t>
  </si>
  <si>
    <t>burksan01</t>
  </si>
  <si>
    <t>burleke01</t>
  </si>
  <si>
    <t>burnsev01</t>
  </si>
  <si>
    <t>burresc01</t>
  </si>
  <si>
    <t>burroju01</t>
  </si>
  <si>
    <t>burtowi01</t>
  </si>
  <si>
    <t>burttst01</t>
  </si>
  <si>
    <t>busedo01</t>
  </si>
  <si>
    <t>Kansas City Kings</t>
  </si>
  <si>
    <t>butleca01</t>
  </si>
  <si>
    <t>butlegr01</t>
  </si>
  <si>
    <t>butleja01</t>
  </si>
  <si>
    <t>butleji01</t>
  </si>
  <si>
    <t>butlemi02</t>
  </si>
  <si>
    <t>butlera01</t>
  </si>
  <si>
    <t>buyckdw01</t>
  </si>
  <si>
    <t>bynuman01</t>
  </si>
  <si>
    <t>bynumwi01</t>
  </si>
  <si>
    <t>cabarza01</t>
  </si>
  <si>
    <t>cabocbr01</t>
  </si>
  <si>
    <t>caffeja01</t>
  </si>
  <si>
    <t>cagemi01</t>
  </si>
  <si>
    <t>calatni01</t>
  </si>
  <si>
    <t>caldejo01</t>
  </si>
  <si>
    <t>caldwad01</t>
  </si>
  <si>
    <t>caldwke01</t>
  </si>
  <si>
    <t>callori01</t>
  </si>
  <si>
    <t>cambrde01</t>
  </si>
  <si>
    <t>cambyma01</t>
  </si>
  <si>
    <t>campbel01</t>
  </si>
  <si>
    <t>campbto01</t>
  </si>
  <si>
    <t>canaais01</t>
  </si>
  <si>
    <t>capelca01</t>
  </si>
  <si>
    <t>caracde01</t>
  </si>
  <si>
    <t>cardibr01</t>
  </si>
  <si>
    <t>carlige01</t>
  </si>
  <si>
    <t>carliri01</t>
  </si>
  <si>
    <t>carnero01</t>
  </si>
  <si>
    <t>carran01</t>
  </si>
  <si>
    <t>carrch01</t>
  </si>
  <si>
    <t>carrco01</t>
  </si>
  <si>
    <t>carrke01</t>
  </si>
  <si>
    <t>carrml01</t>
  </si>
  <si>
    <t>carrode01</t>
  </si>
  <si>
    <t>carrojo01</t>
  </si>
  <si>
    <t>carroma01</t>
  </si>
  <si>
    <t>cartean01</t>
  </si>
  <si>
    <t>cartebu01</t>
  </si>
  <si>
    <t>cartevi01</t>
  </si>
  <si>
    <t>cartemi01</t>
  </si>
  <si>
    <t>cartwbi01</t>
  </si>
  <si>
    <t>cassesa01</t>
  </si>
  <si>
    <t>casspom01</t>
  </si>
  <si>
    <t>catchha01</t>
  </si>
  <si>
    <t>catlete01</t>
  </si>
  <si>
    <t>catoke01</t>
  </si>
  <si>
    <t>cattabo01</t>
  </si>
  <si>
    <t>caulewi01</t>
  </si>
  <si>
    <t>causwdu01</t>
  </si>
  <si>
    <t>cavanty01</t>
  </si>
  <si>
    <t>cavenro01</t>
  </si>
  <si>
    <t>cebalce01</t>
  </si>
  <si>
    <t>celesjo01</t>
  </si>
  <si>
    <t>chalmli01</t>
  </si>
  <si>
    <t>chalmma01</t>
  </si>
  <si>
    <t>chambto01</t>
  </si>
  <si>
    <t>chandty01</t>
  </si>
  <si>
    <t>chandwi01</t>
  </si>
  <si>
    <t>chapmre01</t>
  </si>
  <si>
    <t>charllo01</t>
  </si>
  <si>
    <t>cheanca01</t>
  </si>
  <si>
    <t>cheekma01</t>
  </si>
  <si>
    <t>cherrwi01</t>
  </si>
  <si>
    <t>chievde01</t>
  </si>
  <si>
    <t>chilcpe01</t>
  </si>
  <si>
    <t>childjo01</t>
  </si>
  <si>
    <t>childra01</t>
  </si>
  <si>
    <t>childch01</t>
  </si>
  <si>
    <t>chrisma01</t>
  </si>
  <si>
    <t>chrisdo01</t>
  </si>
  <si>
    <t>chrisdi01</t>
  </si>
  <si>
    <t>chrisra01</t>
  </si>
  <si>
    <t>chrisse01</t>
  </si>
  <si>
    <t>clarkca01</t>
  </si>
  <si>
    <t>clarkea01</t>
  </si>
  <si>
    <t>clarkia01</t>
  </si>
  <si>
    <t>clarkke01</t>
  </si>
  <si>
    <t>clarkco01</t>
  </si>
  <si>
    <t>clarkjo01</t>
  </si>
  <si>
    <t>clavevi01</t>
  </si>
  <si>
    <t>claxtsp01</t>
  </si>
  <si>
    <t>cleavma01</t>
  </si>
  <si>
    <t>closske01</t>
  </si>
  <si>
    <t>cofferi01</t>
  </si>
  <si>
    <t>cofiefr01</t>
  </si>
  <si>
    <t>cokerjo01</t>
  </si>
  <si>
    <t>coleno01</t>
  </si>
  <si>
    <t>colembe01</t>
  </si>
  <si>
    <t>colemde01</t>
  </si>
  <si>
    <t>colesbi01</t>
  </si>
  <si>
    <t>collija02</t>
  </si>
  <si>
    <t>collija01</t>
  </si>
  <si>
    <t>collija03</t>
  </si>
  <si>
    <t>collija04</t>
  </si>
  <si>
    <t>collijo01</t>
  </si>
  <si>
    <t>collima01</t>
  </si>
  <si>
    <t>collish01</t>
  </si>
  <si>
    <t>colliza01</t>
  </si>
  <si>
    <t>collida01</t>
  </si>
  <si>
    <t>collini01</t>
  </si>
  <si>
    <t>coltest01</t>
  </si>
  <si>
    <t>comegda01</t>
  </si>
  <si>
    <t>conlemi01</t>
  </si>
  <si>
    <t>conloma01</t>
  </si>
  <si>
    <t>connapa01</t>
  </si>
  <si>
    <t>connele01</t>
  </si>
  <si>
    <t>conrowi01</t>
  </si>
  <si>
    <t>cookan01</t>
  </si>
  <si>
    <t>cookbr01</t>
  </si>
  <si>
    <t>cookda02</t>
  </si>
  <si>
    <t>cookda01</t>
  </si>
  <si>
    <t>cookje01</t>
  </si>
  <si>
    <t>cookom01</t>
  </si>
  <si>
    <t>coopedu01</t>
  </si>
  <si>
    <t>coopemi01</t>
  </si>
  <si>
    <t>coopewa01</t>
  </si>
  <si>
    <t>copato01</t>
  </si>
  <si>
    <t>copelch01</t>
  </si>
  <si>
    <t>copella01</t>
  </si>
  <si>
    <t>corbity01</t>
  </si>
  <si>
    <t>corchch01</t>
  </si>
  <si>
    <t>corzida01</t>
  </si>
  <si>
    <t>cottobr01</t>
  </si>
  <si>
    <t>cottoja02</t>
  </si>
  <si>
    <t>courtjo01</t>
  </si>
  <si>
    <t>couside01</t>
  </si>
  <si>
    <t>covinro01</t>
  </si>
  <si>
    <t>crabbal01</t>
  </si>
  <si>
    <t>crawfch01</t>
  </si>
  <si>
    <t>crawfja01</t>
  </si>
  <si>
    <t>crawfjo02</t>
  </si>
  <si>
    <t>crispjo01</t>
  </si>
  <si>
    <t>critewi01</t>
  </si>
  <si>
    <t>crittja01</t>
  </si>
  <si>
    <t>croshau01</t>
  </si>
  <si>
    <t>crottjo01</t>
  </si>
  <si>
    <t>crowdco01</t>
  </si>
  <si>
    <t>crowdja01</t>
  </si>
  <si>
    <t>cummipa01</t>
  </si>
  <si>
    <t>cummite01</t>
  </si>
  <si>
    <t>cummivo01</t>
  </si>
  <si>
    <t>cunnida01</t>
  </si>
  <si>
    <t>cunnija01</t>
  </si>
  <si>
    <t>cunniwi01</t>
  </si>
  <si>
    <t>curcira01</t>
  </si>
  <si>
    <t>curetea01</t>
  </si>
  <si>
    <t>curlebi01</t>
  </si>
  <si>
    <t>curryde01</t>
  </si>
  <si>
    <t>curryed01</t>
  </si>
  <si>
    <t>curryja01</t>
  </si>
  <si>
    <t>currymi01</t>
  </si>
  <si>
    <t>curryse01</t>
  </si>
  <si>
    <t>curryst01</t>
  </si>
  <si>
    <t>cvetkra01</t>
  </si>
  <si>
    <t>dailequ01</t>
  </si>
  <si>
    <t>dalemsa01</t>
  </si>
  <si>
    <t>dampier01</t>
  </si>
  <si>
    <t>daniean01</t>
  </si>
  <si>
    <t>danieer01</t>
  </si>
  <si>
    <t>daniell01</t>
  </si>
  <si>
    <t>daniema01</t>
  </si>
  <si>
    <t>danietr01</t>
  </si>
  <si>
    <t>danilsa01</t>
  </si>
  <si>
    <t>dantlad01</t>
  </si>
  <si>
    <t>dareyi01</t>
  </si>
  <si>
    <t>datomlu01</t>
  </si>
  <si>
    <t>daughbr01</t>
  </si>
  <si>
    <t>davidko01</t>
  </si>
  <si>
    <t>davidje01</t>
  </si>
  <si>
    <t>davisan02</t>
  </si>
  <si>
    <t>davisan01</t>
  </si>
  <si>
    <t>davisba01</t>
  </si>
  <si>
    <t>davisbe01</t>
  </si>
  <si>
    <t>davisbr01</t>
  </si>
  <si>
    <t>davisbr02</t>
  </si>
  <si>
    <t>davisch02</t>
  </si>
  <si>
    <t>davisda01</t>
  </si>
  <si>
    <t>davisde01</t>
  </si>
  <si>
    <t>davised01</t>
  </si>
  <si>
    <t>davisem01</t>
  </si>
  <si>
    <t>davisgl01</t>
  </si>
  <si>
    <t>davishu01</t>
  </si>
  <si>
    <t>davisjo01</t>
  </si>
  <si>
    <t>davisjo02</t>
  </si>
  <si>
    <t>davisma02</t>
  </si>
  <si>
    <t>davispa01</t>
  </si>
  <si>
    <t>davisri01</t>
  </si>
  <si>
    <t>daviste01</t>
  </si>
  <si>
    <t>daviswa03</t>
  </si>
  <si>
    <t>dawkian01</t>
  </si>
  <si>
    <t>dawkida01</t>
  </si>
  <si>
    <t>dawkijo01</t>
  </si>
  <si>
    <t>dawsobr01</t>
  </si>
  <si>
    <t>dawsoer01</t>
  </si>
  <si>
    <t>dayto01</t>
  </si>
  <si>
    <t>dayeau01</t>
  </si>
  <si>
    <t>dayeda01</t>
  </si>
  <si>
    <t>decolna01</t>
  </si>
  <si>
    <t>declean01</t>
  </si>
  <si>
    <t>dedmode01</t>
  </si>
  <si>
    <t>deherte01</t>
  </si>
  <si>
    <t>dejeabr01</t>
  </si>
  <si>
    <t>dekkesa01</t>
  </si>
  <si>
    <t>delnevi01</t>
  </si>
  <si>
    <t>delanma01</t>
  </si>
  <si>
    <t>delebi01</t>
  </si>
  <si>
    <t>delfica01</t>
  </si>
  <si>
    <t>delkto01</t>
  </si>
  <si>
    <t>dellama01</t>
  </si>
  <si>
    <t>dembofe01</t>
  </si>
  <si>
    <t>dempsde01</t>
  </si>
  <si>
    <t>denglu01</t>
  </si>
  <si>
    <t>derozde01</t>
  </si>
  <si>
    <t>dialde01</t>
  </si>
  <si>
    <t>diallch01</t>
  </si>
  <si>
    <t>diawbo01</t>
  </si>
  <si>
    <t>diawaya01</t>
  </si>
  <si>
    <t>diazgu01</t>
  </si>
  <si>
    <t>dickada01</t>
  </si>
  <si>
    <t>dickeka01</t>
  </si>
  <si>
    <t>dickemi01</t>
  </si>
  <si>
    <t>dienetr01</t>
  </si>
  <si>
    <t>dienggo01</t>
  </si>
  <si>
    <t>dinwisp01</t>
  </si>
  <si>
    <t>dioguik01</t>
  </si>
  <si>
    <t>diopde01</t>
  </si>
  <si>
    <t>divacvl01</t>
  </si>
  <si>
    <t>dixonju01</t>
  </si>
  <si>
    <t>doleami01</t>
  </si>
  <si>
    <t>donalja01</t>
  </si>
  <si>
    <t>doolike01</t>
  </si>
  <si>
    <t>dorsejo01</t>
  </si>
  <si>
    <t>dorsety01</t>
  </si>
  <si>
    <t>dotsoda01</t>
  </si>
  <si>
    <t>doubyqu01</t>
  </si>
  <si>
    <t>douglsh01</t>
  </si>
  <si>
    <t>douglto01</t>
  </si>
  <si>
    <t>douglch01</t>
  </si>
  <si>
    <t>dowdeza01</t>
  </si>
  <si>
    <t>dragigo01</t>
  </si>
  <si>
    <t>dragizo01</t>
  </si>
  <si>
    <t>dreilgr01</t>
  </si>
  <si>
    <t>drewbr01</t>
  </si>
  <si>
    <t>drewjo01</t>
  </si>
  <si>
    <t>drewla01</t>
  </si>
  <si>
    <t>drewla02</t>
  </si>
  <si>
    <t>drexlcl01</t>
  </si>
  <si>
    <t>drobnpr01</t>
  </si>
  <si>
    <t>drumman01</t>
  </si>
  <si>
    <t>duckwke01</t>
  </si>
  <si>
    <t>dudlech02</t>
  </si>
  <si>
    <t>dudleja01</t>
  </si>
  <si>
    <t>duhonch01</t>
  </si>
  <si>
    <t>dukandu01</t>
  </si>
  <si>
    <t>dumarjo01</t>
  </si>
  <si>
    <t>dumasri02</t>
  </si>
  <si>
    <t>dumasto01</t>
  </si>
  <si>
    <t>duncati01</t>
  </si>
  <si>
    <t>dunlemi01</t>
  </si>
  <si>
    <t>dunlemi02</t>
  </si>
  <si>
    <t>dunnkr01</t>
  </si>
  <si>
    <t>dunntr01</t>
  </si>
  <si>
    <t>duprero01</t>
  </si>
  <si>
    <t>duranke01</t>
  </si>
  <si>
    <t>durhapa01</t>
  </si>
  <si>
    <t>eacklle01</t>
  </si>
  <si>
    <t>earlac01</t>
  </si>
  <si>
    <t>earlycl01</t>
  </si>
  <si>
    <t>eatonma01</t>
  </si>
  <si>
    <t>ebankde01</t>
  </si>
  <si>
    <t>ebind01</t>
  </si>
  <si>
    <t>eddieja01</t>
  </si>
  <si>
    <t>eddiepa01</t>
  </si>
  <si>
    <t>edneyty01</t>
  </si>
  <si>
    <t>edwarbl01</t>
  </si>
  <si>
    <t>edwarco01</t>
  </si>
  <si>
    <t>edwardo01</t>
  </si>
  <si>
    <t>edwarfr01</t>
  </si>
  <si>
    <t>edwarja01</t>
  </si>
  <si>
    <t>edwarjo01</t>
  </si>
  <si>
    <t>edwarke01</t>
  </si>
  <si>
    <t>ehlocr01</t>
  </si>
  <si>
    <t>eisleho01</t>
  </si>
  <si>
    <t>ekeziob01</t>
  </si>
  <si>
    <t>elamikh01</t>
  </si>
  <si>
    <t>eliema01</t>
  </si>
  <si>
    <t>ellenhe01</t>
  </si>
  <si>
    <t>ellinwa01</t>
  </si>
  <si>
    <t>elliose01</t>
  </si>
  <si>
    <t>ellisda01</t>
  </si>
  <si>
    <t>ellisha01</t>
  </si>
  <si>
    <t>ellisla01</t>
  </si>
  <si>
    <t>ellisle02</t>
  </si>
  <si>
    <t>ellismo01</t>
  </si>
  <si>
    <t>ellispe01</t>
  </si>
  <si>
    <t>elsonfr01</t>
  </si>
  <si>
    <t>elyme01</t>
  </si>
  <si>
    <t>embiijo01</t>
  </si>
  <si>
    <t>emmetan01</t>
  </si>
  <si>
    <t>englech01</t>
  </si>
  <si>
    <t>englewa01</t>
  </si>
  <si>
    <t>engliaj01</t>
  </si>
  <si>
    <t>englial01</t>
  </si>
  <si>
    <t>englijo01</t>
  </si>
  <si>
    <t>engliki01</t>
  </si>
  <si>
    <t>ennisja01</t>
  </si>
  <si>
    <t>ennisty01</t>
  </si>
  <si>
    <t>erdense01</t>
  </si>
  <si>
    <t>ervinju01</t>
  </si>
  <si>
    <t>eschmev01</t>
  </si>
  <si>
    <t>esposvi01</t>
  </si>
  <si>
    <t>evansbr01</t>
  </si>
  <si>
    <t>evansja01</t>
  </si>
  <si>
    <t>evansje01</t>
  </si>
  <si>
    <t>evansma01</t>
  </si>
  <si>
    <t>evansmi01</t>
  </si>
  <si>
    <t>evansre01</t>
  </si>
  <si>
    <t>evansty01</t>
  </si>
  <si>
    <t>ewingda01</t>
  </si>
  <si>
    <t>ewingpa01</t>
  </si>
  <si>
    <t>exumda01</t>
  </si>
  <si>
    <t>eyengch01</t>
  </si>
  <si>
    <t>ezelife01</t>
  </si>
  <si>
    <t>farieke01</t>
  </si>
  <si>
    <t>farmajo01</t>
  </si>
  <si>
    <t>farmede01</t>
  </si>
  <si>
    <t>farmeji01</t>
  </si>
  <si>
    <t>farmeto01</t>
  </si>
  <si>
    <t>favervi01</t>
  </si>
  <si>
    <t>favorde01</t>
  </si>
  <si>
    <t>fazekni01</t>
  </si>
  <si>
    <t>feickja01</t>
  </si>
  <si>
    <t>feitlda01</t>
  </si>
  <si>
    <t>feliccr01</t>
  </si>
  <si>
    <t>felixca01</t>
  </si>
  <si>
    <t>feltora01</t>
  </si>
  <si>
    <t>fergute01</t>
  </si>
  <si>
    <t>fernaru01</t>
  </si>
  <si>
    <t>ferrero01</t>
  </si>
  <si>
    <t>ferredu01</t>
  </si>
  <si>
    <t>ferreyo01</t>
  </si>
  <si>
    <t>ferryda01</t>
  </si>
  <si>
    <t>fesenky01</t>
  </si>
  <si>
    <t>fieldke01</t>
  </si>
  <si>
    <t>fieldla01</t>
  </si>
  <si>
    <t>finlemi01</t>
  </si>
  <si>
    <t>finnedo01</t>
  </si>
  <si>
    <t>fishma01</t>
  </si>
  <si>
    <t>fishede01</t>
  </si>
  <si>
    <t>fitchge01</t>
  </si>
  <si>
    <t>fizerma01</t>
  </si>
  <si>
    <t>flemive01</t>
  </si>
  <si>
    <t>florelu01</t>
  </si>
  <si>
    <t>floydsl01</t>
  </si>
  <si>
    <t>flynnjo01</t>
  </si>
  <si>
    <t>footeje01</t>
  </si>
  <si>
    <t>forbebr01</t>
  </si>
  <si>
    <t>forbega01</t>
  </si>
  <si>
    <t>fordal02</t>
  </si>
  <si>
    <t>fordsh02</t>
  </si>
  <si>
    <t>fordsh01</t>
  </si>
  <si>
    <t>fordtj01</t>
  </si>
  <si>
    <t>fortejo01</t>
  </si>
  <si>
    <t>fortsco01</t>
  </si>
  <si>
    <t>fortsda01</t>
  </si>
  <si>
    <t>fostegr01</t>
  </si>
  <si>
    <t>fosteje01</t>
  </si>
  <si>
    <t>fostero01</t>
  </si>
  <si>
    <t>fotsian01</t>
  </si>
  <si>
    <t>fournev01</t>
  </si>
  <si>
    <t>fowlktr01</t>
  </si>
  <si>
    <t>foxde01</t>
  </si>
  <si>
    <t>foxri01</t>
  </si>
  <si>
    <t>foyera01</t>
  </si>
  <si>
    <t>foylead01</t>
  </si>
  <si>
    <t>frahmri01</t>
  </si>
  <si>
    <t>francst01</t>
  </si>
  <si>
    <t>frankte01</t>
  </si>
  <si>
    <t>frankja01</t>
  </si>
  <si>
    <t>fraziti01</t>
  </si>
  <si>
    <t>fredean01</t>
  </si>
  <si>
    <t>fredeji01</t>
  </si>
  <si>
    <t>freewo01</t>
  </si>
  <si>
    <t>freeljo01</t>
  </si>
  <si>
    <t>freijma01</t>
  </si>
  <si>
    <t>fryech01</t>
  </si>
  <si>
    <t>fulleto02</t>
  </si>
  <si>
    <t>fultzma01</t>
  </si>
  <si>
    <t>fundela01</t>
  </si>
  <si>
    <t>gadzuda01</t>
  </si>
  <si>
    <t>gaide01</t>
  </si>
  <si>
    <t>gaineco01</t>
  </si>
  <si>
    <t>gainere01</t>
  </si>
  <si>
    <t>gainesu01</t>
  </si>
  <si>
    <t>gallida01</t>
  </si>
  <si>
    <t>gallola01</t>
  </si>
  <si>
    <t>gamblke01</t>
  </si>
  <si>
    <t>garbajo01</t>
  </si>
  <si>
    <t>garceru01</t>
  </si>
  <si>
    <t>garcial01</t>
  </si>
  <si>
    <t>garcifr01</t>
  </si>
  <si>
    <t>gardnth01</t>
  </si>
  <si>
    <t>garinpa01</t>
  </si>
  <si>
    <t>garlawi01</t>
  </si>
  <si>
    <t>garnech01</t>
  </si>
  <si>
    <t>garnebi02</t>
  </si>
  <si>
    <t>garneke01</t>
  </si>
  <si>
    <t>garnema01</t>
  </si>
  <si>
    <t>garrede01</t>
  </si>
  <si>
    <t>garredi02</t>
  </si>
  <si>
    <t>garrito01</t>
  </si>
  <si>
    <t>garriki01</t>
  </si>
  <si>
    <t>garripa01</t>
  </si>
  <si>
    <t>gasolma01</t>
  </si>
  <si>
    <t>gasolpa01</t>
  </si>
  <si>
    <t>gatlich01</t>
  </si>
  <si>
    <t>gattike01</t>
  </si>
  <si>
    <t>gayru01</t>
  </si>
  <si>
    <t>gazean01</t>
  </si>
  <si>
    <t>gbinimi01</t>
  </si>
  <si>
    <t>gearyre01</t>
  </si>
  <si>
    <t>geeal01</t>
  </si>
  <si>
    <t>geigema01</t>
  </si>
  <si>
    <t>gelabmi01</t>
  </si>
  <si>
    <t>georgde01</t>
  </si>
  <si>
    <t>georgpa01</t>
  </si>
  <si>
    <t>georgta01</t>
  </si>
  <si>
    <t>georgma01</t>
  </si>
  <si>
    <t>gervide01</t>
  </si>
  <si>
    <t>gervige01</t>
  </si>
  <si>
    <t>gibsoda01</t>
  </si>
  <si>
    <t>gibsojo01</t>
  </si>
  <si>
    <t>gibsomi01</t>
  </si>
  <si>
    <t>gibsota01</t>
  </si>
  <si>
    <t>giddejr01</t>
  </si>
  <si>
    <t>gildetr01</t>
  </si>
  <si>
    <t>gilesha01</t>
  </si>
  <si>
    <t>gilled01</t>
  </si>
  <si>
    <t>gillke01</t>
  </si>
  <si>
    <t>gillebe01</t>
  </si>
  <si>
    <t>gilliar01</t>
  </si>
  <si>
    <t>gilmoar01</t>
  </si>
  <si>
    <t>ginobma01</t>
  </si>
  <si>
    <t>giricgo01</t>
  </si>
  <si>
    <t>gladnmi01</t>
  </si>
  <si>
    <t>glassge01</t>
  </si>
  <si>
    <t>gloucge01</t>
  </si>
  <si>
    <t>glovedi01</t>
  </si>
  <si>
    <t>glynian01</t>
  </si>
  <si>
    <t>gminsmi01</t>
  </si>
  <si>
    <t>goberru01</t>
  </si>
  <si>
    <t>godfrda01</t>
  </si>
  <si>
    <t>goldwan01</t>
  </si>
  <si>
    <t>gomesry01</t>
  </si>
  <si>
    <t>gondrgr01</t>
  </si>
  <si>
    <t>goodedr01</t>
  </si>
  <si>
    <t>goodrst01</t>
  </si>
  <si>
    <t>goodwar01</t>
  </si>
  <si>
    <t>gordoaa01</t>
  </si>
  <si>
    <t>gordobe01</t>
  </si>
  <si>
    <t>gordodr01</t>
  </si>
  <si>
    <t>gordoer01</t>
  </si>
  <si>
    <t>gordola01</t>
  </si>
  <si>
    <t>gortama01</t>
  </si>
  <si>
    <t>goudean01</t>
  </si>
  <si>
    <t>grahagr01</t>
  </si>
  <si>
    <t>grahajo01</t>
  </si>
  <si>
    <t>grahapa01</t>
  </si>
  <si>
    <t>grahast01</t>
  </si>
  <si>
    <t>grahatr01</t>
  </si>
  <si>
    <t>grandji01</t>
  </si>
  <si>
    <t>grandro01</t>
  </si>
  <si>
    <t>grangda01</t>
  </si>
  <si>
    <t>grantbr01</t>
  </si>
  <si>
    <t>grantga01</t>
  </si>
  <si>
    <t>grantgr01</t>
  </si>
  <si>
    <t>grantha01</t>
  </si>
  <si>
    <t>grantho01</t>
  </si>
  <si>
    <t>grantje01</t>
  </si>
  <si>
    <t>grantje02</t>
  </si>
  <si>
    <t>grantjo01</t>
  </si>
  <si>
    <t>grantpa01</t>
  </si>
  <si>
    <t>grayaa01</t>
  </si>
  <si>
    <t>grayde01</t>
  </si>
  <si>
    <t>grayed01</t>
  </si>
  <si>
    <t>grayjo01</t>
  </si>
  <si>
    <t>grayst01</t>
  </si>
  <si>
    <t>graysy01</t>
  </si>
  <si>
    <t>grayeje01</t>
  </si>
  <si>
    <t>greenac01</t>
  </si>
  <si>
    <t>greenda02</t>
  </si>
  <si>
    <t>greende01</t>
  </si>
  <si>
    <t>greendr01</t>
  </si>
  <si>
    <t>greener01</t>
  </si>
  <si>
    <t>greenge01</t>
  </si>
  <si>
    <t>greenja01</t>
  </si>
  <si>
    <t>greenje02</t>
  </si>
  <si>
    <t>greenke02</t>
  </si>
  <si>
    <t>greenli01</t>
  </si>
  <si>
    <t>greenri01</t>
  </si>
  <si>
    <t>greense01</t>
  </si>
  <si>
    <t>greensi02</t>
  </si>
  <si>
    <t>greenta01</t>
  </si>
  <si>
    <t>greenwi01</t>
  </si>
  <si>
    <t>greendo01</t>
  </si>
  <si>
    <t>greenor01</t>
  </si>
  <si>
    <t>greenda01</t>
  </si>
  <si>
    <t>greerly01</t>
  </si>
  <si>
    <t>gregocl01</t>
  </si>
  <si>
    <t>greveke01</t>
  </si>
  <si>
    <t>griffad01</t>
  </si>
  <si>
    <t>griffbl01</t>
  </si>
  <si>
    <t>griffed01</t>
  </si>
  <si>
    <t>griffta01</t>
  </si>
  <si>
    <t>griffda01</t>
  </si>
  <si>
    <t>grimmde01</t>
  </si>
  <si>
    <t>grunfer01</t>
  </si>
  <si>
    <t>gudmupe01</t>
  </si>
  <si>
    <t>guglito01</t>
  </si>
  <si>
    <t>guibean01</t>
  </si>
  <si>
    <t>guidija01</t>
  </si>
  <si>
    <t>gutiejo01</t>
  </si>
  <si>
    <t>guytoaj01</t>
  </si>
  <si>
    <t>haddaha01</t>
  </si>
  <si>
    <t>haffnsc01</t>
  </si>
  <si>
    <t>hairsma01</t>
  </si>
  <si>
    <t>hairspj02</t>
  </si>
  <si>
    <t>haislma01</t>
  </si>
  <si>
    <t>haleyja01</t>
  </si>
  <si>
    <t>hallmi01</t>
  </si>
  <si>
    <t>hamda01</t>
  </si>
  <si>
    <t>hamerst01</t>
  </si>
  <si>
    <t>hamiljo02</t>
  </si>
  <si>
    <t>hamilju01</t>
  </si>
  <si>
    <t>hamilri01</t>
  </si>
  <si>
    <t>hamilta01</t>
  </si>
  <si>
    <t>hamilth01</t>
  </si>
  <si>
    <t>hamilze01</t>
  </si>
  <si>
    <t>hammige01</t>
  </si>
  <si>
    <t>hammoto01</t>
  </si>
  <si>
    <t>hammoaj01</t>
  </si>
  <si>
    <t>hancoda01</t>
  </si>
  <si>
    <t>handlbe01</t>
  </si>
  <si>
    <t>hansbbe01</t>
  </si>
  <si>
    <t>hansbty01</t>
  </si>
  <si>
    <t>hansebo01</t>
  </si>
  <si>
    <t>hansetr01</t>
  </si>
  <si>
    <t>hanzlbi01</t>
  </si>
  <si>
    <t>haranlu01</t>
  </si>
  <si>
    <t>hardaan01</t>
  </si>
  <si>
    <t>hardati01</t>
  </si>
  <si>
    <t>hardati02</t>
  </si>
  <si>
    <t>hardeja01</t>
  </si>
  <si>
    <t>harklma01</t>
  </si>
  <si>
    <t>harpede01</t>
  </si>
  <si>
    <t>harpeju01</t>
  </si>
  <si>
    <t>harpero01</t>
  </si>
  <si>
    <t>harprma01</t>
  </si>
  <si>
    <t>harremo01</t>
  </si>
  <si>
    <t>harrejo01</t>
  </si>
  <si>
    <t>harriad01</t>
  </si>
  <si>
    <t>harrial01</t>
  </si>
  <si>
    <t>harriju01</t>
  </si>
  <si>
    <t>harriot01</t>
  </si>
  <si>
    <t>harride01</t>
  </si>
  <si>
    <t>harriga01</t>
  </si>
  <si>
    <t>harrijo01</t>
  </si>
  <si>
    <t>harrilu01</t>
  </si>
  <si>
    <t>harrima01</t>
  </si>
  <si>
    <t>harrimi01</t>
  </si>
  <si>
    <t>harrist01</t>
  </si>
  <si>
    <t>harrite01</t>
  </si>
  <si>
    <t>harrito02</t>
  </si>
  <si>
    <t>harrito01</t>
  </si>
  <si>
    <t>harriaa01</t>
  </si>
  <si>
    <t>harrian01</t>
  </si>
  <si>
    <t>harrida01</t>
  </si>
  <si>
    <t>harrish01</t>
  </si>
  <si>
    <t>hartja01</t>
  </si>
  <si>
    <t>hartjo01</t>
  </si>
  <si>
    <t>harvean01</t>
  </si>
  <si>
    <t>harvedo01</t>
  </si>
  <si>
    <t>haskisc01</t>
  </si>
  <si>
    <t>hasleud01</t>
  </si>
  <si>
    <t>hassetr01</t>
  </si>
  <si>
    <t>hastisc01</t>
  </si>
  <si>
    <t>hastoki01</t>
  </si>
  <si>
    <t>hawessp01</t>
  </si>
  <si>
    <t>hawkihe01</t>
  </si>
  <si>
    <t>hawkiju01</t>
  </si>
  <si>
    <t>hawkimi01</t>
  </si>
  <si>
    <t>hayesch01</t>
  </si>
  <si>
    <t>hayesja01</t>
  </si>
  <si>
    <t>hayesni01</t>
  </si>
  <si>
    <t>hayesst01</t>
  </si>
  <si>
    <t>haywago01</t>
  </si>
  <si>
    <t>haywala01</t>
  </si>
  <si>
    <t>haywobr01</t>
  </si>
  <si>
    <t>headlu01</t>
  </si>
  <si>
    <t>healsh01</t>
  </si>
  <si>
    <t>hendeal01</t>
  </si>
  <si>
    <t>hendece02</t>
  </si>
  <si>
    <t>hendeda01</t>
  </si>
  <si>
    <t>hendege01</t>
  </si>
  <si>
    <t>hendege02</t>
  </si>
  <si>
    <t>hendejr01</t>
  </si>
  <si>
    <t>hendeke01</t>
  </si>
  <si>
    <t>hendrma01</t>
  </si>
  <si>
    <t>henryca01</t>
  </si>
  <si>
    <t>henryco01</t>
  </si>
  <si>
    <t>henryxa01</t>
  </si>
  <si>
    <t>hensojo01</t>
  </si>
  <si>
    <t>hensost01</t>
  </si>
  <si>
    <t>hernaju01</t>
  </si>
  <si>
    <t>hernawi01</t>
  </si>
  <si>
    <t>herrech01</t>
  </si>
  <si>
    <t>herreca01</t>
  </si>
  <si>
    <t>herrmwa01</t>
  </si>
  <si>
    <t>hezonma01</t>
  </si>
  <si>
    <t>hibbero01</t>
  </si>
  <si>
    <t>hicksjj01</t>
  </si>
  <si>
    <t>hieldbu01</t>
  </si>
  <si>
    <t>higgico01</t>
  </si>
  <si>
    <t>higgiro01</t>
  </si>
  <si>
    <t>higgise01</t>
  </si>
  <si>
    <t>hilarne01</t>
  </si>
  <si>
    <t>hillge01</t>
  </si>
  <si>
    <t>hillgr01</t>
  </si>
  <si>
    <t>hilljo01</t>
  </si>
  <si>
    <t>hillso01</t>
  </si>
  <si>
    <t>hillst01</t>
  </si>
  <si>
    <t>hillty01</t>
  </si>
  <si>
    <t>hinriki01</t>
  </si>
  <si>
    <t>hinsoro01</t>
  </si>
  <si>
    <t>hitero01</t>
  </si>
  <si>
    <t>hobsoda01</t>
  </si>
  <si>
    <t>hodgedo01</t>
  </si>
  <si>
    <t>hodgeju01</t>
  </si>
  <si>
    <t>hodgecr01</t>
  </si>
  <si>
    <t>hoibefr01</t>
  </si>
  <si>
    <t>holcora01</t>
  </si>
  <si>
    <t>holidjr01</t>
  </si>
  <si>
    <t>holidju01</t>
  </si>
  <si>
    <t>holliry01</t>
  </si>
  <si>
    <t>holliro01</t>
  </si>
  <si>
    <t>holmeri01</t>
  </si>
  <si>
    <t>holtomi01</t>
  </si>
  <si>
    <t>honeyje01</t>
  </si>
  <si>
    <t>honeyty01</t>
  </si>
  <si>
    <t>hoodde01</t>
  </si>
  <si>
    <t>hoodro01</t>
  </si>
  <si>
    <t>hoppeda01</t>
  </si>
  <si>
    <t>hopsode01</t>
  </si>
  <si>
    <t>hopsosc01</t>
  </si>
  <si>
    <t>horfoal01</t>
  </si>
  <si>
    <t>horfoti01</t>
  </si>
  <si>
    <t>hornaje01</t>
  </si>
  <si>
    <t>hornede01</t>
  </si>
  <si>
    <t>horryro01</t>
  </si>
  <si>
    <t>houseed01</t>
  </si>
  <si>
    <t>houstal01</t>
  </si>
  <si>
    <t>houstby01</t>
  </si>
  <si>
    <t>hovasto01</t>
  </si>
  <si>
    <t>howarbr01</t>
  </si>
  <si>
    <t>howardw01</t>
  </si>
  <si>
    <t>howarjo01</t>
  </si>
  <si>
    <t>howarju01</t>
  </si>
  <si>
    <t>howarst01</t>
  </si>
  <si>
    <t>hubbaph01</t>
  </si>
  <si>
    <t>hudsole01</t>
  </si>
  <si>
    <t>hudsotr01</t>
  </si>
  <si>
    <t>huertma01</t>
  </si>
  <si>
    <t>huestjo01</t>
  </si>
  <si>
    <t>huffmna01</t>
  </si>
  <si>
    <t>hugheri01</t>
  </si>
  <si>
    <t>hugheed01</t>
  </si>
  <si>
    <t>hughela01</t>
  </si>
  <si>
    <t>hugheri02</t>
  </si>
  <si>
    <t>hummero01</t>
  </si>
  <si>
    <t>humphry01</t>
  </si>
  <si>
    <t>humphja01</t>
  </si>
  <si>
    <t>humphkr01</t>
  </si>
  <si>
    <t>huntebr01</t>
  </si>
  <si>
    <t>huntech01</t>
  </si>
  <si>
    <t>hunteli01</t>
  </si>
  <si>
    <t>hunteot01</t>
  </si>
  <si>
    <t>huntest01</t>
  </si>
  <si>
    <t>hurlebo01</t>
  </si>
  <si>
    <t>hustoge01</t>
  </si>
  <si>
    <t>iavarma01</t>
  </si>
  <si>
    <t>ibakase01</t>
  </si>
  <si>
    <t>iguodan01</t>
  </si>
  <si>
    <t>ilgauzy01</t>
  </si>
  <si>
    <t>ilicmi01</t>
  </si>
  <si>
    <t>mbengdj01</t>
  </si>
  <si>
    <t>ilyaser01</t>
  </si>
  <si>
    <t>inglejo01</t>
  </si>
  <si>
    <t>inglida01</t>
  </si>
  <si>
    <t>ingraan01</t>
  </si>
  <si>
    <t>ingrabr01</t>
  </si>
  <si>
    <t>irvinby01</t>
  </si>
  <si>
    <t>irvinky01</t>
  </si>
  <si>
    <t>isaacjo01</t>
  </si>
  <si>
    <t>isselda01</t>
  </si>
  <si>
    <t>iuzzomi01</t>
  </si>
  <si>
    <t>iversal01</t>
  </si>
  <si>
    <t>iveyro01</t>
  </si>
  <si>
    <t>iwundwe01</t>
  </si>
  <si>
    <t>jackja01</t>
  </si>
  <si>
    <t>jacksaa01</t>
  </si>
  <si>
    <t>jacksbo01</t>
  </si>
  <si>
    <t>jacksce01</t>
  </si>
  <si>
    <t>jacksda01</t>
  </si>
  <si>
    <t>jacksfr01</t>
  </si>
  <si>
    <t>jacksja01</t>
  </si>
  <si>
    <t>jacksje01</t>
  </si>
  <si>
    <t>jacksji01</t>
  </si>
  <si>
    <t>jacksjo02</t>
  </si>
  <si>
    <t>jacksju01</t>
  </si>
  <si>
    <t>jackslu02</t>
  </si>
  <si>
    <t>jacksma02</t>
  </si>
  <si>
    <t>jacksma01</t>
  </si>
  <si>
    <t>jacksmi02</t>
  </si>
  <si>
    <t>jackspi01</t>
  </si>
  <si>
    <t>jacksra02</t>
  </si>
  <si>
    <t>jacksre01</t>
  </si>
  <si>
    <t>jacksst02</t>
  </si>
  <si>
    <t>jacobca01</t>
  </si>
  <si>
    <t>jacobsa01</t>
  </si>
  <si>
    <t>jamerda01</t>
  </si>
  <si>
    <t>jamesbe01</t>
  </si>
  <si>
    <t>jamesda01</t>
  </si>
  <si>
    <t>jameshe01</t>
  </si>
  <si>
    <t>jamesje01</t>
  </si>
  <si>
    <t>jamesle01</t>
  </si>
  <si>
    <t>jamesmi01</t>
  </si>
  <si>
    <t>jamesti01</t>
  </si>
  <si>
    <t>jamisan01</t>
  </si>
  <si>
    <t>jamisha01</t>
  </si>
  <si>
    <t>jaricma01</t>
  </si>
  <si>
    <t>jasiksa01</t>
  </si>
  <si>
    <t>jawaina01</t>
  </si>
  <si>
    <t>jeffech01</t>
  </si>
  <si>
    <t>jeffeal01</t>
  </si>
  <si>
    <t>jeffeam01</t>
  </si>
  <si>
    <t>jeffeco01</t>
  </si>
  <si>
    <t>jefferi01</t>
  </si>
  <si>
    <t>jeffrja01</t>
  </si>
  <si>
    <t>jenkich01</t>
  </si>
  <si>
    <t>jenkiho01</t>
  </si>
  <si>
    <t>jenkijo01</t>
  </si>
  <si>
    <t>jennibr01</t>
  </si>
  <si>
    <t>jennike01</t>
  </si>
  <si>
    <t>jentch01</t>
  </si>
  <si>
    <t>jepsele01</t>
  </si>
  <si>
    <t>jerebjo01</t>
  </si>
  <si>
    <t>jerregr01</t>
  </si>
  <si>
    <t>jetereu01</t>
  </si>
  <si>
    <t>jianlyi01</t>
  </si>
  <si>
    <t>johnsbr01</t>
  </si>
  <si>
    <t>johnsal01</t>
  </si>
  <si>
    <t>johnsam01</t>
  </si>
  <si>
    <t>johnsan02</t>
  </si>
  <si>
    <t>johnsar02</t>
  </si>
  <si>
    <t>johnsav01</t>
  </si>
  <si>
    <t>johnsbr02</t>
  </si>
  <si>
    <t>johnsbu01</t>
  </si>
  <si>
    <t>johnsca01</t>
  </si>
  <si>
    <t>johnsch03</t>
  </si>
  <si>
    <t>johnsch04</t>
  </si>
  <si>
    <t>johnscl01</t>
  </si>
  <si>
    <t>johnsda04</t>
  </si>
  <si>
    <t>johnsda01</t>
  </si>
  <si>
    <t>johnsde02</t>
  </si>
  <si>
    <t>johnsde01</t>
  </si>
  <si>
    <t>johnsde03</t>
  </si>
  <si>
    <t>johnsed02</t>
  </si>
  <si>
    <t>johnsed03</t>
  </si>
  <si>
    <t>johnser02</t>
  </si>
  <si>
    <t>johnsfr01</t>
  </si>
  <si>
    <t>johnsge02</t>
  </si>
  <si>
    <t>johnsiv01</t>
  </si>
  <si>
    <t>johnsja02</t>
  </si>
  <si>
    <t>johnsja01</t>
  </si>
  <si>
    <t>johnsjo02</t>
  </si>
  <si>
    <t>johnske01</t>
  </si>
  <si>
    <t>johnske03</t>
  </si>
  <si>
    <t>johnske02</t>
  </si>
  <si>
    <t>johnsla02</t>
  </si>
  <si>
    <t>johnsli01</t>
  </si>
  <si>
    <t>johnsma02</t>
  </si>
  <si>
    <t>johnsma01</t>
  </si>
  <si>
    <t>johnsmi01</t>
  </si>
  <si>
    <t>johnsni01</t>
  </si>
  <si>
    <t>johnsom01</t>
  </si>
  <si>
    <t>johnsor01</t>
  </si>
  <si>
    <t>johnsst04</t>
  </si>
  <si>
    <t>johnsst03</t>
  </si>
  <si>
    <t>johnstr01</t>
  </si>
  <si>
    <t>johnsty01</t>
  </si>
  <si>
    <t>johnsvi01</t>
  </si>
  <si>
    <t>johnswe01</t>
  </si>
  <si>
    <t>johnsda03</t>
  </si>
  <si>
    <t>jokicni01</t>
  </si>
  <si>
    <t>jonesal01</t>
  </si>
  <si>
    <t>jonesas01</t>
  </si>
  <si>
    <t>jonesbo01</t>
  </si>
  <si>
    <t>jonesbo02</t>
  </si>
  <si>
    <t>jonesca01</t>
  </si>
  <si>
    <t>jonesch01</t>
  </si>
  <si>
    <t>jonesch02</t>
  </si>
  <si>
    <t>jonesch03</t>
  </si>
  <si>
    <t>jonesda02</t>
  </si>
  <si>
    <t>jonesda03</t>
  </si>
  <si>
    <t>jonesda01</t>
  </si>
  <si>
    <t>jonesde01</t>
  </si>
  <si>
    <t>jonesdo02</t>
  </si>
  <si>
    <t>jonesdo01</t>
  </si>
  <si>
    <t>jonesdw02</t>
  </si>
  <si>
    <t>jonesed02</t>
  </si>
  <si>
    <t>jonesed01</t>
  </si>
  <si>
    <t>jonesfr01</t>
  </si>
  <si>
    <t>jonesja02</t>
  </si>
  <si>
    <t>jonesju01</t>
  </si>
  <si>
    <t>joneske01</t>
  </si>
  <si>
    <t>jonesma01</t>
  </si>
  <si>
    <t>jonespe01</t>
  </si>
  <si>
    <t>jonespo01</t>
  </si>
  <si>
    <t>jonesso01</t>
  </si>
  <si>
    <t>joneste01</t>
  </si>
  <si>
    <t>jonesty01</t>
  </si>
  <si>
    <t>jordaad01</t>
  </si>
  <si>
    <t>jordade01</t>
  </si>
  <si>
    <t>jordaje01</t>
  </si>
  <si>
    <t>jordami01</t>
  </si>
  <si>
    <t>jordare01</t>
  </si>
  <si>
    <t>josepco01</t>
  </si>
  <si>
    <t>josepga01</t>
  </si>
  <si>
    <t>josepkr01</t>
  </si>
  <si>
    <t>kamanch01</t>
  </si>
  <si>
    <t>kaminfr01</t>
  </si>
  <si>
    <t>kanteen01</t>
  </si>
  <si>
    <t>kaponja01</t>
  </si>
  <si>
    <t>karasse01</t>
  </si>
  <si>
    <t>karlco01</t>
  </si>
  <si>
    <t>kasunma01</t>
  </si>
  <si>
    <t>kaunsa01</t>
  </si>
  <si>
    <t>keefead01</t>
  </si>
  <si>
    <t>kelleri01</t>
  </si>
  <si>
    <t>kellocl01</t>
  </si>
  <si>
    <t>kellyry01</t>
  </si>
  <si>
    <t>kempsh01</t>
  </si>
  <si>
    <t>kemptti01</t>
  </si>
  <si>
    <t>kennalu01</t>
  </si>
  <si>
    <t>kennedj01</t>
  </si>
  <si>
    <t>kernejo01</t>
  </si>
  <si>
    <t>kerrst01</t>
  </si>
  <si>
    <t>kerseje01</t>
  </si>
  <si>
    <t>kesslal01</t>
  </si>
  <si>
    <t>ketnela01</t>
  </si>
  <si>
    <t>keysra01</t>
  </si>
  <si>
    <t>khryavi01</t>
  </si>
  <si>
    <t>kiddja01</t>
  </si>
  <si>
    <t>kiddgmi01</t>
  </si>
  <si>
    <t>kilpase01</t>
  </si>
  <si>
    <t>kimblbo01</t>
  </si>
  <si>
    <t>kimbrst01</t>
  </si>
  <si>
    <t>kingal01</t>
  </si>
  <si>
    <t>kingbe01</t>
  </si>
  <si>
    <t>kingch01</t>
  </si>
  <si>
    <t>kingfr01</t>
  </si>
  <si>
    <t>kingge02</t>
  </si>
  <si>
    <t>kingji02</t>
  </si>
  <si>
    <t>kingre01</t>
  </si>
  <si>
    <t>kingri01</t>
  </si>
  <si>
    <t>kingst01</t>
  </si>
  <si>
    <t>kinseta01</t>
  </si>
  <si>
    <t>kirilan01</t>
  </si>
  <si>
    <t>kirkal01</t>
  </si>
  <si>
    <t>kitegr01</t>
  </si>
  <si>
    <t>kittlke01</t>
  </si>
  <si>
    <t>klebima01</t>
  </si>
  <si>
    <t>kleinjo01</t>
  </si>
  <si>
    <t>kleizli01</t>
  </si>
  <si>
    <t>knighbi01</t>
  </si>
  <si>
    <t>knighbr03</t>
  </si>
  <si>
    <t>knighbr01</t>
  </si>
  <si>
    <t>knighne01</t>
  </si>
  <si>
    <t>knightr01</t>
  </si>
  <si>
    <t>kofoeba01</t>
  </si>
  <si>
    <t>koncajo01</t>
  </si>
  <si>
    <t>kopicjo01</t>
  </si>
  <si>
    <t>korkmfu01</t>
  </si>
  <si>
    <t>kornefr01</t>
  </si>
  <si>
    <t>korolya01</t>
  </si>
  <si>
    <t>korveky01</t>
  </si>
  <si>
    <t>koufoko01</t>
  </si>
  <si>
    <t>kravtvi01</t>
  </si>
  <si>
    <t>krstine01</t>
  </si>
  <si>
    <t>krystla01</t>
  </si>
  <si>
    <t>kukocto01</t>
  </si>
  <si>
    <t>kupchmi01</t>
  </si>
  <si>
    <t>kurzro01</t>
  </si>
  <si>
    <t>kutluib01</t>
  </si>
  <si>
    <t>kuzmaky01</t>
  </si>
  <si>
    <t>kuzmiog01</t>
  </si>
  <si>
    <t>kuzmimi01</t>
  </si>
  <si>
    <t>labissk01</t>
  </si>
  <si>
    <t>laettch01</t>
  </si>
  <si>
    <t>lafrera01</t>
  </si>
  <si>
    <t>laimbbi01</t>
  </si>
  <si>
    <t>lambdo01</t>
  </si>
  <si>
    <t>lambje01</t>
  </si>
  <si>
    <t>lampje01</t>
  </si>
  <si>
    <t>lampema01</t>
  </si>
  <si>
    <t>lamplse01</t>
  </si>
  <si>
    <t>landrca01</t>
  </si>
  <si>
    <t>landrma01</t>
  </si>
  <si>
    <t>laneje01</t>
  </si>
  <si>
    <t>langan01</t>
  </si>
  <si>
    <t>langan02</t>
  </si>
  <si>
    <t>langja01</t>
  </si>
  <si>
    <t>langdtr01</t>
  </si>
  <si>
    <t>langfke01</t>
  </si>
  <si>
    <t>langhda01</t>
  </si>
  <si>
    <t>laproni01</t>
  </si>
  <si>
    <t>larkish01</t>
  </si>
  <si>
    <t>larueru01</t>
  </si>
  <si>
    <t>lasmest01</t>
  </si>
  <si>
    <t>laudepr01</t>
  </si>
  <si>
    <t>lauvejo01</t>
  </si>
  <si>
    <t>lavinza01</t>
  </si>
  <si>
    <t>lawac01</t>
  </si>
  <si>
    <t>lawalga01</t>
  </si>
  <si>
    <t>lawsoja01</t>
  </si>
  <si>
    <t>lawsoty01</t>
  </si>
  <si>
    <t>laymaja01</t>
  </si>
  <si>
    <t>leaftj01</t>
  </si>
  <si>
    <t>leaveal01</t>
  </si>
  <si>
    <t>leckner01</t>
  </si>
  <si>
    <t>ledori01</t>
  </si>
  <si>
    <t>leeco01</t>
  </si>
  <si>
    <t>leeda03</t>
  </si>
  <si>
    <t>leeda02</t>
  </si>
  <si>
    <t>leedo01</t>
  </si>
  <si>
    <t>leeke01</t>
  </si>
  <si>
    <t>leeku01</t>
  </si>
  <si>
    <t>leema01</t>
  </si>
  <si>
    <t>legleti01</t>
  </si>
  <si>
    <t>lemonwa01</t>
  </si>
  <si>
    <t>lenal01</t>
  </si>
  <si>
    <t>lenarvo01</t>
  </si>
  <si>
    <t>leonaga01</t>
  </si>
  <si>
    <t>leonaka01</t>
  </si>
  <si>
    <t>leoname01</t>
  </si>
  <si>
    <t>lesji01</t>
  </si>
  <si>
    <t>leslitr01</t>
  </si>
  <si>
    <t>lestero01</t>
  </si>
  <si>
    <t>leuerjo01</t>
  </si>
  <si>
    <t>leverfa01</t>
  </si>
  <si>
    <t>leverca01</t>
  </si>
  <si>
    <t>levincl01</t>
  </si>
  <si>
    <t>lewisma01</t>
  </si>
  <si>
    <t>lewisqu01</t>
  </si>
  <si>
    <t>lewisra01</t>
  </si>
  <si>
    <t>lewisra02</t>
  </si>
  <si>
    <t>lewisre01</t>
  </si>
  <si>
    <t>liberma01</t>
  </si>
  <si>
    <t>lichtto01</t>
  </si>
  <si>
    <t>liggide01</t>
  </si>
  <si>
    <t>lillada01</t>
  </si>
  <si>
    <t>linje01</t>
  </si>
  <si>
    <t>listeal01</t>
  </si>
  <si>
    <t>livinra01</t>
  </si>
  <si>
    <t>livinsh01</t>
  </si>
  <si>
    <t>llamaho01</t>
  </si>
  <si>
    <t>lloydle01</t>
  </si>
  <si>
    <t>lockhia01</t>
  </si>
  <si>
    <t>lohaubr01</t>
  </si>
  <si>
    <t>longar01</t>
  </si>
  <si>
    <t>longgr01</t>
  </si>
  <si>
    <t>longjo01</t>
  </si>
  <si>
    <t>longsh01</t>
  </si>
  <si>
    <t>longllu01</t>
  </si>
  <si>
    <t>looneke01</t>
  </si>
  <si>
    <t>lopezbr01</t>
  </si>
  <si>
    <t>lopezfe01</t>
  </si>
  <si>
    <t>lopezra01</t>
  </si>
  <si>
    <t>lopezro01</t>
  </si>
  <si>
    <t>loveke01</t>
  </si>
  <si>
    <t>lowryky01</t>
  </si>
  <si>
    <t>lucasjo01</t>
  </si>
  <si>
    <t>lucasma01</t>
  </si>
  <si>
    <t>lucasjo02</t>
  </si>
  <si>
    <t>luety01</t>
  </si>
  <si>
    <t>luwawti01</t>
  </si>
  <si>
    <t>lydonty01</t>
  </si>
  <si>
    <t>lylestr01</t>
  </si>
  <si>
    <t>lynchge01</t>
  </si>
  <si>
    <t>lynchke01</t>
  </si>
  <si>
    <t>mcclesh01</t>
  </si>
  <si>
    <t>maccuto01</t>
  </si>
  <si>
    <t>machasc01</t>
  </si>
  <si>
    <t>macijar01</t>
  </si>
  <si>
    <t>macksa01</t>
  </si>
  <si>
    <t>macksh01</t>
  </si>
  <si>
    <t>mackema01</t>
  </si>
  <si>
    <t>macklve01</t>
  </si>
  <si>
    <t>macledo01</t>
  </si>
  <si>
    <t>maconma01</t>
  </si>
  <si>
    <t>macyky01</t>
  </si>
  <si>
    <t>maddoti01</t>
  </si>
  <si>
    <t>madkige01</t>
  </si>
  <si>
    <t>madsema01</t>
  </si>
  <si>
    <t>maggeco01</t>
  </si>
  <si>
    <t>magloja01</t>
  </si>
  <si>
    <t>mahinia01</t>
  </si>
  <si>
    <t>mahorri01</t>
  </si>
  <si>
    <t>majerda01</t>
  </si>
  <si>
    <t>majorre01</t>
  </si>
  <si>
    <t>makerth01</t>
  </si>
  <si>
    <t>malonje01</t>
  </si>
  <si>
    <t>malonka01</t>
  </si>
  <si>
    <t>malonmo01</t>
  </si>
  <si>
    <t>malonma01</t>
  </si>
  <si>
    <t>mannida01</t>
  </si>
  <si>
    <t>manniri01</t>
  </si>
  <si>
    <t>mannipa01</t>
  </si>
  <si>
    <t>marblde01</t>
  </si>
  <si>
    <t>marbust01</t>
  </si>
  <si>
    <t>marcisa01</t>
  </si>
  <si>
    <t>mariosh01</t>
  </si>
  <si>
    <t>marjabo01</t>
  </si>
  <si>
    <t>markkla01</t>
  </si>
  <si>
    <t>markoda01</t>
  </si>
  <si>
    <t>marksse01</t>
  </si>
  <si>
    <t>marshdo02</t>
  </si>
  <si>
    <t>marshdo01</t>
  </si>
  <si>
    <t>marshke01</t>
  </si>
  <si>
    <t>marshra01</t>
  </si>
  <si>
    <t>martibi01</t>
  </si>
  <si>
    <t>martibo01</t>
  </si>
  <si>
    <t>martica01</t>
  </si>
  <si>
    <t>martida01</t>
  </si>
  <si>
    <t>martija01</t>
  </si>
  <si>
    <t>martije01</t>
  </si>
  <si>
    <t>martike01</t>
  </si>
  <si>
    <t>martike02</t>
  </si>
  <si>
    <t>martima01</t>
  </si>
  <si>
    <t>mashbja01</t>
  </si>
  <si>
    <t>masonan01</t>
  </si>
  <si>
    <t>masonde01</t>
  </si>
  <si>
    <t>masonfr01</t>
  </si>
  <si>
    <t>masonro01</t>
  </si>
  <si>
    <t>masseto01</t>
  </si>
  <si>
    <t>matthwe01</t>
  </si>
  <si>
    <t>matthwe02</t>
  </si>
  <si>
    <t>maxeyma01</t>
  </si>
  <si>
    <t>maxieja01</t>
  </si>
  <si>
    <t>maxwece01</t>
  </si>
  <si>
    <t>maxweve01</t>
  </si>
  <si>
    <t>mayse01</t>
  </si>
  <si>
    <t>maybele01</t>
  </si>
  <si>
    <t>mayesth01</t>
  </si>
  <si>
    <t>maynoer01</t>
  </si>
  <si>
    <t>mayooj01</t>
  </si>
  <si>
    <t>maystr01</t>
  </si>
  <si>
    <t>mbahalu01</t>
  </si>
  <si>
    <t>mcadobo01</t>
  </si>
  <si>
    <t>mccalra01</t>
  </si>
  <si>
    <t>mccanbo01</t>
  </si>
  <si>
    <t>mccanra01</t>
  </si>
  <si>
    <t>mccarke01</t>
  </si>
  <si>
    <t>mccarwa01</t>
  </si>
  <si>
    <t>mccasam01</t>
  </si>
  <si>
    <t>mccawpa01</t>
  </si>
  <si>
    <t>mccladw01</t>
  </si>
  <si>
    <t>mccloge01</t>
  </si>
  <si>
    <t>mccolcj01</t>
  </si>
  <si>
    <t>mccontj01</t>
  </si>
  <si>
    <t>mccorti01</t>
  </si>
  <si>
    <t>mccoyje01</t>
  </si>
  <si>
    <t>mccrach01</t>
  </si>
  <si>
    <t>mccraro01</t>
  </si>
  <si>
    <t>mcculch01</t>
  </si>
  <si>
    <t>mcdancl01</t>
  </si>
  <si>
    <t>mcdanxa01</t>
  </si>
  <si>
    <t>mcdankj01</t>
  </si>
  <si>
    <t>mcderdo01</t>
  </si>
  <si>
    <t>mcdonbe01</t>
  </si>
  <si>
    <t>mcdyean01</t>
  </si>
  <si>
    <t>mcfariv01</t>
  </si>
  <si>
    <t>mcgarmi01</t>
  </si>
  <si>
    <t>mcgeeja01</t>
  </si>
  <si>
    <t>mcgeemi01</t>
  </si>
  <si>
    <t>mcgratr01</t>
  </si>
  <si>
    <t>mcgruro01</t>
  </si>
  <si>
    <t>mcguido01</t>
  </si>
  <si>
    <t>mchalke01</t>
  </si>
  <si>
    <t>mcilvji01</t>
  </si>
  <si>
    <t>mcinnje01</t>
  </si>
  <si>
    <t>mckenke01</t>
  </si>
  <si>
    <t>mckeyde01</t>
  </si>
  <si>
    <t>mckieaa01</t>
  </si>
  <si>
    <t>mckinbi01</t>
  </si>
  <si>
    <t>mckintr01</t>
  </si>
  <si>
    <t>mckinal01</t>
  </si>
  <si>
    <t>mclembe01</t>
  </si>
  <si>
    <t>mcleoke01</t>
  </si>
  <si>
    <t>mcleoro01</t>
  </si>
  <si>
    <t>mcmilna01</t>
  </si>
  <si>
    <t>mcmilto01</t>
  </si>
  <si>
    <t>mcnamma01</t>
  </si>
  <si>
    <t>mcneaje01</t>
  </si>
  <si>
    <t>mcphepa01</t>
  </si>
  <si>
    <t>mcraejo01</t>
  </si>
  <si>
    <t>mcrobjo01</t>
  </si>
  <si>
    <t>medvest01</t>
  </si>
  <si>
    <t>meeda01</t>
  </si>
  <si>
    <t>meeksjo01</t>
  </si>
  <si>
    <t>meentsc01</t>
  </si>
  <si>
    <t>mejrisa01</t>
  </si>
  <si>
    <t>mekelga01</t>
  </si>
  <si>
    <t>melofa01</t>
  </si>
  <si>
    <t>mensapo01</t>
  </si>
  <si>
    <t>mercero01</t>
  </si>
  <si>
    <t>meriwjo01</t>
  </si>
  <si>
    <t>meyerlo01</t>
  </si>
  <si>
    <t>mickejo01</t>
  </si>
  <si>
    <t>middlkh01</t>
  </si>
  <si>
    <t>mihmch01</t>
  </si>
  <si>
    <t>milesaa01</t>
  </si>
  <si>
    <t>milescj01</t>
  </si>
  <si>
    <t>milesda01</t>
  </si>
  <si>
    <t>milicma01</t>
  </si>
  <si>
    <t>milicda01</t>
  </si>
  <si>
    <t>millean02</t>
  </si>
  <si>
    <t>millean01</t>
  </si>
  <si>
    <t>millebr01</t>
  </si>
  <si>
    <t>milleda01</t>
  </si>
  <si>
    <t>millemi01</t>
  </si>
  <si>
    <t>milleol01</t>
  </si>
  <si>
    <t>millequ01</t>
  </si>
  <si>
    <t>millere01</t>
  </si>
  <si>
    <t>millsch01</t>
  </si>
  <si>
    <t>millspa02</t>
  </si>
  <si>
    <t>millste01</t>
  </si>
  <si>
    <t>millsel01</t>
  </si>
  <si>
    <t>millspa01</t>
  </si>
  <si>
    <t>minerha01</t>
  </si>
  <si>
    <t>mingya01</t>
  </si>
  <si>
    <t>minnidi01</t>
  </si>
  <si>
    <t>minorgr01</t>
  </si>
  <si>
    <t>mirotni01</t>
  </si>
  <si>
    <t>miskija01</t>
  </si>
  <si>
    <t>mitchdo01</t>
  </si>
  <si>
    <t>mitchmi01</t>
  </si>
  <si>
    <t>mitchsa01</t>
  </si>
  <si>
    <t>mitchto02</t>
  </si>
  <si>
    <t>moblecu01</t>
  </si>
  <si>
    <t>mobleer01</t>
  </si>
  <si>
    <t>mohamna01</t>
  </si>
  <si>
    <t>moisoje01</t>
  </si>
  <si>
    <t>mokespa01</t>
  </si>
  <si>
    <t>moncrsi01</t>
  </si>
  <si>
    <t>moniase01</t>
  </si>
  <si>
    <t>monkma01</t>
  </si>
  <si>
    <t>monrogr01</t>
  </si>
  <si>
    <t>monroro01</t>
  </si>
  <si>
    <t>montrer01</t>
  </si>
  <si>
    <t>moonja01</t>
  </si>
  <si>
    <t>mooreet01</t>
  </si>
  <si>
    <t>moorejo01</t>
  </si>
  <si>
    <t>mooremi01</t>
  </si>
  <si>
    <t>moorero01</t>
  </si>
  <si>
    <t>mooretr01</t>
  </si>
  <si>
    <t>moreler01</t>
  </si>
  <si>
    <t>mornida01</t>
  </si>
  <si>
    <t>morrich01</t>
  </si>
  <si>
    <t>morrida01</t>
  </si>
  <si>
    <t>morriis01</t>
  </si>
  <si>
    <t>morrija01</t>
  </si>
  <si>
    <t>morrima03</t>
  </si>
  <si>
    <t>morrima02</t>
  </si>
  <si>
    <t>morrira01</t>
  </si>
  <si>
    <t>morrite01</t>
  </si>
  <si>
    <t>morriad01</t>
  </si>
  <si>
    <t>morroan01</t>
  </si>
  <si>
    <t>mortodw01</t>
  </si>
  <si>
    <t>mortojo01</t>
  </si>
  <si>
    <t>motenla01</t>
  </si>
  <si>
    <t>motiedo01</t>
  </si>
  <si>
    <t>mottoha01</t>
  </si>
  <si>
    <t>moultar01</t>
  </si>
  <si>
    <t>mournal01</t>
  </si>
  <si>
    <t>mozgoti01</t>
  </si>
  <si>
    <t>mudiaem01</t>
  </si>
  <si>
    <t>muhamsh01</t>
  </si>
  <si>
    <t>mulleby01</t>
  </si>
  <si>
    <t>mullich01</t>
  </si>
  <si>
    <t>mundtto01</t>
  </si>
  <si>
    <t>murdoer01</t>
  </si>
  <si>
    <t>muresgh01</t>
  </si>
  <si>
    <t>murpher01</t>
  </si>
  <si>
    <t>murphja01</t>
  </si>
  <si>
    <t>murphke01</t>
  </si>
  <si>
    <t>murphro01</t>
  </si>
  <si>
    <t>murphto01</t>
  </si>
  <si>
    <t>murphtr01</t>
  </si>
  <si>
    <t>murrade01</t>
  </si>
  <si>
    <t>murraja01</t>
  </si>
  <si>
    <t>murrala01</t>
  </si>
  <si>
    <t>murraro01</t>
  </si>
  <si>
    <t>murratr01</t>
  </si>
  <si>
    <t>murryto01</t>
  </si>
  <si>
    <t>muscami01</t>
  </si>
  <si>
    <t>mustaje01</t>
  </si>
  <si>
    <t>mutomdi01</t>
  </si>
  <si>
    <t>muursma01</t>
  </si>
  <si>
    <t>myerspe01</t>
  </si>
  <si>
    <t>ndiayha01</t>
  </si>
  <si>
    <t>ndiayma01</t>
  </si>
  <si>
    <t>ndiayma02</t>
  </si>
  <si>
    <t>ndongbo01</t>
  </si>
  <si>
    <t>nachbbo01</t>
  </si>
  <si>
    <t>naderab01</t>
  </si>
  <si>
    <t>nailole01</t>
  </si>
  <si>
    <t>najered01</t>
  </si>
  <si>
    <t>nancela01</t>
  </si>
  <si>
    <t>nancela02</t>
  </si>
  <si>
    <t>napiesh01</t>
  </si>
  <si>
    <t>nashst01</t>
  </si>
  <si>
    <t>nattca01</t>
  </si>
  <si>
    <t>navarju01</t>
  </si>
  <si>
    <t>ndourma01</t>
  </si>
  <si>
    <t>nealcr01</t>
  </si>
  <si>
    <t>nealga01</t>
  </si>
  <si>
    <t>nealyed01</t>
  </si>
  <si>
    <t>nedovne01</t>
  </si>
  <si>
    <t>nelsode01</t>
  </si>
  <si>
    <t>nelsoja01</t>
  </si>
  <si>
    <t>nembhru01</t>
  </si>
  <si>
    <t>nesbyty01</t>
  </si>
  <si>
    <t>nestera01</t>
  </si>
  <si>
    <t>netora01</t>
  </si>
  <si>
    <t>nevitch01</t>
  </si>
  <si>
    <t>newbiiv01</t>
  </si>
  <si>
    <t>newblir01</t>
  </si>
  <si>
    <t>newmajo01</t>
  </si>
  <si>
    <t>nichode01</t>
  </si>
  <si>
    <t>nichoan01</t>
  </si>
  <si>
    <t>nickega01</t>
  </si>
  <si>
    <t>nimphku01</t>
  </si>
  <si>
    <t>nixonno01</t>
  </si>
  <si>
    <t>noahjo01</t>
  </si>
  <si>
    <t>nocioan01</t>
  </si>
  <si>
    <t>noelda01</t>
  </si>
  <si>
    <t>noelne01</t>
  </si>
  <si>
    <t>noguelu01</t>
  </si>
  <si>
    <t>nordgje01</t>
  </si>
  <si>
    <t>normake01</t>
  </si>
  <si>
    <t>norriau01</t>
  </si>
  <si>
    <t>norrimo01</t>
  </si>
  <si>
    <t>novakst01</t>
  </si>
  <si>
    <t>nowitdi01</t>
  </si>
  <si>
    <t>ntilila01</t>
  </si>
  <si>
    <t>nurkiju01</t>
  </si>
  <si>
    <t>nwabada01</t>
  </si>
  <si>
    <t>nwosuju01</t>
  </si>
  <si>
    <t>obannch01</t>
  </si>
  <si>
    <t>obanned01</t>
  </si>
  <si>
    <t>obriejj01</t>
  </si>
  <si>
    <t>obryajo01</t>
  </si>
  <si>
    <t>obryapa01</t>
  </si>
  <si>
    <t>okoremi01</t>
  </si>
  <si>
    <t>onealje01</t>
  </si>
  <si>
    <t>onealsh01</t>
  </si>
  <si>
    <t>onealro01</t>
  </si>
  <si>
    <t>oquinky01</t>
  </si>
  <si>
    <t>osullda01</t>
  </si>
  <si>
    <t>oaklech01</t>
  </si>
  <si>
    <t>obertfa01</t>
  </si>
  <si>
    <t>ochefda01</t>
  </si>
  <si>
    <t>odengr01</t>
  </si>
  <si>
    <t>odomla01</t>
  </si>
  <si>
    <t>oggal01</t>
  </si>
  <si>
    <t>ohlbrti01</t>
  </si>
  <si>
    <t>ojelese01</t>
  </si>
  <si>
    <t>okafoem01</t>
  </si>
  <si>
    <t>okafoja01</t>
  </si>
  <si>
    <t>okurme01</t>
  </si>
  <si>
    <t>oladivi01</t>
  </si>
  <si>
    <t>olajuha01</t>
  </si>
  <si>
    <t>olberma01</t>
  </si>
  <si>
    <t>oldhaja01</t>
  </si>
  <si>
    <t>olivebr01</t>
  </si>
  <si>
    <t>olivede01</t>
  </si>
  <si>
    <t>oliveji01</t>
  </si>
  <si>
    <t>ollieke01</t>
  </si>
  <si>
    <t>olowomi01</t>
  </si>
  <si>
    <t>olynyke01</t>
  </si>
  <si>
    <t>onuakar01</t>
  </si>
  <si>
    <t>onuakch01</t>
  </si>
  <si>
    <t>orrlo01</t>
  </si>
  <si>
    <t>ortizjo01</t>
  </si>
  <si>
    <t>ortonda01</t>
  </si>
  <si>
    <t>osmande01</t>
  </si>
  <si>
    <t>ostergr01</t>
  </si>
  <si>
    <t>othicma01</t>
  </si>
  <si>
    <t>oubreke01</t>
  </si>
  <si>
    <t>outlabo01</t>
  </si>
  <si>
    <t>outlatr01</t>
  </si>
  <si>
    <t>overtdo01</t>
  </si>
  <si>
    <t>owensan01</t>
  </si>
  <si>
    <t>owensbi01</t>
  </si>
  <si>
    <t>owensch01</t>
  </si>
  <si>
    <t>owenske01</t>
  </si>
  <si>
    <t>owensla01</t>
  </si>
  <si>
    <t>owesra01</t>
  </si>
  <si>
    <t>oyedeol01</t>
  </si>
  <si>
    <t>pachuza01</t>
  </si>
  <si>
    <t>packro01</t>
  </si>
  <si>
    <t>paddige01</t>
  </si>
  <si>
    <t>padgesc01</t>
  </si>
  <si>
    <t>palacmi01</t>
  </si>
  <si>
    <t>palmewa01</t>
  </si>
  <si>
    <t>pankoan01</t>
  </si>
  <si>
    <t>papagge01</t>
  </si>
  <si>
    <t>papanko01</t>
  </si>
  <si>
    <t>pargoja01</t>
  </si>
  <si>
    <t>pargoje01</t>
  </si>
  <si>
    <t>parisro01</t>
  </si>
  <si>
    <t>parkean01</t>
  </si>
  <si>
    <t>parkeja01</t>
  </si>
  <si>
    <t>parkesm01</t>
  </si>
  <si>
    <t>parketo01</t>
  </si>
  <si>
    <t>parksch02</t>
  </si>
  <si>
    <t>parsoch01</t>
  </si>
  <si>
    <t>pattean01</t>
  </si>
  <si>
    <t>pattela01</t>
  </si>
  <si>
    <t>pattepa01</t>
  </si>
  <si>
    <t>patteru01</t>
  </si>
  <si>
    <t>pattoju01</t>
  </si>
  <si>
    <t>paulbr01</t>
  </si>
  <si>
    <t>paulch01</t>
  </si>
  <si>
    <t>pavloal01</t>
  </si>
  <si>
    <t>paxsoji02</t>
  </si>
  <si>
    <t>paxsojo01</t>
  </si>
  <si>
    <t>payneca01</t>
  </si>
  <si>
    <t>payneke01</t>
  </si>
  <si>
    <t>paytoel01</t>
  </si>
  <si>
    <t>paytoga01</t>
  </si>
  <si>
    <t>pecheol01</t>
  </si>
  <si>
    <t>peelean01</t>
  </si>
  <si>
    <t>pekovni01</t>
  </si>
  <si>
    <t>penbemi01</t>
  </si>
  <si>
    <t>penneki01</t>
  </si>
  <si>
    <t>peplomi01</t>
  </si>
  <si>
    <t>perduwi01</t>
  </si>
  <si>
    <t>perkike01</t>
  </si>
  <si>
    <t>perkisa01</t>
  </si>
  <si>
    <t>perovko01</t>
  </si>
  <si>
    <t>perryel01</t>
  </si>
  <si>
    <t>perryti01</t>
  </si>
  <si>
    <t>persoch01</t>
  </si>
  <si>
    <t>persowe01</t>
  </si>
  <si>
    <t>peterji01</t>
  </si>
  <si>
    <t>petermo01</t>
  </si>
  <si>
    <t>petrojo01</t>
  </si>
  <si>
    <t>petrodr01</t>
  </si>
  <si>
    <t>petruri01</t>
  </si>
  <si>
    <t>phelpmi01</t>
  </si>
  <si>
    <t>phillbo01</t>
  </si>
  <si>
    <t>piatker01</t>
  </si>
  <si>
    <t>piercpa01</t>
  </si>
  <si>
    <t>piercri01</t>
  </si>
  <si>
    <t>pietrmi01</t>
  </si>
  <si>
    <t>pincked01</t>
  </si>
  <si>
    <t>pippesc01</t>
  </si>
  <si>
    <t>pittmch01</t>
  </si>
  <si>
    <t>pittmde01</t>
  </si>
  <si>
    <t>planizo01</t>
  </si>
  <si>
    <t>pleisti01</t>
  </si>
  <si>
    <t>plumlma01</t>
  </si>
  <si>
    <t>plumlmi01</t>
  </si>
  <si>
    <t>plummga01</t>
  </si>
  <si>
    <t>podkopa01</t>
  </si>
  <si>
    <t>poeltja01</t>
  </si>
  <si>
    <t>pollasc01</t>
  </si>
  <si>
    <t>polynol01</t>
  </si>
  <si>
    <t>pondequ01</t>
  </si>
  <si>
    <t>popema01</t>
  </si>
  <si>
    <t>popsoda01</t>
  </si>
  <si>
    <t>poquebe01</t>
  </si>
  <si>
    <t>portech01</t>
  </si>
  <si>
    <t>porteot01</t>
  </si>
  <si>
    <t>portete01</t>
  </si>
  <si>
    <t>portibo01</t>
  </si>
  <si>
    <t>porzikr01</t>
  </si>
  <si>
    <t>poseyja01</t>
  </si>
  <si>
    <t>postela01</t>
  </si>
  <si>
    <t>potapvi01</t>
  </si>
  <si>
    <t>powele01</t>
  </si>
  <si>
    <t>poweldw01</t>
  </si>
  <si>
    <t>poweljo01</t>
  </si>
  <si>
    <t>powelno01</t>
  </si>
  <si>
    <t>powelro01</t>
  </si>
  <si>
    <t>poythal01</t>
  </si>
  <si>
    <t>presspa01</t>
  </si>
  <si>
    <t>pressph01</t>
  </si>
  <si>
    <t>pressha01</t>
  </si>
  <si>
    <t>priceaj01</t>
  </si>
  <si>
    <t>pricebr01</t>
  </si>
  <si>
    <t>pricema01</t>
  </si>
  <si>
    <t>pricero01</t>
  </si>
  <si>
    <t>prigipa01</t>
  </si>
  <si>
    <t>princta01</t>
  </si>
  <si>
    <t>pritcke01</t>
  </si>
  <si>
    <t>profila01</t>
  </si>
  <si>
    <t>pruitga01</t>
  </si>
  <si>
    <t>przybjo01</t>
  </si>
  <si>
    <t>pullaan01</t>
  </si>
  <si>
    <t>purviro01</t>
  </si>
  <si>
    <t>qizh01</t>
  </si>
  <si>
    <t>quartti01</t>
  </si>
  <si>
    <t>quinnch01</t>
  </si>
  <si>
    <t>quinnbr01</t>
  </si>
  <si>
    <t>rabbiv01</t>
  </si>
  <si>
    <t>radjadi01</t>
  </si>
  <si>
    <t>radmavl01</t>
  </si>
  <si>
    <t>radojal01</t>
  </si>
  <si>
    <t>radulmi01</t>
  </si>
  <si>
    <t>rakocig01</t>
  </si>
  <si>
    <t>rambiku01</t>
  </si>
  <si>
    <t>ramospe01</t>
  </si>
  <si>
    <t>randama01</t>
  </si>
  <si>
    <t>randlch01</t>
  </si>
  <si>
    <t>randlju01</t>
  </si>
  <si>
    <t>randoan01</t>
  </si>
  <si>
    <t>randosh01</t>
  </si>
  <si>
    <t>randoza01</t>
  </si>
  <si>
    <t>ranseke01</t>
  </si>
  <si>
    <t>rasmubl01</t>
  </si>
  <si>
    <t>rathaxa01</t>
  </si>
  <si>
    <t>ratlith01</t>
  </si>
  <si>
    <t>rautian01</t>
  </si>
  <si>
    <t>rayal01</t>
  </si>
  <si>
    <t>rebraze01</t>
  </si>
  <si>
    <t>recasel01</t>
  </si>
  <si>
    <t>reddmi01</t>
  </si>
  <si>
    <t>redicjj01</t>
  </si>
  <si>
    <t>reedda01</t>
  </si>
  <si>
    <t>reedju01</t>
  </si>
  <si>
    <t>reedwi02</t>
  </si>
  <si>
    <t>reevebr01</t>
  </si>
  <si>
    <t>reevekh01</t>
  </si>
  <si>
    <t>reiddo01</t>
  </si>
  <si>
    <t>reidjr01</t>
  </si>
  <si>
    <t>reidro01</t>
  </si>
  <si>
    <t>reidry01</t>
  </si>
  <si>
    <t>reineja01</t>
  </si>
  <si>
    <t>renchte01</t>
  </si>
  <si>
    <t>rentzef01</t>
  </si>
  <si>
    <t>respesh01</t>
  </si>
  <si>
    <t>reynoje01</t>
  </si>
  <si>
    <t>rhodero01</t>
  </si>
  <si>
    <t>ricegl01</t>
  </si>
  <si>
    <t>ricegl02</t>
  </si>
  <si>
    <t>richach01</t>
  </si>
  <si>
    <t>richacl01</t>
  </si>
  <si>
    <t>richaja01</t>
  </si>
  <si>
    <t>richaje01</t>
  </si>
  <si>
    <t>richajo01</t>
  </si>
  <si>
    <t>richama01</t>
  </si>
  <si>
    <t>richami01</t>
  </si>
  <si>
    <t>richano01</t>
  </si>
  <si>
    <t>richapo01</t>
  </si>
  <si>
    <t>richaqu01</t>
  </si>
  <si>
    <t>richmmi01</t>
  </si>
  <si>
    <t>rideris01</t>
  </si>
  <si>
    <t>ridnolu01</t>
  </si>
  <si>
    <t>rileyer01</t>
  </si>
  <si>
    <t>rivasra01</t>
  </si>
  <si>
    <t>riverau01</t>
  </si>
  <si>
    <t>riverda01</t>
  </si>
  <si>
    <t>riverdo01</t>
  </si>
  <si>
    <t>roberan03</t>
  </si>
  <si>
    <t>roberan02</t>
  </si>
  <si>
    <t>roberte01</t>
  </si>
  <si>
    <t>roberbr01</t>
  </si>
  <si>
    <t>roberfr01</t>
  </si>
  <si>
    <t>roberla01</t>
  </si>
  <si>
    <t>roberst01</t>
  </si>
  <si>
    <t>roberal01</t>
  </si>
  <si>
    <t>roberry01</t>
  </si>
  <si>
    <t>robeyri01</t>
  </si>
  <si>
    <t>robinbe01</t>
  </si>
  <si>
    <t>robinch01</t>
  </si>
  <si>
    <t>robincl01</t>
  </si>
  <si>
    <t>robincl02</t>
  </si>
  <si>
    <t>robinda01</t>
  </si>
  <si>
    <t>robined01</t>
  </si>
  <si>
    <t>robingl01</t>
  </si>
  <si>
    <t>robingl02</t>
  </si>
  <si>
    <t>robinja03</t>
  </si>
  <si>
    <t>robinja02</t>
  </si>
  <si>
    <t>robinla01</t>
  </si>
  <si>
    <t>robinna01</t>
  </si>
  <si>
    <t>robinru01</t>
  </si>
  <si>
    <t>robinth01</t>
  </si>
  <si>
    <t>robintr01</t>
  </si>
  <si>
    <t>rodmade01</t>
  </si>
  <si>
    <t>rodrise01</t>
  </si>
  <si>
    <t>roelo01</t>
  </si>
  <si>
    <t>rogerca01</t>
  </si>
  <si>
    <t>rogerjo01</t>
  </si>
  <si>
    <t>rogerro01</t>
  </si>
  <si>
    <t>rogerro02</t>
  </si>
  <si>
    <t>rollitr01</t>
  </si>
  <si>
    <t>rondora01</t>
  </si>
  <si>
    <t>rooksse01</t>
  </si>
  <si>
    <t>rosede01</t>
  </si>
  <si>
    <t>roseja01</t>
  </si>
  <si>
    <t>rosema01</t>
  </si>
  <si>
    <t>rossqu01</t>
  </si>
  <si>
    <t>rosste01</t>
  </si>
  <si>
    <t>rothsc01</t>
  </si>
  <si>
    <t>roundda01</t>
  </si>
  <si>
    <t>rowsobr01</t>
  </si>
  <si>
    <t>roybr01</t>
  </si>
  <si>
    <t>royaldo01</t>
  </si>
  <si>
    <t>roziecl01</t>
  </si>
  <si>
    <t>roziete01</t>
  </si>
  <si>
    <t>rubiori01</t>
  </si>
  <si>
    <t>ruckegu01</t>
  </si>
  <si>
    <t>ruddde01</t>
  </si>
  <si>
    <t>rudezda01</t>
  </si>
  <si>
    <t>ruffimi01</t>
  </si>
  <si>
    <t>ruffitr01</t>
  </si>
  <si>
    <t>rulanje01</t>
  </si>
  <si>
    <t>ruscost01</t>
  </si>
  <si>
    <t>rushbr01</t>
  </si>
  <si>
    <t>rushka01</t>
  </si>
  <si>
    <t>russebr01</t>
  </si>
  <si>
    <t>russeda01</t>
  </si>
  <si>
    <t>russewa02</t>
  </si>
  <si>
    <t>sabonar01</t>
  </si>
  <si>
    <t>sabondo01</t>
  </si>
  <si>
    <t>sacrero01</t>
  </si>
  <si>
    <t>sallejo01</t>
  </si>
  <si>
    <t>salmojo01</t>
  </si>
  <si>
    <t>salvake01</t>
  </si>
  <si>
    <t>samakso01</t>
  </si>
  <si>
    <t>sambch01</t>
  </si>
  <si>
    <t>sampsja01</t>
  </si>
  <si>
    <t>sampsra01</t>
  </si>
  <si>
    <t>samuesa01</t>
  </si>
  <si>
    <t>sanchpe01</t>
  </si>
  <si>
    <t>sandeje01</t>
  </si>
  <si>
    <t>sandela01</t>
  </si>
  <si>
    <t>sandeme01</t>
  </si>
  <si>
    <t>sandemi01</t>
  </si>
  <si>
    <t>santida01</t>
  </si>
  <si>
    <t>saricda01</t>
  </si>
  <si>
    <t>sasseja01</t>
  </si>
  <si>
    <t>sasseje01</t>
  </si>
  <si>
    <t>satorto01</t>
  </si>
  <si>
    <t>satteke01</t>
  </si>
  <si>
    <t>savovpr01</t>
  </si>
  <si>
    <t>scalabr01</t>
  </si>
  <si>
    <t>scaleal01</t>
  </si>
  <si>
    <t>schayda01</t>
  </si>
  <si>
    <t>schefst01</t>
  </si>
  <si>
    <t>schenlu01</t>
  </si>
  <si>
    <t>schindw01</t>
  </si>
  <si>
    <t>schoeru01</t>
  </si>
  <si>
    <t>schrede01</t>
  </si>
  <si>
    <t>schrode01</t>
  </si>
  <si>
    <t>scolalu01</t>
  </si>
  <si>
    <t>scottal01</t>
  </si>
  <si>
    <t>scottbr01</t>
  </si>
  <si>
    <t>scottby01</t>
  </si>
  <si>
    <t>scottde01</t>
  </si>
  <si>
    <t>scottja01</t>
  </si>
  <si>
    <t>scottmi01</t>
  </si>
  <si>
    <t>scottsh01</t>
  </si>
  <si>
    <t>scurrca01</t>
  </si>
  <si>
    <t>sealssh01</t>
  </si>
  <si>
    <t>sealyma01</t>
  </si>
  <si>
    <t>sefolth01</t>
  </si>
  <si>
    <t>seikaro01</t>
  </si>
  <si>
    <t>selbyjo01</t>
  </si>
  <si>
    <t>seldewa01</t>
  </si>
  <si>
    <t>sellebr01</t>
  </si>
  <si>
    <t>senesa01</t>
  </si>
  <si>
    <t>serapke01</t>
  </si>
  <si>
    <t>sesayan01</t>
  </si>
  <si>
    <t>sessira01</t>
  </si>
  <si>
    <t>seungha01</t>
  </si>
  <si>
    <t>sewelto01</t>
  </si>
  <si>
    <t>shackch01</t>
  </si>
  <si>
    <t>shakumu01</t>
  </si>
  <si>
    <t>shammgo01</t>
  </si>
  <si>
    <t>sharpwa01</t>
  </si>
  <si>
    <t>shaskjo01</t>
  </si>
  <si>
    <t>shawbr01</t>
  </si>
  <si>
    <t>shawca01</t>
  </si>
  <si>
    <t>sheltlo01</t>
  </si>
  <si>
    <t>sheppje01</t>
  </si>
  <si>
    <t>shirlpa01</t>
  </si>
  <si>
    <t>shortpu01</t>
  </si>
  <si>
    <t>shumpim01</t>
  </si>
  <si>
    <t>shvedal01</t>
  </si>
  <si>
    <t>siakapa01</t>
  </si>
  <si>
    <t>siberjo01</t>
  </si>
  <si>
    <t>sichtje01</t>
  </si>
  <si>
    <t>sikmaja01</t>
  </si>
  <si>
    <t>silasxa01</t>
  </si>
  <si>
    <t>silerga01</t>
  </si>
  <si>
    <t>simiewa01</t>
  </si>
  <si>
    <t>simmobe01</t>
  </si>
  <si>
    <t>simmobo01</t>
  </si>
  <si>
    <t>simmoce01</t>
  </si>
  <si>
    <t>simmojo02</t>
  </si>
  <si>
    <t>simmoli01</t>
  </si>
  <si>
    <t>simonmi01</t>
  </si>
  <si>
    <t>simpkdi01</t>
  </si>
  <si>
    <t>simsco01</t>
  </si>
  <si>
    <t>simshe01</t>
  </si>
  <si>
    <t>singlky01</t>
  </si>
  <si>
    <t>singlse01</t>
  </si>
  <si>
    <t>singlch01</t>
  </si>
  <si>
    <t>singlja01</t>
  </si>
  <si>
    <t>sivape01</t>
  </si>
  <si>
    <t>skilesc01</t>
  </si>
  <si>
    <t>skinnbr01</t>
  </si>
  <si>
    <t>slatere01</t>
  </si>
  <si>
    <t>slayta01</t>
  </si>
  <si>
    <t>sloando01</t>
  </si>
  <si>
    <t>slokaur01</t>
  </si>
  <si>
    <t>smartma01</t>
  </si>
  <si>
    <t>smithch01</t>
  </si>
  <si>
    <t>smithch02</t>
  </si>
  <si>
    <t>smithch04</t>
  </si>
  <si>
    <t>smithch03</t>
  </si>
  <si>
    <t>smithcr01</t>
  </si>
  <si>
    <t>smithde03</t>
  </si>
  <si>
    <t>smithde02</t>
  </si>
  <si>
    <t>smithdo04</t>
  </si>
  <si>
    <t>smithdo03</t>
  </si>
  <si>
    <t>smithgr02</t>
  </si>
  <si>
    <t>smithis01</t>
  </si>
  <si>
    <t>smithjr01</t>
  </si>
  <si>
    <t>smithja01</t>
  </si>
  <si>
    <t>smithja02</t>
  </si>
  <si>
    <t>smithjo02</t>
  </si>
  <si>
    <t>smithjo03</t>
  </si>
  <si>
    <t>smithke01</t>
  </si>
  <si>
    <t>smithla02</t>
  </si>
  <si>
    <t>smithla01</t>
  </si>
  <si>
    <t>smithle01</t>
  </si>
  <si>
    <t>smithmi01</t>
  </si>
  <si>
    <t>smithmi02</t>
  </si>
  <si>
    <t>smithmi03</t>
  </si>
  <si>
    <t>smithno01</t>
  </si>
  <si>
    <t>smithot01</t>
  </si>
  <si>
    <t>smithre01</t>
  </si>
  <si>
    <t>smithru01</t>
  </si>
  <si>
    <t>smithst01</t>
  </si>
  <si>
    <t>smithst03</t>
  </si>
  <si>
    <t>smithth01</t>
  </si>
  <si>
    <t>smithto02</t>
  </si>
  <si>
    <t>smitsri01</t>
  </si>
  <si>
    <t>smrekmi01</t>
  </si>
  <si>
    <t>snellto01</t>
  </si>
  <si>
    <t>snower01</t>
  </si>
  <si>
    <t>snydeki01</t>
  </si>
  <si>
    <t>soberri01</t>
  </si>
  <si>
    <t>solomwi01</t>
  </si>
  <si>
    <t>songada01</t>
  </si>
  <si>
    <t>sowpa01</t>
  </si>
  <si>
    <t>spanova01</t>
  </si>
  <si>
    <t>sparrro01</t>
  </si>
  <si>
    <t>speigma01</t>
  </si>
  <si>
    <t>spencan01</t>
  </si>
  <si>
    <t>spencel01</t>
  </si>
  <si>
    <t>spencfe01</t>
  </si>
  <si>
    <t>splitti01</t>
  </si>
  <si>
    <t>sprewla01</t>
  </si>
  <si>
    <t>sprigla01</t>
  </si>
  <si>
    <t>stackry01</t>
  </si>
  <si>
    <t>stackje01</t>
  </si>
  <si>
    <t>stanste01</t>
  </si>
  <si>
    <t>starkjo01</t>
  </si>
  <si>
    <t>stausni01</t>
  </si>
  <si>
    <t>stepavl01</t>
  </si>
  <si>
    <t>stephdj01</t>
  </si>
  <si>
    <t>stephev01</t>
  </si>
  <si>
    <t>stephjo01</t>
  </si>
  <si>
    <t>stephla01</t>
  </si>
  <si>
    <t>stephal01</t>
  </si>
  <si>
    <t>steppbr01</t>
  </si>
  <si>
    <t>stevede01</t>
  </si>
  <si>
    <t>stewake01</t>
  </si>
  <si>
    <t>stewala01</t>
  </si>
  <si>
    <t>stewami01</t>
  </si>
  <si>
    <t>stiemgr01</t>
  </si>
  <si>
    <t>stipast01</t>
  </si>
  <si>
    <t>stithbr01</t>
  </si>
  <si>
    <t>stivral01</t>
  </si>
  <si>
    <t>stockda01</t>
  </si>
  <si>
    <t>stockjo01</t>
  </si>
  <si>
    <t>stojape01</t>
  </si>
  <si>
    <t>stokeed01</t>
  </si>
  <si>
    <t>stokegr01</t>
  </si>
  <si>
    <t>stokeja01</t>
  </si>
  <si>
    <t>stonedi01</t>
  </si>
  <si>
    <t>stoneju01</t>
  </si>
  <si>
    <t>storeaw01</t>
  </si>
  <si>
    <t>stoudda01</t>
  </si>
  <si>
    <t>stoudsa01</t>
  </si>
  <si>
    <t>stoudam01</t>
  </si>
  <si>
    <t>strawdj01</t>
  </si>
  <si>
    <t>stricer01</t>
  </si>
  <si>
    <t>stricma01</t>
  </si>
  <si>
    <t>stricro02</t>
  </si>
  <si>
    <t>stroejo01</t>
  </si>
  <si>
    <t>stronde01</t>
  </si>
  <si>
    <t>strotla01</t>
  </si>
  <si>
    <t>stuckro01</t>
  </si>
  <si>
    <t>sullija01</t>
  </si>
  <si>
    <t>summeda01</t>
  </si>
  <si>
    <t>sundobr01</t>
  </si>
  <si>
    <t>sundvjo01</t>
  </si>
  <si>
    <t>surabo01</t>
  </si>
  <si>
    <t>suttogr01</t>
  </si>
  <si>
    <t>swanica01</t>
  </si>
  <si>
    <t>sweetmi01</t>
  </si>
  <si>
    <t>swiftro01</t>
  </si>
  <si>
    <t>swiftst01</t>
  </si>
  <si>
    <t>swinsaa01</t>
  </si>
  <si>
    <t>sypa01</t>
  </si>
  <si>
    <t>szabobr01</t>
  </si>
  <si>
    <t>szczewa02</t>
  </si>
  <si>
    <t>tabakza01</t>
  </si>
  <si>
    <t>tabusyu01</t>
  </si>
  <si>
    <t>taftch01</t>
  </si>
  <si>
    <t>tarladr01</t>
  </si>
  <si>
    <t>tarplro01</t>
  </si>
  <si>
    <t>tatumja01</t>
  </si>
  <si>
    <t>tavarwa01</t>
  </si>
  <si>
    <t>tayloan01</t>
  </si>
  <si>
    <t>taylodo01</t>
  </si>
  <si>
    <t>taylois01</t>
  </si>
  <si>
    <t>tayloje03</t>
  </si>
  <si>
    <t>tayloje02</t>
  </si>
  <si>
    <t>taylojo01</t>
  </si>
  <si>
    <t>tayloma01</t>
  </si>
  <si>
    <t>taylomi01</t>
  </si>
  <si>
    <t>tayloty01</t>
  </si>
  <si>
    <t>teaglte01</t>
  </si>
  <si>
    <t>teaguje01</t>
  </si>
  <si>
    <t>teaguma01</t>
  </si>
  <si>
    <t>teletmi01</t>
  </si>
  <si>
    <t>telfase01</t>
  </si>
  <si>
    <t>templga01</t>
  </si>
  <si>
    <t>teodomi01</t>
  </si>
  <si>
    <t>terryja01</t>
  </si>
  <si>
    <t>thabeha01</t>
  </si>
  <si>
    <t>theisda01</t>
  </si>
  <si>
    <t>theusre01</t>
  </si>
  <si>
    <t>thibepe01</t>
  </si>
  <si>
    <t>thomaad01</t>
  </si>
  <si>
    <t>thomabi01</t>
  </si>
  <si>
    <t>thomaca01</t>
  </si>
  <si>
    <t>thomach01</t>
  </si>
  <si>
    <t>thomaet01</t>
  </si>
  <si>
    <t>thomair01</t>
  </si>
  <si>
    <t>thomais02</t>
  </si>
  <si>
    <t>thomais01</t>
  </si>
  <si>
    <t>thomaja01</t>
  </si>
  <si>
    <t>thomaja02</t>
  </si>
  <si>
    <t>thomaji01</t>
  </si>
  <si>
    <t>thomajo02</t>
  </si>
  <si>
    <t>thomake01</t>
  </si>
  <si>
    <t>thomaku01</t>
  </si>
  <si>
    <t>thomala01</t>
  </si>
  <si>
    <t>thomama01</t>
  </si>
  <si>
    <t>thomati01</t>
  </si>
  <si>
    <t>thomaty01</t>
  </si>
  <si>
    <t>thomptr02</t>
  </si>
  <si>
    <t>thompbe01</t>
  </si>
  <si>
    <t>thompbi01</t>
  </si>
  <si>
    <t>thompbr01</t>
  </si>
  <si>
    <t>thompdi01</t>
  </si>
  <si>
    <t>thompho01</t>
  </si>
  <si>
    <t>thompja02</t>
  </si>
  <si>
    <t>thompke01</t>
  </si>
  <si>
    <t>thompkl01</t>
  </si>
  <si>
    <t>thompla01</t>
  </si>
  <si>
    <t>thompmy01</t>
  </si>
  <si>
    <t>thompmy02</t>
  </si>
  <si>
    <t>thomppa01</t>
  </si>
  <si>
    <t>thomptr01</t>
  </si>
  <si>
    <t>thornal01</t>
  </si>
  <si>
    <t>thornbo01</t>
  </si>
  <si>
    <t>thornma01</t>
  </si>
  <si>
    <t>thornsi01</t>
  </si>
  <si>
    <t>thorpot01</t>
  </si>
  <si>
    <t>threase01</t>
  </si>
  <si>
    <t>tinslja01</t>
  </si>
  <si>
    <t>tisdawa01</t>
  </si>
  <si>
    <t>tobeymi01</t>
  </si>
  <si>
    <t>tolbera01</t>
  </si>
  <si>
    <t>tolbeto01</t>
  </si>
  <si>
    <t>tollian01</t>
  </si>
  <si>
    <t>toneyan01</t>
  </si>
  <si>
    <t>toneyse01</t>
  </si>
  <si>
    <t>toolsan01</t>
  </si>
  <si>
    <t>torreos01</t>
  </si>
  <si>
    <t>toupaax01</t>
  </si>
  <si>
    <t>towerke01</t>
  </si>
  <si>
    <t>townska01</t>
  </si>
  <si>
    <t>traylro01</t>
  </si>
  <si>
    <t>trentga01</t>
  </si>
  <si>
    <t>trepaje01</t>
  </si>
  <si>
    <t>tripuke01</t>
  </si>
  <si>
    <t>trybace01</t>
  </si>
  <si>
    <t>tsakaja01</t>
  </si>
  <si>
    <t>tskitni01</t>
  </si>
  <si>
    <t>tuckeal02</t>
  </si>
  <si>
    <t>tuckean01</t>
  </si>
  <si>
    <t>tuckepj01</t>
  </si>
  <si>
    <t>tucketr01</t>
  </si>
  <si>
    <t>turiaro01</t>
  </si>
  <si>
    <t>turkcmi01</t>
  </si>
  <si>
    <t>turkohe01</t>
  </si>
  <si>
    <t>turnean01</t>
  </si>
  <si>
    <t>turneel01</t>
  </si>
  <si>
    <t>turneev01</t>
  </si>
  <si>
    <t>turnehe02</t>
  </si>
  <si>
    <t>turneje01</t>
  </si>
  <si>
    <t>turnejo01</t>
  </si>
  <si>
    <t>turnemy01</t>
  </si>
  <si>
    <t>turnewa01</t>
  </si>
  <si>
    <t>turpime01</t>
  </si>
  <si>
    <t>tylerbj01</t>
  </si>
  <si>
    <t>tylerje01</t>
  </si>
  <si>
    <t>tylerte01</t>
  </si>
  <si>
    <t>udohek01</t>
  </si>
  <si>
    <t>udokaim01</t>
  </si>
  <si>
    <t>udrihbe01</t>
  </si>
  <si>
    <t>ukicro01</t>
  </si>
  <si>
    <t>ulisty01</t>
  </si>
  <si>
    <t>upshake01</t>
  </si>
  <si>
    <t>uthofja01</t>
  </si>
  <si>
    <t>uzohbe01</t>
  </si>
  <si>
    <t>valanjo01</t>
  </si>
  <si>
    <t>valenda01</t>
  </si>
  <si>
    <t>valende01</t>
  </si>
  <si>
    <t>vanexni01</t>
  </si>
  <si>
    <t>vanhoke01</t>
  </si>
  <si>
    <t>vandelo01</t>
  </si>
  <si>
    <t>vandeki01</t>
  </si>
  <si>
    <t>vanosni01</t>
  </si>
  <si>
    <t>vanvlfr01</t>
  </si>
  <si>
    <t>vardara01</t>
  </si>
  <si>
    <t>varejan01</t>
  </si>
  <si>
    <t>varnaja01</t>
  </si>
  <si>
    <t>vasqugr01</t>
  </si>
  <si>
    <t>vaughda02</t>
  </si>
  <si>
    <t>vaughja01</t>
  </si>
  <si>
    <t>vaughra01</t>
  </si>
  <si>
    <t>vaughlo01</t>
  </si>
  <si>
    <t>verhope01</t>
  </si>
  <si>
    <t>veselja01</t>
  </si>
  <si>
    <t>vetragu01</t>
  </si>
  <si>
    <t>villach01</t>
  </si>
  <si>
    <t>vinceja01</t>
  </si>
  <si>
    <t>vincesa01</t>
  </si>
  <si>
    <t>vincima01</t>
  </si>
  <si>
    <t>vinsofr01</t>
  </si>
  <si>
    <t>vocega01</t>
  </si>
  <si>
    <t>volkoal01</t>
  </si>
  <si>
    <t>vonleno01</t>
  </si>
  <si>
    <t>voskuja01</t>
  </si>
  <si>
    <t>vraneda01</t>
  </si>
  <si>
    <t>vranesl01</t>
  </si>
  <si>
    <t>vrankst01</t>
  </si>
  <si>
    <t>vromaja01</t>
  </si>
  <si>
    <t>vucevni01</t>
  </si>
  <si>
    <t>vujacsa01</t>
  </si>
  <si>
    <t>wadedw01</t>
  </si>
  <si>
    <t>wafervo01</t>
  </si>
  <si>
    <t>wagneda02</t>
  </si>
  <si>
    <t>wagnemi01</t>
  </si>
  <si>
    <t>waitedi01</t>
  </si>
  <si>
    <t>waitegr01</t>
  </si>
  <si>
    <t>walkean02</t>
  </si>
  <si>
    <t>walkeda01</t>
  </si>
  <si>
    <t>walkebi01</t>
  </si>
  <si>
    <t>walkeke02</t>
  </si>
  <si>
    <t>walkeke01</t>
  </si>
  <si>
    <t>walkesa01</t>
  </si>
  <si>
    <t>walljo01</t>
  </si>
  <si>
    <t>wallabe01</t>
  </si>
  <si>
    <t>wallage01</t>
  </si>
  <si>
    <t>wallajo01</t>
  </si>
  <si>
    <t>wallara01</t>
  </si>
  <si>
    <t>princta02</t>
  </si>
  <si>
    <t>walshma01</t>
  </si>
  <si>
    <t>waltere01</t>
  </si>
  <si>
    <t>waltobi01</t>
  </si>
  <si>
    <t>waltolu01</t>
  </si>
  <si>
    <t>wardch01</t>
  </si>
  <si>
    <t>warneja01</t>
  </si>
  <si>
    <t>warretj01</t>
  </si>
  <si>
    <t>warrewi01</t>
  </si>
  <si>
    <t>warribr01</t>
  </si>
  <si>
    <t>warriha01</t>
  </si>
  <si>
    <t>washbch01</t>
  </si>
  <si>
    <t>washida01</t>
  </si>
  <si>
    <t>washidu01</t>
  </si>
  <si>
    <t>washier01</t>
  </si>
  <si>
    <t>washipe01</t>
  </si>
  <si>
    <t>watkida01</t>
  </si>
  <si>
    <t>watsocj01</t>
  </si>
  <si>
    <t>watsoea01</t>
  </si>
  <si>
    <t>watsoja01</t>
  </si>
  <si>
    <t>waynsma01</t>
  </si>
  <si>
    <t>wearda01</t>
  </si>
  <si>
    <t>weartr01</t>
  </si>
  <si>
    <t>weathcl01</t>
  </si>
  <si>
    <t>weaveky01</t>
  </si>
  <si>
    <t>webbma01</t>
  </si>
  <si>
    <t>webbsp01</t>
  </si>
  <si>
    <t>webbech01</t>
  </si>
  <si>
    <t>webstma02</t>
  </si>
  <si>
    <t>webstma01</t>
  </si>
  <si>
    <t>wedmasc01</t>
  </si>
  <si>
    <t>weemsso01</t>
  </si>
  <si>
    <t>wellsbo01</t>
  </si>
  <si>
    <t>wellsbu01</t>
  </si>
  <si>
    <t>welpch01</t>
  </si>
  <si>
    <t>welscji01</t>
  </si>
  <si>
    <t>wennibi01</t>
  </si>
  <si>
    <t>wenstma01</t>
  </si>
  <si>
    <t>werdaro01</t>
  </si>
  <si>
    <t>wesleda01</t>
  </si>
  <si>
    <t>westda01</t>
  </si>
  <si>
    <t>westde01</t>
  </si>
  <si>
    <t>westdo01</t>
  </si>
  <si>
    <t>westma02</t>
  </si>
  <si>
    <t>westma01</t>
  </si>
  <si>
    <t>westbru01</t>
  </si>
  <si>
    <t>whalero01</t>
  </si>
  <si>
    <t>whatlen01</t>
  </si>
  <si>
    <t>wheatde01</t>
  </si>
  <si>
    <t>wheelcl01</t>
  </si>
  <si>
    <t>whitedj01</t>
  </si>
  <si>
    <t>whitede01</t>
  </si>
  <si>
    <t>whiteer01</t>
  </si>
  <si>
    <t>whiteja01</t>
  </si>
  <si>
    <t>whiteja02</t>
  </si>
  <si>
    <t>whiteok01</t>
  </si>
  <si>
    <t>whitera01</t>
  </si>
  <si>
    <t>whitero02</t>
  </si>
  <si>
    <t>whitero01</t>
  </si>
  <si>
    <t>whitero03</t>
  </si>
  <si>
    <t>whiteto01</t>
  </si>
  <si>
    <t>whitewi01</t>
  </si>
  <si>
    <t>whiteis01</t>
  </si>
  <si>
    <t>whiteje01</t>
  </si>
  <si>
    <t>whitedo01</t>
  </si>
  <si>
    <t>whiteha01</t>
  </si>
  <si>
    <t>whitnch01</t>
  </si>
  <si>
    <t>whittsh01</t>
  </si>
  <si>
    <t>wiggian01</t>
  </si>
  <si>
    <t>wiggimi01</t>
  </si>
  <si>
    <t>wilcoch01</t>
  </si>
  <si>
    <t>wileymo01</t>
  </si>
  <si>
    <t>wilkeja01</t>
  </si>
  <si>
    <t>wilkida02</t>
  </si>
  <si>
    <t>wilkido01</t>
  </si>
  <si>
    <t>wilkied01</t>
  </si>
  <si>
    <t>wilkige01</t>
  </si>
  <si>
    <t>wilkije01</t>
  </si>
  <si>
    <t>wilkida01</t>
  </si>
  <si>
    <t>wilksmi01</t>
  </si>
  <si>
    <t>williaa01</t>
  </si>
  <si>
    <t>willial03</t>
  </si>
  <si>
    <t>willial02</t>
  </si>
  <si>
    <t>willibr01</t>
  </si>
  <si>
    <t>willibu01</t>
  </si>
  <si>
    <t>willico01</t>
  </si>
  <si>
    <t>willide01</t>
  </si>
  <si>
    <t>willide02</t>
  </si>
  <si>
    <t>williel01</t>
  </si>
  <si>
    <t>willier01</t>
  </si>
  <si>
    <t>willifr02</t>
  </si>
  <si>
    <t>willigu01</t>
  </si>
  <si>
    <t>willihe01</t>
  </si>
  <si>
    <t>williho01</t>
  </si>
  <si>
    <t>willija02</t>
  </si>
  <si>
    <t>willija04</t>
  </si>
  <si>
    <t>willija03</t>
  </si>
  <si>
    <t>willija01</t>
  </si>
  <si>
    <t>willije01</t>
  </si>
  <si>
    <t>willijo02</t>
  </si>
  <si>
    <t>willijo03</t>
  </si>
  <si>
    <t>williju01</t>
  </si>
  <si>
    <t>willike03</t>
  </si>
  <si>
    <t>willike01</t>
  </si>
  <si>
    <t>willilo01</t>
  </si>
  <si>
    <t>willilo02</t>
  </si>
  <si>
    <t>willima03</t>
  </si>
  <si>
    <t>willima04</t>
  </si>
  <si>
    <t>willima02</t>
  </si>
  <si>
    <t>willimi02</t>
  </si>
  <si>
    <t>willima01</t>
  </si>
  <si>
    <t>willimo01</t>
  </si>
  <si>
    <t>willipe01</t>
  </si>
  <si>
    <t>willire01</t>
  </si>
  <si>
    <t>willire02</t>
  </si>
  <si>
    <t>williro02</t>
  </si>
  <si>
    <t>willisc01</t>
  </si>
  <si>
    <t>willise01</t>
  </si>
  <si>
    <t>willish01</t>
  </si>
  <si>
    <t>willish03</t>
  </si>
  <si>
    <t>willish02</t>
  </si>
  <si>
    <t>willisl01</t>
  </si>
  <si>
    <t>willite01</t>
  </si>
  <si>
    <t>willitr01</t>
  </si>
  <si>
    <t>willitr02</t>
  </si>
  <si>
    <t>williwa02</t>
  </si>
  <si>
    <t>willico02</t>
  </si>
  <si>
    <t>willike02</t>
  </si>
  <si>
    <t>willode01</t>
  </si>
  <si>
    <t>wilsodj01</t>
  </si>
  <si>
    <t>wilsori02</t>
  </si>
  <si>
    <t>wilsotr01</t>
  </si>
  <si>
    <t>winchke01</t>
  </si>
  <si>
    <t>wingada01</t>
  </si>
  <si>
    <t>wingfdo01</t>
  </si>
  <si>
    <t>winslju01</t>
  </si>
  <si>
    <t>wintetr01</t>
  </si>
  <si>
    <t>wintevo01</t>
  </si>
  <si>
    <t>witheje01</t>
  </si>
  <si>
    <t>wittmra01</t>
  </si>
  <si>
    <t>wolfjo01</t>
  </si>
  <si>
    <t>wolkoru01</t>
  </si>
  <si>
    <t>woodal01</t>
  </si>
  <si>
    <t>woodch01</t>
  </si>
  <si>
    <t>woodda01</t>
  </si>
  <si>
    <t>woodle01</t>
  </si>
  <si>
    <t>woodslo01</t>
  </si>
  <si>
    <t>woodsqy01</t>
  </si>
  <si>
    <t>woodsra01</t>
  </si>
  <si>
    <t>woodsmi01</t>
  </si>
  <si>
    <t>woolror01</t>
  </si>
  <si>
    <t>workmha01</t>
  </si>
  <si>
    <t>artesro01</t>
  </si>
  <si>
    <t>worthja01</t>
  </si>
  <si>
    <t>wrighan01</t>
  </si>
  <si>
    <t>wrighbr02</t>
  </si>
  <si>
    <t>wrighbr03</t>
  </si>
  <si>
    <t>wrighch01</t>
  </si>
  <si>
    <t>wrighde01</t>
  </si>
  <si>
    <t>wrighdo01</t>
  </si>
  <si>
    <t>wrighho02</t>
  </si>
  <si>
    <t>wrighju01</t>
  </si>
  <si>
    <t>wrighlo02</t>
  </si>
  <si>
    <t>wrighlu01</t>
  </si>
  <si>
    <t>wrighsh01</t>
  </si>
  <si>
    <t>wroteto01</t>
  </si>
  <si>
    <t>wyndeaj01</t>
  </si>
  <si>
    <t>yabusgu01</t>
  </si>
  <si>
    <t>youngda01</t>
  </si>
  <si>
    <t>youngjo01</t>
  </si>
  <si>
    <t>youngko01</t>
  </si>
  <si>
    <t>youngni01</t>
  </si>
  <si>
    <t>youngsa01</t>
  </si>
  <si>
    <t>youngth01</t>
  </si>
  <si>
    <t>youngti01</t>
  </si>
  <si>
    <t>yuesu01</t>
  </si>
  <si>
    <t>zelleco01</t>
  </si>
  <si>
    <t>zellelu01</t>
  </si>
  <si>
    <t>zellety01</t>
  </si>
  <si>
    <t>zhizhwa01</t>
  </si>
  <si>
    <t>zidekge01</t>
  </si>
  <si>
    <t>zimmest01</t>
  </si>
  <si>
    <t>zipsepa01</t>
  </si>
  <si>
    <t>zizican01</t>
  </si>
  <si>
    <t>zubaciv01</t>
  </si>
  <si>
    <t>_id</t>
  </si>
  <si>
    <t>birthDate</t>
  </si>
  <si>
    <t>birthPlace</t>
  </si>
  <si>
    <t>career_AST</t>
  </si>
  <si>
    <t>career_FG%</t>
  </si>
  <si>
    <t>career_FG3%</t>
  </si>
  <si>
    <t>career_FT%</t>
  </si>
  <si>
    <t>career_G</t>
  </si>
  <si>
    <t>career_PER</t>
  </si>
  <si>
    <t>career_PTS</t>
  </si>
  <si>
    <t>career_TRB</t>
  </si>
  <si>
    <t>career_WS</t>
  </si>
  <si>
    <t>career_eFG%</t>
  </si>
  <si>
    <t>college</t>
  </si>
  <si>
    <t>draft_pick</t>
  </si>
  <si>
    <t>draft_round</t>
  </si>
  <si>
    <t>draft_team</t>
  </si>
  <si>
    <t>draft_year</t>
  </si>
  <si>
    <t>height</t>
  </si>
  <si>
    <t>highSchool</t>
  </si>
  <si>
    <t>name</t>
  </si>
  <si>
    <t>position</t>
  </si>
  <si>
    <t>shoots</t>
  </si>
  <si>
    <t>weight</t>
  </si>
  <si>
    <t>Cairo, Egypt</t>
  </si>
  <si>
    <t>Duke University</t>
  </si>
  <si>
    <t>25th overall</t>
  </si>
  <si>
    <t>1st round</t>
  </si>
  <si>
    <t>Bloomfield in Bloomfield, New Jersey</t>
  </si>
  <si>
    <t>Alaa Abdelnaby</t>
  </si>
  <si>
    <t>Power Forward</t>
  </si>
  <si>
    <t>Right</t>
  </si>
  <si>
    <t>240lb</t>
  </si>
  <si>
    <t>abdulza01</t>
  </si>
  <si>
    <t>Brooklyn, New York</t>
  </si>
  <si>
    <t>Iowa State University</t>
  </si>
  <si>
    <t>5th overall</t>
  </si>
  <si>
    <t>Cincinnati Royals</t>
  </si>
  <si>
    <t>John Jay in Brooklyn, New York</t>
  </si>
  <si>
    <t>Zaid Abdul-Aziz</t>
  </si>
  <si>
    <t>Power Forward and Center</t>
  </si>
  <si>
    <t>235lb</t>
  </si>
  <si>
    <t>New York, New York</t>
  </si>
  <si>
    <t>University of California, Los Angeles</t>
  </si>
  <si>
    <t>1st overall</t>
  </si>
  <si>
    <t>Power Memorial in New York, New York</t>
  </si>
  <si>
    <t>Kareem Abdul-Jabbar</t>
  </si>
  <si>
    <t>Center</t>
  </si>
  <si>
    <t>225lb</t>
  </si>
  <si>
    <t>Gulfport, Mississippi</t>
  </si>
  <si>
    <t>Louisiana State University</t>
  </si>
  <si>
    <t>3rd overall</t>
  </si>
  <si>
    <t>Gulfport in Gulfport, Mississippi</t>
  </si>
  <si>
    <t>Mahmoud Abdul-Rauf</t>
  </si>
  <si>
    <t>Point Guard</t>
  </si>
  <si>
    <t>162lb</t>
  </si>
  <si>
    <t>Maisons Alfort, France</t>
  </si>
  <si>
    <t>University of Michigan, San Jose State University</t>
  </si>
  <si>
    <t>11th overall</t>
  </si>
  <si>
    <t>Lycee Aristide Briand in Evreux, France</t>
  </si>
  <si>
    <t>Tariq Abdul-Wahad</t>
  </si>
  <si>
    <t>Shooting Guard</t>
  </si>
  <si>
    <t>223lb</t>
  </si>
  <si>
    <t>Marietta, Georgia</t>
  </si>
  <si>
    <t>University of California</t>
  </si>
  <si>
    <t>Wheeler in Marietta, Georgia</t>
  </si>
  <si>
    <t>Shareef Abdur-Rahim</t>
  </si>
  <si>
    <t>Center and Small Forward and Power Forward</t>
  </si>
  <si>
    <t>abernto01</t>
  </si>
  <si>
    <t>South Bend, Indiana</t>
  </si>
  <si>
    <t>Indiana University</t>
  </si>
  <si>
    <t>43rd overall</t>
  </si>
  <si>
    <t>3rd round</t>
  </si>
  <si>
    <t>Saint Joseph in South Bend, Indiana</t>
  </si>
  <si>
    <t>Tom Abernethy</t>
  </si>
  <si>
    <t>Small Forward and Power Forward</t>
  </si>
  <si>
    <t>220lb</t>
  </si>
  <si>
    <t>ablefo01</t>
  </si>
  <si>
    <t>-</t>
  </si>
  <si>
    <t>Western Kentucky University</t>
  </si>
  <si>
    <t>1956 NBA Draf</t>
  </si>
  <si>
    <t>Syracuse Nationals</t>
  </si>
  <si>
    <t>Fairdale in Louisville, Kentucky</t>
  </si>
  <si>
    <t>Forest Able</t>
  </si>
  <si>
    <t>Guard</t>
  </si>
  <si>
    <t>180lb</t>
  </si>
  <si>
    <t>abramjo01</t>
  </si>
  <si>
    <t>Etna, Pennsylvania</t>
  </si>
  <si>
    <t>Salem International University</t>
  </si>
  <si>
    <t>Etna in Etna, Pennsylvania</t>
  </si>
  <si>
    <t>John Abramovic</t>
  </si>
  <si>
    <t>Forward</t>
  </si>
  <si>
    <t>195lb</t>
  </si>
  <si>
    <t>Palma de Mallorca, Spain</t>
  </si>
  <si>
    <t>32nd overall</t>
  </si>
  <si>
    <t>2nd round</t>
  </si>
  <si>
    <t>Alex Abrines</t>
  </si>
  <si>
    <t>200lb</t>
  </si>
  <si>
    <t>Compton, California</t>
  </si>
  <si>
    <t>Pepperdine University</t>
  </si>
  <si>
    <t>60th overall</t>
  </si>
  <si>
    <t>Eisenhower in Rialto, California</t>
  </si>
  <si>
    <t>Alex Acker</t>
  </si>
  <si>
    <t>185lb</t>
  </si>
  <si>
    <t>ackerdo01</t>
  </si>
  <si>
    <t>Long Island University</t>
  </si>
  <si>
    <t>1953 NBA Draft</t>
  </si>
  <si>
    <t>2nd roun</t>
  </si>
  <si>
    <t>Metropolitan in New York, New York</t>
  </si>
  <si>
    <t>Don Ackerman</t>
  </si>
  <si>
    <t>183lb</t>
  </si>
  <si>
    <t>Inglewood, California</t>
  </si>
  <si>
    <t>Oral Roberts University</t>
  </si>
  <si>
    <t>40th overall</t>
  </si>
  <si>
    <t>Palos Verdes in Palos Verdes Estates, California</t>
  </si>
  <si>
    <t>Mark Acres</t>
  </si>
  <si>
    <t>actonbu01</t>
  </si>
  <si>
    <t>Hillsdale College</t>
  </si>
  <si>
    <t>Troy in Troy, Michigan</t>
  </si>
  <si>
    <t>Bud Acton</t>
  </si>
  <si>
    <t>Small Forward</t>
  </si>
  <si>
    <t>210lb</t>
  </si>
  <si>
    <t>Tyler, Texas</t>
  </si>
  <si>
    <t>Baylor University</t>
  </si>
  <si>
    <t>37th overall</t>
  </si>
  <si>
    <t>Mesquite Horn in Mesquite, Texas</t>
  </si>
  <si>
    <t>Quincy Acy</t>
  </si>
  <si>
    <t>Power Forward and Small Forward</t>
  </si>
  <si>
    <t>Lawrence, Kansas</t>
  </si>
  <si>
    <t>University of Oklahoma</t>
  </si>
  <si>
    <t>4th overall</t>
  </si>
  <si>
    <t>Putnam City in Warr Acres, Oklahoma</t>
  </si>
  <si>
    <t>Alvan Adams</t>
  </si>
  <si>
    <t>Center and Power Forward</t>
  </si>
  <si>
    <t>adamsdo01</t>
  </si>
  <si>
    <t>Atlanta, Georgia</t>
  </si>
  <si>
    <t>Northwestern University</t>
  </si>
  <si>
    <t>120th overall</t>
  </si>
  <si>
    <t>8th round</t>
  </si>
  <si>
    <t>San Diego Rockets</t>
  </si>
  <si>
    <t>South Fulton in South Fulton, Georgia</t>
  </si>
  <si>
    <t>Don Adams</t>
  </si>
  <si>
    <t>adamsge01</t>
  </si>
  <si>
    <t>Kings Mountain, North Carolina</t>
  </si>
  <si>
    <t>Gardner-Webb University</t>
  </si>
  <si>
    <t>46th overall</t>
  </si>
  <si>
    <t>George Adams</t>
  </si>
  <si>
    <t>University of Arizona</t>
  </si>
  <si>
    <t>54th overall</t>
  </si>
  <si>
    <t>Westchester in Los Angeles, California</t>
  </si>
  <si>
    <t>Hassan Adams</t>
  </si>
  <si>
    <t>adamsja01</t>
  </si>
  <si>
    <t>Baltimore, Maryland</t>
  </si>
  <si>
    <t>St. Bonaventure University</t>
  </si>
  <si>
    <t>Mount St. Joseph in Baltimore, Maryland</t>
  </si>
  <si>
    <t>Jaylen Adams</t>
  </si>
  <si>
    <t>190lb</t>
  </si>
  <si>
    <t>22nd overall</t>
  </si>
  <si>
    <t>Oak Hill Academy in Mouth of Wilson, Virginia</t>
  </si>
  <si>
    <t>Jordan Adams</t>
  </si>
  <si>
    <t>209lb</t>
  </si>
  <si>
    <t>Hartford, Connecticut</t>
  </si>
  <si>
    <t>Boston College</t>
  </si>
  <si>
    <t>66th overall</t>
  </si>
  <si>
    <t>Hartford Public in Hartford, Connecticut</t>
  </si>
  <si>
    <t>Michael Adams</t>
  </si>
  <si>
    <t>Rotorua, New Zealand</t>
  </si>
  <si>
    <t>University of Pittsburgh</t>
  </si>
  <si>
    <t>12th overall</t>
  </si>
  <si>
    <t>Notre Dame Preparatory School in Fitchburg, Massachusetts</t>
  </si>
  <si>
    <t>Steven Adams</t>
  </si>
  <si>
    <t>265lb</t>
  </si>
  <si>
    <t>Jersey City, New Jersey</t>
  </si>
  <si>
    <t>Syracuse University</t>
  </si>
  <si>
    <t>39th overall</t>
  </si>
  <si>
    <t>Snyder in Jersey City, New Jersey</t>
  </si>
  <si>
    <t>Rafael Addison</t>
  </si>
  <si>
    <t>215lb</t>
  </si>
  <si>
    <t>Newark, New Jersey</t>
  </si>
  <si>
    <t>University of Kentucky</t>
  </si>
  <si>
    <t>14th overall</t>
  </si>
  <si>
    <t>High Point Christian Academy in High Point, North Carolina</t>
  </si>
  <si>
    <t>Bam Adebayo</t>
  </si>
  <si>
    <t>255lb</t>
  </si>
  <si>
    <t>adelde01</t>
  </si>
  <si>
    <t>Juba, South Sudan</t>
  </si>
  <si>
    <t>University of Louisville</t>
  </si>
  <si>
    <t>Victoria Rock Prep HS in Bradenton, Florida</t>
  </si>
  <si>
    <t>Deng Adel</t>
  </si>
  <si>
    <t>adelmri01</t>
  </si>
  <si>
    <t>Lynwood, California</t>
  </si>
  <si>
    <t>Loyola Marymount University</t>
  </si>
  <si>
    <t>79th overall</t>
  </si>
  <si>
    <t>7th round</t>
  </si>
  <si>
    <t>Saint Pius X in Downey, California</t>
  </si>
  <si>
    <t>Rick Adelman</t>
  </si>
  <si>
    <t>175lb</t>
  </si>
  <si>
    <t>Brookline, Massachusetts</t>
  </si>
  <si>
    <t>University of Connecticut</t>
  </si>
  <si>
    <t>Brewster Academy in Wolfeboro, New Hampshire</t>
  </si>
  <si>
    <t>Jeff Adrien</t>
  </si>
  <si>
    <t>245lb</t>
  </si>
  <si>
    <t>Los Angeles, California</t>
  </si>
  <si>
    <t>27th overall</t>
  </si>
  <si>
    <t>Centennial in Compton, California</t>
  </si>
  <si>
    <t>Arron Afflalo</t>
  </si>
  <si>
    <t>Shooting Guard and Small Forward</t>
  </si>
  <si>
    <t>Detroit, Michigan</t>
  </si>
  <si>
    <t>Michigan State University</t>
  </si>
  <si>
    <t>28th overall</t>
  </si>
  <si>
    <t>Crocket in Detroit, Michigan</t>
  </si>
  <si>
    <t>Maurice Ager</t>
  </si>
  <si>
    <t>202lb</t>
  </si>
  <si>
    <t>Chicago, Illinois</t>
  </si>
  <si>
    <t>DePaul University</t>
  </si>
  <si>
    <t>George Westinghouse in Chicago, Illinois</t>
  </si>
  <si>
    <t>Mark Aguirre</t>
  </si>
  <si>
    <t>232lb</t>
  </si>
  <si>
    <t>St. Louis, Missouri</t>
  </si>
  <si>
    <t>Missouri State University</t>
  </si>
  <si>
    <t>De Smet Jesuit in Creve Coeur, Missouri</t>
  </si>
  <si>
    <t>Blake Ahearn</t>
  </si>
  <si>
    <t>Eugene, Oregon</t>
  </si>
  <si>
    <t>Brigham Young University</t>
  </si>
  <si>
    <t>31st overall</t>
  </si>
  <si>
    <t>Eugene in North Eugene, Oregon</t>
  </si>
  <si>
    <t>Danny Ainge</t>
  </si>
  <si>
    <t>Shooting Guard and Point Guard</t>
  </si>
  <si>
    <t>aitchma01</t>
  </si>
  <si>
    <t>135th overall</t>
  </si>
  <si>
    <t>13th round</t>
  </si>
  <si>
    <t>Maplewood-Richmond Heights in Maplewood, Missouri</t>
  </si>
  <si>
    <t>Matthew Aitch</t>
  </si>
  <si>
    <t>230lb</t>
  </si>
  <si>
    <t>Saint-Etienne, France</t>
  </si>
  <si>
    <t>20th overall</t>
  </si>
  <si>
    <t>Alexis Ajinca</t>
  </si>
  <si>
    <t>248lb</t>
  </si>
  <si>
    <t>akinhe01</t>
  </si>
  <si>
    <t>Morehead State University</t>
  </si>
  <si>
    <t>Henry Akin</t>
  </si>
  <si>
    <t>Greenbrae, California</t>
  </si>
  <si>
    <t>Washington State University, California State University, Fullerton</t>
  </si>
  <si>
    <t>Casa Grande in Petaluma, California</t>
  </si>
  <si>
    <t>Josh Akognon</t>
  </si>
  <si>
    <t>akoonde01</t>
  </si>
  <si>
    <t>Orlando, Florida</t>
  </si>
  <si>
    <t>Illinois State University</t>
  </si>
  <si>
    <t>West Oaks Academy in Orlando, Florida</t>
  </si>
  <si>
    <t>DeVaughn Akoon-Purcell</t>
  </si>
  <si>
    <t>Kaduna, Nigeria</t>
  </si>
  <si>
    <t>Florida State University</t>
  </si>
  <si>
    <t>50th overall</t>
  </si>
  <si>
    <t>Montverde Academy in Montverde, Florida</t>
  </si>
  <si>
    <t>Solomon Alabi</t>
  </si>
  <si>
    <t>251lb</t>
  </si>
  <si>
    <t>Phoenix, Arizona</t>
  </si>
  <si>
    <t>18th overall</t>
  </si>
  <si>
    <t>Brophy College Preparatory in Phoenix, Arizona</t>
  </si>
  <si>
    <t>Mark Alarie</t>
  </si>
  <si>
    <t>217lb</t>
  </si>
  <si>
    <t>alcorga01</t>
  </si>
  <si>
    <t>California State University, Fresno</t>
  </si>
  <si>
    <t>16th overall</t>
  </si>
  <si>
    <t>Gary Alcorn</t>
  </si>
  <si>
    <t>Konak, Turkey</t>
  </si>
  <si>
    <t>53rd overall</t>
  </si>
  <si>
    <t>Furkan Aldemir</t>
  </si>
  <si>
    <t>Burnsville, Minnesota</t>
  </si>
  <si>
    <t>University of Kansas</t>
  </si>
  <si>
    <t>Thomas Jefferson in Bloomington, Minnesota</t>
  </si>
  <si>
    <t>Cole Aldrich</t>
  </si>
  <si>
    <t>250lb</t>
  </si>
  <si>
    <t>Dallas, Texas</t>
  </si>
  <si>
    <t>University of Texas at Austin</t>
  </si>
  <si>
    <t>2nd overall</t>
  </si>
  <si>
    <t>Seagoville in Seagoville, Texas</t>
  </si>
  <si>
    <t>LaMarcus Aldridge</t>
  </si>
  <si>
    <t>260lb</t>
  </si>
  <si>
    <t>aleksch01</t>
  </si>
  <si>
    <t>Litchfield, Connecticut</t>
  </si>
  <si>
    <t>University of Kentucky, University of Connecticut</t>
  </si>
  <si>
    <t>76th overall</t>
  </si>
  <si>
    <t>4th round</t>
  </si>
  <si>
    <t>Wamogo in Litchfield, Connecticut</t>
  </si>
  <si>
    <t>Chuck Aleksinas</t>
  </si>
  <si>
    <t>Curie in Chicago, Illinois</t>
  </si>
  <si>
    <t>Cliff Alexander</t>
  </si>
  <si>
    <t>Waynesboro, Virginia</t>
  </si>
  <si>
    <t>University of Virginia</t>
  </si>
  <si>
    <t>29th overall</t>
  </si>
  <si>
    <t>Cory Alexander</t>
  </si>
  <si>
    <t>Bridgeport, Connecticut</t>
  </si>
  <si>
    <t>University of Virginia, California State University, Fresno</t>
  </si>
  <si>
    <t>13th overall</t>
  </si>
  <si>
    <t>Jordan in Durham, North Carolina</t>
  </si>
  <si>
    <t>Courtney Alexander</t>
  </si>
  <si>
    <t>Point Guard and Shooting Guard</t>
  </si>
  <si>
    <t>205lb</t>
  </si>
  <si>
    <t>Jacksonville, Florida</t>
  </si>
  <si>
    <t>University of South Florida</t>
  </si>
  <si>
    <t>William M. Raines in Jacksonville, Florida</t>
  </si>
  <si>
    <t>Gary Alexander</t>
  </si>
  <si>
    <t>Kaohsiung, Taiwan</t>
  </si>
  <si>
    <t>West Virginia University</t>
  </si>
  <si>
    <t>8th overall</t>
  </si>
  <si>
    <t>Hargrave Military Academy in Chatham, Virginia</t>
  </si>
  <si>
    <t>Joe Alexander</t>
  </si>
  <si>
    <t>17th overall</t>
  </si>
  <si>
    <t>Denby in Detroit, Michigan</t>
  </si>
  <si>
    <t>Victor Alexander</t>
  </si>
  <si>
    <t>Franklin, Indiana</t>
  </si>
  <si>
    <t>26th overall</t>
  </si>
  <si>
    <t>Chrysler in New Castle, Indiana</t>
  </si>
  <si>
    <t>Steve Alford</t>
  </si>
  <si>
    <t>alkinra01</t>
  </si>
  <si>
    <t>Word of God Academy in Raleigh, North Carolina</t>
  </si>
  <si>
    <t>Rawle Alkins</t>
  </si>
  <si>
    <t>allenbi01</t>
  </si>
  <si>
    <t>New Mexico State University</t>
  </si>
  <si>
    <t>Bill Allen</t>
  </si>
  <si>
    <t>allenbo01</t>
  </si>
  <si>
    <t>Marshall University</t>
  </si>
  <si>
    <t>71st overall</t>
  </si>
  <si>
    <t>6th round</t>
  </si>
  <si>
    <t>San Francisco Warriors</t>
  </si>
  <si>
    <t>Bob Allen</t>
  </si>
  <si>
    <t>allengr01</t>
  </si>
  <si>
    <t>21st overall</t>
  </si>
  <si>
    <t>Providence School in Jacksonville, Florida</t>
  </si>
  <si>
    <t>Grayson Allen</t>
  </si>
  <si>
    <t>198lb</t>
  </si>
  <si>
    <t>Austin, Texas</t>
  </si>
  <si>
    <t>St. Stephen's Episcopal School in Austin, Texas</t>
  </si>
  <si>
    <t>Jarrett Allen</t>
  </si>
  <si>
    <t>237lb</t>
  </si>
  <si>
    <t>Philadelphia, Pennsylvania</t>
  </si>
  <si>
    <t>University of Pennsylvania</t>
  </si>
  <si>
    <t>49th overall</t>
  </si>
  <si>
    <t>Episcopal Academy in Merion Station, Pennsylvania</t>
  </si>
  <si>
    <t>Jerome Allen</t>
  </si>
  <si>
    <t>184lb</t>
  </si>
  <si>
    <t>allenka01</t>
  </si>
  <si>
    <t>Wilmington, North Carolina</t>
  </si>
  <si>
    <t>New Hanover in Wilmington, North Carolina</t>
  </si>
  <si>
    <t>Kadeem Allen</t>
  </si>
  <si>
    <t>192lb</t>
  </si>
  <si>
    <t>Morrisville, Pennsylvania</t>
  </si>
  <si>
    <t>Temple University</t>
  </si>
  <si>
    <t>Pennsbury in Fairless Hills, Pennsylvania</t>
  </si>
  <si>
    <t>Lavoy Allen</t>
  </si>
  <si>
    <t>allenlu01</t>
  </si>
  <si>
    <t>Kansas City, Kansas</t>
  </si>
  <si>
    <t>Wyandotte in Kansas City, Kansas</t>
  </si>
  <si>
    <t>Lucius Allen</t>
  </si>
  <si>
    <t>Willingboro, New Jersey</t>
  </si>
  <si>
    <t>Villanova University</t>
  </si>
  <si>
    <t>Shawnee in Medford, New Jersey</t>
  </si>
  <si>
    <t>Malik Allen</t>
  </si>
  <si>
    <t>allenra01</t>
  </si>
  <si>
    <t>Milton, Florida</t>
  </si>
  <si>
    <t>Milton in Milton, Florida</t>
  </si>
  <si>
    <t>Randy Allen</t>
  </si>
  <si>
    <t>Merced, California</t>
  </si>
  <si>
    <t>Hillcrest in Dalzell, South Carolina</t>
  </si>
  <si>
    <t>Ray Allen</t>
  </si>
  <si>
    <t>Butler County Community College, Oklahoma State University</t>
  </si>
  <si>
    <t>Crane Technical Preparatory in Chicago, Illinois</t>
  </si>
  <si>
    <t>Tony Allen</t>
  </si>
  <si>
    <t>Shooting Guard and Small Forward and Point Guard</t>
  </si>
  <si>
    <t>213lb</t>
  </si>
  <si>
    <t>allenwi01</t>
  </si>
  <si>
    <t>University of Miami</t>
  </si>
  <si>
    <t>Baltimore Bullets</t>
  </si>
  <si>
    <t>Richard Montgomery in Rockville, Maryland</t>
  </si>
  <si>
    <t>Willie Allen</t>
  </si>
  <si>
    <t>allisod01</t>
  </si>
  <si>
    <t>University of Nevada, Las Vegas</t>
  </si>
  <si>
    <t>5th round</t>
  </si>
  <si>
    <t>McClymonds in Oakland, California</t>
  </si>
  <si>
    <t>Odis Allison</t>
  </si>
  <si>
    <t>allrela01</t>
  </si>
  <si>
    <t>Salt Lake City, Utah</t>
  </si>
  <si>
    <t>University of Utah, Weber State University</t>
  </si>
  <si>
    <t>East in Salt Lake City, Utah</t>
  </si>
  <si>
    <t>Lance Allred</t>
  </si>
  <si>
    <t>allumda01</t>
  </si>
  <si>
    <t>103rd overall</t>
  </si>
  <si>
    <t>Lynwood in Lynwood, California</t>
  </si>
  <si>
    <t>Darrell Allums</t>
  </si>
  <si>
    <t>Dalton, Georgia</t>
  </si>
  <si>
    <t>Rice University</t>
  </si>
  <si>
    <t>McEachern in Powder Springs, Georgia</t>
  </si>
  <si>
    <t>Morris Almond</t>
  </si>
  <si>
    <t>Bronx, New York</t>
  </si>
  <si>
    <t>Duquesne University</t>
  </si>
  <si>
    <t>33rd overall</t>
  </si>
  <si>
    <t>Hoboken in Hoboken, New Jersey</t>
  </si>
  <si>
    <t>Derrick Alston</t>
  </si>
  <si>
    <t>Benjamin Cardozo in Bayside, New York</t>
  </si>
  <si>
    <t>Rafer Alston</t>
  </si>
  <si>
    <t>171lb</t>
  </si>
  <si>
    <t>alumape01</t>
  </si>
  <si>
    <t>Lagos, Nigeria</t>
  </si>
  <si>
    <t>Liberty University</t>
  </si>
  <si>
    <t>Okota Grammar School in Isolo, Nigeria</t>
  </si>
  <si>
    <t>Peter Aluma</t>
  </si>
  <si>
    <t>Boston, Massachusetts</t>
  </si>
  <si>
    <t>Vanderbilt University, Pennsylvania State University</t>
  </si>
  <si>
    <t>Saint John's in Toledo, Ohio</t>
  </si>
  <si>
    <t>John Amaechi</t>
  </si>
  <si>
    <t>270lb</t>
  </si>
  <si>
    <t>Oak Park, Illinois</t>
  </si>
  <si>
    <t>Southern Illinois University</t>
  </si>
  <si>
    <t>Walther Lutheran in Melrose Park, Illinois</t>
  </si>
  <si>
    <t>Ashraf Amaya</t>
  </si>
  <si>
    <t>Wake Forest University</t>
  </si>
  <si>
    <t>Norcross in Norcross, Georgia</t>
  </si>
  <si>
    <t>Al-Farouq Aminu</t>
  </si>
  <si>
    <t>Ventura, California</t>
  </si>
  <si>
    <t>Monarch in Louisville, Colorado</t>
  </si>
  <si>
    <t>Lou Amundson</t>
  </si>
  <si>
    <t>anderbo01</t>
  </si>
  <si>
    <t>Monroe, Wisconsin</t>
  </si>
  <si>
    <t>Monroe in Monroe, Wisconsin</t>
  </si>
  <si>
    <t>Bob Anderegg</t>
  </si>
  <si>
    <t>Long Beach, California</t>
  </si>
  <si>
    <t>Blinn College</t>
  </si>
  <si>
    <t>Iola in Iola, Texas</t>
  </si>
  <si>
    <t>Chris Andersen</t>
  </si>
  <si>
    <t>Carlton, Australia</t>
  </si>
  <si>
    <t>David Andersen</t>
  </si>
  <si>
    <t>Minneapolis, Minnesota</t>
  </si>
  <si>
    <t>DeLaSalle in Minneapolis, Minnesota</t>
  </si>
  <si>
    <t>Alan Anderson</t>
  </si>
  <si>
    <t>anderan01</t>
  </si>
  <si>
    <t>Buffalo, New York</t>
  </si>
  <si>
    <t>Canisius College</t>
  </si>
  <si>
    <t>88th overall</t>
  </si>
  <si>
    <t>Andrew Anderson</t>
  </si>
  <si>
    <t>anderan02</t>
  </si>
  <si>
    <t>Lynn, Massachusetts</t>
  </si>
  <si>
    <t>University of Memphis</t>
  </si>
  <si>
    <t>Laurinburg Institute in Laurinburg, North Carolina</t>
  </si>
  <si>
    <t>Antonio Anderson</t>
  </si>
  <si>
    <t>andercl01</t>
  </si>
  <si>
    <t>Saint Joseph's University</t>
  </si>
  <si>
    <t>35th overall</t>
  </si>
  <si>
    <t>Thomas Edison in Philadelphia, Pennsylvania</t>
  </si>
  <si>
    <t>Cliff Anderson</t>
  </si>
  <si>
    <t>anderda01</t>
  </si>
  <si>
    <t>Augsburg College</t>
  </si>
  <si>
    <t>89th overall</t>
  </si>
  <si>
    <t>12th round</t>
  </si>
  <si>
    <t>Dan Anderson</t>
  </si>
  <si>
    <t>anderda02</t>
  </si>
  <si>
    <t>University of Southern California</t>
  </si>
  <si>
    <t>92nd overall</t>
  </si>
  <si>
    <t>North Torrance in Torrance, California</t>
  </si>
  <si>
    <t>Louisville, Kentucky</t>
  </si>
  <si>
    <t>Ohio State University, University of Kentucky</t>
  </si>
  <si>
    <t>Doss in Louisville, Kentucky</t>
  </si>
  <si>
    <t>Derek Anderson</t>
  </si>
  <si>
    <t>194lb</t>
  </si>
  <si>
    <t>anderdw01</t>
  </si>
  <si>
    <t>Dayton, Ohio</t>
  </si>
  <si>
    <t>University of Kentucky, University of Southern California</t>
  </si>
  <si>
    <t>41st overall</t>
  </si>
  <si>
    <t>Roth in Dayton, Ohio</t>
  </si>
  <si>
    <t>Dwight Anderson</t>
  </si>
  <si>
    <t>Saint Francis DeSales in Chicago, Illinois</t>
  </si>
  <si>
    <t>Eric Anderson</t>
  </si>
  <si>
    <t>Houston, Texas</t>
  </si>
  <si>
    <t>University of Houston</t>
  </si>
  <si>
    <t>23rd overall</t>
  </si>
  <si>
    <t>Evan E. Worthing in Houston, Texas</t>
  </si>
  <si>
    <t>Greg Anderson</t>
  </si>
  <si>
    <t>anderjj01</t>
  </si>
  <si>
    <t>Bradley University</t>
  </si>
  <si>
    <t>36th overall</t>
  </si>
  <si>
    <t>Metro in Chicago, Illinois</t>
  </si>
  <si>
    <t>J.J. Anderson</t>
  </si>
  <si>
    <t>El Dorado, Arkansas</t>
  </si>
  <si>
    <t>Oklahoma State University</t>
  </si>
  <si>
    <t>Junction City in Junction City, Arkansas</t>
  </si>
  <si>
    <t>James Anderson</t>
  </si>
  <si>
    <t>Small Forward and Shooting Guard</t>
  </si>
  <si>
    <t>anderje01</t>
  </si>
  <si>
    <t>Mullens, West Virginia</t>
  </si>
  <si>
    <t>Mullens in Mullens, West Virginia</t>
  </si>
  <si>
    <t>Jerome Anderson</t>
  </si>
  <si>
    <t>Montross, Virginia</t>
  </si>
  <si>
    <t>Montrose Christian in Rockville, Maryland</t>
  </si>
  <si>
    <t>Justin Anderson</t>
  </si>
  <si>
    <t>Left</t>
  </si>
  <si>
    <t>Queens, New York</t>
  </si>
  <si>
    <t>Georgia Institute of Technology</t>
  </si>
  <si>
    <t>Archbishop Molloy in Jamaica, New York</t>
  </si>
  <si>
    <t>Kenny Anderson</t>
  </si>
  <si>
    <t>168lb</t>
  </si>
  <si>
    <t>anderki01</t>
  </si>
  <si>
    <t>Sedalia, Missouri</t>
  </si>
  <si>
    <t>University of Missouri</t>
  </si>
  <si>
    <t>Smith-Cotton in Sedali, Missouri</t>
  </si>
  <si>
    <t>Kim Anderson</t>
  </si>
  <si>
    <t>Fairview, New Jersey</t>
  </si>
  <si>
    <t>30th overall</t>
  </si>
  <si>
    <t>St. Anthony's in Jersey City, New Jersey</t>
  </si>
  <si>
    <t>Kyle Anderson</t>
  </si>
  <si>
    <t>andermi01</t>
  </si>
  <si>
    <t>Drexel University</t>
  </si>
  <si>
    <t>73rd overall</t>
  </si>
  <si>
    <t>George Washington Carver High School of Engineering and Science in Philadelphia, Pennsylvania</t>
  </si>
  <si>
    <t>Michael Anderson</t>
  </si>
  <si>
    <t>University of Illinois at Urbana-Champaign</t>
  </si>
  <si>
    <t>Simeon Vocational School in Chicago, Illinois</t>
  </si>
  <si>
    <t>Nick Anderson</t>
  </si>
  <si>
    <t>San Pedro, California</t>
  </si>
  <si>
    <t>University of California, Santa Barbara</t>
  </si>
  <si>
    <t>San Diego Clippers</t>
  </si>
  <si>
    <t>Rancho Alamitos in Garden Grove, California</t>
  </si>
  <si>
    <t>Richard Anderson</t>
  </si>
  <si>
    <t>Bowen in Chicago, Illinois</t>
  </si>
  <si>
    <t>Ron Anderson</t>
  </si>
  <si>
    <t>Sacramento, California</t>
  </si>
  <si>
    <t>Oak Ridge in El Dorado Hills, California</t>
  </si>
  <si>
    <t>Ryan Anderson</t>
  </si>
  <si>
    <t>University of Georgia</t>
  </si>
  <si>
    <t>Crim in Atlanta, Georgia</t>
  </si>
  <si>
    <t>Shandon Anderson</t>
  </si>
  <si>
    <t>208lb</t>
  </si>
  <si>
    <t>Greenville, South Carolina</t>
  </si>
  <si>
    <t>10th overall</t>
  </si>
  <si>
    <t>East Atlanta in Atlanta, Georgia</t>
  </si>
  <si>
    <t>Willie Anderson</t>
  </si>
  <si>
    <t>anderwa01</t>
  </si>
  <si>
    <t>Creighton University</t>
  </si>
  <si>
    <t>70th overall</t>
  </si>
  <si>
    <t>Creighton Preparatory School in Omaha, Nebraska</t>
  </si>
  <si>
    <t>Wally Anderzunas</t>
  </si>
  <si>
    <t>Kaunas, Lithuania</t>
  </si>
  <si>
    <t>44th overall</t>
  </si>
  <si>
    <t>Martynas Andriuskevicius</t>
  </si>
  <si>
    <t>anieldo01</t>
  </si>
  <si>
    <t>Don Anielak</t>
  </si>
  <si>
    <t>San Diego, California</t>
  </si>
  <si>
    <t>47th overall</t>
  </si>
  <si>
    <t>Centennial in Corono, California</t>
  </si>
  <si>
    <t>Ike Anigbogu</t>
  </si>
  <si>
    <t>Birmingham, Alabama</t>
  </si>
  <si>
    <t>University of Alabama</t>
  </si>
  <si>
    <t>Jackson-Olin in Birmingham, Alabama</t>
  </si>
  <si>
    <t>Michael Ansley</t>
  </si>
  <si>
    <t>Melbourne, Australia</t>
  </si>
  <si>
    <t>Catholic Regional College in Melbourne, Australia</t>
  </si>
  <si>
    <t>Chris Anstey</t>
  </si>
  <si>
    <t>249lb</t>
  </si>
  <si>
    <t>Athens, Greece</t>
  </si>
  <si>
    <t>15th overall</t>
  </si>
  <si>
    <t>Giannis Antetokounmpo</t>
  </si>
  <si>
    <t>Point Guard and Power Forward and Small Forward and Shooting Guard</t>
  </si>
  <si>
    <t>242lb</t>
  </si>
  <si>
    <t>antetko01</t>
  </si>
  <si>
    <t>University of Dayton</t>
  </si>
  <si>
    <t>Dominican HS in Whitefish Bay, Wisconsin</t>
  </si>
  <si>
    <t>Kostas Antetokounmpo</t>
  </si>
  <si>
    <t>51st overall</t>
  </si>
  <si>
    <t>Thanasis Antetokounmpo</t>
  </si>
  <si>
    <t>Carmelo Anthony</t>
  </si>
  <si>
    <t>Las Vegas, Nevada</t>
  </si>
  <si>
    <t>University of Portland, University of Nevada, Las Vegas</t>
  </si>
  <si>
    <t>Rancho in North Las Vegas, Nevada</t>
  </si>
  <si>
    <t>Greg Anthony</t>
  </si>
  <si>
    <t>176lb</t>
  </si>
  <si>
    <t>Montreal, Canada</t>
  </si>
  <si>
    <t>Dawson College in Montreal, Canada</t>
  </si>
  <si>
    <t>Joel Anthony</t>
  </si>
  <si>
    <t>Skopje, FYR Macedonia</t>
  </si>
  <si>
    <t>Pero Antic</t>
  </si>
  <si>
    <t>London, United Kingdom</t>
  </si>
  <si>
    <t>Jefferson City in Jefferson City, Missouri</t>
  </si>
  <si>
    <t>OG Anunoby</t>
  </si>
  <si>
    <t>Pershing in Detroit, Michigan</t>
  </si>
  <si>
    <t>Keith Appling</t>
  </si>
  <si>
    <t>Curitiba, Brazil</t>
  </si>
  <si>
    <t>Padre Anacleto in Sao Paulo, Brazil</t>
  </si>
  <si>
    <t>Rafael Araujo</t>
  </si>
  <si>
    <t>280lb</t>
  </si>
  <si>
    <t>arcenst01</t>
  </si>
  <si>
    <t>Taft in New York, New York</t>
  </si>
  <si>
    <t>Stacey Arceneaux</t>
  </si>
  <si>
    <t>Paisley, United Kingdom</t>
  </si>
  <si>
    <t>Lafayette in Ballwin, Missouri</t>
  </si>
  <si>
    <t>Robert Archibald</t>
  </si>
  <si>
    <t>architi01</t>
  </si>
  <si>
    <t>University of Texas at El Paso</t>
  </si>
  <si>
    <t>19th overall</t>
  </si>
  <si>
    <t>DeWitt Clinton in Bronx, New York</t>
  </si>
  <si>
    <t>Tiny Archibald</t>
  </si>
  <si>
    <t>150lb</t>
  </si>
  <si>
    <t>arcidry01</t>
  </si>
  <si>
    <t>Langhorne, Pennsylvania</t>
  </si>
  <si>
    <t>Neshaminy in Langhorne, Pennsylvania</t>
  </si>
  <si>
    <t>Ryan Arcidiacono</t>
  </si>
  <si>
    <t>ardji01</t>
  </si>
  <si>
    <t>Harvey, Illinois</t>
  </si>
  <si>
    <t>University of Cincinnati</t>
  </si>
  <si>
    <t>6th overall</t>
  </si>
  <si>
    <t>Thornton Township in Harvey, Illinois</t>
  </si>
  <si>
    <t>Jim Ard</t>
  </si>
  <si>
    <t>Tampa, Florida</t>
  </si>
  <si>
    <t>Grant in Van Nuys, California</t>
  </si>
  <si>
    <t>Gilbert Arenas</t>
  </si>
  <si>
    <t>191lb</t>
  </si>
  <si>
    <t>Miami, Florida</t>
  </si>
  <si>
    <t>Trevor Ariza</t>
  </si>
  <si>
    <t>arizipa01</t>
  </si>
  <si>
    <t>1950 NBA Draft</t>
  </si>
  <si>
    <t>Philadelphia Warriors</t>
  </si>
  <si>
    <t>La Salle College in Philadelphia, Pennsylvania</t>
  </si>
  <si>
    <t>Paul Arizin</t>
  </si>
  <si>
    <t>arlaujo01</t>
  </si>
  <si>
    <t>Rochester, New York</t>
  </si>
  <si>
    <t>Niagara University</t>
  </si>
  <si>
    <t>74th overall</t>
  </si>
  <si>
    <t>Jefferson in Rochester, New York</t>
  </si>
  <si>
    <t>Joe Arlauckas</t>
  </si>
  <si>
    <t>University of Iowa</t>
  </si>
  <si>
    <t>Brother Rice in Birmingham, Michigan</t>
  </si>
  <si>
    <t>B.J. Armstrong</t>
  </si>
  <si>
    <t>armstbo01</t>
  </si>
  <si>
    <t>1955 NBA Draf</t>
  </si>
  <si>
    <t>Rochester Royals</t>
  </si>
  <si>
    <t>Bob Armstrong</t>
  </si>
  <si>
    <t>Center/Forward</t>
  </si>
  <si>
    <t>San Francisco, California</t>
  </si>
  <si>
    <t>Vallejo in Vallejo, California</t>
  </si>
  <si>
    <t>Brandon Armstrong</t>
  </si>
  <si>
    <t>188lb</t>
  </si>
  <si>
    <t>armstcu01</t>
  </si>
  <si>
    <t>Central in Fort Wayne, Indiana</t>
  </si>
  <si>
    <t>Curly Armstrong</t>
  </si>
  <si>
    <t>Guard/Forward</t>
  </si>
  <si>
    <t>170lb</t>
  </si>
  <si>
    <t>Gastonia, North Carolina</t>
  </si>
  <si>
    <t>Fayetteville State University</t>
  </si>
  <si>
    <t>Ashbrook in Gastonia, North Carolina</t>
  </si>
  <si>
    <t>Darrell Armstrong</t>
  </si>
  <si>
    <t>Peekskill, New York</t>
  </si>
  <si>
    <t>Peekskill in Peekskill, New York</t>
  </si>
  <si>
    <t>Hilton Armstrong</t>
  </si>
  <si>
    <t>armstta01</t>
  </si>
  <si>
    <t>Moultrie, Georgia</t>
  </si>
  <si>
    <t>Spring Woods in Houston, Texas</t>
  </si>
  <si>
    <t>Tate Armstrong</t>
  </si>
  <si>
    <t>arnelje01</t>
  </si>
  <si>
    <t>New Rochelle, New York</t>
  </si>
  <si>
    <t>Pennsylvania State University</t>
  </si>
  <si>
    <t>Fort Wayne Pistons</t>
  </si>
  <si>
    <t>New Rochelle in New Rochelle, New York</t>
  </si>
  <si>
    <t>Jesse Arnelle</t>
  </si>
  <si>
    <t>arnetja01</t>
  </si>
  <si>
    <t>9th overall</t>
  </si>
  <si>
    <t>McCallum in Austin, Texas</t>
  </si>
  <si>
    <t>Jay Arnette</t>
  </si>
  <si>
    <t>arnzebo01</t>
  </si>
  <si>
    <t>Covington, Kentucky</t>
  </si>
  <si>
    <t>University of Notre Dame</t>
  </si>
  <si>
    <t>Saint Xavier in Cincinnati, Ohio</t>
  </si>
  <si>
    <t>Bob Arnzen</t>
  </si>
  <si>
    <t>Fajardo, Puerto Rico</t>
  </si>
  <si>
    <t>Florida International University</t>
  </si>
  <si>
    <t>Colegio Santiago Apostol in Fajardo, Puerto Rico</t>
  </si>
  <si>
    <t>Carlos Arroyo</t>
  </si>
  <si>
    <t>South Oak Cliff in Dallas, Texas</t>
  </si>
  <si>
    <t>Darrell Arthur</t>
  </si>
  <si>
    <t>arthujo01</t>
  </si>
  <si>
    <t>Tulane University</t>
  </si>
  <si>
    <t>De La Salle in New Orleans, Louisiana</t>
  </si>
  <si>
    <t>John Arthurs</t>
  </si>
  <si>
    <t>artisja01</t>
  </si>
  <si>
    <t>Notre Dame Prep in Fitchburg, Massachusetts</t>
  </si>
  <si>
    <t>Jamel Artis</t>
  </si>
  <si>
    <t>Bursa, Turkey</t>
  </si>
  <si>
    <t>Omer Asik</t>
  </si>
  <si>
    <t>Memphis, Tennessee</t>
  </si>
  <si>
    <t>Frayser in Memphis, Tennessee</t>
  </si>
  <si>
    <t>Vincent Askew</t>
  </si>
  <si>
    <t>Athens, Alabama</t>
  </si>
  <si>
    <t>Athens in Athens, Alabama</t>
  </si>
  <si>
    <t>Keith Askins</t>
  </si>
  <si>
    <t>197lb</t>
  </si>
  <si>
    <t>asmondo01</t>
  </si>
  <si>
    <t>West Mifflin, Pennsylvania</t>
  </si>
  <si>
    <t>Alliance College</t>
  </si>
  <si>
    <t>Homestead in Homestead, Pennsylvania</t>
  </si>
  <si>
    <t>Don Asmonga</t>
  </si>
  <si>
    <t>athadi01</t>
  </si>
  <si>
    <t>Otterbein, Indiana</t>
  </si>
  <si>
    <t>Indiana State University</t>
  </si>
  <si>
    <t>1953 NBA Draf</t>
  </si>
  <si>
    <t>Otterbein in Otterbein, Indiana</t>
  </si>
  <si>
    <t>Dick Atha</t>
  </si>
  <si>
    <t>Evans in Orlando, Florida</t>
  </si>
  <si>
    <t>Chucky Atkins</t>
  </si>
  <si>
    <t>160lb</t>
  </si>
  <si>
    <t>attleal01</t>
  </si>
  <si>
    <t>North Carolina Agricultural and Technical State University</t>
  </si>
  <si>
    <t>Weequahic in Newark, New Jersey</t>
  </si>
  <si>
    <t>Al Attles</t>
  </si>
  <si>
    <t>aubucch01</t>
  </si>
  <si>
    <t>Gary, Indiana</t>
  </si>
  <si>
    <t>Horace Mann in Gary, Indiana</t>
  </si>
  <si>
    <t>Chet Aubuchon</t>
  </si>
  <si>
    <t>137lb</t>
  </si>
  <si>
    <t>Pasadena, California</t>
  </si>
  <si>
    <t>John Muir in Pasadena, California</t>
  </si>
  <si>
    <t>Stacey Augmon</t>
  </si>
  <si>
    <t>New Orleans, Louisiana</t>
  </si>
  <si>
    <t>Hightower in Missouri City, Texas</t>
  </si>
  <si>
    <t>D.J. Augustin</t>
  </si>
  <si>
    <t>Midlothian, Illinois</t>
  </si>
  <si>
    <t>Lincoln-Way Central in Mokena, Illinois</t>
  </si>
  <si>
    <t>James Augustine</t>
  </si>
  <si>
    <t>Gridley, California</t>
  </si>
  <si>
    <t>Arizona State University</t>
  </si>
  <si>
    <t>48th overall</t>
  </si>
  <si>
    <t>Las Plumas in Oroville, California</t>
  </si>
  <si>
    <t>Isaac Austin</t>
  </si>
  <si>
    <t>austijo01</t>
  </si>
  <si>
    <t>Washington, District of Columbia</t>
  </si>
  <si>
    <t>38th overall</t>
  </si>
  <si>
    <t>DeMatha Catholic in Hyattsville, Maryland</t>
  </si>
  <si>
    <t>Johnny Austin</t>
  </si>
  <si>
    <t>austike01</t>
  </si>
  <si>
    <t>101st overall</t>
  </si>
  <si>
    <t>Verbum Dei in Los Angeles, California</t>
  </si>
  <si>
    <t>Ken Austin</t>
  </si>
  <si>
    <t>Rocky Mount, North Carolina</t>
  </si>
  <si>
    <t>Seton Hall University</t>
  </si>
  <si>
    <t>Malcolm X Shabazz in Newark, New Jersey</t>
  </si>
  <si>
    <t>Anthony Avent</t>
  </si>
  <si>
    <t>averibi01</t>
  </si>
  <si>
    <t>Hopkinsville, Kentucky</t>
  </si>
  <si>
    <t>Hopkinsville in Hopkinsville, Kentucky</t>
  </si>
  <si>
    <t>Bird Averitt</t>
  </si>
  <si>
    <t>Augusta, Georgia</t>
  </si>
  <si>
    <t>William Avery</t>
  </si>
  <si>
    <t>awtrede01</t>
  </si>
  <si>
    <t>Hollywood, California</t>
  </si>
  <si>
    <t>Santa Clara University</t>
  </si>
  <si>
    <t>Blackford in San Jose, California</t>
  </si>
  <si>
    <t>Dennis Awtrey</t>
  </si>
  <si>
    <t>Tepic, Mexico</t>
  </si>
  <si>
    <t>Gustavo Ayon</t>
  </si>
  <si>
    <t>Ontario, California</t>
  </si>
  <si>
    <t>Etiwanda in Rancho Cucamonga, California</t>
  </si>
  <si>
    <t>Jeff Ayres</t>
  </si>
  <si>
    <t>aytonde01</t>
  </si>
  <si>
    <t>Nassau, Bahamas</t>
  </si>
  <si>
    <t>Hillcrest Prep Academy in Phoenix, Arizona</t>
  </si>
  <si>
    <t>Deandre Ayton</t>
  </si>
  <si>
    <t>Victory Christian in Tulsa, Oklahoma</t>
  </si>
  <si>
    <t>Kelenna Azubuike</t>
  </si>
  <si>
    <t>Arlington, Texas</t>
  </si>
  <si>
    <t>Pennsylvania State University, Iowa State University</t>
  </si>
  <si>
    <t>The Oakridge School in Arlington, Texas</t>
  </si>
  <si>
    <t>Chris Babb</t>
  </si>
  <si>
    <t>Cincinnati, Ohio</t>
  </si>
  <si>
    <t>University of Nevada, Reno</t>
  </si>
  <si>
    <t>Galena in Reno, Nevada</t>
  </si>
  <si>
    <t>Luke Babbitt</t>
  </si>
  <si>
    <t>Kraljevo, Serbia</t>
  </si>
  <si>
    <t>Tennessee Technological University</t>
  </si>
  <si>
    <t>Kraljevo in Kraljevo, Serbia</t>
  </si>
  <si>
    <t>Milos Babic</t>
  </si>
  <si>
    <t>bachjo01</t>
  </si>
  <si>
    <t>Fordham University</t>
  </si>
  <si>
    <t>1948 BAA Draf</t>
  </si>
  <si>
    <t>St. John's Preparatory School in Brooklyn, New York</t>
  </si>
  <si>
    <t>Johnny Bach</t>
  </si>
  <si>
    <t>Forward/Guard</t>
  </si>
  <si>
    <t>Lakeland, Florida</t>
  </si>
  <si>
    <t>Dwayne Bacon</t>
  </si>
  <si>
    <t>221lb</t>
  </si>
  <si>
    <t>baconhe01</t>
  </si>
  <si>
    <t>93rd overall</t>
  </si>
  <si>
    <t>Male in Louisville, Kentucky</t>
  </si>
  <si>
    <t>Henry Bacon</t>
  </si>
  <si>
    <t>baechji01</t>
  </si>
  <si>
    <t>McKeesport, Pennsylvania</t>
  </si>
  <si>
    <t>Eastern Kentucky University</t>
  </si>
  <si>
    <t>Moon in Coraopolis, Pennsylvania</t>
  </si>
  <si>
    <t>Jim Baechtold</t>
  </si>
  <si>
    <t>Munich, Germany</t>
  </si>
  <si>
    <t>24th overall</t>
  </si>
  <si>
    <t>Dalibor Bagaric</t>
  </si>
  <si>
    <t>Warren Harding in Bridgeport, Connecticut</t>
  </si>
  <si>
    <t>John Bagley</t>
  </si>
  <si>
    <t>baglema01</t>
  </si>
  <si>
    <t>Tempe, Arizona</t>
  </si>
  <si>
    <t>Sierra Canyon in Chatsworth, California</t>
  </si>
  <si>
    <t>Marvin Bagley III</t>
  </si>
  <si>
    <t>234lb</t>
  </si>
  <si>
    <t>baileca01</t>
  </si>
  <si>
    <t>Tuskegee University</t>
  </si>
  <si>
    <t>Carl Bailey</t>
  </si>
  <si>
    <t>bailegu01</t>
  </si>
  <si>
    <t>Gibson, North Carolina</t>
  </si>
  <si>
    <t>Burgess in El Paso, Texas</t>
  </si>
  <si>
    <t>Gus Bailey</t>
  </si>
  <si>
    <t>Dublin, Georgia</t>
  </si>
  <si>
    <t>Rutgers University</t>
  </si>
  <si>
    <t>Xaverian in Westwood, Massachusetts</t>
  </si>
  <si>
    <t>James Bailey</t>
  </si>
  <si>
    <t>North Carolina State University</t>
  </si>
  <si>
    <t>7th overall</t>
  </si>
  <si>
    <t>Bladensburg in Bladensburg, Maryland</t>
  </si>
  <si>
    <t>Thurl Bailey</t>
  </si>
  <si>
    <t>45th overall</t>
  </si>
  <si>
    <t>Loyola in Los Angeles, California</t>
  </si>
  <si>
    <t>Toby Bailey</t>
  </si>
  <si>
    <t>Brisbane, Australia</t>
  </si>
  <si>
    <t>University of New Mexico</t>
  </si>
  <si>
    <t>Australian Institute of Sport in Canberra, Australia</t>
  </si>
  <si>
    <t>Cameron Bairstow</t>
  </si>
  <si>
    <t>bakerji01</t>
  </si>
  <si>
    <t>University of Hawaii</t>
  </si>
  <si>
    <t>Olney in Philadelphia, Pennsylvania</t>
  </si>
  <si>
    <t>Jimmie Baker</t>
  </si>
  <si>
    <t>bakerla01</t>
  </si>
  <si>
    <t>Ohio State University</t>
  </si>
  <si>
    <t>Paul Laurence Dunbar in Dayton, Ohio</t>
  </si>
  <si>
    <t>LaMark Baker</t>
  </si>
  <si>
    <t>bakerma01</t>
  </si>
  <si>
    <t>Granite City, Illinois</t>
  </si>
  <si>
    <t>Madison in Madison, Illinois</t>
  </si>
  <si>
    <t>Maurice Baker</t>
  </si>
  <si>
    <t>bakerno01</t>
  </si>
  <si>
    <t>Canada</t>
  </si>
  <si>
    <t>Norm Baker</t>
  </si>
  <si>
    <t>Hays, Kansas</t>
  </si>
  <si>
    <t>Wichita State University</t>
  </si>
  <si>
    <t>Scott City in Scott City, Kansas</t>
  </si>
  <si>
    <t>Ron Baker</t>
  </si>
  <si>
    <t>Lake Wales, Florida</t>
  </si>
  <si>
    <t>University of Hartford</t>
  </si>
  <si>
    <t>Old Saybrook in Old Saybrook, Connecticut</t>
  </si>
  <si>
    <t>Vin Baker</t>
  </si>
  <si>
    <t>baldwwa01</t>
  </si>
  <si>
    <t>Belle Mead, New Jersey</t>
  </si>
  <si>
    <t>Vanderbilt University</t>
  </si>
  <si>
    <t>St. Joseph in Metuchen, New Jersey</t>
  </si>
  <si>
    <t>Wade Baldwin</t>
  </si>
  <si>
    <t>Staten Island, New York</t>
  </si>
  <si>
    <t>University of South Carolina</t>
  </si>
  <si>
    <t>Renaldo Balkman</t>
  </si>
  <si>
    <t>ballce01</t>
  </si>
  <si>
    <t>Worcester, Massachusetts</t>
  </si>
  <si>
    <t>University of North Carolina at Charlotte</t>
  </si>
  <si>
    <t>South in Worcester, Massachusetts</t>
  </si>
  <si>
    <t>Cedric Ball</t>
  </si>
  <si>
    <t>Anaheim, California</t>
  </si>
  <si>
    <t>Chino Hills in Chino Hills, California</t>
  </si>
  <si>
    <t>Lonzo Ball</t>
  </si>
  <si>
    <t>University of Oregon</t>
  </si>
  <si>
    <t>Garey in Pomona, California</t>
  </si>
  <si>
    <t>Greg Ballard</t>
  </si>
  <si>
    <t>baltihe01</t>
  </si>
  <si>
    <t>Duryea, Pennsylvania</t>
  </si>
  <si>
    <t>New Castle in New Castle, Pennsylvania</t>
  </si>
  <si>
    <t>Herschel Baltimore</t>
  </si>
  <si>
    <t>bambamo01</t>
  </si>
  <si>
    <t>Harlem, New York</t>
  </si>
  <si>
    <t>Westtown School in West Chester, Pennsylvania</t>
  </si>
  <si>
    <t>Mohamed Bamba</t>
  </si>
  <si>
    <t>West Philadelphia in Philadelphia, Pennsylvania</t>
  </si>
  <si>
    <t>Gene Banks</t>
  </si>
  <si>
    <t>Cimarron Memorial in Las Vegas, Nevada</t>
  </si>
  <si>
    <t>Marcus Banks</t>
  </si>
  <si>
    <t>bankswa01</t>
  </si>
  <si>
    <t>153rd overall</t>
  </si>
  <si>
    <t>9th round</t>
  </si>
  <si>
    <t>Walker Banks</t>
  </si>
  <si>
    <t>Indiana State University, Saint Augustine's College</t>
  </si>
  <si>
    <t>156th overall</t>
  </si>
  <si>
    <t>Southwestern in Baltimore, Maryland</t>
  </si>
  <si>
    <t>Ken Bannister</t>
  </si>
  <si>
    <t>bantomi01</t>
  </si>
  <si>
    <t>Roman Catholic in Philadelphia, Pennsylvania</t>
  </si>
  <si>
    <t>Mike Bantom</t>
  </si>
  <si>
    <t>barbejo01</t>
  </si>
  <si>
    <t>California State University, Los Angeles</t>
  </si>
  <si>
    <t>Minneapolis Lakers</t>
  </si>
  <si>
    <t>Pruitt in Atlanta, Texas</t>
  </si>
  <si>
    <t>John Barber</t>
  </si>
  <si>
    <t>Sao Paulo, Brazil</t>
  </si>
  <si>
    <t>Leandro Barbosa</t>
  </si>
  <si>
    <t>Henderson, Kentucky</t>
  </si>
  <si>
    <t>Carbondale in Carbondale, Illinois</t>
  </si>
  <si>
    <t>Steve Bardo</t>
  </si>
  <si>
    <t>Mayaguez, Puerto Rico</t>
  </si>
  <si>
    <t>Northeastern University</t>
  </si>
  <si>
    <t>Miami Christian School in Miami, Florida</t>
  </si>
  <si>
    <t>J.J. Barea</t>
  </si>
  <si>
    <t>Rome, Italy</t>
  </si>
  <si>
    <t>Andrea Bargnani</t>
  </si>
  <si>
    <t>barkecl01</t>
  </si>
  <si>
    <t>Yorktown, Indiana</t>
  </si>
  <si>
    <t>1949 BAA Draft</t>
  </si>
  <si>
    <t>5th roun</t>
  </si>
  <si>
    <t>Washington Capitols</t>
  </si>
  <si>
    <t>Yorktown in Yorktown, Indiana</t>
  </si>
  <si>
    <t>Cliff Barker</t>
  </si>
  <si>
    <t>barketo01</t>
  </si>
  <si>
    <t>Harlingen, Texas</t>
  </si>
  <si>
    <t>Welasco in Harlingen, Texas</t>
  </si>
  <si>
    <t>Tom Barker</t>
  </si>
  <si>
    <t>Leeds, Alabama</t>
  </si>
  <si>
    <t>Auburn University</t>
  </si>
  <si>
    <t>Leeds in Leeds, Alabama</t>
  </si>
  <si>
    <t>Charles Barkley</t>
  </si>
  <si>
    <t>252lb</t>
  </si>
  <si>
    <t>St. John's University</t>
  </si>
  <si>
    <t>Maine Central Institute in Pittsfield, Maine</t>
  </si>
  <si>
    <t>Erick Barkley</t>
  </si>
  <si>
    <t>177lb</t>
  </si>
  <si>
    <t>barksdo01</t>
  </si>
  <si>
    <t>Oakland, California</t>
  </si>
  <si>
    <t>Berkeley in Berkeley, California</t>
  </si>
  <si>
    <t>Don Barksdale</t>
  </si>
  <si>
    <t>Ames, Iowa</t>
  </si>
  <si>
    <t>University of North Carolina</t>
  </si>
  <si>
    <t>Ames in Ames, Iowa</t>
  </si>
  <si>
    <t>Harrison Barnes</t>
  </si>
  <si>
    <t>barneha01</t>
  </si>
  <si>
    <t>Harry Barnes</t>
  </si>
  <si>
    <t>barneji01</t>
  </si>
  <si>
    <t>Tuckerman, Arkansas</t>
  </si>
  <si>
    <t>Stillwater in Stillwater, Oklahoma</t>
  </si>
  <si>
    <t>Jim Barnes</t>
  </si>
  <si>
    <t>barnema01</t>
  </si>
  <si>
    <t>Providence, Rhode Island</t>
  </si>
  <si>
    <t>Providence College</t>
  </si>
  <si>
    <t>Central in Providence, Rhode Island</t>
  </si>
  <si>
    <t>Marvin Barnes</t>
  </si>
  <si>
    <t>Santa Clara, California</t>
  </si>
  <si>
    <t>Del Campo in Sacramento, California</t>
  </si>
  <si>
    <t>Matt Barnes</t>
  </si>
  <si>
    <t>226lb</t>
  </si>
  <si>
    <t>barnedi01</t>
  </si>
  <si>
    <t>Tennessee State University</t>
  </si>
  <si>
    <t>Roosevelt in Gary, Indiana</t>
  </si>
  <si>
    <t>Dick Barnett</t>
  </si>
  <si>
    <t>barneji02</t>
  </si>
  <si>
    <t>Ramona in Riverside, California</t>
  </si>
  <si>
    <t>Jim Barnett</t>
  </si>
  <si>
    <t>barnena01</t>
  </si>
  <si>
    <t>University of Akron</t>
  </si>
  <si>
    <t>119th overall</t>
  </si>
  <si>
    <t>Mervo in Baltimore, Maryland</t>
  </si>
  <si>
    <t>Nathaniel Barnett</t>
  </si>
  <si>
    <t>barnhjo01</t>
  </si>
  <si>
    <t>Sturgis, Kentucky</t>
  </si>
  <si>
    <t>77th overall</t>
  </si>
  <si>
    <t>11th round</t>
  </si>
  <si>
    <t>St. Louis Hawks</t>
  </si>
  <si>
    <t>Lincoln in Evansville, Indiana</t>
  </si>
  <si>
    <t>John Barnhill</t>
  </si>
  <si>
    <t>barnhno01</t>
  </si>
  <si>
    <t>Winston-Salem, North Carolina</t>
  </si>
  <si>
    <t>Washington State University</t>
  </si>
  <si>
    <t>134th overall</t>
  </si>
  <si>
    <t>Norton Barnhill</t>
  </si>
  <si>
    <t>barnhle01</t>
  </si>
  <si>
    <t>Indianapolis, Indiana</t>
  </si>
  <si>
    <t>Indianapolis Olympians</t>
  </si>
  <si>
    <t>Cathedral in Indianapolis, Indiana</t>
  </si>
  <si>
    <t>Leo Barnhorst</t>
  </si>
  <si>
    <t>barrjo01</t>
  </si>
  <si>
    <t>Shamokin in Shamokin, Pennsylvania</t>
  </si>
  <si>
    <t>John Barr</t>
  </si>
  <si>
    <t>barrmi01</t>
  </si>
  <si>
    <t>Canton, Ohio</t>
  </si>
  <si>
    <t>180th overall</t>
  </si>
  <si>
    <t>Lehman in Canton, Ohio</t>
  </si>
  <si>
    <t>Mike Barr</t>
  </si>
  <si>
    <t>barrmo01</t>
  </si>
  <si>
    <t>Penn Hills in Penn Hills, Pennsylvania</t>
  </si>
  <si>
    <t>Moe Barr</t>
  </si>
  <si>
    <t>Rice in New York, New York</t>
  </si>
  <si>
    <t>Andre Barrett</t>
  </si>
  <si>
    <t>172lb</t>
  </si>
  <si>
    <t>barreer01</t>
  </si>
  <si>
    <t>Pratt, Kansas</t>
  </si>
  <si>
    <t>Kansas State University</t>
  </si>
  <si>
    <t>Wellington in Wellington, Kansas</t>
  </si>
  <si>
    <t>Ernie Barrett</t>
  </si>
  <si>
    <t>barremi01</t>
  </si>
  <si>
    <t>Montgomery, West Virginia</t>
  </si>
  <si>
    <t>West Virginia University Institute of Technology</t>
  </si>
  <si>
    <t>Richwood in Richwood, West Virginia</t>
  </si>
  <si>
    <t>Mike Barrett</t>
  </si>
  <si>
    <t>155lb</t>
  </si>
  <si>
    <t>Clarksdale, Mississippi</t>
  </si>
  <si>
    <t>Clarksdale in Clarksdale, Mississippi</t>
  </si>
  <si>
    <t>Earl Barron</t>
  </si>
  <si>
    <t>Dana Barros</t>
  </si>
  <si>
    <t>163lb</t>
  </si>
  <si>
    <t>Hempstead, New York</t>
  </si>
  <si>
    <t>Oregon State University</t>
  </si>
  <si>
    <t>De La Salle Catholic in Concord, California</t>
  </si>
  <si>
    <t>Brent Barry</t>
  </si>
  <si>
    <t>57th overall</t>
  </si>
  <si>
    <t>Drew Barry</t>
  </si>
  <si>
    <t>University of the Pacific, Georgia Institute of Technology</t>
  </si>
  <si>
    <t>Jon Barry</t>
  </si>
  <si>
    <t>barryri01</t>
  </si>
  <si>
    <t>Elizabeth, New Jersey</t>
  </si>
  <si>
    <t>Roselle Park in Roselle Park, New Jersey</t>
  </si>
  <si>
    <t>Rick Barry</t>
  </si>
  <si>
    <t>barteed01</t>
  </si>
  <si>
    <t>La Salle Academy in New York, New York</t>
  </si>
  <si>
    <t>Ed Bartels</t>
  </si>
  <si>
    <t>bartovi01</t>
  </si>
  <si>
    <t>87th overall</t>
  </si>
  <si>
    <t>Santa Barbara in Santa Barbara, California</t>
  </si>
  <si>
    <t>Vic Bartolome</t>
  </si>
  <si>
    <t>Will Barton</t>
  </si>
  <si>
    <t>Eleanor Roosevelt in Greenbelt, Maryland</t>
  </si>
  <si>
    <t>Eddie Basden</t>
  </si>
  <si>
    <t>baskeje01</t>
  </si>
  <si>
    <t>Jerry Baskerville</t>
  </si>
  <si>
    <t>Baton Rouge, Louisiana</t>
  </si>
  <si>
    <t>Capitol in Baton Rouge, Louisiana</t>
  </si>
  <si>
    <t>Brandon Bass</t>
  </si>
  <si>
    <t>basseti01</t>
  </si>
  <si>
    <t>106th overall</t>
  </si>
  <si>
    <t>Buffalo Braves</t>
  </si>
  <si>
    <t>McKinley in Washington, District of Columbia</t>
  </si>
  <si>
    <t>Tim Bassett</t>
  </si>
  <si>
    <t>Corsicana, Texas</t>
  </si>
  <si>
    <t>University of Michigan</t>
  </si>
  <si>
    <t>58th overall</t>
  </si>
  <si>
    <t>H. Grady Spruce in Dallas, Texas</t>
  </si>
  <si>
    <t>Maceo Baston</t>
  </si>
  <si>
    <t>Beijing, China</t>
  </si>
  <si>
    <t>Mengke Bateer</t>
  </si>
  <si>
    <t>290lb</t>
  </si>
  <si>
    <t>batesbi01</t>
  </si>
  <si>
    <t>Kosciusko, Mississippi</t>
  </si>
  <si>
    <t>Kentucky State University</t>
  </si>
  <si>
    <t>McAdams in Camden, Mississippi</t>
  </si>
  <si>
    <t>Billy Ray Bates</t>
  </si>
  <si>
    <t>bateske01</t>
  </si>
  <si>
    <t>Bloomington, Illinois</t>
  </si>
  <si>
    <t>University HS in Normal, Illinois</t>
  </si>
  <si>
    <t>Keita Bates-Diop</t>
  </si>
  <si>
    <t>229lb</t>
  </si>
  <si>
    <t>Montevideo, Uruguay</t>
  </si>
  <si>
    <t>Esteban Batista</t>
  </si>
  <si>
    <t>Wilson in Long Beach, California</t>
  </si>
  <si>
    <t>Mike Batiste</t>
  </si>
  <si>
    <t>Texas Tech University</t>
  </si>
  <si>
    <t>Tony Battie</t>
  </si>
  <si>
    <t>Birmingham, Michigan</t>
  </si>
  <si>
    <t>Detroit Country Day School in Beverly Hills, Michigan</t>
  </si>
  <si>
    <t>Shane Battier</t>
  </si>
  <si>
    <t>84th overall</t>
  </si>
  <si>
    <t>John Battle</t>
  </si>
  <si>
    <t>Aurora, Illinois</t>
  </si>
  <si>
    <t>Northern Illinois University, University of Illinois at Urbana-Champaign</t>
  </si>
  <si>
    <t>West Aurora in Aurora, Illinois</t>
  </si>
  <si>
    <t>Kenny Battle</t>
  </si>
  <si>
    <t>battoda01</t>
  </si>
  <si>
    <t>62nd overall</t>
  </si>
  <si>
    <t>Springfield (Delco) in Springfield, Pennsylvania</t>
  </si>
  <si>
    <t>Dave Batton</t>
  </si>
  <si>
    <t>battsll01</t>
  </si>
  <si>
    <t>Kansas City-Omaha Kings</t>
  </si>
  <si>
    <t>Lloyd Batts</t>
  </si>
  <si>
    <t>Lisieux, France</t>
  </si>
  <si>
    <t>Nicolas Batum</t>
  </si>
  <si>
    <t>baumjo01</t>
  </si>
  <si>
    <t>187th overall</t>
  </si>
  <si>
    <t>15th round</t>
  </si>
  <si>
    <t>Johnny Baum</t>
  </si>
  <si>
    <t>baumhfr01</t>
  </si>
  <si>
    <t>Midvale, Ohio</t>
  </si>
  <si>
    <t>Ohio University</t>
  </si>
  <si>
    <t>Midvale in Midvale, Ohio</t>
  </si>
  <si>
    <t>Frankie Baumholtz</t>
  </si>
  <si>
    <t>Silver Spring, Maryland</t>
  </si>
  <si>
    <t>University of Maryland</t>
  </si>
  <si>
    <t>Lonny Baxter</t>
  </si>
  <si>
    <t>Saint Mary's in Phoenix, Arizona</t>
  </si>
  <si>
    <t>Jerryd Bayless</t>
  </si>
  <si>
    <t>bayloel01</t>
  </si>
  <si>
    <t>Albertson College of Idaho, Seattle University</t>
  </si>
  <si>
    <t>and Minneapolis Lakers</t>
  </si>
  <si>
    <t xml:space="preserve">1st </t>
  </si>
  <si>
    <t>Spingarn in Washington, District of Columbia</t>
  </si>
  <si>
    <t>Elgin Baylor</t>
  </si>
  <si>
    <t>bayneho01</t>
  </si>
  <si>
    <t>University of Tennessee</t>
  </si>
  <si>
    <t>107th overall</t>
  </si>
  <si>
    <t>Howard Bayne</t>
  </si>
  <si>
    <t>Gisborne, New Zealand</t>
  </si>
  <si>
    <t>Aron Baynes</t>
  </si>
  <si>
    <t>Moscow, Russia</t>
  </si>
  <si>
    <t>Sergei Bazarevich</t>
  </si>
  <si>
    <t>Kelford, North Carolina</t>
  </si>
  <si>
    <t>Old Dominion University</t>
  </si>
  <si>
    <t>Bertie in Windsor, North Carolina</t>
  </si>
  <si>
    <t>Kent Bazemore</t>
  </si>
  <si>
    <t>201lb</t>
  </si>
  <si>
    <t>beached01</t>
  </si>
  <si>
    <t>Thomas Jefferson in Elizabeth, New Jersey</t>
  </si>
  <si>
    <t>Ed Beach</t>
  </si>
  <si>
    <t>University of Florida</t>
  </si>
  <si>
    <t>Chaminade College Preparatory School in St. Louis, Missouri</t>
  </si>
  <si>
    <t>Bradley Beal</t>
  </si>
  <si>
    <t>207lb</t>
  </si>
  <si>
    <t>beardal01</t>
  </si>
  <si>
    <t>Fort Valley, Georgia</t>
  </si>
  <si>
    <t>Norfolk State University</t>
  </si>
  <si>
    <t>H.A. Hunt in Fort Valley, Georgia</t>
  </si>
  <si>
    <t>Al Beard</t>
  </si>
  <si>
    <t>beardbu01</t>
  </si>
  <si>
    <t>Hardinsburg, Kentucky</t>
  </si>
  <si>
    <t>Breckenridge County in Hardinsburg, Kentucky</t>
  </si>
  <si>
    <t>Butch Beard</t>
  </si>
  <si>
    <t>beardra01</t>
  </si>
  <si>
    <t>Chicago Stags</t>
  </si>
  <si>
    <t>Ralph Beard</t>
  </si>
  <si>
    <t>beaslch01</t>
  </si>
  <si>
    <t>Shawnee, Oklahoma</t>
  </si>
  <si>
    <t>Southern Methodist University</t>
  </si>
  <si>
    <t>Fair Park in Shreveport, Louisiana</t>
  </si>
  <si>
    <t>Charles Beasley</t>
  </si>
  <si>
    <t>Midland College, University of North Dakota</t>
  </si>
  <si>
    <t>Moreno Valley in Moreno Valley, California</t>
  </si>
  <si>
    <t>Jerome Beasley</t>
  </si>
  <si>
    <t>beasljo01</t>
  </si>
  <si>
    <t>Texarkana, Texas</t>
  </si>
  <si>
    <t>Texas A&amp;M University</t>
  </si>
  <si>
    <t>Linden-Kildare in Kildare, Texas</t>
  </si>
  <si>
    <t>John Beasley</t>
  </si>
  <si>
    <t>Saint Francis in Alpharetta, Georgia</t>
  </si>
  <si>
    <t>Malik Beasley</t>
  </si>
  <si>
    <t>Cheverly, Maryland</t>
  </si>
  <si>
    <t>Michael Beasley</t>
  </si>
  <si>
    <t>beatyze01</t>
  </si>
  <si>
    <t>Hillister, Texas</t>
  </si>
  <si>
    <t>Prairie View A&amp;M University</t>
  </si>
  <si>
    <t>Woodville in Woodville, Texas</t>
  </si>
  <si>
    <t>Zelmo Beaty</t>
  </si>
  <si>
    <t>Pointe-a-Pitre, Guadeloupe</t>
  </si>
  <si>
    <t>Rodrigue Beaubois</t>
  </si>
  <si>
    <t>beckby01</t>
  </si>
  <si>
    <t>Ellensburg, Washington</t>
  </si>
  <si>
    <t>University of Denver</t>
  </si>
  <si>
    <t>Kittitas in Ellensburg, Washington</t>
  </si>
  <si>
    <t>Byron Beck</t>
  </si>
  <si>
    <t>South Plains College, University of Arkansas</t>
  </si>
  <si>
    <t>Fairley in Memphis, Tennessee</t>
  </si>
  <si>
    <t>Corey Beck</t>
  </si>
  <si>
    <t>becker01</t>
  </si>
  <si>
    <t>West Catholic in Philadelphia, Pennsylvania</t>
  </si>
  <si>
    <t>Ernie Beck</t>
  </si>
  <si>
    <t>beckear01</t>
  </si>
  <si>
    <t>Akron, Ohio</t>
  </si>
  <si>
    <t>Camelback in Phoenix, Arizona</t>
  </si>
  <si>
    <t>Arthur Becker</t>
  </si>
  <si>
    <t>beckemo01</t>
  </si>
  <si>
    <t>Moe Becker</t>
  </si>
  <si>
    <t>bedelbo01</t>
  </si>
  <si>
    <t>Stanford University</t>
  </si>
  <si>
    <t>90th overall</t>
  </si>
  <si>
    <t>10th round</t>
  </si>
  <si>
    <t>Bell Gardens in Bell Gardens, California</t>
  </si>
  <si>
    <t>Bob Bedell</t>
  </si>
  <si>
    <t>Melrose in Memphis, Tennessee</t>
  </si>
  <si>
    <t>William Bedford</t>
  </si>
  <si>
    <t>beendha01</t>
  </si>
  <si>
    <t>Haarlem, Netherlands</t>
  </si>
  <si>
    <t>North Plainfield in North Plainfield, New Jersey</t>
  </si>
  <si>
    <t>Hank Beenders</t>
  </si>
  <si>
    <t>behagro01</t>
  </si>
  <si>
    <t>University of Minnesota</t>
  </si>
  <si>
    <t>Ron Behagen</t>
  </si>
  <si>
    <t>behnkel01</t>
  </si>
  <si>
    <t>Rockford, Illinois</t>
  </si>
  <si>
    <t>Elmer Behnke</t>
  </si>
  <si>
    <t>San Giovanni Persiceto, Italy</t>
  </si>
  <si>
    <t>Marco Belinelli</t>
  </si>
  <si>
    <t>Flint, Michigan</t>
  </si>
  <si>
    <t>Flint Southwestern Academy in Flint, Michigan</t>
  </si>
  <si>
    <t>Charlie Bell</t>
  </si>
  <si>
    <t>bellde01</t>
  </si>
  <si>
    <t>Drake University</t>
  </si>
  <si>
    <t>83rd overall</t>
  </si>
  <si>
    <t>Wyoming in Cincinnati, Ohio</t>
  </si>
  <si>
    <t>Dennis Bell</t>
  </si>
  <si>
    <t>Long Beach Poly in Long Beach, California</t>
  </si>
  <si>
    <t>Jordan Bell</t>
  </si>
  <si>
    <t>224lb</t>
  </si>
  <si>
    <t>St. Croix, U.S. VirgIslands</t>
  </si>
  <si>
    <t>Boston University, Florida International University</t>
  </si>
  <si>
    <t>Killian in Miami, Florida</t>
  </si>
  <si>
    <t>Raja Bell</t>
  </si>
  <si>
    <t>204lb</t>
  </si>
  <si>
    <t>Academy of Holy Angels in Richfield, Minnesota</t>
  </si>
  <si>
    <t>Troy Bell</t>
  </si>
  <si>
    <t>bellwh01</t>
  </si>
  <si>
    <t>Monticello, Kentucky</t>
  </si>
  <si>
    <t>Warsaw Community in Warsaw, Indiana</t>
  </si>
  <si>
    <t>Whitey Bell</t>
  </si>
  <si>
    <t>bellawa01</t>
  </si>
  <si>
    <t>New Bern, North Carolina</t>
  </si>
  <si>
    <t>Chicago Packers</t>
  </si>
  <si>
    <t>J.T. Barber in New Bern, North Carolina</t>
  </si>
  <si>
    <t>Walt Bellamy</t>
  </si>
  <si>
    <t>Charlotte, North Carolina</t>
  </si>
  <si>
    <t>The Patrick School in Elizabeth, New Jersey</t>
  </si>
  <si>
    <t>DeAndre' Bembry</t>
  </si>
  <si>
    <t>bemorir01</t>
  </si>
  <si>
    <t>Milwaukee Hawks</t>
  </si>
  <si>
    <t>Marshall in Chicago, Illinois</t>
  </si>
  <si>
    <t>Irv Bemoras</t>
  </si>
  <si>
    <t>benbole01</t>
  </si>
  <si>
    <t>Columbia, South Carolina</t>
  </si>
  <si>
    <t>Jacksonville University</t>
  </si>
  <si>
    <t>Booker T. Washington in Columbia, South Carolina</t>
  </si>
  <si>
    <t>Leon Benbow</t>
  </si>
  <si>
    <t>Capljina, Bosnia and Herzegovina</t>
  </si>
  <si>
    <t>Dragan Bender</t>
  </si>
  <si>
    <t>Picayune, Mississippi</t>
  </si>
  <si>
    <t>Picayune Memorial in Picayune, Mississippi</t>
  </si>
  <si>
    <t>Jonathan Bender</t>
  </si>
  <si>
    <t>Warrenton, Virginia</t>
  </si>
  <si>
    <t>Georgetown University, Towson University</t>
  </si>
  <si>
    <t>Fauquier in Warrenton, Virginia</t>
  </si>
  <si>
    <t>Jerrelle Benimon</t>
  </si>
  <si>
    <t>Monroe, Louisiana</t>
  </si>
  <si>
    <t>Carroll in Monroe, Louisiana</t>
  </si>
  <si>
    <t>Benoit Benjamin</t>
  </si>
  <si>
    <t>Fontana in Fontana, California</t>
  </si>
  <si>
    <t>Corey Benjamin</t>
  </si>
  <si>
    <t>Toronto, Canada</t>
  </si>
  <si>
    <t>Findlay College Prep in Henderson, Nevada</t>
  </si>
  <si>
    <t>Anthony Bennett</t>
  </si>
  <si>
    <t>benneel01</t>
  </si>
  <si>
    <t>Evanston, Illinois</t>
  </si>
  <si>
    <t>Bellaire in Bellaire, Texas</t>
  </si>
  <si>
    <t>Elmer Bennett</t>
  </si>
  <si>
    <t>Denton, Texas</t>
  </si>
  <si>
    <t>Denton in Denton, Texas</t>
  </si>
  <si>
    <t>Mario Bennett</t>
  </si>
  <si>
    <t>benneme01</t>
  </si>
  <si>
    <t>Pittsburgh, Pennsylvania</t>
  </si>
  <si>
    <t>Peabody in Pittsburgh, Pennsylvania</t>
  </si>
  <si>
    <t>Mel Bennett</t>
  </si>
  <si>
    <t>bennesp01</t>
  </si>
  <si>
    <t>Lakewood, New Jersey</t>
  </si>
  <si>
    <t>Winston-Salem State University</t>
  </si>
  <si>
    <t>Spider Bennett</t>
  </si>
  <si>
    <t>Green Bay, Wisconsin</t>
  </si>
  <si>
    <t>University of Wisconsin-Green Bay</t>
  </si>
  <si>
    <t>Preble in Green Bay, Wisconsin</t>
  </si>
  <si>
    <t>Tony Bennett</t>
  </si>
  <si>
    <t>64th overall</t>
  </si>
  <si>
    <t>Winston Bennett</t>
  </si>
  <si>
    <t>Lafayette, Louisiana</t>
  </si>
  <si>
    <t>Lafayette in Lafayette, Louisiana</t>
  </si>
  <si>
    <t>David Benoit</t>
  </si>
  <si>
    <t>Cleveland, Ohio</t>
  </si>
  <si>
    <t>Oakland University</t>
  </si>
  <si>
    <t>Keith Benson</t>
  </si>
  <si>
    <t>New Castle, Indiana</t>
  </si>
  <si>
    <t>Kent Benson</t>
  </si>
  <si>
    <t>Ghana</t>
  </si>
  <si>
    <t>St. Andrew's School in Middletown, Delaware</t>
  </si>
  <si>
    <t>Ben Bentil</t>
  </si>
  <si>
    <t>bercege01</t>
  </si>
  <si>
    <t>Marquette University</t>
  </si>
  <si>
    <t>Marquette University High School in Milwaukee, Wisconsin</t>
  </si>
  <si>
    <t>Gene Berce</t>
  </si>
  <si>
    <t>bergega01</t>
  </si>
  <si>
    <t>Independence, Missouri</t>
  </si>
  <si>
    <t>University of Utah</t>
  </si>
  <si>
    <t>Gary Bergen</t>
  </si>
  <si>
    <t>berghla01</t>
  </si>
  <si>
    <t>Weber State University</t>
  </si>
  <si>
    <t>146th overall</t>
  </si>
  <si>
    <t>Larry Bergh</t>
  </si>
  <si>
    <t>Lansing, Michigan</t>
  </si>
  <si>
    <t>Oregon State University, San Jose State University</t>
  </si>
  <si>
    <t>Live Oak in Morgan Hill, California</t>
  </si>
  <si>
    <t>Ricky Berry</t>
  </si>
  <si>
    <t>Benjamin Franklin in New York, New York</t>
  </si>
  <si>
    <t>Walter Berry</t>
  </si>
  <si>
    <t>bertada02</t>
  </si>
  <si>
    <t>Valmiera, Latvia</t>
  </si>
  <si>
    <t>Dairis Bertans</t>
  </si>
  <si>
    <t>42nd overall</t>
  </si>
  <si>
    <t>Davis Bertans</t>
  </si>
  <si>
    <t>beshode01</t>
  </si>
  <si>
    <t>Mechanicsburg, Pennsylvania</t>
  </si>
  <si>
    <t>California University of Pennslyvania</t>
  </si>
  <si>
    <t>Red Land in New Cumberland, Pennsylvania</t>
  </si>
  <si>
    <t>Del Beshore</t>
  </si>
  <si>
    <t>165lb</t>
  </si>
  <si>
    <t>Springfield, Massachusetts</t>
  </si>
  <si>
    <t>Springfield Central in Springfield, Massachusetts</t>
  </si>
  <si>
    <t>Travis Best</t>
  </si>
  <si>
    <t>182lb</t>
  </si>
  <si>
    <t>University of Arkansas</t>
  </si>
  <si>
    <t>Patrick Beverley</t>
  </si>
  <si>
    <t>Ontario, Canada</t>
  </si>
  <si>
    <t>Huntington Prep in Huntington, West Virginia</t>
  </si>
  <si>
    <t>Sim Bhullar</t>
  </si>
  <si>
    <t>360lb</t>
  </si>
  <si>
    <t>bialowe01</t>
  </si>
  <si>
    <t>Poughkeepsie, New York</t>
  </si>
  <si>
    <t>Franklin D Roosevelt in Hyde Park, New York</t>
  </si>
  <si>
    <t>Wesley Bialosuknia</t>
  </si>
  <si>
    <t>biancal01</t>
  </si>
  <si>
    <t>Long Island City, New York</t>
  </si>
  <si>
    <t>Bowling Green State University</t>
  </si>
  <si>
    <t>Long Island City HS in Long Island City, New York</t>
  </si>
  <si>
    <t>Al Bianchi</t>
  </si>
  <si>
    <t>biasaha01</t>
  </si>
  <si>
    <t>Beano, Italy</t>
  </si>
  <si>
    <t>1947 BAA Draf</t>
  </si>
  <si>
    <t>Hank Biasatti</t>
  </si>
  <si>
    <t>bibbyhe01</t>
  </si>
  <si>
    <t>Franklinton, North Carolina</t>
  </si>
  <si>
    <t>Person-Albion in Franklinton, North Carolina</t>
  </si>
  <si>
    <t>Henry Bibby</t>
  </si>
  <si>
    <t>Cherry Hill, New Jersey</t>
  </si>
  <si>
    <t>Shadow Mountain in Phoenix, Arizona</t>
  </si>
  <si>
    <t>Mike Bibby</t>
  </si>
  <si>
    <t>biedeed01</t>
  </si>
  <si>
    <t>96th overall</t>
  </si>
  <si>
    <t>Edgewood in Edgewood, Pennsylvania</t>
  </si>
  <si>
    <t>Ed Biedenbach</t>
  </si>
  <si>
    <t>Riga, Latvia</t>
  </si>
  <si>
    <t>Valters Basketball School in Riga, Latvia</t>
  </si>
  <si>
    <t>Andris Biedrins</t>
  </si>
  <si>
    <t>bielkdo01</t>
  </si>
  <si>
    <t>Valparaiso University</t>
  </si>
  <si>
    <t>67th overall</t>
  </si>
  <si>
    <t>Wilson in Saint Paul, Minnesota</t>
  </si>
  <si>
    <t>Don Bielke</t>
  </si>
  <si>
    <t>bigelbo01</t>
  </si>
  <si>
    <t>Winchester in Winchester, Massachusetts</t>
  </si>
  <si>
    <t>Bob Bigelow</t>
  </si>
  <si>
    <t>billili01</t>
  </si>
  <si>
    <t>72nd overall</t>
  </si>
  <si>
    <t>Our Savior Lutheran in Bronx, New York</t>
  </si>
  <si>
    <t>Lionel Billingy</t>
  </si>
  <si>
    <t>Denver, Colorado</t>
  </si>
  <si>
    <t>University of Colorado</t>
  </si>
  <si>
    <t>George Washington in Denver, Colorado</t>
  </si>
  <si>
    <t>Chauncey Billups</t>
  </si>
  <si>
    <t>bingda01</t>
  </si>
  <si>
    <t>Dave Bing</t>
  </si>
  <si>
    <t>biniojo01</t>
  </si>
  <si>
    <t>Madison in Rochester, New York</t>
  </si>
  <si>
    <t>Joe Binion</t>
  </si>
  <si>
    <t>University of Pittsburgh, University of Nevada, Las Vegas</t>
  </si>
  <si>
    <t>Khem Birch</t>
  </si>
  <si>
    <t>233lb</t>
  </si>
  <si>
    <t>birdja01</t>
  </si>
  <si>
    <t>Walnut Creek, California</t>
  </si>
  <si>
    <t>56th overall</t>
  </si>
  <si>
    <t>Salesian Prep in Richmond, California</t>
  </si>
  <si>
    <t>Jabari Bird</t>
  </si>
  <si>
    <t>birdje01</t>
  </si>
  <si>
    <t>Corbin, Kentucky</t>
  </si>
  <si>
    <t>Corbin in Corbin, Kentucky</t>
  </si>
  <si>
    <t>Jerry Bird</t>
  </si>
  <si>
    <t>West Baden, Indiana</t>
  </si>
  <si>
    <t>Springs Valley in French Lick, Indiana</t>
  </si>
  <si>
    <t>Larry Bird</t>
  </si>
  <si>
    <t>Winter Haven, Florida</t>
  </si>
  <si>
    <t>Winter Haven in Winter Haven, Florida</t>
  </si>
  <si>
    <t>Otis Birdsong</t>
  </si>
  <si>
    <t>bishoga01</t>
  </si>
  <si>
    <t>Bellingham, Washington</t>
  </si>
  <si>
    <t>Gale Bishop</t>
  </si>
  <si>
    <t>Lubumbashi, Democratic Republic of the Congo</t>
  </si>
  <si>
    <t>Bismack Biyombo</t>
  </si>
  <si>
    <t>Belgrade, Serbia</t>
  </si>
  <si>
    <t>Nemanja Bjelica</t>
  </si>
  <si>
    <t>Effingham in Effingham, Illinois</t>
  </si>
  <si>
    <t>Uwe Blab</t>
  </si>
  <si>
    <t>blackch01</t>
  </si>
  <si>
    <t>Arco, Idaho</t>
  </si>
  <si>
    <t>Highland Park in Topeka, Kansas</t>
  </si>
  <si>
    <t>Charlie Black</t>
  </si>
  <si>
    <t>Forward/Center</t>
  </si>
  <si>
    <t>blackno01</t>
  </si>
  <si>
    <t>Cardinal Gibbons in Baltimore, Maryland</t>
  </si>
  <si>
    <t>Norman Black</t>
  </si>
  <si>
    <t>University of Memphis, University of Kansas</t>
  </si>
  <si>
    <t>Ridgeway in Memphis, Tennessee</t>
  </si>
  <si>
    <t>Tarik Black</t>
  </si>
  <si>
    <t>blackto01</t>
  </si>
  <si>
    <t>South Dakota State University</t>
  </si>
  <si>
    <t>West Salem in West Salem, Wisconsin</t>
  </si>
  <si>
    <t>Tom Black</t>
  </si>
  <si>
    <t>Panama City, Panama</t>
  </si>
  <si>
    <t>William E. Grady Career and Technical in Brooklyn, New York</t>
  </si>
  <si>
    <t>Rolando Blackman</t>
  </si>
  <si>
    <t>Toms River, New Jersey</t>
  </si>
  <si>
    <t>Monmouth University</t>
  </si>
  <si>
    <t>Alex Blackwell</t>
  </si>
  <si>
    <t>blackco01</t>
  </si>
  <si>
    <t>University of Wisconsin</t>
  </si>
  <si>
    <t>Cory Blackwell</t>
  </si>
  <si>
    <t>blackja01</t>
  </si>
  <si>
    <t>Mount Kisco, New York</t>
  </si>
  <si>
    <t>Dartmouth College</t>
  </si>
  <si>
    <t>Deerfield in Deerfield, New York</t>
  </si>
  <si>
    <t>James Blackwell</t>
  </si>
  <si>
    <t>blackna01</t>
  </si>
  <si>
    <t>South Philadelphia in Philadelphia, Pennsylvania</t>
  </si>
  <si>
    <t>Nate Blackwell</t>
  </si>
  <si>
    <t>Schenley in Pittsburgh, Pennsylvania</t>
  </si>
  <si>
    <t>DeJuan Blair</t>
  </si>
  <si>
    <t>Hollywood, Florida</t>
  </si>
  <si>
    <t>Steve Blake</t>
  </si>
  <si>
    <t>blakean01</t>
  </si>
  <si>
    <t>Watertown, New York</t>
  </si>
  <si>
    <t>Oak Ridge in Orlando, Florida</t>
  </si>
  <si>
    <t>Antonio Blakeney</t>
  </si>
  <si>
    <t>Will Blalock</t>
  </si>
  <si>
    <t>blanege01</t>
  </si>
  <si>
    <t>College of the Holy Cross</t>
  </si>
  <si>
    <t>Saint Peter's Preparatory School in Jersey City, New Jersey</t>
  </si>
  <si>
    <t>George Blaney</t>
  </si>
  <si>
    <t>Del Rio, Texas</t>
  </si>
  <si>
    <t>University of Virginia, University of Texas at Austin</t>
  </si>
  <si>
    <t>McCullough in The Woodlands, Texas</t>
  </si>
  <si>
    <t>Lance Blanks</t>
  </si>
  <si>
    <t>Ricky Blanton</t>
  </si>
  <si>
    <t>Syracuse, New York</t>
  </si>
  <si>
    <t>South Kent School in South Kent, Connecticut</t>
  </si>
  <si>
    <t>Andray Blatche</t>
  </si>
  <si>
    <t>Garland, Texas</t>
  </si>
  <si>
    <t>Midland College, University of Oklahoma</t>
  </si>
  <si>
    <t>Garland in Garland, Texas</t>
  </si>
  <si>
    <t>Mookie Blaylock</t>
  </si>
  <si>
    <t>A.H. Parker in Birmingham, Alabama</t>
  </si>
  <si>
    <t>Eric Bledsoe</t>
  </si>
  <si>
    <t>blevile01</t>
  </si>
  <si>
    <t>7th roun</t>
  </si>
  <si>
    <t>Leon Blevins</t>
  </si>
  <si>
    <t>blockjo01</t>
  </si>
  <si>
    <t>Glendale in Glendale, California</t>
  </si>
  <si>
    <t>John Block</t>
  </si>
  <si>
    <t>bloommi01</t>
  </si>
  <si>
    <t>Trenton in Trenton, New Jersey</t>
  </si>
  <si>
    <t>Mike Bloom</t>
  </si>
  <si>
    <t>blossja01</t>
  </si>
  <si>
    <t>Clemson University</t>
  </si>
  <si>
    <t>59th overall</t>
  </si>
  <si>
    <t>Chattahoochee in Johns Creek, Georgia</t>
  </si>
  <si>
    <t>Jaron Blossomgame</t>
  </si>
  <si>
    <t>Monrovia, California</t>
  </si>
  <si>
    <t>Monrovia in Monrovia, California</t>
  </si>
  <si>
    <t>Corie Blount</t>
  </si>
  <si>
    <t>Dobbs Ferry, New York</t>
  </si>
  <si>
    <t>Mark Blount</t>
  </si>
  <si>
    <t>blueva01</t>
  </si>
  <si>
    <t>Milwaukee, Wisconsin</t>
  </si>
  <si>
    <t>Madison Memorial in Madison, Wisconsin</t>
  </si>
  <si>
    <t>Vander Blue</t>
  </si>
  <si>
    <t>blumera01</t>
  </si>
  <si>
    <t>Valdosta, Georgia</t>
  </si>
  <si>
    <t>Parkrose in Portland, Oregon</t>
  </si>
  <si>
    <t>Ray Blume</t>
  </si>
  <si>
    <t>bobbne01</t>
  </si>
  <si>
    <t>3rd roun</t>
  </si>
  <si>
    <t>Nelson Bobb</t>
  </si>
  <si>
    <t>Daytona, Florida</t>
  </si>
  <si>
    <t>Mainland in Daytona Beach, Florida</t>
  </si>
  <si>
    <t>Tony Bobbitt</t>
  </si>
  <si>
    <t>bockhbu01</t>
  </si>
  <si>
    <t>Campbell Hill, Illinois</t>
  </si>
  <si>
    <t>Trico Consolidated in Campbell Hill, Illinois</t>
  </si>
  <si>
    <t>Bucky Bockhorn</t>
  </si>
  <si>
    <t>boerwto01</t>
  </si>
  <si>
    <t>Millersburg Military Institute in Millersburg, Kentucky</t>
  </si>
  <si>
    <t>Tom Boerwinkle</t>
  </si>
  <si>
    <t>Alexandria, Virginia</t>
  </si>
  <si>
    <t>Keith Bogans</t>
  </si>
  <si>
    <t>Bogdan Bogdanovic</t>
  </si>
  <si>
    <t>Mostar, Bosnia and Herzegovina</t>
  </si>
  <si>
    <t>Bojan Bogdanovic</t>
  </si>
  <si>
    <t>216lb</t>
  </si>
  <si>
    <t>Paul Laurence Dunbar in Baltimore, Maryland</t>
  </si>
  <si>
    <t>Muggsy Bogues</t>
  </si>
  <si>
    <t>136lb</t>
  </si>
  <si>
    <t>Australian Institute of Sport in Melbourne, Australia</t>
  </si>
  <si>
    <t>Andrew Bogut</t>
  </si>
  <si>
    <t>San Bernardino, California</t>
  </si>
  <si>
    <t>University of Arizona, University of Tennessee, Auburn University at Montgomery</t>
  </si>
  <si>
    <t>Maine Central Institute in Pittsville, Maine</t>
  </si>
  <si>
    <t>Etdrick Bohannon</t>
  </si>
  <si>
    <t>Gogrial, South Sudan</t>
  </si>
  <si>
    <t>University of Bridgeport</t>
  </si>
  <si>
    <t>97th overall</t>
  </si>
  <si>
    <t>Case Western Reserve English Language in Cleveland, Ohio</t>
  </si>
  <si>
    <t>Manute Bol</t>
  </si>
  <si>
    <t>boldejo01</t>
  </si>
  <si>
    <t>Jonah Bolden</t>
  </si>
  <si>
    <t>bolgebi01</t>
  </si>
  <si>
    <t>Georgetown University</t>
  </si>
  <si>
    <t>Xavier in New York, New York</t>
  </si>
  <si>
    <t>Bill Bolger</t>
  </si>
  <si>
    <t>bolomjo01</t>
  </si>
  <si>
    <t>Kiev, Ukraine</t>
  </si>
  <si>
    <t>52nd overall</t>
  </si>
  <si>
    <t>Keller Central in Fort Worth, Texas</t>
  </si>
  <si>
    <t>Joel Bolomboy</t>
  </si>
  <si>
    <t>bolstdo01</t>
  </si>
  <si>
    <t>Grand Rapids in Grand Rapids, Minnesota</t>
  </si>
  <si>
    <t>Doug Bolstorff</t>
  </si>
  <si>
    <t>bonsage01</t>
  </si>
  <si>
    <t>Loyola Academy in Wilmette, Illinois</t>
  </si>
  <si>
    <t>George Bon Salle</t>
  </si>
  <si>
    <t>bondph01</t>
  </si>
  <si>
    <t>Manual in Louisville, Kentucky</t>
  </si>
  <si>
    <t>Phil Bond</t>
  </si>
  <si>
    <t>Collins in Chicago, Illinois</t>
  </si>
  <si>
    <t>Walter Bond</t>
  </si>
  <si>
    <t>boneyde01</t>
  </si>
  <si>
    <t>Wilmington, Delaware</t>
  </si>
  <si>
    <t>Brandywine in Wilmington, Delaware</t>
  </si>
  <si>
    <t>Dexter Boney</t>
  </si>
  <si>
    <t>bongais01</t>
  </si>
  <si>
    <t>Neuwied, Germany</t>
  </si>
  <si>
    <t>Isaac Bonga</t>
  </si>
  <si>
    <t>bonharo01</t>
  </si>
  <si>
    <t>Muncie, Indiana</t>
  </si>
  <si>
    <t>Muncie Central in Muncie, Indiana</t>
  </si>
  <si>
    <t>Ron Bonham</t>
  </si>
  <si>
    <t>Saint Louis University</t>
  </si>
  <si>
    <t>Vashon in St. Louis, Missouri</t>
  </si>
  <si>
    <t>Anthony Bonner</t>
  </si>
  <si>
    <t>Concord, New Hampshire</t>
  </si>
  <si>
    <t>Concord in Concord, New Hampshire</t>
  </si>
  <si>
    <t>Matt Bonner</t>
  </si>
  <si>
    <t>bookebu01</t>
  </si>
  <si>
    <t>Cheyney University of Pennsylvania</t>
  </si>
  <si>
    <t>Colwyn in Darby, Pennsylvania</t>
  </si>
  <si>
    <t>Butch Booker</t>
  </si>
  <si>
    <t>Grand Rapids, Michigan</t>
  </si>
  <si>
    <t>Moss Point in Moss Point, Mississippi</t>
  </si>
  <si>
    <t>Devin Booker</t>
  </si>
  <si>
    <t>bookeme01</t>
  </si>
  <si>
    <t>Pascagoula, Mississippi</t>
  </si>
  <si>
    <t>Melvin Booker</t>
  </si>
  <si>
    <t>Newberry, South Carolina</t>
  </si>
  <si>
    <t>Union County in Union, South Carolina</t>
  </si>
  <si>
    <t>Trevor Booker</t>
  </si>
  <si>
    <t>228lb</t>
  </si>
  <si>
    <t>Mount Airy, Maryland</t>
  </si>
  <si>
    <t>West Nottingham Academy in Colora, Maryland</t>
  </si>
  <si>
    <t>Josh Boone</t>
  </si>
  <si>
    <t>boonero01</t>
  </si>
  <si>
    <t>Oklahoma City, Oklahoma</t>
  </si>
  <si>
    <t>Idaho State University</t>
  </si>
  <si>
    <t>147th overall</t>
  </si>
  <si>
    <t>Omaha Technical in Omaha, Nebraska</t>
  </si>
  <si>
    <t>Ron Boone</t>
  </si>
  <si>
    <t>Reynoldsburg, Ohio</t>
  </si>
  <si>
    <t>Groveport Madison in Reynoldsburg, Ohio</t>
  </si>
  <si>
    <t>Calvin Booth</t>
  </si>
  <si>
    <t>Keith Booth</t>
  </si>
  <si>
    <t>boozebo01</t>
  </si>
  <si>
    <t>Omaha, Nebraska</t>
  </si>
  <si>
    <t>Bob Boozer</t>
  </si>
  <si>
    <t>Aschaffenburg, Germany</t>
  </si>
  <si>
    <t>Juneau-Douglas in Juneau, Alaska</t>
  </si>
  <si>
    <t>Carlos Boozer</t>
  </si>
  <si>
    <t>258lb</t>
  </si>
  <si>
    <t>Eastlake in Redmond, Washington</t>
  </si>
  <si>
    <t>Curtis Borchardt</t>
  </si>
  <si>
    <t>bornhja01</t>
  </si>
  <si>
    <t>New Brunswick, New Jersey</t>
  </si>
  <si>
    <t>Muhlenberg College</t>
  </si>
  <si>
    <t>St. Peter the Apostle in New Brunswick, New Jersey</t>
  </si>
  <si>
    <t>Jake Bornheimer</t>
  </si>
  <si>
    <t>Santa Clara, Cuba</t>
  </si>
  <si>
    <t>Lazaro Borrell</t>
  </si>
  <si>
    <t>borsaik01</t>
  </si>
  <si>
    <t>Plymouth, Pennsylvania</t>
  </si>
  <si>
    <t>Plymouth in Plymouth, Pennsylvania</t>
  </si>
  <si>
    <t>Ike Borsavage</t>
  </si>
  <si>
    <t>borylvi01</t>
  </si>
  <si>
    <t>East Chicago, Indiana</t>
  </si>
  <si>
    <t>Washington in East Chicago, Indiana</t>
  </si>
  <si>
    <t>Vince Boryla</t>
  </si>
  <si>
    <t>Lincoln in Dallas, Texas</t>
  </si>
  <si>
    <t>Chris Bosh</t>
  </si>
  <si>
    <t>bostiji01</t>
  </si>
  <si>
    <t>139th overall</t>
  </si>
  <si>
    <t>Gorton in Yonkers, New York</t>
  </si>
  <si>
    <t>Jim Bostic</t>
  </si>
  <si>
    <t>bostola01</t>
  </si>
  <si>
    <t>81st overall</t>
  </si>
  <si>
    <t>John F. Kennedy in Cleveland, Ohio</t>
  </si>
  <si>
    <t>Lawrence Boston</t>
  </si>
  <si>
    <t>Montgomery, Alabama</t>
  </si>
  <si>
    <t>South Carolina State University, University of South Carolina</t>
  </si>
  <si>
    <t>Carver in Montgomery, Alabama</t>
  </si>
  <si>
    <t>Tom Boswell</t>
  </si>
  <si>
    <t>bouchch01</t>
  </si>
  <si>
    <t>Castries, Saint Lucia</t>
  </si>
  <si>
    <t>Damase Boulanger in Alma, Canada</t>
  </si>
  <si>
    <t>Chris Boucher</t>
  </si>
  <si>
    <t>Edea, Cameroon</t>
  </si>
  <si>
    <t>Archbishop Carroll in Washington, District of Columbia</t>
  </si>
  <si>
    <t>Ruben Boumtje-Boumtje</t>
  </si>
  <si>
    <t>257lb</t>
  </si>
  <si>
    <t>bovendo01</t>
  </si>
  <si>
    <t>Kalamazoo, Michigan</t>
  </si>
  <si>
    <t>Western Michigan University</t>
  </si>
  <si>
    <t>6th roun</t>
  </si>
  <si>
    <t>Kalamazoo Central in Kalamazoo, Michigan</t>
  </si>
  <si>
    <t>Don Boven</t>
  </si>
  <si>
    <t>Sharps, Virginia</t>
  </si>
  <si>
    <t>Rappahannock in Warsaw, Virginia</t>
  </si>
  <si>
    <t>Cal Bowdler</t>
  </si>
  <si>
    <t>California State University, Fullerton</t>
  </si>
  <si>
    <t>Edison in Fresno, California</t>
  </si>
  <si>
    <t>Bruce Bowen</t>
  </si>
  <si>
    <t>Fort Madison, Iowa</t>
  </si>
  <si>
    <t>55th overall</t>
  </si>
  <si>
    <t>Fort Madison in Fort Madison, Iowa</t>
  </si>
  <si>
    <t>Ryan Bowen</t>
  </si>
  <si>
    <t>Small Forward and Power Forward and Shooting Guard</t>
  </si>
  <si>
    <t>bowento01</t>
  </si>
  <si>
    <t>Okolona, Mississippi</t>
  </si>
  <si>
    <t>Grambling State University</t>
  </si>
  <si>
    <t>Tommie Bowens</t>
  </si>
  <si>
    <t>Tulsa, Oklahoma</t>
  </si>
  <si>
    <t>East Central in Tulsa, Oklahoma</t>
  </si>
  <si>
    <t>Anthony Bowie</t>
  </si>
  <si>
    <t>Lebanon, Pennsylvania</t>
  </si>
  <si>
    <t>Lebanon in Lebanon, Pennsylvania</t>
  </si>
  <si>
    <t>Sam Bowie</t>
  </si>
  <si>
    <t>bowlior01</t>
  </si>
  <si>
    <t>Kentucky</t>
  </si>
  <si>
    <t>Orbie Bowling</t>
  </si>
  <si>
    <t>Providence College, University of Pennsylvania</t>
  </si>
  <si>
    <t>Seton Hall Preparatory School in West Orange, New Jersey</t>
  </si>
  <si>
    <t>Ira Bowman</t>
  </si>
  <si>
    <t>bowmana01</t>
  </si>
  <si>
    <t>Fort Worth, Texas</t>
  </si>
  <si>
    <t>Kirkpatrick in Fort Worth, Texas</t>
  </si>
  <si>
    <t>Nate Bowman</t>
  </si>
  <si>
    <t>Proviso East in Maywood, Illinois</t>
  </si>
  <si>
    <t>Donnie Boyce</t>
  </si>
  <si>
    <t>196lb</t>
  </si>
  <si>
    <t>boydde01</t>
  </si>
  <si>
    <t>Portsmouth, Virginia</t>
  </si>
  <si>
    <t>University of Detroit Mercy</t>
  </si>
  <si>
    <t>New Orleans Jazz</t>
  </si>
  <si>
    <t>Roosevelt in New York, New York</t>
  </si>
  <si>
    <t>Dennis Boyd</t>
  </si>
  <si>
    <t>boydfr01</t>
  </si>
  <si>
    <t>Bakersfield, California</t>
  </si>
  <si>
    <t>East Bakersfield in Bakersfield, California</t>
  </si>
  <si>
    <t>Freddie Boyd</t>
  </si>
  <si>
    <t>boydke01</t>
  </si>
  <si>
    <t>Frederick, Maryland</t>
  </si>
  <si>
    <t>Boston University</t>
  </si>
  <si>
    <t>154th overall</t>
  </si>
  <si>
    <t>Frederick in Frederick, Maryland</t>
  </si>
  <si>
    <t>Ken Boyd</t>
  </si>
  <si>
    <t>Eastern Michigan University</t>
  </si>
  <si>
    <t>Central Catholic in Cleveland, Ohio</t>
  </si>
  <si>
    <t>Earl Boykins</t>
  </si>
  <si>
    <t>135lb</t>
  </si>
  <si>
    <t>boykoha01</t>
  </si>
  <si>
    <t>Thomas Jefferson in Brooklyn, New York</t>
  </si>
  <si>
    <t>Harry Boykoff</t>
  </si>
  <si>
    <t>boynewi01</t>
  </si>
  <si>
    <t>University of San Francisco</t>
  </si>
  <si>
    <t>Capitol Hill in Oklahoma City, Oklahoma</t>
  </si>
  <si>
    <t>Winford Boynes</t>
  </si>
  <si>
    <t>Mater Dei in Santa Ana, California</t>
  </si>
  <si>
    <t>Cedric Bozeman</t>
  </si>
  <si>
    <t>bracest01</t>
  </si>
  <si>
    <t>University of Tulsa</t>
  </si>
  <si>
    <t>Midwood in Brooklyn, New York</t>
  </si>
  <si>
    <t>Steve Bracey</t>
  </si>
  <si>
    <t>Craig Brackins</t>
  </si>
  <si>
    <t>braddga01</t>
  </si>
  <si>
    <t>Jamestown, Ohio</t>
  </si>
  <si>
    <t>Greeneview in Jamestown, Ohio</t>
  </si>
  <si>
    <t>Gary Bradds</t>
  </si>
  <si>
    <t>bradlal02</t>
  </si>
  <si>
    <t>Bradenton, Florida</t>
  </si>
  <si>
    <t>86th overall</t>
  </si>
  <si>
    <t>Long Branch in Long Branch, New Jersey</t>
  </si>
  <si>
    <t>Alex Bradley</t>
  </si>
  <si>
    <t>bradlal01</t>
  </si>
  <si>
    <t>Utica, Mississippi</t>
  </si>
  <si>
    <t>Texas Southern University</t>
  </si>
  <si>
    <t>Hinds County Agricultural in Utica, Mississippi</t>
  </si>
  <si>
    <t>Alonzo Bradley</t>
  </si>
  <si>
    <t>Tacoma, Washington</t>
  </si>
  <si>
    <t>Avery Bradley</t>
  </si>
  <si>
    <t>bradlbi02</t>
  </si>
  <si>
    <t>Central in Louisville, Kentucky</t>
  </si>
  <si>
    <t>Bill Bradley</t>
  </si>
  <si>
    <t>bradlbi01</t>
  </si>
  <si>
    <t>Crystal City, Missouri</t>
  </si>
  <si>
    <t>Princeton University</t>
  </si>
  <si>
    <t>1965 NBA Draft</t>
  </si>
  <si>
    <t>Crystal City in Crystal City, Missouri</t>
  </si>
  <si>
    <t>bradlch01</t>
  </si>
  <si>
    <t>Havre De Grace, Maryland</t>
  </si>
  <si>
    <t>University of Wyoming</t>
  </si>
  <si>
    <t>Edgewood in Edgewood, Maryland</t>
  </si>
  <si>
    <t>Charles Bradley</t>
  </si>
  <si>
    <t>Dudley Bradley</t>
  </si>
  <si>
    <t>bradlji01</t>
  </si>
  <si>
    <t>Northern Illinois University</t>
  </si>
  <si>
    <t>Roosevelt in East Chicago, Indiana</t>
  </si>
  <si>
    <t>Jim Bradley</t>
  </si>
  <si>
    <t>bradljo01</t>
  </si>
  <si>
    <t>Washington, Oklahoma</t>
  </si>
  <si>
    <t>Cowden in Cowden, Oklahoma</t>
  </si>
  <si>
    <t>Joe Bradley</t>
  </si>
  <si>
    <t>University of Kentucky, Villanova University</t>
  </si>
  <si>
    <t>Burncoat in Worcester, Massachusetts</t>
  </si>
  <si>
    <t>Michael Bradley</t>
  </si>
  <si>
    <t>Landstuhl, Germany</t>
  </si>
  <si>
    <t>Emery County in Castle Dale, Utah</t>
  </si>
  <si>
    <t>Shawn Bradley</t>
  </si>
  <si>
    <t>Bartow, Florida</t>
  </si>
  <si>
    <t>Bartow in Bartow, Florida</t>
  </si>
  <si>
    <t>Tony Bradley</t>
  </si>
  <si>
    <t>Adelaide, Australia</t>
  </si>
  <si>
    <t>Redcliffe in Redcliffe, Australia</t>
  </si>
  <si>
    <t>Mark Bradtke</t>
  </si>
  <si>
    <t>East Orange, New Jersey</t>
  </si>
  <si>
    <t>Clifford J. Scott in East Orange, New Jersey</t>
  </si>
  <si>
    <t>Marques Bragg</t>
  </si>
  <si>
    <t>Fresno, California</t>
  </si>
  <si>
    <t>Xavier University</t>
  </si>
  <si>
    <t>Torraye Braggs</t>
  </si>
  <si>
    <t>Dekalb, Illinois</t>
  </si>
  <si>
    <t>La Cueva in Albuquerque, New Mexico</t>
  </si>
  <si>
    <t>A.J. Bramlett</t>
  </si>
  <si>
    <t>227lb</t>
  </si>
  <si>
    <t>Adrian Branch</t>
  </si>
  <si>
    <t>Cortlandt Manor, New York</t>
  </si>
  <si>
    <t>Elton Brand</t>
  </si>
  <si>
    <t>275lb</t>
  </si>
  <si>
    <t>Portland, Oregon</t>
  </si>
  <si>
    <t>Grant in Portland, Oregon</t>
  </si>
  <si>
    <t>Terrell Brandon</t>
  </si>
  <si>
    <t>brannbo01</t>
  </si>
  <si>
    <t>Winfield in Winfield, Kansas</t>
  </si>
  <si>
    <t>Bob Brannum</t>
  </si>
  <si>
    <t>bransbr01</t>
  </si>
  <si>
    <t>North in Fort Myers, Florida</t>
  </si>
  <si>
    <t>Brad Branson</t>
  </si>
  <si>
    <t>bransje01</t>
  </si>
  <si>
    <t>Burlington, North Carolina</t>
  </si>
  <si>
    <t>Elon University</t>
  </si>
  <si>
    <t>Holt in Burlington, North Carolina</t>
  </si>
  <si>
    <t>Jesse Branson</t>
  </si>
  <si>
    <t>brascji01</t>
  </si>
  <si>
    <t>New York University</t>
  </si>
  <si>
    <t>1952 NBA Draf</t>
  </si>
  <si>
    <t>Abraham Lincoln HS in Brooklyn, New York</t>
  </si>
  <si>
    <t>Jim Brasco</t>
  </si>
  <si>
    <t>bratzmi01</t>
  </si>
  <si>
    <t>Lompoc, California</t>
  </si>
  <si>
    <t>Lompoc in Lompoc, California</t>
  </si>
  <si>
    <t>Mike Bratz</t>
  </si>
  <si>
    <t>braunca01</t>
  </si>
  <si>
    <t>Colgate University</t>
  </si>
  <si>
    <t>Garden City in Garden City, New York</t>
  </si>
  <si>
    <t>Carl Braun</t>
  </si>
  <si>
    <t>Zachary in Zachary, Louisiana</t>
  </si>
  <si>
    <t>Tim Breaux</t>
  </si>
  <si>
    <t>Cleveland Heights in Cleveland Heights, Ohio</t>
  </si>
  <si>
    <t>J.R. Bremer</t>
  </si>
  <si>
    <t>brennpe01</t>
  </si>
  <si>
    <t>Saint Augustine in Brooklyn, New York</t>
  </si>
  <si>
    <t>Pete Brennan</t>
  </si>
  <si>
    <t>brennto01</t>
  </si>
  <si>
    <t>and Philadelphia Warriors</t>
  </si>
  <si>
    <t xml:space="preserve">8th </t>
  </si>
  <si>
    <t>Tom Brennan</t>
  </si>
  <si>
    <t>Lake City, Minnesota</t>
  </si>
  <si>
    <t>Lincoln in Lake City, Minnesota</t>
  </si>
  <si>
    <t>Randy Breuer</t>
  </si>
  <si>
    <t>Portland, Tennessee</t>
  </si>
  <si>
    <t>Portland in Portland, Tennessee</t>
  </si>
  <si>
    <t>Corey Brewer</t>
  </si>
  <si>
    <t>186lb</t>
  </si>
  <si>
    <t>East Point, Georgia</t>
  </si>
  <si>
    <t>Newport School in Silver Spring, Maryland</t>
  </si>
  <si>
    <t>Jamison Brewer</t>
  </si>
  <si>
    <t>breweji01</t>
  </si>
  <si>
    <t>Maywood, Illinois</t>
  </si>
  <si>
    <t>Jim Brewer</t>
  </si>
  <si>
    <t>brewero01</t>
  </si>
  <si>
    <t>Fort Smith, Arkansas</t>
  </si>
  <si>
    <t>Northside in Fort Smith, Arkansas</t>
  </si>
  <si>
    <t>Ron Brewer</t>
  </si>
  <si>
    <t>Fayetteville in Fayetteville, Arkansas</t>
  </si>
  <si>
    <t>Ronnie Brewer</t>
  </si>
  <si>
    <t>Postojna, Slovenia</t>
  </si>
  <si>
    <t>Primoz Brezec</t>
  </si>
  <si>
    <t>brianfr01</t>
  </si>
  <si>
    <t>Zachary, Louisiana</t>
  </si>
  <si>
    <t>Frankie Brian</t>
  </si>
  <si>
    <t>Bayville, New York</t>
  </si>
  <si>
    <t>Locust Valley in Locust Valley, New York</t>
  </si>
  <si>
    <t>Frank Brickowski</t>
  </si>
  <si>
    <t>Power Forward and Center and Small Forward</t>
  </si>
  <si>
    <t>Junior Bridgeman</t>
  </si>
  <si>
    <t>bridgbi01</t>
  </si>
  <si>
    <t>Hobbs, New Mexico</t>
  </si>
  <si>
    <t>Hobbs in Hobbs, New Mexico</t>
  </si>
  <si>
    <t>Bill Bridges</t>
  </si>
  <si>
    <t>bridgmi01</t>
  </si>
  <si>
    <t>Great Valley HS in Malvern, Pennsylvania</t>
  </si>
  <si>
    <t>Mikal Bridges</t>
  </si>
  <si>
    <t>bridgmi02</t>
  </si>
  <si>
    <t>Miles Bridges</t>
  </si>
  <si>
    <t>brighal01</t>
  </si>
  <si>
    <t>University of Charleston</t>
  </si>
  <si>
    <t>Al Brightman</t>
  </si>
  <si>
    <t>brindau01</t>
  </si>
  <si>
    <t>Mineola, New York</t>
  </si>
  <si>
    <t>Rockville Centre in Rockville Centre, New York</t>
  </si>
  <si>
    <t>Aud Brindley</t>
  </si>
  <si>
    <t>briscis01</t>
  </si>
  <si>
    <t>Roselle Catholic in Roselle, New Jersey</t>
  </si>
  <si>
    <t>Isaiah Briscoe</t>
  </si>
  <si>
    <t>briskjo01</t>
  </si>
  <si>
    <t>University of Toledo</t>
  </si>
  <si>
    <t>Hamtramck in Hamtramck, Michigan</t>
  </si>
  <si>
    <t>John Brisker</t>
  </si>
  <si>
    <t>bristal01</t>
  </si>
  <si>
    <t>Richmond, Virginia</t>
  </si>
  <si>
    <t>Virginia Polytechnic Institute and State University</t>
  </si>
  <si>
    <t>Henrico in Richmond, Virginia</t>
  </si>
  <si>
    <t>Allan Bristow</t>
  </si>
  <si>
    <t>brittty01</t>
  </si>
  <si>
    <t>Johnson C. Smith University</t>
  </si>
  <si>
    <t>Tyrone Britt</t>
  </si>
  <si>
    <t>brittwa01</t>
  </si>
  <si>
    <t>Wilson's Mills, North Carolina</t>
  </si>
  <si>
    <t>Flint Northern in Flint, Michigan</t>
  </si>
  <si>
    <t>Wayman Britt</t>
  </si>
  <si>
    <t>Clearwater, Florida</t>
  </si>
  <si>
    <t>Clearwater in Clearwater, Florida</t>
  </si>
  <si>
    <t>Mike Brittain</t>
  </si>
  <si>
    <t>brittda01</t>
  </si>
  <si>
    <t>Kennedy in Bronx, New York</t>
  </si>
  <si>
    <t>Dave Britton</t>
  </si>
  <si>
    <t>Snohomish, Washington</t>
  </si>
  <si>
    <t>University of Washington</t>
  </si>
  <si>
    <t>Snohomish in Snohomish, Washington</t>
  </si>
  <si>
    <t>Jon Brockman</t>
  </si>
  <si>
    <t>broekry01</t>
  </si>
  <si>
    <t>The Peninsula School in Melbourne, Australia</t>
  </si>
  <si>
    <t>Ryan Broekhoff</t>
  </si>
  <si>
    <t>brogaji01</t>
  </si>
  <si>
    <t>Ardmore, Pennsylvania</t>
  </si>
  <si>
    <t>West Virginia Wesleyan College</t>
  </si>
  <si>
    <t>Lower Merion in Ardmore, Pennsylvania</t>
  </si>
  <si>
    <t>Jim Brogan</t>
  </si>
  <si>
    <t>Greater Atlanta Christian in Norcross, Georgia</t>
  </si>
  <si>
    <t>Malcolm Brogdon</t>
  </si>
  <si>
    <t>brokaga01</t>
  </si>
  <si>
    <t>New Brunswick in New Brunswick, New Jersey</t>
  </si>
  <si>
    <t>Gary Brokaw</t>
  </si>
  <si>
    <t>178lb</t>
  </si>
  <si>
    <t>brookpr01</t>
  </si>
  <si>
    <t>Floydada, Texas</t>
  </si>
  <si>
    <t>West Texas A&amp;M University</t>
  </si>
  <si>
    <t>Friona in Friona, Texas</t>
  </si>
  <si>
    <t>Price Brookfield</t>
  </si>
  <si>
    <t>brookcl01</t>
  </si>
  <si>
    <t>118th overall</t>
  </si>
  <si>
    <t>John Bartram in Philadelphia, Pennsylvania</t>
  </si>
  <si>
    <t>Clarence Brookins</t>
  </si>
  <si>
    <t>Seattle, Washington</t>
  </si>
  <si>
    <t>Franklin in Seattle, Washington</t>
  </si>
  <si>
    <t>Aaron Brooks</t>
  </si>
  <si>
    <t>161lb</t>
  </si>
  <si>
    <t>Mississauga, Canada</t>
  </si>
  <si>
    <t>Findlay Prep in Henderson, Nevada</t>
  </si>
  <si>
    <t>Dillon Brooks</t>
  </si>
  <si>
    <t>Beaufort, South Carolina</t>
  </si>
  <si>
    <t>University of Louisiana at Lafayette</t>
  </si>
  <si>
    <t>White Castle in White Castle, Louisiana</t>
  </si>
  <si>
    <t>Kevin Brooks</t>
  </si>
  <si>
    <t>Long Branch, New Jersey</t>
  </si>
  <si>
    <t>Tucker in Stone Mountain, Georgia</t>
  </si>
  <si>
    <t>MarShon Brooks</t>
  </si>
  <si>
    <t>La Salle University</t>
  </si>
  <si>
    <t>Michael Brooks</t>
  </si>
  <si>
    <t>French Camp, California</t>
  </si>
  <si>
    <t>Texas Christian University, University of California, Irvine</t>
  </si>
  <si>
    <t>East Union in Manteca, California</t>
  </si>
  <si>
    <t>Scott Brooks</t>
  </si>
  <si>
    <t>Leo in Chicago, Illinois</t>
  </si>
  <si>
    <t>Andre Brown</t>
  </si>
  <si>
    <t>brownan02</t>
  </si>
  <si>
    <t>Bellflower, California</t>
  </si>
  <si>
    <t>34th overall</t>
  </si>
  <si>
    <t>Ocean View in Huntington Beach, California</t>
  </si>
  <si>
    <t>Anthony Brown</t>
  </si>
  <si>
    <t>brownbo01</t>
  </si>
  <si>
    <t>Versailles, Ohio</t>
  </si>
  <si>
    <t>Miami University</t>
  </si>
  <si>
    <t>Bob Brown</t>
  </si>
  <si>
    <t>Bobby Brown</t>
  </si>
  <si>
    <t>brownbr01</t>
  </si>
  <si>
    <t>Vermont Academy in Saxtons River, Vermont</t>
  </si>
  <si>
    <t>Bruce Brown</t>
  </si>
  <si>
    <t>North Brunswick in Leland, North Carolina</t>
  </si>
  <si>
    <t>Chucky Brown</t>
  </si>
  <si>
    <t>214lb</t>
  </si>
  <si>
    <t>Seneca Vocational in Buffalo, New York</t>
  </si>
  <si>
    <t>Damone Brown</t>
  </si>
  <si>
    <t>brownda01</t>
  </si>
  <si>
    <t>Eureka, California</t>
  </si>
  <si>
    <t>Humboldt State University</t>
  </si>
  <si>
    <t>Darrell Brown</t>
  </si>
  <si>
    <t>The Bolles School in Jacksonville, Florida</t>
  </si>
  <si>
    <t>Dee Brown</t>
  </si>
  <si>
    <t>Jackson, Mississippi</t>
  </si>
  <si>
    <t>Chaminade Julienne in Dayton, Ohio</t>
  </si>
  <si>
    <t>Derrick Brown</t>
  </si>
  <si>
    <t>University of Texas at San Antonio</t>
  </si>
  <si>
    <t>South San Antonio West Campus in San Antonio, Texas</t>
  </si>
  <si>
    <t>Devin Brown</t>
  </si>
  <si>
    <t>Indian Hills Community College</t>
  </si>
  <si>
    <t>St. Raymond in Bronx, New York</t>
  </si>
  <si>
    <t>Ernest Brown</t>
  </si>
  <si>
    <t>244lb</t>
  </si>
  <si>
    <t>brownfr01</t>
  </si>
  <si>
    <t>Lincoln in Milwaukee, Wisconsin</t>
  </si>
  <si>
    <t>Fred Brown</t>
  </si>
  <si>
    <t>brownge01</t>
  </si>
  <si>
    <t>Wayne State University</t>
  </si>
  <si>
    <t>Cass Technical in Detroit, Michigan</t>
  </si>
  <si>
    <t>George Brown</t>
  </si>
  <si>
    <t>Carl Hayden in Phoenix, Arizona</t>
  </si>
  <si>
    <t>Gerald Brown</t>
  </si>
  <si>
    <t>brownha01</t>
  </si>
  <si>
    <t>University of Evansville</t>
  </si>
  <si>
    <t>Harold Brown</t>
  </si>
  <si>
    <t>University of Oregon, University of Missouri</t>
  </si>
  <si>
    <t>Oakland High School in Oakland, California</t>
  </si>
  <si>
    <t>Jabari Brown</t>
  </si>
  <si>
    <t>Jaylen Brown</t>
  </si>
  <si>
    <t>brownjo01</t>
  </si>
  <si>
    <t>Frankfurt, Germany</t>
  </si>
  <si>
    <t>Dixon in Dixon, Missouri</t>
  </si>
  <si>
    <t>John Brown</t>
  </si>
  <si>
    <t>Okaloosa-Walton Community College</t>
  </si>
  <si>
    <t>Kedrick Brown</t>
  </si>
  <si>
    <t>222lb</t>
  </si>
  <si>
    <t>Charleston, South Carolina</t>
  </si>
  <si>
    <t>Glynn Academy in Brunswick, Georgia</t>
  </si>
  <si>
    <t>Kwame Brown</t>
  </si>
  <si>
    <t>brownla01</t>
  </si>
  <si>
    <t>Long Beach in Long Beach, New York</t>
  </si>
  <si>
    <t>Larry Brown</t>
  </si>
  <si>
    <t>brownle01</t>
  </si>
  <si>
    <t>Leon Brown</t>
  </si>
  <si>
    <t>brownle02</t>
  </si>
  <si>
    <t>69th overall</t>
  </si>
  <si>
    <t>Lewis Brown</t>
  </si>
  <si>
    <t>brownlo01</t>
  </si>
  <si>
    <t>Roswell, Georgia</t>
  </si>
  <si>
    <t>Hargrave in Chatham, Virginia</t>
  </si>
  <si>
    <t>Lorenzo Brown</t>
  </si>
  <si>
    <t>189lb</t>
  </si>
  <si>
    <t>West Memphis, Arkansas</t>
  </si>
  <si>
    <t>Murray State University</t>
  </si>
  <si>
    <t>West Memphis in West Memphis, Arkansas</t>
  </si>
  <si>
    <t>Marcus Brown</t>
  </si>
  <si>
    <t>brownma02</t>
  </si>
  <si>
    <t>Pineville, Louisiana</t>
  </si>
  <si>
    <t>Peabody Magnet in Alexandria, Louisiana</t>
  </si>
  <si>
    <t>Markel Brown</t>
  </si>
  <si>
    <t>George Washington University</t>
  </si>
  <si>
    <t>Mike Brown</t>
  </si>
  <si>
    <t>McKees Rocks, Pennsylvania</t>
  </si>
  <si>
    <t>Slippery Rock University of Pennsylvania</t>
  </si>
  <si>
    <t>Sto-Rox in McKees Rocks, Pennsylvania</t>
  </si>
  <si>
    <t>Myron Brown</t>
  </si>
  <si>
    <t>Louisiana Tech University</t>
  </si>
  <si>
    <t>Winnfield in Winnfield, Louisiana</t>
  </si>
  <si>
    <t>P.J. Brown</t>
  </si>
  <si>
    <t>University of Houston, New Mexico State University</t>
  </si>
  <si>
    <t>Randy Brown</t>
  </si>
  <si>
    <t>brownra01</t>
  </si>
  <si>
    <t>Mississippi State University, University of Idaho</t>
  </si>
  <si>
    <t>Sylvan in Atlanta, Georgia</t>
  </si>
  <si>
    <t>Raymond Brown</t>
  </si>
  <si>
    <t>Madison County, Mississippi</t>
  </si>
  <si>
    <t>Mississippi State University</t>
  </si>
  <si>
    <t>West Fulton in Atlanta, Georgia</t>
  </si>
  <si>
    <t>Rickey Brown</t>
  </si>
  <si>
    <t>brownro01</t>
  </si>
  <si>
    <t>Wingate in Brooklyn, New York</t>
  </si>
  <si>
    <t>Roger Brown</t>
  </si>
  <si>
    <t>brownro02</t>
  </si>
  <si>
    <t>Englewood in Chicago, Illinois</t>
  </si>
  <si>
    <t>Shannon Brown</t>
  </si>
  <si>
    <t>brownst01</t>
  </si>
  <si>
    <t>Stan Brown</t>
  </si>
  <si>
    <t>Sterling Brown</t>
  </si>
  <si>
    <t>Iowa, Louisiana</t>
  </si>
  <si>
    <t>McNeese State University</t>
  </si>
  <si>
    <t>Iowa in Iowa, Louisiana</t>
  </si>
  <si>
    <t>Tierre Brown</t>
  </si>
  <si>
    <t>82nd overall</t>
  </si>
  <si>
    <t>Farragut Career Academy in Chicago, Illinois</t>
  </si>
  <si>
    <t>Tony Brown</t>
  </si>
  <si>
    <t>browntr01</t>
  </si>
  <si>
    <t>Centennial HS in Las Vegas, Nevada</t>
  </si>
  <si>
    <t>Troy Brown Jr.</t>
  </si>
  <si>
    <t>brownji01</t>
  </si>
  <si>
    <t>Tilden in Chicago, Illinois</t>
  </si>
  <si>
    <t>Jim Browne</t>
  </si>
  <si>
    <t>brundst01</t>
  </si>
  <si>
    <t>Crenshaw in Los Angeles, California</t>
  </si>
  <si>
    <t>Stanley Brundy</t>
  </si>
  <si>
    <t>brunkbr01</t>
  </si>
  <si>
    <t>Owen, Wisconsin</t>
  </si>
  <si>
    <t>Brian Brunkhorst</t>
  </si>
  <si>
    <t>brunsge01</t>
  </si>
  <si>
    <t>Manhattan College</t>
  </si>
  <si>
    <t>George Bruns</t>
  </si>
  <si>
    <t>brunsja01</t>
  </si>
  <si>
    <t>Adlai Stevenson HS in Lincolnshire, Illinois</t>
  </si>
  <si>
    <t>Jalen Brunson</t>
  </si>
  <si>
    <t>Salem in Salem, Massachusetts</t>
  </si>
  <si>
    <t>Rick Brunson</t>
  </si>
  <si>
    <t>Santa Fe, Argentina</t>
  </si>
  <si>
    <t>Nicolas Brussino</t>
  </si>
  <si>
    <t>bryanem01</t>
  </si>
  <si>
    <t>Em Bryant</t>
  </si>
  <si>
    <t>bryanjo01</t>
  </si>
  <si>
    <t>Joe Bryant</t>
  </si>
  <si>
    <t>Kobe Bryant</t>
  </si>
  <si>
    <t>212lb</t>
  </si>
  <si>
    <t>Glen Ridge, New Jersey</t>
  </si>
  <si>
    <t>Columbia in Maplewood, New Jersey</t>
  </si>
  <si>
    <t>Mark Bryant</t>
  </si>
  <si>
    <t>Thomas Bryant</t>
  </si>
  <si>
    <t>Madrid, Spain</t>
  </si>
  <si>
    <t>Emerson in Gary, Indiana</t>
  </si>
  <si>
    <t>Wallace Bryant</t>
  </si>
  <si>
    <t>brynto01</t>
  </si>
  <si>
    <t>Oslo, Norway</t>
  </si>
  <si>
    <t>Texas State University</t>
  </si>
  <si>
    <t>Torgeir Bryn</t>
  </si>
  <si>
    <t>buccige01</t>
  </si>
  <si>
    <t>Cornwall, New York</t>
  </si>
  <si>
    <t>Newburgh Free Academy in Newburgh, New York</t>
  </si>
  <si>
    <t>George Bucci</t>
  </si>
  <si>
    <t>buckhjo01</t>
  </si>
  <si>
    <t>Joe Buckhalter</t>
  </si>
  <si>
    <t>bucknst01</t>
  </si>
  <si>
    <t>Governor Dummer Academy in Byfield, Massachusetts</t>
  </si>
  <si>
    <t>Steve Bucknall</t>
  </si>
  <si>
    <t>buckncl01</t>
  </si>
  <si>
    <t>Yazoo City, Mississippi</t>
  </si>
  <si>
    <t>Jackson State University</t>
  </si>
  <si>
    <t>Cleveland Buckner</t>
  </si>
  <si>
    <t>University Heights Academy in Hopkinsville, Kentucky</t>
  </si>
  <si>
    <t>Greg Buckner</t>
  </si>
  <si>
    <t>Phoenix, Illinois</t>
  </si>
  <si>
    <t>Thornridge in Dolton, Illinois</t>
  </si>
  <si>
    <t>Quinn Buckner</t>
  </si>
  <si>
    <t>buddda01</t>
  </si>
  <si>
    <t>Woodbury, New Jersey</t>
  </si>
  <si>
    <t>Woodbury in Woodbury, New Jersey</t>
  </si>
  <si>
    <t>Dave Budd</t>
  </si>
  <si>
    <t>Encinitas, California</t>
  </si>
  <si>
    <t>La Costa Canyon in Carlsbad, California</t>
  </si>
  <si>
    <t>Chase Budinger</t>
  </si>
  <si>
    <t>budkowa01</t>
  </si>
  <si>
    <t>Kearney, New Jersey</t>
  </si>
  <si>
    <t>Columbia University</t>
  </si>
  <si>
    <t>Trinity School in New York, New York</t>
  </si>
  <si>
    <t>Walt Budko</t>
  </si>
  <si>
    <t>Poway in Poway, California</t>
  </si>
  <si>
    <t>Jud Buechler</t>
  </si>
  <si>
    <t>Vincent in Milwaukee, Wisconsin</t>
  </si>
  <si>
    <t>Rodney Buford</t>
  </si>
  <si>
    <t>Des Moines, Iowa</t>
  </si>
  <si>
    <t>University of Colorado, University of Iowa</t>
  </si>
  <si>
    <t>Valley in West Des Moines, Iowa</t>
  </si>
  <si>
    <t>Matt Bullard</t>
  </si>
  <si>
    <t>Kinston in Kinston, North Carolina</t>
  </si>
  <si>
    <t>Reggie Bullock</t>
  </si>
  <si>
    <t>buncela01</t>
  </si>
  <si>
    <t>Utah State University</t>
  </si>
  <si>
    <t>Larry Bunce</t>
  </si>
  <si>
    <t>bunchgr01</t>
  </si>
  <si>
    <t>Pacific in San Bernadino, California</t>
  </si>
  <si>
    <t>Greg Bunch</t>
  </si>
  <si>
    <t>buntdi01</t>
  </si>
  <si>
    <t>Bayside in Bayside, New York</t>
  </si>
  <si>
    <t>Dick Bunt</t>
  </si>
  <si>
    <t>buntibi01</t>
  </si>
  <si>
    <t>Northern in Detroit, Michigan</t>
  </si>
  <si>
    <t>Bill Buntin</t>
  </si>
  <si>
    <t>buntibi02</t>
  </si>
  <si>
    <t>Bill Bunting</t>
  </si>
  <si>
    <t>burdeti01</t>
  </si>
  <si>
    <t>Haines City, Florida</t>
  </si>
  <si>
    <t>Schuyler in Albany, New York</t>
  </si>
  <si>
    <t>Ticky Burden</t>
  </si>
  <si>
    <t>Dublin, Ireland</t>
  </si>
  <si>
    <t>Mariner in Cape Coral, Florida</t>
  </si>
  <si>
    <t>Pat Burke</t>
  </si>
  <si>
    <t>Columbus, Ohio</t>
  </si>
  <si>
    <t>Northland in Columbus, Ohio</t>
  </si>
  <si>
    <t>Trey Burke</t>
  </si>
  <si>
    <t>burkmro01</t>
  </si>
  <si>
    <t>130th overall</t>
  </si>
  <si>
    <t>Franklin Central in Indianapolis, Indiana</t>
  </si>
  <si>
    <t>Roger Burkman</t>
  </si>
  <si>
    <t>Grandview, Missouri</t>
  </si>
  <si>
    <t>Grandview in Grandview, Missouri</t>
  </si>
  <si>
    <t>Alec Burks</t>
  </si>
  <si>
    <t>Booker T. Washington in Memphis, Tennessee</t>
  </si>
  <si>
    <t>Antonio Burks</t>
  </si>
  <si>
    <t>O'Dea in Seattle, Washington</t>
  </si>
  <si>
    <t>Kevin Burleson</t>
  </si>
  <si>
    <t>burleto01</t>
  </si>
  <si>
    <t>Crossnore, North Carolina</t>
  </si>
  <si>
    <t>Avery County in Newland, North Carolina</t>
  </si>
  <si>
    <t>Tom Burleson</t>
  </si>
  <si>
    <t>burmaja01</t>
  </si>
  <si>
    <t>St. Louis Bombers</t>
  </si>
  <si>
    <t>Elgin in Elgin, Illinois</t>
  </si>
  <si>
    <t>Jack Burmaster</t>
  </si>
  <si>
    <t>burnsda01</t>
  </si>
  <si>
    <t>David Burns</t>
  </si>
  <si>
    <t>Woodlawn in Baltimore, Maryland</t>
  </si>
  <si>
    <t>Evers Burns</t>
  </si>
  <si>
    <t>burnsji01</t>
  </si>
  <si>
    <t>McLeansboro in McLeansboro, Illinois</t>
  </si>
  <si>
    <t>Jim Burns</t>
  </si>
  <si>
    <t>New Haven, Connecticut</t>
  </si>
  <si>
    <t>Hamden in Hamden, Connecticut</t>
  </si>
  <si>
    <t>Scott Burrell</t>
  </si>
  <si>
    <t>218lb</t>
  </si>
  <si>
    <t>burriar01</t>
  </si>
  <si>
    <t>Art Burris</t>
  </si>
  <si>
    <t>Junior Burrough</t>
  </si>
  <si>
    <t>burrobo01</t>
  </si>
  <si>
    <t>Malvern, Arkansas</t>
  </si>
  <si>
    <t>Wells in Wells, Texas</t>
  </si>
  <si>
    <t>Bob Burrow</t>
  </si>
  <si>
    <t>burtode02</t>
  </si>
  <si>
    <t>Marquette University, Iowa State University</t>
  </si>
  <si>
    <t>Vincent HS in Milwaukee, Wisconsin</t>
  </si>
  <si>
    <t>Deonte Burton</t>
  </si>
  <si>
    <t>burtoed01</t>
  </si>
  <si>
    <t>Muskegeon Heights in Muskegon Heights, Michigan</t>
  </si>
  <si>
    <t>Ed Burton</t>
  </si>
  <si>
    <t>Saint Martin De Porres in Detroit, Michigan</t>
  </si>
  <si>
    <t>Willie Burton</t>
  </si>
  <si>
    <t>Iona College</t>
  </si>
  <si>
    <t>Charles Evans Hughes in New York, New York</t>
  </si>
  <si>
    <t>Steve Burtt</t>
  </si>
  <si>
    <t>Huntingburg, Indiana</t>
  </si>
  <si>
    <t>Holland in Holland, Indiana</t>
  </si>
  <si>
    <t>Don Buse</t>
  </si>
  <si>
    <t>bustida01</t>
  </si>
  <si>
    <t>Gadsden, Alabama</t>
  </si>
  <si>
    <t>68th overall</t>
  </si>
  <si>
    <t>David Bustion</t>
  </si>
  <si>
    <t>butchdo01</t>
  </si>
  <si>
    <t>Williamsport, Kentucky</t>
  </si>
  <si>
    <t>Pikeville College</t>
  </si>
  <si>
    <t>Meade in Williamsport, Kentucky</t>
  </si>
  <si>
    <t>Donnie Butcher</t>
  </si>
  <si>
    <t>butleal01</t>
  </si>
  <si>
    <t>East in Rochester, New York</t>
  </si>
  <si>
    <t>Al Butler</t>
  </si>
  <si>
    <t>Racine, Wisconsin</t>
  </si>
  <si>
    <t>Caron Butler</t>
  </si>
  <si>
    <t>Rolling Hills in Rolling Hills Estates, California</t>
  </si>
  <si>
    <t>Greg Butler</t>
  </si>
  <si>
    <t>McComb, Mississippi</t>
  </si>
  <si>
    <t>Coastal Christian Academy in Virginia Beach, Virginia</t>
  </si>
  <si>
    <t>Jackie Butler</t>
  </si>
  <si>
    <t>Tomball in Tomball, Texas</t>
  </si>
  <si>
    <t>Jimmy Butler</t>
  </si>
  <si>
    <t>butlemi01</t>
  </si>
  <si>
    <t>121st overall</t>
  </si>
  <si>
    <t>Kingsbury in Memphis, Tennessee</t>
  </si>
  <si>
    <t>Mike Butler</t>
  </si>
  <si>
    <t>Oakwood in North Hollywood, California</t>
  </si>
  <si>
    <t>Mitchell Butler</t>
  </si>
  <si>
    <t>Rasual Butler</t>
  </si>
  <si>
    <t>Bay View in Milwaukee, Wisconsin</t>
  </si>
  <si>
    <t>Dwight Buycks</t>
  </si>
  <si>
    <t>byarsde01</t>
  </si>
  <si>
    <t>University of Virginia, Vanderbilt University</t>
  </si>
  <si>
    <t>Derrick Byars</t>
  </si>
  <si>
    <t>Plainsboro, New Jersey</t>
  </si>
  <si>
    <t>Andrew Bynum</t>
  </si>
  <si>
    <t>285lb</t>
  </si>
  <si>
    <t>University of Arizona, Georgia Institute of Technology</t>
  </si>
  <si>
    <t>Will Bynum</t>
  </si>
  <si>
    <t>byrdwa01</t>
  </si>
  <si>
    <t>Walter Byrd</t>
  </si>
  <si>
    <t>byrnema01</t>
  </si>
  <si>
    <t>Sutherland in Pittsford, New York</t>
  </si>
  <si>
    <t>Marty Byrnes</t>
  </si>
  <si>
    <t>byrneto01</t>
  </si>
  <si>
    <t>Teaneck, New Jersey</t>
  </si>
  <si>
    <t>Tommy Byrnes</t>
  </si>
  <si>
    <t>bytzumi01</t>
  </si>
  <si>
    <t>Duquesne in Pittsburgh, Pennsylvania</t>
  </si>
  <si>
    <t>Michael Bytzura</t>
  </si>
  <si>
    <t>Zrenjanin, Serbia</t>
  </si>
  <si>
    <t>Zarko Cabarkapa</t>
  </si>
  <si>
    <t>cableba01</t>
  </si>
  <si>
    <t>Rochester in Rochester, Pennsylvania</t>
  </si>
  <si>
    <t>Barney Cable</t>
  </si>
  <si>
    <t>Osasco, Brazil</t>
  </si>
  <si>
    <t>Bruno Caboclo</t>
  </si>
  <si>
    <t>Mobile, Alabama</t>
  </si>
  <si>
    <t>Davidson in Mobile, Alabama</t>
  </si>
  <si>
    <t>Jason Caffey</t>
  </si>
  <si>
    <t>San Diego State University</t>
  </si>
  <si>
    <t>Michael Cage</t>
  </si>
  <si>
    <t>calabge01</t>
  </si>
  <si>
    <t>Hoboken, New Jersey</t>
  </si>
  <si>
    <t>Cliffside Park in Cliffside Park, New Jersey</t>
  </si>
  <si>
    <t>Gerry Calabrese</t>
  </si>
  <si>
    <t>Casselberry, Florida</t>
  </si>
  <si>
    <t>Lake Howell in Winter Park, Florida</t>
  </si>
  <si>
    <t>Nick Calathes</t>
  </si>
  <si>
    <t>Villanueva de la Serena, Spain</t>
  </si>
  <si>
    <t>Jose Calderon</t>
  </si>
  <si>
    <t>Falls County, Texas</t>
  </si>
  <si>
    <t>Southern Methodist University, Lamar University</t>
  </si>
  <si>
    <t>West Oso in Corpus Christi, Texas</t>
  </si>
  <si>
    <t>Adrian Caldwell</t>
  </si>
  <si>
    <t>caldwji01</t>
  </si>
  <si>
    <t>Durham, North Carolina</t>
  </si>
  <si>
    <t>Jim Caldwell</t>
  </si>
  <si>
    <t>caldwjo01</t>
  </si>
  <si>
    <t>Texas City, Texas</t>
  </si>
  <si>
    <t>John C. Fremont in Los Angeles, California</t>
  </si>
  <si>
    <t>Joe Caldwell</t>
  </si>
  <si>
    <t>Thomaston, Georgia</t>
  </si>
  <si>
    <t>Greenville in Greenville, Georgia</t>
  </si>
  <si>
    <t>Kentavious Caldwell-Pope</t>
  </si>
  <si>
    <t>calhobi01</t>
  </si>
  <si>
    <t>City College of San Francisco</t>
  </si>
  <si>
    <t>Lowell in San Francisco, California</t>
  </si>
  <si>
    <t>Bill Calhoun</t>
  </si>
  <si>
    <t>calhoco01</t>
  </si>
  <si>
    <t>Waukegan, Illinois</t>
  </si>
  <si>
    <t>Waukegan in Waukegan, Illinois</t>
  </si>
  <si>
    <t>Corky Calhoun</t>
  </si>
  <si>
    <t>calipde01</t>
  </si>
  <si>
    <t>Demetrius Calip</t>
  </si>
  <si>
    <t>callato01</t>
  </si>
  <si>
    <t>Stamford, Connecticut</t>
  </si>
  <si>
    <t>Rockhurst University</t>
  </si>
  <si>
    <t>Tom Callahan</t>
  </si>
  <si>
    <t>Indiana University, University of Kansas</t>
  </si>
  <si>
    <t>Withrow in Cincinnati, Ohio</t>
  </si>
  <si>
    <t>Rick Calloway</t>
  </si>
  <si>
    <t>calveer01</t>
  </si>
  <si>
    <t>Pawtucket, Rhode Island</t>
  </si>
  <si>
    <t>University of Rhode Island</t>
  </si>
  <si>
    <t>East in Pawtucket, Rhode Island</t>
  </si>
  <si>
    <t>Ernie Calverley</t>
  </si>
  <si>
    <t>145lb</t>
  </si>
  <si>
    <t>calvima01</t>
  </si>
  <si>
    <t>14th round</t>
  </si>
  <si>
    <t>Long Beach Polytechnic in Long Beach, California</t>
  </si>
  <si>
    <t>Mack Calvin</t>
  </si>
  <si>
    <t>Eleuthra, Bahamas</t>
  </si>
  <si>
    <t>A.F. Adderly in Nassau, Bahamas</t>
  </si>
  <si>
    <t>Dexter Cambridge</t>
  </si>
  <si>
    <t>University of Massachusetts Amherst</t>
  </si>
  <si>
    <t>Marcus Camby</t>
  </si>
  <si>
    <t>Morningside in Inglewood, California</t>
  </si>
  <si>
    <t>Elden Campbell</t>
  </si>
  <si>
    <t>Teaneck in Teaneck, New Jersey</t>
  </si>
  <si>
    <t>Tony Campbell</t>
  </si>
  <si>
    <t>Biloxi, Mississippi</t>
  </si>
  <si>
    <t>Biloxi in Biloxi, Mississippi</t>
  </si>
  <si>
    <t>Isaiah Canaan</t>
  </si>
  <si>
    <t>cannola01</t>
  </si>
  <si>
    <t>Lincoln in Philadelphia, Pennsylvania</t>
  </si>
  <si>
    <t>Larry Cannon</t>
  </si>
  <si>
    <t>Geneva, Switzerland</t>
  </si>
  <si>
    <t>Clint Capela</t>
  </si>
  <si>
    <t>Fanwood, New Jersey</t>
  </si>
  <si>
    <t>University of Louisville, University of Texas at El Paso</t>
  </si>
  <si>
    <t>Derrick Caracter</t>
  </si>
  <si>
    <t>cardfr01</t>
  </si>
  <si>
    <t>South Carolina State University</t>
  </si>
  <si>
    <t>Frank Card</t>
  </si>
  <si>
    <t>Tolono, Illinois</t>
  </si>
  <si>
    <t>Purdue University</t>
  </si>
  <si>
    <t>Unity in Tolonto, Illinois</t>
  </si>
  <si>
    <t>Brian Cardinal</t>
  </si>
  <si>
    <t>carlho01</t>
  </si>
  <si>
    <t>Von Steuben in Chicago, Illinois</t>
  </si>
  <si>
    <t>Howie Carl</t>
  </si>
  <si>
    <t>carlich01</t>
  </si>
  <si>
    <t>Chet Carlisle</t>
  </si>
  <si>
    <t>Northwestern University, University of California</t>
  </si>
  <si>
    <t>Ottawa Hills in Grand Rapids, Michigan</t>
  </si>
  <si>
    <t>Geno Carlisle</t>
  </si>
  <si>
    <t>Ogdensburg, New York</t>
  </si>
  <si>
    <t>University of Maine, University of Virginia</t>
  </si>
  <si>
    <t>Lisbon Central in Lisbon, New York</t>
  </si>
  <si>
    <t>Rick Carlisle</t>
  </si>
  <si>
    <t>carlodo01</t>
  </si>
  <si>
    <t>Otterbein College</t>
  </si>
  <si>
    <t>Don Carlos</t>
  </si>
  <si>
    <t>carlsal01</t>
  </si>
  <si>
    <t>Oceanside, California</t>
  </si>
  <si>
    <t>Garden Grove in Garden Grove, California</t>
  </si>
  <si>
    <t>Al Carlson</t>
  </si>
  <si>
    <t>carlsdo01</t>
  </si>
  <si>
    <t>Edison in Minneapolis, Minnesota</t>
  </si>
  <si>
    <t>Don Carlson</t>
  </si>
  <si>
    <t>carnebo01</t>
  </si>
  <si>
    <t>Bob Carney</t>
  </si>
  <si>
    <t>Northwest in Indianapolis, Indiana</t>
  </si>
  <si>
    <t>Rodney Carney</t>
  </si>
  <si>
    <t>carpebo01</t>
  </si>
  <si>
    <t>East Texas State University</t>
  </si>
  <si>
    <t>Bob Carpenter</t>
  </si>
  <si>
    <t>Wichita Heights in Wichita, Kansas</t>
  </si>
  <si>
    <t>Antoine Carr</t>
  </si>
  <si>
    <t>Small Forward and Center and Power Forward</t>
  </si>
  <si>
    <t>carrau01</t>
  </si>
  <si>
    <t>Mackin in Washington, District of Columbia</t>
  </si>
  <si>
    <t>Austin Carr</t>
  </si>
  <si>
    <t>Ironton, Missouri</t>
  </si>
  <si>
    <t>Arcadia Valley in Ironton, Missouri</t>
  </si>
  <si>
    <t>Chris Carr</t>
  </si>
  <si>
    <t>Fordyce, Arkansas</t>
  </si>
  <si>
    <t>Kingsland in Kingsland, Arkansas</t>
  </si>
  <si>
    <t>Cory Carr</t>
  </si>
  <si>
    <t>Kenny Carr</t>
  </si>
  <si>
    <t>Wallace, North Carolina</t>
  </si>
  <si>
    <t>Guilford College</t>
  </si>
  <si>
    <t>Wallace Rose Hill in Teachey, North Carolina</t>
  </si>
  <si>
    <t>M.L. Carr</t>
  </si>
  <si>
    <t>carrida01</t>
  </si>
  <si>
    <t>Warren County, Kentucky</t>
  </si>
  <si>
    <t>Bristow in Bristow, Kentucky</t>
  </si>
  <si>
    <t>Darel Carrier</t>
  </si>
  <si>
    <t>carribo01</t>
  </si>
  <si>
    <t>Archbishop Williams in Braintree, Massachusetts</t>
  </si>
  <si>
    <t>Bob Carrington</t>
  </si>
  <si>
    <t>Vanderbilt University, University of Missouri</t>
  </si>
  <si>
    <t>John Carroll in Birmingham, Alabama</t>
  </si>
  <si>
    <t>DeMarre Carroll</t>
  </si>
  <si>
    <t>Pine Bluff, Arkansas</t>
  </si>
  <si>
    <t>East in Denver, Colorado</t>
  </si>
  <si>
    <t>Joe Barry Carroll</t>
  </si>
  <si>
    <t>Hatboro-Horsham in Horsham, Pennsylvania</t>
  </si>
  <si>
    <t>Matt Carroll</t>
  </si>
  <si>
    <t>carruji01</t>
  </si>
  <si>
    <t>El Paso, Texas</t>
  </si>
  <si>
    <t>Stephen F. Austin in Port Arthur, Texas</t>
  </si>
  <si>
    <t>Jimmy Carruth</t>
  </si>
  <si>
    <t>Alonzo A. Crim in Atlanta, Georgia</t>
  </si>
  <si>
    <t>Anthony Carter</t>
  </si>
  <si>
    <t>Springfield, Ohio</t>
  </si>
  <si>
    <t>Middletown in Middletown, Ohio</t>
  </si>
  <si>
    <t>Butch Carter</t>
  </si>
  <si>
    <t>cartefr01</t>
  </si>
  <si>
    <t>Mount St. Mary's University</t>
  </si>
  <si>
    <t>Benjamin Franklin in Philadelphia, Pennsylvania</t>
  </si>
  <si>
    <t>Fred Carter</t>
  </si>
  <si>
    <t>cartege01</t>
  </si>
  <si>
    <t>George Carter</t>
  </si>
  <si>
    <t>carteho01</t>
  </si>
  <si>
    <t>Redemptorist in Baton Rouge, Louisiana</t>
  </si>
  <si>
    <t>Howard Carter</t>
  </si>
  <si>
    <t>carteja01</t>
  </si>
  <si>
    <t>Jake Carter</t>
  </si>
  <si>
    <t>carteje01</t>
  </si>
  <si>
    <t>Proviso East HS in Maywood, Illinois</t>
  </si>
  <si>
    <t>Jevon Carter</t>
  </si>
  <si>
    <t>cartema01</t>
  </si>
  <si>
    <t>Forest Hill in Jackson, Mississippi</t>
  </si>
  <si>
    <t>Maurice Carter</t>
  </si>
  <si>
    <t>cartere01</t>
  </si>
  <si>
    <t>University of Hawaii, St. John's University</t>
  </si>
  <si>
    <t>Long Island Lutheran in Brookville, New York</t>
  </si>
  <si>
    <t>Reggie Carter</t>
  </si>
  <si>
    <t>cartero01</t>
  </si>
  <si>
    <t>Virginia Military Institute</t>
  </si>
  <si>
    <t>Perry in Pittsburgh, Pennsylvania</t>
  </si>
  <si>
    <t>Ron Carter</t>
  </si>
  <si>
    <t>Daytona Beach, Florida</t>
  </si>
  <si>
    <t>Vince Carter</t>
  </si>
  <si>
    <t>cartewe01</t>
  </si>
  <si>
    <t>Pace Academy in Atlanta, Georgia</t>
  </si>
  <si>
    <t>Wendell Carter Jr.</t>
  </si>
  <si>
    <t>Hamilton, Massachusetts</t>
  </si>
  <si>
    <t>St. Andrew's School in Barrington, Rhode Island</t>
  </si>
  <si>
    <t>Michael Carter-Williams</t>
  </si>
  <si>
    <t>Lodi, California</t>
  </si>
  <si>
    <t>Elk Grove in Elk Grove, California</t>
  </si>
  <si>
    <t>Bill Cartwright</t>
  </si>
  <si>
    <t>cartyja01</t>
  </si>
  <si>
    <t>West Plains, Missouri</t>
  </si>
  <si>
    <t>Burroughs in China Lake, California</t>
  </si>
  <si>
    <t>Jay Carty</t>
  </si>
  <si>
    <t>carusal01</t>
  </si>
  <si>
    <t>College Station, Texas</t>
  </si>
  <si>
    <t>A&amp;M Consolidated in College Station, Texas</t>
  </si>
  <si>
    <t>Alex Caruso</t>
  </si>
  <si>
    <t>cashco01</t>
  </si>
  <si>
    <t>Macon, Mississippi</t>
  </si>
  <si>
    <t>Cornelius Cash</t>
  </si>
  <si>
    <t>cashsa01</t>
  </si>
  <si>
    <t>University of California, Riverside</t>
  </si>
  <si>
    <t>Sam Cash</t>
  </si>
  <si>
    <t>Sam Cassell</t>
  </si>
  <si>
    <t>Holon, Israel</t>
  </si>
  <si>
    <t>Omri Casspi</t>
  </si>
  <si>
    <t>Hardin-Simmons University</t>
  </si>
  <si>
    <t>138th overall</t>
  </si>
  <si>
    <t>Jim Hill in Jackson, Mississippi</t>
  </si>
  <si>
    <t>Harvey Catchings</t>
  </si>
  <si>
    <t>Houston, Mississippi</t>
  </si>
  <si>
    <t>University of South Alabama</t>
  </si>
  <si>
    <t>Houston in Houston, Mississippi</t>
  </si>
  <si>
    <t>Terry Catledge</t>
  </si>
  <si>
    <t>catlesi01</t>
  </si>
  <si>
    <t>Sid Catlett</t>
  </si>
  <si>
    <t>University of South Alabama, Iowa State University</t>
  </si>
  <si>
    <t>Lithonia in Decatur, Georgia</t>
  </si>
  <si>
    <t>Kelvin Cato</t>
  </si>
  <si>
    <t>Huntsville, Alabama</t>
  </si>
  <si>
    <t>165th overall</t>
  </si>
  <si>
    <t>J.O. Johnson in Huntsville, Alabama</t>
  </si>
  <si>
    <t>Bobby Cattage</t>
  </si>
  <si>
    <t>Spearville, Kansas</t>
  </si>
  <si>
    <t>Olathe Northwest in Olathe, Kansas</t>
  </si>
  <si>
    <t>Willie Cauley-Stein</t>
  </si>
  <si>
    <t>caupatr01</t>
  </si>
  <si>
    <t>Cosby in Midlothian, Virginia</t>
  </si>
  <si>
    <t>Troy Caupain</t>
  </si>
  <si>
    <t>Queens Village, New York</t>
  </si>
  <si>
    <t>Duane Causwell</t>
  </si>
  <si>
    <t>Jamesville-Dewitt in Syracuse, New York</t>
  </si>
  <si>
    <t>Tyler Cavanaugh</t>
  </si>
  <si>
    <t>238lb</t>
  </si>
  <si>
    <t>Beaumont, Texas</t>
  </si>
  <si>
    <t>Charlton-Pollard in Beaumont, Texas</t>
  </si>
  <si>
    <t>Ron Cavenall</t>
  </si>
  <si>
    <t>Maui, Hawaii</t>
  </si>
  <si>
    <t>Dominguez in Compton, California</t>
  </si>
  <si>
    <t>Cedric Ceballos</t>
  </si>
  <si>
    <t>Piscataway in Piscataway, New Jersey</t>
  </si>
  <si>
    <t>John Celestand</t>
  </si>
  <si>
    <t>cervial01</t>
  </si>
  <si>
    <t>East in Buffalo, New York</t>
  </si>
  <si>
    <t>Al Cervi</t>
  </si>
  <si>
    <t>Albany, New York</t>
  </si>
  <si>
    <t>Albany in Albany, New York</t>
  </si>
  <si>
    <t>Lionel Chalmers</t>
  </si>
  <si>
    <t>Anchorage, Alaska</t>
  </si>
  <si>
    <t>Bartlett in Anchorage, Alaska</t>
  </si>
  <si>
    <t>Mario Chalmers</t>
  </si>
  <si>
    <t>chambbi01</t>
  </si>
  <si>
    <t>Bill Chamberlain</t>
  </si>
  <si>
    <t>chambwi01</t>
  </si>
  <si>
    <t>1959 NBA Draft</t>
  </si>
  <si>
    <t>Overbrook in Philadelphia, Pennsylvania</t>
  </si>
  <si>
    <t>Wilt Chamberlain</t>
  </si>
  <si>
    <t>chambje01</t>
  </si>
  <si>
    <t>Eastern in Washington, District of Columbia</t>
  </si>
  <si>
    <t>Jerry Chambers</t>
  </si>
  <si>
    <t>Ogden, Utah</t>
  </si>
  <si>
    <t>Fairview in Boulder, Colorado</t>
  </si>
  <si>
    <t>Tom Chambers</t>
  </si>
  <si>
    <t>champmi01</t>
  </si>
  <si>
    <t>Everett, Washington</t>
  </si>
  <si>
    <t>Gonzaga University</t>
  </si>
  <si>
    <t>Everett in Everett, Washington</t>
  </si>
  <si>
    <t>Mike Champion</t>
  </si>
  <si>
    <t>Hanford, California</t>
  </si>
  <si>
    <t>Tyson Chandler</t>
  </si>
  <si>
    <t>Benton Harbor, Michigan</t>
  </si>
  <si>
    <t>Benton Harbor in Benton Harbor, Michigan</t>
  </si>
  <si>
    <t>Wilson Chandler</t>
  </si>
  <si>
    <t>Shooting Guard and Small Forward and Power Forward</t>
  </si>
  <si>
    <t>chanedo01</t>
  </si>
  <si>
    <t>McKinley in Baton Rouge, Louisiana</t>
  </si>
  <si>
    <t>Don Chaney</t>
  </si>
  <si>
    <t>chanejo01</t>
  </si>
  <si>
    <t>John Chaney</t>
  </si>
  <si>
    <t>Bowling Green, Kentucky</t>
  </si>
  <si>
    <t>Apollo in Owensboro, Kentucky</t>
  </si>
  <si>
    <t>Rex Chapman</t>
  </si>
  <si>
    <t>chapmwa01</t>
  </si>
  <si>
    <t>Owensboro, Kentucky</t>
  </si>
  <si>
    <t>16th round</t>
  </si>
  <si>
    <t>Daviess County in Owensboro, Kentucky</t>
  </si>
  <si>
    <t>Wayne Chapman</t>
  </si>
  <si>
    <t>chapple01</t>
  </si>
  <si>
    <t>Portage, Pennsylvania</t>
  </si>
  <si>
    <t>Portage in Portage, Pennsylvania</t>
  </si>
  <si>
    <t>Len Chappell</t>
  </si>
  <si>
    <t>charlke01</t>
  </si>
  <si>
    <t>Trinidad and Tobago</t>
  </si>
  <si>
    <t>Brooklyn Preparatory in Brooklyn, New York</t>
  </si>
  <si>
    <t>Ken Charles</t>
  </si>
  <si>
    <t>Brooklyn Technical in Brooklyn, New York</t>
  </si>
  <si>
    <t>Lorenzo Charles</t>
  </si>
  <si>
    <t>chealjo01</t>
  </si>
  <si>
    <t>College of Charleston</t>
  </si>
  <si>
    <t>Apopka HS in Apopka, Florida</t>
  </si>
  <si>
    <t>Joe Chealey</t>
  </si>
  <si>
    <t>Evansville, Indiana</t>
  </si>
  <si>
    <t>Harrison in Evansville, Indiana</t>
  </si>
  <si>
    <t>Calbert Cheaney</t>
  </si>
  <si>
    <t>Du Sable in Chicago, Illinois</t>
  </si>
  <si>
    <t>Maurice Cheeks</t>
  </si>
  <si>
    <t>cheniph01</t>
  </si>
  <si>
    <t>Berkeley, California</t>
  </si>
  <si>
    <t>4th overall in the 1971 Supplemental Hardship Draf</t>
  </si>
  <si>
    <t>Phil Chenier</t>
  </si>
  <si>
    <t>University of Montana</t>
  </si>
  <si>
    <t>Will Cherry</t>
  </si>
  <si>
    <t>Holy Cross in Flushing, New York</t>
  </si>
  <si>
    <t>Derrick Chievous</t>
  </si>
  <si>
    <t>Sumter, South Carolina</t>
  </si>
  <si>
    <t>Tuscaloosa Academy in Tuscaloosa, Alabama</t>
  </si>
  <si>
    <t>Pete Chilcutt</t>
  </si>
  <si>
    <t>Harbor City, California</t>
  </si>
  <si>
    <t>Mayfair in Lakewood, California</t>
  </si>
  <si>
    <t>Josh Childress</t>
  </si>
  <si>
    <t>Flint Hill School in Oakton, Virginia</t>
  </si>
  <si>
    <t>Randolph Childress</t>
  </si>
  <si>
    <t>Boise State University</t>
  </si>
  <si>
    <t>Foothill in Bakersfield, California</t>
  </si>
  <si>
    <t>Chris Childs</t>
  </si>
  <si>
    <t>chiozch01</t>
  </si>
  <si>
    <t>White Station HS in Memphis, Tennessee</t>
  </si>
  <si>
    <t>Chris Chiozza</t>
  </si>
  <si>
    <t>chollle01</t>
  </si>
  <si>
    <t>Holy Cross in New Orleans, Louisiana</t>
  </si>
  <si>
    <t>Leroy Chollet</t>
  </si>
  <si>
    <t>choneji01</t>
  </si>
  <si>
    <t>St. Catherine in Racine, Wisconsin</t>
  </si>
  <si>
    <t>Jim Chones</t>
  </si>
  <si>
    <t>Pleasant Grove in Elk Grove, California</t>
  </si>
  <si>
    <t>Marquese Chriss</t>
  </si>
  <si>
    <t>chrisfr01</t>
  </si>
  <si>
    <t>Fred Christ</t>
  </si>
  <si>
    <t>chrisca01</t>
  </si>
  <si>
    <t>Toledo, Ohio</t>
  </si>
  <si>
    <t>Tri-Cities Blackhawks</t>
  </si>
  <si>
    <t>Cal Christensen</t>
  </si>
  <si>
    <t>chrisbo01</t>
  </si>
  <si>
    <t>109th overall</t>
  </si>
  <si>
    <t>Bob Christian</t>
  </si>
  <si>
    <t>Rainier Beach in Seattle, Washington</t>
  </si>
  <si>
    <t>Doug Christie</t>
  </si>
  <si>
    <t>Samuel Fels in Philadelphia, Pennsylvania</t>
  </si>
  <si>
    <t>Dionte Christmas</t>
  </si>
  <si>
    <t>Irvington, New Jersey</t>
  </si>
  <si>
    <t>Academy of the New Church in Bryn Athyn, Pennsylvania</t>
  </si>
  <si>
    <t>Rakeem Christmas</t>
  </si>
  <si>
    <t>Semaj Christon</t>
  </si>
  <si>
    <t>chrispa01</t>
  </si>
  <si>
    <t>Patrick Christopher</t>
  </si>
  <si>
    <t>chubist01</t>
  </si>
  <si>
    <t>Forest Hills in Forest Hills, New York</t>
  </si>
  <si>
    <t>Stephen Chubin</t>
  </si>
  <si>
    <t>churcro01</t>
  </si>
  <si>
    <t>Gonzaga in Washington, District of Columbia</t>
  </si>
  <si>
    <t>Robert Churchwell</t>
  </si>
  <si>
    <t>clarkar01</t>
  </si>
  <si>
    <t>Conway, Arkansas</t>
  </si>
  <si>
    <t>Ecorse in Ecorse, Michigan</t>
  </si>
  <si>
    <t>Archie Clark</t>
  </si>
  <si>
    <t>Somerville, Tennessee</t>
  </si>
  <si>
    <t>University of Mississippi</t>
  </si>
  <si>
    <t>91st overall</t>
  </si>
  <si>
    <t>Fayette-Ware in Somerville, Tennessee</t>
  </si>
  <si>
    <t>Carlos Clark</t>
  </si>
  <si>
    <t>Plainfield, New Jersey</t>
  </si>
  <si>
    <t>Rahway in Rahway, New Jersey</t>
  </si>
  <si>
    <t>Earl Clark</t>
  </si>
  <si>
    <t>clarkga01</t>
  </si>
  <si>
    <t>Smithfield, North Carolina</t>
  </si>
  <si>
    <t>Clayton HS in Clayton, North Carolina</t>
  </si>
  <si>
    <t>Gary Clark</t>
  </si>
  <si>
    <t>Belmont University</t>
  </si>
  <si>
    <t>Germantown in Germantown, Tennessee</t>
  </si>
  <si>
    <t>Ian Clark</t>
  </si>
  <si>
    <t>Danville, Illinois</t>
  </si>
  <si>
    <t>Danville in Danville, Illinois</t>
  </si>
  <si>
    <t>Keon Clark</t>
  </si>
  <si>
    <t>clarkri01</t>
  </si>
  <si>
    <t>Findlay, Ohio</t>
  </si>
  <si>
    <t>North Baltimore in North Baltimore, Ohio</t>
  </si>
  <si>
    <t>Richard Clark</t>
  </si>
  <si>
    <t>Antioch, Tennessee</t>
  </si>
  <si>
    <t>Pinson in Pinson Valley, Alabama</t>
  </si>
  <si>
    <t>Coty Clarke</t>
  </si>
  <si>
    <t>University of Tulsa, University of Missouri</t>
  </si>
  <si>
    <t>Wagner in San Antonio, Texas</t>
  </si>
  <si>
    <t>Jordan Clarkson</t>
  </si>
  <si>
    <t>clavegi01</t>
  </si>
  <si>
    <t>Caguas, Puerto Rico</t>
  </si>
  <si>
    <t>Colorado State University</t>
  </si>
  <si>
    <t>Hialeah Gardens in Hialeah Gardens, Florida</t>
  </si>
  <si>
    <t>Gian Clavell</t>
  </si>
  <si>
    <t>Valencia, Spain</t>
  </si>
  <si>
    <t>Victor Claver</t>
  </si>
  <si>
    <t>clawsjo01</t>
  </si>
  <si>
    <t>Duluth, Minnesota</t>
  </si>
  <si>
    <t>Naperville in Naperville, Illinois</t>
  </si>
  <si>
    <t>John Clawson</t>
  </si>
  <si>
    <t>claxtch01</t>
  </si>
  <si>
    <t>St. Thomas, U.S. VirgIslands</t>
  </si>
  <si>
    <t>Miami Carol City in Miami, Florida</t>
  </si>
  <si>
    <t>Charles Claxton</t>
  </si>
  <si>
    <t>Hofstra University</t>
  </si>
  <si>
    <t>Christ the King in Middle Village, New York</t>
  </si>
  <si>
    <t>Speedy Claxton</t>
  </si>
  <si>
    <t>166lb</t>
  </si>
  <si>
    <t>cleamji01</t>
  </si>
  <si>
    <t>Lincolnton, North Carolina</t>
  </si>
  <si>
    <t>Linden McKinley in Columbus, Ohio</t>
  </si>
  <si>
    <t>Jim Cleamons</t>
  </si>
  <si>
    <t>Mateen Cleaves</t>
  </si>
  <si>
    <t>clemeba01</t>
  </si>
  <si>
    <t>Ohio Wesleyan University</t>
  </si>
  <si>
    <t>Xenia in Xenia, Ohio</t>
  </si>
  <si>
    <t>Barry Clemens</t>
  </si>
  <si>
    <t>clevean01</t>
  </si>
  <si>
    <t>Southeast Missouri State University</t>
  </si>
  <si>
    <t>Faith Baptist Christian Academy in Ludowici, Georgia</t>
  </si>
  <si>
    <t>Antonius Cleveland</t>
  </si>
  <si>
    <t>cliftna01</t>
  </si>
  <si>
    <t>Little Rock, Arkansas</t>
  </si>
  <si>
    <t>Xavier University of Louisiana</t>
  </si>
  <si>
    <t>DuSable in Chicago, Illinois</t>
  </si>
  <si>
    <t>Nat Clifton</t>
  </si>
  <si>
    <t>clossbi01</t>
  </si>
  <si>
    <t>Edge, Texas</t>
  </si>
  <si>
    <t>Hearne in Hearne, Texas</t>
  </si>
  <si>
    <t>Bill Closs</t>
  </si>
  <si>
    <t>Central Connecticut State University</t>
  </si>
  <si>
    <t>Sierra Vista in Baldwin Park, California</t>
  </si>
  <si>
    <t>Keith Closs</t>
  </si>
  <si>
    <t>cloydpa01</t>
  </si>
  <si>
    <t>Paul Cloyd</t>
  </si>
  <si>
    <t>cluggbo01</t>
  </si>
  <si>
    <t>Marion, Kentucky</t>
  </si>
  <si>
    <t>Bob Cluggish</t>
  </si>
  <si>
    <t>clydebe01</t>
  </si>
  <si>
    <t>Albany, Georgia</t>
  </si>
  <si>
    <t>Gibbs in Saint Petersburg, Florida</t>
  </si>
  <si>
    <t>Ben Clyde</t>
  </si>
  <si>
    <t>Aurora, North Carolina</t>
  </si>
  <si>
    <t>Aurora in Aurora, North Carolina</t>
  </si>
  <si>
    <t>Richard Coffey</t>
  </si>
  <si>
    <t>Ypsilanti, Michigan</t>
  </si>
  <si>
    <t>University of Oregon, Eastern Michigan University</t>
  </si>
  <si>
    <t>Ypsilanti in Ypsilanti, Michigan</t>
  </si>
  <si>
    <t>Fred Cofield</t>
  </si>
  <si>
    <t>Richland, Washington</t>
  </si>
  <si>
    <t>Olympic in Bremerton, Washington</t>
  </si>
  <si>
    <t>John Coker</t>
  </si>
  <si>
    <t>253lb</t>
  </si>
  <si>
    <t>Cleveland State University</t>
  </si>
  <si>
    <t>Norris Cole</t>
  </si>
  <si>
    <t>University of Minnesota, University of Maryland</t>
  </si>
  <si>
    <t>North Community in Minneapolis, Minnesota</t>
  </si>
  <si>
    <t>Ben Coleman</t>
  </si>
  <si>
    <t>Detroit Northern in Detroit, Michigan</t>
  </si>
  <si>
    <t>Derrick Coleman</t>
  </si>
  <si>
    <t>colemec01</t>
  </si>
  <si>
    <t>Flora, Mississippi</t>
  </si>
  <si>
    <t>Houston Baptist University</t>
  </si>
  <si>
    <t>E. Flora in Flora, Mississippi</t>
  </si>
  <si>
    <t>E.C. Coleman</t>
  </si>
  <si>
    <t>colemja01</t>
  </si>
  <si>
    <t>Burgin, Kentucky</t>
  </si>
  <si>
    <t>and Rochester Royals</t>
  </si>
  <si>
    <t>Providence Steamrollers</t>
  </si>
  <si>
    <t xml:space="preserve">2nd </t>
  </si>
  <si>
    <t>Burgin in Burgin, Kentucky</t>
  </si>
  <si>
    <t>Jack Coleman</t>
  </si>
  <si>
    <t>colemno01</t>
  </si>
  <si>
    <t>Paxon in Jacksonville, Florida</t>
  </si>
  <si>
    <t>Norris Coleman</t>
  </si>
  <si>
    <t>Covington, Virginia</t>
  </si>
  <si>
    <t>Greenbriar East in Lewisburg, West Virginia</t>
  </si>
  <si>
    <t>Bimbo Coles</t>
  </si>
  <si>
    <t>Indiana University, Georgia Institute of Technology</t>
  </si>
  <si>
    <t>Catholic Central in Springfield, Ohio</t>
  </si>
  <si>
    <t>Jason Collier</t>
  </si>
  <si>
    <t>colliar01</t>
  </si>
  <si>
    <t>Sandersville, Georgia</t>
  </si>
  <si>
    <t>St. Thomas University</t>
  </si>
  <si>
    <t>Jackson in Miami, Florida</t>
  </si>
  <si>
    <t>Art Collins</t>
  </si>
  <si>
    <t>collido02</t>
  </si>
  <si>
    <t>Scott in Toledo, Ohio</t>
  </si>
  <si>
    <t>Don Collins</t>
  </si>
  <si>
    <t>collido01</t>
  </si>
  <si>
    <t>Christopher, Illinois</t>
  </si>
  <si>
    <t>Benton in Benton, Illinois</t>
  </si>
  <si>
    <t>Doug Collins</t>
  </si>
  <si>
    <t>Jackson in Jacksonville, Florida</t>
  </si>
  <si>
    <t>James Collins</t>
  </si>
  <si>
    <t>Northridge, California</t>
  </si>
  <si>
    <t>Harvard-Westlake School in North Hollywood, California</t>
  </si>
  <si>
    <t>Jarron Collins</t>
  </si>
  <si>
    <t>Jason Collins</t>
  </si>
  <si>
    <t>colliji01</t>
  </si>
  <si>
    <t>Corcoran in Syracuse, New York</t>
  </si>
  <si>
    <t>Jimmy Collins</t>
  </si>
  <si>
    <t>Layton, Utah</t>
  </si>
  <si>
    <t>Cardinal Newman in West Palm Beach, Florida</t>
  </si>
  <si>
    <t>John Collins</t>
  </si>
  <si>
    <t>Simon Gratz in Philadelphia, Pennsylvania</t>
  </si>
  <si>
    <t>Mardy Collins</t>
  </si>
  <si>
    <t>Shooting Guard and Point Guard and Small Forward</t>
  </si>
  <si>
    <t>Sherron Collins</t>
  </si>
  <si>
    <t>Bishop Gorman in Las Vegas, Nevada</t>
  </si>
  <si>
    <t>Zach Collins</t>
  </si>
  <si>
    <t>colliky01</t>
  </si>
  <si>
    <t>Provo, Utah</t>
  </si>
  <si>
    <t>Provo in Provo, Utah</t>
  </si>
  <si>
    <t>Kyle Collinsworth</t>
  </si>
  <si>
    <t>Rancho Cucamonga, California</t>
  </si>
  <si>
    <t>Darren Collison</t>
  </si>
  <si>
    <t>Orange City, Iowa</t>
  </si>
  <si>
    <t>Iowa Falls in Iowa Falls, Iowa</t>
  </si>
  <si>
    <t>Nick Collison</t>
  </si>
  <si>
    <t>colonjo01</t>
  </si>
  <si>
    <t>Berwick, Pennsylvania</t>
  </si>
  <si>
    <t>Bloomsburg University of Pennsylvania</t>
  </si>
  <si>
    <t>Berwick in Berwick, Pennsylvania</t>
  </si>
  <si>
    <t>Joe Colone</t>
  </si>
  <si>
    <t>colsobo01</t>
  </si>
  <si>
    <t>Bonzie Colson</t>
  </si>
  <si>
    <t>colsose01</t>
  </si>
  <si>
    <t>University of Rhode Island, University of North Carolina at Charlotte</t>
  </si>
  <si>
    <t>Sean Colson</t>
  </si>
  <si>
    <t>Union in Phoenix, Arizona</t>
  </si>
  <si>
    <t>Steve Colter</t>
  </si>
  <si>
    <t>combsgl01</t>
  </si>
  <si>
    <t>Hazard, Kentucky</t>
  </si>
  <si>
    <t>Carr Creek in Carr Creek, Kentucky</t>
  </si>
  <si>
    <t>Glen Combs</t>
  </si>
  <si>
    <t>combsle01</t>
  </si>
  <si>
    <t>Star-Spencer in Spencer, Oklahoma</t>
  </si>
  <si>
    <t>Leroy Combs</t>
  </si>
  <si>
    <t>comeajo01</t>
  </si>
  <si>
    <t>Mossville in Lake, Louisiana</t>
  </si>
  <si>
    <t>John Comeaux</t>
  </si>
  <si>
    <t>193lb</t>
  </si>
  <si>
    <t>Dallas Comegys</t>
  </si>
  <si>
    <t>comlela01</t>
  </si>
  <si>
    <t>Larry Comley</t>
  </si>
  <si>
    <t>congdje01</t>
  </si>
  <si>
    <t>Elkhorn, Wisconsin</t>
  </si>
  <si>
    <t>Bolsa Grande in Garden Grove, California</t>
  </si>
  <si>
    <t>Jeffrey Congdon</t>
  </si>
  <si>
    <t>conlege01</t>
  </si>
  <si>
    <t>Muskogee, Oklahoma</t>
  </si>
  <si>
    <t>1952 NBA Draft</t>
  </si>
  <si>
    <t>10th roun</t>
  </si>
  <si>
    <t>Columbia in Richland, Washington</t>
  </si>
  <si>
    <t>Gene Conley</t>
  </si>
  <si>
    <t>conlela01</t>
  </si>
  <si>
    <t>Ashland in Ashland, Kentucky</t>
  </si>
  <si>
    <t>Larry Conley</t>
  </si>
  <si>
    <t>Fayetteville, Arkansas</t>
  </si>
  <si>
    <t>Lawrence North in Indianapolis, Indiana</t>
  </si>
  <si>
    <t>Mike Conley</t>
  </si>
  <si>
    <t>conlied01</t>
  </si>
  <si>
    <t>Saint Michael's in Brooklyn, New York</t>
  </si>
  <si>
    <t>Ed Conlin</t>
  </si>
  <si>
    <t>Archbishop Stepinac in White Plains, New York</t>
  </si>
  <si>
    <t>Marty Conlon</t>
  </si>
  <si>
    <t>Arlington, Massachusetts</t>
  </si>
  <si>
    <t>St. John's Prep in Danvers, Massachusetts</t>
  </si>
  <si>
    <t>Pat Connaughton</t>
  </si>
  <si>
    <t>conneji01</t>
  </si>
  <si>
    <t>Lawrenceburg, Kentucky</t>
  </si>
  <si>
    <t>Anderson County in Lawrenceburg, Kentucky</t>
  </si>
  <si>
    <t>Jimmy Conner</t>
  </si>
  <si>
    <t>Fremont in Oakland, California</t>
  </si>
  <si>
    <t>Lester Conner</t>
  </si>
  <si>
    <t>connoch01</t>
  </si>
  <si>
    <t>Adelphi Academy in Brooklyn, New York</t>
  </si>
  <si>
    <t>Chuck Connors</t>
  </si>
  <si>
    <t>Garfield in Seattle, Washington</t>
  </si>
  <si>
    <t>Will Conroy</t>
  </si>
  <si>
    <t>Van Nuys in Van Nuys, California</t>
  </si>
  <si>
    <t>Anthony Cook</t>
  </si>
  <si>
    <t>cookbe01</t>
  </si>
  <si>
    <t>Weber County in Weber County, Utah</t>
  </si>
  <si>
    <t>Bert Cook</t>
  </si>
  <si>
    <t>cookbo01</t>
  </si>
  <si>
    <t>Harvard in Harvard, Illinois</t>
  </si>
  <si>
    <t>Bobby Cook</t>
  </si>
  <si>
    <t>Lincoln, Illinois</t>
  </si>
  <si>
    <t>Lincoln in Lincoln, Illinois</t>
  </si>
  <si>
    <t>Brian Cook</t>
  </si>
  <si>
    <t>Daequan Cook</t>
  </si>
  <si>
    <t>University of Portland</t>
  </si>
  <si>
    <t>Darwin Cook</t>
  </si>
  <si>
    <t>West Covina, California</t>
  </si>
  <si>
    <t>Edgewood in West Covina, California</t>
  </si>
  <si>
    <t>Jeff Cook</t>
  </si>
  <si>
    <t>Center and Power Forward and Small Forward</t>
  </si>
  <si>
    <t>cookno01</t>
  </si>
  <si>
    <t>Norm Cook</t>
  </si>
  <si>
    <t>Omar Cook</t>
  </si>
  <si>
    <t>cookqu01</t>
  </si>
  <si>
    <t>Quinn Cook</t>
  </si>
  <si>
    <t>179lb</t>
  </si>
  <si>
    <t>cookech01</t>
  </si>
  <si>
    <t>Trenton, New Jersey</t>
  </si>
  <si>
    <t>Trenton Catholic in Trenton, New Jersey</t>
  </si>
  <si>
    <t>Charles Cooke</t>
  </si>
  <si>
    <t>cookeda01</t>
  </si>
  <si>
    <t>Saint Mary's College of California</t>
  </si>
  <si>
    <t>Christian Brothers in Sacramento, California</t>
  </si>
  <si>
    <t>David Cooke</t>
  </si>
  <si>
    <t>cookejo01</t>
  </si>
  <si>
    <t>94th overall</t>
  </si>
  <si>
    <t>Libby in Toledo, Ohio</t>
  </si>
  <si>
    <t>Joe Cooke</t>
  </si>
  <si>
    <t>cooleja01</t>
  </si>
  <si>
    <t>Glenbrook South in Glenview, Illinois</t>
  </si>
  <si>
    <t>Jack Cooley</t>
  </si>
  <si>
    <t>coopech01</t>
  </si>
  <si>
    <t>Westinghouse in Pittsburgh, Pennsylvania</t>
  </si>
  <si>
    <t>Chuck Cooper</t>
  </si>
  <si>
    <t>Lakewood in Lakewood, California</t>
  </si>
  <si>
    <t>Duane Cooper</t>
  </si>
  <si>
    <t>coopejo01</t>
  </si>
  <si>
    <t>Howard University, University of Tulsa, University of Colorado</t>
  </si>
  <si>
    <t>95th overall</t>
  </si>
  <si>
    <t>Kashmere in Houston, Texas</t>
  </si>
  <si>
    <t>Joe Cooper</t>
  </si>
  <si>
    <t>Pasadena in Pasadena, California</t>
  </si>
  <si>
    <t>Michael Cooper</t>
  </si>
  <si>
    <t>Milan, Georgia</t>
  </si>
  <si>
    <t>University of New Orleans</t>
  </si>
  <si>
    <t>Telfair County in McRae, Georgia</t>
  </si>
  <si>
    <t>Wayne Cooper</t>
  </si>
  <si>
    <t>Robbinsdale, Minnesota</t>
  </si>
  <si>
    <t>Coon Rapids in Coon Rapids, Minnesota</t>
  </si>
  <si>
    <t>Tom Copa</t>
  </si>
  <si>
    <t>Orange, New Jersey</t>
  </si>
  <si>
    <t>Hermitage in Henrico, Virginia</t>
  </si>
  <si>
    <t>Chris Copeland</t>
  </si>
  <si>
    <t>239lb</t>
  </si>
  <si>
    <t>copelho01</t>
  </si>
  <si>
    <t>Ewing in Trenton, New Jersey</t>
  </si>
  <si>
    <t>Hollis Copeland</t>
  </si>
  <si>
    <t>Georgia State University</t>
  </si>
  <si>
    <t>Booker T. Washington in Atlanta, Georgia</t>
  </si>
  <si>
    <t>Lanard Copeland</t>
  </si>
  <si>
    <t>A.C. Flora in Columbia, South Carolina</t>
  </si>
  <si>
    <t>Tyrone Corbin</t>
  </si>
  <si>
    <t>Coral Gables, Florida</t>
  </si>
  <si>
    <t>Hialeah-Miami Lakes in Hialeah, Florida</t>
  </si>
  <si>
    <t>Chris Corchiani</t>
  </si>
  <si>
    <t>corleke01</t>
  </si>
  <si>
    <t>McCloud, Oklahoma</t>
  </si>
  <si>
    <t>Central State College</t>
  </si>
  <si>
    <t>Ken Corley</t>
  </si>
  <si>
    <t>corlera01</t>
  </si>
  <si>
    <t>Saint Peter's in New York, New York</t>
  </si>
  <si>
    <t>Ray Corley</t>
  </si>
  <si>
    <t>Arlington Heights, Illinois</t>
  </si>
  <si>
    <t>John Hersey in Arlington Heights, Illinois</t>
  </si>
  <si>
    <t>Dave Corzine</t>
  </si>
  <si>
    <t>costela01</t>
  </si>
  <si>
    <t>Minoa, New York</t>
  </si>
  <si>
    <t>Minoa in Minoa, New York</t>
  </si>
  <si>
    <t>Larry Costello</t>
  </si>
  <si>
    <t>costema01</t>
  </si>
  <si>
    <t>Linwood, Michigan</t>
  </si>
  <si>
    <t>Bay City Western in Auburn, Michigan</t>
  </si>
  <si>
    <t>Matt Costello</t>
  </si>
  <si>
    <t>Tucson, Arizona</t>
  </si>
  <si>
    <t>Palo Verde in Tucson, Arizona</t>
  </si>
  <si>
    <t>Bryce Cotton</t>
  </si>
  <si>
    <t>cottoja01</t>
  </si>
  <si>
    <t>Miles City, Montana</t>
  </si>
  <si>
    <t>Jack Cotton</t>
  </si>
  <si>
    <t>California State University, Long Beach</t>
  </si>
  <si>
    <t>Saint John Bosco in Bellflower, California</t>
  </si>
  <si>
    <t>James Cotton</t>
  </si>
  <si>
    <t>coughjo01</t>
  </si>
  <si>
    <t>Pittsburg, California</t>
  </si>
  <si>
    <t>Piedmont Hills in San Jose, California</t>
  </si>
  <si>
    <t>John Coughran</t>
  </si>
  <si>
    <t>countme01</t>
  </si>
  <si>
    <t>Coos Bay, Oregon</t>
  </si>
  <si>
    <t>Marshfield in Coos Bay, Oregon</t>
  </si>
  <si>
    <t>Mel Counts</t>
  </si>
  <si>
    <t>courtst01</t>
  </si>
  <si>
    <t>Saint James in Philadelphia, Pennsylvania</t>
  </si>
  <si>
    <t>Steve Courtin</t>
  </si>
  <si>
    <t>Mississippi State University, University of Southern Mississippi</t>
  </si>
  <si>
    <t>Callaway in Jackson, Mississippi</t>
  </si>
  <si>
    <t>Joe Courtney</t>
  </si>
  <si>
    <t>cousima01</t>
  </si>
  <si>
    <t>Seton Hall University, University of Houston</t>
  </si>
  <si>
    <t>Randallstown in Randallstown, Maryland</t>
  </si>
  <si>
    <t>Marcus Cousin</t>
  </si>
  <si>
    <t>LeFlore Magnet in Mobile, Alabama</t>
  </si>
  <si>
    <t>DeMarcus Cousins</t>
  </si>
  <si>
    <t>cousybo01</t>
  </si>
  <si>
    <t>Andrew Jackson in Cambria Heights, New York</t>
  </si>
  <si>
    <t>Bob Cousy</t>
  </si>
  <si>
    <t>Bellwood, Illinois</t>
  </si>
  <si>
    <t>Proviso West in Hillside, Illinois</t>
  </si>
  <si>
    <t>Robert Covington</t>
  </si>
  <si>
    <t>cowenda01</t>
  </si>
  <si>
    <t>Newport, Kentucky</t>
  </si>
  <si>
    <t>Central Catholic in Newport, Kentucky</t>
  </si>
  <si>
    <t>Dave Cowens</t>
  </si>
  <si>
    <t>coxch01</t>
  </si>
  <si>
    <t>Villanova University, University of San Francisco</t>
  </si>
  <si>
    <t>159th overall</t>
  </si>
  <si>
    <t>Roxborough in Philadelphia, Pennsylvania</t>
  </si>
  <si>
    <t>Chubby Cox</t>
  </si>
  <si>
    <t>coxjo01</t>
  </si>
  <si>
    <t>Neon, Kentucky</t>
  </si>
  <si>
    <t>Hazard in Hazard, Kentucky</t>
  </si>
  <si>
    <t>Johnny Cox</t>
  </si>
  <si>
    <t>coxwe01</t>
  </si>
  <si>
    <t>Wesley Cox</t>
  </si>
  <si>
    <t>Price in Los Angeles, California</t>
  </si>
  <si>
    <t>Allen Crabbe</t>
  </si>
  <si>
    <t>craigto01</t>
  </si>
  <si>
    <t>University of South Carolina Upstate</t>
  </si>
  <si>
    <t>Great Falls in Great Falls, South Carolina</t>
  </si>
  <si>
    <t>Torrey Craig</t>
  </si>
  <si>
    <t>Comstock in Kalamazoo, Michigan</t>
  </si>
  <si>
    <t>Chris Crawford</t>
  </si>
  <si>
    <t>crawffr01</t>
  </si>
  <si>
    <t>63rd overall</t>
  </si>
  <si>
    <t>Samuel Gompers in New York, New York</t>
  </si>
  <si>
    <t>Freddie Crawford</t>
  </si>
  <si>
    <t>Jamal Crawford</t>
  </si>
  <si>
    <t>crawfjo01</t>
  </si>
  <si>
    <t>Renaissance in Detroit, Michigan</t>
  </si>
  <si>
    <t>Joe Crawford</t>
  </si>
  <si>
    <t>Indiana University, Xavier University</t>
  </si>
  <si>
    <t>Communication &amp; Media Arts in Chatham, Virginia</t>
  </si>
  <si>
    <t>Jordan Crawford</t>
  </si>
  <si>
    <t>creekmi01</t>
  </si>
  <si>
    <t>Horsham, Australia</t>
  </si>
  <si>
    <t>Mitch Creek</t>
  </si>
  <si>
    <t>creigji01</t>
  </si>
  <si>
    <t>Billings, Montana</t>
  </si>
  <si>
    <t>North in Denver, Colorado</t>
  </si>
  <si>
    <t>Jim Creighton</t>
  </si>
  <si>
    <t>creviro01</t>
  </si>
  <si>
    <t>75th overall</t>
  </si>
  <si>
    <t>Dawson in Montreal, Canada</t>
  </si>
  <si>
    <t>Ron Crevier</t>
  </si>
  <si>
    <t>crislha01</t>
  </si>
  <si>
    <t>Richmond, California</t>
  </si>
  <si>
    <t>Richmond in Richmond, California</t>
  </si>
  <si>
    <t>Hal Crisler</t>
  </si>
  <si>
    <t>Pitman, New Jersey</t>
  </si>
  <si>
    <t>Pitman in Pitman, New Jersey</t>
  </si>
  <si>
    <t>Joe Crispin</t>
  </si>
  <si>
    <t>crissch01</t>
  </si>
  <si>
    <t>Valhalla, New York</t>
  </si>
  <si>
    <t>Charlie Criss</t>
  </si>
  <si>
    <t>critcru01</t>
  </si>
  <si>
    <t>Salinas, California</t>
  </si>
  <si>
    <t>Salinas in Salinas, California</t>
  </si>
  <si>
    <t>Russell Critchfield</t>
  </si>
  <si>
    <t>South in Bakersfield, California</t>
  </si>
  <si>
    <t>Winston Crite</t>
  </si>
  <si>
    <t>Southwest Atlanta Christian Academy in Atlanta, Georgia</t>
  </si>
  <si>
    <t>Javaris Crittenton</t>
  </si>
  <si>
    <t>crockdi01</t>
  </si>
  <si>
    <t>Coffee County, Tennessee</t>
  </si>
  <si>
    <t>Niles in Niles, Michigan</t>
  </si>
  <si>
    <t>Dillard Crocker</t>
  </si>
  <si>
    <t>croftbo01</t>
  </si>
  <si>
    <t>123rd overall</t>
  </si>
  <si>
    <t>Hill Park in Hamilton, Canada</t>
  </si>
  <si>
    <t>Bobby Croft</t>
  </si>
  <si>
    <t>crompge01</t>
  </si>
  <si>
    <t>Walter Williams in Burlington, North Carolina</t>
  </si>
  <si>
    <t>Geoff Crompton</t>
  </si>
  <si>
    <t>crosbte01</t>
  </si>
  <si>
    <t>DeVilbiss in Toledo, Ohio</t>
  </si>
  <si>
    <t>Terry Crosby</t>
  </si>
  <si>
    <t>Crossroads School in Los Angeles, California</t>
  </si>
  <si>
    <t>Austin Croshere</t>
  </si>
  <si>
    <t>crossje01</t>
  </si>
  <si>
    <t>University of Maine</t>
  </si>
  <si>
    <t>61st overall</t>
  </si>
  <si>
    <t>Worcester Academy in Worcester, Massachusetts</t>
  </si>
  <si>
    <t>Jeff Cross</t>
  </si>
  <si>
    <t>crosspe01</t>
  </si>
  <si>
    <t>Pete Cross</t>
  </si>
  <si>
    <t>crossru01</t>
  </si>
  <si>
    <t>Manley Career Academy in Chicago, Illinois</t>
  </si>
  <si>
    <t>Russell Cross</t>
  </si>
  <si>
    <t>crossch01</t>
  </si>
  <si>
    <t>Luzerne, Pennsylvania</t>
  </si>
  <si>
    <t>Luzerne in Luzerne, Pennsylvania</t>
  </si>
  <si>
    <t>Chink Crossin</t>
  </si>
  <si>
    <t>Christian Brothers Academy in Lincroft, New Jersey</t>
  </si>
  <si>
    <t>John Crotty</t>
  </si>
  <si>
    <t>crowbi01</t>
  </si>
  <si>
    <t>Westminster College of Utah</t>
  </si>
  <si>
    <t>Bill Crow</t>
  </si>
  <si>
    <t>crowma01</t>
  </si>
  <si>
    <t>Edwards AFB, California</t>
  </si>
  <si>
    <t>111th overall</t>
  </si>
  <si>
    <t>Mark Crow</t>
  </si>
  <si>
    <t>Carrollton, Georgia</t>
  </si>
  <si>
    <t>Kentucky Wesleyan College</t>
  </si>
  <si>
    <t>Carrollton in Carrollton, Georgia</t>
  </si>
  <si>
    <t>Corey Crowder</t>
  </si>
  <si>
    <t>Villa Rica, Georgia</t>
  </si>
  <si>
    <t>Villa Rica in Villa Rica, Georgia</t>
  </si>
  <si>
    <t>Jae Crowder</t>
  </si>
  <si>
    <t>cuetoal01</t>
  </si>
  <si>
    <t>Havana, Cuba</t>
  </si>
  <si>
    <t>Coral Gables in Coral Gables, Florida</t>
  </si>
  <si>
    <t>Al Cueto</t>
  </si>
  <si>
    <t>Johnstown, Pennsylvania</t>
  </si>
  <si>
    <t>Johnstown in Johnstown, Pennsylvania</t>
  </si>
  <si>
    <t>Pat Cummings</t>
  </si>
  <si>
    <t>Carver in Chicago, Illinois</t>
  </si>
  <si>
    <t>Terry Cummings</t>
  </si>
  <si>
    <t>Thomson, Georgia</t>
  </si>
  <si>
    <t>Thomson in Thomson, Georgia</t>
  </si>
  <si>
    <t>Vonteego Cummings</t>
  </si>
  <si>
    <t>cunnibi01</t>
  </si>
  <si>
    <t>Erasmus Hall in Brooklyn, New York</t>
  </si>
  <si>
    <t>Billy Cunningham</t>
  </si>
  <si>
    <t>Clinton, Maryland</t>
  </si>
  <si>
    <t>Potomac in Dumfries, Virginia</t>
  </si>
  <si>
    <t>Dante Cunningham</t>
  </si>
  <si>
    <t>cunnidi01</t>
  </si>
  <si>
    <t>Canton South in Canton, Ohio</t>
  </si>
  <si>
    <t>Dick Cunningham</t>
  </si>
  <si>
    <t>San Leandro in San Leandro, California</t>
  </si>
  <si>
    <t>Jared Cunningham</t>
  </si>
  <si>
    <t>Glenn Hills in Augusta, Georgia</t>
  </si>
  <si>
    <t>William Cunningham</t>
  </si>
  <si>
    <t>Cacak, Serbia</t>
  </si>
  <si>
    <t>Cacak in Cacak, Serbia</t>
  </si>
  <si>
    <t>Radisav Curcic</t>
  </si>
  <si>
    <t>curear01</t>
  </si>
  <si>
    <t>New Bedford, Massachusetts</t>
  </si>
  <si>
    <t>New Bedford in New Bedford, Massachusetts</t>
  </si>
  <si>
    <t>Armand Cure</t>
  </si>
  <si>
    <t>Robert Morris University (PA), University of Detroit Mercy</t>
  </si>
  <si>
    <t>Finney in Detroit, Michigan</t>
  </si>
  <si>
    <t>Earl Cureton</t>
  </si>
  <si>
    <t>Duxbury in Duxbury, Massachusetts</t>
  </si>
  <si>
    <t>Bill Curley</t>
  </si>
  <si>
    <t>currafr01</t>
  </si>
  <si>
    <t>Sterling, Illinois</t>
  </si>
  <si>
    <t>Fran Curran</t>
  </si>
  <si>
    <t>Harrisonburg, Virginia</t>
  </si>
  <si>
    <t>Fort Defiance in Fort Defiance, Virginia</t>
  </si>
  <si>
    <t>Dell Curry</t>
  </si>
  <si>
    <t>Thornwood in South Holland, Illinois</t>
  </si>
  <si>
    <t>Eddy Curry</t>
  </si>
  <si>
    <t>295lb</t>
  </si>
  <si>
    <t>Pleasant Grove, North Carolina</t>
  </si>
  <si>
    <t>Eastern Alamance in Mebane, North Carolina</t>
  </si>
  <si>
    <t>JamesOn Curry</t>
  </si>
  <si>
    <t>Anniston, Alabama</t>
  </si>
  <si>
    <t>Georgia Southern University</t>
  </si>
  <si>
    <t>Michael Curry</t>
  </si>
  <si>
    <t>Liberty University, Duke University</t>
  </si>
  <si>
    <t>Charlotte Christian in Charlotte, North Carolina</t>
  </si>
  <si>
    <t>Seth Curry</t>
  </si>
  <si>
    <t>Davidson College</t>
  </si>
  <si>
    <t>Stephen Curry</t>
  </si>
  <si>
    <t>Rastko Cvetkovic</t>
  </si>
  <si>
    <t>dantomi01</t>
  </si>
  <si>
    <t>Mike D'Antoni</t>
  </si>
  <si>
    <t>dabicmi01</t>
  </si>
  <si>
    <t>Lander, Wyoming</t>
  </si>
  <si>
    <t>Mike Dabich</t>
  </si>
  <si>
    <t>dahleed01</t>
  </si>
  <si>
    <t>Rosemond, Illinois</t>
  </si>
  <si>
    <t>Hillsboro in Hillsboro, Illinois</t>
  </si>
  <si>
    <t>Ed Dahler</t>
  </si>
  <si>
    <t>Quintin Dailey</t>
  </si>
  <si>
    <t>Port-Au-Prince, Haiti</t>
  </si>
  <si>
    <t>Saint Patrick in Elizabeth, New Jersey</t>
  </si>
  <si>
    <t>Samuel Dalembert</t>
  </si>
  <si>
    <t>dallmho01</t>
  </si>
  <si>
    <t>Howie Dallmar</t>
  </si>
  <si>
    <t>Lawrence County in Monticello, Mississippi</t>
  </si>
  <si>
    <t>Erick Dampier</t>
  </si>
  <si>
    <t>dampilo01</t>
  </si>
  <si>
    <t>Southport in Indianapolis, Indiana</t>
  </si>
  <si>
    <t>Louie Dampier</t>
  </si>
  <si>
    <t>dandrbo01</t>
  </si>
  <si>
    <t>Maggie Walker in Richmond, Virginia</t>
  </si>
  <si>
    <t>Bob Dandridge</t>
  </si>
  <si>
    <t>Saint Francis DeSales in Columbus, Ohio</t>
  </si>
  <si>
    <t>Antonio Daniels</t>
  </si>
  <si>
    <t>Princeton in Cincinnati, Ohio</t>
  </si>
  <si>
    <t>Erik Daniels</t>
  </si>
  <si>
    <t>Mount San Antonio College</t>
  </si>
  <si>
    <t>Andrew Jackson in Queens, New York</t>
  </si>
  <si>
    <t>Lloyd Daniels</t>
  </si>
  <si>
    <t>Jasper, Florida</t>
  </si>
  <si>
    <t>Mount Zion Christian Academy in Durham, North Carolina</t>
  </si>
  <si>
    <t>Marquis Daniels</t>
  </si>
  <si>
    <t>danieme01</t>
  </si>
  <si>
    <t>Mel Daniels</t>
  </si>
  <si>
    <t>Roanoke, Virginia</t>
  </si>
  <si>
    <t>Virginia Commonwealth University</t>
  </si>
  <si>
    <t>William Fleming in Roanoke, Virginia</t>
  </si>
  <si>
    <t>Troy Daniels</t>
  </si>
  <si>
    <t>Sarajevo, Bosnia and Herzegovina</t>
  </si>
  <si>
    <t>Cookeville in Cookeville, Tennessee</t>
  </si>
  <si>
    <t>Sasha Danilovic</t>
  </si>
  <si>
    <t>Adrian Dantley</t>
  </si>
  <si>
    <t>darcepe01</t>
  </si>
  <si>
    <t>Pete Darcey</t>
  </si>
  <si>
    <t>dardeji01</t>
  </si>
  <si>
    <t>Cheyenne, Wyoming</t>
  </si>
  <si>
    <t>Cheyenne in Cheyenne, Wyoming</t>
  </si>
  <si>
    <t>Jimmy Darden</t>
  </si>
  <si>
    <t>dardeol01</t>
  </si>
  <si>
    <t>Aberdeen, Mississippi</t>
  </si>
  <si>
    <t>Western in Detroit, Michigan</t>
  </si>
  <si>
    <t>Ollie Darden</t>
  </si>
  <si>
    <t>Kano, Nigeria</t>
  </si>
  <si>
    <t>Milford Academy in Milford, Connecticut</t>
  </si>
  <si>
    <t>Yinka Dare</t>
  </si>
  <si>
    <t>darkje01</t>
  </si>
  <si>
    <t>Jesse Dark</t>
  </si>
  <si>
    <t>darneri01</t>
  </si>
  <si>
    <t>San Jose State University</t>
  </si>
  <si>
    <t>Rick Darnell</t>
  </si>
  <si>
    <t>darroji01</t>
  </si>
  <si>
    <t>Akron South in Akron, Ohio</t>
  </si>
  <si>
    <t>Jimmy Darrow</t>
  </si>
  <si>
    <t>Montebelluna, Italy</t>
  </si>
  <si>
    <t>Gigi Datome</t>
  </si>
  <si>
    <t>Black Mountain, North Carolina</t>
  </si>
  <si>
    <t>Charles D. Owen in Swannanoa, North Carolina</t>
  </si>
  <si>
    <t>Brad Daugherty</t>
  </si>
  <si>
    <t>daughma01</t>
  </si>
  <si>
    <t>Albany State University</t>
  </si>
  <si>
    <t>Nashville in Nashville, Georgia</t>
  </si>
  <si>
    <t>Mack Daughtry</t>
  </si>
  <si>
    <t>Hungary</t>
  </si>
  <si>
    <t>Kornel David</t>
  </si>
  <si>
    <t>Wheeler in Atlanta, Georgia</t>
  </si>
  <si>
    <t>Jermareo Davidson</t>
  </si>
  <si>
    <t>daviebo01</t>
  </si>
  <si>
    <t>Harrisburg, Pennsylvania</t>
  </si>
  <si>
    <t>John Harris in Harrisburg, Pennsylvania</t>
  </si>
  <si>
    <t>Bob Davies</t>
  </si>
  <si>
    <t>daviebr01</t>
  </si>
  <si>
    <t>Provo High School in Provo, Utah</t>
  </si>
  <si>
    <t>Brandon Davies</t>
  </si>
  <si>
    <t>Perspectives Charter School in Chicago, Illinois</t>
  </si>
  <si>
    <t>Anthony Davis</t>
  </si>
  <si>
    <t>Antonio Davis</t>
  </si>
  <si>
    <t>davisau01</t>
  </si>
  <si>
    <t>Oklahoma Baptist University</t>
  </si>
  <si>
    <t>Aubrey Davis</t>
  </si>
  <si>
    <t>Crossroads in Santa Monica, California</t>
  </si>
  <si>
    <t>Baron Davis</t>
  </si>
  <si>
    <t>Vero Beach, Florida</t>
  </si>
  <si>
    <t>University of Kansas, University of Arizona</t>
  </si>
  <si>
    <t>Ben Davis</t>
  </si>
  <si>
    <t>davisbi01</t>
  </si>
  <si>
    <t>Wisconsin</t>
  </si>
  <si>
    <t>Bill Davis</t>
  </si>
  <si>
    <t>davisbo01</t>
  </si>
  <si>
    <t>Bob Davis</t>
  </si>
  <si>
    <t>Monaca, Pennsylvania</t>
  </si>
  <si>
    <t>Monaca in Monaca, Pennsylvania</t>
  </si>
  <si>
    <t>Brad Davis</t>
  </si>
  <si>
    <t>Atlantic City, New Jersey</t>
  </si>
  <si>
    <t>Brian Davis</t>
  </si>
  <si>
    <t>Nashville, Tennessee</t>
  </si>
  <si>
    <t>McGavock in Nashville, Tennessee</t>
  </si>
  <si>
    <t>Charles Davis</t>
  </si>
  <si>
    <t>davisch01</t>
  </si>
  <si>
    <t>Charlie Davis</t>
  </si>
  <si>
    <t>Toccoa, Georgia</t>
  </si>
  <si>
    <t>Stephens County in Toccoa, Georgia</t>
  </si>
  <si>
    <t>Dale Davis</t>
  </si>
  <si>
    <t>Muskegon, Michigan</t>
  </si>
  <si>
    <t>Muskegon in Muskegon, Michigan</t>
  </si>
  <si>
    <t>Deyonta Davis</t>
  </si>
  <si>
    <t>davisdw01</t>
  </si>
  <si>
    <t>Dwight Davis</t>
  </si>
  <si>
    <t>Benedictine in Richmond, Virginia</t>
  </si>
  <si>
    <t>Ed Davis</t>
  </si>
  <si>
    <t>Delaware State University</t>
  </si>
  <si>
    <t>Kensington in Philadelphia, Pennsylvania</t>
  </si>
  <si>
    <t>Emanual Davis</t>
  </si>
  <si>
    <t>Louisiana State University Laboratory School in Baton Rouge, Louisiana</t>
  </si>
  <si>
    <t>Glen Davis</t>
  </si>
  <si>
    <t>289lb</t>
  </si>
  <si>
    <t>davisha01</t>
  </si>
  <si>
    <t>Cathedral Latin in Cleveland, Ohio</t>
  </si>
  <si>
    <t>Harry Davis</t>
  </si>
  <si>
    <t>Lake Braddock Secondary in Burke, Virginia</t>
  </si>
  <si>
    <t>Hubert Davis</t>
  </si>
  <si>
    <t>davisji01</t>
  </si>
  <si>
    <t>Jim Davis</t>
  </si>
  <si>
    <t>Murray-Wright in Detroit, Michigan</t>
  </si>
  <si>
    <t>Johnny Davis</t>
  </si>
  <si>
    <t>Salem, Oregon</t>
  </si>
  <si>
    <t>Salem Academy in Salem, Oregon</t>
  </si>
  <si>
    <t>Josh Davis</t>
  </si>
  <si>
    <t>davisle01</t>
  </si>
  <si>
    <t>Raleigh, North Carolina</t>
  </si>
  <si>
    <t>North Carolina Central University</t>
  </si>
  <si>
    <t>133rd overall</t>
  </si>
  <si>
    <t>Ligon in Raleigh, North Carolina</t>
  </si>
  <si>
    <t>Lee Davis</t>
  </si>
  <si>
    <t>davisma01</t>
  </si>
  <si>
    <t>Chesapeake, Virginia</t>
  </si>
  <si>
    <t>Great Bridge in Chesapeake, Virginia</t>
  </si>
  <si>
    <t>Mark Davis</t>
  </si>
  <si>
    <t>Thibodaux, Louisiana</t>
  </si>
  <si>
    <t>Howard College, Texas Tech University</t>
  </si>
  <si>
    <t>Thibodaux in Thibodaux, Louisiana</t>
  </si>
  <si>
    <t>davisme01</t>
  </si>
  <si>
    <t>Boys in Brooklyn, New York</t>
  </si>
  <si>
    <t>Mel Davis</t>
  </si>
  <si>
    <t>davismi02</t>
  </si>
  <si>
    <t>Rochester, Pennsylvania</t>
  </si>
  <si>
    <t>113th overall</t>
  </si>
  <si>
    <t>Mickey Davis</t>
  </si>
  <si>
    <t>davismi01</t>
  </si>
  <si>
    <t>Virginia Union University</t>
  </si>
  <si>
    <t>Eastern District in Brooklyn, New York</t>
  </si>
  <si>
    <t>Mike Davis</t>
  </si>
  <si>
    <t>davismi03</t>
  </si>
  <si>
    <t>Bishop Mose Davis in Jacksonville, Florida</t>
  </si>
  <si>
    <t>davismo01</t>
  </si>
  <si>
    <t>Warren, Ohio</t>
  </si>
  <si>
    <t>Harding in Warren, Ohio</t>
  </si>
  <si>
    <t>Monti Davis</t>
  </si>
  <si>
    <t>Rochester in Rochester, Michigan</t>
  </si>
  <si>
    <t>Paul Davis</t>
  </si>
  <si>
    <t>davisra01</t>
  </si>
  <si>
    <t>Vanceburg, Kentucky</t>
  </si>
  <si>
    <t>Lewis County in Vanceburg, Kentucky</t>
  </si>
  <si>
    <t>Ralph Davis</t>
  </si>
  <si>
    <t>davisre01</t>
  </si>
  <si>
    <t>Manhattan College High School in New York, New York</t>
  </si>
  <si>
    <t>Red Davis</t>
  </si>
  <si>
    <t>North in Davenport, Iowa</t>
  </si>
  <si>
    <t>Ricky Davis</t>
  </si>
  <si>
    <t>davisro01</t>
  </si>
  <si>
    <t>Maryvale in Phoenix, Arizona</t>
  </si>
  <si>
    <t>Ron Davis</t>
  </si>
  <si>
    <t>Danville, Virginia</t>
  </si>
  <si>
    <t>Halifax County in South Boston, Virginia</t>
  </si>
  <si>
    <t>Terry Davis</t>
  </si>
  <si>
    <t>davisty01</t>
  </si>
  <si>
    <t>San Jose, California</t>
  </si>
  <si>
    <t>Plano West HS in Plano, Texas</t>
  </si>
  <si>
    <t>Tyler Davis</t>
  </si>
  <si>
    <t>266lb</t>
  </si>
  <si>
    <t>daviswa01</t>
  </si>
  <si>
    <t>Nederland in Nederland, Texas</t>
  </si>
  <si>
    <t>Walt Davis</t>
  </si>
  <si>
    <t>Pineville, North Carolina</t>
  </si>
  <si>
    <t>South Mecklenburg in Charlotte, North Carolina</t>
  </si>
  <si>
    <t>Walter Davis</t>
  </si>
  <si>
    <t>daviswa02</t>
  </si>
  <si>
    <t>Atlantic City in Atlantic City, New Jersey</t>
  </si>
  <si>
    <t>Warren Davis</t>
  </si>
  <si>
    <t>daviswi01</t>
  </si>
  <si>
    <t>Fairfield, Texas</t>
  </si>
  <si>
    <t>University of North Texas</t>
  </si>
  <si>
    <t>108th overall</t>
  </si>
  <si>
    <t>Willie Davis</t>
  </si>
  <si>
    <t>Fairfax, Virginia</t>
  </si>
  <si>
    <t>Atlantic Shores Christian in Chesapeake, Virginia</t>
  </si>
  <si>
    <t>Andre Dawkins</t>
  </si>
  <si>
    <t>Darryl Dawkins</t>
  </si>
  <si>
    <t>Johnny Dawkins</t>
  </si>
  <si>
    <t>dawkipa01</t>
  </si>
  <si>
    <t>Saginaw, Michigan</t>
  </si>
  <si>
    <t>185th overall</t>
  </si>
  <si>
    <t>Saginaw in Saginaw, Michigan</t>
  </si>
  <si>
    <t>Paul Dawkins</t>
  </si>
  <si>
    <t>Lew Wallace in Gary, Indiana</t>
  </si>
  <si>
    <t>Branden Dawson</t>
  </si>
  <si>
    <t>San Antonio, Texas</t>
  </si>
  <si>
    <t>Midwestern State University</t>
  </si>
  <si>
    <t>Sam Houston in San Antonio, Texas</t>
  </si>
  <si>
    <t>Eric Dawson</t>
  </si>
  <si>
    <t>dawsoji01</t>
  </si>
  <si>
    <t>York Community in Elmhurst, Illinois</t>
  </si>
  <si>
    <t>Jimmy Dawson</t>
  </si>
  <si>
    <t>dawsoto01</t>
  </si>
  <si>
    <t>Kinston, North Carolina</t>
  </si>
  <si>
    <t>Tony Dawson</t>
  </si>
  <si>
    <t>Decatur, Illinois</t>
  </si>
  <si>
    <t>Hamilton in Memphis, Tennessee</t>
  </si>
  <si>
    <t>Todd Day</t>
  </si>
  <si>
    <t>Irvine, California</t>
  </si>
  <si>
    <t>Woodbridge in Irvine, California</t>
  </si>
  <si>
    <t>Austin Daye</t>
  </si>
  <si>
    <t>John F. Kennedy in Granada Hills, California</t>
  </si>
  <si>
    <t>Darren Daye</t>
  </si>
  <si>
    <t>Sainte-Catherine-les-Arras, France</t>
  </si>
  <si>
    <t>Nando De Colo</t>
  </si>
  <si>
    <t>deanegr01</t>
  </si>
  <si>
    <t>Tulare, California</t>
  </si>
  <si>
    <t>Union in Tulare, California</t>
  </si>
  <si>
    <t>Greg Deane</t>
  </si>
  <si>
    <t>deangbi01</t>
  </si>
  <si>
    <t>Billy DeAngelis</t>
  </si>
  <si>
    <t>debusda01</t>
  </si>
  <si>
    <t>1962 NBA Draft</t>
  </si>
  <si>
    <t>Austin Catholic in Detroit, Michigan</t>
  </si>
  <si>
    <t>Dave DeBusschere</t>
  </si>
  <si>
    <t>Countryside in Clearwater, Florida</t>
  </si>
  <si>
    <t>Andrew DeClercq</t>
  </si>
  <si>
    <t>Lancaster, California</t>
  </si>
  <si>
    <t>Lancaster HS in Lancaster, California</t>
  </si>
  <si>
    <t>Dewayne Dedmon</t>
  </si>
  <si>
    <t>deedo01</t>
  </si>
  <si>
    <t>Boonville, Missouri</t>
  </si>
  <si>
    <t>Saint Mary of the Plains College</t>
  </si>
  <si>
    <t>Don Dee</t>
  </si>
  <si>
    <t>deesar01</t>
  </si>
  <si>
    <t>Ethel, Mississippi</t>
  </si>
  <si>
    <t>Mount Carmel in Mount Carmel, Illinois</t>
  </si>
  <si>
    <t>Archie Dees</t>
  </si>
  <si>
    <t>Saint Anthony's in Jersey City, New Jersey</t>
  </si>
  <si>
    <t>Terry Dehere</t>
  </si>
  <si>
    <t>dehnere01</t>
  </si>
  <si>
    <t>Red Dehnert</t>
  </si>
  <si>
    <t>University of Southern California, University of Nevada, Las Vegas, Iowa State University</t>
  </si>
  <si>
    <t>Taft in Woodland Hills, California</t>
  </si>
  <si>
    <t>Bryce Dejean-Jones</t>
  </si>
  <si>
    <t>Sheboygan, Wisconsin</t>
  </si>
  <si>
    <t>Sheboygan Lutheran in Sheboygan, Wisconsin</t>
  </si>
  <si>
    <t>Sam Dekker</t>
  </si>
  <si>
    <t>Suffield Academy in Suffield, Connecticut</t>
  </si>
  <si>
    <t>Vinny Del Negro</t>
  </si>
  <si>
    <t>Towson Catholic in Towson, Maryland</t>
  </si>
  <si>
    <t>Malcolm Delaney</t>
  </si>
  <si>
    <t>University of Maryland, University of Arizona</t>
  </si>
  <si>
    <t>Santa Monica in Santa Monica, California</t>
  </si>
  <si>
    <t>Bison Dele</t>
  </si>
  <si>
    <t>Carlos Delfino</t>
  </si>
  <si>
    <t>delgaan01</t>
  </si>
  <si>
    <t>Santo Domingo, Dominican Republic</t>
  </si>
  <si>
    <t>The Patrick School in Hillside, New Jersey</t>
  </si>
  <si>
    <t>Angel Delgado</t>
  </si>
  <si>
    <t>Covington, Tennessee</t>
  </si>
  <si>
    <t>Haywood in Brownsville, Tennessee</t>
  </si>
  <si>
    <t>Tony Delk</t>
  </si>
  <si>
    <t>Maryborough, Australia</t>
  </si>
  <si>
    <t>Matthew Dellavedova</t>
  </si>
  <si>
    <t>delonna01</t>
  </si>
  <si>
    <t>University of Wisconsin-River Falls</t>
  </si>
  <si>
    <t>9th roun</t>
  </si>
  <si>
    <t>Nate DeLong</t>
  </si>
  <si>
    <t>Fox Tech in San Antonio, Texas</t>
  </si>
  <si>
    <t>Fennis Dembo</t>
  </si>
  <si>
    <t>demicla01</t>
  </si>
  <si>
    <t>West Side in Gary, Indiana</t>
  </si>
  <si>
    <t>Larry Demic</t>
  </si>
  <si>
    <t>University of the Pacific</t>
  </si>
  <si>
    <t>Mount Eden in Hayward, California</t>
  </si>
  <si>
    <t>Dell Demps</t>
  </si>
  <si>
    <t>dempsge01</t>
  </si>
  <si>
    <t>King's College</t>
  </si>
  <si>
    <t>Merchantville in Merchantville, New Jersey</t>
  </si>
  <si>
    <t>George Dempsey</t>
  </si>
  <si>
    <t>Wau, South Sudan</t>
  </si>
  <si>
    <t>Blair Academy in Blairstown, New Jersey</t>
  </si>
  <si>
    <t>Luol Deng</t>
  </si>
  <si>
    <t>dennake01</t>
  </si>
  <si>
    <t>King, North Carolina</t>
  </si>
  <si>
    <t>78th overall</t>
  </si>
  <si>
    <t>South Stokes in Walnut Cove, North Carolina</t>
  </si>
  <si>
    <t>Kenny Dennard</t>
  </si>
  <si>
    <t>dennibl01</t>
  </si>
  <si>
    <t>Lawrence Technological University</t>
  </si>
  <si>
    <t>Blaine Denning</t>
  </si>
  <si>
    <t>dentmju01</t>
  </si>
  <si>
    <t>Carbondale, Illinois</t>
  </si>
  <si>
    <t>Winchendon School in Winchendon, Massachusetts</t>
  </si>
  <si>
    <t>Justin Dentmon</t>
  </si>
  <si>
    <t>dentora01</t>
  </si>
  <si>
    <t>Enloe in Raleigh, North Carolina</t>
  </si>
  <si>
    <t>Randy Denton</t>
  </si>
  <si>
    <t>deprejo01</t>
  </si>
  <si>
    <t>Westbury, New York</t>
  </si>
  <si>
    <t>Westbury in Westbury, New York</t>
  </si>
  <si>
    <t>Joe DePre</t>
  </si>
  <si>
    <t>derliro01</t>
  </si>
  <si>
    <t>Elma, Washington</t>
  </si>
  <si>
    <t>Seattle University</t>
  </si>
  <si>
    <t>169th overall</t>
  </si>
  <si>
    <t>Elma in Elma, Washington</t>
  </si>
  <si>
    <t>Rod Derline</t>
  </si>
  <si>
    <t>Compton in Compton, California</t>
  </si>
  <si>
    <t>DeMar DeRozan</t>
  </si>
  <si>
    <t>derrima01</t>
  </si>
  <si>
    <t>Marcus Derrickson</t>
  </si>
  <si>
    <t>deutsda01</t>
  </si>
  <si>
    <t>University of Rochester</t>
  </si>
  <si>
    <t>98th overall</t>
  </si>
  <si>
    <t>Flushing in Flushing, New York</t>
  </si>
  <si>
    <t>Dave Deutsch</t>
  </si>
  <si>
    <t>devlico01</t>
  </si>
  <si>
    <t>Central in Newark, New Jersey</t>
  </si>
  <si>
    <t>Corky Devlin</t>
  </si>
  <si>
    <t>dezonha01</t>
  </si>
  <si>
    <t>Clark Atlanta University</t>
  </si>
  <si>
    <t>Hank DeZonie</t>
  </si>
  <si>
    <t>Derrick Dial</t>
  </si>
  <si>
    <t>Kayes, Mali</t>
  </si>
  <si>
    <t>New American in Centereach, New York</t>
  </si>
  <si>
    <t>Cheick Diallo</t>
  </si>
  <si>
    <t>diallha01</t>
  </si>
  <si>
    <t>Putnam Science Academy in Putnam, Connecticut</t>
  </si>
  <si>
    <t>Hamidou Diallo</t>
  </si>
  <si>
    <t>Cormeilles-en-Parisis, France</t>
  </si>
  <si>
    <t>Boris Diaw</t>
  </si>
  <si>
    <t>Power Forward and Shooting Guard</t>
  </si>
  <si>
    <t>Paris, France</t>
  </si>
  <si>
    <t>Tremblay En France in Paris, France</t>
  </si>
  <si>
    <t>Yakhouba Diawara</t>
  </si>
  <si>
    <t>San Juan, Puerto Rico</t>
  </si>
  <si>
    <t>Guillermo Diaz</t>
  </si>
  <si>
    <t>University of Washington, Gonzaga University</t>
  </si>
  <si>
    <t>Prairie in Vancouver, Washington</t>
  </si>
  <si>
    <t>Dan Dickau</t>
  </si>
  <si>
    <t>Tyler Junior College, University of Idaho</t>
  </si>
  <si>
    <t>Kaniel Dickens</t>
  </si>
  <si>
    <t>dickehe01</t>
  </si>
  <si>
    <t>Berkley, West Virginia</t>
  </si>
  <si>
    <t>Henry Dickerson</t>
  </si>
  <si>
    <t>Federal Way in Seattle, Washington</t>
  </si>
  <si>
    <t>Michael Dickerson</t>
  </si>
  <si>
    <t>dickecl01</t>
  </si>
  <si>
    <t>Fort Wayne, Indiana</t>
  </si>
  <si>
    <t>112th overall</t>
  </si>
  <si>
    <t>Clyde Dickey</t>
  </si>
  <si>
    <t>dickede01</t>
  </si>
  <si>
    <t>Purcell in Cincinnati, Ohio</t>
  </si>
  <si>
    <t>Derrek Dickey</t>
  </si>
  <si>
    <t>dickedi01</t>
  </si>
  <si>
    <t>Grant County, Indiana</t>
  </si>
  <si>
    <t>Pendleton in Pendleton, Indiana</t>
  </si>
  <si>
    <t>Dick Dickey</t>
  </si>
  <si>
    <t>dicksjo01</t>
  </si>
  <si>
    <t>Searcy, Arkansas</t>
  </si>
  <si>
    <t>Arkansas State University</t>
  </si>
  <si>
    <t>Jonesboro in Jonesboro, Arkansas</t>
  </si>
  <si>
    <t>John Dickson</t>
  </si>
  <si>
    <t>Fond du Lac, Wisconsin</t>
  </si>
  <si>
    <t>Goodrich in Fond du Lac, Wisconsin</t>
  </si>
  <si>
    <t>Travis Diener</t>
  </si>
  <si>
    <t>Kebemer, Senegal</t>
  </si>
  <si>
    <t>Huntington St. Joseph Prep in Huntington, West Virginia</t>
  </si>
  <si>
    <t>Gorgui Dieng</t>
  </si>
  <si>
    <t>dierkco01</t>
  </si>
  <si>
    <t>Central in Valley Stream, New York</t>
  </si>
  <si>
    <t>Connie Dierking</t>
  </si>
  <si>
    <t>dietrco01</t>
  </si>
  <si>
    <t>Riverside, California</t>
  </si>
  <si>
    <t>155th overall</t>
  </si>
  <si>
    <t>Riverside Polytech in Riverside, California</t>
  </si>
  <si>
    <t>Coby Dietrick</t>
  </si>
  <si>
    <t>digreer01</t>
  </si>
  <si>
    <t>North Providence, Rhode Island</t>
  </si>
  <si>
    <t>North Providence in North Providence, Rhode Island</t>
  </si>
  <si>
    <t>Ernie DiGregorio</t>
  </si>
  <si>
    <t>dillcr01</t>
  </si>
  <si>
    <t>Arthur Hill in Saginaw, Michigan</t>
  </si>
  <si>
    <t>Craig Dill</t>
  </si>
  <si>
    <t>dilladw01</t>
  </si>
  <si>
    <t>Omaha Central in Omaha, Nebraska</t>
  </si>
  <si>
    <t>Dwaine Dillard</t>
  </si>
  <si>
    <t>dillami01</t>
  </si>
  <si>
    <t>Nova in Fort Lauderdale, Florida</t>
  </si>
  <si>
    <t>Mickey Dillard</t>
  </si>
  <si>
    <t>dillebo01</t>
  </si>
  <si>
    <t>Chesterton in Chesterton, Indiana</t>
  </si>
  <si>
    <t>Bob Dille</t>
  </si>
  <si>
    <t>dilloho01</t>
  </si>
  <si>
    <t>Savannah, Georgia</t>
  </si>
  <si>
    <t>Benedictine Military Academy in Savannah, Georgia</t>
  </si>
  <si>
    <t>Hook Dillon</t>
  </si>
  <si>
    <t>dinkiby01</t>
  </si>
  <si>
    <t>East Mecklenburg in Charlotte, North Carolina</t>
  </si>
  <si>
    <t>Byron Dinkins</t>
  </si>
  <si>
    <t>dinkija01</t>
  </si>
  <si>
    <t>Voorhees College</t>
  </si>
  <si>
    <t>150th overall</t>
  </si>
  <si>
    <t>Jackie Dinkins</t>
  </si>
  <si>
    <t>dinneha01</t>
  </si>
  <si>
    <t>Venice, California</t>
  </si>
  <si>
    <t>Mira Costa in Manhattan Beach, California</t>
  </si>
  <si>
    <t>Harry Dinnel</t>
  </si>
  <si>
    <t>dinwibi01</t>
  </si>
  <si>
    <t>New Mexico Highlands University</t>
  </si>
  <si>
    <t>Bill Dinwiddie</t>
  </si>
  <si>
    <t>William Howard Taft in Woodland Hills, California</t>
  </si>
  <si>
    <t>Spencer Dinwiddie</t>
  </si>
  <si>
    <t>Ike Diogu</t>
  </si>
  <si>
    <t>Dakar, Senegal</t>
  </si>
  <si>
    <t>DeSagana Diop</t>
  </si>
  <si>
    <t>300lb</t>
  </si>
  <si>
    <t>dischte01</t>
  </si>
  <si>
    <t>Terre Haute, Indiana</t>
  </si>
  <si>
    <t>Chicago Zephyrs</t>
  </si>
  <si>
    <t>Garfield in Terre Haute, Indiana</t>
  </si>
  <si>
    <t>Terry Dischinger</t>
  </si>
  <si>
    <t>diutefr01</t>
  </si>
  <si>
    <t>Fred Diute</t>
  </si>
  <si>
    <t>Prijepolje, Serbia</t>
  </si>
  <si>
    <t>Belgrade in Belgrade, Serbia</t>
  </si>
  <si>
    <t>Vlade Divac</t>
  </si>
  <si>
    <t>243lb</t>
  </si>
  <si>
    <t>divindo01</t>
  </si>
  <si>
    <t>Newark, Delaware</t>
  </si>
  <si>
    <t>Salesianum School in Wilmington, Delaware</t>
  </si>
  <si>
    <t>Donte DiVincenzo</t>
  </si>
  <si>
    <t>203lb</t>
  </si>
  <si>
    <t>Calvert in Baltimore, Maryland</t>
  </si>
  <si>
    <t>Juan Dixon</t>
  </si>
  <si>
    <t>164lb</t>
  </si>
  <si>
    <t>djordal01</t>
  </si>
  <si>
    <t>Aleksandar Djordjevic</t>
  </si>
  <si>
    <t>doddea01</t>
  </si>
  <si>
    <t>Wood River, Illinois</t>
  </si>
  <si>
    <t>Truman State University</t>
  </si>
  <si>
    <t>East Alton-Wood River in Wood River, Illinois</t>
  </si>
  <si>
    <t>Earl Dodd</t>
  </si>
  <si>
    <t>Central Catholic in Portland, Oregon</t>
  </si>
  <si>
    <t>Michael Doleac</t>
  </si>
  <si>
    <t>262lb</t>
  </si>
  <si>
    <t>dolhojo01</t>
  </si>
  <si>
    <t>Saunders in Yonkers, New York</t>
  </si>
  <si>
    <t>Joe Dolhon</t>
  </si>
  <si>
    <t>dollbo01</t>
  </si>
  <si>
    <t>Steamboat Springs, Colorado</t>
  </si>
  <si>
    <t>Bob Doll</t>
  </si>
  <si>
    <t>Heacham, United Kingdom</t>
  </si>
  <si>
    <t>Luther Burbank in Sacramento, California</t>
  </si>
  <si>
    <t>James Donaldson</t>
  </si>
  <si>
    <t>doncilu01</t>
  </si>
  <si>
    <t>Ljubljana, Slovenia</t>
  </si>
  <si>
    <t>Luka Doncic</t>
  </si>
  <si>
    <t>donhabo01</t>
  </si>
  <si>
    <t>Clark in Hammond, Indiana</t>
  </si>
  <si>
    <t>Bob Donham</t>
  </si>
  <si>
    <t>donovbi01</t>
  </si>
  <si>
    <t>Rockville Centre, New York</t>
  </si>
  <si>
    <t>Saint Agnes in Rockville Centre, New York</t>
  </si>
  <si>
    <t>Billy Donovan</t>
  </si>
  <si>
    <t>donovha01</t>
  </si>
  <si>
    <t>Union City, New Jersey</t>
  </si>
  <si>
    <t>Union Hill in Union Hill, New Jersey</t>
  </si>
  <si>
    <t>Harry Donovan</t>
  </si>
  <si>
    <t>Ft. Lauderdale, Florida</t>
  </si>
  <si>
    <t>Dillard in Fort Lauderdale, Florida</t>
  </si>
  <si>
    <t>Keyon Dooling</t>
  </si>
  <si>
    <t>dorseja01</t>
  </si>
  <si>
    <t>Archer in Atlanta, Georgia</t>
  </si>
  <si>
    <t>Jacky Dorsey</t>
  </si>
  <si>
    <t>Joey Dorsey</t>
  </si>
  <si>
    <t>268lb</t>
  </si>
  <si>
    <t>dorsero01</t>
  </si>
  <si>
    <t>204th overall</t>
  </si>
  <si>
    <t>Ron Dorsey</t>
  </si>
  <si>
    <t>Maranatha in Los Angeles, California</t>
  </si>
  <si>
    <t>Tyler Dorsey</t>
  </si>
  <si>
    <t>University of Oregon, University of Houston</t>
  </si>
  <si>
    <t>Jack Yates in Houston, Texas</t>
  </si>
  <si>
    <t>Damyean Dotson</t>
  </si>
  <si>
    <t>St. Thomas Moore School in Oakdale, Connecticut</t>
  </si>
  <si>
    <t>Quincy Douby</t>
  </si>
  <si>
    <t>douglbr01</t>
  </si>
  <si>
    <t>Quincy, Illinois</t>
  </si>
  <si>
    <t>Quincy in Quincy, Illinois</t>
  </si>
  <si>
    <t>Bruce Douglas</t>
  </si>
  <si>
    <t>dougljo01</t>
  </si>
  <si>
    <t>Town Creek, Alabama</t>
  </si>
  <si>
    <t>Colbert County in Leighton, Alabama</t>
  </si>
  <si>
    <t>John Douglas</t>
  </si>
  <si>
    <t>douglle01</t>
  </si>
  <si>
    <t>Leighton, Alabama</t>
  </si>
  <si>
    <t>Leon Douglas</t>
  </si>
  <si>
    <t>Sherman Douglas</t>
  </si>
  <si>
    <t>Jonesboro, Georgia</t>
  </si>
  <si>
    <t>Auburn University, Florida State University</t>
  </si>
  <si>
    <t>Jonesboro in Jonesboro, Georgia</t>
  </si>
  <si>
    <t>Toney Douglas</t>
  </si>
  <si>
    <t>Chris Douglas-Roberts</t>
  </si>
  <si>
    <t>doveso01</t>
  </si>
  <si>
    <t>Saint Francis Preparatory School in Brooklyn, New York</t>
  </si>
  <si>
    <t>Sonny Dove</t>
  </si>
  <si>
    <t>doverje01</t>
  </si>
  <si>
    <t>LeMoyne-Owen College</t>
  </si>
  <si>
    <t>Jerry Dover</t>
  </si>
  <si>
    <t>Pahokee, Florida</t>
  </si>
  <si>
    <t>Pahokee in Pahokee, Florida</t>
  </si>
  <si>
    <t>Zabian Dowdell</t>
  </si>
  <si>
    <t>downebi01</t>
  </si>
  <si>
    <t>Bill Downey</t>
  </si>
  <si>
    <t>downist01</t>
  </si>
  <si>
    <t>Washington in Indianapolis, Indiana</t>
  </si>
  <si>
    <t>Steve Downing</t>
  </si>
  <si>
    <t>doyleda01</t>
  </si>
  <si>
    <t>Belmont Abbey College</t>
  </si>
  <si>
    <t>William Cullen Bryant in Long Island City, New York</t>
  </si>
  <si>
    <t>Danny Doyle</t>
  </si>
  <si>
    <t>doylemi01</t>
  </si>
  <si>
    <t>Loyola University of Chicago</t>
  </si>
  <si>
    <t>Milton Doyle</t>
  </si>
  <si>
    <t>doziepj01</t>
  </si>
  <si>
    <t>Spring Valley in Columbia, South Carolina</t>
  </si>
  <si>
    <t>PJ Dozier</t>
  </si>
  <si>
    <t>doziete01</t>
  </si>
  <si>
    <t>Terry Dozier</t>
  </si>
  <si>
    <t>Goran Dragic</t>
  </si>
  <si>
    <t>Zoran Dragic</t>
  </si>
  <si>
    <t>Wichita, Kansas</t>
  </si>
  <si>
    <t>Wichita State University, University of Kansas</t>
  </si>
  <si>
    <t>Kapaun Mt. Carmel in Wichita, Kansas</t>
  </si>
  <si>
    <t>Greg Dreiling</t>
  </si>
  <si>
    <t>Valparaiso in Valparaiso, Indiana</t>
  </si>
  <si>
    <t>Bryce Drew</t>
  </si>
  <si>
    <t>Vredenburgh, Alabama</t>
  </si>
  <si>
    <t>J.F. Shields in Beatrice, Alabama</t>
  </si>
  <si>
    <t>John Drew</t>
  </si>
  <si>
    <t>Larry Drew</t>
  </si>
  <si>
    <t>University of North Carolina, University of California, Los Angeles</t>
  </si>
  <si>
    <t>Larry Drew II</t>
  </si>
  <si>
    <t>Sterling in Houston, Texas</t>
  </si>
  <si>
    <t>Clyde Drexler</t>
  </si>
  <si>
    <t>driggna01</t>
  </si>
  <si>
    <t>University of Montevallo</t>
  </si>
  <si>
    <t>Corliss in Chicago, Illinois</t>
  </si>
  <si>
    <t>Nate Driggers</t>
  </si>
  <si>
    <t>driscte01</t>
  </si>
  <si>
    <t>Winthrop, Massachusetts</t>
  </si>
  <si>
    <t>Boston College High School in Boston, Massachusetts</t>
  </si>
  <si>
    <t>Terry Driscoll</t>
  </si>
  <si>
    <t>Bijelo Polje, Montenegro</t>
  </si>
  <si>
    <t>Predrag Drobnjak</t>
  </si>
  <si>
    <t>drollra01</t>
  </si>
  <si>
    <t>La Mesa, California</t>
  </si>
  <si>
    <t>Grossmont in La Mesa, California</t>
  </si>
  <si>
    <t>Ralph Drollinger</t>
  </si>
  <si>
    <t>Mount Vernon, New York</t>
  </si>
  <si>
    <t>St. Thomas More School in Oakdale, Connecticut</t>
  </si>
  <si>
    <t>Andre Drummond</t>
  </si>
  <si>
    <t>279lb</t>
  </si>
  <si>
    <t>duckedi01</t>
  </si>
  <si>
    <t>Dick Duckett</t>
  </si>
  <si>
    <t>Eastern Illinois University</t>
  </si>
  <si>
    <t>Kevin Duckworth</t>
  </si>
  <si>
    <t>dudlech01</t>
  </si>
  <si>
    <t>Charles Dudley</t>
  </si>
  <si>
    <t>Yale University</t>
  </si>
  <si>
    <t>Torrey Pines in Encinitas, California</t>
  </si>
  <si>
    <t>Chris Dudley</t>
  </si>
  <si>
    <t>Horizon in San Diego, California</t>
  </si>
  <si>
    <t>Jared Dudley</t>
  </si>
  <si>
    <t>duerote01</t>
  </si>
  <si>
    <t>Royal Oak, Michigan</t>
  </si>
  <si>
    <t>Highland Park in Highland Park, Michigan</t>
  </si>
  <si>
    <t>Terry Duerod</t>
  </si>
  <si>
    <t>duffybo01</t>
  </si>
  <si>
    <t>Bob Duffy</t>
  </si>
  <si>
    <t>duffybo02</t>
  </si>
  <si>
    <t>Cold Spring, New York</t>
  </si>
  <si>
    <t>John Jay in Katonah, New York</t>
  </si>
  <si>
    <t>Mamou, Louisiana</t>
  </si>
  <si>
    <t>Salmen in Slidell, Louisiana</t>
  </si>
  <si>
    <t>Chris Duhon</t>
  </si>
  <si>
    <t>Split, Croatia</t>
  </si>
  <si>
    <t>Deerfield in Deerfield, Illinois</t>
  </si>
  <si>
    <t>Duje Dukan</t>
  </si>
  <si>
    <t>dukeswa01</t>
  </si>
  <si>
    <t>Walter Dukes</t>
  </si>
  <si>
    <t>Shreveport, Louisiana</t>
  </si>
  <si>
    <t>Natchitoches Central in Natchitoches, Louisiana</t>
  </si>
  <si>
    <t>Joe Dumars</t>
  </si>
  <si>
    <t>dumasri01</t>
  </si>
  <si>
    <t>Northeastern State University</t>
  </si>
  <si>
    <t>Sumner in Kansas City, Kansas</t>
  </si>
  <si>
    <t>Rich Dumas</t>
  </si>
  <si>
    <t>Booker T. Washington in Tulsa, Oklahoma</t>
  </si>
  <si>
    <t>Richard Dumas</t>
  </si>
  <si>
    <t>University of Missouri-Kansas City</t>
  </si>
  <si>
    <t>Millington in Millington, Tennessee</t>
  </si>
  <si>
    <t>Tony Dumas</t>
  </si>
  <si>
    <t>duncaan01</t>
  </si>
  <si>
    <t>College of William &amp; Mary</t>
  </si>
  <si>
    <t>Andy Duncan</t>
  </si>
  <si>
    <t>Saint Dunstan's Episcopal in Saint Croix, U.S. Virgin Islands</t>
  </si>
  <si>
    <t>Tim Duncan</t>
  </si>
  <si>
    <t>99th overall</t>
  </si>
  <si>
    <t>Nazareth Regional in Brooklyn, New York</t>
  </si>
  <si>
    <t>Mike Dunleavy</t>
  </si>
  <si>
    <t>Jesuit in Portland, Oregon</t>
  </si>
  <si>
    <t>Small Forward and Shooting Guard and Power Forward</t>
  </si>
  <si>
    <t>New London, Connecticut</t>
  </si>
  <si>
    <t>New London in New London, Connecticut</t>
  </si>
  <si>
    <t>Kris Dunn</t>
  </si>
  <si>
    <t>dunnpa01</t>
  </si>
  <si>
    <t>Saint Patrick in Chicago, Illinois</t>
  </si>
  <si>
    <t>Pat Dunn</t>
  </si>
  <si>
    <t>West End in Birmingham, Alabama</t>
  </si>
  <si>
    <t>T.R. Dunn</t>
  </si>
  <si>
    <t>Ronald Dupree</t>
  </si>
  <si>
    <t>Montrose Christian School in Rockville, Maryland</t>
  </si>
  <si>
    <t>Kevin Durant</t>
  </si>
  <si>
    <t>Power Forward and Small Forward and Shooting Guard</t>
  </si>
  <si>
    <t>durenjo01</t>
  </si>
  <si>
    <t>Dunbar in Washington, District of Columbia</t>
  </si>
  <si>
    <t>John Duren</t>
  </si>
  <si>
    <t>durhaja01</t>
  </si>
  <si>
    <t>Aliquippa in Aliquippa, Pennsylvania</t>
  </si>
  <si>
    <t>Jarrett Durham</t>
  </si>
  <si>
    <t>Wilmer-Hutchins in Dallas, Texas</t>
  </si>
  <si>
    <t>Pat Durham</t>
  </si>
  <si>
    <t>durrade01</t>
  </si>
  <si>
    <t>Devin Durrant</t>
  </si>
  <si>
    <t>durreke01</t>
  </si>
  <si>
    <t>Ken Durrett</t>
  </si>
  <si>
    <t>duvalde01</t>
  </si>
  <si>
    <t>Dennis DuVal</t>
  </si>
  <si>
    <t>duvaltr01</t>
  </si>
  <si>
    <t>New Castle, Delaware</t>
  </si>
  <si>
    <t>IMG Academy in Bradenton, Florida</t>
  </si>
  <si>
    <t>Trevon Duval</t>
  </si>
  <si>
    <t>dwanja01</t>
  </si>
  <si>
    <t>Oklahoma</t>
  </si>
  <si>
    <t>Jack Dwan</t>
  </si>
  <si>
    <t>dykemcr01</t>
  </si>
  <si>
    <t>Lakewood, California</t>
  </si>
  <si>
    <t>Craig Dykema</t>
  </si>
  <si>
    <t>dykerge01</t>
  </si>
  <si>
    <t>Gene Dyker</t>
  </si>
  <si>
    <t>dysonje01</t>
  </si>
  <si>
    <t>Rockville, Maryland</t>
  </si>
  <si>
    <t>Proctor Academy in Andover, New Hampshire</t>
  </si>
  <si>
    <t>Jerome Dyson</t>
  </si>
  <si>
    <t>Broadmoor in Baton Rouge, Louisiana</t>
  </si>
  <si>
    <t>Ledell Eackles</t>
  </si>
  <si>
    <t>eakinji01</t>
  </si>
  <si>
    <t>Encina in Sacramento, California</t>
  </si>
  <si>
    <t>Jim Eakins</t>
  </si>
  <si>
    <t>Peoria, Illinois</t>
  </si>
  <si>
    <t>Moline in Moline, Illinois</t>
  </si>
  <si>
    <t>Acie Earl</t>
  </si>
  <si>
    <t>earleed01</t>
  </si>
  <si>
    <t>Schurz in Chicago, Illinois</t>
  </si>
  <si>
    <t>Ed Earle</t>
  </si>
  <si>
    <t>Middletown, New York</t>
  </si>
  <si>
    <t>Cleanthony Early</t>
  </si>
  <si>
    <t>earlype01</t>
  </si>
  <si>
    <t>Penny Early</t>
  </si>
  <si>
    <t>114lb</t>
  </si>
  <si>
    <t>Westminster, California</t>
  </si>
  <si>
    <t>Westminster in Westminster, California</t>
  </si>
  <si>
    <t>Mark Eaton</t>
  </si>
  <si>
    <t>eavesje01</t>
  </si>
  <si>
    <t>Ballard in Louisville, Kentucky</t>
  </si>
  <si>
    <t>Jerry Eaves</t>
  </si>
  <si>
    <t>Devin Ebanks</t>
  </si>
  <si>
    <t>ebbenbi01</t>
  </si>
  <si>
    <t>Fenwick in Oak Park, Illinois</t>
  </si>
  <si>
    <t>Bill Ebben</t>
  </si>
  <si>
    <t>eberhal01</t>
  </si>
  <si>
    <t>Cedar Rapids, Iowa</t>
  </si>
  <si>
    <t>Springville in Springville, Iowa</t>
  </si>
  <si>
    <t>Al Eberhard</t>
  </si>
  <si>
    <t>Westbury Christian School in Houston, Texas</t>
  </si>
  <si>
    <t>Ndudi Ebi</t>
  </si>
  <si>
    <t>ebronro01</t>
  </si>
  <si>
    <t>Norfolk, Virginia</t>
  </si>
  <si>
    <t>Booker T. Washington in Norfolk, Virginia</t>
  </si>
  <si>
    <t>Roy Ebron</t>
  </si>
  <si>
    <t>The Cannon School in Concord, North Carolina</t>
  </si>
  <si>
    <t>Jarell Eddie</t>
  </si>
  <si>
    <t>Arkansas State University, University of Mississippi</t>
  </si>
  <si>
    <t>Milwaukee Trade and Technical in Milwaukee, Wisconsin</t>
  </si>
  <si>
    <t>Patrick Eddie</t>
  </si>
  <si>
    <t>eddledi01</t>
  </si>
  <si>
    <t>Centralia, Illinois</t>
  </si>
  <si>
    <t>Centralia in Centralia, Illinois</t>
  </si>
  <si>
    <t>Dike Eddleman</t>
  </si>
  <si>
    <t>edelike01</t>
  </si>
  <si>
    <t>Heidelburg, Germany</t>
  </si>
  <si>
    <t>140th overall</t>
  </si>
  <si>
    <t>Bayfield in Alexandria, Virginia</t>
  </si>
  <si>
    <t>Kenton Edelin</t>
  </si>
  <si>
    <t>edgech01</t>
  </si>
  <si>
    <t>Hamtramck, Michigan</t>
  </si>
  <si>
    <t>Northeastern in Detroit, Michigan</t>
  </si>
  <si>
    <t>Charles Edge</t>
  </si>
  <si>
    <t>edmonbo01</t>
  </si>
  <si>
    <t>Crispus Attucks in Indianapolis, Indiana</t>
  </si>
  <si>
    <t>Bobby Edmonds</t>
  </si>
  <si>
    <t>edmonke01</t>
  </si>
  <si>
    <t>MacArthur in San Antonio, Texas</t>
  </si>
  <si>
    <t>Keith Edmonson</t>
  </si>
  <si>
    <t>Gardena, California</t>
  </si>
  <si>
    <t>Tyus Edney</t>
  </si>
  <si>
    <t>152lb</t>
  </si>
  <si>
    <t>edwarbi01</t>
  </si>
  <si>
    <t>Middletown, Ohio</t>
  </si>
  <si>
    <t>Wright State University</t>
  </si>
  <si>
    <t>Bill Edwards</t>
  </si>
  <si>
    <t>East Carolina University</t>
  </si>
  <si>
    <t>Greene Central in Snow Hill, North Carolina</t>
  </si>
  <si>
    <t>Blue Edwards</t>
  </si>
  <si>
    <t>Lake Clifton in Lake Clifton, Maryland</t>
  </si>
  <si>
    <t>Corsley Edwards</t>
  </si>
  <si>
    <t>Miami in Miami, Florida</t>
  </si>
  <si>
    <t>Doug Edwards</t>
  </si>
  <si>
    <t>Julia Richman in New York, New York</t>
  </si>
  <si>
    <t>Franklin Edwards</t>
  </si>
  <si>
    <t>Roosevelt in Seattle, Washington</t>
  </si>
  <si>
    <t>James Edwards</t>
  </si>
  <si>
    <t>edwarja02</t>
  </si>
  <si>
    <t>Marion in Marion, Indiana</t>
  </si>
  <si>
    <t>Jay Edwards</t>
  </si>
  <si>
    <t>Kent State University</t>
  </si>
  <si>
    <t>Hudson in Hudson, Ohio</t>
  </si>
  <si>
    <t>John Edwards</t>
  </si>
  <si>
    <t>Cleveland Heights, Ohio</t>
  </si>
  <si>
    <t>St. Joseph in Cleveland, Ohio</t>
  </si>
  <si>
    <t>Kevin Edwards</t>
  </si>
  <si>
    <t>edwarsh01</t>
  </si>
  <si>
    <t>University of Arkansas at Little Rock</t>
  </si>
  <si>
    <t>Mountain Pointe in Phoenix, Arizona</t>
  </si>
  <si>
    <t>Shane Edwards</t>
  </si>
  <si>
    <t>edwarvi01</t>
  </si>
  <si>
    <t>Middletown HS in Middletown, Ohio</t>
  </si>
  <si>
    <t>Vince Edwards</t>
  </si>
  <si>
    <t>eganjo01</t>
  </si>
  <si>
    <t>Weaver in Hartford, Connecticut</t>
  </si>
  <si>
    <t>Johnny Egan</t>
  </si>
  <si>
    <t>egglelo01</t>
  </si>
  <si>
    <t>Dodd City, Texas</t>
  </si>
  <si>
    <t>Lonnie Eggleston</t>
  </si>
  <si>
    <t>ehlerbu01</t>
  </si>
  <si>
    <t>Joliet, Illinois</t>
  </si>
  <si>
    <t>South Bend Central in South Bend, Indiana</t>
  </si>
  <si>
    <t>Bulbs Ehlers</t>
  </si>
  <si>
    <t>Lubbock, Texas</t>
  </si>
  <si>
    <t>Monterey in Lubbock, Texas</t>
  </si>
  <si>
    <t>Craig Ehlo</t>
  </si>
  <si>
    <t>eichhdi01</t>
  </si>
  <si>
    <t>Hancock in St. Louis, Missouri</t>
  </si>
  <si>
    <t>Rich Eichhorst</t>
  </si>
  <si>
    <t>Southwestern in Detroit, Michigan</t>
  </si>
  <si>
    <t>Howard Eisley</t>
  </si>
  <si>
    <t>Port Harcourt, Nigeria</t>
  </si>
  <si>
    <t>Obinna Ekezie</t>
  </si>
  <si>
    <t>Khalid El-Amin</t>
  </si>
  <si>
    <t>eliasdo01</t>
  </si>
  <si>
    <t>Owatonna, Minnesota</t>
  </si>
  <si>
    <t>Hamline University</t>
  </si>
  <si>
    <t>Harding in Saint Paul, Minnesota</t>
  </si>
  <si>
    <t>Don Eliason</t>
  </si>
  <si>
    <t>American International College</t>
  </si>
  <si>
    <t>160th overall</t>
  </si>
  <si>
    <t>Mario Elie</t>
  </si>
  <si>
    <t>ellefra01</t>
  </si>
  <si>
    <t>Brookings, South Dakota</t>
  </si>
  <si>
    <t>Ray Ellefson</t>
  </si>
  <si>
    <t>Rice Lake, Wisconsin</t>
  </si>
  <si>
    <t>Rice Lake in Rice Lake, Wisconsin</t>
  </si>
  <si>
    <t>Henry Ellenson</t>
  </si>
  <si>
    <t>Wynnewood, Pennsylvania</t>
  </si>
  <si>
    <t>The Episcopal Academy in Newtown Square, Pennsylvania</t>
  </si>
  <si>
    <t>Wayne Ellington</t>
  </si>
  <si>
    <t>elliobo01</t>
  </si>
  <si>
    <t>Ann Arbor, Michigan</t>
  </si>
  <si>
    <t>Pioneer in Ann Arbor, Michigan</t>
  </si>
  <si>
    <t>Bob Elliott</t>
  </si>
  <si>
    <t>Cholla in Tucson, Arizona</t>
  </si>
  <si>
    <t>Sean Elliott</t>
  </si>
  <si>
    <t>ellisbo02</t>
  </si>
  <si>
    <t>Parker in Chicago, Illinois</t>
  </si>
  <si>
    <t>Bo Ellis</t>
  </si>
  <si>
    <t>ellisbo01</t>
  </si>
  <si>
    <t>Hamilton in Hamilton, Ohio</t>
  </si>
  <si>
    <t>Boo Ellis</t>
  </si>
  <si>
    <t>Marietta in Marietta, Georgia</t>
  </si>
  <si>
    <t>Dale Ellis</t>
  </si>
  <si>
    <t>Morehouse College</t>
  </si>
  <si>
    <t>Frederick Douglass in Atlanta, Georgia</t>
  </si>
  <si>
    <t>Harold Ellis</t>
  </si>
  <si>
    <t>ellisjo01</t>
  </si>
  <si>
    <t>Joe Ellis</t>
  </si>
  <si>
    <t>East St. Louis, Illinois</t>
  </si>
  <si>
    <t>Lincoln in East St. Louis, Illinois</t>
  </si>
  <si>
    <t>LaPhonso Ellis</t>
  </si>
  <si>
    <t>University of Kentucky, Syracuse University</t>
  </si>
  <si>
    <t>LeRon Ellis</t>
  </si>
  <si>
    <t>ellisle01</t>
  </si>
  <si>
    <t>Far Rockaway, New York</t>
  </si>
  <si>
    <t>Leroy Ellis</t>
  </si>
  <si>
    <t>Lanier in Jackson, Mississippi</t>
  </si>
  <si>
    <t>Monta Ellis</t>
  </si>
  <si>
    <t>Savannah in Savannah, Georgia</t>
  </si>
  <si>
    <t>Pervis Ellison</t>
  </si>
  <si>
    <t>elmorle01</t>
  </si>
  <si>
    <t>Len Elmore</t>
  </si>
  <si>
    <t>Rotterdam, Netherlands</t>
  </si>
  <si>
    <t>Maria Regina M.A.V.O. in Rotterdam, Netherlands</t>
  </si>
  <si>
    <t>Francisco Elson</t>
  </si>
  <si>
    <t>elstoda01</t>
  </si>
  <si>
    <t>Tipton, Indiana</t>
  </si>
  <si>
    <t>Tipton in Tipton, Indiana</t>
  </si>
  <si>
    <t>Darrell Elston</t>
  </si>
  <si>
    <t>Melvin Ely</t>
  </si>
  <si>
    <t>Yaounde, Cameroon</t>
  </si>
  <si>
    <t>The Rock School in Gainesville, Florida</t>
  </si>
  <si>
    <t>Joel Embiid</t>
  </si>
  <si>
    <t>embrywa01</t>
  </si>
  <si>
    <t>Tecumseh in New Carlisle, Ohio</t>
  </si>
  <si>
    <t>Wayne Embry</t>
  </si>
  <si>
    <t>David W. Carter in Dallas, Texas</t>
  </si>
  <si>
    <t>Andre Emmett</t>
  </si>
  <si>
    <t>endrene01</t>
  </si>
  <si>
    <t>Ned Endress</t>
  </si>
  <si>
    <t>Stillwater, Minnesota</t>
  </si>
  <si>
    <t>University of Minnesota, University of Wyoming</t>
  </si>
  <si>
    <t>Stillwater in Stillwater, Minnesota</t>
  </si>
  <si>
    <t>Chris Engler</t>
  </si>
  <si>
    <t>Rosemead, California</t>
  </si>
  <si>
    <t>University of California, Irvine</t>
  </si>
  <si>
    <t>Don Bosco Technical Institute in Rosemead, California</t>
  </si>
  <si>
    <t>Wayne Englestad</t>
  </si>
  <si>
    <t>Howard Career Center in Wilmington, Delaware</t>
  </si>
  <si>
    <t>A.J. English</t>
  </si>
  <si>
    <t>Dreher in Columbia, South Carolina</t>
  </si>
  <si>
    <t>Alex English</t>
  </si>
  <si>
    <t>englicl01</t>
  </si>
  <si>
    <t>Columbus, Georgia</t>
  </si>
  <si>
    <t>110th overall</t>
  </si>
  <si>
    <t>Claude English</t>
  </si>
  <si>
    <t>Lower Richland in Columbia, South Carolina</t>
  </si>
  <si>
    <t>Jo Jo English</t>
  </si>
  <si>
    <t>Kim English</t>
  </si>
  <si>
    <t>englisc01</t>
  </si>
  <si>
    <t>Scott English</t>
  </si>
  <si>
    <t>engluge01</t>
  </si>
  <si>
    <t>Kenosha, Wisconsin</t>
  </si>
  <si>
    <t>Rhinelander in Rhinelander, Wisconsin</t>
  </si>
  <si>
    <t>Gene Englund</t>
  </si>
  <si>
    <t>Ventura in Ventura, California</t>
  </si>
  <si>
    <t>James Ennis</t>
  </si>
  <si>
    <t>Brampton, Canada</t>
  </si>
  <si>
    <t>Saint Benedict's Preparatory School in Newark, New Jersey</t>
  </si>
  <si>
    <t>Tyler Ennis</t>
  </si>
  <si>
    <t>eppsra01</t>
  </si>
  <si>
    <t>Amelia, Virginia</t>
  </si>
  <si>
    <t>104th overall</t>
  </si>
  <si>
    <t>George Wythe in Richmond, Virginia</t>
  </si>
  <si>
    <t>Ray Epps</t>
  </si>
  <si>
    <t>Istanbul, Turkey</t>
  </si>
  <si>
    <t>Semih Erden</t>
  </si>
  <si>
    <t>eriasbo01</t>
  </si>
  <si>
    <t>Astoria, New York</t>
  </si>
  <si>
    <t>Automotive in Brooklyn, New York</t>
  </si>
  <si>
    <t>Bo Erias</t>
  </si>
  <si>
    <t>erickke01</t>
  </si>
  <si>
    <t>El Segundo in El Segundo, California</t>
  </si>
  <si>
    <t>Keith Erickson</t>
  </si>
  <si>
    <t>Roosevelt, New York</t>
  </si>
  <si>
    <t>Roosevelt in Roosevelt, New York</t>
  </si>
  <si>
    <t>Julius Erving</t>
  </si>
  <si>
    <t>New Knoxville, Ohio</t>
  </si>
  <si>
    <t>New Knoxville in New Knoxville, Ohio</t>
  </si>
  <si>
    <t>Evan Eschmeyer</t>
  </si>
  <si>
    <t>eskrija01</t>
  </si>
  <si>
    <t>Jack Eskridge</t>
  </si>
  <si>
    <t>Caserta, Italy</t>
  </si>
  <si>
    <t>Vincenzo Esposito</t>
  </si>
  <si>
    <t>eubandr01</t>
  </si>
  <si>
    <t>Starkville, Mississippi</t>
  </si>
  <si>
    <t>Reynolds HS in Troutdale, Oregon</t>
  </si>
  <si>
    <t>Drew Eubanks</t>
  </si>
  <si>
    <t>evansbi01</t>
  </si>
  <si>
    <t>175th overall</t>
  </si>
  <si>
    <t>Hillhouse in New Haven, Connecticut</t>
  </si>
  <si>
    <t>Billy Evans</t>
  </si>
  <si>
    <t>evansbo01</t>
  </si>
  <si>
    <t>Butler University</t>
  </si>
  <si>
    <t>4th roun</t>
  </si>
  <si>
    <t>Bob Evans</t>
  </si>
  <si>
    <t>South in Terre Haute, Indiana</t>
  </si>
  <si>
    <t>Brian Evans</t>
  </si>
  <si>
    <t>evansea01</t>
  </si>
  <si>
    <t>Port Arthur, Texas</t>
  </si>
  <si>
    <t>University of Southern California, University of Nevada, Las Vegas</t>
  </si>
  <si>
    <t>157th overall</t>
  </si>
  <si>
    <t>Lincoln in Port Arthur, Texas</t>
  </si>
  <si>
    <t>Earl Evans</t>
  </si>
  <si>
    <t>evansja02</t>
  </si>
  <si>
    <t>Jacksonville, North Carolina</t>
  </si>
  <si>
    <t>St. Michael the Archangel in Baton Rouge, Louisiana</t>
  </si>
  <si>
    <t>Jacob Evans</t>
  </si>
  <si>
    <t>Justin F. Kimball in Dallas, Texas</t>
  </si>
  <si>
    <t>Jawun Evans</t>
  </si>
  <si>
    <t>Crossett, Arkansas</t>
  </si>
  <si>
    <t>Crossett in Crossett, Arkansas</t>
  </si>
  <si>
    <t>Jeremy Evans</t>
  </si>
  <si>
    <t>Wichita State University, University of Texas at Austin</t>
  </si>
  <si>
    <t>Wichita Collegiate in Wichita, Kansas</t>
  </si>
  <si>
    <t>Maurice Evans</t>
  </si>
  <si>
    <t>Goldsboro, North Carolina</t>
  </si>
  <si>
    <t>Mike Evans</t>
  </si>
  <si>
    <t>Pensacola, Florida</t>
  </si>
  <si>
    <t>Woodham in Pensacola, Florida</t>
  </si>
  <si>
    <t>Reggie Evans</t>
  </si>
  <si>
    <t>Chester, Pennsylvania</t>
  </si>
  <si>
    <t>American Christian School in Aston, Pennsylvania</t>
  </si>
  <si>
    <t>Tyreke Evans</t>
  </si>
  <si>
    <t>Small Forward and Shooting Guard and Point Guard</t>
  </si>
  <si>
    <t>Willowridge in Houston, Texas</t>
  </si>
  <si>
    <t>Daniel Ewing</t>
  </si>
  <si>
    <t>Kingston, Jamaica</t>
  </si>
  <si>
    <t>Cambridge Rindge &amp; Latin in Cambridge, Massachusetts</t>
  </si>
  <si>
    <t>Patrick Ewing</t>
  </si>
  <si>
    <t>ewingpa02</t>
  </si>
  <si>
    <t>Indiana University, Georgetown University</t>
  </si>
  <si>
    <t>National Christian Academy in Fort Washington, Maryland</t>
  </si>
  <si>
    <t>Lake Ginninderra in Canberra, Australia</t>
  </si>
  <si>
    <t>Dante Exum</t>
  </si>
  <si>
    <t>Kinshasa, Democratic Republic of the Congo</t>
  </si>
  <si>
    <t>Christian Eyenga</t>
  </si>
  <si>
    <t>BenCity, Nigeria</t>
  </si>
  <si>
    <t>Jesuit in Sacramento, California</t>
  </si>
  <si>
    <t>Festus Ezeli</t>
  </si>
  <si>
    <t>ezersjo01</t>
  </si>
  <si>
    <t>Johnny Ezersky</t>
  </si>
  <si>
    <t>fabeljo01</t>
  </si>
  <si>
    <t>Joe Fabel</t>
  </si>
  <si>
    <t>faircjo01</t>
  </si>
  <si>
    <t>San Dieguito in San Dieguito, California</t>
  </si>
  <si>
    <t>John Fairchild</t>
  </si>
  <si>
    <t>farbmph01</t>
  </si>
  <si>
    <t>City College of New York</t>
  </si>
  <si>
    <t>Phil Farbman</t>
  </si>
  <si>
    <t>Technology in Newark, New Jersey</t>
  </si>
  <si>
    <t>Kenneth Faried</t>
  </si>
  <si>
    <t>farledi01</t>
  </si>
  <si>
    <t>Winslow in Winslow, Indiana</t>
  </si>
  <si>
    <t>Dick Farley</t>
  </si>
  <si>
    <t>Jordan Farmar</t>
  </si>
  <si>
    <t>Flint Northwestern in Flint, Michigan</t>
  </si>
  <si>
    <t>Desmon Farmer</t>
  </si>
  <si>
    <t>Dothan, Alabama</t>
  </si>
  <si>
    <t>Houston Academy in Dothan, Alabama</t>
  </si>
  <si>
    <t>Jim Farmer</t>
  </si>
  <si>
    <t>farmemi01</t>
  </si>
  <si>
    <t>Mike Farmer</t>
  </si>
  <si>
    <t>San Jose State University, University of Nebraska</t>
  </si>
  <si>
    <t>Artesia in Lakewood, California</t>
  </si>
  <si>
    <t>Tony Farmer</t>
  </si>
  <si>
    <t>faughbo01</t>
  </si>
  <si>
    <t>Bob Faught</t>
  </si>
  <si>
    <t>Porto Alegre, Brazil</t>
  </si>
  <si>
    <t>Vitor Faverani</t>
  </si>
  <si>
    <t>South Atlanta in Atlanta, Georgia</t>
  </si>
  <si>
    <t>Derrick Favors</t>
  </si>
  <si>
    <t>Ralston Valley in Arvada, Colorado</t>
  </si>
  <si>
    <t>Nick Fazekas</t>
  </si>
  <si>
    <t>fedorda01</t>
  </si>
  <si>
    <t>Zephyr Hills in Zephyr Hills, Florida</t>
  </si>
  <si>
    <t>Dave Fedor</t>
  </si>
  <si>
    <t>feeribo01</t>
  </si>
  <si>
    <t>Bob Feerick</t>
  </si>
  <si>
    <t>feherbu01</t>
  </si>
  <si>
    <t>Alpena in Alpena, Michigan</t>
  </si>
  <si>
    <t>Butch Feher</t>
  </si>
  <si>
    <t>Lexington, Ohio</t>
  </si>
  <si>
    <t>Lexington in Lexington, Ohio</t>
  </si>
  <si>
    <t>Jamie Feick</t>
  </si>
  <si>
    <t>feierro01</t>
  </si>
  <si>
    <t>DePaul Academy in Chicago, Illinois</t>
  </si>
  <si>
    <t>Ron Feiereisel</t>
  </si>
  <si>
    <t>feigege01</t>
  </si>
  <si>
    <t>George Feigenbaum</t>
  </si>
  <si>
    <t>Butler, Pennsylvania</t>
  </si>
  <si>
    <t>Santa Rita in Tucson, Arizona</t>
  </si>
  <si>
    <t>Dave Feitl</t>
  </si>
  <si>
    <t>feldeka01</t>
  </si>
  <si>
    <t>Kay Felder</t>
  </si>
  <si>
    <t>Pouso Alegre, Brazil</t>
  </si>
  <si>
    <t>Cristiano Felicio</t>
  </si>
  <si>
    <t>Las Vegas, Arizona</t>
  </si>
  <si>
    <t>Millenium in Goodyear, Arizona</t>
  </si>
  <si>
    <t>Carrick Felix</t>
  </si>
  <si>
    <t>felixno01</t>
  </si>
  <si>
    <t>Inglewood in Inglewood, California</t>
  </si>
  <si>
    <t>Noel Felix</t>
  </si>
  <si>
    <t>felixra01</t>
  </si>
  <si>
    <t>Ray Felix</t>
  </si>
  <si>
    <t>Marion, South Carolina</t>
  </si>
  <si>
    <t>Latta in Latta, South Carolina</t>
  </si>
  <si>
    <t>Raymond Felton</t>
  </si>
  <si>
    <t>fendlja01</t>
  </si>
  <si>
    <t>South Shore in Chicago, Illinois</t>
  </si>
  <si>
    <t>Jake Fendley</t>
  </si>
  <si>
    <t>fenlewa01</t>
  </si>
  <si>
    <t>Port Richmond in Staten Island, New York</t>
  </si>
  <si>
    <t>Warren Fenley</t>
  </si>
  <si>
    <t>fergude01</t>
  </si>
  <si>
    <t>University of Missouri, University of Detroit Mercy</t>
  </si>
  <si>
    <t>Everett in Lansing, Michigan</t>
  </si>
  <si>
    <t>Desmond Ferguson</t>
  </si>
  <si>
    <t>Advanced Prep International in Dallas, Texas</t>
  </si>
  <si>
    <t>Terrance Ferguson</t>
  </si>
  <si>
    <t>Rudy Fernandez</t>
  </si>
  <si>
    <t>fernser01</t>
  </si>
  <si>
    <t>Skyline in Oakland, California</t>
  </si>
  <si>
    <t>Eric Fernsten</t>
  </si>
  <si>
    <t>ferraal01</t>
  </si>
  <si>
    <t>Al Ferrari</t>
  </si>
  <si>
    <t>Colegro Objectivo in Sao Paolo, Brazil</t>
  </si>
  <si>
    <t>Rolando Ferreira</t>
  </si>
  <si>
    <t>Calvert in Towson, Maryland</t>
  </si>
  <si>
    <t>Duane Ferrell</t>
  </si>
  <si>
    <t>Park Tudor in Indianapolis, Indiana</t>
  </si>
  <si>
    <t>Yogi Ferrell</t>
  </si>
  <si>
    <t>ferriar01</t>
  </si>
  <si>
    <t>Ogden in Ogden, Utah</t>
  </si>
  <si>
    <t>Arnie Ferrin</t>
  </si>
  <si>
    <t>ferrybo01</t>
  </si>
  <si>
    <t>Cleveland in St. Louis, Missouri</t>
  </si>
  <si>
    <t>Bob Ferry</t>
  </si>
  <si>
    <t>Hyattsville, Maryland</t>
  </si>
  <si>
    <t>Dematha Catholic in Hyattsville, Maryland</t>
  </si>
  <si>
    <t>Danny Ferry</t>
  </si>
  <si>
    <t>Dnepropetrovsk, Ukraine</t>
  </si>
  <si>
    <t>Kyrylo Fesenko</t>
  </si>
  <si>
    <t>288lb</t>
  </si>
  <si>
    <t>fieldbo01</t>
  </si>
  <si>
    <t>St. Mel's in Chicago, Illinois</t>
  </si>
  <si>
    <t>Bobby Fields</t>
  </si>
  <si>
    <t>Iowa City, Iowa</t>
  </si>
  <si>
    <t>Kenny Fields</t>
  </si>
  <si>
    <t>Los Alamitos in Los Alamitos, California</t>
  </si>
  <si>
    <t>Landry Fields</t>
  </si>
  <si>
    <t>filipro01</t>
  </si>
  <si>
    <t>100th overall</t>
  </si>
  <si>
    <t>Ron Filipek</t>
  </si>
  <si>
    <t>fillmgr01</t>
  </si>
  <si>
    <t>136th overall</t>
  </si>
  <si>
    <t>Greg Fillmore</t>
  </si>
  <si>
    <t>finchla01</t>
  </si>
  <si>
    <t>Larry Finch</t>
  </si>
  <si>
    <t>finkeha01</t>
  </si>
  <si>
    <t>Holy Family in Union City, New Jersey</t>
  </si>
  <si>
    <t>Hank Finkel</t>
  </si>
  <si>
    <t>Melrose Park, Illinois</t>
  </si>
  <si>
    <t>Michael Finley</t>
  </si>
  <si>
    <t>finnda01</t>
  </si>
  <si>
    <t>Danny Finn</t>
  </si>
  <si>
    <t>I.C. Norcom in Portsmouth, Virginia</t>
  </si>
  <si>
    <t>Dorian Finney-Smith</t>
  </si>
  <si>
    <t>Washington, Iowa</t>
  </si>
  <si>
    <t>University of North Carolina at Wilmington</t>
  </si>
  <si>
    <t>Washington in Washington, Iowa</t>
  </si>
  <si>
    <t>Matt Fish</t>
  </si>
  <si>
    <t>Parkview in Little Rock, Arkansas</t>
  </si>
  <si>
    <t>Derek Fisher</t>
  </si>
  <si>
    <t>fisheri01</t>
  </si>
  <si>
    <t>Richard Fisher</t>
  </si>
  <si>
    <t>Westside in Macon, Georgia</t>
  </si>
  <si>
    <t>Gerald Fitch</t>
  </si>
  <si>
    <t>fitzgbo01</t>
  </si>
  <si>
    <t>Newtown in Elmhurst, New York</t>
  </si>
  <si>
    <t>Bob Fitzgerald</t>
  </si>
  <si>
    <t>fitzgdi01</t>
  </si>
  <si>
    <t>Dick Fitzgerald</t>
  </si>
  <si>
    <t>Arcadia in Arcadia, Louisiana</t>
  </si>
  <si>
    <t>Marcus Fizer</t>
  </si>
  <si>
    <t>fleisje01</t>
  </si>
  <si>
    <t>Jerry Fleishman</t>
  </si>
  <si>
    <t>flemial01</t>
  </si>
  <si>
    <t>Elston in Michigan City, Indiana</t>
  </si>
  <si>
    <t>Al Fleming</t>
  </si>
  <si>
    <t>flemied01</t>
  </si>
  <si>
    <t>Ed Fleming</t>
  </si>
  <si>
    <t>Mater Christi in Astoria, New York</t>
  </si>
  <si>
    <t>Vern Fleming</t>
  </si>
  <si>
    <t>San Pedro de Macoris, Dominican Republic</t>
  </si>
  <si>
    <t>Rutgers University, Manhattan College</t>
  </si>
  <si>
    <t>Norman Thomas in New York, New York</t>
  </si>
  <si>
    <t>Luis Flores</t>
  </si>
  <si>
    <t>flowebr01</t>
  </si>
  <si>
    <t>Berkley in Berkley, Michigan</t>
  </si>
  <si>
    <t>Bruce Flowers</t>
  </si>
  <si>
    <t>Hunter Huss in Gastonia, North Carolina</t>
  </si>
  <si>
    <t>Sleepy Floyd</t>
  </si>
  <si>
    <t>Niagara Falls, New York</t>
  </si>
  <si>
    <t>Niagara Falls in Niagara Falls, New York</t>
  </si>
  <si>
    <t>Jonny Flynn</t>
  </si>
  <si>
    <t>flynnmi01</t>
  </si>
  <si>
    <t>Casablanca, Morocco</t>
  </si>
  <si>
    <t>Jeffersonville in Jeffersonville, Indiana</t>
  </si>
  <si>
    <t>Mike Flynn</t>
  </si>
  <si>
    <t>foglela01</t>
  </si>
  <si>
    <t>Cooley in Detroit, Michigan</t>
  </si>
  <si>
    <t>Larry Fogle</t>
  </si>
  <si>
    <t>foleyja01</t>
  </si>
  <si>
    <t>Assumption in Worcester, Massachusetts</t>
  </si>
  <si>
    <t>Jack Foley</t>
  </si>
  <si>
    <t>fontais01</t>
  </si>
  <si>
    <t>Jesuit Carmichael in Sacramento, California</t>
  </si>
  <si>
    <t>Isaac Fontaine</t>
  </si>
  <si>
    <t>fontale01</t>
  </si>
  <si>
    <t>University of Maryland Eastern Shore</t>
  </si>
  <si>
    <t>Levi Fontaine</t>
  </si>
  <si>
    <t>Lockwood, New York</t>
  </si>
  <si>
    <t>Cornell University</t>
  </si>
  <si>
    <t>Spencer-Van Etten in Spencer, New York</t>
  </si>
  <si>
    <t>Jeff Foote</t>
  </si>
  <si>
    <t>Sexton in Lansing, Michigan</t>
  </si>
  <si>
    <t>Bryn Forbes</t>
  </si>
  <si>
    <t>Colon, Panama</t>
  </si>
  <si>
    <t>University of Virginia, University of Massachusetts Amherst</t>
  </si>
  <si>
    <t>Benjamin Banneker Academy in Brooklyn, New York</t>
  </si>
  <si>
    <t>Gary Forbes</t>
  </si>
  <si>
    <t>fordal01</t>
  </si>
  <si>
    <t>Greenwood, Mississippi</t>
  </si>
  <si>
    <t>Mississippi Valley State University</t>
  </si>
  <si>
    <t>Amanda Elzy in Greenwood, Mississippi</t>
  </si>
  <si>
    <t>Alphonso Ford</t>
  </si>
  <si>
    <t>Milby in Houston, Texas</t>
  </si>
  <si>
    <t>Alton Ford</t>
  </si>
  <si>
    <t>fordbo01</t>
  </si>
  <si>
    <t>North in Evansville, Indiana</t>
  </si>
  <si>
    <t>Bob Ford</t>
  </si>
  <si>
    <t>fordch01</t>
  </si>
  <si>
    <t>Holy Spirit in Absecon, New Jersey</t>
  </si>
  <si>
    <t>Chris Ford</t>
  </si>
  <si>
    <t>forddo01</t>
  </si>
  <si>
    <t>Santa Barbara, California</t>
  </si>
  <si>
    <t>University of New Mexico, University of California, Santa Barbara</t>
  </si>
  <si>
    <t>Don Ford</t>
  </si>
  <si>
    <t>fordja01</t>
  </si>
  <si>
    <t>65th overall</t>
  </si>
  <si>
    <t>Jake Ford</t>
  </si>
  <si>
    <t>fordph01</t>
  </si>
  <si>
    <t>Rocky Mount in Rocky Mount, North Carolina</t>
  </si>
  <si>
    <t>Phil Ford</t>
  </si>
  <si>
    <t>Sharrod Ford</t>
  </si>
  <si>
    <t>University of Illinois at Chicago</t>
  </si>
  <si>
    <t>Sherell Ford</t>
  </si>
  <si>
    <t>T.J. Ford</t>
  </si>
  <si>
    <t>formado01</t>
  </si>
  <si>
    <t>Donnie Forman</t>
  </si>
  <si>
    <t>forreba01</t>
  </si>
  <si>
    <t>Grand Canyon University</t>
  </si>
  <si>
    <t>Bandon in Bandon, Oregon</t>
  </si>
  <si>
    <t>Bayard Forrest</t>
  </si>
  <si>
    <t>Joseph Forte</t>
  </si>
  <si>
    <t>The Patterson School in Patterson, North Carolina</t>
  </si>
  <si>
    <t>Courtney Fortson</t>
  </si>
  <si>
    <t>Shaler Area in Pittsburgh, Pennsylvania</t>
  </si>
  <si>
    <t>Danny Fortson</t>
  </si>
  <si>
    <t>fostefr01</t>
  </si>
  <si>
    <t>Springfield South in Springfield, Ohio</t>
  </si>
  <si>
    <t>Fred Foster</t>
  </si>
  <si>
    <t>University of California, Los Angeles, University of Texas at El Paso</t>
  </si>
  <si>
    <t>Greg Foster</t>
  </si>
  <si>
    <t>James Madison in San Antonio, Texas</t>
  </si>
  <si>
    <t>Jeff Foster</t>
  </si>
  <si>
    <t>236lb</t>
  </si>
  <si>
    <t>fosteja01</t>
  </si>
  <si>
    <t>Jimmy Foster</t>
  </si>
  <si>
    <t>Saint Thomas Aquinas in New Britain, Connecticut</t>
  </si>
  <si>
    <t>Rod Foster</t>
  </si>
  <si>
    <t>Antonis Fotsis</t>
  </si>
  <si>
    <t>219lb</t>
  </si>
  <si>
    <t>Saint-Maurice, France</t>
  </si>
  <si>
    <t>Evan Fournier</t>
  </si>
  <si>
    <t>foustla01</t>
  </si>
  <si>
    <t>Painesville, Ohio</t>
  </si>
  <si>
    <t>South Catholic in Philadelphia, Pennsylvania</t>
  </si>
  <si>
    <t>Larry Foust</t>
  </si>
  <si>
    <t>fowleca01</t>
  </si>
  <si>
    <t>Saint Francis University</t>
  </si>
  <si>
    <t>David B. Oliver in Pittsburgh, Pennsylvania</t>
  </si>
  <si>
    <t>Calvin Fowler</t>
  </si>
  <si>
    <t>fowleje01</t>
  </si>
  <si>
    <t>Jerry Fowler</t>
  </si>
  <si>
    <t>University of California, California State University, Fresno</t>
  </si>
  <si>
    <t>Tremaine Fowlkes</t>
  </si>
  <si>
    <t>Cypress Lakes in Katy, Texas</t>
  </si>
  <si>
    <t>De'Aaron Fox</t>
  </si>
  <si>
    <t>foxha01</t>
  </si>
  <si>
    <t>Northwestern in Hyattsville, Maryland</t>
  </si>
  <si>
    <t>Harold Fox</t>
  </si>
  <si>
    <t>foxji01</t>
  </si>
  <si>
    <t>Gordon in Barnesville, Georgia</t>
  </si>
  <si>
    <t>Jim Fox</t>
  </si>
  <si>
    <t>Rick Fox</t>
  </si>
  <si>
    <t>East Side in Newark, New Jersey</t>
  </si>
  <si>
    <t>Randy Foye</t>
  </si>
  <si>
    <t>Canouan, Saint Vincent and the Grenadines</t>
  </si>
  <si>
    <t>Hamilton Central in Hamilton, New York</t>
  </si>
  <si>
    <t>Adonal Foyle</t>
  </si>
  <si>
    <t>Battle Ground, Washington</t>
  </si>
  <si>
    <t>Battle Ground in Battle Ground, Washington</t>
  </si>
  <si>
    <t>Richie Frahm</t>
  </si>
  <si>
    <t>Montgomery Blair in Silver Spring, Maryland</t>
  </si>
  <si>
    <t>Steve Francis</t>
  </si>
  <si>
    <t>Tellis Frank</t>
  </si>
  <si>
    <t>frankna01</t>
  </si>
  <si>
    <t>Brooklyn College</t>
  </si>
  <si>
    <t>Nat Frankel</t>
  </si>
  <si>
    <t>Moreno Valley, California</t>
  </si>
  <si>
    <t>Westwind Prep in Phoenix, Arizona</t>
  </si>
  <si>
    <t>Jamaal Franklin</t>
  </si>
  <si>
    <t>frankwi01</t>
  </si>
  <si>
    <t>Norfolk in Norfolk, Virginia</t>
  </si>
  <si>
    <t>William Franklin</t>
  </si>
  <si>
    <t>franzro01</t>
  </si>
  <si>
    <t>Bishop Ward in Kansas City, Kansas</t>
  </si>
  <si>
    <t>Ronald Franz</t>
  </si>
  <si>
    <t>frazime01</t>
  </si>
  <si>
    <t>L.W. Higgins in Marrero, Louisiana</t>
  </si>
  <si>
    <t>Melvin Frazier</t>
  </si>
  <si>
    <t>Strake Jesuit in Houston, Texas</t>
  </si>
  <si>
    <t>Tim Frazier</t>
  </si>
  <si>
    <t>fraziwa01</t>
  </si>
  <si>
    <t>David T. Howard in Atlanta, Georgia</t>
  </si>
  <si>
    <t>Walt Frazier</t>
  </si>
  <si>
    <t>fraziwi01</t>
  </si>
  <si>
    <t>Minden, Louisiana</t>
  </si>
  <si>
    <t>Will Frazier</t>
  </si>
  <si>
    <t>Gardena in Gardena, California</t>
  </si>
  <si>
    <t>Anthony Frederick</t>
  </si>
  <si>
    <t>Glens Falls, New York</t>
  </si>
  <si>
    <t>Glens Falls in Glens Falls, New York</t>
  </si>
  <si>
    <t>Jimmer Fredette</t>
  </si>
  <si>
    <t>Canarsie in Brooklyn, New York</t>
  </si>
  <si>
    <t>World B. Free</t>
  </si>
  <si>
    <t>Farnham, United Kingdom</t>
  </si>
  <si>
    <t>Farnham Heath End School in Farnham, United Kingdom</t>
  </si>
  <si>
    <t>Joel Freeland</t>
  </si>
  <si>
    <t>freemdo01</t>
  </si>
  <si>
    <t>Madison, Illinois</t>
  </si>
  <si>
    <t>Donnie Freeman</t>
  </si>
  <si>
    <t>freemga01</t>
  </si>
  <si>
    <t>Borah in Boise, Idaho</t>
  </si>
  <si>
    <t>Gary Freeman</t>
  </si>
  <si>
    <t>freemro01</t>
  </si>
  <si>
    <t>166th overall</t>
  </si>
  <si>
    <t>Anderson in Anderson, Indiana</t>
  </si>
  <si>
    <t>Rod Freeman</t>
  </si>
  <si>
    <t>Overland Park, Kansas</t>
  </si>
  <si>
    <t>Shawnee Mission West in Overland Park, Kansas</t>
  </si>
  <si>
    <t>Matt Freije</t>
  </si>
  <si>
    <t>freyfr01</t>
  </si>
  <si>
    <t>Germany</t>
  </si>
  <si>
    <t>Frido Frey</t>
  </si>
  <si>
    <t>frienla01</t>
  </si>
  <si>
    <t>Fairfax in Los Angeles, California</t>
  </si>
  <si>
    <t>Larry Friend</t>
  </si>
  <si>
    <t>frinkpa01</t>
  </si>
  <si>
    <t>Wheat Ridge in Wheat Ridge, Colorado</t>
  </si>
  <si>
    <t>Pat Frink</t>
  </si>
  <si>
    <t>fritsji01</t>
  </si>
  <si>
    <t>Humboldt in Saint Paul, Minnesota</t>
  </si>
  <si>
    <t>Jim Fritsche</t>
  </si>
  <si>
    <t>White Plains, New York</t>
  </si>
  <si>
    <t>Channing Frye</t>
  </si>
  <si>
    <t>fryerbe01</t>
  </si>
  <si>
    <t>Port Angeles in Port Angeles, Washington</t>
  </si>
  <si>
    <t>Bernie Fryer</t>
  </si>
  <si>
    <t>fucarfr01</t>
  </si>
  <si>
    <t>Bryant in Astoria, New York</t>
  </si>
  <si>
    <t>Frank Fucarino</t>
  </si>
  <si>
    <t>fuetshe01</t>
  </si>
  <si>
    <t>Poly in San Francisco, California</t>
  </si>
  <si>
    <t>Herm Fuetsch</t>
  </si>
  <si>
    <t>fulksjo01</t>
  </si>
  <si>
    <t>Birmingham, Kentucky</t>
  </si>
  <si>
    <t>Kuttawa in Kuttawa, Kentucky</t>
  </si>
  <si>
    <t>Joe Fulks</t>
  </si>
  <si>
    <t>fulleca01</t>
  </si>
  <si>
    <t>St. Augustine, Florida</t>
  </si>
  <si>
    <t>Bethune-Cookman College</t>
  </si>
  <si>
    <t>Murray in Saint Augustine, Florida</t>
  </si>
  <si>
    <t>Carl Fuller</t>
  </si>
  <si>
    <t>fullehi01</t>
  </si>
  <si>
    <t>East St. Louis, Missouri</t>
  </si>
  <si>
    <t>Stadium in Tacoma, Washington</t>
  </si>
  <si>
    <t>Hiram Fuller</t>
  </si>
  <si>
    <t>Fayetteville, North Carolina</t>
  </si>
  <si>
    <t>Todd Fuller</t>
  </si>
  <si>
    <t>fulleto01</t>
  </si>
  <si>
    <t>Saint Martin de Porres in Detroit, Michigan</t>
  </si>
  <si>
    <t>Tony Fuller</t>
  </si>
  <si>
    <t>Upper Marlboro, Maryland</t>
  </si>
  <si>
    <t>Markelle Fultz</t>
  </si>
  <si>
    <t>Indiana University, Ohio State University</t>
  </si>
  <si>
    <t>Wehrle in Columbus, Ohio</t>
  </si>
  <si>
    <t>Lawrence Funderburke</t>
  </si>
  <si>
    <t>furlote01</t>
  </si>
  <si>
    <t>Terry Furlow</t>
  </si>
  <si>
    <t>gaborbi01</t>
  </si>
  <si>
    <t>Binghamton, New York</t>
  </si>
  <si>
    <t>Binghamton Central in Binghamton, New York</t>
  </si>
  <si>
    <t>Bill Gabor</t>
  </si>
  <si>
    <t>Den Haag, Netherlands</t>
  </si>
  <si>
    <t>Dan Gadzuric</t>
  </si>
  <si>
    <t>Wow, South Sudan</t>
  </si>
  <si>
    <t>Fairfield University</t>
  </si>
  <si>
    <t>Deng Gai</t>
  </si>
  <si>
    <t>gaineel01</t>
  </si>
  <si>
    <t>Elmer Gainer</t>
  </si>
  <si>
    <t>gainebi01</t>
  </si>
  <si>
    <t>182nd overall</t>
  </si>
  <si>
    <t>Bill Gaines</t>
  </si>
  <si>
    <t>University of California, Los Angeles, Loyola Marymount University</t>
  </si>
  <si>
    <t>Saint Bernard in Playa del Rey, California</t>
  </si>
  <si>
    <t>Corey Gaines</t>
  </si>
  <si>
    <t>gaineda01</t>
  </si>
  <si>
    <t>David Gaines</t>
  </si>
  <si>
    <t>Madison, Wisconsin</t>
  </si>
  <si>
    <t>Madison West in Madison, Wisconsin</t>
  </si>
  <si>
    <t>Reece Gaines</t>
  </si>
  <si>
    <t>Jamaica, New York</t>
  </si>
  <si>
    <t>Sundiata Gaines</t>
  </si>
  <si>
    <t>galemi01</t>
  </si>
  <si>
    <t>Elizabeth City State University</t>
  </si>
  <si>
    <t>Mike Gale</t>
  </si>
  <si>
    <t>gallach01</t>
  </si>
  <si>
    <t>Boylan Central Catholic in Rockford, Illinois</t>
  </si>
  <si>
    <t>Chad Gallagher</t>
  </si>
  <si>
    <t>gallaha01</t>
  </si>
  <si>
    <t>Roxana, Illinois</t>
  </si>
  <si>
    <t>and New York Knicks</t>
  </si>
  <si>
    <t>Roxana in Roxana, Illinois</t>
  </si>
  <si>
    <t>Harry Gallatin</t>
  </si>
  <si>
    <t>Sant'Angelo Lodigiano, Italy</t>
  </si>
  <si>
    <t>Danilo Gallinari</t>
  </si>
  <si>
    <t>Christian Life Academy in Baton Rouge, Louisiana</t>
  </si>
  <si>
    <t>Langston Galloway</t>
  </si>
  <si>
    <t>gambeda01</t>
  </si>
  <si>
    <t>Corvallis in Corvallis, Oregon</t>
  </si>
  <si>
    <t>Dave Gambee</t>
  </si>
  <si>
    <t>Springfield, Illinois</t>
  </si>
  <si>
    <t>Lanphier in Springfield, Illinois</t>
  </si>
  <si>
    <t>Kevin Gamble</t>
  </si>
  <si>
    <t>ganttbo01</t>
  </si>
  <si>
    <t>Durham in Durham, North Carolina</t>
  </si>
  <si>
    <t>Bob Gantt</t>
  </si>
  <si>
    <t>Jorge Garbajosa</t>
  </si>
  <si>
    <t>Colegio Abel Bravo in Colon, Panama</t>
  </si>
  <si>
    <t>Ruben Garces</t>
  </si>
  <si>
    <t>Orlandia, Brazil</t>
  </si>
  <si>
    <t>Alex Garcia</t>
  </si>
  <si>
    <t>Francisco Garcia</t>
  </si>
  <si>
    <t>gardnch01</t>
  </si>
  <si>
    <t>Lincoln, Nebraska</t>
  </si>
  <si>
    <t>80th overall</t>
  </si>
  <si>
    <t>Chuck Gardner</t>
  </si>
  <si>
    <t>gardnea01</t>
  </si>
  <si>
    <t>DePauw University</t>
  </si>
  <si>
    <t>New Market in New Market, Indiana</t>
  </si>
  <si>
    <t>Earl Gardner</t>
  </si>
  <si>
    <t>gardnke01</t>
  </si>
  <si>
    <t>Kenneth Gardner</t>
  </si>
  <si>
    <t>Jefferson in Portland, Oregon</t>
  </si>
  <si>
    <t>Thomas Gardner</t>
  </si>
  <si>
    <t>gardnve01</t>
  </si>
  <si>
    <t>Afton, Wyoming</t>
  </si>
  <si>
    <t>Star Valley in Afton, Wyoming</t>
  </si>
  <si>
    <t>Vern Gardner</t>
  </si>
  <si>
    <t>garfija01</t>
  </si>
  <si>
    <t>Jack Garfinkel</t>
  </si>
  <si>
    <t>Buenos Aires, Argentina</t>
  </si>
  <si>
    <t>Patricio Garino</t>
  </si>
  <si>
    <t>garlaga01</t>
  </si>
  <si>
    <t>Gary Garland</t>
  </si>
  <si>
    <t>Winston Garland</t>
  </si>
  <si>
    <t>garmadi01</t>
  </si>
  <si>
    <t>Hibbing, Minnesota</t>
  </si>
  <si>
    <t>Hibbing in Hibbing, Minnesota</t>
  </si>
  <si>
    <t>Dick Garmaker</t>
  </si>
  <si>
    <t>garnebi01</t>
  </si>
  <si>
    <t>East St. Louis in East St. Louis, Illinois</t>
  </si>
  <si>
    <t>Bill Garner</t>
  </si>
  <si>
    <t>Treadwell in Memphis, Tennessee</t>
  </si>
  <si>
    <t>Chris Garner</t>
  </si>
  <si>
    <t>156lb</t>
  </si>
  <si>
    <t>Kansas City, Missouri</t>
  </si>
  <si>
    <t>Regis in Denver, Colorado</t>
  </si>
  <si>
    <t>Bill Garnett</t>
  </si>
  <si>
    <t>Mauldin, South Carolina</t>
  </si>
  <si>
    <t>Kevin Garnett</t>
  </si>
  <si>
    <t>Hamilton in Los Angeles, California</t>
  </si>
  <si>
    <t>Marlon Garnett</t>
  </si>
  <si>
    <t>garrebi01</t>
  </si>
  <si>
    <t>Morgan Park HS in Chicago, Illinois</t>
  </si>
  <si>
    <t>Billy Garrett</t>
  </si>
  <si>
    <t>garreca01</t>
  </si>
  <si>
    <t>Parsons, Tennessee</t>
  </si>
  <si>
    <t>Austin Peay State University, Oral Roberts University</t>
  </si>
  <si>
    <t>East in Nashville, Tennessee</t>
  </si>
  <si>
    <t>Calvin Garrett</t>
  </si>
  <si>
    <t>San Clemente in San Clemente, California</t>
  </si>
  <si>
    <t>Dean Garrett</t>
  </si>
  <si>
    <t>Diante Garrett</t>
  </si>
  <si>
    <t>garredi01</t>
  </si>
  <si>
    <t>Dick Garrett</t>
  </si>
  <si>
    <t>garrero01</t>
  </si>
  <si>
    <t>Canton, Mississippi</t>
  </si>
  <si>
    <t>Rogers in Canton, Mississippi</t>
  </si>
  <si>
    <t>Rowland Garrett</t>
  </si>
  <si>
    <t>West Warwick, Rhode Island</t>
  </si>
  <si>
    <t>West Warwick in West Warwick, Rhode Island</t>
  </si>
  <si>
    <t>Tom Garrick</t>
  </si>
  <si>
    <t>garrijo01</t>
  </si>
  <si>
    <t>University of Michigan, Boston College</t>
  </si>
  <si>
    <t>Bassick in Bridgeport, Connecticut</t>
  </si>
  <si>
    <t>John Garris</t>
  </si>
  <si>
    <t>Westinghouse in Chicago, Illinois</t>
  </si>
  <si>
    <t>Kiwane Garris</t>
  </si>
  <si>
    <t>Lewis Palmer in Monument, Colorado</t>
  </si>
  <si>
    <t>Pat Garrity</t>
  </si>
  <si>
    <t>garviji01</t>
  </si>
  <si>
    <t>17th round</t>
  </si>
  <si>
    <t>Jim Garvin</t>
  </si>
  <si>
    <t>Barcelona, Spain</t>
  </si>
  <si>
    <t>Lausanne Collegiate School in Memphis, Tennessee</t>
  </si>
  <si>
    <t>Marc Gasol</t>
  </si>
  <si>
    <t>Pau Gasol</t>
  </si>
  <si>
    <t>gatesfr01</t>
  </si>
  <si>
    <t>Sam Houston State University</t>
  </si>
  <si>
    <t>Frank Gates</t>
  </si>
  <si>
    <t>Elizabeth in Elizabeth, New Jersey</t>
  </si>
  <si>
    <t>Chris Gatling</t>
  </si>
  <si>
    <t>Kenny Gattison</t>
  </si>
  <si>
    <t>Archbishop Spalding in Severn, Maryland</t>
  </si>
  <si>
    <t>Rudy Gay</t>
  </si>
  <si>
    <t>gaydaed01</t>
  </si>
  <si>
    <t>Hoquiam in Hoquiam, Washington</t>
  </si>
  <si>
    <t>Ed Gayda</t>
  </si>
  <si>
    <t>Albert Park in Melbourne, Australia</t>
  </si>
  <si>
    <t>Andrew Gaze</t>
  </si>
  <si>
    <t>Duke University, Syracuse University</t>
  </si>
  <si>
    <t>Benedictine College Prep in Richmond, Virginia</t>
  </si>
  <si>
    <t>Michael Gbinije</t>
  </si>
  <si>
    <t>Reggie Geary</t>
  </si>
  <si>
    <t>187lb</t>
  </si>
  <si>
    <t>Riviera Beach, Florida</t>
  </si>
  <si>
    <t>William T. Dwyer in Palm Beach Gardens, Florida</t>
  </si>
  <si>
    <t>Alonzo Gee</t>
  </si>
  <si>
    <t>Salem, Massachusetts</t>
  </si>
  <si>
    <t>Auburn University, Georgia Institute of Technology</t>
  </si>
  <si>
    <t>Matt Geiger</t>
  </si>
  <si>
    <t>Pointe Noire, Guadeloupe</t>
  </si>
  <si>
    <t>Mickael Gelabale</t>
  </si>
  <si>
    <t>Benilde-Saint Margaret in St. Louis Park, Minnesota</t>
  </si>
  <si>
    <t>Devean George</t>
  </si>
  <si>
    <t>georgja01</t>
  </si>
  <si>
    <t>Swissvale, Pennsylvania</t>
  </si>
  <si>
    <t>St. John's College in Washington, District of Columbia</t>
  </si>
  <si>
    <t>Jack George</t>
  </si>
  <si>
    <t>Palmdale, California</t>
  </si>
  <si>
    <t>Knight in Palmdale, California</t>
  </si>
  <si>
    <t>Paul George</t>
  </si>
  <si>
    <t>Union Catholic Regional in Scotch Plains, New Jersey</t>
  </si>
  <si>
    <t>Tate George</t>
  </si>
  <si>
    <t>North Clayton in College Park, Georgia</t>
  </si>
  <si>
    <t>Marcus Georges-Hunt</t>
  </si>
  <si>
    <t>gerargu01</t>
  </si>
  <si>
    <t>Uniontown, Pennsylvania</t>
  </si>
  <si>
    <t>Laurel Highlands in Uniontown, Pennsylvania</t>
  </si>
  <si>
    <t>Gus Gerard</t>
  </si>
  <si>
    <t>Martin Luther King in Detroit, Michigan</t>
  </si>
  <si>
    <t>Derrick Gervin</t>
  </si>
  <si>
    <t>George Gervin</t>
  </si>
  <si>
    <t>getchgo01</t>
  </si>
  <si>
    <t>Abington, Pennsylvania</t>
  </si>
  <si>
    <t>Jenkintown in Jenkintown, Pennsylvania</t>
  </si>
  <si>
    <t>Gorham Getchell</t>
  </si>
  <si>
    <t>gianejo01</t>
  </si>
  <si>
    <t>Stockton, California</t>
  </si>
  <si>
    <t>Edison in Stockton, California</t>
  </si>
  <si>
    <t>John Gianelli</t>
  </si>
  <si>
    <t>gibbsdi01</t>
  </si>
  <si>
    <t>Dick Gibbs</t>
  </si>
  <si>
    <t>Jones in Houston, Texas</t>
  </si>
  <si>
    <t>Daniel Gibson</t>
  </si>
  <si>
    <t>gibsode01</t>
  </si>
  <si>
    <t>Bradley in Cleveland, Tennessee</t>
  </si>
  <si>
    <t>Dee Gibson</t>
  </si>
  <si>
    <t>gibsoho01</t>
  </si>
  <si>
    <t>Hoot Gibson</t>
  </si>
  <si>
    <t>Calvary Christian in San Fernando, California</t>
  </si>
  <si>
    <t>Jonathan Gibson</t>
  </si>
  <si>
    <t>gibsome01</t>
  </si>
  <si>
    <t>Cordova, North Carolina</t>
  </si>
  <si>
    <t>Western Carolina University</t>
  </si>
  <si>
    <t>Rockingham in Rockingham, North Carolina</t>
  </si>
  <si>
    <t>Mel Gibson</t>
  </si>
  <si>
    <t>Williamsburg County, South Carolina</t>
  </si>
  <si>
    <t>Hemingway in Hemingway, South Carolina</t>
  </si>
  <si>
    <t>Mike Gibson</t>
  </si>
  <si>
    <t>Taj Gibson</t>
  </si>
  <si>
    <t>University of Kansas, University of New Mexico</t>
  </si>
  <si>
    <t>John Marshall in Oklahoma City, Oklahoma</t>
  </si>
  <si>
    <t>J.R. Giddens</t>
  </si>
  <si>
    <t>McNeese State University, Northwestern State University</t>
  </si>
  <si>
    <t>DeSoto in DeSoto, Texas</t>
  </si>
  <si>
    <t>Trey Gilder</t>
  </si>
  <si>
    <t>Forest Trail Academy in Kernersville, North Carolina</t>
  </si>
  <si>
    <t>Harry Giles</t>
  </si>
  <si>
    <t>gilgesh01</t>
  </si>
  <si>
    <t>Hamilton Heights Christian HS in Chattanooga, Tennessee</t>
  </si>
  <si>
    <t>Shai Gilgeous-Alexander</t>
  </si>
  <si>
    <t>181lb</t>
  </si>
  <si>
    <t>Aurora, Colorado</t>
  </si>
  <si>
    <t>Overland in Aurora, Colorado</t>
  </si>
  <si>
    <t>Eddie Gill</t>
  </si>
  <si>
    <t>Rich Central in Olympia Fields, Illinois</t>
  </si>
  <si>
    <t>Kendall Gill</t>
  </si>
  <si>
    <t>Central in Detroit, Michigan</t>
  </si>
  <si>
    <t>Ben Gillery</t>
  </si>
  <si>
    <t>gilleja01</t>
  </si>
  <si>
    <t>Montana State University</t>
  </si>
  <si>
    <t>Jack Gillespie</t>
  </si>
  <si>
    <t>gillege01</t>
  </si>
  <si>
    <t>Gene Gillette</t>
  </si>
  <si>
    <t>Bethel Park in Bethel Park, Pennsylvania</t>
  </si>
  <si>
    <t>Armen Gilliam</t>
  </si>
  <si>
    <t>gillihe01</t>
  </si>
  <si>
    <t>163rd overall</t>
  </si>
  <si>
    <t>Atkins in Winston-Salem, North Carolina</t>
  </si>
  <si>
    <t>Herm Gilliam</t>
  </si>
  <si>
    <t>Chipley, Florida</t>
  </si>
  <si>
    <t>Gardner-Webb University, Jacksonville University</t>
  </si>
  <si>
    <t>117th overall</t>
  </si>
  <si>
    <t>Carver in Dothan, Alabama</t>
  </si>
  <si>
    <t>Artis Gilmore</t>
  </si>
  <si>
    <t>gilmowa01</t>
  </si>
  <si>
    <t>Fort Valley State University</t>
  </si>
  <si>
    <t>Walt Gilmore</t>
  </si>
  <si>
    <t>gilmuch01</t>
  </si>
  <si>
    <t>Chuck Gilmur</t>
  </si>
  <si>
    <t>Bahia Blanca, Argentina</t>
  </si>
  <si>
    <t>Manu Ginobili</t>
  </si>
  <si>
    <t>Zagreb, Croatia</t>
  </si>
  <si>
    <t>Gordan Giricek</t>
  </si>
  <si>
    <t>givenja01</t>
  </si>
  <si>
    <t>Lexington, Kentucky</t>
  </si>
  <si>
    <t>Bryan Station in Lexington, Kentucky</t>
  </si>
  <si>
    <t>Jack Givens</t>
  </si>
  <si>
    <t>Alabama A&amp;M University</t>
  </si>
  <si>
    <t>Sylacauga in Sylacauga, Alabama</t>
  </si>
  <si>
    <t>Mickell Gladness</t>
  </si>
  <si>
    <t>glamage01</t>
  </si>
  <si>
    <t>Allentown Preparatory School in Allentown, Pennsylvania</t>
  </si>
  <si>
    <t>George Glamack</t>
  </si>
  <si>
    <t>Delta State University, University of Mississippi</t>
  </si>
  <si>
    <t>Gerald Glass</t>
  </si>
  <si>
    <t>glennmi01</t>
  </si>
  <si>
    <t>Rome, Georgia</t>
  </si>
  <si>
    <t>Coosa in Rome, Georgia</t>
  </si>
  <si>
    <t>Mike Glenn</t>
  </si>
  <si>
    <t>glickno01</t>
  </si>
  <si>
    <t>Manual Arts in Los Angeles, California</t>
  </si>
  <si>
    <t>Normie Glick</t>
  </si>
  <si>
    <t>Triavna, Bulgaria</t>
  </si>
  <si>
    <t>148th overall</t>
  </si>
  <si>
    <t>Jambol in Jambol, Bulgaria</t>
  </si>
  <si>
    <t>Georgi Glouchkov</t>
  </si>
  <si>
    <t>glovecl01</t>
  </si>
  <si>
    <t>Horse Cave, Kentucky</t>
  </si>
  <si>
    <t>Clarence Glover</t>
  </si>
  <si>
    <t>Cedar Grove in Ellenwood, Georgia</t>
  </si>
  <si>
    <t>Dion Glover</t>
  </si>
  <si>
    <t>Hania, Greece</t>
  </si>
  <si>
    <t>Andreas Glyniadakis</t>
  </si>
  <si>
    <t>Monroe, Connecticut</t>
  </si>
  <si>
    <t>Masuk in Monroe, Connecticut</t>
  </si>
  <si>
    <t>Mike Gminski</t>
  </si>
  <si>
    <t>Saint-Quentin, France</t>
  </si>
  <si>
    <t>Rudy Gobert</t>
  </si>
  <si>
    <t>Stillman Valley in Stillman Valley, Illinois</t>
  </si>
  <si>
    <t>Dan Godfread</t>
  </si>
  <si>
    <t>golato01</t>
  </si>
  <si>
    <t>1955 NBA Draft</t>
  </si>
  <si>
    <t>Tom Gola</t>
  </si>
  <si>
    <t>goldfbe01</t>
  </si>
  <si>
    <t>Ben Goldfaden</t>
  </si>
  <si>
    <t>West Palm Beach, Florida</t>
  </si>
  <si>
    <t>Suncoast in Riviera Beach, Florida</t>
  </si>
  <si>
    <t>Anthony Goldwire</t>
  </si>
  <si>
    <t>Waterbury, Connecticut</t>
  </si>
  <si>
    <t>Wilby in Waterbury, Connecticut</t>
  </si>
  <si>
    <t>Ryan Gomes</t>
  </si>
  <si>
    <t>gondrgl01</t>
  </si>
  <si>
    <t>Boulder, Colorado</t>
  </si>
  <si>
    <t>Boulder in Boulder, Colorado</t>
  </si>
  <si>
    <t>Glen Gondrezick</t>
  </si>
  <si>
    <t>Grant Gondrezick</t>
  </si>
  <si>
    <t>El Cerrito in El Cerrito, California</t>
  </si>
  <si>
    <t>Drew Gooden</t>
  </si>
  <si>
    <t>goodrga01</t>
  </si>
  <si>
    <t>Polytechnic in Sun Valley, California</t>
  </si>
  <si>
    <t>Gail Goodrich</t>
  </si>
  <si>
    <t>William Penn Charter School in Philadelphia, Pennsylvania</t>
  </si>
  <si>
    <t>Steve Goodrich</t>
  </si>
  <si>
    <t>Sylvan Hills in Sherwood, Arkansas</t>
  </si>
  <si>
    <t>Archie Goodwin</t>
  </si>
  <si>
    <t>goodwbr01</t>
  </si>
  <si>
    <t>Norcross, Georgia</t>
  </si>
  <si>
    <t>University of Central Florida, Florida Gulf Coast University</t>
  </si>
  <si>
    <t>Norcross HS in Norcross, Georgia</t>
  </si>
  <si>
    <t>Brandon Goodwin</t>
  </si>
  <si>
    <t>goodwpo01</t>
  </si>
  <si>
    <t>St. John's Prep in Brooklyn, New York</t>
  </si>
  <si>
    <t>Pop Goodwin</t>
  </si>
  <si>
    <t>Archbishop Mitty in San Jose, California</t>
  </si>
  <si>
    <t>Aaron Gordon</t>
  </si>
  <si>
    <t>Mount Vernon in Mount Vernon, New York</t>
  </si>
  <si>
    <t>Ben Gordon</t>
  </si>
  <si>
    <t>University of California, Los Angeles, University of New Mexico</t>
  </si>
  <si>
    <t>Drew Gordon</t>
  </si>
  <si>
    <t>North Central in Indianapolis, Indiana</t>
  </si>
  <si>
    <t>Eric Gordon</t>
  </si>
  <si>
    <t>Lancaster Gordon</t>
  </si>
  <si>
    <t>gordopa01</t>
  </si>
  <si>
    <t>Paul Gordon</t>
  </si>
  <si>
    <t>Lodz, Poland</t>
  </si>
  <si>
    <t>Marcin Gortat</t>
  </si>
  <si>
    <t>gottlle01</t>
  </si>
  <si>
    <t>Leo Gottlieb</t>
  </si>
  <si>
    <t>Gainesville, Georgia</t>
  </si>
  <si>
    <t>Stone Mountain in Stone Mountain, Georgia</t>
  </si>
  <si>
    <t>Andrew Goudelock</t>
  </si>
  <si>
    <t>govange01</t>
  </si>
  <si>
    <t>Gerald Govan</t>
  </si>
  <si>
    <t>govedba01</t>
  </si>
  <si>
    <t>Lane Technical in Chicago, Illinois</t>
  </si>
  <si>
    <t>Bato Govedarica</t>
  </si>
  <si>
    <t>grabojo01</t>
  </si>
  <si>
    <t>Tuley in Chicago, Illinois</t>
  </si>
  <si>
    <t>Joe Graboski</t>
  </si>
  <si>
    <t>graceri01</t>
  </si>
  <si>
    <t>Ricky Grace</t>
  </si>
  <si>
    <t>grahaca01</t>
  </si>
  <si>
    <t>Gannon University</t>
  </si>
  <si>
    <t>Morris in New York, New York</t>
  </si>
  <si>
    <t>Calvin Graham</t>
  </si>
  <si>
    <t>grahade01</t>
  </si>
  <si>
    <t>Devonte' Graham</t>
  </si>
  <si>
    <t>Warren Central in Indianapolis, Indiana</t>
  </si>
  <si>
    <t>Greg Graham</t>
  </si>
  <si>
    <t>174lb</t>
  </si>
  <si>
    <t>University of Central Florida, Oklahoma State University</t>
  </si>
  <si>
    <t>Brandon in Brandon, Florida</t>
  </si>
  <si>
    <t>Joey Graham</t>
  </si>
  <si>
    <t>grahama01</t>
  </si>
  <si>
    <t>White Plains in White Plains, New York</t>
  </si>
  <si>
    <t>Mal Graham</t>
  </si>
  <si>
    <t>grahaor01</t>
  </si>
  <si>
    <t>West Texas A&amp;M University, Auburn University at Montgomery</t>
  </si>
  <si>
    <t>Sidney Lanier in Montgomery, Alabama</t>
  </si>
  <si>
    <t>Orlando Graham</t>
  </si>
  <si>
    <t>Paul Graham</t>
  </si>
  <si>
    <t>Stephen Graham</t>
  </si>
  <si>
    <t>Temple Hills, Maryland</t>
  </si>
  <si>
    <t>St. Mary's Ryken in Leonardtown, Maryland</t>
  </si>
  <si>
    <t>Treveon Graham</t>
  </si>
  <si>
    <t>Elkhart, Indiana</t>
  </si>
  <si>
    <t>University of Florida, University of South Florida</t>
  </si>
  <si>
    <t>Central in Elkhart, Indiana</t>
  </si>
  <si>
    <t>Jim Grandholm</t>
  </si>
  <si>
    <t>University of California, Irvine, University of New Orleans</t>
  </si>
  <si>
    <t>Ron Grandison</t>
  </si>
  <si>
    <t>Bradley University, University of New Mexico</t>
  </si>
  <si>
    <t>Grace King in Metairie, Louisiana</t>
  </si>
  <si>
    <t>Danny Granger</t>
  </si>
  <si>
    <t>grangst01</t>
  </si>
  <si>
    <t>Stewart Granger</t>
  </si>
  <si>
    <t>Georgetown in Georgetown, Ohio</t>
  </si>
  <si>
    <t>Brian Grant</t>
  </si>
  <si>
    <t>Small Forward and Power Forward and Center</t>
  </si>
  <si>
    <t>254lb</t>
  </si>
  <si>
    <t>grantbu01</t>
  </si>
  <si>
    <t>Superior, Wisconsin</t>
  </si>
  <si>
    <t>Central in Superior, Wisconsin</t>
  </si>
  <si>
    <t>Bud Grant</t>
  </si>
  <si>
    <t>McKinley in Canton, Ohio</t>
  </si>
  <si>
    <t>Gary Grant</t>
  </si>
  <si>
    <t>Trenton State University</t>
  </si>
  <si>
    <t>Central in Trenton, New Jersey</t>
  </si>
  <si>
    <t>Greg Grant</t>
  </si>
  <si>
    <t>140lb</t>
  </si>
  <si>
    <t>Clemson University, University of Oklahoma</t>
  </si>
  <si>
    <t>Hancock Central in Sparta, Georgia</t>
  </si>
  <si>
    <t>Harvey Grant</t>
  </si>
  <si>
    <t>Horace Grant</t>
  </si>
  <si>
    <t>DeMatha in Hyattsville, Maryland</t>
  </si>
  <si>
    <t>Jerami Grant</t>
  </si>
  <si>
    <t>Jerian Grant</t>
  </si>
  <si>
    <t>Josh Grant</t>
  </si>
  <si>
    <t>Boston College, University of Wisconsin</t>
  </si>
  <si>
    <t>Paul Grant</t>
  </si>
  <si>
    <t>granttr01</t>
  </si>
  <si>
    <t>Clayton, Alabama</t>
  </si>
  <si>
    <t>Barbour County Training School in Clayton, Alabama</t>
  </si>
  <si>
    <t>Travis Grant</t>
  </si>
  <si>
    <t>grantdo01</t>
  </si>
  <si>
    <t>Martinsburg, West Virginia</t>
  </si>
  <si>
    <t>Donte Grantham</t>
  </si>
  <si>
    <t>gratedo01</t>
  </si>
  <si>
    <t>Greenfield, Ohio</t>
  </si>
  <si>
    <t>Greenfield in Greenfield, Ohio</t>
  </si>
  <si>
    <t>Don Grate</t>
  </si>
  <si>
    <t>gravebu01</t>
  </si>
  <si>
    <t>Scarsdale, New York</t>
  </si>
  <si>
    <t>Scarsdale in Scarsdale, New York</t>
  </si>
  <si>
    <t>Butch Graves</t>
  </si>
  <si>
    <t>Tarzana, California</t>
  </si>
  <si>
    <t>Emmaus in Emmaus, Pennsylvania</t>
  </si>
  <si>
    <t>Aaron Gray</t>
  </si>
  <si>
    <t>Saint Frances Academy in Baltimore, Maryland</t>
  </si>
  <si>
    <t>Devin Gray</t>
  </si>
  <si>
    <t>University of Tennessee, University of California</t>
  </si>
  <si>
    <t>North in Riverside, California</t>
  </si>
  <si>
    <t>Ed Gray</t>
  </si>
  <si>
    <t>grayev01</t>
  </si>
  <si>
    <t>Bloomington, California</t>
  </si>
  <si>
    <t>Bloomington in Bloomington, California</t>
  </si>
  <si>
    <t>Evric Gray</t>
  </si>
  <si>
    <t>grayga01</t>
  </si>
  <si>
    <t>Oklahoma City University</t>
  </si>
  <si>
    <t>Fort Cobb in Fort Cobb, Oklahoma</t>
  </si>
  <si>
    <t>Gary Gray</t>
  </si>
  <si>
    <t>Lake Charles, Louisiana</t>
  </si>
  <si>
    <t>Wheatley HS in Houston, Texas</t>
  </si>
  <si>
    <t>Josh Gray</t>
  </si>
  <si>
    <t>grayle01</t>
  </si>
  <si>
    <t>Leonard Gray</t>
  </si>
  <si>
    <t>Panama Canal Zone, Panama</t>
  </si>
  <si>
    <t>Stuart Gray</t>
  </si>
  <si>
    <t>Millington, Tennessee</t>
  </si>
  <si>
    <t>Bolton in Arlington, Tennessee</t>
  </si>
  <si>
    <t>Sylvester Gray</t>
  </si>
  <si>
    <t>graywy01</t>
  </si>
  <si>
    <t>Harvard University</t>
  </si>
  <si>
    <t>Wyndol Gray</t>
  </si>
  <si>
    <t>Jeff Grayer</t>
  </si>
  <si>
    <t>greacbo01</t>
  </si>
  <si>
    <t>Bob Greacen</t>
  </si>
  <si>
    <t>206lb</t>
  </si>
  <si>
    <t>Benson Polytechnic in Portland, Oregon</t>
  </si>
  <si>
    <t>A.C. Green</t>
  </si>
  <si>
    <t>North Babylon, New York</t>
  </si>
  <si>
    <t>St. Mary's in Manhasset, New York</t>
  </si>
  <si>
    <t>Danny Green</t>
  </si>
  <si>
    <t>Hampton University</t>
  </si>
  <si>
    <t>Beechcroft in Columbus, Ohio</t>
  </si>
  <si>
    <t>Devin Green</t>
  </si>
  <si>
    <t>Draymond Green</t>
  </si>
  <si>
    <t>Paul VI in Fairfax, Virginia</t>
  </si>
  <si>
    <t>Erick Green</t>
  </si>
  <si>
    <t>Gulf Shores Academy in Houston, Texas</t>
  </si>
  <si>
    <t>Gerald Green</t>
  </si>
  <si>
    <t>St. Jude in Montgomery, Alabama</t>
  </si>
  <si>
    <t>JaMychal Green</t>
  </si>
  <si>
    <t>Jeff Green</t>
  </si>
  <si>
    <t>greenjo01</t>
  </si>
  <si>
    <t>Johnny Green</t>
  </si>
  <si>
    <t>greenke01</t>
  </si>
  <si>
    <t>Newman, Georgia</t>
  </si>
  <si>
    <t>University of Texas-Pan American</t>
  </si>
  <si>
    <t>Newman in Newman, Georgia</t>
  </si>
  <si>
    <t>Ken Green</t>
  </si>
  <si>
    <t>Eustis, Florida</t>
  </si>
  <si>
    <t>Eustis in Eustis, Florida</t>
  </si>
  <si>
    <t>Kenny Green</t>
  </si>
  <si>
    <t>greenla01</t>
  </si>
  <si>
    <t>Carver in Birmingham, Alabama</t>
  </si>
  <si>
    <t>Lamar Green</t>
  </si>
  <si>
    <t>Litterial Green</t>
  </si>
  <si>
    <t>greenlu01</t>
  </si>
  <si>
    <t>Luther Green</t>
  </si>
  <si>
    <t>greenmi01</t>
  </si>
  <si>
    <t>Higgins in McComb, Mississippi</t>
  </si>
  <si>
    <t>Mike Green</t>
  </si>
  <si>
    <t>Hirsch Metro in Chicago, Illinois</t>
  </si>
  <si>
    <t>Rickey Green</t>
  </si>
  <si>
    <t>Santa Monica, California</t>
  </si>
  <si>
    <t>North Carolina State University, Iona College</t>
  </si>
  <si>
    <t>Sean Green</t>
  </si>
  <si>
    <t>greensi01</t>
  </si>
  <si>
    <t>Si Green</t>
  </si>
  <si>
    <t>Sidney Green</t>
  </si>
  <si>
    <t>greenst01</t>
  </si>
  <si>
    <t>Silver Creek in Sellersburg, Indiana</t>
  </si>
  <si>
    <t>Steve Green</t>
  </si>
  <si>
    <t>Fort Lauderdale, Florida</t>
  </si>
  <si>
    <t>Cardinal Gibbons in Ft. Lauderdale, Florida</t>
  </si>
  <si>
    <t>Taurean Green</t>
  </si>
  <si>
    <t>greento01</t>
  </si>
  <si>
    <t>Southern University and A&amp;M College</t>
  </si>
  <si>
    <t>Tommie Green</t>
  </si>
  <si>
    <t>Willie Green</t>
  </si>
  <si>
    <t>Donte Greene</t>
  </si>
  <si>
    <t>Gainesville, Florida</t>
  </si>
  <si>
    <t>University of Florida, University of Louisiana at Lafayette</t>
  </si>
  <si>
    <t>Gainesville in Gainesville, Florida</t>
  </si>
  <si>
    <t>Orien Greene</t>
  </si>
  <si>
    <t>greenje01</t>
  </si>
  <si>
    <t>Jerry Greenspan</t>
  </si>
  <si>
    <t>Dave Greenwood</t>
  </si>
  <si>
    <t>greerha01</t>
  </si>
  <si>
    <t>Huntington, West Virginia</t>
  </si>
  <si>
    <t>Douglass in Huntington, West Virginia</t>
  </si>
  <si>
    <t>Hal Greer</t>
  </si>
  <si>
    <t>Lynn Greer</t>
  </si>
  <si>
    <t>gregoga01</t>
  </si>
  <si>
    <t>Charlestown, West Virginia</t>
  </si>
  <si>
    <t>South Charleston in Charleston, West Virginia</t>
  </si>
  <si>
    <t>Gary Gregor</t>
  </si>
  <si>
    <t>Coolidge in Washington, District of Columbia</t>
  </si>
  <si>
    <t>Claude Gregory</t>
  </si>
  <si>
    <t>greigjo01</t>
  </si>
  <si>
    <t>Timberline in Olympia, Washington</t>
  </si>
  <si>
    <t>John Greig</t>
  </si>
  <si>
    <t>grekino01</t>
  </si>
  <si>
    <t>Norm Grekin</t>
  </si>
  <si>
    <t>Hamilton, Ohio</t>
  </si>
  <si>
    <t>Taft in Hamilton, Ohio</t>
  </si>
  <si>
    <t>Kevin Grevey</t>
  </si>
  <si>
    <t>greyde01</t>
  </si>
  <si>
    <t>California Western Uiversity</t>
  </si>
  <si>
    <t>Crawford in San Diego, California</t>
  </si>
  <si>
    <t>Dennis Grey</t>
  </si>
  <si>
    <t>Wichita East in Wichita, Kansas</t>
  </si>
  <si>
    <t>Adrian Griffin</t>
  </si>
  <si>
    <t>Oklahoma Christian School in Edmond, Oklahoma</t>
  </si>
  <si>
    <t>Blake Griffin</t>
  </si>
  <si>
    <t>Eddie Griffin</t>
  </si>
  <si>
    <t>griffgr01</t>
  </si>
  <si>
    <t>Greg Griffin</t>
  </si>
  <si>
    <t>griffpa01</t>
  </si>
  <si>
    <t>Shelby, Michigan</t>
  </si>
  <si>
    <t>Shelby in Shelby, Michigan</t>
  </si>
  <si>
    <t>Paul Griffin</t>
  </si>
  <si>
    <t>Taylor Griffin</t>
  </si>
  <si>
    <t>Darrell Griffith</t>
  </si>
  <si>
    <t>grigsch01</t>
  </si>
  <si>
    <t>Chuck Grigsby</t>
  </si>
  <si>
    <t>Morton in Morton, Illinois</t>
  </si>
  <si>
    <t>Derek Grimm</t>
  </si>
  <si>
    <t>grimswo01</t>
  </si>
  <si>
    <t>United Kingdom</t>
  </si>
  <si>
    <t>Brown University</t>
  </si>
  <si>
    <t>Dean Academy in Franklin, Massachusetts</t>
  </si>
  <si>
    <t>Woody Grimshaw</t>
  </si>
  <si>
    <t>groatdi01</t>
  </si>
  <si>
    <t>Wilkinsburg, Pennsylvania</t>
  </si>
  <si>
    <t>Swissvale in Swissvale, Pennsylvania</t>
  </si>
  <si>
    <t>Dick Groat</t>
  </si>
  <si>
    <t>grossbo01</t>
  </si>
  <si>
    <t>Seattle University, California State University, Long Beach</t>
  </si>
  <si>
    <t>Fermin Lausen in San Pedro, California</t>
  </si>
  <si>
    <t>Bob Gross</t>
  </si>
  <si>
    <t>grossmi01</t>
  </si>
  <si>
    <t>Raritan, New Jersey</t>
  </si>
  <si>
    <t>Bridgewater-Raritan in Raritan, New Jersey</t>
  </si>
  <si>
    <t>Mike Grosso</t>
  </si>
  <si>
    <t>groteje01</t>
  </si>
  <si>
    <t>Cantwell in Montebello, California</t>
  </si>
  <si>
    <t>Jerry Grote</t>
  </si>
  <si>
    <t>grozaal01</t>
  </si>
  <si>
    <t>Martins Ferry, Ohio</t>
  </si>
  <si>
    <t>Martins Ferry in Martins Ferry, Ohio</t>
  </si>
  <si>
    <t>Alex Groza</t>
  </si>
  <si>
    <t>grubadi01</t>
  </si>
  <si>
    <t>Schenectady, New York</t>
  </si>
  <si>
    <t>Dick Grubar</t>
  </si>
  <si>
    <t>grundan01</t>
  </si>
  <si>
    <t>Warren Central in Bowling Green, Kentucky</t>
  </si>
  <si>
    <t>Anthony Grundy</t>
  </si>
  <si>
    <t>Satu-Mare, Romania</t>
  </si>
  <si>
    <t>Ernie Grunfeld</t>
  </si>
  <si>
    <t>guarige01</t>
  </si>
  <si>
    <t>Holy Rosary in Duryea, Pennsylvania</t>
  </si>
  <si>
    <t>Gene Guarilia</t>
  </si>
  <si>
    <t>Reykjavik, Iceland</t>
  </si>
  <si>
    <t>Mercer Island in Mercer Island, Washington</t>
  </si>
  <si>
    <t>Petur Gudmundsson</t>
  </si>
  <si>
    <t>gueriri01</t>
  </si>
  <si>
    <t>Mount Saint Michael in Bronx, New York</t>
  </si>
  <si>
    <t>Richie Guerin</t>
  </si>
  <si>
    <t>Huntington Station, New York</t>
  </si>
  <si>
    <t>Walt Whitman in Huntington Station, New York</t>
  </si>
  <si>
    <t>Tom Gugliotta</t>
  </si>
  <si>
    <t>Manuel Fajardo in Havana, Cuba</t>
  </si>
  <si>
    <t>Andres Guibert</t>
  </si>
  <si>
    <t>University of Minnesota Duluth</t>
  </si>
  <si>
    <t>Dominican in Whitefish Bay, Wisconsin</t>
  </si>
  <si>
    <t>Jay Guidinger</t>
  </si>
  <si>
    <t>gunthco01</t>
  </si>
  <si>
    <t>South Side in Rockville Centre, New York</t>
  </si>
  <si>
    <t>Coulby Gunther</t>
  </si>
  <si>
    <t>gunthda01</t>
  </si>
  <si>
    <t>Lemars in Lemars, Iowa</t>
  </si>
  <si>
    <t>Dave Gunther</t>
  </si>
  <si>
    <t>guokaal01</t>
  </si>
  <si>
    <t>Saint Joseph's Preparatory School in Philadelphia, Pennsylvania</t>
  </si>
  <si>
    <t>Al Guokas</t>
  </si>
  <si>
    <t>guokama01</t>
  </si>
  <si>
    <t>Matt Guokas</t>
  </si>
  <si>
    <t>guokama02</t>
  </si>
  <si>
    <t>St. Joseph's Preparatory School in Philadelphia, Pennsylvania</t>
  </si>
  <si>
    <t>Chihuahua, Mexico</t>
  </si>
  <si>
    <t>Jorge Gutierrez</t>
  </si>
  <si>
    <t>Central in Peoria, Illinois</t>
  </si>
  <si>
    <t>A.J. Guyton</t>
  </si>
  <si>
    <t>hackeru01</t>
  </si>
  <si>
    <t>Rudy Hackett</t>
  </si>
  <si>
    <t>Ahvaz, Islamic Republic of Iran</t>
  </si>
  <si>
    <t>Hamed Haddadi</t>
  </si>
  <si>
    <t>hadnoji01</t>
  </si>
  <si>
    <t>Jasper, Texas</t>
  </si>
  <si>
    <t>Jim Hadnot</t>
  </si>
  <si>
    <t>University of Illinois at Urbana-Champaign, University of Evansville</t>
  </si>
  <si>
    <t>Noblesville in Noblesville, Indiana</t>
  </si>
  <si>
    <t>Scott Haffner</t>
  </si>
  <si>
    <t>hagancl01</t>
  </si>
  <si>
    <t>Owensboro in Owensboro, Kentucky</t>
  </si>
  <si>
    <t>Cliff Hagan</t>
  </si>
  <si>
    <t>hagangl01</t>
  </si>
  <si>
    <t>Sanford, Florida</t>
  </si>
  <si>
    <t>Cardinal Mooney in Rochester, New York</t>
  </si>
  <si>
    <t>Glenn Hagan</t>
  </si>
  <si>
    <t>haganto01</t>
  </si>
  <si>
    <t>Saint Xavier in Louisville, Kentucky</t>
  </si>
  <si>
    <t>Tom Hagan</t>
  </si>
  <si>
    <t>hahnro01</t>
  </si>
  <si>
    <t>Robert Hahn</t>
  </si>
  <si>
    <t>hairsal01</t>
  </si>
  <si>
    <t>Mount Clemens in Mount Clemens, Michigan</t>
  </si>
  <si>
    <t>Al Hairston</t>
  </si>
  <si>
    <t>hairsha01</t>
  </si>
  <si>
    <t>Happy Hairston</t>
  </si>
  <si>
    <t>hairsli01</t>
  </si>
  <si>
    <t>Kettering in Detroit, Michigan</t>
  </si>
  <si>
    <t>Lindsay Hairston</t>
  </si>
  <si>
    <t>Malik Hairston</t>
  </si>
  <si>
    <t>Greensboro, North Carolina</t>
  </si>
  <si>
    <t>P.J. Hairston</t>
  </si>
  <si>
    <t>Lewisburg, Tennessee</t>
  </si>
  <si>
    <t>Marshall City in Lewisburg, Tennessee</t>
  </si>
  <si>
    <t>Marcus Haislip</t>
  </si>
  <si>
    <t>halbech01</t>
  </si>
  <si>
    <t>Albany, Texas</t>
  </si>
  <si>
    <t>House in House, New Mexico</t>
  </si>
  <si>
    <t>Chick Halbert</t>
  </si>
  <si>
    <t>halbrsw01</t>
  </si>
  <si>
    <t>Lincoln in Portland, Oregon</t>
  </si>
  <si>
    <t>Swede Halbrook</t>
  </si>
  <si>
    <t>halebr01</t>
  </si>
  <si>
    <t>Medford, Oregon</t>
  </si>
  <si>
    <t>Galileo in San Francisco, California</t>
  </si>
  <si>
    <t>Bruce Hale</t>
  </si>
  <si>
    <t>haleha01</t>
  </si>
  <si>
    <t>Hal Hale</t>
  </si>
  <si>
    <t>Huntington Beach in Huntington Beach, California</t>
  </si>
  <si>
    <t>Jack Haley</t>
  </si>
  <si>
    <t>halimsh01</t>
  </si>
  <si>
    <t>Romulus in Romulus, Michigan</t>
  </si>
  <si>
    <t>Shaler Halimon</t>
  </si>
  <si>
    <t>199lb</t>
  </si>
  <si>
    <t>Alan B. Shephard in Palos Heights, Illinois</t>
  </si>
  <si>
    <t>Mike Hall</t>
  </si>
  <si>
    <t>hallije01</t>
  </si>
  <si>
    <t>Malverne in Malverne, New York</t>
  </si>
  <si>
    <t>Jeff Halliburton</t>
  </si>
  <si>
    <t>Darvin Ham</t>
  </si>
  <si>
    <t>Middleton in Middleton, Tennessee</t>
  </si>
  <si>
    <t>Steve Hamer</t>
  </si>
  <si>
    <t>hamilda01</t>
  </si>
  <si>
    <t>Franklin College</t>
  </si>
  <si>
    <t>South Side in Fort Wayne, Indiana</t>
  </si>
  <si>
    <t>Dale Hamilton</t>
  </si>
  <si>
    <t>hamilda02</t>
  </si>
  <si>
    <t>St. John Bosco in Bellflower, California</t>
  </si>
  <si>
    <t>Daniel Hamilton</t>
  </si>
  <si>
    <t>hamilde01</t>
  </si>
  <si>
    <t>Huntington Beach, California</t>
  </si>
  <si>
    <t>Dennis Hamilton</t>
  </si>
  <si>
    <t>hamiljo01</t>
  </si>
  <si>
    <t>152nd overall</t>
  </si>
  <si>
    <t>Dunbar in Lexington, Kentucky</t>
  </si>
  <si>
    <t>Joe Hamilton</t>
  </si>
  <si>
    <t>Jordan Hamilton</t>
  </si>
  <si>
    <t>Newport Beach, California</t>
  </si>
  <si>
    <t>Iowa State University, Louisiana State University</t>
  </si>
  <si>
    <t>Lone Peak in Highland, Utah</t>
  </si>
  <si>
    <t>Justin Hamilton</t>
  </si>
  <si>
    <t>hamilra01</t>
  </si>
  <si>
    <t>Fort Wayne South in Fort Wayne, Indiana</t>
  </si>
  <si>
    <t>Ralph Hamilton</t>
  </si>
  <si>
    <t>Coatesville, Pennsylvania</t>
  </si>
  <si>
    <t>Coatesville Area in Coatesville, Pennsylvania</t>
  </si>
  <si>
    <t>Richard Hamilton</t>
  </si>
  <si>
    <t>hamilro01</t>
  </si>
  <si>
    <t>Roy Hamilton</t>
  </si>
  <si>
    <t>hamilst01</t>
  </si>
  <si>
    <t>Columbia, Kentucky</t>
  </si>
  <si>
    <t>Charlestown in Charlestown, Indiana</t>
  </si>
  <si>
    <t>Steve Hamilton</t>
  </si>
  <si>
    <t>Tang Hamilton</t>
  </si>
  <si>
    <t>Martin Luther King in Chicago, Illinois</t>
  </si>
  <si>
    <t>Thomas Hamilton</t>
  </si>
  <si>
    <t>330lb</t>
  </si>
  <si>
    <t>Floral Park, New York</t>
  </si>
  <si>
    <t>Sewanhaka in Floral Park, New York</t>
  </si>
  <si>
    <t>Zendon Hamilton</t>
  </si>
  <si>
    <t>Didam, Netherlands</t>
  </si>
  <si>
    <t>Thorbecke in Arnhem, Netherlands</t>
  </si>
  <si>
    <t>Geert Hammink</t>
  </si>
  <si>
    <t>hammoju01</t>
  </si>
  <si>
    <t>Julian Hammond</t>
  </si>
  <si>
    <t>Fort Walton, Florida</t>
  </si>
  <si>
    <t>Crestview in Crestview, Florida</t>
  </si>
  <si>
    <t>Tom Hammonds</t>
  </si>
  <si>
    <t>A.J. Hammons</t>
  </si>
  <si>
    <t>hamoojo01</t>
  </si>
  <si>
    <t>Fordson in Dearborn, Michigan</t>
  </si>
  <si>
    <t>Joe Hamood</t>
  </si>
  <si>
    <t>Griffin in Griffin, Georgia</t>
  </si>
  <si>
    <t>Darrin Hancock</t>
  </si>
  <si>
    <t>Ben Handlogten</t>
  </si>
  <si>
    <t>hankice01</t>
  </si>
  <si>
    <t>Cecil Hankins</t>
  </si>
  <si>
    <t>hankiph01</t>
  </si>
  <si>
    <t>Great Neck in Great Neck, New York</t>
  </si>
  <si>
    <t>Phil Hankinson</t>
  </si>
  <si>
    <t>hannadu01</t>
  </si>
  <si>
    <t>Texas Tech University, University of Arkansas</t>
  </si>
  <si>
    <t>Pulaski Academy in Little Rock, Arkansas</t>
  </si>
  <si>
    <t>Dusty Hannahs</t>
  </si>
  <si>
    <t>hannual01</t>
  </si>
  <si>
    <t>Indianapolis Jets</t>
  </si>
  <si>
    <t>Alexander Hamilton in Los Angeles, California</t>
  </si>
  <si>
    <t>Alex Hannum</t>
  </si>
  <si>
    <t>hanrado01</t>
  </si>
  <si>
    <t>Don Hanrahan</t>
  </si>
  <si>
    <t>hansro01</t>
  </si>
  <si>
    <t>Polytechnic in Los Angeles, California</t>
  </si>
  <si>
    <t>Rollen Hans</t>
  </si>
  <si>
    <t>Poplar Bluff, Missouri</t>
  </si>
  <si>
    <t>Mississippi State University, University of Notre Dame</t>
  </si>
  <si>
    <t>Poplar Bluff in Poplar Bluff, Missouri</t>
  </si>
  <si>
    <t>Ben Hansbrough</t>
  </si>
  <si>
    <t>Tyler Hansbrough</t>
  </si>
  <si>
    <t>Dowling in West Des Moines, Iowa</t>
  </si>
  <si>
    <t>Bob Hansen</t>
  </si>
  <si>
    <t>hansegl01</t>
  </si>
  <si>
    <t>Devils Lake, North Dakota</t>
  </si>
  <si>
    <t>Glenn Hansen</t>
  </si>
  <si>
    <t>hansela01</t>
  </si>
  <si>
    <t>Copenhagen, Denmark</t>
  </si>
  <si>
    <t>Centennial Secondary in Coquitlam, Canada</t>
  </si>
  <si>
    <t>Lars Hansen</t>
  </si>
  <si>
    <t>Utah Valley State College, Brigham Young University</t>
  </si>
  <si>
    <t>Mountain View in Orem, Utah</t>
  </si>
  <si>
    <t>Travis Hansen</t>
  </si>
  <si>
    <t>hansore01</t>
  </si>
  <si>
    <t>Pulaski County in Somerset, Kentucky</t>
  </si>
  <si>
    <t>Reggie Hanson</t>
  </si>
  <si>
    <t>Beloit Memorial in Beloit, Wisconsin</t>
  </si>
  <si>
    <t>Bill Hanzlik</t>
  </si>
  <si>
    <t>Andrean in Merrillville, Indiana</t>
  </si>
  <si>
    <t>Luke Harangody</t>
  </si>
  <si>
    <t>246lb</t>
  </si>
  <si>
    <t>Anfernee Hardaway</t>
  </si>
  <si>
    <t>Small Forward and Point Guard and Shooting Guard</t>
  </si>
  <si>
    <t>Tim Hardaway</t>
  </si>
  <si>
    <t>Orinda, California</t>
  </si>
  <si>
    <t>Palmetto Senior in Pinecrest, Florida</t>
  </si>
  <si>
    <t>Tim Hardaway Jr.</t>
  </si>
  <si>
    <t>James Harden</t>
  </si>
  <si>
    <t>hardire01</t>
  </si>
  <si>
    <t>Detroit Eastern in Detroit, Michigan</t>
  </si>
  <si>
    <t>Reggie Harding</t>
  </si>
  <si>
    <t>hardnch01</t>
  </si>
  <si>
    <t>Carver Vocational in Atlanta, Georgia</t>
  </si>
  <si>
    <t>Charlie Hardnett</t>
  </si>
  <si>
    <t>hardyal01</t>
  </si>
  <si>
    <t>Northwestern in Detroit, Michigan</t>
  </si>
  <si>
    <t>Alan Hardy</t>
  </si>
  <si>
    <t>hardyda01</t>
  </si>
  <si>
    <t>Jefferson Davis in Houston, Texas</t>
  </si>
  <si>
    <t>Darrell Hardy</t>
  </si>
  <si>
    <t>hardyja01</t>
  </si>
  <si>
    <t>Knoxville, Alabama</t>
  </si>
  <si>
    <t>Jordan in Long Beach, California</t>
  </si>
  <si>
    <t>James Hardy</t>
  </si>
  <si>
    <t>hargeir01</t>
  </si>
  <si>
    <t>Anguilla, Mississippi</t>
  </si>
  <si>
    <t>Ira Harge</t>
  </si>
  <si>
    <t>hargijo01</t>
  </si>
  <si>
    <t>Nacogdoches, Texas</t>
  </si>
  <si>
    <t>Nacogdoches in Nacogdoches, Texas</t>
  </si>
  <si>
    <t>John Hargis</t>
  </si>
  <si>
    <t>Maurice Harkless</t>
  </si>
  <si>
    <t>harknje01</t>
  </si>
  <si>
    <t>Jerry Harkness</t>
  </si>
  <si>
    <t>harlisk01</t>
  </si>
  <si>
    <t>Notre Dame in Trenton, New Jersey</t>
  </si>
  <si>
    <t>Skip Harlicka</t>
  </si>
  <si>
    <t>harmoje01</t>
  </si>
  <si>
    <t>Jerome Harmon</t>
  </si>
  <si>
    <t>Elberton, Georgia</t>
  </si>
  <si>
    <t>North Shore in West Palm Beach, Florida</t>
  </si>
  <si>
    <t>Derek Harper</t>
  </si>
  <si>
    <t>University of Richmond</t>
  </si>
  <si>
    <t>Meadowbrook in Richmond, Virginia</t>
  </si>
  <si>
    <t>Justin Harper</t>
  </si>
  <si>
    <t>harpemi01</t>
  </si>
  <si>
    <t>North Park University</t>
  </si>
  <si>
    <t>Quigley South in Chicago, Illinois</t>
  </si>
  <si>
    <t>Mike Harper</t>
  </si>
  <si>
    <t>Kiser in Dayton, Ohio</t>
  </si>
  <si>
    <t>Ron Harper</t>
  </si>
  <si>
    <t>Marist School in Atlanta, Georgia</t>
  </si>
  <si>
    <t>Matt Harpring</t>
  </si>
  <si>
    <t>231lb</t>
  </si>
  <si>
    <t>Tarboro, North Carolina</t>
  </si>
  <si>
    <t>Montrezl Harrell</t>
  </si>
  <si>
    <t>St. Charles, Missouri</t>
  </si>
  <si>
    <t>St. Charles in St. Charles, Missouri</t>
  </si>
  <si>
    <t>Josh Harrellson</t>
  </si>
  <si>
    <t>Bernardston, Massachusetts</t>
  </si>
  <si>
    <t>North Carolina State University, Auburn University</t>
  </si>
  <si>
    <t>Pioneer Valley Regional in Bernardston, Massachusetts</t>
  </si>
  <si>
    <t>Adam Harrington</t>
  </si>
  <si>
    <t>Al Harrington</t>
  </si>
  <si>
    <t>Wagram, North Carolina</t>
  </si>
  <si>
    <t>Wingate University</t>
  </si>
  <si>
    <t>Scotland County in Wagram, North Carolina</t>
  </si>
  <si>
    <t>Junior Harrington</t>
  </si>
  <si>
    <t>Murrah in Jackson, Mississippi</t>
  </si>
  <si>
    <t>Othella Harrington</t>
  </si>
  <si>
    <t>harriar01</t>
  </si>
  <si>
    <t>Jordan in Los Angeles, California</t>
  </si>
  <si>
    <t>Art Harris</t>
  </si>
  <si>
    <t>harribe01</t>
  </si>
  <si>
    <t>Northside in Roanoke, Virginia</t>
  </si>
  <si>
    <t>Bernie Harris</t>
  </si>
  <si>
    <t>harribi01</t>
  </si>
  <si>
    <t>115th overall</t>
  </si>
  <si>
    <t>Billy Harris</t>
  </si>
  <si>
    <t>harribo01</t>
  </si>
  <si>
    <t>Linden, Tennessee</t>
  </si>
  <si>
    <t>Battleground Academy in Franklin, Tennessee</t>
  </si>
  <si>
    <t>Bob Harris</t>
  </si>
  <si>
    <t>harrich01</t>
  </si>
  <si>
    <t>Southampton, United Kingdom</t>
  </si>
  <si>
    <t>Chris Harris</t>
  </si>
  <si>
    <t>East in Wauwatosa, Wisconsin</t>
  </si>
  <si>
    <t>Devin Harris</t>
  </si>
  <si>
    <t>harriel01</t>
  </si>
  <si>
    <t>Speyer, Germany</t>
  </si>
  <si>
    <t>Friedrich-Magnus-Schwerd-Gymnasium in Speyer, Germany</t>
  </si>
  <si>
    <t>Elias Harris</t>
  </si>
  <si>
    <t>Fishers, Indiana</t>
  </si>
  <si>
    <t>Hamilton Southeastern in Fishers, Indiana</t>
  </si>
  <si>
    <t>Gary Harris</t>
  </si>
  <si>
    <t>Chelan, Washington</t>
  </si>
  <si>
    <t>Chelan in Chelan, Washington</t>
  </si>
  <si>
    <t>Joe Harris</t>
  </si>
  <si>
    <t>Cleveland in Los Angeles, California</t>
  </si>
  <si>
    <t>Lucious Harris</t>
  </si>
  <si>
    <t>Redford in Redford, Michigan</t>
  </si>
  <si>
    <t>Manny Harris</t>
  </si>
  <si>
    <t>Hillsboro, Texas</t>
  </si>
  <si>
    <t>Hillsboro in Hillsboro, Texas</t>
  </si>
  <si>
    <t>Mike Harris</t>
  </si>
  <si>
    <t>Blue Springs in Blue Springs, Missouri</t>
  </si>
  <si>
    <t>Steve Harris</t>
  </si>
  <si>
    <t>South Garland in Garland, Texas</t>
  </si>
  <si>
    <t>Terrel Harris</t>
  </si>
  <si>
    <t>Islip, New York</t>
  </si>
  <si>
    <t>Half Hollow Hills West in Dix Hills, New York</t>
  </si>
  <si>
    <t>Tobias Harris</t>
  </si>
  <si>
    <t>Lamar University, University of New Orleans</t>
  </si>
  <si>
    <t>Tony Harris</t>
  </si>
  <si>
    <t>Travis in Pecan Grove, Texas</t>
  </si>
  <si>
    <t>Aaron Harrison</t>
  </si>
  <si>
    <t>Andrew Harrison</t>
  </si>
  <si>
    <t>harribo02</t>
  </si>
  <si>
    <t>1949 BAA Draf</t>
  </si>
  <si>
    <t>Woodward in Toledo, Ohio</t>
  </si>
  <si>
    <t>Bob Harrison</t>
  </si>
  <si>
    <t>Brentwood Academy in Brentwood, Tennessee</t>
  </si>
  <si>
    <t>David Harrison</t>
  </si>
  <si>
    <t>Lee's Summit West in Lee's Summit, Missouri</t>
  </si>
  <si>
    <t>Shaquille Harrison</t>
  </si>
  <si>
    <t>Jason Hart</t>
  </si>
  <si>
    <t>Sidwell Friends in Washington, District of Columbia</t>
  </si>
  <si>
    <t>Josh Hart</t>
  </si>
  <si>
    <t>harteis01</t>
  </si>
  <si>
    <t>Isaiah Hartenstein</t>
  </si>
  <si>
    <t>Southern Illinois University, University of Georgia, Pfeiffer University</t>
  </si>
  <si>
    <t>Pascagoula in Pascagoula, Mississippi</t>
  </si>
  <si>
    <t>Antonio Harvey</t>
  </si>
  <si>
    <t>Shellman, Georgia</t>
  </si>
  <si>
    <t>Randolph-Clay in Cuthbert, Georgia</t>
  </si>
  <si>
    <t>Donnell Harvey</t>
  </si>
  <si>
    <t>Beaumont in Beaumont, California</t>
  </si>
  <si>
    <t>Scott Haskin</t>
  </si>
  <si>
    <t>haskicl01</t>
  </si>
  <si>
    <t>Campbellsville, Kentucky</t>
  </si>
  <si>
    <t>Taylor County in Campbellsville, Kentucky</t>
  </si>
  <si>
    <t>Clem Haskins</t>
  </si>
  <si>
    <t>Udonis Haslem</t>
  </si>
  <si>
    <t>Clarksville, Tennessee</t>
  </si>
  <si>
    <t>Austin Peay State University</t>
  </si>
  <si>
    <t>Clarksville in Clarksville, Tennessee</t>
  </si>
  <si>
    <t>Trenton Hassell</t>
  </si>
  <si>
    <t>hassebi01</t>
  </si>
  <si>
    <t>Billy Hassett</t>
  </si>
  <si>
    <t>hassejo01</t>
  </si>
  <si>
    <t>La Salle Academy in Providence, Rhode Island</t>
  </si>
  <si>
    <t>Joe Hassett</t>
  </si>
  <si>
    <t>Independence, Kansas</t>
  </si>
  <si>
    <t>Independence in Independence, Kansas</t>
  </si>
  <si>
    <t>Scott Hastings</t>
  </si>
  <si>
    <t>Lobelville, Tennessee</t>
  </si>
  <si>
    <t>Perry County in Loblesville, Tennessee</t>
  </si>
  <si>
    <t>Kirk Haston</t>
  </si>
  <si>
    <t>hattove01</t>
  </si>
  <si>
    <t>Owingsville, Kentucky</t>
  </si>
  <si>
    <t>Lafayette in Lexington, Kentucky</t>
  </si>
  <si>
    <t>Vern Hatton</t>
  </si>
  <si>
    <t>havlijo01</t>
  </si>
  <si>
    <t>Bridgeport in Bridgeport, Ohio</t>
  </si>
  <si>
    <t>John Havlicek</t>
  </si>
  <si>
    <t>Seattle Preparatory School in Seattle, Washington</t>
  </si>
  <si>
    <t>Spencer Hawes</t>
  </si>
  <si>
    <t>hawesst01</t>
  </si>
  <si>
    <t>Steve Hawes</t>
  </si>
  <si>
    <t>hawkiro01</t>
  </si>
  <si>
    <t>Bubbles Hawkins</t>
  </si>
  <si>
    <t>hawkico01</t>
  </si>
  <si>
    <t>Connie Hawkins</t>
  </si>
  <si>
    <t>Hersey Hawkins</t>
  </si>
  <si>
    <t>Juaquin Hawkins</t>
  </si>
  <si>
    <t>hawkima01</t>
  </si>
  <si>
    <t>Huntington in Huntington, West Virginia</t>
  </si>
  <si>
    <t>Marshall Hawkins</t>
  </si>
  <si>
    <t>Michael Hawkins</t>
  </si>
  <si>
    <t>hawkito01</t>
  </si>
  <si>
    <t>Tom Hawkins</t>
  </si>
  <si>
    <t>hawthna01</t>
  </si>
  <si>
    <t>Mt. Vernon, Illinois</t>
  </si>
  <si>
    <t>Mount Vernon in Mount Vernon, Illinois</t>
  </si>
  <si>
    <t>Nate Hawthorne</t>
  </si>
  <si>
    <t>San Leandro, California</t>
  </si>
  <si>
    <t>Modesto Christian in Modesto, California</t>
  </si>
  <si>
    <t>Chuck Hayes</t>
  </si>
  <si>
    <t>hayesel01</t>
  </si>
  <si>
    <t>Rayville, Louisiana</t>
  </si>
  <si>
    <t>Eula D. Britton in Rayville, Louisiana</t>
  </si>
  <si>
    <t>Elvin Hayes</t>
  </si>
  <si>
    <t>Western Carolina University, University of Georgia</t>
  </si>
  <si>
    <t>Jarvis Hayes</t>
  </si>
  <si>
    <t>hayesji01</t>
  </si>
  <si>
    <t>Jim Hayes</t>
  </si>
  <si>
    <t>Westerville, Ohio</t>
  </si>
  <si>
    <t>Whitmer in Toledo, Ohio</t>
  </si>
  <si>
    <t>Nigel Hayes</t>
  </si>
  <si>
    <t>American Falls, Idaho</t>
  </si>
  <si>
    <t>Aberdeen in Aberdeen, Idaho</t>
  </si>
  <si>
    <t>Steve Hayes</t>
  </si>
  <si>
    <t>Brownsburg in Brownsburg, Indiana</t>
  </si>
  <si>
    <t>Gordon Hayward</t>
  </si>
  <si>
    <t>Lazar Hayward</t>
  </si>
  <si>
    <t>Dudley in Greensboro, North Carolina</t>
  </si>
  <si>
    <t>Brendan Haywood</t>
  </si>
  <si>
    <t>haywosp01</t>
  </si>
  <si>
    <t>Silver City, Mississippi</t>
  </si>
  <si>
    <t>Spencer Haywood</t>
  </si>
  <si>
    <t>hazenjo01</t>
  </si>
  <si>
    <t>John Hazen</t>
  </si>
  <si>
    <t>abdulma01</t>
  </si>
  <si>
    <t>1964 NBA Draft</t>
  </si>
  <si>
    <t>Walt Hazzard</t>
  </si>
  <si>
    <t>Luther Head</t>
  </si>
  <si>
    <t>Upper Yarra Secondary College in Yarra Junction, Australia</t>
  </si>
  <si>
    <t>Shane Heal</t>
  </si>
  <si>
    <t>heanebr01</t>
  </si>
  <si>
    <t>Acadia University</t>
  </si>
  <si>
    <t>215th overall</t>
  </si>
  <si>
    <t>19th round</t>
  </si>
  <si>
    <t>Bishop Loughlin Memorial in Brooklyn, New York</t>
  </si>
  <si>
    <t>Brian Heaney</t>
  </si>
  <si>
    <t>heardga01</t>
  </si>
  <si>
    <t>Hogansville, Georgia</t>
  </si>
  <si>
    <t>Ethel Knight in LaGrange, Georgia</t>
  </si>
  <si>
    <t>Gar Heard</t>
  </si>
  <si>
    <t>hearnre01</t>
  </si>
  <si>
    <t>Snider in Fort Wayne, Indiana</t>
  </si>
  <si>
    <t>Reggie Hearn</t>
  </si>
  <si>
    <t>heddehe01</t>
  </si>
  <si>
    <t>Erie, Pennsylvania</t>
  </si>
  <si>
    <t>Herm Hedderick</t>
  </si>
  <si>
    <t>heggsal01</t>
  </si>
  <si>
    <t>Andrew Jackson in Jacksonville, Florida</t>
  </si>
  <si>
    <t>Alvin Heggs</t>
  </si>
  <si>
    <t>heinsto01</t>
  </si>
  <si>
    <t>1956 NBA Draft</t>
  </si>
  <si>
    <t>Saint Michael's in Union City, New Jersey</t>
  </si>
  <si>
    <t>Tom Heinsohn</t>
  </si>
  <si>
    <t>hemridi01</t>
  </si>
  <si>
    <t>Jonesville, North Carolina</t>
  </si>
  <si>
    <t>Jonesville in Jonesville, North Carolina</t>
  </si>
  <si>
    <t>Dick Hemric</t>
  </si>
  <si>
    <t>Brebeuf Jesuit in Indianapolis, Indiana</t>
  </si>
  <si>
    <t>Alan Henderson</t>
  </si>
  <si>
    <t>hendece01</t>
  </si>
  <si>
    <t>Cedric Henderson</t>
  </si>
  <si>
    <t>East in Memphis, Tennessee</t>
  </si>
  <si>
    <t>Henderson, North Carolina</t>
  </si>
  <si>
    <t>Warren County in Warrenton, North Carolina</t>
  </si>
  <si>
    <t>Dave Henderson</t>
  </si>
  <si>
    <t>Huguenot in Richmond, Virginia</t>
  </si>
  <si>
    <t>Gerald Henderson</t>
  </si>
  <si>
    <t>Caldwell, New Jersey</t>
  </si>
  <si>
    <t>East Bakersfield in East Bakersfield, California</t>
  </si>
  <si>
    <t>J.R. Henderson</t>
  </si>
  <si>
    <t>hendeje01</t>
  </si>
  <si>
    <t>Jefferson in Los Angeles, California</t>
  </si>
  <si>
    <t>Jerome Henderson</t>
  </si>
  <si>
    <t>Kevin Henderson</t>
  </si>
  <si>
    <t>hendeto01</t>
  </si>
  <si>
    <t>Tom Henderson</t>
  </si>
  <si>
    <t>Mount Vernon, Washington</t>
  </si>
  <si>
    <t>Mount Vernon in Mount Vernon, Washington</t>
  </si>
  <si>
    <t>Mark Hendrickson</t>
  </si>
  <si>
    <t>hennela01</t>
  </si>
  <si>
    <t>Blessed Sacrament in New Rochelle, New York</t>
  </si>
  <si>
    <t>Larry Hennessy</t>
  </si>
  <si>
    <t>henrido01</t>
  </si>
  <si>
    <t>Don Henriksen</t>
  </si>
  <si>
    <t>henryal01</t>
  </si>
  <si>
    <t>Al Henry</t>
  </si>
  <si>
    <t>henrybi01</t>
  </si>
  <si>
    <t>Highland Park in Dallas, Texas</t>
  </si>
  <si>
    <t>Bill Henry</t>
  </si>
  <si>
    <t>Hollis, Oklahoma</t>
  </si>
  <si>
    <t>Oklahoma City University, University of Kansas</t>
  </si>
  <si>
    <t>U.S. Grant in Oklahoma City, Oklahoma</t>
  </si>
  <si>
    <t>Carl Henry</t>
  </si>
  <si>
    <t>Claremont, California</t>
  </si>
  <si>
    <t>Claremont in Claremont, California</t>
  </si>
  <si>
    <t>Conner Henry</t>
  </si>
  <si>
    <t>henrymy01</t>
  </si>
  <si>
    <t>Orr in Chicago, Illinois</t>
  </si>
  <si>
    <t>Myke Henry</t>
  </si>
  <si>
    <t>henrysk01</t>
  </si>
  <si>
    <t>South Grand Prairie in Grand Prairie, Texas</t>
  </si>
  <si>
    <t>Skeeter Henry</t>
  </si>
  <si>
    <t>Gent, Belgium</t>
  </si>
  <si>
    <t>Putnam City in Oklahoma City, Oklahoma</t>
  </si>
  <si>
    <t>Xavier Henry</t>
  </si>
  <si>
    <t>Sickles in Tampa, Florida</t>
  </si>
  <si>
    <t>John Henson</t>
  </si>
  <si>
    <t>Junction City, Kansas</t>
  </si>
  <si>
    <t>McPherson in McPherson, Kansas</t>
  </si>
  <si>
    <t>Steve Henson</t>
  </si>
  <si>
    <t>hentzch01</t>
  </si>
  <si>
    <t>University of Arkansas at Pine Bluff</t>
  </si>
  <si>
    <t>Charles Hentz</t>
  </si>
  <si>
    <t>hermabi01</t>
  </si>
  <si>
    <t>Mount Union College</t>
  </si>
  <si>
    <t>Bill Herman</t>
  </si>
  <si>
    <t>hermskl01</t>
  </si>
  <si>
    <t>Hill City, Minnesota</t>
  </si>
  <si>
    <t>Kleggie Hermsen</t>
  </si>
  <si>
    <t>Juan Hernangomez</t>
  </si>
  <si>
    <t>Willy Hernangomez</t>
  </si>
  <si>
    <t>Fall River, Massachusetts</t>
  </si>
  <si>
    <t>Boston College, California State University, Fresno</t>
  </si>
  <si>
    <t>Durfee in Fall River, Massachusetts</t>
  </si>
  <si>
    <t>Chris Herren</t>
  </si>
  <si>
    <t>Trinidad, Trinidad and Tobago</t>
  </si>
  <si>
    <t>Jacksonville University, University of Houston</t>
  </si>
  <si>
    <t>Simon Bolivar in Caracas, Venezuela</t>
  </si>
  <si>
    <t>Carl Herrera</t>
  </si>
  <si>
    <t>Venado Tuerto, Argentina</t>
  </si>
  <si>
    <t>Walter Herrmann</t>
  </si>
  <si>
    <t>herroke01</t>
  </si>
  <si>
    <t>Keith Herron</t>
  </si>
  <si>
    <t>hertzso01</t>
  </si>
  <si>
    <t>Tilden in Brooklyn, New York</t>
  </si>
  <si>
    <t>Sonny Hertzberg</t>
  </si>
  <si>
    <t>hesteda01</t>
  </si>
  <si>
    <t>Dan Hester</t>
  </si>
  <si>
    <t>hetzefr01</t>
  </si>
  <si>
    <t>Landon in Bethesda, Maryland</t>
  </si>
  <si>
    <t>Fred Hetzel</t>
  </si>
  <si>
    <t>hewitbi01</t>
  </si>
  <si>
    <t>Cambridge, Massachusetts</t>
  </si>
  <si>
    <t>Bill Hewitt</t>
  </si>
  <si>
    <t>hewsoja01</t>
  </si>
  <si>
    <t>Waldick, New Jersey</t>
  </si>
  <si>
    <t>Ramsey in Ramsey, New Jersey</t>
  </si>
  <si>
    <t>Jack Hewson</t>
  </si>
  <si>
    <t>heymaar01</t>
  </si>
  <si>
    <t>Oceanside in Oceanside, New York</t>
  </si>
  <si>
    <t>Art Heyman</t>
  </si>
  <si>
    <t>Dubrovnik, Croatia</t>
  </si>
  <si>
    <t>Mario Hezonja</t>
  </si>
  <si>
    <t>Georgetown Preparatory School in North Bethesda, Maryland</t>
  </si>
  <si>
    <t>Roy Hibbert</t>
  </si>
  <si>
    <t>hickena01</t>
  </si>
  <si>
    <t>Nat Hickey</t>
  </si>
  <si>
    <t>hicksis01</t>
  </si>
  <si>
    <t>Oxford, North Carolina</t>
  </si>
  <si>
    <t>J.F. Webb in Oxford, North Carolina</t>
  </si>
  <si>
    <t>Isaiah Hicks</t>
  </si>
  <si>
    <t>hicksph01</t>
  </si>
  <si>
    <t>Brother Rice in Chicago, Illinois</t>
  </si>
  <si>
    <t>Phil Hicks</t>
  </si>
  <si>
    <t>J.J. Hickson</t>
  </si>
  <si>
    <t>Freeport, Bahamas</t>
  </si>
  <si>
    <t>Sunrise Christian Academy in Bel Aire, Kansas</t>
  </si>
  <si>
    <t>Buddy Hield</t>
  </si>
  <si>
    <t>higgibi01</t>
  </si>
  <si>
    <t>Ashland University</t>
  </si>
  <si>
    <t>Bill Higgins</t>
  </si>
  <si>
    <t>Danville, California</t>
  </si>
  <si>
    <t>Monte Vista in Danville, California</t>
  </si>
  <si>
    <t>Cory Higgins</t>
  </si>
  <si>
    <t>higgiea01</t>
  </si>
  <si>
    <t>Ann Arbor in Ann Arbor, Michigan</t>
  </si>
  <si>
    <t>Earle Higgins</t>
  </si>
  <si>
    <t>higgimi01</t>
  </si>
  <si>
    <t>Grand Island, Nebraska</t>
  </si>
  <si>
    <t>University of Northern Colorado</t>
  </si>
  <si>
    <t>West in Greeley, Colorado</t>
  </si>
  <si>
    <t>Mike Higgins</t>
  </si>
  <si>
    <t>Rod Higgins</t>
  </si>
  <si>
    <t>Sean Higgins</t>
  </si>
  <si>
    <t>higgske01</t>
  </si>
  <si>
    <t>Kenny Higgs</t>
  </si>
  <si>
    <t>highjo01</t>
  </si>
  <si>
    <t>Jones Valley in Birmingham, Alabama</t>
  </si>
  <si>
    <t>Johnny High</t>
  </si>
  <si>
    <t>highsha01</t>
  </si>
  <si>
    <t>Wheeling Jesuit University</t>
  </si>
  <si>
    <t>Archbishop Curley in Baltimore, Maryland</t>
  </si>
  <si>
    <t>Haywood Highsmith</t>
  </si>
  <si>
    <t>hightwa01</t>
  </si>
  <si>
    <t>Wayne Hightower</t>
  </si>
  <si>
    <t>Sao Carlos, Brazil</t>
  </si>
  <si>
    <t>Instituto Alvaro Guiao in Sao Carlos, Brazil</t>
  </si>
  <si>
    <t>Nene</t>
  </si>
  <si>
    <t>hillar01</t>
  </si>
  <si>
    <t>Bishop Ford in Brooklyn, New York</t>
  </si>
  <si>
    <t>Armond Hill</t>
  </si>
  <si>
    <t>hillcl01</t>
  </si>
  <si>
    <t>South Side in Newark, New Jersey</t>
  </si>
  <si>
    <t>Cleo Hill</t>
  </si>
  <si>
    <t>hillga01</t>
  </si>
  <si>
    <t>Gary Hill</t>
  </si>
  <si>
    <t>Indiana University-Purdue University Indianapolis</t>
  </si>
  <si>
    <t>Broad Ripple in Indianapolis, Indiana</t>
  </si>
  <si>
    <t>George Hill</t>
  </si>
  <si>
    <t>South Lakes in Reston, Virginia</t>
  </si>
  <si>
    <t>Grant Hill</t>
  </si>
  <si>
    <t>Jordan Hill</t>
  </si>
  <si>
    <t>hillsi01</t>
  </si>
  <si>
    <t>Midland, Pennsylvania</t>
  </si>
  <si>
    <t>Lincoln in Midland, Pennsylvania</t>
  </si>
  <si>
    <t>Simmie Hill</t>
  </si>
  <si>
    <t>Solomon Hill</t>
  </si>
  <si>
    <t>Chanute, Kansas</t>
  </si>
  <si>
    <t>Branson in Branson, Missouri</t>
  </si>
  <si>
    <t>Steven Hill</t>
  </si>
  <si>
    <t>Tyrone Hill</t>
  </si>
  <si>
    <t>hillhar01</t>
  </si>
  <si>
    <t>Rutherford, New Jersey</t>
  </si>
  <si>
    <t>Rutherford in Rutherford, New Jersey</t>
  </si>
  <si>
    <t>Art Hillhouse</t>
  </si>
  <si>
    <t>hillida01</t>
  </si>
  <si>
    <t>Bethlehem, Pennsylvania</t>
  </si>
  <si>
    <t>Liberty in Bethlehem, Pennsylvania</t>
  </si>
  <si>
    <t>Darrun Hilliard</t>
  </si>
  <si>
    <t>hillmda01</t>
  </si>
  <si>
    <t>Hiram Johnson in Sacramento, California</t>
  </si>
  <si>
    <t>Darnell Hillman</t>
  </si>
  <si>
    <t>hiltofr01</t>
  </si>
  <si>
    <t>Fred Hilton</t>
  </si>
  <si>
    <t>Sioux City, Iowa</t>
  </si>
  <si>
    <t>Sioux City West in Sioux City, Iowa</t>
  </si>
  <si>
    <t>Kirk Hinrich</t>
  </si>
  <si>
    <t>Franklin Township in Somerset, New Jersey</t>
  </si>
  <si>
    <t>Roy Hinson</t>
  </si>
  <si>
    <t>hirscme01</t>
  </si>
  <si>
    <t>Mel Hirsch</t>
  </si>
  <si>
    <t>hitchle01</t>
  </si>
  <si>
    <t>Griggsville, Illinois</t>
  </si>
  <si>
    <t>Lew Hitch</t>
  </si>
  <si>
    <t>Winton Woods in Cincinnati, Ohio</t>
  </si>
  <si>
    <t>Robert Hite</t>
  </si>
  <si>
    <t>Decatur Christian in Decatur, Illinois</t>
  </si>
  <si>
    <t>Darington Hobson</t>
  </si>
  <si>
    <t>Donald Hodge</t>
  </si>
  <si>
    <t>Julius Hodge</t>
  </si>
  <si>
    <t>Park Forest, Illinois</t>
  </si>
  <si>
    <t>Rich East in Park Forest, Illinois</t>
  </si>
  <si>
    <t>Craig Hodges</t>
  </si>
  <si>
    <t>hoefech01</t>
  </si>
  <si>
    <t>Frankfort, Germany</t>
  </si>
  <si>
    <t>Queens College</t>
  </si>
  <si>
    <t>Newtown in Newtown, New York</t>
  </si>
  <si>
    <t>Charlie Hoefer</t>
  </si>
  <si>
    <t>158lb</t>
  </si>
  <si>
    <t>hoffmpa01</t>
  </si>
  <si>
    <t>Toronto Huskies</t>
  </si>
  <si>
    <t>Jasper in Jasper, Indiana</t>
  </si>
  <si>
    <t>Paul Hoffman</t>
  </si>
  <si>
    <t>hogsebo01</t>
  </si>
  <si>
    <t>Holston Valley in Holston Valley, Tennessee</t>
  </si>
  <si>
    <t>Bob Hogsett</t>
  </si>
  <si>
    <t>hoguedu01</t>
  </si>
  <si>
    <t>Knoxville, Tennessee</t>
  </si>
  <si>
    <t>Austin in Knoxville, Tennessee</t>
  </si>
  <si>
    <t>Paul Hogue</t>
  </si>
  <si>
    <t>Fred Hoiberg</t>
  </si>
  <si>
    <t>holcodo01</t>
  </si>
  <si>
    <t>Doug Holcomb</t>
  </si>
  <si>
    <t>California State University, Fresno, San Diego State University</t>
  </si>
  <si>
    <t>Lincoln Park in Chicago, Illinois</t>
  </si>
  <si>
    <t>Randy Holcomb</t>
  </si>
  <si>
    <t>holidaa01</t>
  </si>
  <si>
    <t>Ruston, Louisiana</t>
  </si>
  <si>
    <t>Campbell Hall HS in North Hollywood, California</t>
  </si>
  <si>
    <t>Aaron Holiday</t>
  </si>
  <si>
    <t>Chatsworth, California</t>
  </si>
  <si>
    <t>Campbell Hall in North Hollywood, California</t>
  </si>
  <si>
    <t>Jrue Holiday</t>
  </si>
  <si>
    <t>Mission Hills, California</t>
  </si>
  <si>
    <t>Justin Holiday</t>
  </si>
  <si>
    <t>hollabr01</t>
  </si>
  <si>
    <t>Crescenta Valley in La Crescenta, California</t>
  </si>
  <si>
    <t>Brad Holland</t>
  </si>
  <si>
    <t>hollajo01</t>
  </si>
  <si>
    <t>Benton in Benton, Kentucky</t>
  </si>
  <si>
    <t>Joe Holland</t>
  </si>
  <si>
    <t>hollajo02</t>
  </si>
  <si>
    <t>St. Benedict's Prep in Newark, New Jersey</t>
  </si>
  <si>
    <t>John Holland</t>
  </si>
  <si>
    <t>hollawi01</t>
  </si>
  <si>
    <t>Wilbur Holland</t>
  </si>
  <si>
    <t>hollili01</t>
  </si>
  <si>
    <t>Ark City, Kansas</t>
  </si>
  <si>
    <t>Rancho in Las Vegas, Nevada</t>
  </si>
  <si>
    <t>Lionel Hollins</t>
  </si>
  <si>
    <t>Ryan Hollins</t>
  </si>
  <si>
    <t>hollies01</t>
  </si>
  <si>
    <t>Essie Hollis</t>
  </si>
  <si>
    <t>Chester in Chester, Pennsylvania</t>
  </si>
  <si>
    <t>Rondae Hollis-Jefferson</t>
  </si>
  <si>
    <t>holmade01</t>
  </si>
  <si>
    <t>Dennis Holman</t>
  </si>
  <si>
    <t>Lockport, Illinois</t>
  </si>
  <si>
    <t>Lockport in Lockport, Illinois</t>
  </si>
  <si>
    <t>Richaun Holmes</t>
  </si>
  <si>
    <t>holstji01</t>
  </si>
  <si>
    <t>Hamilton Catholic in Hamilton, Ohio</t>
  </si>
  <si>
    <t>Jim Holstein</t>
  </si>
  <si>
    <t>holtaw01</t>
  </si>
  <si>
    <t>A.W. Holt</t>
  </si>
  <si>
    <t>Mike Holton</t>
  </si>
  <si>
    <t>holubdi01</t>
  </si>
  <si>
    <t>Dick Holub</t>
  </si>
  <si>
    <t>holupjo01</t>
  </si>
  <si>
    <t>Swoyersville in Swoyersville, Pennsylvania</t>
  </si>
  <si>
    <t>Joe Holup</t>
  </si>
  <si>
    <t>holzmre01</t>
  </si>
  <si>
    <t>Franklin K. Lane in Brooklyn, New York</t>
  </si>
  <si>
    <t>Red Holzman</t>
  </si>
  <si>
    <t>Grambling in Grambling, Louisiana</t>
  </si>
  <si>
    <t>Jerald Honeycutt</t>
  </si>
  <si>
    <t>Sylmar in Sylmar, California</t>
  </si>
  <si>
    <t>Tyler Honeycutt</t>
  </si>
  <si>
    <t>Central in Kansas City, Missouri</t>
  </si>
  <si>
    <t>Derek Hood</t>
  </si>
  <si>
    <t>Meridian, Mississippi</t>
  </si>
  <si>
    <t>Mississippi State University, Duke University</t>
  </si>
  <si>
    <t>Meridian in Meridian, Mississippi</t>
  </si>
  <si>
    <t>Rodney Hood</t>
  </si>
  <si>
    <t>hoopebo01</t>
  </si>
  <si>
    <t>Lee's Creek, Ohio</t>
  </si>
  <si>
    <t>Bobby Hooper</t>
  </si>
  <si>
    <t>hooseca01</t>
  </si>
  <si>
    <t>Richardson in Richardson, Texas</t>
  </si>
  <si>
    <t>Carroll Hooser</t>
  </si>
  <si>
    <t>hooveto01</t>
  </si>
  <si>
    <t>Tom Hoover</t>
  </si>
  <si>
    <t>hopkibo01</t>
  </si>
  <si>
    <t>Jonesboro, Louisiana</t>
  </si>
  <si>
    <t>Bob Hopkins</t>
  </si>
  <si>
    <t>University of Nebraska</t>
  </si>
  <si>
    <t>Benson in Omaha, Nebraska</t>
  </si>
  <si>
    <t>Dave Hoppen</t>
  </si>
  <si>
    <t>E.L. Bowsher in Toledo, Ohio</t>
  </si>
  <si>
    <t>Dennis Hopson</t>
  </si>
  <si>
    <t>Scotty Hopson</t>
  </si>
  <si>
    <t>horanjo01</t>
  </si>
  <si>
    <t>Saint Thomas Military Academy in Saint Paul, Minnesota</t>
  </si>
  <si>
    <t>Johnny Horan</t>
  </si>
  <si>
    <t>hordgce01</t>
  </si>
  <si>
    <t>Auburn University, University of South Carolina</t>
  </si>
  <si>
    <t>Robert E. Lee in Montgomery, Alabama</t>
  </si>
  <si>
    <t>Cedrick Hordges</t>
  </si>
  <si>
    <t>Puerto Plata, Dominican Republic</t>
  </si>
  <si>
    <t>Grand Ledge in Grand Ledge, Michigan</t>
  </si>
  <si>
    <t>Al Horford</t>
  </si>
  <si>
    <t>La Romana, Dominican Republic</t>
  </si>
  <si>
    <t>Marian Christian in Houston, Texas</t>
  </si>
  <si>
    <t>Tito Horford</t>
  </si>
  <si>
    <t>hornro01</t>
  </si>
  <si>
    <t>Marion, Indiana</t>
  </si>
  <si>
    <t>Mississinewa in Gas City, Indiana</t>
  </si>
  <si>
    <t>Ron Horn</t>
  </si>
  <si>
    <t>Elmhurst, Illinois</t>
  </si>
  <si>
    <t>Lyons Township in LaGrange, Illinois</t>
  </si>
  <si>
    <t>Jeff Hornacek</t>
  </si>
  <si>
    <t>Linwood, New Jersey</t>
  </si>
  <si>
    <t>Dennis Horner</t>
  </si>
  <si>
    <t>Andalusia, Alabama</t>
  </si>
  <si>
    <t>Andalusia in Andalusia, Alabama</t>
  </si>
  <si>
    <t>Robert Horry</t>
  </si>
  <si>
    <t>hortoed01</t>
  </si>
  <si>
    <t>Ed Horton</t>
  </si>
  <si>
    <t>hoskebi01</t>
  </si>
  <si>
    <t>Belmont in Dayton, Ohio</t>
  </si>
  <si>
    <t>Bill Hosket</t>
  </si>
  <si>
    <t>houbrbo01</t>
  </si>
  <si>
    <t>Vancouver, Canada</t>
  </si>
  <si>
    <t>Queen Anne in Seattle, Washington</t>
  </si>
  <si>
    <t>Bob Houbregs</t>
  </si>
  <si>
    <t>houseda01</t>
  </si>
  <si>
    <t>Danuel House</t>
  </si>
  <si>
    <t>Hayward in Hayward, California</t>
  </si>
  <si>
    <t>Eddie House</t>
  </si>
  <si>
    <t>Allan Houston</t>
  </si>
  <si>
    <t>Watonga, Oklahoma</t>
  </si>
  <si>
    <t>Star-Spencer in Oklahoma City, Oklahoma</t>
  </si>
  <si>
    <t>Byron Houston</t>
  </si>
  <si>
    <t>Durango, Colorado</t>
  </si>
  <si>
    <t>Widefield in Security, Colorado</t>
  </si>
  <si>
    <t>Tom Hovasse</t>
  </si>
  <si>
    <t>North Forsyth in Winston-Salem, North Carolina</t>
  </si>
  <si>
    <t>Brian Howard</t>
  </si>
  <si>
    <t>Dwight Howard</t>
  </si>
  <si>
    <t>howargr01</t>
  </si>
  <si>
    <t>Fifth Avenue in Pittsburgh, Pennsylvania</t>
  </si>
  <si>
    <t>Greg Howard</t>
  </si>
  <si>
    <t>Josh Howard</t>
  </si>
  <si>
    <t>Chicago Vocational Career Academy in Chicago, Illinois</t>
  </si>
  <si>
    <t>Juwan Howard</t>
  </si>
  <si>
    <t>howarmo01</t>
  </si>
  <si>
    <t>Mo Howard</t>
  </si>
  <si>
    <t>howarot01</t>
  </si>
  <si>
    <t>Oak Ridge, Tennessee</t>
  </si>
  <si>
    <t>Oak Ridge in Oak Ridge, Tennessee</t>
  </si>
  <si>
    <t>Otis Howard</t>
  </si>
  <si>
    <t>Bishop Lynch in Dallas, Texas</t>
  </si>
  <si>
    <t>Stephen Howard</t>
  </si>
  <si>
    <t>howelba01</t>
  </si>
  <si>
    <t>Middleton, Tennessee</t>
  </si>
  <si>
    <t>Bailey Howell</t>
  </si>
  <si>
    <t>hubbabo01</t>
  </si>
  <si>
    <t>Westfield, Massachusetts</t>
  </si>
  <si>
    <t>Springfield College</t>
  </si>
  <si>
    <t>Bob Hubbard</t>
  </si>
  <si>
    <t>Phil Hubbard</t>
  </si>
  <si>
    <t>University of Tennessee at Martin</t>
  </si>
  <si>
    <t>Central in Memphis, Tennessee</t>
  </si>
  <si>
    <t>Lester Hudson</t>
  </si>
  <si>
    <t>hudsolo01</t>
  </si>
  <si>
    <t>Lou Hudson</t>
  </si>
  <si>
    <t>University of Missouri, Southern Illinois University</t>
  </si>
  <si>
    <t>Troy Hudson</t>
  </si>
  <si>
    <t>Marcelo Huertas</t>
  </si>
  <si>
    <t>huertke01</t>
  </si>
  <si>
    <t>Shenendehowa Central HS in Clifton Park, New York</t>
  </si>
  <si>
    <t>Kevin Huerter</t>
  </si>
  <si>
    <t>Webster, Texas</t>
  </si>
  <si>
    <t>C.M. Russell in Great Falls, Montana</t>
  </si>
  <si>
    <t>Josh Huestis</t>
  </si>
  <si>
    <t>Battle Creek, Michigan</t>
  </si>
  <si>
    <t>Central Michigan University</t>
  </si>
  <si>
    <t>Lakeview in Battle Creek, Michigan</t>
  </si>
  <si>
    <t>Nate Huffman</t>
  </si>
  <si>
    <t>Robeson in Chicago, Illinois</t>
  </si>
  <si>
    <t>Alfredrick Hughes</t>
  </si>
  <si>
    <t>Greenville, Mississippi</t>
  </si>
  <si>
    <t>Austin in Chicago, Illinois</t>
  </si>
  <si>
    <t>Eddie Hughes</t>
  </si>
  <si>
    <t>hugheki01</t>
  </si>
  <si>
    <t>Freeport, Illinois</t>
  </si>
  <si>
    <t>Freeport in Freeport, Illinois</t>
  </si>
  <si>
    <t>Kim Hughes</t>
  </si>
  <si>
    <t>Christian Brothers College in St. Louis, Missouri</t>
  </si>
  <si>
    <t>Larry Hughes</t>
  </si>
  <si>
    <t>Thomas More College</t>
  </si>
  <si>
    <t>Walnut Hills in Cincinnati, Ohio</t>
  </si>
  <si>
    <t>Rick Hughes</t>
  </si>
  <si>
    <t>Valparaiso, Indiana</t>
  </si>
  <si>
    <t>Robbie Hummel</t>
  </si>
  <si>
    <t>hummejo01</t>
  </si>
  <si>
    <t>Washington-Lee in Arlington, Virginia</t>
  </si>
  <si>
    <t>John Hummer</t>
  </si>
  <si>
    <t>University of Oklahoma, University of Notre Dame</t>
  </si>
  <si>
    <t>Ryan Humphrey</t>
  </si>
  <si>
    <t>humphis01</t>
  </si>
  <si>
    <t>Sydney, Australia</t>
  </si>
  <si>
    <t>La Lumiere School in La Porte, Indiana</t>
  </si>
  <si>
    <t>Isaac Humphries</t>
  </si>
  <si>
    <t>Jay Humphries</t>
  </si>
  <si>
    <t>Hopkins in Minnetonka, Minnesota</t>
  </si>
  <si>
    <t>Kris Humphries</t>
  </si>
  <si>
    <t>hundlho01</t>
  </si>
  <si>
    <t>Charleston, West Virginia</t>
  </si>
  <si>
    <t>Charleston in Charleston, West Virginia</t>
  </si>
  <si>
    <t>Hot Rod Hundley</t>
  </si>
  <si>
    <t>Brandon Hunter</t>
  </si>
  <si>
    <t>huntece01</t>
  </si>
  <si>
    <t>Wichita Falls, Texas</t>
  </si>
  <si>
    <t>Omaha South in Omaha, Nebraska</t>
  </si>
  <si>
    <t>Cedric Hunter</t>
  </si>
  <si>
    <t>Chris Hunter</t>
  </si>
  <si>
    <t>huntele01</t>
  </si>
  <si>
    <t>Pearl in Nashville, Tennessee</t>
  </si>
  <si>
    <t>Les Hunter</t>
  </si>
  <si>
    <t>Alcorn State University, Jackson State University</t>
  </si>
  <si>
    <t>Lindsey Hunter</t>
  </si>
  <si>
    <t>R.J. Reynolds in Winston-Salem, North Carolina</t>
  </si>
  <si>
    <t>Othello Hunter</t>
  </si>
  <si>
    <t>hunterj01</t>
  </si>
  <si>
    <t>Oxford, Ohio</t>
  </si>
  <si>
    <t>Pike in Indianapolis, Indiana</t>
  </si>
  <si>
    <t>R.J. Hunter</t>
  </si>
  <si>
    <t>Steven Hunter</t>
  </si>
  <si>
    <t>huntevi01</t>
  </si>
  <si>
    <t>Consortium Prep in Detroit, Michigan</t>
  </si>
  <si>
    <t>Vince Hunter</t>
  </si>
  <si>
    <t>Bobby Hurley</t>
  </si>
  <si>
    <t>hurlero01</t>
  </si>
  <si>
    <t>Arcadia, California</t>
  </si>
  <si>
    <t>Roy Hurley</t>
  </si>
  <si>
    <t>Geoff Huston</t>
  </si>
  <si>
    <t>hustopa01</t>
  </si>
  <si>
    <t>Xenia Central in Xenia, Ohio</t>
  </si>
  <si>
    <t>Paul Huston</t>
  </si>
  <si>
    <t>hutchme01</t>
  </si>
  <si>
    <t>Mel Hutchins</t>
  </si>
  <si>
    <t>hutchch01</t>
  </si>
  <si>
    <t>Mission Viejo, California</t>
  </si>
  <si>
    <t>Mission Viejo HS in Mission Viejo, California</t>
  </si>
  <si>
    <t>Chandler Hutchison</t>
  </si>
  <si>
    <t>huttojo01</t>
  </si>
  <si>
    <t>Joe Hutton</t>
  </si>
  <si>
    <t>hydergr01</t>
  </si>
  <si>
    <t>Eastern New Mexico University</t>
  </si>
  <si>
    <t>Greg Hyder</t>
  </si>
  <si>
    <t>Kennedy in Plainview, New York</t>
  </si>
  <si>
    <t>Marc Iavaroni</t>
  </si>
  <si>
    <t>Brazzaville, Republic of the Congo</t>
  </si>
  <si>
    <t>Serge Ibaka</t>
  </si>
  <si>
    <t>Andre Iguodala</t>
  </si>
  <si>
    <t>Zydrunas Ilgauskas</t>
  </si>
  <si>
    <t>Tuzla, Bosnia and Herzegovina</t>
  </si>
  <si>
    <t>Mile Ilic</t>
  </si>
  <si>
    <t>D.J. Mbenga</t>
  </si>
  <si>
    <t>Eskisehir, Turkey</t>
  </si>
  <si>
    <t>Ersan Ilyasova</t>
  </si>
  <si>
    <t>imhofda01</t>
  </si>
  <si>
    <t>San Gabriel, California</t>
  </si>
  <si>
    <t>Alhambra in Alhambra, California</t>
  </si>
  <si>
    <t>Darrall Imhoff</t>
  </si>
  <si>
    <t>ingelto01</t>
  </si>
  <si>
    <t>Cardinal O'Hara in Springfield, Pennsylvania</t>
  </si>
  <si>
    <t>Tom Ingelsby</t>
  </si>
  <si>
    <t>Happy Valley, Australia</t>
  </si>
  <si>
    <t>Joe Ingles</t>
  </si>
  <si>
    <t>Cayenne, French Guiana</t>
  </si>
  <si>
    <t>Damien Inglis</t>
  </si>
  <si>
    <t>American University</t>
  </si>
  <si>
    <t>Highland Springs High School in Highland Springs, Virginia</t>
  </si>
  <si>
    <t>Andre Ingram</t>
  </si>
  <si>
    <t>Brandon Ingram</t>
  </si>
  <si>
    <t>ingramc01</t>
  </si>
  <si>
    <t>McCoy Ingram</t>
  </si>
  <si>
    <t>inniger01</t>
  </si>
  <si>
    <t>Berne, Indiana</t>
  </si>
  <si>
    <t>Berne in Berne, Indiana</t>
  </si>
  <si>
    <t>Ervin Inniger</t>
  </si>
  <si>
    <t>LaGrange, Illinois</t>
  </si>
  <si>
    <t>University of Arkansas, University of Missouri</t>
  </si>
  <si>
    <t>Percy L. Julian in Chicago, Illinois</t>
  </si>
  <si>
    <t>Byron Irvin</t>
  </si>
  <si>
    <t>irvinge01</t>
  </si>
  <si>
    <t>125th overall</t>
  </si>
  <si>
    <t>Ballard in Seattle, Washington</t>
  </si>
  <si>
    <t>George Irvine</t>
  </si>
  <si>
    <t>Kyrie Irving</t>
  </si>
  <si>
    <t>The Bronx, New York</t>
  </si>
  <si>
    <t>Jonathan Isaac</t>
  </si>
  <si>
    <t>Batavia, Illinois</t>
  </si>
  <si>
    <t>122nd overall</t>
  </si>
  <si>
    <t>Batavia in Batavia, Illinois</t>
  </si>
  <si>
    <t>Dan Issel</t>
  </si>
  <si>
    <t>Altoona, Pennsylvania</t>
  </si>
  <si>
    <t>Pennsylvania State University, Saint Francis University</t>
  </si>
  <si>
    <t>Altoona Area in Altoona, Pennsylvania</t>
  </si>
  <si>
    <t>Mike Iuzzolino</t>
  </si>
  <si>
    <t>Hampton, Virginia</t>
  </si>
  <si>
    <t>Bethel in Hampton, Virginia</t>
  </si>
  <si>
    <t>Allen Iverson</t>
  </si>
  <si>
    <t>iverswi01</t>
  </si>
  <si>
    <t>Willie Iverson</t>
  </si>
  <si>
    <t>Royal Ivey</t>
  </si>
  <si>
    <t>ivoryel01</t>
  </si>
  <si>
    <t>Hayes in Birmingham, Alabama</t>
  </si>
  <si>
    <t>Elvin Ivory</t>
  </si>
  <si>
    <t>Spring Westfield in Houston, Texas</t>
  </si>
  <si>
    <t>Wesley Iwundu</t>
  </si>
  <si>
    <t>jabalwa01</t>
  </si>
  <si>
    <t>Warren Jabali</t>
  </si>
  <si>
    <t>Fort Washington, Maryland</t>
  </si>
  <si>
    <t>Jarrett Jack</t>
  </si>
  <si>
    <t>Northwest Catholic in West Hartford, Connecticut</t>
  </si>
  <si>
    <t>Aaron Jackson</t>
  </si>
  <si>
    <t>jacksal01</t>
  </si>
  <si>
    <t>Wilberforce University</t>
  </si>
  <si>
    <t>Benedictine in Cleveland, Ohio</t>
  </si>
  <si>
    <t>Al Jackson</t>
  </si>
  <si>
    <t>East Spencer, North Carolina</t>
  </si>
  <si>
    <t>Salisbury in Salisbury, North Carolina</t>
  </si>
  <si>
    <t>Bobby Jackson</t>
  </si>
  <si>
    <t>Alamogordo, New Mexico</t>
  </si>
  <si>
    <t>St. John's University, Cleveland State University</t>
  </si>
  <si>
    <t>Northern Burlington County in Columbus, New Jersey</t>
  </si>
  <si>
    <t>Cedric Jackson</t>
  </si>
  <si>
    <t>Midwest City in Midwest City, Oklahoma</t>
  </si>
  <si>
    <t>Darnell Jackson</t>
  </si>
  <si>
    <t>jacksde01</t>
  </si>
  <si>
    <t>Marian in Mishawaka, Indiana</t>
  </si>
  <si>
    <t>Demetrius Jackson</t>
  </si>
  <si>
    <t>Frank Jackson</t>
  </si>
  <si>
    <t>jacksgr01</t>
  </si>
  <si>
    <t>Greg Jackson</t>
  </si>
  <si>
    <t>Walter Cohen in New Orleans, Louisiana</t>
  </si>
  <si>
    <t>Jaren Jackson</t>
  </si>
  <si>
    <t>jacksja02</t>
  </si>
  <si>
    <t>Jaren Jackson Jr.</t>
  </si>
  <si>
    <t>Jermaine Jackson</t>
  </si>
  <si>
    <t>Macomber-Whitney in Toledo, Ohio</t>
  </si>
  <si>
    <t>Jim Jackson</t>
  </si>
  <si>
    <t>Prolific Prep/Justin-Siena HS in Napa, California</t>
  </si>
  <si>
    <t>Josh Jackson</t>
  </si>
  <si>
    <t>Homeschool Christian Youth Association in Houston, Texas</t>
  </si>
  <si>
    <t>Justin Jackson</t>
  </si>
  <si>
    <t>jackslu01</t>
  </si>
  <si>
    <t>San Marcos, Texas</t>
  </si>
  <si>
    <t>Morehouse in Bastrop, Louisiana</t>
  </si>
  <si>
    <t>Luke Jackson</t>
  </si>
  <si>
    <t>Creswell in Creswell, Oregon</t>
  </si>
  <si>
    <t>Virginia Commonwealth University, Temple University</t>
  </si>
  <si>
    <t>Marc Jackson</t>
  </si>
  <si>
    <t>Mark Jackson</t>
  </si>
  <si>
    <t>jacksme01</t>
  </si>
  <si>
    <t>Beach in Savannah, Georgia</t>
  </si>
  <si>
    <t>Mervin Jackson</t>
  </si>
  <si>
    <t>Michael Jackson</t>
  </si>
  <si>
    <t>jacksmi01</t>
  </si>
  <si>
    <t>Cardozo in Washington, District of Columbia</t>
  </si>
  <si>
    <t>Mike Jackson</t>
  </si>
  <si>
    <t>jacksmy01</t>
  </si>
  <si>
    <t>Hamburg, Arkansas</t>
  </si>
  <si>
    <t>85th overall</t>
  </si>
  <si>
    <t>Hamburg in Hamburg, Arkansas</t>
  </si>
  <si>
    <t>Myron Jackson</t>
  </si>
  <si>
    <t>jacksph01</t>
  </si>
  <si>
    <t>Deer Lodge, Montana</t>
  </si>
  <si>
    <t>University of North Dakota</t>
  </si>
  <si>
    <t>Williston in Williston, North Dakota</t>
  </si>
  <si>
    <t>Phil Jackson</t>
  </si>
  <si>
    <t>Desert Pines in Las Vegas, Nevada</t>
  </si>
  <si>
    <t>Pierre Jackson</t>
  </si>
  <si>
    <t>jacksra01</t>
  </si>
  <si>
    <t>Ralph Jackson</t>
  </si>
  <si>
    <t>Randell Jackson</t>
  </si>
  <si>
    <t>Pordenone, Italy</t>
  </si>
  <si>
    <t>Palmer in Colorado Springs, Colorado</t>
  </si>
  <si>
    <t>Reggie Jackson</t>
  </si>
  <si>
    <t>jacksst01</t>
  </si>
  <si>
    <t>Tuskegee, Alabama</t>
  </si>
  <si>
    <t>University of Alabama at Birmingham</t>
  </si>
  <si>
    <t>Valley in Valley, Alabama</t>
  </si>
  <si>
    <t>Stanley Jackson</t>
  </si>
  <si>
    <t>Butler County Community College</t>
  </si>
  <si>
    <t>Stephen Jackson</t>
  </si>
  <si>
    <t>jacksto01</t>
  </si>
  <si>
    <t>Tony Jackson</t>
  </si>
  <si>
    <t>jacksto02</t>
  </si>
  <si>
    <t>jackstr01</t>
  </si>
  <si>
    <t>Paint Branch in Burtonsville, Maryland</t>
  </si>
  <si>
    <t>Tracy Jackson</t>
  </si>
  <si>
    <t>jackswa01</t>
  </si>
  <si>
    <t>Macomber in Toledo, Ohio</t>
  </si>
  <si>
    <t>Wardell Jackson</t>
  </si>
  <si>
    <t>jacobfr01</t>
  </si>
  <si>
    <t>Fred Jacobs</t>
  </si>
  <si>
    <t>Glendora, California</t>
  </si>
  <si>
    <t>Glendora in Glendora, California</t>
  </si>
  <si>
    <t>Casey Jacobsen</t>
  </si>
  <si>
    <t>Cottage Grove, Minnesota</t>
  </si>
  <si>
    <t>Park-Cottage Grove in Cottage Grove, Minnesota</t>
  </si>
  <si>
    <t>Sam Jacobson</t>
  </si>
  <si>
    <t>Clarksburg, West Virginia</t>
  </si>
  <si>
    <t>Stow in Stow, Ohio</t>
  </si>
  <si>
    <t>Dave Jamerson</t>
  </si>
  <si>
    <t>jamesaa01</t>
  </si>
  <si>
    <t>Aaron James</t>
  </si>
  <si>
    <t>Windsor Forest in Savannah, Georgia</t>
  </si>
  <si>
    <t>Bernard James</t>
  </si>
  <si>
    <t>jamesbi01</t>
  </si>
  <si>
    <t>Scottsburgh in Scottsburgh, Indiana</t>
  </si>
  <si>
    <t>Billy James</t>
  </si>
  <si>
    <t>Damion James</t>
  </si>
  <si>
    <t>jamesge01</t>
  </si>
  <si>
    <t>Ironton, Ohio</t>
  </si>
  <si>
    <t>Stonewall Jackson in Charleston, West Virginia</t>
  </si>
  <si>
    <t>Gene James</t>
  </si>
  <si>
    <t>Centreville, Alabama</t>
  </si>
  <si>
    <t>South Plains College, St. Mary's University</t>
  </si>
  <si>
    <t>North Side in Fort Wayne, Indiana</t>
  </si>
  <si>
    <t>Henry James</t>
  </si>
  <si>
    <t>Florida Agricultural and Mechanical University</t>
  </si>
  <si>
    <t>Pentacostal Christian Academy in Tampa, Florida</t>
  </si>
  <si>
    <t>Jerome James</t>
  </si>
  <si>
    <t>Saint Vincent-Saint Mary in Akron, Ohio</t>
  </si>
  <si>
    <t>LeBron James</t>
  </si>
  <si>
    <t>Copiague, New York</t>
  </si>
  <si>
    <t>Amityville Memorial in Amityville, New York</t>
  </si>
  <si>
    <t>Mike James</t>
  </si>
  <si>
    <t>jamesmi02</t>
  </si>
  <si>
    <t>Lamar University</t>
  </si>
  <si>
    <t>Miami Northwestern in Miami, Florida</t>
  </si>
  <si>
    <t>Tim James</t>
  </si>
  <si>
    <t>Providence in Charlotte, North Carolina</t>
  </si>
  <si>
    <t>Antawn Jamison</t>
  </si>
  <si>
    <t>Orangeburg, South Carolina</t>
  </si>
  <si>
    <t>Holy-Hill Roberts in Vance, South Carolina</t>
  </si>
  <si>
    <t>Harold Jamison</t>
  </si>
  <si>
    <t>janisjo01</t>
  </si>
  <si>
    <t>John Janisch</t>
  </si>
  <si>
    <t>janotho01</t>
  </si>
  <si>
    <t>Howie Janotta</t>
  </si>
  <si>
    <t>Marko Jaric</t>
  </si>
  <si>
    <t>jarosto01</t>
  </si>
  <si>
    <t>Tony Jaros</t>
  </si>
  <si>
    <t>jarviji01</t>
  </si>
  <si>
    <t>Roseburg, Oregon</t>
  </si>
  <si>
    <t>Roseburg in Roseburg, Oregon</t>
  </si>
  <si>
    <t>Jim Jarvis</t>
  </si>
  <si>
    <t>Solanco in Quarryville, Pennsylvania</t>
  </si>
  <si>
    <t>Sarunas Jasikevicius</t>
  </si>
  <si>
    <t>Midland College</t>
  </si>
  <si>
    <t>Nathan Jawai</t>
  </si>
  <si>
    <t>jeannbu01</t>
  </si>
  <si>
    <t>New Kensington, Pennsylvania</t>
  </si>
  <si>
    <t>Washington &amp; Jefferson College</t>
  </si>
  <si>
    <t>New Kensington in New Kensington, Pennsylvania</t>
  </si>
  <si>
    <t>Buddy Jeannette</t>
  </si>
  <si>
    <t>jeelaab01</t>
  </si>
  <si>
    <t>Bells, Tennessee</t>
  </si>
  <si>
    <t>University of Wisconsin-Parkside</t>
  </si>
  <si>
    <t>Washington Park in Racine, Wisconsin</t>
  </si>
  <si>
    <t>Abdul Jeelani</t>
  </si>
  <si>
    <t>University of Arkansas, California State University, Fresno</t>
  </si>
  <si>
    <t>Washington Union in Fresno, California</t>
  </si>
  <si>
    <t>Chris Jefferies</t>
  </si>
  <si>
    <t>jeffeot01</t>
  </si>
  <si>
    <t>University of Illinois at Chicago, Robert Morris University (IL)</t>
  </si>
  <si>
    <t>Hubbard in Chicago, Illinois</t>
  </si>
  <si>
    <t>Othyus Jeffers</t>
  </si>
  <si>
    <t>Monticello, Mississippi</t>
  </si>
  <si>
    <t>Prentiss in Prentiss, Mississippi</t>
  </si>
  <si>
    <t>Al Jefferson</t>
  </si>
  <si>
    <t>Friends' Central in Wynnewood, Pennsylvania</t>
  </si>
  <si>
    <t>Amile Jefferson</t>
  </si>
  <si>
    <t>Killeen in Killeen, Texas</t>
  </si>
  <si>
    <t>Cory Jefferson</t>
  </si>
  <si>
    <t>jeffedo01</t>
  </si>
  <si>
    <t>Lithonia, Georgia</t>
  </si>
  <si>
    <t>Stephenson in Stone Mountain, Georgia</t>
  </si>
  <si>
    <t>Dontell Jefferson</t>
  </si>
  <si>
    <t>Moon Valley in Phoenix, Arizona</t>
  </si>
  <si>
    <t>Richard Jefferson</t>
  </si>
  <si>
    <t>Bloomington, Indiana</t>
  </si>
  <si>
    <t>Bloomington North in Bloomington, Indiana</t>
  </si>
  <si>
    <t>Jared Jeffries</t>
  </si>
  <si>
    <t>Springfield Gardens in Queens, New York</t>
  </si>
  <si>
    <t>Charles Jenkins</t>
  </si>
  <si>
    <t>William Paterson University</t>
  </si>
  <si>
    <t>Horace Jenkins</t>
  </si>
  <si>
    <t>Station Camp in Hendersonville, Tennessee</t>
  </si>
  <si>
    <t>John Jenkins</t>
  </si>
  <si>
    <t>Brandon Jennings</t>
  </si>
  <si>
    <t>Culpepper, Virginia</t>
  </si>
  <si>
    <t>East Tennessee State University</t>
  </si>
  <si>
    <t>Culpepper in Culpepper, Virginia</t>
  </si>
  <si>
    <t>Keith Jennings</t>
  </si>
  <si>
    <t>Orange, California</t>
  </si>
  <si>
    <t>Sparta in Sparta, New Jersey</t>
  </si>
  <si>
    <t>Chris Jent</t>
  </si>
  <si>
    <t>Bowbells, North Dakota</t>
  </si>
  <si>
    <t>Bowbells in Bowbells, North Dakota</t>
  </si>
  <si>
    <t>Les Jepsen</t>
  </si>
  <si>
    <t>Kinna, Sweden</t>
  </si>
  <si>
    <t>Jonas Jerebko</t>
  </si>
  <si>
    <t>Costa Mesa, California</t>
  </si>
  <si>
    <t>Lutheran in La Verne, California</t>
  </si>
  <si>
    <t>Grant Jerrett</t>
  </si>
  <si>
    <t>Junipero Serra in Gardena, California</t>
  </si>
  <si>
    <t>Eugene Jeter</t>
  </si>
  <si>
    <t>jeterha01</t>
  </si>
  <si>
    <t>Hal Jeter</t>
  </si>
  <si>
    <t>He Shan, China</t>
  </si>
  <si>
    <t>Yi Jianlian</t>
  </si>
  <si>
    <t>Murray in Murray, Utah</t>
  </si>
  <si>
    <t>Britton Johnsen</t>
  </si>
  <si>
    <t>Small Forward and Center</t>
  </si>
  <si>
    <t>Dougherty Comprehensive in Albany, Georgia</t>
  </si>
  <si>
    <t>Alexander Johnson</t>
  </si>
  <si>
    <t>johnsal02</t>
  </si>
  <si>
    <t>Williamsport, Pennsylvania</t>
  </si>
  <si>
    <t>Missouri State</t>
  </si>
  <si>
    <t>St. John Neumann HS in Williamsport, Pennsylvania</t>
  </si>
  <si>
    <t>Alize Johnson</t>
  </si>
  <si>
    <t>Amir Johnson</t>
  </si>
  <si>
    <t>johnsan01</t>
  </si>
  <si>
    <t>North Hollywood in North Hollywood, California</t>
  </si>
  <si>
    <t>Andy Johnson</t>
  </si>
  <si>
    <t>Stall in Charleston, South Carolina</t>
  </si>
  <si>
    <t>Anthony Johnson</t>
  </si>
  <si>
    <t>Hug in Reno, Nevada</t>
  </si>
  <si>
    <t>Armon Johnson</t>
  </si>
  <si>
    <t>johnsar01</t>
  </si>
  <si>
    <t>Gonvick, Minnesota</t>
  </si>
  <si>
    <t>Bemidji State University</t>
  </si>
  <si>
    <t>Arnie Johnson</t>
  </si>
  <si>
    <t>Cameron University, Southern University and A&amp;M College</t>
  </si>
  <si>
    <t>Saint Augustine in New Orleans, Louisiana</t>
  </si>
  <si>
    <t>Avery Johnson</t>
  </si>
  <si>
    <t>johnsbj01</t>
  </si>
  <si>
    <t>Syracuse University, La Salle University</t>
  </si>
  <si>
    <t>Lower Merion HS in Ardmore, Pennsylvania</t>
  </si>
  <si>
    <t>B.J. Johnson</t>
  </si>
  <si>
    <t>Edisto in Cordova, South Carolina</t>
  </si>
  <si>
    <t>Brice Johnson</t>
  </si>
  <si>
    <t>Buck Johnson</t>
  </si>
  <si>
    <t>Marion Abramson in New Orleans, Louisiana</t>
  </si>
  <si>
    <t>Carldell Johnson</t>
  </si>
  <si>
    <t>johnsch01</t>
  </si>
  <si>
    <t>Corpus Christi, Texas</t>
  </si>
  <si>
    <t>Sequoia in Redwood City, California</t>
  </si>
  <si>
    <t>Charles Johnson</t>
  </si>
  <si>
    <t>johnsch02</t>
  </si>
  <si>
    <t>Haaren in New York, New York</t>
  </si>
  <si>
    <t>Cheese Johnson</t>
  </si>
  <si>
    <t>Chris Johnson</t>
  </si>
  <si>
    <t>Brookhaven in Columbus, Ohio</t>
  </si>
  <si>
    <t>johnscl02</t>
  </si>
  <si>
    <t>Manual in Kansas City, Missouri</t>
  </si>
  <si>
    <t>Clay Johnson</t>
  </si>
  <si>
    <t>Monticello, Florida</t>
  </si>
  <si>
    <t>Florida A&amp;M University High School in Tallahassee, Florida</t>
  </si>
  <si>
    <t>Clemon Johnson</t>
  </si>
  <si>
    <t>Dakari Johnson</t>
  </si>
  <si>
    <t>johnsda02</t>
  </si>
  <si>
    <t>Flint Central in Flint, Michigan</t>
  </si>
  <si>
    <t>Darryl Johnson</t>
  </si>
  <si>
    <t>Morgan City, Louisiana</t>
  </si>
  <si>
    <t>Dave Johnson</t>
  </si>
  <si>
    <t>North Mecklenburg in Charlotte, North Carolina</t>
  </si>
  <si>
    <t>DeMarco Johnson</t>
  </si>
  <si>
    <t>Dennis Johnson</t>
  </si>
  <si>
    <t>DerMarr Johnson</t>
  </si>
  <si>
    <t>johnsed01</t>
  </si>
  <si>
    <t>Ed Johnson</t>
  </si>
  <si>
    <t>Ocala, Florida</t>
  </si>
  <si>
    <t>Lake Weir in Summerfield, Florida</t>
  </si>
  <si>
    <t>Eddie Johnson</t>
  </si>
  <si>
    <t>johnser01</t>
  </si>
  <si>
    <t>Baylor University, University of Nebraska</t>
  </si>
  <si>
    <t>Franklin D. Roosevelt in Brooklyn, New York</t>
  </si>
  <si>
    <t>Eric Johnson</t>
  </si>
  <si>
    <t>Block in Jonesville, Louisiana</t>
  </si>
  <si>
    <t>Ervin Johnson</t>
  </si>
  <si>
    <t>Weirsdale, Florida</t>
  </si>
  <si>
    <t>Frank Johnson</t>
  </si>
  <si>
    <t>johnsge01</t>
  </si>
  <si>
    <t>Harleton, Texas</t>
  </si>
  <si>
    <t>Stephen F. Austin State University</t>
  </si>
  <si>
    <t>George Johnson</t>
  </si>
  <si>
    <t>Tylertown, Mississippi</t>
  </si>
  <si>
    <t>Dillard University</t>
  </si>
  <si>
    <t>Gulledge in Tylertown, Mississippi</t>
  </si>
  <si>
    <t>johnsge03</t>
  </si>
  <si>
    <t>New Utrecht in Brooklyn, New York</t>
  </si>
  <si>
    <t>johnsgu01</t>
  </si>
  <si>
    <t>University of Idaho</t>
  </si>
  <si>
    <t>Central in Akron, Ohio</t>
  </si>
  <si>
    <t>Gus Johnson</t>
  </si>
  <si>
    <t>johnsha01</t>
  </si>
  <si>
    <t>Harold Johnson</t>
  </si>
  <si>
    <t>University of Oregon, California State University, San Bernardino</t>
  </si>
  <si>
    <t>Ivan Johnson</t>
  </si>
  <si>
    <t>JaJuan Johnson</t>
  </si>
  <si>
    <t>Cheyenne East in Cheyenne, Wyoming</t>
  </si>
  <si>
    <t>James Johnson</t>
  </si>
  <si>
    <t>Little Rock Central in Little Rock, Arkansas</t>
  </si>
  <si>
    <t>Joe Johnson</t>
  </si>
  <si>
    <t>johnsjo01</t>
  </si>
  <si>
    <t>Carthage, Mississippi</t>
  </si>
  <si>
    <t>Messmer in Milwaukee, Wisconsin</t>
  </si>
  <si>
    <t>John Johnson</t>
  </si>
  <si>
    <t>johnska01</t>
  </si>
  <si>
    <t>Taft in Cincinnati, Ohio</t>
  </si>
  <si>
    <t>Kannard Johnson</t>
  </si>
  <si>
    <t>University of Southern California, Michigan State University</t>
  </si>
  <si>
    <t>La Jolla in La Jolla, California</t>
  </si>
  <si>
    <t>Ken Johnson</t>
  </si>
  <si>
    <t>Henry Ford in Detroit, Michigan</t>
  </si>
  <si>
    <t>Sacramento in Sacramento, California</t>
  </si>
  <si>
    <t>Kevin Johnson</t>
  </si>
  <si>
    <t>johnsla01</t>
  </si>
  <si>
    <t>Morganfield, Kentucky</t>
  </si>
  <si>
    <t>Union County in Union County, Kentucky</t>
  </si>
  <si>
    <t>Larry Johnson</t>
  </si>
  <si>
    <t>Skyline in Dallas, Texas</t>
  </si>
  <si>
    <t>johnsle01</t>
  </si>
  <si>
    <t>Plummerville, Arkansas</t>
  </si>
  <si>
    <t>University of Montana, East Texas State University</t>
  </si>
  <si>
    <t>Lee Johnson</t>
  </si>
  <si>
    <t>Providence St. Mel in Chicago, Illinois</t>
  </si>
  <si>
    <t>Linton Johnson</t>
  </si>
  <si>
    <t>Magic Johnson</t>
  </si>
  <si>
    <t>Shooting Guard and Power Forward and Point Guard</t>
  </si>
  <si>
    <t>Natchitoches, Louisiana</t>
  </si>
  <si>
    <t>Marques Johnson</t>
  </si>
  <si>
    <t>Aurora University</t>
  </si>
  <si>
    <t>Lindblom in Chicago, Illinois</t>
  </si>
  <si>
    <t>Mickey Johnson</t>
  </si>
  <si>
    <t>johnsne02</t>
  </si>
  <si>
    <t>Jackson, Michigan</t>
  </si>
  <si>
    <t>George Washington in New York, New York</t>
  </si>
  <si>
    <t>Neil Johnson</t>
  </si>
  <si>
    <t>Nick Johnson</t>
  </si>
  <si>
    <t>johnsol01</t>
  </si>
  <si>
    <t>Ollie Johnson</t>
  </si>
  <si>
    <t>Dorsey in Los Angeles, California</t>
  </si>
  <si>
    <t>Omari Johnson</t>
  </si>
  <si>
    <t>Monterey, California</t>
  </si>
  <si>
    <t>Loyola Marymount University, University of California, Santa Barbara</t>
  </si>
  <si>
    <t>Palma in Salinas, California</t>
  </si>
  <si>
    <t>Orlando Johnson</t>
  </si>
  <si>
    <t>johnsra01</t>
  </si>
  <si>
    <t>Huntington University</t>
  </si>
  <si>
    <t>Union Center in Huntington County, Indiana</t>
  </si>
  <si>
    <t>Ralph Johnson</t>
  </si>
  <si>
    <t>johnsre01</t>
  </si>
  <si>
    <t>Reggie Johnson</t>
  </si>
  <si>
    <t>johnsri01</t>
  </si>
  <si>
    <t>Rich Johnson</t>
  </si>
  <si>
    <t>johnsro01</t>
  </si>
  <si>
    <t>New Prague in New Prague, Minnesota</t>
  </si>
  <si>
    <t>Ron Johnson</t>
  </si>
  <si>
    <t>Stanley Johnson</t>
  </si>
  <si>
    <t>johnsst02</t>
  </si>
  <si>
    <t>Longview, Texas</t>
  </si>
  <si>
    <t>Louisiana State University, San Diego State University</t>
  </si>
  <si>
    <t>Longview in Longview, Texas</t>
  </si>
  <si>
    <t>Steffond Johnson</t>
  </si>
  <si>
    <t>San Gorgonio in San Bernardino, California</t>
  </si>
  <si>
    <t>Steve Johnson</t>
  </si>
  <si>
    <t>johnsst01</t>
  </si>
  <si>
    <t>Clairton, Pennsylvania</t>
  </si>
  <si>
    <t>Clairton in Clairton, Pennsylvania</t>
  </si>
  <si>
    <t>Stew Johnson</t>
  </si>
  <si>
    <t>Trey Johnson</t>
  </si>
  <si>
    <t>Grand Forks, North Dakota</t>
  </si>
  <si>
    <t>Saint Francis in Mountain View, California</t>
  </si>
  <si>
    <t>Tyler Johnson</t>
  </si>
  <si>
    <t>Vinnie Johnson</t>
  </si>
  <si>
    <t>Iowa State University, Syracuse University</t>
  </si>
  <si>
    <t>Corsicana in Corsicana, Texas</t>
  </si>
  <si>
    <t>Wesley Johnson</t>
  </si>
  <si>
    <t>Wakefield in Raleigh, North Carolina</t>
  </si>
  <si>
    <t>Darius Johnson-Odom</t>
  </si>
  <si>
    <t>johnsna01</t>
  </si>
  <si>
    <t>University of Tampa</t>
  </si>
  <si>
    <t>Belle Glade in Belle Glade, Florida</t>
  </si>
  <si>
    <t>Nate Johnston</t>
  </si>
  <si>
    <t>johnsne01</t>
  </si>
  <si>
    <t>Chillicothe, Ohio</t>
  </si>
  <si>
    <t>Chillicothe in Chillicothe, Ohio</t>
  </si>
  <si>
    <t>Neil Johnston</t>
  </si>
  <si>
    <t>johnsji01</t>
  </si>
  <si>
    <t>New Canaan, Connecticut</t>
  </si>
  <si>
    <t>Lewiston-Porter Central in Youngstown, New York</t>
  </si>
  <si>
    <t>Jim Johnstone</t>
  </si>
  <si>
    <t>Sombor, Serbia</t>
  </si>
  <si>
    <t>Nikola Jokic</t>
  </si>
  <si>
    <t>jolifho01</t>
  </si>
  <si>
    <t>South in Canton South, Ohio</t>
  </si>
  <si>
    <t>Howie Jolliff</t>
  </si>
  <si>
    <t>Luxembourg, Luxembourg</t>
  </si>
  <si>
    <t>Kathleen in Lakeland, Florida</t>
  </si>
  <si>
    <t>Alvin Jones</t>
  </si>
  <si>
    <t>jonesan01</t>
  </si>
  <si>
    <t>Georgetown University, University of Nevada, Las Vegas</t>
  </si>
  <si>
    <t>Anthony Jones</t>
  </si>
  <si>
    <t>Marshall in San Antonio, Texas</t>
  </si>
  <si>
    <t>Askia Jones</t>
  </si>
  <si>
    <t>jonesbi01</t>
  </si>
  <si>
    <t>Bill Jones</t>
  </si>
  <si>
    <t>Bobby Jones</t>
  </si>
  <si>
    <t>McGehee, Arkansas</t>
  </si>
  <si>
    <t>Desha Central in Rohwer, Arkansas</t>
  </si>
  <si>
    <t>Caldwell Jones</t>
  </si>
  <si>
    <t>Charles Jones</t>
  </si>
  <si>
    <t>Scooba, Mississippi</t>
  </si>
  <si>
    <t>East Kemper in Scooba, Mississippi</t>
  </si>
  <si>
    <t>Rutgers University, Long Island University</t>
  </si>
  <si>
    <t>jonesco01</t>
  </si>
  <si>
    <t>Collis Jones</t>
  </si>
  <si>
    <t>Rutgers University, Duke University</t>
  </si>
  <si>
    <t>Steinert in Hamilton, New Jersey</t>
  </si>
  <si>
    <t>Dahntay Jones</t>
  </si>
  <si>
    <t>Scotlandville Magnet in Baton Rouge, Louisiana</t>
  </si>
  <si>
    <t>Damian Jones</t>
  </si>
  <si>
    <t>Galveston, Texas</t>
  </si>
  <si>
    <t>Ball in Galveston, Texas</t>
  </si>
  <si>
    <t>Damon Jones</t>
  </si>
  <si>
    <t>Stone Mountain, Georgia</t>
  </si>
  <si>
    <t>DeQuan Jones</t>
  </si>
  <si>
    <t>jonesde02</t>
  </si>
  <si>
    <t>Archbishop Carroll in Radnor, Pennsylvania</t>
  </si>
  <si>
    <t>Derrick Jones Jr.</t>
  </si>
  <si>
    <t>Lake Wales in Lake Wales, Florida</t>
  </si>
  <si>
    <t>Dominique Jones</t>
  </si>
  <si>
    <t>Northeast Mississippi Community College, Mississippi State University</t>
  </si>
  <si>
    <t>Stratford in Nashville, Tennessee</t>
  </si>
  <si>
    <t>Dontae' Jones</t>
  </si>
  <si>
    <t>Morgantown, West Virginia</t>
  </si>
  <si>
    <t>Dwayne Jones</t>
  </si>
  <si>
    <t>jonesdw01</t>
  </si>
  <si>
    <t>Wheatley in Houston, Texas</t>
  </si>
  <si>
    <t>Dwight Jones</t>
  </si>
  <si>
    <t>jonesea01</t>
  </si>
  <si>
    <t>Oak Hill, West Virginia</t>
  </si>
  <si>
    <t>University of the District of Columbia</t>
  </si>
  <si>
    <t>Earl Jones</t>
  </si>
  <si>
    <t>Pompano Beach, Florida</t>
  </si>
  <si>
    <t>Ely in Pompano Beach, Florida</t>
  </si>
  <si>
    <t>Eddie Jones</t>
  </si>
  <si>
    <t>Fort Rucker, Alabama</t>
  </si>
  <si>
    <t>Barringer in Newark, New Jersey</t>
  </si>
  <si>
    <t>Edgar Jones</t>
  </si>
  <si>
    <t>Barlow in Gresham, Oregon</t>
  </si>
  <si>
    <t>Fred Jones</t>
  </si>
  <si>
    <t>joneshu01</t>
  </si>
  <si>
    <t>State University of New York College at Buffalo, Vanderbilt University</t>
  </si>
  <si>
    <t>Bishop Turner in Buffalo, New York</t>
  </si>
  <si>
    <t>Hutch Jones</t>
  </si>
  <si>
    <t>jonesja01</t>
  </si>
  <si>
    <t>Assumption College</t>
  </si>
  <si>
    <t>Jake Jones</t>
  </si>
  <si>
    <t>jonesja04</t>
  </si>
  <si>
    <t>Kimball in Dallas, Texas</t>
  </si>
  <si>
    <t>Jalen Jones</t>
  </si>
  <si>
    <t>American in Miami, Florida</t>
  </si>
  <si>
    <t>James Jones</t>
  </si>
  <si>
    <t>jonesje01</t>
  </si>
  <si>
    <t>Hill College, New Mexico State University</t>
  </si>
  <si>
    <t>Melrose HS in Nashville, Tennessee</t>
  </si>
  <si>
    <t>Jemerrio Jones</t>
  </si>
  <si>
    <t>jonesji01</t>
  </si>
  <si>
    <t>Tallulah, Louisiana</t>
  </si>
  <si>
    <t>McCall in Tallulah, Louisiana</t>
  </si>
  <si>
    <t>Jimmy Jones</t>
  </si>
  <si>
    <t>jonesjo01</t>
  </si>
  <si>
    <t>Johnny Jones</t>
  </si>
  <si>
    <t>Cocoa, Florida</t>
  </si>
  <si>
    <t>Mitchell-Baker in Camilla, Georgia</t>
  </si>
  <si>
    <t>Jumaine Jones</t>
  </si>
  <si>
    <t>joneskc01</t>
  </si>
  <si>
    <t>Taylor, Texas</t>
  </si>
  <si>
    <t>and Boston Celtics</t>
  </si>
  <si>
    <t>Commerce in San Francisco, California</t>
  </si>
  <si>
    <t>K.C. Jones</t>
  </si>
  <si>
    <t>Mount Vernon in , New York</t>
  </si>
  <si>
    <t>Kevin Jones</t>
  </si>
  <si>
    <t>jonesla01</t>
  </si>
  <si>
    <t>East in Columbus, Ohio</t>
  </si>
  <si>
    <t>Larry Jones</t>
  </si>
  <si>
    <t>McGhee, Arkansas</t>
  </si>
  <si>
    <t>Major Jones</t>
  </si>
  <si>
    <t>jonesma02</t>
  </si>
  <si>
    <t>Mark Jones</t>
  </si>
  <si>
    <t>jonesma03</t>
  </si>
  <si>
    <t>University of Minnesota, University of Central Florida</t>
  </si>
  <si>
    <t>jonesni01</t>
  </si>
  <si>
    <t>John Marshall in Portland, Oregon</t>
  </si>
  <si>
    <t>Nick Jones</t>
  </si>
  <si>
    <t>jonesoz01</t>
  </si>
  <si>
    <t>Wichita State University, California State University, Fullerton</t>
  </si>
  <si>
    <t>Ozell Jones</t>
  </si>
  <si>
    <t>Winnsboro, Louisiana</t>
  </si>
  <si>
    <t>Duncanville in Duncanville, Texas</t>
  </si>
  <si>
    <t>Perry Jones</t>
  </si>
  <si>
    <t>Dresden, Tennessee</t>
  </si>
  <si>
    <t>Dresden in Dresden, Tennessee</t>
  </si>
  <si>
    <t>Popeye Jones</t>
  </si>
  <si>
    <t>jonesri01</t>
  </si>
  <si>
    <t>Lester in Memphis, Tennessee</t>
  </si>
  <si>
    <t>Rich Jones</t>
  </si>
  <si>
    <t>jonesro01</t>
  </si>
  <si>
    <t>Robin Jones</t>
  </si>
  <si>
    <t>jonessa01</t>
  </si>
  <si>
    <t>Sam Jones</t>
  </si>
  <si>
    <t>Point Guard and Shooting Guard and Small Forward</t>
  </si>
  <si>
    <t>jonessh01</t>
  </si>
  <si>
    <t>Shelton Jones</t>
  </si>
  <si>
    <t>Mount Dora in Mount Dora, Florida</t>
  </si>
  <si>
    <t>Solomon Jones</t>
  </si>
  <si>
    <t>jonesst01</t>
  </si>
  <si>
    <t>Alexandria, Louisiana</t>
  </si>
  <si>
    <t>Franklin in Portland, Oregon</t>
  </si>
  <si>
    <t>Steve Jones</t>
  </si>
  <si>
    <t>Terrence Jones</t>
  </si>
  <si>
    <t>Apple Valley in Apple Valley, Minnesota</t>
  </si>
  <si>
    <t>Tyus Jones</t>
  </si>
  <si>
    <t>joneswa01</t>
  </si>
  <si>
    <t>Harlan, Kentucky</t>
  </si>
  <si>
    <t>Harlan in Harlan, Kentucky</t>
  </si>
  <si>
    <t>Wah Wah Jones</t>
  </si>
  <si>
    <t>joneswa02</t>
  </si>
  <si>
    <t>Wali Jones</t>
  </si>
  <si>
    <t>joneswi02</t>
  </si>
  <si>
    <t>Wil Jones</t>
  </si>
  <si>
    <t>joneswi01</t>
  </si>
  <si>
    <t>Willie Jones</t>
  </si>
  <si>
    <t>Adonis Jordan</t>
  </si>
  <si>
    <t>jordach01</t>
  </si>
  <si>
    <t>Shortridge in Indianapolis, Indiana</t>
  </si>
  <si>
    <t>Charles Jordan</t>
  </si>
  <si>
    <t>Christian Life Center Academy in Humble, Texas</t>
  </si>
  <si>
    <t>DeAndre Jordan</t>
  </si>
  <si>
    <t>jordaed01</t>
  </si>
  <si>
    <t>Eddie Jordan</t>
  </si>
  <si>
    <t>Florida Air Academy in Melbourne, Florida</t>
  </si>
  <si>
    <t>Jerome Jordan</t>
  </si>
  <si>
    <t>Emsley A. Laney in Wilmington, North Carolina</t>
  </si>
  <si>
    <t>Michael Jordan</t>
  </si>
  <si>
    <t>Reggie Jordan</t>
  </si>
  <si>
    <t>jordath01</t>
  </si>
  <si>
    <t>Lake Clifton in Baltimore, Maryland</t>
  </si>
  <si>
    <t>Thomas Jordan</t>
  </si>
  <si>
    <t>jordawa01</t>
  </si>
  <si>
    <t>Perry, Alabama</t>
  </si>
  <si>
    <t>Northrop in Fort Wayne, Indiana</t>
  </si>
  <si>
    <t>Walter Jordan</t>
  </si>
  <si>
    <t>jordoph01</t>
  </si>
  <si>
    <t>Lakeport, California</t>
  </si>
  <si>
    <t>Whitworth</t>
  </si>
  <si>
    <t>Phil Jordon</t>
  </si>
  <si>
    <t>jorgejo01</t>
  </si>
  <si>
    <t>Johnny Jorgensen</t>
  </si>
  <si>
    <t>jorgeno01</t>
  </si>
  <si>
    <t>Noble Jorgensen</t>
  </si>
  <si>
    <t>jorgero01</t>
  </si>
  <si>
    <t>Roger Jorgensen</t>
  </si>
  <si>
    <t>Cory Joseph</t>
  </si>
  <si>
    <t>Roseau, Dominica</t>
  </si>
  <si>
    <t>College of Saint Rose</t>
  </si>
  <si>
    <t>Saint Mary's in Roseau, Dominica</t>
  </si>
  <si>
    <t>Garth Joseph</t>
  </si>
  <si>
    <t>315lb</t>
  </si>
  <si>
    <t>Archbishop Carroll in Montreal, Canada</t>
  </si>
  <si>
    <t>Kris Joseph</t>
  </si>
  <si>
    <t>josepyv01</t>
  </si>
  <si>
    <t>Cap-Haitian, Haiti</t>
  </si>
  <si>
    <t>Notre Dame in Port-au-Prince, Haiti</t>
  </si>
  <si>
    <t>Yvon Joseph</t>
  </si>
  <si>
    <t>joyceke01</t>
  </si>
  <si>
    <t>Bayside, New York</t>
  </si>
  <si>
    <t>Kevin Joyce</t>
  </si>
  <si>
    <t>joynebu01</t>
  </si>
  <si>
    <t>New Castle in New Castle, Indiana</t>
  </si>
  <si>
    <t>Butch Joyner</t>
  </si>
  <si>
    <t>judkije01</t>
  </si>
  <si>
    <t>Highland in Salt Lake City, Utah</t>
  </si>
  <si>
    <t>Jeff Judkins</t>
  </si>
  <si>
    <t>kachawh01</t>
  </si>
  <si>
    <t>Saint Philip in Chicago, Illinois</t>
  </si>
  <si>
    <t>Whitey Kachan</t>
  </si>
  <si>
    <t>kaftage01</t>
  </si>
  <si>
    <t>George Kaftan</t>
  </si>
  <si>
    <t>kalafed01</t>
  </si>
  <si>
    <t>Anaconda in Anaconda, Montana</t>
  </si>
  <si>
    <t>Ed Kalafat</t>
  </si>
  <si>
    <t>Wyoming, Michigan</t>
  </si>
  <si>
    <t>Tri-Unity Christian in Wyoming, Michigan</t>
  </si>
  <si>
    <t>Chris Kaman</t>
  </si>
  <si>
    <t>Lisle, Illinois</t>
  </si>
  <si>
    <t>Benet Academy in Lisle, Illinois</t>
  </si>
  <si>
    <t>Frank Kaminsky</t>
  </si>
  <si>
    <t>Zurich, Switzerland</t>
  </si>
  <si>
    <t>Stoneridge Preparatory School in Simi Valley, California</t>
  </si>
  <si>
    <t>Enes Kanter</t>
  </si>
  <si>
    <t>kaplora01</t>
  </si>
  <si>
    <t>Ralph Kaplowitz</t>
  </si>
  <si>
    <t>Jason Kapono</t>
  </si>
  <si>
    <t>kappeto01</t>
  </si>
  <si>
    <t>Tony Kappen</t>
  </si>
  <si>
    <t>St. Petersburg, Russia</t>
  </si>
  <si>
    <t>Sergey Karasev</t>
  </si>
  <si>
    <t>Great Falls, Montana</t>
  </si>
  <si>
    <t>Homestead in Mequon, Wisconsin</t>
  </si>
  <si>
    <t>Coby Karl</t>
  </si>
  <si>
    <t>karlge01</t>
  </si>
  <si>
    <t>Penn Hills, Pennsylvania</t>
  </si>
  <si>
    <t>George Karl</t>
  </si>
  <si>
    <t>kasided01</t>
  </si>
  <si>
    <t>Ed Kasid</t>
  </si>
  <si>
    <t>Mario Kasun</t>
  </si>
  <si>
    <t>katkale01</t>
  </si>
  <si>
    <t>Leo Katkaveck</t>
  </si>
  <si>
    <t>kauffbo01</t>
  </si>
  <si>
    <t>Bob Kauffman</t>
  </si>
  <si>
    <t>Tomsk, Russia</t>
  </si>
  <si>
    <t>Sasha Kaun</t>
  </si>
  <si>
    <t>kautzwi01</t>
  </si>
  <si>
    <t>Wilbert Kautz</t>
  </si>
  <si>
    <t>keacl01</t>
  </si>
  <si>
    <t>Hanover in Wilmington, North Carolina</t>
  </si>
  <si>
    <t>Clarence Kea</t>
  </si>
  <si>
    <t>kearnmi01</t>
  </si>
  <si>
    <t>Mike Kearns</t>
  </si>
  <si>
    <t>kearnto01</t>
  </si>
  <si>
    <t>Saint Ann's Academy in New York, New York</t>
  </si>
  <si>
    <t>Tommy Kearns</t>
  </si>
  <si>
    <t>Adam Keefe</t>
  </si>
  <si>
    <t>keeliha01</t>
  </si>
  <si>
    <t>Lincoln in San Francisco, California</t>
  </si>
  <si>
    <t>Harold Keeling</t>
  </si>
  <si>
    <t>kellebi01</t>
  </si>
  <si>
    <t>Bill Keller</t>
  </si>
  <si>
    <t>kellega01</t>
  </si>
  <si>
    <t>Dixie Hollins in Saint Petersburg, Florida</t>
  </si>
  <si>
    <t>Gary Keller</t>
  </si>
  <si>
    <t>kelleke01</t>
  </si>
  <si>
    <t>Bishop Loughlin in Brooklyn, New York</t>
  </si>
  <si>
    <t>Ken Keller</t>
  </si>
  <si>
    <t>San Mateo, California</t>
  </si>
  <si>
    <t>Woodside in Woodside, California</t>
  </si>
  <si>
    <t>Rich Kelley</t>
  </si>
  <si>
    <t>Clark Kellogg</t>
  </si>
  <si>
    <t>kellyar01</t>
  </si>
  <si>
    <t>Lincoln University of Missouri</t>
  </si>
  <si>
    <t>Arvesta Kelly</t>
  </si>
  <si>
    <t>kellyje01</t>
  </si>
  <si>
    <t>Jerry Kelly</t>
  </si>
  <si>
    <t>Carmel, New York</t>
  </si>
  <si>
    <t>Ravenscroft in Raleigh, North Carolina</t>
  </si>
  <si>
    <t>Ryan Kelly</t>
  </si>
  <si>
    <t>kellyto01</t>
  </si>
  <si>
    <t>Tom Kelly</t>
  </si>
  <si>
    <t>kelsegr01</t>
  </si>
  <si>
    <t>Panama City, Florida</t>
  </si>
  <si>
    <t>Greg Kelser</t>
  </si>
  <si>
    <t>kelsobe01</t>
  </si>
  <si>
    <t>Ben Kelso</t>
  </si>
  <si>
    <t>Trinity Valley Community College</t>
  </si>
  <si>
    <t>Concord in Elkhart, Indiana</t>
  </si>
  <si>
    <t>Shawn Kemp</t>
  </si>
  <si>
    <t>124th overall</t>
  </si>
  <si>
    <t>Saint Dominic in Oyster Bay, New York</t>
  </si>
  <si>
    <t>Tim Kempton</t>
  </si>
  <si>
    <t>kendrfr01</t>
  </si>
  <si>
    <t>Arsenal Technical in Indianapolis, Indiana</t>
  </si>
  <si>
    <t>Frank Kendrick</t>
  </si>
  <si>
    <t>Franklin in Franklin, Ohio</t>
  </si>
  <si>
    <t>Luke Kennard</t>
  </si>
  <si>
    <t>D.J. Kennedy</t>
  </si>
  <si>
    <t>kennego01</t>
  </si>
  <si>
    <t>Texas Christian University</t>
  </si>
  <si>
    <t>Goo Kennedy</t>
  </si>
  <si>
    <t>kennejo01</t>
  </si>
  <si>
    <t>Joe Kennedy</t>
  </si>
  <si>
    <t>kennepi01</t>
  </si>
  <si>
    <t>Pickles Kennedy</t>
  </si>
  <si>
    <t>kenonla01</t>
  </si>
  <si>
    <t>Ullman in Birmingham, Alabama</t>
  </si>
  <si>
    <t>Larry Kenon</t>
  </si>
  <si>
    <t>kenvibi01</t>
  </si>
  <si>
    <t>Elmhurst, New York</t>
  </si>
  <si>
    <t>Billy Kenville</t>
  </si>
  <si>
    <t>Florida State University, East Carolina University</t>
  </si>
  <si>
    <t>Saint Pius X in Atlanta, Georgia</t>
  </si>
  <si>
    <t>Jonathan Kerner</t>
  </si>
  <si>
    <t>kerrre01</t>
  </si>
  <si>
    <t>Red Kerr</t>
  </si>
  <si>
    <t>Beirut, Lebanon</t>
  </si>
  <si>
    <t>Pacific Palisades in Pacific Palisades, California</t>
  </si>
  <si>
    <t>Steve Kerr</t>
  </si>
  <si>
    <t>kerrija01</t>
  </si>
  <si>
    <t>De La Salle Institute in Chicago, Illinois</t>
  </si>
  <si>
    <t>Jack Kerris</t>
  </si>
  <si>
    <t>Clarksville, Virginia</t>
  </si>
  <si>
    <t>Longwood University</t>
  </si>
  <si>
    <t>Bluestone in Skipworth, Virginia</t>
  </si>
  <si>
    <t>Jerome Kersey</t>
  </si>
  <si>
    <t>kerwito01</t>
  </si>
  <si>
    <t>Centenary College of Louisiana</t>
  </si>
  <si>
    <t>Tom Kerwin</t>
  </si>
  <si>
    <t>Roswell in Roswell, Georgia</t>
  </si>
  <si>
    <t>Alec Kessler</t>
  </si>
  <si>
    <t>Lari Ketner</t>
  </si>
  <si>
    <t>277lb</t>
  </si>
  <si>
    <t>keyeju01</t>
  </si>
  <si>
    <t>Alcorn State University</t>
  </si>
  <si>
    <t>102nd overall</t>
  </si>
  <si>
    <t>Julius Keye</t>
  </si>
  <si>
    <t>Collins, Mississippi</t>
  </si>
  <si>
    <t>University of Southern Mississippi</t>
  </si>
  <si>
    <t>Collins in Collins, Mississippi</t>
  </si>
  <si>
    <t>Randolph Keys</t>
  </si>
  <si>
    <t>Viktor Khryapa</t>
  </si>
  <si>
    <t>Saint Joseph of Notre Dame in Alameda, California</t>
  </si>
  <si>
    <t>Jason Kidd</t>
  </si>
  <si>
    <t>kiddwa01</t>
  </si>
  <si>
    <t>Harpersville, Alabama</t>
  </si>
  <si>
    <t>Middle Tennessee State University</t>
  </si>
  <si>
    <t>Vincent in Vincent, Alabama</t>
  </si>
  <si>
    <t>Warren Kidd</t>
  </si>
  <si>
    <t>Michael Kidd-Gilchrist</t>
  </si>
  <si>
    <t>kiffiir01</t>
  </si>
  <si>
    <t>Springfield Gardens in Springfield Gardens, New York</t>
  </si>
  <si>
    <t>Irv Kiffin</t>
  </si>
  <si>
    <t>kileyja01</t>
  </si>
  <si>
    <t>Jack Kiley</t>
  </si>
  <si>
    <t>killuea01</t>
  </si>
  <si>
    <t>Stetson University</t>
  </si>
  <si>
    <t>Earnie Killum</t>
  </si>
  <si>
    <t>kilpaca01</t>
  </si>
  <si>
    <t>Bastrop, Louisiana</t>
  </si>
  <si>
    <t>University of Louisiana at Monroe</t>
  </si>
  <si>
    <t>158th overall</t>
  </si>
  <si>
    <t>Bastrop in Bastrop, Louisiana</t>
  </si>
  <si>
    <t>Carl Kilpatrick</t>
  </si>
  <si>
    <t>Yonkers, New York</t>
  </si>
  <si>
    <t>Sean Kilpatrick</t>
  </si>
  <si>
    <t>kimbato01</t>
  </si>
  <si>
    <t>Framingham, Massachusetts</t>
  </si>
  <si>
    <t>Belmont in Belmont, Massachusetts</t>
  </si>
  <si>
    <t>Toby Kimball</t>
  </si>
  <si>
    <t>University of Southern California, Loyola Marymount University</t>
  </si>
  <si>
    <t>Dobbins Technical in Philadelphia, Pennsylvania</t>
  </si>
  <si>
    <t>Bo Kimble</t>
  </si>
  <si>
    <t>Tuscaloosa, Alabama</t>
  </si>
  <si>
    <t>University of Central Florida, Xavier University</t>
  </si>
  <si>
    <t>Stan Kimbrough</t>
  </si>
  <si>
    <t>153lb</t>
  </si>
  <si>
    <t>kinchch01</t>
  </si>
  <si>
    <t>Perth Amboy, New Jersey</t>
  </si>
  <si>
    <t>Perth Amboy in Perth Amboy, New Jersey</t>
  </si>
  <si>
    <t>Chad Kinch</t>
  </si>
  <si>
    <t>Fort Hamilton in Brooklyn, New York</t>
  </si>
  <si>
    <t>Albert King</t>
  </si>
  <si>
    <t>Bernard King</t>
  </si>
  <si>
    <t>Newton Grove, North Carolina</t>
  </si>
  <si>
    <t>Hobbton in Newton Grove, North Carolina</t>
  </si>
  <si>
    <t>Chris King</t>
  </si>
  <si>
    <t>kingda01</t>
  </si>
  <si>
    <t>Grove in Paris, Tennessee</t>
  </si>
  <si>
    <t>Dan King</t>
  </si>
  <si>
    <t>Baxley, Georgia</t>
  </si>
  <si>
    <t>Appling County in Baxley, Georgia</t>
  </si>
  <si>
    <t>Frankie King</t>
  </si>
  <si>
    <t>kingge01</t>
  </si>
  <si>
    <t>Fayetteville, West Virginia</t>
  </si>
  <si>
    <t>8th roun</t>
  </si>
  <si>
    <t>George King</t>
  </si>
  <si>
    <t>kingge03</t>
  </si>
  <si>
    <t>Brennan HS in San Antonio, Texas</t>
  </si>
  <si>
    <t>Nicholls State University</t>
  </si>
  <si>
    <t>John McDonogh in New Orleans, Louisiana</t>
  </si>
  <si>
    <t>Gerard King</t>
  </si>
  <si>
    <t>kingji01</t>
  </si>
  <si>
    <t>Fort Smith in Fort Smith, Arkansas</t>
  </si>
  <si>
    <t>Jim King</t>
  </si>
  <si>
    <t>Plano East in Plano, Texas</t>
  </si>
  <si>
    <t>Jimmy King</t>
  </si>
  <si>
    <t>kinglo01</t>
  </si>
  <si>
    <t>Asheville, North Carolina</t>
  </si>
  <si>
    <t>224th overall</t>
  </si>
  <si>
    <t>Loyd King</t>
  </si>
  <si>
    <t>kingma01</t>
  </si>
  <si>
    <t>R.T. Coles in Kansas City, Kansas</t>
  </si>
  <si>
    <t>Maurice King</t>
  </si>
  <si>
    <t>Reggie King</t>
  </si>
  <si>
    <t>Harry A. Burke in Omaha, Nebraska</t>
  </si>
  <si>
    <t>Rich King</t>
  </si>
  <si>
    <t>kingro01</t>
  </si>
  <si>
    <t>Ron King</t>
  </si>
  <si>
    <t>Lawton, Oklahoma</t>
  </si>
  <si>
    <t>Lawton in Lawton, Oklahoma</t>
  </si>
  <si>
    <t>Stacey King</t>
  </si>
  <si>
    <t>kingto01</t>
  </si>
  <si>
    <t>East Lansing in East Lansing, Michigan</t>
  </si>
  <si>
    <t>Tom King</t>
  </si>
  <si>
    <t>kinnebo01</t>
  </si>
  <si>
    <t>Fort Scott, Kansas</t>
  </si>
  <si>
    <t>Jefferson in San Antonio, Texas</t>
  </si>
  <si>
    <t>Bob Kinney</t>
  </si>
  <si>
    <t>Jefferson in Tampa, Florida</t>
  </si>
  <si>
    <t>Tarence Kinsey</t>
  </si>
  <si>
    <t>Izhevsk, Russia</t>
  </si>
  <si>
    <t>Frunzenskaya Sport School in Saint Petersburg, Russia</t>
  </si>
  <si>
    <t>Andrei Kirilenko</t>
  </si>
  <si>
    <t>Los Alamos, New Mexico</t>
  </si>
  <si>
    <t>Los Alamos in Los Alamos, New Mexico</t>
  </si>
  <si>
    <t>Alex Kirk</t>
  </si>
  <si>
    <t>kirkwa01</t>
  </si>
  <si>
    <t>Mount Vernon, Illinois</t>
  </si>
  <si>
    <t>Walt Kirk</t>
  </si>
  <si>
    <t>173lb</t>
  </si>
  <si>
    <t>kirklwi01</t>
  </si>
  <si>
    <t>Wilber Kirkland</t>
  </si>
  <si>
    <t>kissaji01</t>
  </si>
  <si>
    <t>New Hyde Park, New York</t>
  </si>
  <si>
    <t>Chaminade in Mineola, New York</t>
  </si>
  <si>
    <t>Jim Kissane</t>
  </si>
  <si>
    <t>kistldo01</t>
  </si>
  <si>
    <t>Wayne in Radnor, Pennsylvania</t>
  </si>
  <si>
    <t>Doug Kistler</t>
  </si>
  <si>
    <t>kitchcu01</t>
  </si>
  <si>
    <t>Cape Coral, Florida</t>
  </si>
  <si>
    <t>Cape Coral in Cape Coral, Florida</t>
  </si>
  <si>
    <t>Curtis Kitchen</t>
  </si>
  <si>
    <t>James Madison in Houston, Texas</t>
  </si>
  <si>
    <t>Greg Kite</t>
  </si>
  <si>
    <t>Kerry Kittles</t>
  </si>
  <si>
    <t>Wurzburg, Germany</t>
  </si>
  <si>
    <t>Maxi Kleber</t>
  </si>
  <si>
    <t>Colorado Springs, Colorado</t>
  </si>
  <si>
    <t>University of Notre Dame, University of Arkansas</t>
  </si>
  <si>
    <t>Slater in Slater, Missouri</t>
  </si>
  <si>
    <t>Joe Kleine</t>
  </si>
  <si>
    <t>Linas Kleiza</t>
  </si>
  <si>
    <t>klierle01</t>
  </si>
  <si>
    <t>Washington, Indiana</t>
  </si>
  <si>
    <t>Washington in Washington, Indiana</t>
  </si>
  <si>
    <t>Leo Klier</t>
  </si>
  <si>
    <t>klotzhe01</t>
  </si>
  <si>
    <t>Herm Klotz</t>
  </si>
  <si>
    <t>kluehdu01</t>
  </si>
  <si>
    <t>Bottineau, North Dakota</t>
  </si>
  <si>
    <t>State in Terre Haute, Indiana</t>
  </si>
  <si>
    <t>Duane Klueh</t>
  </si>
  <si>
    <t>kluttlo01</t>
  </si>
  <si>
    <t>Lonnie Kluttz</t>
  </si>
  <si>
    <t>Braddock, Pennsylvania</t>
  </si>
  <si>
    <t>Braddock in Braddock, Pennsylvania</t>
  </si>
  <si>
    <t>Billy Knight</t>
  </si>
  <si>
    <t>knighbo01</t>
  </si>
  <si>
    <t>Bob Knight</t>
  </si>
  <si>
    <t>knighbr02</t>
  </si>
  <si>
    <t>Livingston, New Jersey</t>
  </si>
  <si>
    <t>Brandin Knight</t>
  </si>
  <si>
    <t>Pine Crest School in Fort Lauderdale, Florida</t>
  </si>
  <si>
    <t>Brandon Knight</t>
  </si>
  <si>
    <t>Brevin Knight</t>
  </si>
  <si>
    <t>Negele Knight</t>
  </si>
  <si>
    <t>knighro01</t>
  </si>
  <si>
    <t>Ron Knight</t>
  </si>
  <si>
    <t>knighto01</t>
  </si>
  <si>
    <t>Port Jefferson in Port Jefferson, New York</t>
  </si>
  <si>
    <t>Toby Knight</t>
  </si>
  <si>
    <t>Alta in Sandy, Utah</t>
  </si>
  <si>
    <t>Travis Knight</t>
  </si>
  <si>
    <t>knorele01</t>
  </si>
  <si>
    <t>Warsaw, Poland</t>
  </si>
  <si>
    <t>Lee Knorek</t>
  </si>
  <si>
    <t>knostdi01</t>
  </si>
  <si>
    <t>Wamego, Kansas</t>
  </si>
  <si>
    <t>Wamego in Wamego, Kansas</t>
  </si>
  <si>
    <t>Dick Knostman</t>
  </si>
  <si>
    <t>knowlro01</t>
  </si>
  <si>
    <t>Rod Knowles</t>
  </si>
  <si>
    <t>knoxke01</t>
  </si>
  <si>
    <t>Tampa Catholic in Tampa, Florida</t>
  </si>
  <si>
    <t>Kevin Knox</t>
  </si>
  <si>
    <t>Hastings College, University of Nebraska at Kearney</t>
  </si>
  <si>
    <t>Westside in Omaha, Nebraska</t>
  </si>
  <si>
    <t>Bart Kofoed</t>
  </si>
  <si>
    <t>kojisdo01</t>
  </si>
  <si>
    <t>Notre Dame in Milwaukee, Wisconsin</t>
  </si>
  <si>
    <t>Don Kojis</t>
  </si>
  <si>
    <t>komenmi01</t>
  </si>
  <si>
    <t>Milo Komenich</t>
  </si>
  <si>
    <t>komivho01</t>
  </si>
  <si>
    <t>Howard Komives</t>
  </si>
  <si>
    <t>Center in Kansas City, Missouri</t>
  </si>
  <si>
    <t>Jon Koncak</t>
  </si>
  <si>
    <t>kondlto01</t>
  </si>
  <si>
    <t>Brookfield, Illinois</t>
  </si>
  <si>
    <t>Riverside-Brookfield in Riverside, Illinois</t>
  </si>
  <si>
    <t>Tom Kondla</t>
  </si>
  <si>
    <t>koperbu01</t>
  </si>
  <si>
    <t>Rocky, Oklahoma</t>
  </si>
  <si>
    <t>Rocky in Rocky, Oklahoma</t>
  </si>
  <si>
    <t>Bud Koper</t>
  </si>
  <si>
    <t>Warren, Michigan</t>
  </si>
  <si>
    <t>Fitzgerald in Warren, Michigan</t>
  </si>
  <si>
    <t>Joe Kopicki</t>
  </si>
  <si>
    <t>Furkan Korkmaz</t>
  </si>
  <si>
    <t>Catholic in Lexington, Kentucky</t>
  </si>
  <si>
    <t>Frank Kornet</t>
  </si>
  <si>
    <t>kornelu01</t>
  </si>
  <si>
    <t>Lantana, Texas</t>
  </si>
  <si>
    <t>Liberty Christian in Argyle, Texas</t>
  </si>
  <si>
    <t>Luke Kornet</t>
  </si>
  <si>
    <t>Yaroslav Korolev</t>
  </si>
  <si>
    <t>Pella in Pella, Iowa</t>
  </si>
  <si>
    <t>Kyle Korver</t>
  </si>
  <si>
    <t>koskito01</t>
  </si>
  <si>
    <t>Tony Koski</t>
  </si>
  <si>
    <t>kosmale01</t>
  </si>
  <si>
    <t>Maple Heights in Cleveland, Ohio</t>
  </si>
  <si>
    <t>Len Kosmalski</t>
  </si>
  <si>
    <t>kostean01</t>
  </si>
  <si>
    <t>Andy Kostecka</t>
  </si>
  <si>
    <t>kottmha01</t>
  </si>
  <si>
    <t>Culver-Stockton College</t>
  </si>
  <si>
    <t>Harold Kottman</t>
  </si>
  <si>
    <t>GlenOak in Canton, Ohio</t>
  </si>
  <si>
    <t>Kosta Koufos</t>
  </si>
  <si>
    <t>kozelto01</t>
  </si>
  <si>
    <t>Traverse City, Michigan</t>
  </si>
  <si>
    <t>Capital Bullets</t>
  </si>
  <si>
    <t>Central in Traverse City, Michigan</t>
  </si>
  <si>
    <t>Tom Kozelko</t>
  </si>
  <si>
    <t>kozliro01</t>
  </si>
  <si>
    <t>Palatine Township in Palatine, Illinois</t>
  </si>
  <si>
    <t>Ronald Kozlicki</t>
  </si>
  <si>
    <t>kramear01</t>
  </si>
  <si>
    <t>Fulda, Minnesota</t>
  </si>
  <si>
    <t>Augustana College (SD)</t>
  </si>
  <si>
    <t>Fulda in Fulda, Minnesota</t>
  </si>
  <si>
    <t>Arvid Kramer</t>
  </si>
  <si>
    <t>krameba01</t>
  </si>
  <si>
    <t>Linton in Schenectady, New York</t>
  </si>
  <si>
    <t>Barry Kramer</t>
  </si>
  <si>
    <t>kramejo01</t>
  </si>
  <si>
    <t>Patrick Henry in San Diego, California</t>
  </si>
  <si>
    <t>Joel Kramer</t>
  </si>
  <si>
    <t>kramest01</t>
  </si>
  <si>
    <t>Sandy, Utah</t>
  </si>
  <si>
    <t>Sandy in Sandy, Utah</t>
  </si>
  <si>
    <t>Steven Kramer</t>
  </si>
  <si>
    <t>krausda01</t>
  </si>
  <si>
    <t>Dan Kraus</t>
  </si>
  <si>
    <t>krauthe01</t>
  </si>
  <si>
    <t>Rider University</t>
  </si>
  <si>
    <t>Herb Krautblatt</t>
  </si>
  <si>
    <t>Odessa, Ukraine</t>
  </si>
  <si>
    <t>Viacheslav Kravtsov</t>
  </si>
  <si>
    <t>krebsji01</t>
  </si>
  <si>
    <t>Webster Groves, Missouri</t>
  </si>
  <si>
    <t>Webster Groves in Webster Groves, Missouri</t>
  </si>
  <si>
    <t>Jim Krebs</t>
  </si>
  <si>
    <t>kreklwa01</t>
  </si>
  <si>
    <t>Neenah, Wisconsin</t>
  </si>
  <si>
    <t>Neenah in Neenah, Wisconsin</t>
  </si>
  <si>
    <t>Wayne Kreklow</t>
  </si>
  <si>
    <t>kronto01</t>
  </si>
  <si>
    <t>Tell City in Tell City, Indiana</t>
  </si>
  <si>
    <t>Tommy Kron</t>
  </si>
  <si>
    <t>kroppto01</t>
  </si>
  <si>
    <t>University of Nebraska at Kearney</t>
  </si>
  <si>
    <t>Aurora in Aurora, Nebraska</t>
  </si>
  <si>
    <t>Tom Kropp</t>
  </si>
  <si>
    <t>Nenad Krstic</t>
  </si>
  <si>
    <t>Missoula, Montana</t>
  </si>
  <si>
    <t>Big Sky in Missoula, Montana</t>
  </si>
  <si>
    <t>Larry Krystkowiak</t>
  </si>
  <si>
    <t>kuberst01</t>
  </si>
  <si>
    <t>Moline, Illinois</t>
  </si>
  <si>
    <t>Steve Kuberski</t>
  </si>
  <si>
    <t>kubiale01</t>
  </si>
  <si>
    <t>Leo Kubiak</t>
  </si>
  <si>
    <t>kuczebr01</t>
  </si>
  <si>
    <t>Bristol, Connecticut</t>
  </si>
  <si>
    <t>Central in Bristol, Connecticut</t>
  </si>
  <si>
    <t>Bruce Kuczenski</t>
  </si>
  <si>
    <t>kudelfr01</t>
  </si>
  <si>
    <t>Frank Kudelka</t>
  </si>
  <si>
    <t>kuestjo01</t>
  </si>
  <si>
    <t>John Kuester</t>
  </si>
  <si>
    <t>kukara01</t>
  </si>
  <si>
    <t>Havre, Montana</t>
  </si>
  <si>
    <t>Havre in Havre, Montana</t>
  </si>
  <si>
    <t>Ray Kuka</t>
  </si>
  <si>
    <t>Toni Kukoc</t>
  </si>
  <si>
    <t>kunneke01</t>
  </si>
  <si>
    <t>Dubuque, Iowa</t>
  </si>
  <si>
    <t>Wahlert in Dubuque, Iowa</t>
  </si>
  <si>
    <t>Kevin Kunnert</t>
  </si>
  <si>
    <t>kunzete01</t>
  </si>
  <si>
    <t>Duluth Central in Duluth, Minnesota</t>
  </si>
  <si>
    <t>Terry Kunze</t>
  </si>
  <si>
    <t>Hicksville, New York</t>
  </si>
  <si>
    <t>Brentwood in Brentwood, New York</t>
  </si>
  <si>
    <t>Mitch Kupchak</t>
  </si>
  <si>
    <t>kupeccj01</t>
  </si>
  <si>
    <t>Oak Lawn, Illinois</t>
  </si>
  <si>
    <t>Community in Oak Lawn, Illinois</t>
  </si>
  <si>
    <t>C.J. Kupec</t>
  </si>
  <si>
    <t>kurucro01</t>
  </si>
  <si>
    <t>Cesis, Latvia</t>
  </si>
  <si>
    <t>Rodions Kurucs</t>
  </si>
  <si>
    <t>Rob Kurz</t>
  </si>
  <si>
    <t>Ibo Kutluay</t>
  </si>
  <si>
    <t>Rise Academy in Philadelphia, Pennsylvania</t>
  </si>
  <si>
    <t>Kyle Kuzma</t>
  </si>
  <si>
    <t>Doboj, Bosnia and Herzegovina</t>
  </si>
  <si>
    <t>Ognjen Kuzmic</t>
  </si>
  <si>
    <t>Vilnius, Lithuania</t>
  </si>
  <si>
    <t>Mindaugas Kuzminskas</t>
  </si>
  <si>
    <t>Port-au-Prince, Haiti</t>
  </si>
  <si>
    <t>Skal Labissiere</t>
  </si>
  <si>
    <t>lacefre01</t>
  </si>
  <si>
    <t>Reggie Lacefield</t>
  </si>
  <si>
    <t>laceyed01</t>
  </si>
  <si>
    <t>Edgar Lacey</t>
  </si>
  <si>
    <t>laceysa01</t>
  </si>
  <si>
    <t>Indianola, Mississippi</t>
  </si>
  <si>
    <t>Gentry in Indianola, Mississippi</t>
  </si>
  <si>
    <t>Sam Lacey</t>
  </si>
  <si>
    <t>lackebo01</t>
  </si>
  <si>
    <t>Evanston Township in Evanston, Illinois</t>
  </si>
  <si>
    <t>Bob Lackey</t>
  </si>
  <si>
    <t>lacoufr01</t>
  </si>
  <si>
    <t>Saint Ignatius in San Francisco, California</t>
  </si>
  <si>
    <t>Fred LaCour</t>
  </si>
  <si>
    <t>Point Guard and Small Forward</t>
  </si>
  <si>
    <t>ladnewe01</t>
  </si>
  <si>
    <t>Necaise Crossing, Mississippi</t>
  </si>
  <si>
    <t>North Central in Hancock, Mississippi</t>
  </si>
  <si>
    <t>Wendell Ladner</t>
  </si>
  <si>
    <t>Angola, New York</t>
  </si>
  <si>
    <t>Nichols School in Buffalo, New York</t>
  </si>
  <si>
    <t>Christian Laettner</t>
  </si>
  <si>
    <t>lafayol01</t>
  </si>
  <si>
    <t>Oliver Lafayette</t>
  </si>
  <si>
    <t>Hampton, Iowa</t>
  </si>
  <si>
    <t>MFL MarMac in Monona, Iowa</t>
  </si>
  <si>
    <t>Raef LaFrentz</t>
  </si>
  <si>
    <t>lagarto01</t>
  </si>
  <si>
    <t>Central Catholic in Detroit, Michigan</t>
  </si>
  <si>
    <t>Tom LaGarde</t>
  </si>
  <si>
    <t>Palos Verdes in Palos Verdes, California</t>
  </si>
  <si>
    <t>Bill Laimbeer</t>
  </si>
  <si>
    <t>lalicpe01</t>
  </si>
  <si>
    <t>Pete Lalich</t>
  </si>
  <si>
    <t>lamarbo01</t>
  </si>
  <si>
    <t>Bo Lamar</t>
  </si>
  <si>
    <t>Doron Lamb</t>
  </si>
  <si>
    <t>Henrico, Virginia</t>
  </si>
  <si>
    <t>Jeremy Lamb</t>
  </si>
  <si>
    <t>lambejo01</t>
  </si>
  <si>
    <t>John Lambert</t>
  </si>
  <si>
    <t>Jeff Lamp</t>
  </si>
  <si>
    <t>Maciej Lampe</t>
  </si>
  <si>
    <t>lamplji01</t>
  </si>
  <si>
    <t>Vanderbilt University, University of Arkansas at Little Rock</t>
  </si>
  <si>
    <t>Passaic County Technical Institute in Wayne, New Jersey</t>
  </si>
  <si>
    <t>Jim Lampley</t>
  </si>
  <si>
    <t>Sean Lampley</t>
  </si>
  <si>
    <t>Carl Landry</t>
  </si>
  <si>
    <t>Marcus Landry</t>
  </si>
  <si>
    <t>landsma01</t>
  </si>
  <si>
    <t>Minot, North Dakota</t>
  </si>
  <si>
    <t>University of Minnesota, Arizona State University</t>
  </si>
  <si>
    <t>Mounds View in Saint Paul, Minnesota</t>
  </si>
  <si>
    <t>Mark Landsberger</t>
  </si>
  <si>
    <t>Jerome Lane</t>
  </si>
  <si>
    <t>Dollarway in Pine Bluff, Arkansas</t>
  </si>
  <si>
    <t>Andrew Lang</t>
  </si>
  <si>
    <t>Antonio Lang</t>
  </si>
  <si>
    <t>Central Park Christian in Birmingham, Alabama</t>
  </si>
  <si>
    <t>James Lang</t>
  </si>
  <si>
    <t>Palo Alto, California</t>
  </si>
  <si>
    <t>Anchorage East in Anchorage, Alaska</t>
  </si>
  <si>
    <t>Trajan Langdon</t>
  </si>
  <si>
    <t>North Crowley in Fort Worth, Texas</t>
  </si>
  <si>
    <t>Keith Langford</t>
  </si>
  <si>
    <t>Marshall County in Benton, Kentucky</t>
  </si>
  <si>
    <t>Dan Langhi</t>
  </si>
  <si>
    <t>laniebo01</t>
  </si>
  <si>
    <t>Bennett in Buffalo, New York</t>
  </si>
  <si>
    <t>Bob Lanier</t>
  </si>
  <si>
    <t>lantzst01</t>
  </si>
  <si>
    <t>Uniontown in Uniontown, Pennsylvania</t>
  </si>
  <si>
    <t>Stu Lantz</t>
  </si>
  <si>
    <t>Nicolas Laprovittola</t>
  </si>
  <si>
    <t>laresyo01</t>
  </si>
  <si>
    <t>York Larese</t>
  </si>
  <si>
    <t>Dr. Phillips in Orlando, Florida</t>
  </si>
  <si>
    <t>Shane Larkin</t>
  </si>
  <si>
    <t>Northwest in Greensboro, North Carolina</t>
  </si>
  <si>
    <t>Rusty LaRue</t>
  </si>
  <si>
    <t>larusru01</t>
  </si>
  <si>
    <t>James Madison in Brooklyn, New York</t>
  </si>
  <si>
    <t>Rudy LaRusso</t>
  </si>
  <si>
    <t>laskojo01</t>
  </si>
  <si>
    <t>John Laskowski</t>
  </si>
  <si>
    <t>Port-Gentil, Gabon</t>
  </si>
  <si>
    <t>Leon Mba in Libreville, Gabon</t>
  </si>
  <si>
    <t>Stephane Lasme</t>
  </si>
  <si>
    <t>lattida01</t>
  </si>
  <si>
    <t>Dave Lattin</t>
  </si>
  <si>
    <t>Central State University</t>
  </si>
  <si>
    <t>Priest Lauderdale</t>
  </si>
  <si>
    <t>325lb</t>
  </si>
  <si>
    <t>laureri01</t>
  </si>
  <si>
    <t>Rich Laurel</t>
  </si>
  <si>
    <t>lauriha01</t>
  </si>
  <si>
    <t>Saint Peter's College</t>
  </si>
  <si>
    <t>Lincoln in Jersey City, New Jersey</t>
  </si>
  <si>
    <t>Harry Laurie</t>
  </si>
  <si>
    <t>lautewa01</t>
  </si>
  <si>
    <t>Plymouth in Plymouth, Wisconsin</t>
  </si>
  <si>
    <t>Walt Lautenbach</t>
  </si>
  <si>
    <t>Mulhouse, France</t>
  </si>
  <si>
    <t>Joffrey Lauvergne</t>
  </si>
  <si>
    <t>lavelto01</t>
  </si>
  <si>
    <t>Somerville, Massachusetts</t>
  </si>
  <si>
    <t>Somerville in Somerville, Massachusetts</t>
  </si>
  <si>
    <t>Tony Lavelli</t>
  </si>
  <si>
    <t>Renton, Washington</t>
  </si>
  <si>
    <t>Bothell in Bothell, Washington</t>
  </si>
  <si>
    <t>Zach LaVine</t>
  </si>
  <si>
    <t>lavoybo01</t>
  </si>
  <si>
    <t>East Aurora in Aurora, Illinois</t>
  </si>
  <si>
    <t>Bob Lavoy</t>
  </si>
  <si>
    <t>Acie Law</t>
  </si>
  <si>
    <t>College Park, Georgia</t>
  </si>
  <si>
    <t>Gani Lawal</t>
  </si>
  <si>
    <t>lawreed01</t>
  </si>
  <si>
    <t>W.O. Boston in Lake Charles, Louisiana</t>
  </si>
  <si>
    <t>Edmund Lawrence</t>
  </si>
  <si>
    <t>Jason Lawson</t>
  </si>
  <si>
    <t>Ty Lawson</t>
  </si>
  <si>
    <t>Norwood, Massachusetts</t>
  </si>
  <si>
    <t>King Philip Regional in Wrentham, Massachusetts</t>
  </si>
  <si>
    <t>Jake Layman</t>
  </si>
  <si>
    <t>laytomo01</t>
  </si>
  <si>
    <t>Mo Layton</t>
  </si>
  <si>
    <t>Tel Aviv, Israel</t>
  </si>
  <si>
    <t>Foothills Christian in El Cajon, California</t>
  </si>
  <si>
    <t>T.J. Leaf</t>
  </si>
  <si>
    <t>leaksma01</t>
  </si>
  <si>
    <t>East in Cleveland, Ohio</t>
  </si>
  <si>
    <t>Manny Leaks</t>
  </si>
  <si>
    <t>learha01</t>
  </si>
  <si>
    <t>Hal Lear</t>
  </si>
  <si>
    <t>Allen Leavell</t>
  </si>
  <si>
    <t>leboje01</t>
  </si>
  <si>
    <t>Carlisle, Pennsylvania</t>
  </si>
  <si>
    <t>Carlisle in Carlisle, Pennsylvania</t>
  </si>
  <si>
    <t>Jeff Lebo</t>
  </si>
  <si>
    <t>Eric Leckner</t>
  </si>
  <si>
    <t>South Kent in South Kent, Connecticut</t>
  </si>
  <si>
    <t>Ricky Ledo</t>
  </si>
  <si>
    <t>leebu01</t>
  </si>
  <si>
    <t>Santurce, Puerto Rico</t>
  </si>
  <si>
    <t>Butch Lee</t>
  </si>
  <si>
    <t>leecl01</t>
  </si>
  <si>
    <t>David Lipscomb in Nashville, Tennessee</t>
  </si>
  <si>
    <t>Clyde Lee</t>
  </si>
  <si>
    <t>Courtney Lee</t>
  </si>
  <si>
    <t>Drexel University, University of Louisville</t>
  </si>
  <si>
    <t>St. Thomas More in Oakdale, Connecticut</t>
  </si>
  <si>
    <t>Damion Lee</t>
  </si>
  <si>
    <t>leeda01</t>
  </si>
  <si>
    <t>Modesto, California</t>
  </si>
  <si>
    <t>David Lee</t>
  </si>
  <si>
    <t>leedi01</t>
  </si>
  <si>
    <t>Dick Lee</t>
  </si>
  <si>
    <t>Washington, Illinois</t>
  </si>
  <si>
    <t>Texas A&amp;M University, Purdue University</t>
  </si>
  <si>
    <t>Washington in Washington, Illinois</t>
  </si>
  <si>
    <t>Doug Lee</t>
  </si>
  <si>
    <t>leege01</t>
  </si>
  <si>
    <t>George Lee</t>
  </si>
  <si>
    <t>leegr01</t>
  </si>
  <si>
    <t>Reseda, California</t>
  </si>
  <si>
    <t>Reseda in Reseda, California</t>
  </si>
  <si>
    <t>Greg Lee</t>
  </si>
  <si>
    <t>Keith Lee</t>
  </si>
  <si>
    <t>Western Kentucky University, Towson University</t>
  </si>
  <si>
    <t>Kurk Lee</t>
  </si>
  <si>
    <t>John W. North in Riverside, California</t>
  </si>
  <si>
    <t>Malcolm Lee</t>
  </si>
  <si>
    <t>leero02</t>
  </si>
  <si>
    <t>La Jolla, California</t>
  </si>
  <si>
    <t>University of California, San Diego State University</t>
  </si>
  <si>
    <t>Madison in San Diego, California</t>
  </si>
  <si>
    <t>Rock Lee</t>
  </si>
  <si>
    <t>leero01</t>
  </si>
  <si>
    <t>Lexington in Lexington, Massachusetts</t>
  </si>
  <si>
    <t>Ron Lee</t>
  </si>
  <si>
    <t>leeru01</t>
  </si>
  <si>
    <t>Hyde Park in Boston, Massachusetts</t>
  </si>
  <si>
    <t>Russ Lee</t>
  </si>
  <si>
    <t>leedeed01</t>
  </si>
  <si>
    <t>Ed Leede</t>
  </si>
  <si>
    <t>lefkoha01</t>
  </si>
  <si>
    <t>Case Western Reserve University</t>
  </si>
  <si>
    <t>Hank Lefkowitz</t>
  </si>
  <si>
    <t>John Randolph Tucker in Richmond, Virginia</t>
  </si>
  <si>
    <t>Tim Legler</t>
  </si>
  <si>
    <t>lehmage01</t>
  </si>
  <si>
    <t>Riverside, New Jersey</t>
  </si>
  <si>
    <t>Campbell University</t>
  </si>
  <si>
    <t>Camden Catholic in Camden, New Jersey</t>
  </si>
  <si>
    <t>George Lehmann</t>
  </si>
  <si>
    <t>Julian in Chicago, Illinois</t>
  </si>
  <si>
    <t>Walt Lemon Jr.</t>
  </si>
  <si>
    <t>Antratsit, Ukraine</t>
  </si>
  <si>
    <t>Alex Len</t>
  </si>
  <si>
    <t>Voshon Lenard</t>
  </si>
  <si>
    <t>lentzle01</t>
  </si>
  <si>
    <t>Clarkton, Missouri</t>
  </si>
  <si>
    <t>Cahokia in Cahokia, Illinois</t>
  </si>
  <si>
    <t>Leary Lentz</t>
  </si>
  <si>
    <t>Belleville, Illinois</t>
  </si>
  <si>
    <t>East in Belleville, Illinois</t>
  </si>
  <si>
    <t>Gary Leonard</t>
  </si>
  <si>
    <t>King in Riverside, California</t>
  </si>
  <si>
    <t>Kawhi Leonard</t>
  </si>
  <si>
    <t>Robinson, Illinois</t>
  </si>
  <si>
    <t>Robinson in Robinson, Illinois</t>
  </si>
  <si>
    <t>Meyers Leonard</t>
  </si>
  <si>
    <t>leonasl01</t>
  </si>
  <si>
    <t>Gerstmeyer in Terre Haute, Indiana</t>
  </si>
  <si>
    <t>Slick Leonard</t>
  </si>
  <si>
    <t>Niles, Illinois</t>
  </si>
  <si>
    <t>Cleveland State University, Bradley University</t>
  </si>
  <si>
    <t>Notre Dame in Niles, Illinois</t>
  </si>
  <si>
    <t>Jim Les</t>
  </si>
  <si>
    <t>Columbia in Decatur, Georgia</t>
  </si>
  <si>
    <t>Travis Leslie</t>
  </si>
  <si>
    <t>Dunbar in Chicago, Illinois</t>
  </si>
  <si>
    <t>Ronnie Lester</t>
  </si>
  <si>
    <t>lettcl01</t>
  </si>
  <si>
    <t>Pensacola in Pensacola, Florida</t>
  </si>
  <si>
    <t>Clifford Lett</t>
  </si>
  <si>
    <t>Long Lake, Minnesota</t>
  </si>
  <si>
    <t>Orono in Orono, Minnesota</t>
  </si>
  <si>
    <t>Jon Leuer</t>
  </si>
  <si>
    <t>levanan01</t>
  </si>
  <si>
    <t>Andrew Levane</t>
  </si>
  <si>
    <t>Pueblo in Tucson, Arizona</t>
  </si>
  <si>
    <t>Fat Lever</t>
  </si>
  <si>
    <t>Central in Pickerington, Ohio</t>
  </si>
  <si>
    <t>Caris LeVert</t>
  </si>
  <si>
    <t>Samuel F.B. Morse in San Diego, California</t>
  </si>
  <si>
    <t>Cliff Levingston</t>
  </si>
  <si>
    <t>lewisbo01</t>
  </si>
  <si>
    <t>Bobby Lewis</t>
  </si>
  <si>
    <t>lewisce01</t>
  </si>
  <si>
    <t>Cedric Lewis</t>
  </si>
  <si>
    <t>lewisfr01</t>
  </si>
  <si>
    <t>Freddie Lewis</t>
  </si>
  <si>
    <t>lewisfr02</t>
  </si>
  <si>
    <t>McKeesport in McKeesport, Pennsylvania</t>
  </si>
  <si>
    <t>lewisgr01</t>
  </si>
  <si>
    <t>Boyd, Texas</t>
  </si>
  <si>
    <t>Grady Lewis</t>
  </si>
  <si>
    <t>Liberal, Kansas</t>
  </si>
  <si>
    <t>Butler County Community College, Seward County Community College</t>
  </si>
  <si>
    <t>Liberal in Liberal, Kansas</t>
  </si>
  <si>
    <t>Martin Lewis</t>
  </si>
  <si>
    <t>lewismi01</t>
  </si>
  <si>
    <t>Missoula in Missoula, Montana</t>
  </si>
  <si>
    <t>Mike Lewis</t>
  </si>
  <si>
    <t>Quincy Lewis</t>
  </si>
  <si>
    <t>Frankford in Philadelphia, Pennsylvania</t>
  </si>
  <si>
    <t>Ralph Lewis</t>
  </si>
  <si>
    <t>Alief Elsik in Houston, Texas</t>
  </si>
  <si>
    <t>Rashard Lewis</t>
  </si>
  <si>
    <t>Reggie Lewis</t>
  </si>
  <si>
    <t>Marcus Liberty</t>
  </si>
  <si>
    <t>Mount Diablo in Concord, California</t>
  </si>
  <si>
    <t>Todd Lichti</t>
  </si>
  <si>
    <t>lieboba01</t>
  </si>
  <si>
    <t>Barry Liebowitz</t>
  </si>
  <si>
    <t>Findlay College Prep in Las Vegas, Nevada</t>
  </si>
  <si>
    <t>DeAndre Liggins</t>
  </si>
  <si>
    <t>ligonbi01</t>
  </si>
  <si>
    <t>Gallatin Union in Nashville, Tennessee</t>
  </si>
  <si>
    <t>Bill Ligon</t>
  </si>
  <si>
    <t>ligongo01</t>
  </si>
  <si>
    <t>Kokomo, Indiana</t>
  </si>
  <si>
    <t>Kokomo in Kokomo, Indiana</t>
  </si>
  <si>
    <t>Goose Ligon</t>
  </si>
  <si>
    <t>Oakland in Oakland, California</t>
  </si>
  <si>
    <t>Damian Lillard</t>
  </si>
  <si>
    <t>Torrance, California</t>
  </si>
  <si>
    <t>Palo Alto in Palo Alto, California</t>
  </si>
  <si>
    <t>Jeremy Lin</t>
  </si>
  <si>
    <t>lingest01</t>
  </si>
  <si>
    <t>Eau Claire, Wisconsin</t>
  </si>
  <si>
    <t>University of Minnesota, South Dakota State University</t>
  </si>
  <si>
    <t>Steve Lingenfelter</t>
  </si>
  <si>
    <t>Woodrow Wilson in Dallas, Texas</t>
  </si>
  <si>
    <t>Alton Lister</t>
  </si>
  <si>
    <t>littlsa01</t>
  </si>
  <si>
    <t>Delta State University</t>
  </si>
  <si>
    <t>Samuel Little</t>
  </si>
  <si>
    <t>littlge01</t>
  </si>
  <si>
    <t>High Point University</t>
  </si>
  <si>
    <t>Gene Littles</t>
  </si>
  <si>
    <t>Isidore Newman School in New Orleans, Louisiana</t>
  </si>
  <si>
    <t>Randy Livingston</t>
  </si>
  <si>
    <t>Peoria Central in Peoria, Illinois</t>
  </si>
  <si>
    <t>Shaun Livingston</t>
  </si>
  <si>
    <t>livinro01</t>
  </si>
  <si>
    <t>Ron Livingstone</t>
  </si>
  <si>
    <t>El Rosario, Mexico</t>
  </si>
  <si>
    <t>Horacio Llamas Grey</t>
  </si>
  <si>
    <t>lloydbo01</t>
  </si>
  <si>
    <t>Upper Darby, Pennsylvania</t>
  </si>
  <si>
    <t>Upper Darby in Upper Darby, Pennsylvania</t>
  </si>
  <si>
    <t>Bobby Lloyd</t>
  </si>
  <si>
    <t>lloydch01</t>
  </si>
  <si>
    <t>Yankton College</t>
  </si>
  <si>
    <t>Chuck Lloyd</t>
  </si>
  <si>
    <t>lloydea01</t>
  </si>
  <si>
    <t>West Virginia State University</t>
  </si>
  <si>
    <t>Parker-Gray in Alexandria, Virginia</t>
  </si>
  <si>
    <t>Earl Lloyd</t>
  </si>
  <si>
    <t>Lewis Lloyd</t>
  </si>
  <si>
    <t>lloydsc01</t>
  </si>
  <si>
    <t>East in Phoenix, Arizona</t>
  </si>
  <si>
    <t>Scott Lloyd</t>
  </si>
  <si>
    <t>lochmri01</t>
  </si>
  <si>
    <t>Wichita North in Wichita, Kansas</t>
  </si>
  <si>
    <t>Riney Lochmann</t>
  </si>
  <si>
    <t>lochmbo01</t>
  </si>
  <si>
    <t>Elberfeld in Elberfeld, Indiana</t>
  </si>
  <si>
    <t>Bob Lochmueller</t>
  </si>
  <si>
    <t>lockro01</t>
  </si>
  <si>
    <t>Reedley, California</t>
  </si>
  <si>
    <t>Reedley in Reedley, California</t>
  </si>
  <si>
    <t>Rob Lock</t>
  </si>
  <si>
    <t>lockhda01</t>
  </si>
  <si>
    <t>Robert E. Lee in Thomaston, Georgia</t>
  </si>
  <si>
    <t>Darrell Lockhart</t>
  </si>
  <si>
    <t>Christian Academy in Nassau, Bahamas</t>
  </si>
  <si>
    <t>Ian Lockhart</t>
  </si>
  <si>
    <t>loderke01</t>
  </si>
  <si>
    <t>Cassopolis, Michigan</t>
  </si>
  <si>
    <t>Kentucky State University, Alabama State University</t>
  </si>
  <si>
    <t>Ross Beatty in Cassopolis, Michigan</t>
  </si>
  <si>
    <t>Kevin Loder</t>
  </si>
  <si>
    <t>lofgrdo01</t>
  </si>
  <si>
    <t>Don Lofgran</t>
  </si>
  <si>
    <t>loftoza01</t>
  </si>
  <si>
    <t>St. Paul, Minnesota</t>
  </si>
  <si>
    <t>Illinois State University, Texas Southern University, New Mexico State University</t>
  </si>
  <si>
    <t>Columbia Heights HS in Columbia Heights, Minnesota</t>
  </si>
  <si>
    <t>Zach Lofton</t>
  </si>
  <si>
    <t>loganhe01</t>
  </si>
  <si>
    <t>Stephens-Lee in Asheville, North Carolina</t>
  </si>
  <si>
    <t>Henry Logan</t>
  </si>
  <si>
    <t>loganjo01</t>
  </si>
  <si>
    <t>Richmond, Indiana</t>
  </si>
  <si>
    <t>John Logan</t>
  </si>
  <si>
    <t>New Ulm, Minnesota</t>
  </si>
  <si>
    <t>Greenway in Phoenix, Arizona</t>
  </si>
  <si>
    <t>Brad Lohaus</t>
  </si>
  <si>
    <t>Art Long</t>
  </si>
  <si>
    <t>Wayne, Michigan</t>
  </si>
  <si>
    <t>Grant Long</t>
  </si>
  <si>
    <t>Romulus, Michigan</t>
  </si>
  <si>
    <t>John Long</t>
  </si>
  <si>
    <t>longpa01</t>
  </si>
  <si>
    <t>Waggener in Louisville, Kentucky</t>
  </si>
  <si>
    <t>Paul Long</t>
  </si>
  <si>
    <t>Morgan City in Morgan City, Louisiana</t>
  </si>
  <si>
    <t>Shawn Long</t>
  </si>
  <si>
    <t>longwi01</t>
  </si>
  <si>
    <t>Willie Long</t>
  </si>
  <si>
    <t>Scotch College in Perth, Australia</t>
  </si>
  <si>
    <t>Luc Longley</t>
  </si>
  <si>
    <t>Hamilton in Milwaukee, Wisconsin</t>
  </si>
  <si>
    <t>Kevon Looney</t>
  </si>
  <si>
    <t>North Hollywood, California</t>
  </si>
  <si>
    <t>San Joaquin Memorial in Fresno, California</t>
  </si>
  <si>
    <t>Brook Lopez</t>
  </si>
  <si>
    <t>Felipe Lopez</t>
  </si>
  <si>
    <t>Vic, Spain</t>
  </si>
  <si>
    <t>Raul Lopez</t>
  </si>
  <si>
    <t>Robin Lopez</t>
  </si>
  <si>
    <t>lorthry01</t>
  </si>
  <si>
    <t>Ryan Lorthridge</t>
  </si>
  <si>
    <t>loscuji01</t>
  </si>
  <si>
    <t>Jim Loscutoff</t>
  </si>
  <si>
    <t>lottpl01</t>
  </si>
  <si>
    <t>Plummer Lott</t>
  </si>
  <si>
    <t>loughke01</t>
  </si>
  <si>
    <t>Boston College, St. John's University</t>
  </si>
  <si>
    <t>Cardinal Hayes in Bronx, New York</t>
  </si>
  <si>
    <t>Kevin Loughery</t>
  </si>
  <si>
    <t>lovebo01</t>
  </si>
  <si>
    <t>Moorehouse in Delhi, Louisiana</t>
  </si>
  <si>
    <t>Bob Love</t>
  </si>
  <si>
    <t>Lake Oswego in Lake Oswego, Oregon</t>
  </si>
  <si>
    <t>Kevin Love</t>
  </si>
  <si>
    <t>lovest01</t>
  </si>
  <si>
    <t>Stan Love</t>
  </si>
  <si>
    <t>lovelcl01</t>
  </si>
  <si>
    <t>Petersburg, Indiana</t>
  </si>
  <si>
    <t>Clyde Lovellette</t>
  </si>
  <si>
    <t>lowesi01</t>
  </si>
  <si>
    <t>Sidney Lowe</t>
  </si>
  <si>
    <t>lowerch01</t>
  </si>
  <si>
    <t>University of Puget Sound</t>
  </si>
  <si>
    <t>Charlie Lowery</t>
  </si>
  <si>
    <t>Cardinal Dougherty in Philadelphia, Pennsylvania</t>
  </si>
  <si>
    <t>Kyle Lowry</t>
  </si>
  <si>
    <t>loydjo01</t>
  </si>
  <si>
    <t>Furman University, University of Indianapolis</t>
  </si>
  <si>
    <t>Milton HS in Alpharetta, Georgia</t>
  </si>
  <si>
    <t>Jordan Loyd</t>
  </si>
  <si>
    <t>lucasal01</t>
  </si>
  <si>
    <t>Al Lucas</t>
  </si>
  <si>
    <t>lucasje01</t>
  </si>
  <si>
    <t>Jerry Lucas</t>
  </si>
  <si>
    <t>Hillside in Durham, North Carolina</t>
  </si>
  <si>
    <t>John Lucas</t>
  </si>
  <si>
    <t>lucaska01</t>
  </si>
  <si>
    <t>Sterling Heights, Michigan</t>
  </si>
  <si>
    <t>St. Mary's Preparatory in Orchard Lake, Michigan</t>
  </si>
  <si>
    <t>Kalin Lucas</t>
  </si>
  <si>
    <t>Maurice Lucas</t>
  </si>
  <si>
    <t>Baylor University, Oklahoma State University</t>
  </si>
  <si>
    <t>Bellaire in Houston, Texas</t>
  </si>
  <si>
    <t>John Lucas III</t>
  </si>
  <si>
    <t>luckete01</t>
  </si>
  <si>
    <t>Elkhart in Elkhart, Indiana</t>
  </si>
  <si>
    <t>Ted Luckenbill</t>
  </si>
  <si>
    <t>Mexico, Missouri</t>
  </si>
  <si>
    <t>Raytown in Kansas City, Missouri</t>
  </si>
  <si>
    <t>Tyronn Lue</t>
  </si>
  <si>
    <t>luisiji01</t>
  </si>
  <si>
    <t>St. Francis College</t>
  </si>
  <si>
    <t>Jim Luisi</t>
  </si>
  <si>
    <t>lujacal01</t>
  </si>
  <si>
    <t>Connellsville in Connellsville, Pennsylvania</t>
  </si>
  <si>
    <t>Al Lujack</t>
  </si>
  <si>
    <t>lumpkph01</t>
  </si>
  <si>
    <t>Phil Lumpkin</t>
  </si>
  <si>
    <t>lumppra01</t>
  </si>
  <si>
    <t>Ray Lumpp</t>
  </si>
  <si>
    <t>Cannes, France</t>
  </si>
  <si>
    <t>Timothe Luwawu-Cabarrot</t>
  </si>
  <si>
    <t>Hudson, New York</t>
  </si>
  <si>
    <t>New Hampton in New Hampton, New Hampshire</t>
  </si>
  <si>
    <t>Tyler Lydon</t>
  </si>
  <si>
    <t>Saskatoon, Canada</t>
  </si>
  <si>
    <t>Arsenal Tech in Indianapolis, Indiana</t>
  </si>
  <si>
    <t>Trey Lyles</t>
  </si>
  <si>
    <t>lynamrb01</t>
  </si>
  <si>
    <t>Shawnee in Shawnee, Oklahoma</t>
  </si>
  <si>
    <t>R.B. Lynam</t>
  </si>
  <si>
    <t>George Lynch</t>
  </si>
  <si>
    <t>Bloomington, Minnesota</t>
  </si>
  <si>
    <t>Kevin Lynch</t>
  </si>
  <si>
    <t>lynnlo01</t>
  </si>
  <si>
    <t>Lonnie Lynn</t>
  </si>
  <si>
    <t>lynnmi01</t>
  </si>
  <si>
    <t>Covina, California</t>
  </si>
  <si>
    <t>Covina in Covina, California</t>
  </si>
  <si>
    <t>Mike Lynn</t>
  </si>
  <si>
    <t>Sheldon Mac</t>
  </si>
  <si>
    <t>macalmi01</t>
  </si>
  <si>
    <t>Mike Macaluso</t>
  </si>
  <si>
    <t>macaued01</t>
  </si>
  <si>
    <t>Saint Louis University High School in St. Louis, Missouri</t>
  </si>
  <si>
    <t>Ed Macauley</t>
  </si>
  <si>
    <t>Winnipeg, Canada</t>
  </si>
  <si>
    <t>Shaftesbury in Winnipeg, Canada</t>
  </si>
  <si>
    <t>Todd MacCulloch</t>
  </si>
  <si>
    <t>macgiro01</t>
  </si>
  <si>
    <t>Ronnie MacGilvray</t>
  </si>
  <si>
    <t>Scott Machado</t>
  </si>
  <si>
    <t>Klaipeda, Lithuania</t>
  </si>
  <si>
    <t>Arvydas Macijauskas</t>
  </si>
  <si>
    <t>mackol01</t>
  </si>
  <si>
    <t>Ollie Mack</t>
  </si>
  <si>
    <t>Iowa State University, Tyler Junior College, University of Houston</t>
  </si>
  <si>
    <t>Sam Mack</t>
  </si>
  <si>
    <t>Shelvin Mack</t>
  </si>
  <si>
    <t>Chattanooga, Tennessee</t>
  </si>
  <si>
    <t>Brainerd in Chattanooga, Tennessee</t>
  </si>
  <si>
    <t>Malcolm Mackey</t>
  </si>
  <si>
    <t>macklru01</t>
  </si>
  <si>
    <t>Shawnee in Louisville, Kentucky</t>
  </si>
  <si>
    <t>Rudy Macklin</t>
  </si>
  <si>
    <t>Georgetown University, University of Florida</t>
  </si>
  <si>
    <t>Vernon Macklin</t>
  </si>
  <si>
    <t>macknjo01</t>
  </si>
  <si>
    <t>Russia</t>
  </si>
  <si>
    <t>Johnny Macknowski</t>
  </si>
  <si>
    <t>Simi Valley in Simi Valley, California</t>
  </si>
  <si>
    <t>Don MacLean</t>
  </si>
  <si>
    <t>maconda01</t>
  </si>
  <si>
    <t>Parkview HS in Little Rock, Arkansas</t>
  </si>
  <si>
    <t>Daryl Macon</t>
  </si>
  <si>
    <t>Buena Vista in Saginaw, Michigan</t>
  </si>
  <si>
    <t>Mark Macon</t>
  </si>
  <si>
    <t>macurjp01</t>
  </si>
  <si>
    <t>Lakeville, Minnesota</t>
  </si>
  <si>
    <t>Lakeville North in Lakeville, Minnesota</t>
  </si>
  <si>
    <t>J.P. Macura</t>
  </si>
  <si>
    <t>Purdue University, University of Kentucky</t>
  </si>
  <si>
    <t>Peru in Peru, Indiana</t>
  </si>
  <si>
    <t>Kyle Macy</t>
  </si>
  <si>
    <t>maddoja01</t>
  </si>
  <si>
    <t>Medicine Mound, Texas</t>
  </si>
  <si>
    <t>Jack Maddox</t>
  </si>
  <si>
    <t>Tito Maddox</t>
  </si>
  <si>
    <t>Merced in Merced, California</t>
  </si>
  <si>
    <t>Gerald Madkins</t>
  </si>
  <si>
    <t>San Ramon Valley in Danville, California</t>
  </si>
  <si>
    <t>Mark Madsen</t>
  </si>
  <si>
    <t>magerno01</t>
  </si>
  <si>
    <t>Lafayette in Brooklyn, New York</t>
  </si>
  <si>
    <t>Norm Mager</t>
  </si>
  <si>
    <t>magetjo01</t>
  </si>
  <si>
    <t>Alabama - Huntsville</t>
  </si>
  <si>
    <t>Spain Park in Hoover, Alabama</t>
  </si>
  <si>
    <t>Josh Magette</t>
  </si>
  <si>
    <t>Corey Maggette</t>
  </si>
  <si>
    <t>Power Forward and Shooting Guard and Small Forward</t>
  </si>
  <si>
    <t>magleda01</t>
  </si>
  <si>
    <t>LaSalle in South Bend, Indiana</t>
  </si>
  <si>
    <t>Dave Magley</t>
  </si>
  <si>
    <t>Eastern School of Commerce in Toronto, Canada</t>
  </si>
  <si>
    <t>Jamaal Magloire</t>
  </si>
  <si>
    <t>259lb</t>
  </si>
  <si>
    <t>mahafra01</t>
  </si>
  <si>
    <t>LaGrange, Georgia</t>
  </si>
  <si>
    <t>LaGrange in LaGrange, Georgia</t>
  </si>
  <si>
    <t>Randolph Mahaffey</t>
  </si>
  <si>
    <t>Rouen, France</t>
  </si>
  <si>
    <t>Ian Mahinmi</t>
  </si>
  <si>
    <t>mahnkjo01</t>
  </si>
  <si>
    <t>New Jersey, New Jersey</t>
  </si>
  <si>
    <t>Memorial in West New York, New Jersey</t>
  </si>
  <si>
    <t>John Mahnken</t>
  </si>
  <si>
    <t>mahonbr01</t>
  </si>
  <si>
    <t>Brian Mahoney</t>
  </si>
  <si>
    <t>mahonmo01</t>
  </si>
  <si>
    <t>Mo Mahoney</t>
  </si>
  <si>
    <t>Rick Mahorn</t>
  </si>
  <si>
    <t>Traverse City in Traverse City, Michigan</t>
  </si>
  <si>
    <t>Dan Majerle</t>
  </si>
  <si>
    <t>South Plains College, California State University, Fresno</t>
  </si>
  <si>
    <t>Renaldo Major</t>
  </si>
  <si>
    <t>Athlete Institute Academy in Mono, Canada</t>
  </si>
  <si>
    <t>Thon Maker</t>
  </si>
  <si>
    <t>malamli01</t>
  </si>
  <si>
    <t>James Monroe in Bronx, New York</t>
  </si>
  <si>
    <t>Lionel Malamed</t>
  </si>
  <si>
    <t>Southwest in Macon, Georgia</t>
  </si>
  <si>
    <t>Jeff Malone</t>
  </si>
  <si>
    <t>Summerfield, Louisiana</t>
  </si>
  <si>
    <t>Summerfield in Summerfield, Louisiana</t>
  </si>
  <si>
    <t>Karl Malone</t>
  </si>
  <si>
    <t>Petersburg, Virginia</t>
  </si>
  <si>
    <t>Petersburg in Petersburg, Virginia</t>
  </si>
  <si>
    <t>Moses Malone</t>
  </si>
  <si>
    <t>Vanderbilt University, University of Pennsylvania</t>
  </si>
  <si>
    <t>Memorial in Haddonfield, New Jersey</t>
  </si>
  <si>
    <t>Matt Maloney</t>
  </si>
  <si>
    <t>malovst01</t>
  </si>
  <si>
    <t>University of Southern California, San Diego State University</t>
  </si>
  <si>
    <t>149th overall</t>
  </si>
  <si>
    <t>Alhambra in Phoenix, Arizona</t>
  </si>
  <si>
    <t>Steve Malovic</t>
  </si>
  <si>
    <t>maloymi01</t>
  </si>
  <si>
    <t>Mike Maloy</t>
  </si>
  <si>
    <t>manakte01</t>
  </si>
  <si>
    <t>Fort Lee in Fort Lee, New Jersey</t>
  </si>
  <si>
    <t>Ted Manakas</t>
  </si>
  <si>
    <t>mandijo01</t>
  </si>
  <si>
    <t>John Mandic</t>
  </si>
  <si>
    <t>mangifr01</t>
  </si>
  <si>
    <t>Frank Mangiapane</t>
  </si>
  <si>
    <t>Hattiesburg, Mississippi</t>
  </si>
  <si>
    <t>Lawrence in Lawrence, Kansas</t>
  </si>
  <si>
    <t>Danny Manning</t>
  </si>
  <si>
    <t>mannied01</t>
  </si>
  <si>
    <t>Summit, Mississippi</t>
  </si>
  <si>
    <t>Ed Manning</t>
  </si>
  <si>
    <t>mannigu01</t>
  </si>
  <si>
    <t>Oakwood, Texas</t>
  </si>
  <si>
    <t>Butler in Oakwood, Texas</t>
  </si>
  <si>
    <t>Guy Manning</t>
  </si>
  <si>
    <t>Syracuse University, University of Washington</t>
  </si>
  <si>
    <t>Center in North Highlands, California</t>
  </si>
  <si>
    <t>Rich Manning</t>
  </si>
  <si>
    <t>Chaparral in Las Vegas, Nevada</t>
  </si>
  <si>
    <t>Pace Mannion</t>
  </si>
  <si>
    <t>mantini01</t>
  </si>
  <si>
    <t>Nick Mantis</t>
  </si>
  <si>
    <t>maravpe01</t>
  </si>
  <si>
    <t>Aliquippa, Pennsylvania</t>
  </si>
  <si>
    <t>Edward Military Institute in Salemberg, North Carolina</t>
  </si>
  <si>
    <t>Pete Maravich</t>
  </si>
  <si>
    <t>maravpr01</t>
  </si>
  <si>
    <t>Davis &amp; Elkins College</t>
  </si>
  <si>
    <t>Logstown in Logstown, Pennsylvania</t>
  </si>
  <si>
    <t>Press Maravich</t>
  </si>
  <si>
    <t>Southfield, Michigan</t>
  </si>
  <si>
    <t>Lathrup in Southfield, Michigan</t>
  </si>
  <si>
    <t>Devyn Marble</t>
  </si>
  <si>
    <t>marblro01</t>
  </si>
  <si>
    <t>Beecher in Flint, Michigan</t>
  </si>
  <si>
    <t>Roy Marble</t>
  </si>
  <si>
    <t>Abraham Lincoln in Brooklyn, New York</t>
  </si>
  <si>
    <t>Stephon Marbury</t>
  </si>
  <si>
    <t>127th overall</t>
  </si>
  <si>
    <t>Sarunas Marciulionis</t>
  </si>
  <si>
    <t>mariasa01</t>
  </si>
  <si>
    <t>Saul Mariaschin</t>
  </si>
  <si>
    <t>marinja01</t>
  </si>
  <si>
    <t>Sharon, Pennsylvania</t>
  </si>
  <si>
    <t>Farrell in Farrell, Pennsylvania</t>
  </si>
  <si>
    <t>Jack Marin</t>
  </si>
  <si>
    <t>Shawn Marion</t>
  </si>
  <si>
    <t>Zajecar, Serbia</t>
  </si>
  <si>
    <t>Boban Marjanovic</t>
  </si>
  <si>
    <t>Vantaa, Finland</t>
  </si>
  <si>
    <t>Helsinki Academy in Helsinki, Finland</t>
  </si>
  <si>
    <t>Lauri Markkanen</t>
  </si>
  <si>
    <t>Damir Markota</t>
  </si>
  <si>
    <t>Auckland, New Zealand</t>
  </si>
  <si>
    <t>Rangitoto School in Auckland, New Zealand</t>
  </si>
  <si>
    <t>Sean Marks</t>
  </si>
  <si>
    <t>marlaha01</t>
  </si>
  <si>
    <t>Harvey Marlatt</t>
  </si>
  <si>
    <t>marshji01</t>
  </si>
  <si>
    <t>Jim Marsh</t>
  </si>
  <si>
    <t>marshri01</t>
  </si>
  <si>
    <t>Jamaica in Jamaica, New York</t>
  </si>
  <si>
    <t>Ricky Marsh</t>
  </si>
  <si>
    <t>Federal Way in Federal Way, Washington</t>
  </si>
  <si>
    <t>Donny Marshall</t>
  </si>
  <si>
    <t>Reading, Pennsylvania</t>
  </si>
  <si>
    <t>Reading in Reading, Pennsylvania</t>
  </si>
  <si>
    <t>Donyell Marshall</t>
  </si>
  <si>
    <t>Dumfries, Virginia</t>
  </si>
  <si>
    <t>Bishop O'Connell in Arlington, Virginia</t>
  </si>
  <si>
    <t>Kendall Marshall</t>
  </si>
  <si>
    <t>Georgetown, Guyana</t>
  </si>
  <si>
    <t>Ball State University, Oakland University</t>
  </si>
  <si>
    <t>Mackenzie in Detroit, Michigan</t>
  </si>
  <si>
    <t>Rawle Marshall</t>
  </si>
  <si>
    <t>marshto01</t>
  </si>
  <si>
    <t>Mount Juliet in Mount Juliet, Tennessee</t>
  </si>
  <si>
    <t>Tom Marshall</t>
  </si>
  <si>
    <t>marshve01</t>
  </si>
  <si>
    <t>Vester Marshall</t>
  </si>
  <si>
    <t>Bill Martin</t>
  </si>
  <si>
    <t>Bob Martin</t>
  </si>
  <si>
    <t>martibr01</t>
  </si>
  <si>
    <t>Northwest in Wichita, Kansas</t>
  </si>
  <si>
    <t>Brian Martin</t>
  </si>
  <si>
    <t>Crockett, Texas</t>
  </si>
  <si>
    <t>Aldine Nimitz in Houston, Texas</t>
  </si>
  <si>
    <t>Cartier Martin</t>
  </si>
  <si>
    <t>marticu01</t>
  </si>
  <si>
    <t>Cuonzo Martin</t>
  </si>
  <si>
    <t>Saint Anthony in Long Beach, California</t>
  </si>
  <si>
    <t>Darrick Martin</t>
  </si>
  <si>
    <t>martidi01</t>
  </si>
  <si>
    <t>Newport, Rhode Island</t>
  </si>
  <si>
    <t>Dino Martin</t>
  </si>
  <si>
    <t>martido01</t>
  </si>
  <si>
    <t>Central Missouri State University</t>
  </si>
  <si>
    <t>Don Martin</t>
  </si>
  <si>
    <t>martife01</t>
  </si>
  <si>
    <t>Estudiantes in Madrid, Spain</t>
  </si>
  <si>
    <t>Fernando Martin</t>
  </si>
  <si>
    <t>Madison Prep in Baton Rouge, Louisiana</t>
  </si>
  <si>
    <t>Jarell Martin</t>
  </si>
  <si>
    <t>Cherry Valley, Arkansas</t>
  </si>
  <si>
    <t>Cross Country in Cherry Valley, Arkansas</t>
  </si>
  <si>
    <t>Jeff Martin</t>
  </si>
  <si>
    <t>Bryan Adams in Dallas, Texas</t>
  </si>
  <si>
    <t>Kenyon Martin</t>
  </si>
  <si>
    <t>Zanesville, Ohio</t>
  </si>
  <si>
    <t>Zanesville in Zanesville, Ohio</t>
  </si>
  <si>
    <t>Kevin Martin</t>
  </si>
  <si>
    <t>martila01</t>
  </si>
  <si>
    <t>LaRue Martin</t>
  </si>
  <si>
    <t>Liberty, New York</t>
  </si>
  <si>
    <t>Central in Liberty, New York</t>
  </si>
  <si>
    <t>Maurice Martin</t>
  </si>
  <si>
    <t>martiph01</t>
  </si>
  <si>
    <t>Phil Martin</t>
  </si>
  <si>
    <t>martisl01</t>
  </si>
  <si>
    <t>El Mina, Texas</t>
  </si>
  <si>
    <t>Slater Martin</t>
  </si>
  <si>
    <t>martiwh01</t>
  </si>
  <si>
    <t>Bishop Timon in Buffalo, New York</t>
  </si>
  <si>
    <t>Whitey Martin</t>
  </si>
  <si>
    <t>Jamal Mashburn</t>
  </si>
  <si>
    <t>masinal01</t>
  </si>
  <si>
    <t>Al Masino</t>
  </si>
  <si>
    <t>Anthony Mason</t>
  </si>
  <si>
    <t>Waxahachie, Texas</t>
  </si>
  <si>
    <t>Waxahachie in Waxahachie, Texas</t>
  </si>
  <si>
    <t>Desmond Mason</t>
  </si>
  <si>
    <t>Frank Mason III</t>
  </si>
  <si>
    <t>Good Counsel in Wheaton, Maryland</t>
  </si>
  <si>
    <t>Roger Mason</t>
  </si>
  <si>
    <t>Sussex, Virginia</t>
  </si>
  <si>
    <t>Sussex Central in Sussex, Virginia</t>
  </si>
  <si>
    <t>Tony Massenburg</t>
  </si>
  <si>
    <t>masted01</t>
  </si>
  <si>
    <t>Darby-Colwyn in Darby, Pennsylvania</t>
  </si>
  <si>
    <t>Eddie Mast</t>
  </si>
  <si>
    <t>matenya01</t>
  </si>
  <si>
    <t>Pontiac, Michigan</t>
  </si>
  <si>
    <t>Bloomfield Hills HS in Bloomfield Hills, Michigan</t>
  </si>
  <si>
    <t>Yante Maten</t>
  </si>
  <si>
    <t>mathima01</t>
  </si>
  <si>
    <t>Mangok Mathiang</t>
  </si>
  <si>
    <t>mathijo01</t>
  </si>
  <si>
    <t>Eastman, Georgia</t>
  </si>
  <si>
    <t>Savannah State University</t>
  </si>
  <si>
    <t>Peabody in Eastman, Georgia</t>
  </si>
  <si>
    <t>Johnny Mathis</t>
  </si>
  <si>
    <t>Sarasota, Florida</t>
  </si>
  <si>
    <t>Harding in Bridgeport, Connecticut</t>
  </si>
  <si>
    <t>Wes Matthews</t>
  </si>
  <si>
    <t>James Madison Memorial in Madison, Wisconsin</t>
  </si>
  <si>
    <t>Wesley Matthews</t>
  </si>
  <si>
    <t>maughar01</t>
  </si>
  <si>
    <t>South Cache in Hyrum, Utah</t>
  </si>
  <si>
    <t>Ariel Maughan</t>
  </si>
  <si>
    <t>University of Minnesota, University of Texas at El Paso</t>
  </si>
  <si>
    <t>Marlon Maxey</t>
  </si>
  <si>
    <t>Newman Smith in Carrollton, Texas</t>
  </si>
  <si>
    <t>Jason Maxiell</t>
  </si>
  <si>
    <t>Cedric Maxwell</t>
  </si>
  <si>
    <t>Buchholz in Gainesville, Florida</t>
  </si>
  <si>
    <t>Vernon Maxwell</t>
  </si>
  <si>
    <t>maydo01</t>
  </si>
  <si>
    <t>Don May</t>
  </si>
  <si>
    <t>maysc01</t>
  </si>
  <si>
    <t>Sandusky, Ohio</t>
  </si>
  <si>
    <t>Sandusky in Sandusky, Ohio</t>
  </si>
  <si>
    <t>Scott May</t>
  </si>
  <si>
    <t>Sean May</t>
  </si>
  <si>
    <t>Will Rogers in Tulsa, Oklahoma</t>
  </si>
  <si>
    <t>Lee Mayberry</t>
  </si>
  <si>
    <t>mayescl01</t>
  </si>
  <si>
    <t>Furman University</t>
  </si>
  <si>
    <t>Wade Hampton in Greenville, South Carolina</t>
  </si>
  <si>
    <t>Clyde Mayes</t>
  </si>
  <si>
    <t>Tharon Mayes</t>
  </si>
  <si>
    <t>mayfibi01</t>
  </si>
  <si>
    <t>Bill Mayfield</t>
  </si>
  <si>
    <t>mayfike01</t>
  </si>
  <si>
    <t>Ken Mayfield</t>
  </si>
  <si>
    <t>Raeford, North Carolina</t>
  </si>
  <si>
    <t>Westover in Fayetteville, North Carolina</t>
  </si>
  <si>
    <t>Eric Maynor</t>
  </si>
  <si>
    <t>O.J. Mayo</t>
  </si>
  <si>
    <t>Vanguard in Ocala, Florida</t>
  </si>
  <si>
    <t>Travis Mays</t>
  </si>
  <si>
    <t>mazzama01</t>
  </si>
  <si>
    <t>Matt Mazza</t>
  </si>
  <si>
    <t>Monteverde Academy in St. Monteverde, Florida</t>
  </si>
  <si>
    <t>Luc Mbah a Moute</t>
  </si>
  <si>
    <t>Ben Smith in Greensboro, North Carolina</t>
  </si>
  <si>
    <t>Bob McAdoo</t>
  </si>
  <si>
    <t>mcadoja01</t>
  </si>
  <si>
    <t>Norfolk Christian in Norfolk, Virginia</t>
  </si>
  <si>
    <t>James Michael McAdoo</t>
  </si>
  <si>
    <t>mcbrike01</t>
  </si>
  <si>
    <t>Ken McBride</t>
  </si>
  <si>
    <t>mccalta01</t>
  </si>
  <si>
    <t>Engineering &amp; Science in Philadelphia, Pennsylvania</t>
  </si>
  <si>
    <t>Tahjere McCall</t>
  </si>
  <si>
    <t>Detroit County Day School in , Michigan</t>
  </si>
  <si>
    <t>Ray McCallum</t>
  </si>
  <si>
    <t>Morristown, New Jersey</t>
  </si>
  <si>
    <t>Upsala College, Morehead State University</t>
  </si>
  <si>
    <t>Morristown in Morristown, New Jersey</t>
  </si>
  <si>
    <t>Bob McCann</t>
  </si>
  <si>
    <t>mccanbr01</t>
  </si>
  <si>
    <t>Manual Training in Brooklyn, New York</t>
  </si>
  <si>
    <t>Brendan McCann</t>
  </si>
  <si>
    <t>mccanme01</t>
  </si>
  <si>
    <t>Mount Carmel in Chicago, Illinois</t>
  </si>
  <si>
    <t>Mel McCants</t>
  </si>
  <si>
    <t>New Hampton School in New Hampton, New Hampshire</t>
  </si>
  <si>
    <t>Rashad McCants</t>
  </si>
  <si>
    <t>mccarmi01</t>
  </si>
  <si>
    <t>Mike McCarron</t>
  </si>
  <si>
    <t>mccaran01</t>
  </si>
  <si>
    <t>Andre McCarter</t>
  </si>
  <si>
    <t>mccarwi01</t>
  </si>
  <si>
    <t>Willie McCarter</t>
  </si>
  <si>
    <t>mccarjo01</t>
  </si>
  <si>
    <t>Johnny McCarthy</t>
  </si>
  <si>
    <t>mccarho01</t>
  </si>
  <si>
    <t>Howie McCarty</t>
  </si>
  <si>
    <t>Quitman in Quitman, Mississippi</t>
  </si>
  <si>
    <t>Kelly McCarty</t>
  </si>
  <si>
    <t>Walter McCarty</t>
  </si>
  <si>
    <t>St. Joseph in Westchester, Illinois</t>
  </si>
  <si>
    <t>Amal McCaskill</t>
  </si>
  <si>
    <t>Patrick McCaw</t>
  </si>
  <si>
    <t>Holy Name in Worcester, Massachusetts</t>
  </si>
  <si>
    <t>Dwayne McClain</t>
  </si>
  <si>
    <t>mcclate01</t>
  </si>
  <si>
    <t>Ted McClain</t>
  </si>
  <si>
    <t>mcclida01</t>
  </si>
  <si>
    <t>FountaValley, California</t>
  </si>
  <si>
    <t>Northern Arizona University</t>
  </si>
  <si>
    <t>Visalia in Visalia, California</t>
  </si>
  <si>
    <t>Dan McClintock</t>
  </si>
  <si>
    <t>mccloja01</t>
  </si>
  <si>
    <t>Mahanoy City, Pennsylvania</t>
  </si>
  <si>
    <t>Jack McCloskey</t>
  </si>
  <si>
    <t>George McCloud</t>
  </si>
  <si>
    <t>Lehigh University</t>
  </si>
  <si>
    <t>Glen Oak in Canton, Ohio</t>
  </si>
  <si>
    <t>CJ McCollum</t>
  </si>
  <si>
    <t>mcconjo01</t>
  </si>
  <si>
    <t>Sailes, Louisiana</t>
  </si>
  <si>
    <t>Northwestern State University</t>
  </si>
  <si>
    <t>John McConathy</t>
  </si>
  <si>
    <t>mcconbu01</t>
  </si>
  <si>
    <t>Bucky McConnell</t>
  </si>
  <si>
    <t>Duquesne University, University of Arizona</t>
  </si>
  <si>
    <t>Chartiers Valley in Bridgeville, Pennsylvania</t>
  </si>
  <si>
    <t>T.J. McConnell</t>
  </si>
  <si>
    <t>mccorke01</t>
  </si>
  <si>
    <t>University of Alabama, University of Alabama at Birmingham</t>
  </si>
  <si>
    <t>198th overall</t>
  </si>
  <si>
    <t>Keith McCord</t>
  </si>
  <si>
    <t>Clarkston in Clarkston, Michigan</t>
  </si>
  <si>
    <t>Tim McCormick</t>
  </si>
  <si>
    <t>Saint Augustine in San Diego, California</t>
  </si>
  <si>
    <t>Jelani McCoy</t>
  </si>
  <si>
    <t>mccrapa01</t>
  </si>
  <si>
    <t>California State University, Northridge</t>
  </si>
  <si>
    <t>Paul McCracken</t>
  </si>
  <si>
    <t>Capitol Heights, Maryland</t>
  </si>
  <si>
    <t>Fairmont Heights in Capitol Heights, Maryland</t>
  </si>
  <si>
    <t>Chris McCray</t>
  </si>
  <si>
    <t>Rodney McCray</t>
  </si>
  <si>
    <t>mccrasc01</t>
  </si>
  <si>
    <t>Scooter McCray</t>
  </si>
  <si>
    <t>mccreer01</t>
  </si>
  <si>
    <t>West Orange in Winter Garden, Florida</t>
  </si>
  <si>
    <t>Erik McCree</t>
  </si>
  <si>
    <t>Chris McCullough</t>
  </si>
  <si>
    <t>mcculjo01</t>
  </si>
  <si>
    <t>Lima, Ohio</t>
  </si>
  <si>
    <t>Lima in Lima, Ohio</t>
  </si>
  <si>
    <t>John McCullough</t>
  </si>
  <si>
    <t>Clint McDaniel</t>
  </si>
  <si>
    <t>Xavier McDaniel</t>
  </si>
  <si>
    <t>mcdanji01</t>
  </si>
  <si>
    <t>Scottsville, Kentucky</t>
  </si>
  <si>
    <t>Allen County in Scottsville, Kentucky</t>
  </si>
  <si>
    <t>Jim McDaniels</t>
  </si>
  <si>
    <t>Central Park Christian School in Birmingham, Alabama</t>
  </si>
  <si>
    <t>K.J. McDaniels</t>
  </si>
  <si>
    <t>Doug McDermott</t>
  </si>
  <si>
    <t>Ben McDonald</t>
  </si>
  <si>
    <t>mcdongl01</t>
  </si>
  <si>
    <t>Kewanee, Illinois</t>
  </si>
  <si>
    <t>Glenn McDonald</t>
  </si>
  <si>
    <t>mcdonmi01</t>
  </si>
  <si>
    <t>Utah Valley State College, University of New Orleans</t>
  </si>
  <si>
    <t>Michael McDonald</t>
  </si>
  <si>
    <t>mcdonro01</t>
  </si>
  <si>
    <t>Roderick McDonald</t>
  </si>
  <si>
    <t>mcdowha01</t>
  </si>
  <si>
    <t>Hank McDowell</t>
  </si>
  <si>
    <t>Quitman, Mississippi</t>
  </si>
  <si>
    <t>Antonio McDyess</t>
  </si>
  <si>
    <t>mcelrji01</t>
  </si>
  <si>
    <t>Cotton Plant, Arkansas</t>
  </si>
  <si>
    <t>Jim McElroy</t>
  </si>
  <si>
    <t>mcfarpa01</t>
  </si>
  <si>
    <t>John F. Kennedy in Willingboro, New Jersey</t>
  </si>
  <si>
    <t>Patrick McFarland</t>
  </si>
  <si>
    <t>Missouri City, Texas</t>
  </si>
  <si>
    <t>Ivan McFarlin</t>
  </si>
  <si>
    <t>mcgahme01</t>
  </si>
  <si>
    <t>Mabelville in Mabelville, Arkansas</t>
  </si>
  <si>
    <t>Mel McGaha</t>
  </si>
  <si>
    <t>Chesterton, Indiana</t>
  </si>
  <si>
    <t>Mitch McGary</t>
  </si>
  <si>
    <t>Hales Franciscan in Chicago, Illinois</t>
  </si>
  <si>
    <t>JaVale McGee</t>
  </si>
  <si>
    <t>North in Omaha, Nebraska</t>
  </si>
  <si>
    <t>Mike McGee</t>
  </si>
  <si>
    <t>mcgilbi01</t>
  </si>
  <si>
    <t>San Angelo, Texas</t>
  </si>
  <si>
    <t>Bill McGill</t>
  </si>
  <si>
    <t>mcginge01</t>
  </si>
  <si>
    <t>George Washington in Indianapolis, Indiana</t>
  </si>
  <si>
    <t>George McGinnis</t>
  </si>
  <si>
    <t>mcglojo01</t>
  </si>
  <si>
    <t>Franklin in Franklin, Indiana</t>
  </si>
  <si>
    <t>Jon McGlocklin</t>
  </si>
  <si>
    <t>Tracy McGrady</t>
  </si>
  <si>
    <t>mcgregi01</t>
  </si>
  <si>
    <t>Gil McGregor</t>
  </si>
  <si>
    <t>mcgriel01</t>
  </si>
  <si>
    <t>Elton McGriff</t>
  </si>
  <si>
    <t>Landover, Maryland</t>
  </si>
  <si>
    <t>Arlington Country Day in Jacksonville, Florida</t>
  </si>
  <si>
    <t>Rodney McGruder</t>
  </si>
  <si>
    <t>mcguial01</t>
  </si>
  <si>
    <t>Alfred McGuire</t>
  </si>
  <si>
    <t>mcguial02</t>
  </si>
  <si>
    <t>Allie McGuire</t>
  </si>
  <si>
    <t>mcguidi01</t>
  </si>
  <si>
    <t>Huntington, New York</t>
  </si>
  <si>
    <t>Dick McGuire</t>
  </si>
  <si>
    <t>Lincoln in San Diego, California</t>
  </si>
  <si>
    <t>Dominic McGuire</t>
  </si>
  <si>
    <t>Shooting Guard and Power Forward and Small Forward</t>
  </si>
  <si>
    <t>Kevin McHale</t>
  </si>
  <si>
    <t>mcharma01</t>
  </si>
  <si>
    <t>Maurice McHartley</t>
  </si>
  <si>
    <t>Jim McIlvaine</t>
  </si>
  <si>
    <t>Jeff McInnis</t>
  </si>
  <si>
    <t>mcintke01</t>
  </si>
  <si>
    <t>South Haven in South Haven, Michigan</t>
  </si>
  <si>
    <t>Kenny McIntosh</t>
  </si>
  <si>
    <t>mcintbo01</t>
  </si>
  <si>
    <t>Bob McIntyre</t>
  </si>
  <si>
    <t>mckeeje01</t>
  </si>
  <si>
    <t>Jerry McKee</t>
  </si>
  <si>
    <t>Kevin McKenna</t>
  </si>
  <si>
    <t>mckenfo01</t>
  </si>
  <si>
    <t>Camden, New Jersey</t>
  </si>
  <si>
    <t>Forrest McKenzie</t>
  </si>
  <si>
    <t>mckenst01</t>
  </si>
  <si>
    <t>Stan McKenzie</t>
  </si>
  <si>
    <t>Derrick McKey</t>
  </si>
  <si>
    <t>Aaron McKie</t>
  </si>
  <si>
    <t>Zion-Benton in Zion, Illinois</t>
  </si>
  <si>
    <t>Billy McKinney</t>
  </si>
  <si>
    <t>mckinbo01</t>
  </si>
  <si>
    <t>Lowlands, North Carolina</t>
  </si>
  <si>
    <t>Bones McKinney</t>
  </si>
  <si>
    <t>mckinca01</t>
  </si>
  <si>
    <t>University of Tulsa, Southern Methodist University</t>
  </si>
  <si>
    <t>Nixon in Nixon, Texas</t>
  </si>
  <si>
    <t>Carlton McKinney</t>
  </si>
  <si>
    <t>South Milwaukee in South Milwaukee, Wisconsin</t>
  </si>
  <si>
    <t>Trey McKinney-Jones</t>
  </si>
  <si>
    <t>John Marshall in Chicago, Illinois</t>
  </si>
  <si>
    <t>Alfonzo McKinnie</t>
  </si>
  <si>
    <t>Christian Life Center in Humble, Texas</t>
  </si>
  <si>
    <t>Ben McLemore</t>
  </si>
  <si>
    <t>mclemmc01</t>
  </si>
  <si>
    <t>McCoy McLemore</t>
  </si>
  <si>
    <t>mcleoge01</t>
  </si>
  <si>
    <t>George McLeod</t>
  </si>
  <si>
    <t>Keith McLeod</t>
  </si>
  <si>
    <t>St. John's University, Duke University</t>
  </si>
  <si>
    <t>Roshown McLeod</t>
  </si>
  <si>
    <t>mcmahja01</t>
  </si>
  <si>
    <t>Jack McMahon</t>
  </si>
  <si>
    <t>Nate McMillan</t>
  </si>
  <si>
    <t>Elmira, New York</t>
  </si>
  <si>
    <t>Mansfield in Mansfield, Pennsylvania</t>
  </si>
  <si>
    <t>Tom McMillen</t>
  </si>
  <si>
    <t>mcmilji01</t>
  </si>
  <si>
    <t>Jim McMillian</t>
  </si>
  <si>
    <t>mcmilsh01</t>
  </si>
  <si>
    <t>Shellie McMillon</t>
  </si>
  <si>
    <t>mcmulma01</t>
  </si>
  <si>
    <t>Mal McMullen</t>
  </si>
  <si>
    <t>mcnabch01</t>
  </si>
  <si>
    <t>Chet McNabb</t>
  </si>
  <si>
    <t>Santa Clara University, University of California</t>
  </si>
  <si>
    <t>Del Mar in San Jose, California</t>
  </si>
  <si>
    <t>Mark McNamara</t>
  </si>
  <si>
    <t>mcnamjo01</t>
  </si>
  <si>
    <t>Joe McNamee</t>
  </si>
  <si>
    <t>Hillcrest in Country Club Hills, Illinois</t>
  </si>
  <si>
    <t>Jerel McNeal</t>
  </si>
  <si>
    <t>mcneach01</t>
  </si>
  <si>
    <t>Roosevelt in Fresno, California</t>
  </si>
  <si>
    <t>Chris McNealy</t>
  </si>
  <si>
    <t>mcneibo01</t>
  </si>
  <si>
    <t>Bob McNeill</t>
  </si>
  <si>
    <t>mcneila01</t>
  </si>
  <si>
    <t>Hoke, North Carolina</t>
  </si>
  <si>
    <t>Westinghouse in New York, New York</t>
  </si>
  <si>
    <t>Larry McNeill</t>
  </si>
  <si>
    <t>mcnulca01</t>
  </si>
  <si>
    <t>Washington Township in Washington Township, Indiana</t>
  </si>
  <si>
    <t>Carl McNulty</t>
  </si>
  <si>
    <t>Paul McPherson</t>
  </si>
  <si>
    <t>mcpipro01</t>
  </si>
  <si>
    <t>Hammond, Indiana</t>
  </si>
  <si>
    <t>Montana State University, Billings</t>
  </si>
  <si>
    <t>Roy McPipe</t>
  </si>
  <si>
    <t>mcqueco01</t>
  </si>
  <si>
    <t>Bennettsville in Bennettsville, South Carolina</t>
  </si>
  <si>
    <t>Cozell McQueen</t>
  </si>
  <si>
    <t>Liberty County in Hinesville, Georgia</t>
  </si>
  <si>
    <t>Jordan McRae</t>
  </si>
  <si>
    <t>mcreyth01</t>
  </si>
  <si>
    <t>Miles College</t>
  </si>
  <si>
    <t>Thales McReynolds</t>
  </si>
  <si>
    <t>Carmel in Carmel, Indiana</t>
  </si>
  <si>
    <t>Josh McRoberts</t>
  </si>
  <si>
    <t>mcwiler01</t>
  </si>
  <si>
    <t>Eric McWilliams</t>
  </si>
  <si>
    <t>mearnge01</t>
  </si>
  <si>
    <t>Westerly, Rhode Island</t>
  </si>
  <si>
    <t>Westerly in Westerly, Rhode Island</t>
  </si>
  <si>
    <t>George Mearns</t>
  </si>
  <si>
    <t>Karapyshi, Ukraine</t>
  </si>
  <si>
    <t>Stanislav Medvedenko</t>
  </si>
  <si>
    <t>Cleveland, Tennessee</t>
  </si>
  <si>
    <t>Cleveland in Cleveland, Tennessee</t>
  </si>
  <si>
    <t>Darnell Mee</t>
  </si>
  <si>
    <t>Jodie Meeks</t>
  </si>
  <si>
    <t>meelycl01</t>
  </si>
  <si>
    <t>Rosedale, Mississippi</t>
  </si>
  <si>
    <t>Harlan in Chicago, Illinois</t>
  </si>
  <si>
    <t>Cliff Meely</t>
  </si>
  <si>
    <t>Kankakee, Illinois</t>
  </si>
  <si>
    <t>Herscher in Herscher, Illinois</t>
  </si>
  <si>
    <t>Scott Meents</t>
  </si>
  <si>
    <t>mehendi01</t>
  </si>
  <si>
    <t>Dick Mehen</t>
  </si>
  <si>
    <t>meinemo01</t>
  </si>
  <si>
    <t>Wilbur Wright in Dayton, Ohio</t>
  </si>
  <si>
    <t>Monk Meineke</t>
  </si>
  <si>
    <t>meinhca01</t>
  </si>
  <si>
    <t>West Hazleton, Pennsylvania</t>
  </si>
  <si>
    <t>Hazleton in Hazleton, Pennsylvania</t>
  </si>
  <si>
    <t>Carl Meinhold</t>
  </si>
  <si>
    <t>Jendouba, Tunisia</t>
  </si>
  <si>
    <t>Salah Mejri</t>
  </si>
  <si>
    <t>Petah Tikva, Israel</t>
  </si>
  <si>
    <t>Gal Mekel</t>
  </si>
  <si>
    <t>melchbi01</t>
  </si>
  <si>
    <t>Bishop Eustace in Pennsauken, New Jersey</t>
  </si>
  <si>
    <t>Bill Melchionni</t>
  </si>
  <si>
    <t>melchga01</t>
  </si>
  <si>
    <t>Gary Melchionni</t>
  </si>
  <si>
    <t>Juiz de Forz, Brazil</t>
  </si>
  <si>
    <t>Sagemont School in Sagemont, Florida</t>
  </si>
  <si>
    <t>Fab Melo</t>
  </si>
  <si>
    <t>meltode01</t>
  </si>
  <si>
    <t>Crespi HS in Encino, California</t>
  </si>
  <si>
    <t>De'Anthony Melton</t>
  </si>
  <si>
    <t>melvied01</t>
  </si>
  <si>
    <t>South in Pittsburgh, Pennsylvania</t>
  </si>
  <si>
    <t>Ed Melvin</t>
  </si>
  <si>
    <t>meminde01</t>
  </si>
  <si>
    <t>Walterboro, South Carolina</t>
  </si>
  <si>
    <t>Dean Meminger</t>
  </si>
  <si>
    <t>mencech01</t>
  </si>
  <si>
    <t>Phillips, Wisconsin</t>
  </si>
  <si>
    <t>Eau Claire in Eau Claire, Wisconsin</t>
  </si>
  <si>
    <t>Chuck Mencel</t>
  </si>
  <si>
    <t>mengejo01</t>
  </si>
  <si>
    <t>Lacrosse, Wisconsin</t>
  </si>
  <si>
    <t>Wilkie in Elwood, Indiana</t>
  </si>
  <si>
    <t>John Mengelt</t>
  </si>
  <si>
    <t>menkeke01</t>
  </si>
  <si>
    <t>Dundee in Dundee, Illinois</t>
  </si>
  <si>
    <t>Ken Menke</t>
  </si>
  <si>
    <t>Saint Augustine College Preparatory School in Richland, New Jersey</t>
  </si>
  <si>
    <t>Pops Mensah-Bonsu</t>
  </si>
  <si>
    <t>menyade01</t>
  </si>
  <si>
    <t>Columbus, Mississippi</t>
  </si>
  <si>
    <t>Central in South Bend, Indiana</t>
  </si>
  <si>
    <t>Dewitt Menyard</t>
  </si>
  <si>
    <t>Ron Mercer</t>
  </si>
  <si>
    <t>Phenix City, Alabama</t>
  </si>
  <si>
    <t>Central in Phenix City, Alabama</t>
  </si>
  <si>
    <t>Joe Meriweather</t>
  </si>
  <si>
    <t>meriwpo01</t>
  </si>
  <si>
    <t>Porter Meriwether</t>
  </si>
  <si>
    <t>meschto01</t>
  </si>
  <si>
    <t>HarbManchuria, China</t>
  </si>
  <si>
    <t>Tom Meschery</t>
  </si>
  <si>
    <t>metuch01</t>
  </si>
  <si>
    <t>Lawndale HS in Lawndale, California</t>
  </si>
  <si>
    <t>Chimezie Metu</t>
  </si>
  <si>
    <t>meyerbi01</t>
  </si>
  <si>
    <t>Hiram College</t>
  </si>
  <si>
    <t>Bill Meyer</t>
  </si>
  <si>
    <t>Emmetsburg, Iowa</t>
  </si>
  <si>
    <t>Ruthven-Ayrshire in Ruthven, Iowa</t>
  </si>
  <si>
    <t>Loren Meyer</t>
  </si>
  <si>
    <t>meyerda01</t>
  </si>
  <si>
    <t>Sonora in LaHabra, California</t>
  </si>
  <si>
    <t>Dave Meyers</t>
  </si>
  <si>
    <t>miasest01</t>
  </si>
  <si>
    <t>Stan Miasek</t>
  </si>
  <si>
    <t>michela01</t>
  </si>
  <si>
    <t>Larry Micheaux</t>
  </si>
  <si>
    <t>Prime Prep Academy in Dallas, Texas</t>
  </si>
  <si>
    <t>Jordan Mickey</t>
  </si>
  <si>
    <t>Porter-Gaud in North Charleston, South Carolina</t>
  </si>
  <si>
    <t>Khris Middleton</t>
  </si>
  <si>
    <t>mihalre01</t>
  </si>
  <si>
    <t>Ford City, Pennsylvania</t>
  </si>
  <si>
    <t>Ford City in Ford City, Pennsylvania</t>
  </si>
  <si>
    <t>Red Mihalik</t>
  </si>
  <si>
    <t>Westlake in Austin, Texas</t>
  </si>
  <si>
    <t>Chris Mihm</t>
  </si>
  <si>
    <t>mikaned01</t>
  </si>
  <si>
    <t>Joliet Catholic in Joliet, Illinois</t>
  </si>
  <si>
    <t>Ed Mikan</t>
  </si>
  <si>
    <t>mikange01</t>
  </si>
  <si>
    <t>Archbishop Quigley Preparatory Seminary in Chicago, Illinois</t>
  </si>
  <si>
    <t>George Mikan</t>
  </si>
  <si>
    <t>mikanla01</t>
  </si>
  <si>
    <t>Larry Mikan</t>
  </si>
  <si>
    <t>mikkeve01</t>
  </si>
  <si>
    <t>Askov in Askov, Minnesota</t>
  </si>
  <si>
    <t>Vern Mikkelsen</t>
  </si>
  <si>
    <t>miksial01</t>
  </si>
  <si>
    <t>Western Illinois University</t>
  </si>
  <si>
    <t>Al Miksis</t>
  </si>
  <si>
    <t>Aaron Miles</t>
  </si>
  <si>
    <t>C.J. Miles</t>
  </si>
  <si>
    <t>Darius Miles</t>
  </si>
  <si>
    <t>milesed01</t>
  </si>
  <si>
    <t>North Little Rock, Arkansas</t>
  </si>
  <si>
    <t>Scipio Jones in Little Rock, Arkansas</t>
  </si>
  <si>
    <t>Eddie Miles</t>
  </si>
  <si>
    <t>Kranj, Slovenia</t>
  </si>
  <si>
    <t>Kranj in Kranj, Slovenia</t>
  </si>
  <si>
    <t>Marko Milic</t>
  </si>
  <si>
    <t>Novi Sad, Serbia</t>
  </si>
  <si>
    <t>Hemiska in Novi Sad, Serbia</t>
  </si>
  <si>
    <t>Darko Milicic</t>
  </si>
  <si>
    <t>militna01</t>
  </si>
  <si>
    <t>Stuyvesant in New York, New York</t>
  </si>
  <si>
    <t>Nat Militzok</t>
  </si>
  <si>
    <t>Andre Miller</t>
  </si>
  <si>
    <t>Anthony Miller</t>
  </si>
  <si>
    <t>millebi01</t>
  </si>
  <si>
    <t>Bill Miller</t>
  </si>
  <si>
    <t>millebo01</t>
  </si>
  <si>
    <t>Bob Miller</t>
  </si>
  <si>
    <t>Brad Miller</t>
  </si>
  <si>
    <t>Maysville, Kentucky</t>
  </si>
  <si>
    <t>Mason County in Maysville, Kentucky</t>
  </si>
  <si>
    <t>Darius Miller</t>
  </si>
  <si>
    <t>milledi01</t>
  </si>
  <si>
    <t>More in Milwaukee, Wisconsin</t>
  </si>
  <si>
    <t>Dick Miller</t>
  </si>
  <si>
    <t>milleed01</t>
  </si>
  <si>
    <t>Eddie Miller</t>
  </si>
  <si>
    <t>milleha01</t>
  </si>
  <si>
    <t>Harry Miller</t>
  </si>
  <si>
    <t>milleja01</t>
  </si>
  <si>
    <t>Goshen in Goshen, Indiana</t>
  </si>
  <si>
    <t>Jay Miller</t>
  </si>
  <si>
    <t>millela01</t>
  </si>
  <si>
    <t>Allentown, Pennsylvania</t>
  </si>
  <si>
    <t>Catasauqua in Catasauqua, Pennsylvania</t>
  </si>
  <si>
    <t>Larry Miller</t>
  </si>
  <si>
    <t>millema01</t>
  </si>
  <si>
    <t>Gaithersburg, Maryland</t>
  </si>
  <si>
    <t>Gaithersburg in Gaithersburg, Maryland</t>
  </si>
  <si>
    <t>Malcolm Miller</t>
  </si>
  <si>
    <t>Mitchell, South Dakota</t>
  </si>
  <si>
    <t>Mitchell in Mitchell, South Dakota</t>
  </si>
  <si>
    <t>Mike Miller</t>
  </si>
  <si>
    <t>Southwest in Fort Worth, Texas</t>
  </si>
  <si>
    <t>Oliver Miller</t>
  </si>
  <si>
    <t>Westchester Country Day in High Point, North Carolina</t>
  </si>
  <si>
    <t>Quincy Miller</t>
  </si>
  <si>
    <t>Reggie Miller</t>
  </si>
  <si>
    <t>millewa01</t>
  </si>
  <si>
    <t>Walt Miller</t>
  </si>
  <si>
    <t>University of Kentucky, University of Arizona</t>
  </si>
  <si>
    <t>Chris Mills</t>
  </si>
  <si>
    <t>millsjo01</t>
  </si>
  <si>
    <t>John Mills</t>
  </si>
  <si>
    <t>Canberra, Australia</t>
  </si>
  <si>
    <t>Marist College Canberra in Canberra, Australia</t>
  </si>
  <si>
    <t>Patty Mills</t>
  </si>
  <si>
    <t>Terry Mills</t>
  </si>
  <si>
    <t>Grambling, Louisiana</t>
  </si>
  <si>
    <t>University of Louisiana at Lafayette, University of Alabama at Birmingham</t>
  </si>
  <si>
    <t>Elijah Millsap</t>
  </si>
  <si>
    <t>Paul Millsap</t>
  </si>
  <si>
    <t>miltosh01</t>
  </si>
  <si>
    <t>Owasso, Oklahoma</t>
  </si>
  <si>
    <t>Owasso HS in Owasso, Oklahoma</t>
  </si>
  <si>
    <t>Shake Milton</t>
  </si>
  <si>
    <t>Harold Miner</t>
  </si>
  <si>
    <t>Shanghai, China</t>
  </si>
  <si>
    <t>Yao Ming</t>
  </si>
  <si>
    <t>310lb</t>
  </si>
  <si>
    <t>Dirk Minniefield</t>
  </si>
  <si>
    <t>minorda01</t>
  </si>
  <si>
    <t>Ruleville, Mississippi</t>
  </si>
  <si>
    <t>Froebel in Gary, Indiana</t>
  </si>
  <si>
    <t>Dave Minor</t>
  </si>
  <si>
    <t>Washington County in Sandersville, Georgia</t>
  </si>
  <si>
    <t>Greg Minor</t>
  </si>
  <si>
    <t>minorma01</t>
  </si>
  <si>
    <t>Mark Minor</t>
  </si>
  <si>
    <t>Podgorica, Montenegro</t>
  </si>
  <si>
    <t>Nikola Mirotic</t>
  </si>
  <si>
    <t>misakwa01</t>
  </si>
  <si>
    <t>Wat Misaka</t>
  </si>
  <si>
    <t>George Mason University</t>
  </si>
  <si>
    <t>Jason Miskiri</t>
  </si>
  <si>
    <t>Elmsford, New York</t>
  </si>
  <si>
    <t>Donovan Mitchell</t>
  </si>
  <si>
    <t>mitchle01</t>
  </si>
  <si>
    <t>Kiln, Mississippi</t>
  </si>
  <si>
    <t>Kiln in Kiln, Mississippi</t>
  </si>
  <si>
    <t>Leland Mitchell</t>
  </si>
  <si>
    <t>Price in Atlanta, Georgia</t>
  </si>
  <si>
    <t>Mike Mitchell</t>
  </si>
  <si>
    <t>mitchmu01</t>
  </si>
  <si>
    <t>Murray Mitchell</t>
  </si>
  <si>
    <t>Mercer University</t>
  </si>
  <si>
    <t>Columbus in Columbus, Georgia</t>
  </si>
  <si>
    <t>Sam Mitchell</t>
  </si>
  <si>
    <t>mitchto01</t>
  </si>
  <si>
    <t>Saint Francis in Toledo, Ohio</t>
  </si>
  <si>
    <t>Todd Mitchell</t>
  </si>
  <si>
    <t>mitchto03</t>
  </si>
  <si>
    <t>Swainsboro, Georgia</t>
  </si>
  <si>
    <t>Swainsboro in Swainsboro, Georgia</t>
  </si>
  <si>
    <t>Tony Mitchell</t>
  </si>
  <si>
    <t>L.G. Pinkston in Dallas, Texas</t>
  </si>
  <si>
    <t>mitrona01</t>
  </si>
  <si>
    <t>St. Martin in Mississauga, Canada</t>
  </si>
  <si>
    <t>Naz Mitrou-Long</t>
  </si>
  <si>
    <t>mixst01</t>
  </si>
  <si>
    <t>Rogers in Toledo, Ohio</t>
  </si>
  <si>
    <t>Steve Mix</t>
  </si>
  <si>
    <t>mlkvybi01</t>
  </si>
  <si>
    <t>Palmerton, Pennsylvania</t>
  </si>
  <si>
    <t>Stephen F. Palmer in Palmerton, Pennsylvania</t>
  </si>
  <si>
    <t>Bill Mlkvy</t>
  </si>
  <si>
    <t>Cuttino Mobley</t>
  </si>
  <si>
    <t>Salesian in New Rochelle, New York</t>
  </si>
  <si>
    <t>Eric Mobley</t>
  </si>
  <si>
    <t>moedo01</t>
  </si>
  <si>
    <t>The Bullis School in Potomac, Maryland</t>
  </si>
  <si>
    <t>Doug Moe</t>
  </si>
  <si>
    <t>moffela01</t>
  </si>
  <si>
    <t>Larry Moffett</t>
  </si>
  <si>
    <t>mogusle01</t>
  </si>
  <si>
    <t>Ohio</t>
  </si>
  <si>
    <t>Youngstown State University</t>
  </si>
  <si>
    <t>Leo Mogus</t>
  </si>
  <si>
    <t>Kenwood in Chicago, Illinois</t>
  </si>
  <si>
    <t>Nazr Mohammed</t>
  </si>
  <si>
    <t>Jerome Moiso</t>
  </si>
  <si>
    <t>Spokane, Washington</t>
  </si>
  <si>
    <t>Crespi Carmelite in Encino, California</t>
  </si>
  <si>
    <t>Paul Mokeski</t>
  </si>
  <si>
    <t>molinja01</t>
  </si>
  <si>
    <t>Jack Molinas</t>
  </si>
  <si>
    <t>moliswa01</t>
  </si>
  <si>
    <t>Lewis University</t>
  </si>
  <si>
    <t>Wayne Molis</t>
  </si>
  <si>
    <t>Hall in Little Rock, Arkansas</t>
  </si>
  <si>
    <t>Sidney Moncrief</t>
  </si>
  <si>
    <t>moneyer01</t>
  </si>
  <si>
    <t>Eric Money</t>
  </si>
  <si>
    <t>Saratov, Russia</t>
  </si>
  <si>
    <t>Sergei Monia</t>
  </si>
  <si>
    <t>Jonesboro, Arkansas</t>
  </si>
  <si>
    <t>Bentonville in Bentonville, Arkansas</t>
  </si>
  <si>
    <t>Malik Monk</t>
  </si>
  <si>
    <t>monroea01</t>
  </si>
  <si>
    <t>Earl Monroe</t>
  </si>
  <si>
    <t>Helen Cox in Harvey, Louisiana</t>
  </si>
  <si>
    <t>Greg Monroe</t>
  </si>
  <si>
    <t>Saint Maria Goretti in Hagerstown, Maryland</t>
  </si>
  <si>
    <t>Rodney Monroe</t>
  </si>
  <si>
    <t>montelu01</t>
  </si>
  <si>
    <t>Westchester CC</t>
  </si>
  <si>
    <t>Wilbraham &amp; Monson in Wilbraham, Massachusetts</t>
  </si>
  <si>
    <t>Luis Montero</t>
  </si>
  <si>
    <t>montgho01</t>
  </si>
  <si>
    <t>Howie Montgomery</t>
  </si>
  <si>
    <t>Eric Montross</t>
  </si>
  <si>
    <t>Goodwater, Alabama</t>
  </si>
  <si>
    <t>Meridian Community College</t>
  </si>
  <si>
    <t>Coosa Central in Rockford, Alabama</t>
  </si>
  <si>
    <t>Jamario Moon</t>
  </si>
  <si>
    <t>mooneji01</t>
  </si>
  <si>
    <t>Jim Mooney</t>
  </si>
  <si>
    <t>moorean01</t>
  </si>
  <si>
    <t>Andre Moore</t>
  </si>
  <si>
    <t>moorebe01</t>
  </si>
  <si>
    <t>Bolingbrook, Illinois</t>
  </si>
  <si>
    <t>Bolingbrook in Bolingbrook, Illinois</t>
  </si>
  <si>
    <t>Ben Moore</t>
  </si>
  <si>
    <t>East Chicago in East Chicago, Indiana</t>
  </si>
  <si>
    <t>E'Twaun Moore</t>
  </si>
  <si>
    <t>moorege01</t>
  </si>
  <si>
    <t>Sumner in St. Louis, Missouri</t>
  </si>
  <si>
    <t>Gene Moore</t>
  </si>
  <si>
    <t>mooreja01</t>
  </si>
  <si>
    <t>Jackie Moore</t>
  </si>
  <si>
    <t>Johnny Moore</t>
  </si>
  <si>
    <t>moorela01</t>
  </si>
  <si>
    <t>Larry Moore</t>
  </si>
  <si>
    <t>moorelo01</t>
  </si>
  <si>
    <t>Plymouth, South Carolina</t>
  </si>
  <si>
    <t>Lowes Moore</t>
  </si>
  <si>
    <t>Blacksburg in Blacksburg, South Carolina</t>
  </si>
  <si>
    <t>Mikki Moore</t>
  </si>
  <si>
    <t>mooreot01</t>
  </si>
  <si>
    <t>George Washington Carver in Miami, Florida</t>
  </si>
  <si>
    <t>Otto Moore</t>
  </si>
  <si>
    <t>mooreri01</t>
  </si>
  <si>
    <t>Hiram Scott College</t>
  </si>
  <si>
    <t>Richard Moore</t>
  </si>
  <si>
    <t>Salem International University, West Virginia State University</t>
  </si>
  <si>
    <t>Clarksville in Clarksville, Arkansas</t>
  </si>
  <si>
    <t>Ron Moore</t>
  </si>
  <si>
    <t>Tracy Moore</t>
  </si>
  <si>
    <t>Ocean Academy in Bayville, New Jersey</t>
  </si>
  <si>
    <t>Eric Moreland</t>
  </si>
  <si>
    <t>morelja01</t>
  </si>
  <si>
    <t>Minden in Minden, Louisiana</t>
  </si>
  <si>
    <t>Jackie Moreland</t>
  </si>
  <si>
    <t>morgagu01</t>
  </si>
  <si>
    <t>Virginia Beach, Virginia</t>
  </si>
  <si>
    <t>First Colonial in Virginia Beach, Virginia</t>
  </si>
  <si>
    <t>Guy Morgan</t>
  </si>
  <si>
    <t>morgare01</t>
  </si>
  <si>
    <t>Charleston, Illinois</t>
  </si>
  <si>
    <t>Charleston in Charleston, Illinois</t>
  </si>
  <si>
    <t>Rex Morgan</t>
  </si>
  <si>
    <t>morgeel01</t>
  </si>
  <si>
    <t>Otto, Texas</t>
  </si>
  <si>
    <t>New Mexico Institute of Mining and Technology</t>
  </si>
  <si>
    <t>Elmore Morgenthaler</t>
  </si>
  <si>
    <t>Stevenson, Washington</t>
  </si>
  <si>
    <t>United States Naval Academy, University of Pittsburgh</t>
  </si>
  <si>
    <t>Stevenson in Stevenson, Washington</t>
  </si>
  <si>
    <t>Darren Morningstar</t>
  </si>
  <si>
    <t>Douglass in Atlanta, Georgia</t>
  </si>
  <si>
    <t>Chris Morris</t>
  </si>
  <si>
    <t>Windward in Los Angeles, California</t>
  </si>
  <si>
    <t>Darius Morris</t>
  </si>
  <si>
    <t>Isaiah Morris</t>
  </si>
  <si>
    <t>Amherst, New York</t>
  </si>
  <si>
    <t>Molloy</t>
  </si>
  <si>
    <t>St. Joseph's Collegiate Institute in Buffalo, New York</t>
  </si>
  <si>
    <t>Jaylen Morris</t>
  </si>
  <si>
    <t>APEX Academy in Pennsauken, New Jersey</t>
  </si>
  <si>
    <t>Marcus Morris</t>
  </si>
  <si>
    <t>Markieff Morris</t>
  </si>
  <si>
    <t>morrima01</t>
  </si>
  <si>
    <t>Frankfort Community HS in West Frankfort, Illinois</t>
  </si>
  <si>
    <t>Max Morris</t>
  </si>
  <si>
    <t>morrimo01</t>
  </si>
  <si>
    <t>Flint Beecher in Beecher, Michigan</t>
  </si>
  <si>
    <t>Monte Morris</t>
  </si>
  <si>
    <t>Landmark Christian School in Fairburn, Georgia</t>
  </si>
  <si>
    <t>Randolph Morris</t>
  </si>
  <si>
    <t>Thomas Johnson in Frederick, Maryland</t>
  </si>
  <si>
    <t>Terence Morris</t>
  </si>
  <si>
    <t>Glendive, Montana</t>
  </si>
  <si>
    <t>Mead in Spokane, Washington</t>
  </si>
  <si>
    <t>Adam Morrison</t>
  </si>
  <si>
    <t>morrijo01</t>
  </si>
  <si>
    <t>John Morrison</t>
  </si>
  <si>
    <t>morrimi01</t>
  </si>
  <si>
    <t>Loyola College in Maryland</t>
  </si>
  <si>
    <t>Mike Morrison</t>
  </si>
  <si>
    <t>morrire01</t>
  </si>
  <si>
    <t>Walla Walla in Walla Walla, Washington</t>
  </si>
  <si>
    <t>Red Morrison</t>
  </si>
  <si>
    <t>Charlotte Latin in Charlotte, North Carolina</t>
  </si>
  <si>
    <t>Anthony Morrow</t>
  </si>
  <si>
    <t>Dwayne Morton</t>
  </si>
  <si>
    <t>Walton in Bronx, New York</t>
  </si>
  <si>
    <t>John Morton</t>
  </si>
  <si>
    <t>mortori01</t>
  </si>
  <si>
    <t>Balboa in San Francisco, California</t>
  </si>
  <si>
    <t>Richard Morton</t>
  </si>
  <si>
    <t>moslegl01</t>
  </si>
  <si>
    <t>Glenn Mosley</t>
  </si>
  <si>
    <t>mosspe01</t>
  </si>
  <si>
    <t>Regional in Amherst, Massachusetts</t>
  </si>
  <si>
    <t>Perry Moss</t>
  </si>
  <si>
    <t>New Hampton School in Hampton, New Hampshire</t>
  </si>
  <si>
    <t>Lawrence Moten</t>
  </si>
  <si>
    <t>Donatas Motiejunas</t>
  </si>
  <si>
    <t>motlejo01</t>
  </si>
  <si>
    <t>North Shore in Houston, Texas</t>
  </si>
  <si>
    <t>Johnathan Motley</t>
  </si>
  <si>
    <t>Helsinki, Finland</t>
  </si>
  <si>
    <t>Makelanrinne in Helsinki, Finland</t>
  </si>
  <si>
    <t>Hanno Mottola</t>
  </si>
  <si>
    <t>247lb</t>
  </si>
  <si>
    <t>University of Texas at El Paso, Mississippi State University</t>
  </si>
  <si>
    <t>Raleigh Egypt in Memphis, Tennessee</t>
  </si>
  <si>
    <t>Arnett Moultrie</t>
  </si>
  <si>
    <t>mountri01</t>
  </si>
  <si>
    <t>Lebanon, Indiana</t>
  </si>
  <si>
    <t>132nd overall</t>
  </si>
  <si>
    <t>Lebanon in Lebanon, Indiana</t>
  </si>
  <si>
    <t>Rick Mount</t>
  </si>
  <si>
    <t>Indian River in Chesapeake, Virginia</t>
  </si>
  <si>
    <t>Alonzo Mourning</t>
  </si>
  <si>
    <t>Timofey Mozgov</t>
  </si>
  <si>
    <t>mrazoch01</t>
  </si>
  <si>
    <t>Ambridge, Pennsylvania</t>
  </si>
  <si>
    <t>Chuck Mrazovich</t>
  </si>
  <si>
    <t>Emmanuel Mudiay</t>
  </si>
  <si>
    <t>mueller01</t>
  </si>
  <si>
    <t>Livermore, California</t>
  </si>
  <si>
    <t>Livermore in Livermore, California</t>
  </si>
  <si>
    <t>Erwin Mueller</t>
  </si>
  <si>
    <t>Shabazz Muhammad</t>
  </si>
  <si>
    <t>mullajo01</t>
  </si>
  <si>
    <t>Long Island, New York</t>
  </si>
  <si>
    <t>Joe Mullaney</t>
  </si>
  <si>
    <t>mullebo01</t>
  </si>
  <si>
    <t>Bob Mullens</t>
  </si>
  <si>
    <t>Canal Winchester, Ohio</t>
  </si>
  <si>
    <t>Canal Winchester in Canal Winchester, Ohio</t>
  </si>
  <si>
    <t>Byron Mullens</t>
  </si>
  <si>
    <t>Xaverian in Brooklyn, New York</t>
  </si>
  <si>
    <t>Chris Mullin</t>
  </si>
  <si>
    <t>mullije01</t>
  </si>
  <si>
    <t>Jeff Mullins</t>
  </si>
  <si>
    <t>University of Memphis, Delta State University</t>
  </si>
  <si>
    <t>Central Merry in Jackson, Tennessee</t>
  </si>
  <si>
    <t>Todd Mundt</t>
  </si>
  <si>
    <t>munfoxa02</t>
  </si>
  <si>
    <t>Hillside, New Jersey</t>
  </si>
  <si>
    <t>Xavier Munford</t>
  </si>
  <si>
    <t>munkch01</t>
  </si>
  <si>
    <t>Riordan in San Francisco, California</t>
  </si>
  <si>
    <t>Chris Munk</t>
  </si>
  <si>
    <t>munroge01</t>
  </si>
  <si>
    <t>Joliet in Joliet, Illinois</t>
  </si>
  <si>
    <t>George Munroe</t>
  </si>
  <si>
    <t>Somerville, New Jersey</t>
  </si>
  <si>
    <t>Eric Murdock</t>
  </si>
  <si>
    <t>Triteni, Romania</t>
  </si>
  <si>
    <t>Gheorghe Muresan</t>
  </si>
  <si>
    <t>303lb</t>
  </si>
  <si>
    <t>murphal01</t>
  </si>
  <si>
    <t>Allen Murphy</t>
  </si>
  <si>
    <t>murphca01</t>
  </si>
  <si>
    <t>Norwalk, Connecticut</t>
  </si>
  <si>
    <t>Norwalk in Norwalk, Connecticut</t>
  </si>
  <si>
    <t>Calvin Murphy</t>
  </si>
  <si>
    <t>murphdi01</t>
  </si>
  <si>
    <t>New York</t>
  </si>
  <si>
    <t>St. Agnes in College Point, New York</t>
  </si>
  <si>
    <t>Dick Murphy</t>
  </si>
  <si>
    <t>Lyon, France</t>
  </si>
  <si>
    <t>St. Mark's in Southborough, Massachusetts</t>
  </si>
  <si>
    <t>Erik Murphy</t>
  </si>
  <si>
    <t>Meriden, Connecticut</t>
  </si>
  <si>
    <t>Maloney in Meriden, Connecticut</t>
  </si>
  <si>
    <t>Jay Murphy</t>
  </si>
  <si>
    <t>murphjo01</t>
  </si>
  <si>
    <t>John Murphy</t>
  </si>
  <si>
    <t>Creekside in Atlanta, Georgia</t>
  </si>
  <si>
    <t>Kevin Murphy</t>
  </si>
  <si>
    <t>Dover, Delaware</t>
  </si>
  <si>
    <t>Oviedo in Oviedo, Florida</t>
  </si>
  <si>
    <t>Ronnie Murphy</t>
  </si>
  <si>
    <t>Tod Murphy</t>
  </si>
  <si>
    <t>Delbarton in Northern Hills, New Jersey</t>
  </si>
  <si>
    <t>Troy Murphy</t>
  </si>
  <si>
    <t>Dejounte Murray</t>
  </si>
  <si>
    <t>Kitchener, Canada</t>
  </si>
  <si>
    <t>Orangeville Prep in Orangeville, Canada</t>
  </si>
  <si>
    <t>Jamal Murray</t>
  </si>
  <si>
    <t>murrake01</t>
  </si>
  <si>
    <t>Ken Murray</t>
  </si>
  <si>
    <t>John Kennedy in Fremont, California</t>
  </si>
  <si>
    <t>Lamond Murray</t>
  </si>
  <si>
    <t>Meridian Community College, Shaw University</t>
  </si>
  <si>
    <t>Strawberry Mansion in Philadelphia, Pennsylvania</t>
  </si>
  <si>
    <t>Ronald Murray</t>
  </si>
  <si>
    <t>Tracy Murray</t>
  </si>
  <si>
    <t>murrewi01</t>
  </si>
  <si>
    <t>Taft, Oklahoma</t>
  </si>
  <si>
    <t>Moton in Taft, Oklahoma</t>
  </si>
  <si>
    <t>Willie Murrell</t>
  </si>
  <si>
    <t>murredo01</t>
  </si>
  <si>
    <t>Dorie Murrey</t>
  </si>
  <si>
    <t>Klein Forest in Houston, Texas</t>
  </si>
  <si>
    <t>Toure' Murry</t>
  </si>
  <si>
    <t>musadz01</t>
  </si>
  <si>
    <t>Bihac, Bosnia and Herzegovina</t>
  </si>
  <si>
    <t>Dzanan Musa</t>
  </si>
  <si>
    <t>St. Louis Park, Minnesota</t>
  </si>
  <si>
    <t>Bucknell University</t>
  </si>
  <si>
    <t>Roseville in Roseville, Minnesota</t>
  </si>
  <si>
    <t>Mike Muscala</t>
  </si>
  <si>
    <t>musian01</t>
  </si>
  <si>
    <t>Angelo Musi</t>
  </si>
  <si>
    <t>Whiteville, North Carolina</t>
  </si>
  <si>
    <t>Jerrod Mustaf</t>
  </si>
  <si>
    <t>Institute Boboto in Kinshasa, Democratic Republic of the Congo</t>
  </si>
  <si>
    <t>Dikembe Mutombo</t>
  </si>
  <si>
    <t>Tallinn, Estonia</t>
  </si>
  <si>
    <t>Martin Muursepp</t>
  </si>
  <si>
    <t>Williamson in Mobile, Alabama</t>
  </si>
  <si>
    <t>Pete Myers</t>
  </si>
  <si>
    <t>mykhasv01</t>
  </si>
  <si>
    <t>Cherkasy, Ukraine</t>
  </si>
  <si>
    <t>Cherkasy First City Gymnasia in Cherkasy, Ukraine</t>
  </si>
  <si>
    <t>Sviatoslav Mykhailiuk</t>
  </si>
  <si>
    <t>Hamady N'Diaye</t>
  </si>
  <si>
    <t>University of Michigan, University of North Carolina</t>
  </si>
  <si>
    <t>Makhtar N'Diaye</t>
  </si>
  <si>
    <t>Mamadou N'Diaye</t>
  </si>
  <si>
    <t>Boniface N'Dong</t>
  </si>
  <si>
    <t>naberbo01</t>
  </si>
  <si>
    <t>Bob Naber</t>
  </si>
  <si>
    <t>nachabo01</t>
  </si>
  <si>
    <t>Boris Nachamkin</t>
  </si>
  <si>
    <t>Slovenj Gradec, Slovenia</t>
  </si>
  <si>
    <t>Bostjan Nachbar</t>
  </si>
  <si>
    <t>Alexandria, Egypt</t>
  </si>
  <si>
    <t>Northern Illinois University, Iowa State University</t>
  </si>
  <si>
    <t>Niles North in Skokie, Illinois</t>
  </si>
  <si>
    <t>Abdel Nader</t>
  </si>
  <si>
    <t>nagelje01</t>
  </si>
  <si>
    <t>Jerry Nagel</t>
  </si>
  <si>
    <t>nagyfr01</t>
  </si>
  <si>
    <t>Pittsburgh Ironmen</t>
  </si>
  <si>
    <t>Fritz Nagy</t>
  </si>
  <si>
    <t>Butler County Community College, Texas Christian University</t>
  </si>
  <si>
    <t>Clay in South Bend, Indiana</t>
  </si>
  <si>
    <t>Lee Nailon</t>
  </si>
  <si>
    <t>Meoqui, Mexico</t>
  </si>
  <si>
    <t>Cornerstone Christian Academy in San Antonio, Texas</t>
  </si>
  <si>
    <t>Eduardo Najera</t>
  </si>
  <si>
    <t>Anderson, South Carolina</t>
  </si>
  <si>
    <t>McDuffie in Anderson, South Carolina</t>
  </si>
  <si>
    <t>Larry Nance</t>
  </si>
  <si>
    <t>Revere in Richfield, Ohio</t>
  </si>
  <si>
    <t>Larry Nance Jr.</t>
  </si>
  <si>
    <t>Roxbury, Massachusetts</t>
  </si>
  <si>
    <t>Lawrence Academy in Groton, Massachusetts</t>
  </si>
  <si>
    <t>Shabazz Napier</t>
  </si>
  <si>
    <t>napolpa01</t>
  </si>
  <si>
    <t>Clayton, California</t>
  </si>
  <si>
    <t>Paul Napolitano</t>
  </si>
  <si>
    <t>nashbo01</t>
  </si>
  <si>
    <t>Bob Nash</t>
  </si>
  <si>
    <t>nashco01</t>
  </si>
  <si>
    <t>Lake Charles in Lake Charles, Louisiana</t>
  </si>
  <si>
    <t>Cotton Nash</t>
  </si>
  <si>
    <t>Johannesburg, South Africa</t>
  </si>
  <si>
    <t>Saint Michaels University School in Victoria, Canada</t>
  </si>
  <si>
    <t>Steve Nash</t>
  </si>
  <si>
    <t>natersw01</t>
  </si>
  <si>
    <t>Den Helder, Netherlands</t>
  </si>
  <si>
    <t>Swen Nater</t>
  </si>
  <si>
    <t>nathaho01</t>
  </si>
  <si>
    <t>DePaul University, University of Louisiana at Monroe</t>
  </si>
  <si>
    <t>Manual in Peoria, Illinois</t>
  </si>
  <si>
    <t>Howard Nathan</t>
  </si>
  <si>
    <t>Calvin Natt</t>
  </si>
  <si>
    <t>nattke01</t>
  </si>
  <si>
    <t>Kenny Natt</t>
  </si>
  <si>
    <t>naullwi01</t>
  </si>
  <si>
    <t>San Pedro in San Pedro, California</t>
  </si>
  <si>
    <t>Willie Naulls</t>
  </si>
  <si>
    <t>Sant Feliu de Llobregat, Spain</t>
  </si>
  <si>
    <t>Juan Carlos Navarro</t>
  </si>
  <si>
    <t>Sindia, Senegal</t>
  </si>
  <si>
    <t>Okayama Gakugeikan in Okayama, Japan</t>
  </si>
  <si>
    <t>Maurice Ndour</t>
  </si>
  <si>
    <t>Craig Neal</t>
  </si>
  <si>
    <t>La Salle University, Towson University</t>
  </si>
  <si>
    <t>Aberdeen in Aberdeen, Maryland</t>
  </si>
  <si>
    <t>Gary Neal</t>
  </si>
  <si>
    <t>nealji01</t>
  </si>
  <si>
    <t>Wofford College</t>
  </si>
  <si>
    <t>Jim Neal</t>
  </si>
  <si>
    <t>nealll01</t>
  </si>
  <si>
    <t>Talbotton, Georgia</t>
  </si>
  <si>
    <t>Talbotton in Talbotton, Georgia</t>
  </si>
  <si>
    <t>Lloyd Neal</t>
  </si>
  <si>
    <t>Pittsburg, Kansas</t>
  </si>
  <si>
    <t>Bonner Springs in Bonner Springs, Kansas</t>
  </si>
  <si>
    <t>Ed Nealy</t>
  </si>
  <si>
    <t>Nova Varos, Serbia</t>
  </si>
  <si>
    <t>Nemanja Nedovic</t>
  </si>
  <si>
    <t>negraal01</t>
  </si>
  <si>
    <t>Al Negratti</t>
  </si>
  <si>
    <t>nelsoba01</t>
  </si>
  <si>
    <t>Fox Chapel in Fox Chapel, Pennsylvania</t>
  </si>
  <si>
    <t>Barry Nelson</t>
  </si>
  <si>
    <t>Sheldon in Sacramento, California</t>
  </si>
  <si>
    <t>DeMarcus Nelson</t>
  </si>
  <si>
    <t>nelsodo01</t>
  </si>
  <si>
    <t>Rock Island in Rock Island, Illinois</t>
  </si>
  <si>
    <t>Don Nelson</t>
  </si>
  <si>
    <t>Jameer Nelson</t>
  </si>
  <si>
    <t>nelsolo01</t>
  </si>
  <si>
    <t>Compton in Los Angeles, California</t>
  </si>
  <si>
    <t>Louie Nelson</t>
  </si>
  <si>
    <t>nelsoro01</t>
  </si>
  <si>
    <t>Ron Nelson</t>
  </si>
  <si>
    <t>Ruben Nembhard</t>
  </si>
  <si>
    <t>nemeldi01</t>
  </si>
  <si>
    <t>West in Salt Lake City, Utah</t>
  </si>
  <si>
    <t>Dick Nemelka</t>
  </si>
  <si>
    <t>Cairo, Illinois</t>
  </si>
  <si>
    <t>Cairo in Cairo, Illinois</t>
  </si>
  <si>
    <t>Tyrone Nesby</t>
  </si>
  <si>
    <t>nesslma01</t>
  </si>
  <si>
    <t>116th overall</t>
  </si>
  <si>
    <t>Whitehall-Yearling in Whitehall, Ohio</t>
  </si>
  <si>
    <t>Martin Nessley</t>
  </si>
  <si>
    <t>Gymnasium in Sremski Karlovci, Slovenia</t>
  </si>
  <si>
    <t>Rasho Nesterovic</t>
  </si>
  <si>
    <t>Belo Horizonte, Brazil</t>
  </si>
  <si>
    <t>Raul Neto</t>
  </si>
  <si>
    <t>netolbo01</t>
  </si>
  <si>
    <t>Washington in Cedar Rapids, Iowa</t>
  </si>
  <si>
    <t>Bob Netolicky</t>
  </si>
  <si>
    <t>neumajo01</t>
  </si>
  <si>
    <t>Overton in Memphis, Tennessee</t>
  </si>
  <si>
    <t>Johnny Neumann</t>
  </si>
  <si>
    <t>neumapa01</t>
  </si>
  <si>
    <t>Newport Harbor in Newport Harbor, California</t>
  </si>
  <si>
    <t>Paul Neumann</t>
  </si>
  <si>
    <t>Cortez, Colorado</t>
  </si>
  <si>
    <t>Sprayberry in Marietta, Georgia</t>
  </si>
  <si>
    <t>Chuck Nevitt</t>
  </si>
  <si>
    <t>newbeme01</t>
  </si>
  <si>
    <t>Melvin Newbern</t>
  </si>
  <si>
    <t>Ivano Newbill</t>
  </si>
  <si>
    <t>Southfield in Detroit, Michigan</t>
  </si>
  <si>
    <t>Ira Newble</t>
  </si>
  <si>
    <t>newlimi01</t>
  </si>
  <si>
    <t>Saint Francis in LaCanada, California</t>
  </si>
  <si>
    <t>Mike Newlin</t>
  </si>
  <si>
    <t>George Washington in Danville, Virginia</t>
  </si>
  <si>
    <t>Johnny Newman</t>
  </si>
  <si>
    <t>newmada01</t>
  </si>
  <si>
    <t>Dave Newmark</t>
  </si>
  <si>
    <t>newtobi01</t>
  </si>
  <si>
    <t>Rockville, Indiana</t>
  </si>
  <si>
    <t>Rockville in Rockville, Indiana</t>
  </si>
  <si>
    <t>Bill Newton</t>
  </si>
  <si>
    <t>niangge01</t>
  </si>
  <si>
    <t>Lawrence, Massachusetts</t>
  </si>
  <si>
    <t>Tilton Prep in Tilton, New Hampshire</t>
  </si>
  <si>
    <t>Georges Niang</t>
  </si>
  <si>
    <t>Demetris Nichols</t>
  </si>
  <si>
    <t>nichoja01</t>
  </si>
  <si>
    <t>Jack Nichols</t>
  </si>
  <si>
    <t>Father Michael Goetz Secondary in West Mississauga, Canada</t>
  </si>
  <si>
    <t>Andrew Nicholson</t>
  </si>
  <si>
    <t>Osecola, Arkansas</t>
  </si>
  <si>
    <t>Wichita State University, Butler County Community College, Kansas State University, Northwestern Oklahoma State University</t>
  </si>
  <si>
    <t>North in Wichita, Kansas</t>
  </si>
  <si>
    <t>Gaylon Nickerson</t>
  </si>
  <si>
    <t>nicksca01</t>
  </si>
  <si>
    <t>Carl Nicks</t>
  </si>
  <si>
    <t>niemari01</t>
  </si>
  <si>
    <t>DuBourg in St. Louis, Missouri</t>
  </si>
  <si>
    <t>Rich Niemann</t>
  </si>
  <si>
    <t>niemiri01</t>
  </si>
  <si>
    <t>Richie Niemiera</t>
  </si>
  <si>
    <t>nilesmi01</t>
  </si>
  <si>
    <t>Mike Niles</t>
  </si>
  <si>
    <t>Kurt Nimphius</t>
  </si>
  <si>
    <t>nixdy01</t>
  </si>
  <si>
    <t>Fort Walton Beach in Fort Walton Beach, Florida</t>
  </si>
  <si>
    <t>Dyron Nix</t>
  </si>
  <si>
    <t>Macon, Georgia</t>
  </si>
  <si>
    <t>Norm Nixon</t>
  </si>
  <si>
    <t>The Lawrenceville School in Lawrenceville, New Jersey</t>
  </si>
  <si>
    <t>Joakim Noah</t>
  </si>
  <si>
    <t>noblech01</t>
  </si>
  <si>
    <t>Chuck Noble</t>
  </si>
  <si>
    <t>Andres Nocioni</t>
  </si>
  <si>
    <t>Southern Durham in Durham, North Carolina</t>
  </si>
  <si>
    <t>David Noel</t>
  </si>
  <si>
    <t>Malden, Massachusetts</t>
  </si>
  <si>
    <t>Tilton in Tilton, New Hampshire</t>
  </si>
  <si>
    <t>Nerlens Noel</t>
  </si>
  <si>
    <t>noelpa01</t>
  </si>
  <si>
    <t>Midway, Kentucky</t>
  </si>
  <si>
    <t>Paul Noel</t>
  </si>
  <si>
    <t>Sao Goncalo, Brazil</t>
  </si>
  <si>
    <t>Lucas Nogueira</t>
  </si>
  <si>
    <t>241lb</t>
  </si>
  <si>
    <t>nolanji01</t>
  </si>
  <si>
    <t>Jim Nolan</t>
  </si>
  <si>
    <t>nolenpa01</t>
  </si>
  <si>
    <t>Paul Nolen</t>
  </si>
  <si>
    <t>Dawson, Minnesota</t>
  </si>
  <si>
    <t>Dawson-Boyd in Dawson, Minnesota</t>
  </si>
  <si>
    <t>Jeff Nordgaard</t>
  </si>
  <si>
    <t>nordmbe01</t>
  </si>
  <si>
    <t>Bevo Nordmann</t>
  </si>
  <si>
    <t>norlajo01</t>
  </si>
  <si>
    <t>Virginia, Minnesota</t>
  </si>
  <si>
    <t>Johnny Norlander</t>
  </si>
  <si>
    <t>normaco01</t>
  </si>
  <si>
    <t>Connie Norman</t>
  </si>
  <si>
    <t>Ken Norman</t>
  </si>
  <si>
    <t>Audie Norris</t>
  </si>
  <si>
    <t>Auburn University, University of West Florida</t>
  </si>
  <si>
    <t>Moochie Norris</t>
  </si>
  <si>
    <t>norrisy01</t>
  </si>
  <si>
    <t>Sylvester Norris</t>
  </si>
  <si>
    <t>norwowi01</t>
  </si>
  <si>
    <t>Carrolton, Mississippi</t>
  </si>
  <si>
    <t>Marshall in Carrolton, Mississippi</t>
  </si>
  <si>
    <t>Willie Norwood</t>
  </si>
  <si>
    <t>nostrge01</t>
  </si>
  <si>
    <t>Uniondale, New York</t>
  </si>
  <si>
    <t>George Nostrand</t>
  </si>
  <si>
    <t>noszkst01</t>
  </si>
  <si>
    <t>Stan Noszka</t>
  </si>
  <si>
    <t>novakmi01</t>
  </si>
  <si>
    <t>Mike Novak</t>
  </si>
  <si>
    <t>Libertyville, Illinois</t>
  </si>
  <si>
    <t>Brown Deer in Brown Deer, Wisconsin</t>
  </si>
  <si>
    <t>Steve Novak</t>
  </si>
  <si>
    <t>nowelme01</t>
  </si>
  <si>
    <t>Mel Nowell</t>
  </si>
  <si>
    <t>Rontgen Gymnasium in Wurzburg, Germany</t>
  </si>
  <si>
    <t>Dirk Nowitzki</t>
  </si>
  <si>
    <t>Ixelles, Belgium</t>
  </si>
  <si>
    <t>Frank Ntilikina</t>
  </si>
  <si>
    <t>nunnaja01</t>
  </si>
  <si>
    <t>Weston Ranch in Stockton, California</t>
  </si>
  <si>
    <t>James Nunnally</t>
  </si>
  <si>
    <t>Jusuf Nurkic</t>
  </si>
  <si>
    <t>nuttde01</t>
  </si>
  <si>
    <t>Central in Little Rock, Arkansas</t>
  </si>
  <si>
    <t>Dennis Nutt</t>
  </si>
  <si>
    <t>California Polytechnic State University, San Luis Obispo</t>
  </si>
  <si>
    <t>University High School in Los Angeles, California</t>
  </si>
  <si>
    <t>David Nwaba</t>
  </si>
  <si>
    <t>Nkwere, Nigeria</t>
  </si>
  <si>
    <t>Imo State Secondary in Imo, Nigeria</t>
  </si>
  <si>
    <t>Julius Nwosu</t>
  </si>
  <si>
    <t>Charles O'Bannon</t>
  </si>
  <si>
    <t>Ed O'Bannon</t>
  </si>
  <si>
    <t>oboyljo01</t>
  </si>
  <si>
    <t>John O'Boyle</t>
  </si>
  <si>
    <t>obriebo01</t>
  </si>
  <si>
    <t>Bob O'Brien</t>
  </si>
  <si>
    <t>Alta Loma in Rancho Cucamonga, California</t>
  </si>
  <si>
    <t>J.J. O'Brien</t>
  </si>
  <si>
    <t>obrieji02</t>
  </si>
  <si>
    <t>Falls Church, Virginia</t>
  </si>
  <si>
    <t>Jeb Stuart in Falls Church, Virginia</t>
  </si>
  <si>
    <t>Jim O'Brien</t>
  </si>
  <si>
    <t>obrieji01</t>
  </si>
  <si>
    <t>Jimmy O'Brien</t>
  </si>
  <si>
    <t>obriera01</t>
  </si>
  <si>
    <t>Henshaw, Kentucky</t>
  </si>
  <si>
    <t>Ralph O'Brien</t>
  </si>
  <si>
    <t>Cleveland, Mississippi</t>
  </si>
  <si>
    <t>East Side in Cleveland, Mississippi</t>
  </si>
  <si>
    <t>Johnny O'Bryant</t>
  </si>
  <si>
    <t>Oskaloosa, Iowa</t>
  </si>
  <si>
    <t>Blaine in Blaine, Minnesota</t>
  </si>
  <si>
    <t>Patrick O'Bryant</t>
  </si>
  <si>
    <t>oconnde01</t>
  </si>
  <si>
    <t>Dermie O'Connell</t>
  </si>
  <si>
    <t>odonnan01</t>
  </si>
  <si>
    <t>St. Anne's in Hazleton, Pennsylvania</t>
  </si>
  <si>
    <t>Andy O'Donnell</t>
  </si>
  <si>
    <t>ogradbu01</t>
  </si>
  <si>
    <t>Buddy O'Grady</t>
  </si>
  <si>
    <t>ohanlfr01</t>
  </si>
  <si>
    <t>131st overall</t>
  </si>
  <si>
    <t>Saint Thomas More in Philadelphia, Pennsylvania</t>
  </si>
  <si>
    <t>Fran O'Hanlon</t>
  </si>
  <si>
    <t>okeefdi01</t>
  </si>
  <si>
    <t>Dick O'Keefe</t>
  </si>
  <si>
    <t>okeefto01</t>
  </si>
  <si>
    <t>St. Peter's Prep in Jersey City, New Jersey</t>
  </si>
  <si>
    <t>Tommy O'Keefe</t>
  </si>
  <si>
    <t>Hudson Catholic in Jersey City, New Jersey</t>
  </si>
  <si>
    <t>Mike O'Koren</t>
  </si>
  <si>
    <t>omallgr01</t>
  </si>
  <si>
    <t>214th overall</t>
  </si>
  <si>
    <t>Grady O'Malley</t>
  </si>
  <si>
    <t>Eau Claire in Columbia, South Carolina</t>
  </si>
  <si>
    <t>Jermaine O'Neal</t>
  </si>
  <si>
    <t>Cole in San Antonio, Texas</t>
  </si>
  <si>
    <t>Shaquille O'Neal</t>
  </si>
  <si>
    <t>Killeen, Texas</t>
  </si>
  <si>
    <t>Harker Heights in Harker Heights, Texas</t>
  </si>
  <si>
    <t>Royce O'Neale</t>
  </si>
  <si>
    <t>oneilmi01</t>
  </si>
  <si>
    <t>Mike O'Neill</t>
  </si>
  <si>
    <t>Campus Magnet in Cambria Heights, New York</t>
  </si>
  <si>
    <t>Kyle O'Quinn</t>
  </si>
  <si>
    <t>osheake01</t>
  </si>
  <si>
    <t>Kevin O'Shea</t>
  </si>
  <si>
    <t>oshiega01</t>
  </si>
  <si>
    <t>Garland O'Shields</t>
  </si>
  <si>
    <t>Bayonne in Bayonne, New Jersey</t>
  </si>
  <si>
    <t>Dan O'Sullivan</t>
  </si>
  <si>
    <t>John Hay in Cleveland, Ohio</t>
  </si>
  <si>
    <t>Charles Oakley</t>
  </si>
  <si>
    <t>Las Varillas, Argentina</t>
  </si>
  <si>
    <t>Fabricio Oberto</t>
  </si>
  <si>
    <t>Downingtown East in Downingtown, Pennsylvania</t>
  </si>
  <si>
    <t>Daniel Ochefu</t>
  </si>
  <si>
    <t>Greg Oden</t>
  </si>
  <si>
    <t>Redemption Christian Academy in Troy, New York</t>
  </si>
  <si>
    <t>Lamar Odom</t>
  </si>
  <si>
    <t>ogdenbu01</t>
  </si>
  <si>
    <t>San Luis Obispo, California</t>
  </si>
  <si>
    <t>162nd overall</t>
  </si>
  <si>
    <t>Lincoln in San Jose, California</t>
  </si>
  <si>
    <t>Bud Ogden</t>
  </si>
  <si>
    <t>ogdenra01</t>
  </si>
  <si>
    <t>Ralph Ogden</t>
  </si>
  <si>
    <t>Lancaster, Ohio</t>
  </si>
  <si>
    <t>Gardendale in Gardendale, Alabama</t>
  </si>
  <si>
    <t>Alan Ogg</t>
  </si>
  <si>
    <t>ohldo01</t>
  </si>
  <si>
    <t>Murphysboro, Illinois</t>
  </si>
  <si>
    <t>Edwardsville in Edwardsville, Illinois</t>
  </si>
  <si>
    <t>Don Ohl</t>
  </si>
  <si>
    <t>Wuppertal, Germany</t>
  </si>
  <si>
    <t>Tim Ohlbrecht</t>
  </si>
  <si>
    <t>Ottawa in Ottawa, Kansas</t>
  </si>
  <si>
    <t>Semi Ojeleye</t>
  </si>
  <si>
    <t>Emeka Okafor</t>
  </si>
  <si>
    <t>Whitney Young in Chicago, Illinois</t>
  </si>
  <si>
    <t>Jahlil Okafor</t>
  </si>
  <si>
    <t>okoboel01</t>
  </si>
  <si>
    <t>Bordeaux, France</t>
  </si>
  <si>
    <t>Elie Okobo</t>
  </si>
  <si>
    <t>okogijo01</t>
  </si>
  <si>
    <t>Shiloh HS in Snellville, Georgia</t>
  </si>
  <si>
    <t>Josh Okogie</t>
  </si>
  <si>
    <t>Yalova, Turkey</t>
  </si>
  <si>
    <t>Cem Sultan in Gazcilar Bursa, Turkey</t>
  </si>
  <si>
    <t>Mehmet Okur</t>
  </si>
  <si>
    <t>Victor Oladipo</t>
  </si>
  <si>
    <t>Muslim Teachers College in Lagos, Nigeria</t>
  </si>
  <si>
    <t>Hakeem Olajuwon</t>
  </si>
  <si>
    <t>Melrose, Minnesota</t>
  </si>
  <si>
    <t>Melrose in Melrose, Minnesota</t>
  </si>
  <si>
    <t>Mark Olberding</t>
  </si>
  <si>
    <t>Cleveland in Seattle, Washington</t>
  </si>
  <si>
    <t>Jawann Oldham</t>
  </si>
  <si>
    <t>oldhajo01</t>
  </si>
  <si>
    <t>Beaver Dam, Kentucky</t>
  </si>
  <si>
    <t>Hartford in Hartford, Kentucky</t>
  </si>
  <si>
    <t>John Oldham</t>
  </si>
  <si>
    <t>oleynfr01</t>
  </si>
  <si>
    <t>Notre Dame in Bridgeport, Connecticut</t>
  </si>
  <si>
    <t>Frank Oleynick</t>
  </si>
  <si>
    <t>olivejo01</t>
  </si>
  <si>
    <t>168th overall</t>
  </si>
  <si>
    <t>John Olive</t>
  </si>
  <si>
    <t>Wills in Smyrna, Georgia</t>
  </si>
  <si>
    <t>Brian Oliver</t>
  </si>
  <si>
    <t>Mason City in Mason City, Iowa</t>
  </si>
  <si>
    <t>Dean Oliver</t>
  </si>
  <si>
    <t>Menifee, Arkansas</t>
  </si>
  <si>
    <t>Morrilton in Morrilton, Arkansas</t>
  </si>
  <si>
    <t>Jimmy Oliver</t>
  </si>
  <si>
    <t>Kevin Ollie</t>
  </si>
  <si>
    <t>ollrige01</t>
  </si>
  <si>
    <t>Whiting, Indiana</t>
  </si>
  <si>
    <t>Gene Ollrich</t>
  </si>
  <si>
    <t>Newlands Manorium in East Sussex, United Kingdom</t>
  </si>
  <si>
    <t>Michael Olowokandi</t>
  </si>
  <si>
    <t>269lb</t>
  </si>
  <si>
    <t>olsenbu01</t>
  </si>
  <si>
    <t>Bud Olsen</t>
  </si>
  <si>
    <t>South Kamloops in Kamloops, Canada</t>
  </si>
  <si>
    <t>Kelly Olynyk</t>
  </si>
  <si>
    <t>Lanham, Maryland</t>
  </si>
  <si>
    <t>Episcopal in Alexandria, Virginia</t>
  </si>
  <si>
    <t>Arinze Onuaku</t>
  </si>
  <si>
    <t>Riverdale Baptist in Upper Marlboro, Maryland</t>
  </si>
  <si>
    <t>Chinanu Onuaku</t>
  </si>
  <si>
    <t>ormsba01</t>
  </si>
  <si>
    <t>Barry Orms</t>
  </si>
  <si>
    <t>orrjo01</t>
  </si>
  <si>
    <t>Yale, Kansas</t>
  </si>
  <si>
    <t>Beloit College</t>
  </si>
  <si>
    <t>and St. Louis Bombers</t>
  </si>
  <si>
    <t>Taylorville in Taylorville, Illinois</t>
  </si>
  <si>
    <t>Johnny Orr</t>
  </si>
  <si>
    <t>Louis Orr</t>
  </si>
  <si>
    <t>Albonito, Puerto Rico</t>
  </si>
  <si>
    <t>Benjamin Harrison in Cayey, Puerto Rico</t>
  </si>
  <si>
    <t>Jose Ortiz</t>
  </si>
  <si>
    <t>Bishop McGuiness in Oklahoma City, Oklahoma</t>
  </si>
  <si>
    <t>Daniel Orton</t>
  </si>
  <si>
    <t>osborch01</t>
  </si>
  <si>
    <t>Flat Gap in Flat Gap, Kentucky</t>
  </si>
  <si>
    <t>Chuck Osborne</t>
  </si>
  <si>
    <t>Ohrid, FYR Macedonia</t>
  </si>
  <si>
    <t>Cedi Osman</t>
  </si>
  <si>
    <t>osterwa01</t>
  </si>
  <si>
    <t>Amundsen in Chicago, Illinois</t>
  </si>
  <si>
    <t>Wally Osterkorn</t>
  </si>
  <si>
    <t>Greg Ostertag</t>
  </si>
  <si>
    <t>Clovis, New Mexico</t>
  </si>
  <si>
    <t>Matt Othick</t>
  </si>
  <si>
    <t>ottendo01</t>
  </si>
  <si>
    <t>Bellefontaine, Ohio</t>
  </si>
  <si>
    <t>Bellefontaine in Bellefontaine, Ohio</t>
  </si>
  <si>
    <t>Don Otten</t>
  </si>
  <si>
    <t>ottenma01</t>
  </si>
  <si>
    <t>Mac Otten</t>
  </si>
  <si>
    <t>Kelly Oubre Jr.</t>
  </si>
  <si>
    <t>South Plains College, University of Houston</t>
  </si>
  <si>
    <t>John Jay in San Antonio, Texas</t>
  </si>
  <si>
    <t>Bo Outlaw</t>
  </si>
  <si>
    <t>Starkville in Starkville, Mississippi</t>
  </si>
  <si>
    <t>Travis Outlaw</t>
  </si>
  <si>
    <t>overtcl01</t>
  </si>
  <si>
    <t>East Central University</t>
  </si>
  <si>
    <t>Claude Overton</t>
  </si>
  <si>
    <t>Doug Overton</t>
  </si>
  <si>
    <t>Indiana University, University of Houston</t>
  </si>
  <si>
    <t>Perry Meridian in Indianapolis, Indiana</t>
  </si>
  <si>
    <t>Andre Owens</t>
  </si>
  <si>
    <t>Billy Owens</t>
  </si>
  <si>
    <t>Tulane University, University of Texas at Austin</t>
  </si>
  <si>
    <t>Chris Owens</t>
  </si>
  <si>
    <t>owensed01</t>
  </si>
  <si>
    <t>Eddie Owens</t>
  </si>
  <si>
    <t>owensji01</t>
  </si>
  <si>
    <t>128th overall</t>
  </si>
  <si>
    <t>South Torrance in Los Angeles, California</t>
  </si>
  <si>
    <t>Jim Owens</t>
  </si>
  <si>
    <t>Birmingham in Van Nuys, California</t>
  </si>
  <si>
    <t>Keith Owens</t>
  </si>
  <si>
    <t>Mesa, Arizona</t>
  </si>
  <si>
    <t>Westwood in Mesa, Arizona</t>
  </si>
  <si>
    <t>Larry Owens</t>
  </si>
  <si>
    <t>owensre01</t>
  </si>
  <si>
    <t>Red Owens</t>
  </si>
  <si>
    <t>owensto01</t>
  </si>
  <si>
    <t>Tom Owens</t>
  </si>
  <si>
    <t>San Bernardino in San Bernardino, California</t>
  </si>
  <si>
    <t>Ray Owes</t>
  </si>
  <si>
    <t>Ibadan, Nigeria</t>
  </si>
  <si>
    <t>Community in Ibadan, Nigeria</t>
  </si>
  <si>
    <t>Olumide Oyedeji</t>
  </si>
  <si>
    <t>pacejo01</t>
  </si>
  <si>
    <t>Coppin State University</t>
  </si>
  <si>
    <t>Joe Pace</t>
  </si>
  <si>
    <t>Tbilisi, Georgia</t>
  </si>
  <si>
    <t>Zaza Pachulia</t>
  </si>
  <si>
    <t>Alfred Lawless in New Orleans, Louisiana</t>
  </si>
  <si>
    <t>Robert Pack</t>
  </si>
  <si>
    <t>packwa01</t>
  </si>
  <si>
    <t>Wayne Pack</t>
  </si>
  <si>
    <t>Rayne in Rayne, Louisiana</t>
  </si>
  <si>
    <t>Gerald Paddio</t>
  </si>
  <si>
    <t>Scott Padgett</t>
  </si>
  <si>
    <t>pagetda01</t>
  </si>
  <si>
    <t>178th overall</t>
  </si>
  <si>
    <t>Dana Pagett</t>
  </si>
  <si>
    <t>paigema01</t>
  </si>
  <si>
    <t>Linn-Marr in Marion, Iowa</t>
  </si>
  <si>
    <t>Marcus Paige</t>
  </si>
  <si>
    <t>painefr01</t>
  </si>
  <si>
    <t>Westminster College of Pennsylvania</t>
  </si>
  <si>
    <t>Fred Paine</t>
  </si>
  <si>
    <t>Midland College, Colorado State University</t>
  </si>
  <si>
    <t>Milt Palacio</t>
  </si>
  <si>
    <t>palazto01</t>
  </si>
  <si>
    <t>Union Hill in Union City, New Jersey</t>
  </si>
  <si>
    <t>Togo Palazzi</t>
  </si>
  <si>
    <t>palmebu01</t>
  </si>
  <si>
    <t>Phillips-Exeter Academy in Exeter, New Hampshire</t>
  </si>
  <si>
    <t>Bud Palmer</t>
  </si>
  <si>
    <t>palmeer01</t>
  </si>
  <si>
    <t>Errol Palmer</t>
  </si>
  <si>
    <t>palmeji01</t>
  </si>
  <si>
    <t>Keokee, Virginia</t>
  </si>
  <si>
    <t>Jim Palmer</t>
  </si>
  <si>
    <t>Ithaca, New York</t>
  </si>
  <si>
    <t>Washington &amp; Lee in Arlington, Virginia</t>
  </si>
  <si>
    <t>Walter Palmer</t>
  </si>
  <si>
    <t>Lebanon Valley College</t>
  </si>
  <si>
    <t>Bishop McDevitt in Harrisburg, Pennsylvania</t>
  </si>
  <si>
    <t>Andy Panko</t>
  </si>
  <si>
    <t>Amarousio, Greece</t>
  </si>
  <si>
    <t>Westtown in West Chester, Pennsylvania</t>
  </si>
  <si>
    <t>Georgios Papagiannis</t>
  </si>
  <si>
    <t>Trikala, Greece</t>
  </si>
  <si>
    <t>Kostas Papanikolaou</t>
  </si>
  <si>
    <t>Jannero Pargo</t>
  </si>
  <si>
    <t>Paul Robeson in Chicago, Illinois</t>
  </si>
  <si>
    <t>Jeremy Pargo</t>
  </si>
  <si>
    <t>parhaea01</t>
  </si>
  <si>
    <t>Texas Wesleyan University</t>
  </si>
  <si>
    <t>Easy Parham</t>
  </si>
  <si>
    <t>Woodlawn in Shreveport, Louisiana</t>
  </si>
  <si>
    <t>Robert Parish</t>
  </si>
  <si>
    <t>parkme01</t>
  </si>
  <si>
    <t>Britton, South Dakota</t>
  </si>
  <si>
    <t>Lexington in Lexington, Missouri</t>
  </si>
  <si>
    <t>Med Park</t>
  </si>
  <si>
    <t>Naperville, Illinois</t>
  </si>
  <si>
    <t>Central in Naperville, Illinois</t>
  </si>
  <si>
    <t>Anthony Parker</t>
  </si>
  <si>
    <t>Simeon Career Academy in Chicago, Illinois</t>
  </si>
  <si>
    <t>Jabari Parker</t>
  </si>
  <si>
    <t>Newtown in Queens, New York</t>
  </si>
  <si>
    <t>Smush Parker</t>
  </si>
  <si>
    <t>parkeso01</t>
  </si>
  <si>
    <t>Sonny Parker</t>
  </si>
  <si>
    <t>Bruges, Belgium</t>
  </si>
  <si>
    <t>Tony Parker</t>
  </si>
  <si>
    <t>parkhba01</t>
  </si>
  <si>
    <t>State College in State College, Pennsylvania</t>
  </si>
  <si>
    <t>Barry Parkhill</t>
  </si>
  <si>
    <t>parkija01</t>
  </si>
  <si>
    <t>Jack Parkinson</t>
  </si>
  <si>
    <t>parksch01</t>
  </si>
  <si>
    <t>Charles Parks</t>
  </si>
  <si>
    <t>Marina in Huntington Beach, California</t>
  </si>
  <si>
    <t>Cherokee Parks</t>
  </si>
  <si>
    <t>parksri01</t>
  </si>
  <si>
    <t>Richard Parks</t>
  </si>
  <si>
    <t>parrja01</t>
  </si>
  <si>
    <t>St. Christopher's School in Richmond, Virginia</t>
  </si>
  <si>
    <t>Jack Parr</t>
  </si>
  <si>
    <t>parrado01</t>
  </si>
  <si>
    <t>Doyle Parrack</t>
  </si>
  <si>
    <t>parslch01</t>
  </si>
  <si>
    <t>Charlie Parsley</t>
  </si>
  <si>
    <t>Chandler Parsons</t>
  </si>
  <si>
    <t>paspaza01</t>
  </si>
  <si>
    <t>Pljevlja, Montenegro</t>
  </si>
  <si>
    <t>Zarko Paspalj</t>
  </si>
  <si>
    <t>passama01</t>
  </si>
  <si>
    <t>Gate, Washington</t>
  </si>
  <si>
    <t>Marty Passaglia</t>
  </si>
  <si>
    <t>pastuge01</t>
  </si>
  <si>
    <t>George Pastushok</t>
  </si>
  <si>
    <t>patrimy01</t>
  </si>
  <si>
    <t>Myles Patrick</t>
  </si>
  <si>
    <t>patrist01</t>
  </si>
  <si>
    <t>Stan Patrick</t>
  </si>
  <si>
    <t>Cooper in Abilene, Texas</t>
  </si>
  <si>
    <t>Andrae Patterson</t>
  </si>
  <si>
    <t>pattege01</t>
  </si>
  <si>
    <t>Central Catholic in Pittsburgh, Pennsylvania</t>
  </si>
  <si>
    <t>George Patterson</t>
  </si>
  <si>
    <t>Lancaster, Pennsylvania</t>
  </si>
  <si>
    <t>Lamar Patterson</t>
  </si>
  <si>
    <t>Patrick Patterson</t>
  </si>
  <si>
    <t>Ruben Patterson</t>
  </si>
  <si>
    <t>pattest01</t>
  </si>
  <si>
    <t>129th overall</t>
  </si>
  <si>
    <t>Santa Maria in Riverside, California</t>
  </si>
  <si>
    <t>Steve Patterson</t>
  </si>
  <si>
    <t>patteto01</t>
  </si>
  <si>
    <t>Ouachita Baptist University</t>
  </si>
  <si>
    <t>Tom Patterson</t>
  </si>
  <si>
    <t>pattewo01</t>
  </si>
  <si>
    <t>Tilton School in Tilton, New Hampshire</t>
  </si>
  <si>
    <t>Worthy Patterson</t>
  </si>
  <si>
    <t>Omaha, Georgia</t>
  </si>
  <si>
    <t>Omaha North in Omaha, Nebraska</t>
  </si>
  <si>
    <t>Justin Patton</t>
  </si>
  <si>
    <t>Gurnee, Illinois</t>
  </si>
  <si>
    <t>Warren in Gurnee, Illinois</t>
  </si>
  <si>
    <t>Brandon Paul</t>
  </si>
  <si>
    <t>West Forsyth in Clemmons, North Carolina</t>
  </si>
  <si>
    <t>Chris Paul</t>
  </si>
  <si>
    <t>paulkch01</t>
  </si>
  <si>
    <t>Fitzgerald, Georgia</t>
  </si>
  <si>
    <t>Charlie Paulk</t>
  </si>
  <si>
    <t>paulsje01</t>
  </si>
  <si>
    <t>Columbus in New York, New York</t>
  </si>
  <si>
    <t>Jerry Paulson</t>
  </si>
  <si>
    <t>paultbi01</t>
  </si>
  <si>
    <t>River Edge, New Jersey</t>
  </si>
  <si>
    <t>Cameron University, St. John's University</t>
  </si>
  <si>
    <t>River Dell in River Edge, New Jersey</t>
  </si>
  <si>
    <t>Billy Paultz</t>
  </si>
  <si>
    <t>Bar, Montenegro</t>
  </si>
  <si>
    <t>Sasha Pavlovic</t>
  </si>
  <si>
    <t>paxsoji01</t>
  </si>
  <si>
    <t>Pennville, Indiana</t>
  </si>
  <si>
    <t>Jim Paxson</t>
  </si>
  <si>
    <t>Kettering, Ohio</t>
  </si>
  <si>
    <t>Archbishop Alter in Kettering, Ohio</t>
  </si>
  <si>
    <t>John Paxson</t>
  </si>
  <si>
    <t>payakjo01</t>
  </si>
  <si>
    <t>Johnny Payak</t>
  </si>
  <si>
    <t>paynead01</t>
  </si>
  <si>
    <t>Jefferson Township in Dayton, Ohio</t>
  </si>
  <si>
    <t>Adreian Payne</t>
  </si>
  <si>
    <t>Cameron Payne</t>
  </si>
  <si>
    <t>Laurel, Mississippi</t>
  </si>
  <si>
    <t>Northeast Jones in Laurel, Mississippi</t>
  </si>
  <si>
    <t>Kenny Payne</t>
  </si>
  <si>
    <t>payneto01</t>
  </si>
  <si>
    <t>2nd overall in the 1971 Supplemental Hardship Draf</t>
  </si>
  <si>
    <t>Tom Payne</t>
  </si>
  <si>
    <t>Gretna, Louisiana</t>
  </si>
  <si>
    <t>John Ehret in Jefferson Parish, Louisiana</t>
  </si>
  <si>
    <t>Elfrid Payton</t>
  </si>
  <si>
    <t>Gary Payton</t>
  </si>
  <si>
    <t>paytoga02</t>
  </si>
  <si>
    <t>Gary Payton II</t>
  </si>
  <si>
    <t>paytome01</t>
  </si>
  <si>
    <t>Martinsville, Indiana</t>
  </si>
  <si>
    <t>Mel Payton</t>
  </si>
  <si>
    <t>pearcge01</t>
  </si>
  <si>
    <t>Martinsville in Martinsville, Indiana</t>
  </si>
  <si>
    <t>George Pearcy</t>
  </si>
  <si>
    <t>pearche01</t>
  </si>
  <si>
    <t>Henry Pearcy</t>
  </si>
  <si>
    <t>Donetsk, Ukraine</t>
  </si>
  <si>
    <t>Oleksiy Pecherov</t>
  </si>
  <si>
    <t>peckwi01</t>
  </si>
  <si>
    <t>Wiley Peck</t>
  </si>
  <si>
    <t>peekri01</t>
  </si>
  <si>
    <t>University of Florida, Louisiana Tech University</t>
  </si>
  <si>
    <t>Escambia in Pensacola, Florida</t>
  </si>
  <si>
    <t>Rich Peek</t>
  </si>
  <si>
    <t>Paseo in Kansas City, Missouri</t>
  </si>
  <si>
    <t>Anthony Peeler</t>
  </si>
  <si>
    <t>peeplge01</t>
  </si>
  <si>
    <t>Georgia</t>
  </si>
  <si>
    <t>George Peeples</t>
  </si>
  <si>
    <t>Nikola Pekovic</t>
  </si>
  <si>
    <t>307lb</t>
  </si>
  <si>
    <t>pelkija01</t>
  </si>
  <si>
    <t>Cathedral Preparatory School in Brooklyn, New York</t>
  </si>
  <si>
    <t>Jake Pelkington</t>
  </si>
  <si>
    <t>pellosa01</t>
  </si>
  <si>
    <t>University at Buffalo, State University of New York</t>
  </si>
  <si>
    <t>Leland in Leland, North Carolina</t>
  </si>
  <si>
    <t>Sam Pellom</t>
  </si>
  <si>
    <t>Los Gatos, California</t>
  </si>
  <si>
    <t>Master's College</t>
  </si>
  <si>
    <t>Hoover in Fresno, California</t>
  </si>
  <si>
    <t>Mike Penberthy</t>
  </si>
  <si>
    <t>pendeje01</t>
  </si>
  <si>
    <t>Jerry Pender</t>
  </si>
  <si>
    <t>penigde01</t>
  </si>
  <si>
    <t>Upland, California</t>
  </si>
  <si>
    <t>Upland in Upland, California</t>
  </si>
  <si>
    <t>Desmond Penigar</t>
  </si>
  <si>
    <t>Westlake Boys in Auckland, New Zealand</t>
  </si>
  <si>
    <t>Kirk Penney</t>
  </si>
  <si>
    <t>De La Salle in Warren, Michigan</t>
  </si>
  <si>
    <t>Mike Peplowski</t>
  </si>
  <si>
    <t>Melbourne, Florida</t>
  </si>
  <si>
    <t>Merritt Island in Merritt Island, Florida</t>
  </si>
  <si>
    <t>Will Perdue</t>
  </si>
  <si>
    <t>Nederland, Texas</t>
  </si>
  <si>
    <t>Clifton J. Ozen in Beaumont, Texas</t>
  </si>
  <si>
    <t>Kendrick Perkins</t>
  </si>
  <si>
    <t>Shaker in Latham, New York</t>
  </si>
  <si>
    <t>Sam Perkins</t>
  </si>
  <si>
    <t>Power Forward and Small Forward and Center</t>
  </si>
  <si>
    <t>perkiwa01</t>
  </si>
  <si>
    <t>Warren Easton in New Orleans, Louisiana</t>
  </si>
  <si>
    <t>Warren Perkins</t>
  </si>
  <si>
    <t>Osijek, Croatia</t>
  </si>
  <si>
    <t>Kosta Perovic</t>
  </si>
  <si>
    <t>perralo01</t>
  </si>
  <si>
    <t>London Perrantes</t>
  </si>
  <si>
    <t>perryau01</t>
  </si>
  <si>
    <t>Aulcie Perry</t>
  </si>
  <si>
    <t>perrycu01</t>
  </si>
  <si>
    <t>Western in Washington, District of Columbia</t>
  </si>
  <si>
    <t>Curtis Perry</t>
  </si>
  <si>
    <t>Elliot Perry</t>
  </si>
  <si>
    <t>perryro01</t>
  </si>
  <si>
    <t>Garrisonville, Virginia</t>
  </si>
  <si>
    <t>Ron Perry</t>
  </si>
  <si>
    <t>Freehold, New Jersey</t>
  </si>
  <si>
    <t>Freehold in Freehold, New Jersey</t>
  </si>
  <si>
    <t>Tim Perry</t>
  </si>
  <si>
    <t>Brantley, Alabama</t>
  </si>
  <si>
    <t>Brantley in Brantley, Alabama</t>
  </si>
  <si>
    <t>Chuck Person</t>
  </si>
  <si>
    <t>Crenshaw, Alabama</t>
  </si>
  <si>
    <t>Wesley Person</t>
  </si>
  <si>
    <t>peteral01</t>
  </si>
  <si>
    <t>Alec Peters</t>
  </si>
  <si>
    <t>St. Louis Park in St. Louis Park, Minnesota</t>
  </si>
  <si>
    <t>Jim Petersen</t>
  </si>
  <si>
    <t>peterlo01</t>
  </si>
  <si>
    <t>Anaheim in Anaheim, California</t>
  </si>
  <si>
    <t>Loy Petersen</t>
  </si>
  <si>
    <t>peterbo01</t>
  </si>
  <si>
    <t>and Baltimore Bullets</t>
  </si>
  <si>
    <t>Bob Peterson</t>
  </si>
  <si>
    <t>petered01</t>
  </si>
  <si>
    <t>Ed Peterson</t>
  </si>
  <si>
    <t>peterme01</t>
  </si>
  <si>
    <t>Thief River Falls, Minnesota</t>
  </si>
  <si>
    <t>Wheaton College</t>
  </si>
  <si>
    <t>Stephenson in Stephenson, Michigan</t>
  </si>
  <si>
    <t>Mel Peterson</t>
  </si>
  <si>
    <t>Morris Peterson</t>
  </si>
  <si>
    <t>petrige01</t>
  </si>
  <si>
    <t>Darby, Pennsylvania</t>
  </si>
  <si>
    <t>Springfield in Springfield, Pennsylvania</t>
  </si>
  <si>
    <t>Geoff Petrie</t>
  </si>
  <si>
    <t>Johan Petro</t>
  </si>
  <si>
    <t>Sibenik, Croatia</t>
  </si>
  <si>
    <t>Sibenik in Sibenik, Croatia</t>
  </si>
  <si>
    <t>Drazen Petrovic</t>
  </si>
  <si>
    <t>Levice, Slovakia</t>
  </si>
  <si>
    <t>Loyola Marymount University, University of California, Los Angeles</t>
  </si>
  <si>
    <t>Gymnasium Levice in Levice, Slovakia</t>
  </si>
  <si>
    <t>Richard Petruska</t>
  </si>
  <si>
    <t>pettibo01</t>
  </si>
  <si>
    <t>Baton Rouge in Baton Rouge, Louisiana</t>
  </si>
  <si>
    <t>Bob Pettit</t>
  </si>
  <si>
    <t>pettwje01</t>
  </si>
  <si>
    <t>Northwood Institute</t>
  </si>
  <si>
    <t>144th overall</t>
  </si>
  <si>
    <t>Jerry Pettway</t>
  </si>
  <si>
    <t>pheglro01</t>
  </si>
  <si>
    <t>East Peoria, Illinois</t>
  </si>
  <si>
    <t>East Peoria in East Peoria, Illinois</t>
  </si>
  <si>
    <t>Roger Phegley</t>
  </si>
  <si>
    <t>phelaja01</t>
  </si>
  <si>
    <t>Jack Phelan</t>
  </si>
  <si>
    <t>phelaja02</t>
  </si>
  <si>
    <t>James Phelan</t>
  </si>
  <si>
    <t>phelpde01</t>
  </si>
  <si>
    <t>Derrick Phelps</t>
  </si>
  <si>
    <t>Vicksburg, Mississippi</t>
  </si>
  <si>
    <t>Vicksburg in Vicksburg, Mississippi</t>
  </si>
  <si>
    <t>Michael Phelps</t>
  </si>
  <si>
    <t>phillan01</t>
  </si>
  <si>
    <t>Granite City in Granite City, Illinois</t>
  </si>
  <si>
    <t>Andy Phillip</t>
  </si>
  <si>
    <t>philled01</t>
  </si>
  <si>
    <t>Eddie Phillips</t>
  </si>
  <si>
    <t>phillga01</t>
  </si>
  <si>
    <t>Gary Phillips</t>
  </si>
  <si>
    <t>phillge01</t>
  </si>
  <si>
    <t>Livingston, Texas</t>
  </si>
  <si>
    <t>Gene Phillips</t>
  </si>
  <si>
    <t>Southern University Laboratory School in Baton Rouge, Louisiana</t>
  </si>
  <si>
    <t>Bobby Phills</t>
  </si>
  <si>
    <t>Steubenville, Ohio</t>
  </si>
  <si>
    <t>Stevens in Rapid City, South Dakota</t>
  </si>
  <si>
    <t>Eric Piatkowski</t>
  </si>
  <si>
    <t>piatkwa01</t>
  </si>
  <si>
    <t>Walter Piatkowski</t>
  </si>
  <si>
    <t>Paul Pierce</t>
  </si>
  <si>
    <t>Ricky Pierce</t>
  </si>
  <si>
    <t>pietkst01</t>
  </si>
  <si>
    <t>Winter Park in Winter Park, Florida</t>
  </si>
  <si>
    <t>Stan Pietkiewicz</t>
  </si>
  <si>
    <t>Les Abymes, Guadeloupe</t>
  </si>
  <si>
    <t>Mickael Pietrus</t>
  </si>
  <si>
    <t>Point Guard and Small Forward and Shooting Guard</t>
  </si>
  <si>
    <t>pilchjo01</t>
  </si>
  <si>
    <t>Sheridan, Wyoming</t>
  </si>
  <si>
    <t>Hot Springs County in Thermopolis, Wyoming</t>
  </si>
  <si>
    <t>John Pilch</t>
  </si>
  <si>
    <t>Adlai E. Stevenson in Bronx, New York</t>
  </si>
  <si>
    <t>Ed Pinckney</t>
  </si>
  <si>
    <t>pinknke01</t>
  </si>
  <si>
    <t>Colton, California</t>
  </si>
  <si>
    <t>Colton in Colton, California</t>
  </si>
  <si>
    <t>Kevinn Pinkney</t>
  </si>
  <si>
    <t>pinonjo01</t>
  </si>
  <si>
    <t>South Catholic in Hartford, Connecticut</t>
  </si>
  <si>
    <t>John Pinone</t>
  </si>
  <si>
    <t>pinsoth01</t>
  </si>
  <si>
    <t>Wesleyan Christian Academy in High Point, North Carolina</t>
  </si>
  <si>
    <t>Theo Pinson</t>
  </si>
  <si>
    <t>piontda01</t>
  </si>
  <si>
    <t>Dave Piontek</t>
  </si>
  <si>
    <t>piotrto01</t>
  </si>
  <si>
    <t>West Chester, Pennsylvania</t>
  </si>
  <si>
    <t>Great Valley in Malvern, Pennsylvania</t>
  </si>
  <si>
    <t>Tom Piotrowski</t>
  </si>
  <si>
    <t>University of Central Arkansas</t>
  </si>
  <si>
    <t>Scottie Pippen</t>
  </si>
  <si>
    <t>Northern Nash in Rocky Mount, North Carolina</t>
  </si>
  <si>
    <t>Charles Pittman</t>
  </si>
  <si>
    <t>Rosenberg, Texas</t>
  </si>
  <si>
    <t>B.F. Terry in Rosenberg, Texas</t>
  </si>
  <si>
    <t>Dexter Pittman</t>
  </si>
  <si>
    <t>308lb</t>
  </si>
  <si>
    <t>Zoran Planinic</t>
  </si>
  <si>
    <t>Bergisch Gladbach, Germany</t>
  </si>
  <si>
    <t>Tibor Pleiss</t>
  </si>
  <si>
    <t>256lb</t>
  </si>
  <si>
    <t>plumlma02</t>
  </si>
  <si>
    <t>West Lafayette, Indiana</t>
  </si>
  <si>
    <t>Christ School in Arden, North Carolina</t>
  </si>
  <si>
    <t>Marshall Plumlee</t>
  </si>
  <si>
    <t>Mason Plumlee</t>
  </si>
  <si>
    <t>Miles Plumlee</t>
  </si>
  <si>
    <t>Highland Park, Michigan</t>
  </si>
  <si>
    <t>Osborn in Detroit, Michigan</t>
  </si>
  <si>
    <t>Gary Plummer</t>
  </si>
  <si>
    <t>Novosibirsk, Russia</t>
  </si>
  <si>
    <t>Pavel Podkolzin</t>
  </si>
  <si>
    <t>Vienna, Austria</t>
  </si>
  <si>
    <t>Jakob Poeltl</t>
  </si>
  <si>
    <t>poleedw01</t>
  </si>
  <si>
    <t>University of Nevada, Las Vegas, Pepperdine University</t>
  </si>
  <si>
    <t>Dwayne Polee</t>
  </si>
  <si>
    <t>pollaji01</t>
  </si>
  <si>
    <t>Oakland Technical in Oakland, California</t>
  </si>
  <si>
    <t>Jim Pollard</t>
  </si>
  <si>
    <t>Murray, Utah</t>
  </si>
  <si>
    <t>Torrey Pines in San Diego, California</t>
  </si>
  <si>
    <t>Scot Pollard</t>
  </si>
  <si>
    <t>polsora01</t>
  </si>
  <si>
    <t>Ralph Polson</t>
  </si>
  <si>
    <t>All Hallows in Bronx, New York</t>
  </si>
  <si>
    <t>Olden Polynice</t>
  </si>
  <si>
    <t>pondecl01</t>
  </si>
  <si>
    <t>Cliff Pondexter</t>
  </si>
  <si>
    <t>Quincy Pondexter</t>
  </si>
  <si>
    <t>popeda01</t>
  </si>
  <si>
    <t>Newport News, Virginia</t>
  </si>
  <si>
    <t>Menchville in Newport News, Virginia</t>
  </si>
  <si>
    <t>David Pope</t>
  </si>
  <si>
    <t>University of Washington, University of Kentucky</t>
  </si>
  <si>
    <t>Newport in Bellevue, Washington</t>
  </si>
  <si>
    <t>Mark Pope</t>
  </si>
  <si>
    <t>Kingston, Pennsylvania</t>
  </si>
  <si>
    <t>Bishop O'Reilly in Kingston, Pennsylvania</t>
  </si>
  <si>
    <t>Dave Popson</t>
  </si>
  <si>
    <t>Ben Poquette</t>
  </si>
  <si>
    <t>Abbeville, Alabama</t>
  </si>
  <si>
    <t>Abbeville in Abbeville, Alabama</t>
  </si>
  <si>
    <t>Chris Porter</t>
  </si>
  <si>
    <t>porteho01</t>
  </si>
  <si>
    <t>Stuart, Florida</t>
  </si>
  <si>
    <t>Booker in Sarasota, Florida</t>
  </si>
  <si>
    <t>Howard Porter</t>
  </si>
  <si>
    <t>porteke01</t>
  </si>
  <si>
    <t>Kevin Porter</t>
  </si>
  <si>
    <t>Scott County Central in Sikeston, Missouri</t>
  </si>
  <si>
    <t>Otto Porter</t>
  </si>
  <si>
    <t>University of Wisconsin-Stevens Point</t>
  </si>
  <si>
    <t>South Division in Milwaukee, Wisconsin</t>
  </si>
  <si>
    <t>Terry Porter</t>
  </si>
  <si>
    <t>portewi01</t>
  </si>
  <si>
    <t>Willie Porter</t>
  </si>
  <si>
    <t>Bobby Portis</t>
  </si>
  <si>
    <t>portmbo01</t>
  </si>
  <si>
    <t>Bob Portman</t>
  </si>
  <si>
    <t>Liepaja, Latvia</t>
  </si>
  <si>
    <t>Kristaps Porzingis</t>
  </si>
  <si>
    <t>R.B. Chamberlain in Twinsburg, Ohio</t>
  </si>
  <si>
    <t>James Posey</t>
  </si>
  <si>
    <t>Westover in Albany, Georgia</t>
  </si>
  <si>
    <t>Lavor Postell</t>
  </si>
  <si>
    <t>postljo01</t>
  </si>
  <si>
    <t>John Postley</t>
  </si>
  <si>
    <t>Kozchagin in Kiev, Ukraine</t>
  </si>
  <si>
    <t>Vitaly Potapenko</t>
  </si>
  <si>
    <t>Leon Powe</t>
  </si>
  <si>
    <t>powelci01</t>
  </si>
  <si>
    <t>Cincinnatus Powell</t>
  </si>
  <si>
    <t>Dwight Powell</t>
  </si>
  <si>
    <t>Riverdale in Riverdale, Georgia</t>
  </si>
  <si>
    <t>Josh Powell</t>
  </si>
  <si>
    <t>powelka01</t>
  </si>
  <si>
    <t>Kasib Powell</t>
  </si>
  <si>
    <t>Norman Powell</t>
  </si>
  <si>
    <t>Roger Powell</t>
  </si>
  <si>
    <t>Northeast in Clarksville, Tennessee</t>
  </si>
  <si>
    <t>Alex Poythress</t>
  </si>
  <si>
    <t>praddma01</t>
  </si>
  <si>
    <t>Marlbert Pradd</t>
  </si>
  <si>
    <t>prattmi01</t>
  </si>
  <si>
    <t>Meadowdale in Dayton, Ohio</t>
  </si>
  <si>
    <t>Mike Pratt</t>
  </si>
  <si>
    <t>Paul Pressey</t>
  </si>
  <si>
    <t>Episcopal School of Dallas in Dallas, Texas</t>
  </si>
  <si>
    <t>Phil Pressey</t>
  </si>
  <si>
    <t>pressdo01</t>
  </si>
  <si>
    <t>Dominic Pressley</t>
  </si>
  <si>
    <t>Saint Bernard in Uncasville, Connecticut</t>
  </si>
  <si>
    <t>Harold Pressley</t>
  </si>
  <si>
    <t>previst01</t>
  </si>
  <si>
    <t>Bethel Park, Pennsylvania</t>
  </si>
  <si>
    <t>Stephen Previs</t>
  </si>
  <si>
    <t>A.J. Price</t>
  </si>
  <si>
    <t>University of South Carolina, University of Oklahoma</t>
  </si>
  <si>
    <t>Enid in Enid, Oklahoma</t>
  </si>
  <si>
    <t>Brent Price</t>
  </si>
  <si>
    <t>priceji01</t>
  </si>
  <si>
    <t>Russellville, Kentucky</t>
  </si>
  <si>
    <t>Jim Price</t>
  </si>
  <si>
    <t>Bartlesville, Oklahoma</t>
  </si>
  <si>
    <t>Mark Price</t>
  </si>
  <si>
    <t>pricemi01</t>
  </si>
  <si>
    <t>Mike Price</t>
  </si>
  <si>
    <t>Friendswood, Texas</t>
  </si>
  <si>
    <t>Nicholls State University, Utah Valley State College</t>
  </si>
  <si>
    <t>Clear Brook in Friendswood, Texas</t>
  </si>
  <si>
    <t>Ronnie Price</t>
  </si>
  <si>
    <t>priceto01</t>
  </si>
  <si>
    <t>Taft in Bronx, New York</t>
  </si>
  <si>
    <t>Tony Price</t>
  </si>
  <si>
    <t>priddbo01</t>
  </si>
  <si>
    <t>Bob Priddy</t>
  </si>
  <si>
    <t>Rio Tercero, Argentina</t>
  </si>
  <si>
    <t>Pablo Prigioni</t>
  </si>
  <si>
    <t>Tayshaun Prince</t>
  </si>
  <si>
    <t>pritcjo01</t>
  </si>
  <si>
    <t>John Pritchard</t>
  </si>
  <si>
    <t>Thomas Edison in Tulsa, Oklahoma</t>
  </si>
  <si>
    <t>Kevin Pritchard</t>
  </si>
  <si>
    <t>Caesar Rodney in Dover, Delaware</t>
  </si>
  <si>
    <t>Laron Profit</t>
  </si>
  <si>
    <t>Gabe Pruitt</t>
  </si>
  <si>
    <t>Monticello, Minnesota</t>
  </si>
  <si>
    <t>Monticello in Monticello, Minnesota</t>
  </si>
  <si>
    <t>Joel Przybilla</t>
  </si>
  <si>
    <t>pughle01</t>
  </si>
  <si>
    <t>Butler, Ohio</t>
  </si>
  <si>
    <t>Les Pugh</t>
  </si>
  <si>
    <t>pughro01</t>
  </si>
  <si>
    <t>Jacksonville, Texas</t>
  </si>
  <si>
    <t>Roy Pugh</t>
  </si>
  <si>
    <t>DeQuincy, Louisiana</t>
  </si>
  <si>
    <t>DeQuincy in DeQuincy, Louisiana</t>
  </si>
  <si>
    <t>Anthony Pullard</t>
  </si>
  <si>
    <t>pulleja01</t>
  </si>
  <si>
    <t>Jacob Pullen</t>
  </si>
  <si>
    <t>Plymouth, North Carolina</t>
  </si>
  <si>
    <t>Upper Room Christian Academy in Raleigh, North Carolina</t>
  </si>
  <si>
    <t>Rodney Purvis</t>
  </si>
  <si>
    <t>putnado01</t>
  </si>
  <si>
    <t>Wray, Colorado</t>
  </si>
  <si>
    <t>Don Putman</t>
  </si>
  <si>
    <t>Henan, China</t>
  </si>
  <si>
    <t>Zhou Qi</t>
  </si>
  <si>
    <t>Johnson in Savannah, Georgia</t>
  </si>
  <si>
    <t>Tim Quarterman</t>
  </si>
  <si>
    <t>quickbo01</t>
  </si>
  <si>
    <t>Thornton, Mississippi</t>
  </si>
  <si>
    <t>Hughes in Cincinnati, Ohio</t>
  </si>
  <si>
    <t>Bob Quick</t>
  </si>
  <si>
    <t>Dublin Coffman in Dublin, Ohio</t>
  </si>
  <si>
    <t>Chris Quinn</t>
  </si>
  <si>
    <t>Pullman, Washington</t>
  </si>
  <si>
    <t>Cheney in Cheney, Washington</t>
  </si>
  <si>
    <t>Brian Quinnett</t>
  </si>
  <si>
    <t>Bishop O'Dowd in Oakland, California</t>
  </si>
  <si>
    <t>Ivan Rabb</t>
  </si>
  <si>
    <t>rackllu01</t>
  </si>
  <si>
    <t>Bainbridge, Georgia</t>
  </si>
  <si>
    <t>Troy in Troy, New York</t>
  </si>
  <si>
    <t>Luther Rackley</t>
  </si>
  <si>
    <t>raderho01</t>
  </si>
  <si>
    <t>Howie Rader</t>
  </si>
  <si>
    <t>radfoma01</t>
  </si>
  <si>
    <t>Mark Radford</t>
  </si>
  <si>
    <t>radfowa01</t>
  </si>
  <si>
    <t>Wayne Radford</t>
  </si>
  <si>
    <t>Technical School Ctr in Split, Croatia</t>
  </si>
  <si>
    <t>Dino Radja</t>
  </si>
  <si>
    <t>Trebinje, Bosnia and Herzegovina</t>
  </si>
  <si>
    <t>Vladimir Radmanovic</t>
  </si>
  <si>
    <t>Herceg Novi, Montenegro</t>
  </si>
  <si>
    <t>Barton County Community College</t>
  </si>
  <si>
    <t>Aleksandar Radojevic</t>
  </si>
  <si>
    <t>radovfr01</t>
  </si>
  <si>
    <t>Hammond in Hammond, Indiana</t>
  </si>
  <si>
    <t>Frank Radovich</t>
  </si>
  <si>
    <t>radovmo01</t>
  </si>
  <si>
    <t>Moe Radovich</t>
  </si>
  <si>
    <t>Miroslav Raduljica</t>
  </si>
  <si>
    <t>radzira01</t>
  </si>
  <si>
    <t>Ray Radziszewski</t>
  </si>
  <si>
    <t>ragelra01</t>
  </si>
  <si>
    <t>Ray Ragelis</t>
  </si>
  <si>
    <t>raikesh01</t>
  </si>
  <si>
    <t>Sherwin Raiken</t>
  </si>
  <si>
    <t>rainsed01</t>
  </si>
  <si>
    <t>Forest in Ocala, Florida</t>
  </si>
  <si>
    <t>Ed Rains</t>
  </si>
  <si>
    <t>Igor Rakocevic</t>
  </si>
  <si>
    <t>Cupertino, California</t>
  </si>
  <si>
    <t>Cupertino in Cupertino, California</t>
  </si>
  <si>
    <t>Kurt Rambis</t>
  </si>
  <si>
    <t>Peter John Ramos</t>
  </si>
  <si>
    <t>ramseca01</t>
  </si>
  <si>
    <t>Selma, Alabama</t>
  </si>
  <si>
    <t>Commerce in New York, New York</t>
  </si>
  <si>
    <t>Cal Ramsey</t>
  </si>
  <si>
    <t>ramsefr01</t>
  </si>
  <si>
    <t>Corydon, Kentucky</t>
  </si>
  <si>
    <t>Madisonville in Madisonville, Kentucky</t>
  </si>
  <si>
    <t>Frank Ramsey</t>
  </si>
  <si>
    <t>ramsera01</t>
  </si>
  <si>
    <t>Ray Ramsey</t>
  </si>
  <si>
    <t>Edina, Minnesota</t>
  </si>
  <si>
    <t>Cherry Creek in Englewood, Colorado</t>
  </si>
  <si>
    <t>Mark Randall</t>
  </si>
  <si>
    <t>Rock Island, Illinois</t>
  </si>
  <si>
    <t>Chasson Randle</t>
  </si>
  <si>
    <t>Prestonwood Christian in Plano, Texas</t>
  </si>
  <si>
    <t>Julius Randle</t>
  </si>
  <si>
    <t>Worzbach, Germany</t>
  </si>
  <si>
    <t>Anthony Randolph</t>
  </si>
  <si>
    <t>Broughton in Raleigh, North Carolina</t>
  </si>
  <si>
    <t>Shavlik Randolph</t>
  </si>
  <si>
    <t>Zach Randolph</t>
  </si>
  <si>
    <t>rankwa01</t>
  </si>
  <si>
    <t>Fort Ord, California</t>
  </si>
  <si>
    <t>Carson in Carson, California</t>
  </si>
  <si>
    <t>Wally Rank</t>
  </si>
  <si>
    <t>Kelvin Ransey</t>
  </si>
  <si>
    <t>ranzisa01</t>
  </si>
  <si>
    <t>Sam Ranzino</t>
  </si>
  <si>
    <t>rascobo01</t>
  </si>
  <si>
    <t>Trigg County, Kentucky</t>
  </si>
  <si>
    <t>Bobby Rascoe</t>
  </si>
  <si>
    <t>Auburn, Washington</t>
  </si>
  <si>
    <t>Auburn in Auburn, Washington</t>
  </si>
  <si>
    <t>Blair Rasmussen</t>
  </si>
  <si>
    <t>Scarborough, Canada</t>
  </si>
  <si>
    <t>Xavier Rathan-Mayes</t>
  </si>
  <si>
    <t>ratkoge01</t>
  </si>
  <si>
    <t>George Ratkovicz</t>
  </si>
  <si>
    <t>ratleed01</t>
  </si>
  <si>
    <t>Ed Ratleff</t>
  </si>
  <si>
    <t>ratlimi01</t>
  </si>
  <si>
    <t>New Albany, Mississippi</t>
  </si>
  <si>
    <t>University of Wisconsin-Eau Claire</t>
  </si>
  <si>
    <t>Mike Ratliff</t>
  </si>
  <si>
    <t>Demopolis, Alabama</t>
  </si>
  <si>
    <t>Demopolis in Demopolis, Alabama</t>
  </si>
  <si>
    <t>Theo Ratliff</t>
  </si>
  <si>
    <t>Jamesville-DeWitt in DeWitt, New York</t>
  </si>
  <si>
    <t>Andy Rautins</t>
  </si>
  <si>
    <t>rautile01</t>
  </si>
  <si>
    <t>University of Minnesota, Syracuse University</t>
  </si>
  <si>
    <t>Saint Michael's College School in Toronto, Canada</t>
  </si>
  <si>
    <t>Leo Rautins</t>
  </si>
  <si>
    <t>Allan Ray</t>
  </si>
  <si>
    <t>raycl01</t>
  </si>
  <si>
    <t>Union, South Carolina</t>
  </si>
  <si>
    <t>Sims in Union, South Carolina</t>
  </si>
  <si>
    <t>Clifford Ray</t>
  </si>
  <si>
    <t>raydo01</t>
  </si>
  <si>
    <t>Mt. Juliet, Tennessee</t>
  </si>
  <si>
    <t>Don Ray</t>
  </si>
  <si>
    <t>rayja01</t>
  </si>
  <si>
    <t>Landry in New Orleans, Louisiana</t>
  </si>
  <si>
    <t>James Ray</t>
  </si>
  <si>
    <t>rayji01</t>
  </si>
  <si>
    <t>Jim Ray</t>
  </si>
  <si>
    <t>raylji01</t>
  </si>
  <si>
    <t>Jimmy Rayl</t>
  </si>
  <si>
    <t>raymocr01</t>
  </si>
  <si>
    <t>Aberdeen, Washington</t>
  </si>
  <si>
    <t>Hudson's Bay in Vancouver, Washington</t>
  </si>
  <si>
    <t>Craig Raymond</t>
  </si>
  <si>
    <t>reaco01</t>
  </si>
  <si>
    <t>Connie Rea</t>
  </si>
  <si>
    <t>reavejo01</t>
  </si>
  <si>
    <t>Bethel College</t>
  </si>
  <si>
    <t>Joe Reaves</t>
  </si>
  <si>
    <t>Apatin, Serbia</t>
  </si>
  <si>
    <t>Zeljko Rebraca</t>
  </si>
  <si>
    <t>Eldridge Recasner</t>
  </si>
  <si>
    <t>West in Columbus, Ohio</t>
  </si>
  <si>
    <t>Michael Redd</t>
  </si>
  <si>
    <t>reddofr01</t>
  </si>
  <si>
    <t>Frank Reddout</t>
  </si>
  <si>
    <t>Cookeville, Tennessee</t>
  </si>
  <si>
    <t>Cave Spring in Roanoke, Virginia</t>
  </si>
  <si>
    <t>J.J. Redick</t>
  </si>
  <si>
    <t>redmoma01</t>
  </si>
  <si>
    <t>Marlon Redmond</t>
  </si>
  <si>
    <t>Princeton, New Jersey</t>
  </si>
  <si>
    <t>Princeton Day School in Princeton, New Jersey</t>
  </si>
  <si>
    <t>Davon Reed</t>
  </si>
  <si>
    <t>reedhu01</t>
  </si>
  <si>
    <t>Harrah, Oklahoma</t>
  </si>
  <si>
    <t>Hub Reed</t>
  </si>
  <si>
    <t>Provine in Jackson, Mississippi</t>
  </si>
  <si>
    <t>Justin Reed</t>
  </si>
  <si>
    <t>reedro01</t>
  </si>
  <si>
    <t>La Porte, Indiana</t>
  </si>
  <si>
    <t>LaPorte in LaPorte, Indiana</t>
  </si>
  <si>
    <t>Ron Reed</t>
  </si>
  <si>
    <t>Bishop Miege in Roeland Park, Kansas</t>
  </si>
  <si>
    <t>Willie Reed</t>
  </si>
  <si>
    <t>reedwi01</t>
  </si>
  <si>
    <t>Hico, Louisiana</t>
  </si>
  <si>
    <t>West Side in Lillie, Louisiana</t>
  </si>
  <si>
    <t>Willis Reed</t>
  </si>
  <si>
    <t>Gans in Gans, Oklahoma</t>
  </si>
  <si>
    <t>Bryant Reeves</t>
  </si>
  <si>
    <t>Khalid Reeves</t>
  </si>
  <si>
    <t>reganri01</t>
  </si>
  <si>
    <t>West Side in Newark, New Jersey</t>
  </si>
  <si>
    <t>Richie Regan</t>
  </si>
  <si>
    <t>rehfedo01</t>
  </si>
  <si>
    <t>Don Rehfeldt</t>
  </si>
  <si>
    <t>reidbi01</t>
  </si>
  <si>
    <t>University of New Mexico, University of San Francisco</t>
  </si>
  <si>
    <t>Billy Reid</t>
  </si>
  <si>
    <t>Largo in Largo, Maryland</t>
  </si>
  <si>
    <t>Don Reid</t>
  </si>
  <si>
    <t>Kempsville in Virginia Beach, Virginia</t>
  </si>
  <si>
    <t>J.R. Reid</t>
  </si>
  <si>
    <t>reidji01</t>
  </si>
  <si>
    <t>Jim Reid</t>
  </si>
  <si>
    <t>St. Mary's University</t>
  </si>
  <si>
    <t>Samuel Clemens in Schertz, Texas</t>
  </si>
  <si>
    <t>Robert Reid</t>
  </si>
  <si>
    <t>Lauderdale Lakes, Florida</t>
  </si>
  <si>
    <t>Boyd Anderson in Lauderdale Lakes, Florida</t>
  </si>
  <si>
    <t>Ryan Reid</t>
  </si>
  <si>
    <t>Tripp, South Dakota</t>
  </si>
  <si>
    <t>Tripp-Delmont in Tripp, South Dakota</t>
  </si>
  <si>
    <t>Jared Reiner</t>
  </si>
  <si>
    <t>reisech01</t>
  </si>
  <si>
    <t>Chick Reiser</t>
  </si>
  <si>
    <t>rellfri01</t>
  </si>
  <si>
    <t>Richard Rellford</t>
  </si>
  <si>
    <t>Terrence Rencher</t>
  </si>
  <si>
    <t>rennijo01</t>
  </si>
  <si>
    <t>John Rennicke</t>
  </si>
  <si>
    <t>rensbro01</t>
  </si>
  <si>
    <t>Nappanee in Nappanee, Indiana</t>
  </si>
  <si>
    <t>Bob Rensberger</t>
  </si>
  <si>
    <t>Efthimi Rentzias</t>
  </si>
  <si>
    <t>Bishop Borgess in Detroit, Michigan</t>
  </si>
  <si>
    <t>Shawn Respert</t>
  </si>
  <si>
    <t>restake01</t>
  </si>
  <si>
    <t>Kevin Restani</t>
  </si>
  <si>
    <t>reynoca01</t>
  </si>
  <si>
    <t>Pearland, Texas</t>
  </si>
  <si>
    <t>Pearland HS in Pearland, Texas</t>
  </si>
  <si>
    <t>Cameron Reynolds</t>
  </si>
  <si>
    <t>reynoge01</t>
  </si>
  <si>
    <t>George Reynolds</t>
  </si>
  <si>
    <t>Alexander Hamilton in Brooklyn, New York</t>
  </si>
  <si>
    <t>Jerry Reynolds</t>
  </si>
  <si>
    <t>rhineke01</t>
  </si>
  <si>
    <t>Eldorado, Illinois</t>
  </si>
  <si>
    <t>Kendall Rhine</t>
  </si>
  <si>
    <t>rhodege01</t>
  </si>
  <si>
    <t>Gene Rhodes</t>
  </si>
  <si>
    <t>Rodrick Rhodes</t>
  </si>
  <si>
    <t>Jacksonville, Arkansas</t>
  </si>
  <si>
    <t>Glen Rice</t>
  </si>
  <si>
    <t>Walton in Marietta, Georgia</t>
  </si>
  <si>
    <t>Glen Rice Jr.</t>
  </si>
  <si>
    <t>Chris Richard</t>
  </si>
  <si>
    <t>Clint Richardson</t>
  </si>
  <si>
    <t>Jason Richardson</t>
  </si>
  <si>
    <t>Jeremy Richardson</t>
  </si>
  <si>
    <t>Edmond, Oklahoma</t>
  </si>
  <si>
    <t>Santa Fe in Edmond, Oklahoma</t>
  </si>
  <si>
    <t>Josh Richardson</t>
  </si>
  <si>
    <t>Trenton Catholic Academy in Trenton, New Jersey</t>
  </si>
  <si>
    <t>Malachi Richardson</t>
  </si>
  <si>
    <t>Manual in Denver, Colorado</t>
  </si>
  <si>
    <t>Micheal Ray Richardson</t>
  </si>
  <si>
    <t>Norm Richardson</t>
  </si>
  <si>
    <t>Pooh Richardson</t>
  </si>
  <si>
    <t>Quentin Richardson</t>
  </si>
  <si>
    <t>Boyd Anderson in Fort Lauderdale, Florida</t>
  </si>
  <si>
    <t>Mitch Richmond</t>
  </si>
  <si>
    <t>richtjo01</t>
  </si>
  <si>
    <t>John Richter</t>
  </si>
  <si>
    <t>rickedi01</t>
  </si>
  <si>
    <t>Pottstown, Pennsylvania</t>
  </si>
  <si>
    <t>Pottstown in Pottstown, Pennsylvania</t>
  </si>
  <si>
    <t>Dick Ricketts</t>
  </si>
  <si>
    <t>Encinal in Alameda, California</t>
  </si>
  <si>
    <t>Isaiah Rider</t>
  </si>
  <si>
    <t>ridglja01</t>
  </si>
  <si>
    <t>Altheimer, Arkansas</t>
  </si>
  <si>
    <t>Martin in Altheimer, Arkansas</t>
  </si>
  <si>
    <t>Jackie Ridgle</t>
  </si>
  <si>
    <t>Coeur d'Alene, Idaho</t>
  </si>
  <si>
    <t>Blaine in Blaine, Washington</t>
  </si>
  <si>
    <t>Luke Ridnour</t>
  </si>
  <si>
    <t>riebeme01</t>
  </si>
  <si>
    <t>College of Wooster</t>
  </si>
  <si>
    <t>Euclid in Cleveland, Ohio</t>
  </si>
  <si>
    <t>Mel Riebe</t>
  </si>
  <si>
    <t>riedybo01</t>
  </si>
  <si>
    <t>Bob Riedy</t>
  </si>
  <si>
    <t>riffeji01</t>
  </si>
  <si>
    <t>Jim Riffey</t>
  </si>
  <si>
    <t>rigauan01</t>
  </si>
  <si>
    <t>Cholet, France</t>
  </si>
  <si>
    <t>Antoine Rigaudeau</t>
  </si>
  <si>
    <t>rikerto01</t>
  </si>
  <si>
    <t>Tom Riker</t>
  </si>
  <si>
    <t>rileybo01</t>
  </si>
  <si>
    <t>Bob Riley</t>
  </si>
  <si>
    <t>Eric Riley</t>
  </si>
  <si>
    <t>rileypa01</t>
  </si>
  <si>
    <t>Rome, New York</t>
  </si>
  <si>
    <t>Pat Riley</t>
  </si>
  <si>
    <t>rileyro01</t>
  </si>
  <si>
    <t>Ron Riley</t>
  </si>
  <si>
    <t>rinalri01</t>
  </si>
  <si>
    <t>Rich Rinaldi</t>
  </si>
  <si>
    <t>riordmi01</t>
  </si>
  <si>
    <t>Mike Riordan</t>
  </si>
  <si>
    <t>risenar01</t>
  </si>
  <si>
    <t>Williamstown, Kentucky</t>
  </si>
  <si>
    <t>Williamstown in Williamstown, Kentucky</t>
  </si>
  <si>
    <t>Arnie Risen</t>
  </si>
  <si>
    <t>rittete01</t>
  </si>
  <si>
    <t>Richmond, Kentucky</t>
  </si>
  <si>
    <t>Tex Ritter</t>
  </si>
  <si>
    <t>Carolina, Puerto Rico</t>
  </si>
  <si>
    <t>Pedro Albizu in Carolina, Puerto Rico</t>
  </si>
  <si>
    <t>Ramon Rivas</t>
  </si>
  <si>
    <t>Austin Rivers</t>
  </si>
  <si>
    <t>David Rivers</t>
  </si>
  <si>
    <t>Doc Rivers</t>
  </si>
  <si>
    <t>robbile01</t>
  </si>
  <si>
    <t>Rockwall, Texas</t>
  </si>
  <si>
    <t>Greeley in Greeley, Colorado</t>
  </si>
  <si>
    <t>Lee Robbins</t>
  </si>
  <si>
    <t>robbire01</t>
  </si>
  <si>
    <t>Leesburg, Florida</t>
  </si>
  <si>
    <t>Groveland in Groveland, Florida</t>
  </si>
  <si>
    <t>Red Robbins</t>
  </si>
  <si>
    <t>Las Cruces, New Mexico</t>
  </si>
  <si>
    <t>Andre Roberson</t>
  </si>
  <si>
    <t>Anthony Roberson</t>
  </si>
  <si>
    <t>roberri01</t>
  </si>
  <si>
    <t>Mitchell in Memphis, Tennessee</t>
  </si>
  <si>
    <t>Rick Roberson</t>
  </si>
  <si>
    <t>Terrance Roberson</t>
  </si>
  <si>
    <t>roberan01</t>
  </si>
  <si>
    <t>Riverside in Chattanooga, Tennessee</t>
  </si>
  <si>
    <t>Anthony Roberts</t>
  </si>
  <si>
    <t>roberbi01</t>
  </si>
  <si>
    <t>Bill Roberts</t>
  </si>
  <si>
    <t>Brian Roberts</t>
  </si>
  <si>
    <t>Bingham in South Jordan, Utah</t>
  </si>
  <si>
    <t>Fred Roberts</t>
  </si>
  <si>
    <t>roberjo01</t>
  </si>
  <si>
    <t>Joe Roberts</t>
  </si>
  <si>
    <t>Baylor University, Mississippi State University</t>
  </si>
  <si>
    <t>Lamar in Houston, Texas</t>
  </si>
  <si>
    <t>Lawrence Roberts</t>
  </si>
  <si>
    <t>roberma01</t>
  </si>
  <si>
    <t>Marv Roberts</t>
  </si>
  <si>
    <t>Hopkins, South Carolina</t>
  </si>
  <si>
    <t>Lower Richland in Hopkins, South Carolina</t>
  </si>
  <si>
    <t>Stanley Roberts</t>
  </si>
  <si>
    <t>Barberton, Ohio</t>
  </si>
  <si>
    <t>Barberton in Barberton, Ohio</t>
  </si>
  <si>
    <t>Alvin Robertson</t>
  </si>
  <si>
    <t>roberos01</t>
  </si>
  <si>
    <t>Charlotte, Tennessee</t>
  </si>
  <si>
    <t>Oscar Robertson</t>
  </si>
  <si>
    <t>West in Saint Charles, Missouri</t>
  </si>
  <si>
    <t>Ryan Robertson</t>
  </si>
  <si>
    <t>roberto01</t>
  </si>
  <si>
    <t>Tony Robertson</t>
  </si>
  <si>
    <t>Brother Martin in New Orleans, Louisiana</t>
  </si>
  <si>
    <t>Rick Robey</t>
  </si>
  <si>
    <t>Bernard Robinson</t>
  </si>
  <si>
    <t>Chris Robinson</t>
  </si>
  <si>
    <t>Castlemont in Oakland, California</t>
  </si>
  <si>
    <t>Cliff Robinson</t>
  </si>
  <si>
    <t>Riverside in Buffalo, New York</t>
  </si>
  <si>
    <t>Clifford Robinson</t>
  </si>
  <si>
    <t>Key West, Florida</t>
  </si>
  <si>
    <t>United States Naval Academy</t>
  </si>
  <si>
    <t>Osbourn Park in Manassas, Virginia</t>
  </si>
  <si>
    <t>David Robinson</t>
  </si>
  <si>
    <t>robinde01</t>
  </si>
  <si>
    <t>Chesterfield, Virginia</t>
  </si>
  <si>
    <t>Christchurch School in Christchurch, Virginia</t>
  </si>
  <si>
    <t>Devin Robinson</t>
  </si>
  <si>
    <t>robindu01</t>
  </si>
  <si>
    <t>York, Maine</t>
  </si>
  <si>
    <t>Williams College, University of Michigan</t>
  </si>
  <si>
    <t>Phillips Exeter Academy in Exeter, New Hampshire</t>
  </si>
  <si>
    <t>Duncan Robinson</t>
  </si>
  <si>
    <t>University of Central Oklahoma</t>
  </si>
  <si>
    <t>Eddie Robinson</t>
  </si>
  <si>
    <t>robinfl01</t>
  </si>
  <si>
    <t>Elgin, Illinois</t>
  </si>
  <si>
    <t>Flynn Robinson</t>
  </si>
  <si>
    <t>Glenn Robinson</t>
  </si>
  <si>
    <t>Lake Central in St. John, Indiana</t>
  </si>
  <si>
    <t>Glenn Robinson III</t>
  </si>
  <si>
    <t>robinja01</t>
  </si>
  <si>
    <t>Jackie Robinson</t>
  </si>
  <si>
    <t>Monsignor McClancy in Jamaica, New York</t>
  </si>
  <si>
    <t>Jamal Robinson</t>
  </si>
  <si>
    <t>James Robinson</t>
  </si>
  <si>
    <t>robinje01</t>
  </si>
  <si>
    <t>Needham Broughton in Raleigh, North Carolina</t>
  </si>
  <si>
    <t>Jerome Robinson</t>
  </si>
  <si>
    <t>Bossier City, Louisiana</t>
  </si>
  <si>
    <t>Airline in Bossier City, Louisiana</t>
  </si>
  <si>
    <t>Larry Robinson</t>
  </si>
  <si>
    <t>robinmi01</t>
  </si>
  <si>
    <t>Chalmette in Chalmette, Louisiana</t>
  </si>
  <si>
    <t>Mitchell Robinson</t>
  </si>
  <si>
    <t>Nate Robinson</t>
  </si>
  <si>
    <t>robinol01</t>
  </si>
  <si>
    <t>Woodlawn in Birmingham, Alabama</t>
  </si>
  <si>
    <t>Oliver Robinson</t>
  </si>
  <si>
    <t>robinro01</t>
  </si>
  <si>
    <t>Ronnie Robinson</t>
  </si>
  <si>
    <t>Mandeville, Jamaica</t>
  </si>
  <si>
    <t>Rumeal Robinson</t>
  </si>
  <si>
    <t>robinsa01</t>
  </si>
  <si>
    <t>Samuel Robinson</t>
  </si>
  <si>
    <t>Thomas Robinson</t>
  </si>
  <si>
    <t>Truck Robinson</t>
  </si>
  <si>
    <t>robinwa01</t>
  </si>
  <si>
    <t>Country Day in Greensboro, North Carolina</t>
  </si>
  <si>
    <t>Wayne Robinson</t>
  </si>
  <si>
    <t>robinwi01</t>
  </si>
  <si>
    <t>Wilbert Robinson</t>
  </si>
  <si>
    <t>robinbi01</t>
  </si>
  <si>
    <t>Wendell Phillips in Chicago, Illinois</t>
  </si>
  <si>
    <t>Bill Robinzine</t>
  </si>
  <si>
    <t>robisda01</t>
  </si>
  <si>
    <t>Springfield in Springfield, Illinois</t>
  </si>
  <si>
    <t>Dave Robisch</t>
  </si>
  <si>
    <t>rochare01</t>
  </si>
  <si>
    <t>Hilo, Hawaii</t>
  </si>
  <si>
    <t>Hilo in Hilo, Hawaii</t>
  </si>
  <si>
    <t>Red Rocha</t>
  </si>
  <si>
    <t>rochejo01</t>
  </si>
  <si>
    <t>John Roche</t>
  </si>
  <si>
    <t>rockge01</t>
  </si>
  <si>
    <t>Huntington Park in Huntington Park, California</t>
  </si>
  <si>
    <t>Gene Rock</t>
  </si>
  <si>
    <t>rockeja01</t>
  </si>
  <si>
    <t>Jack Rocker</t>
  </si>
  <si>
    <t>rodgegu01</t>
  </si>
  <si>
    <t>1958 NBA Draft</t>
  </si>
  <si>
    <t>Northeast in Philadelphia, Pennsylvania</t>
  </si>
  <si>
    <t>Guy Rodgers</t>
  </si>
  <si>
    <t>Southeastern Oklahoma State University</t>
  </si>
  <si>
    <t>Dennis Rodman</t>
  </si>
  <si>
    <t>Tenerife, Spain</t>
  </si>
  <si>
    <t>Sergio Rodriguez</t>
  </si>
  <si>
    <t>Lou Roe</t>
  </si>
  <si>
    <t>University of Arkansas at Little Rock, Tennessee State University</t>
  </si>
  <si>
    <t>Carlos Rogers</t>
  </si>
  <si>
    <t>rogerha01</t>
  </si>
  <si>
    <t>Harry Rogers</t>
  </si>
  <si>
    <t>Fullerton, California</t>
  </si>
  <si>
    <t>Stanford University, University of California, Irvine</t>
  </si>
  <si>
    <t>LaQuinta in Westminster, California</t>
  </si>
  <si>
    <t>Johnny Rogers</t>
  </si>
  <si>
    <t>rogerma01</t>
  </si>
  <si>
    <t>Marshall Rogers</t>
  </si>
  <si>
    <t>Rodney Rogers</t>
  </si>
  <si>
    <t>Linden, Alabama</t>
  </si>
  <si>
    <t>Linden in Linden, Alabama</t>
  </si>
  <si>
    <t>Roy Rogers</t>
  </si>
  <si>
    <t>rogerwi01</t>
  </si>
  <si>
    <t>Madison in Dallas, Texas</t>
  </si>
  <si>
    <t>Willie Rogers</t>
  </si>
  <si>
    <t>rogesal01</t>
  </si>
  <si>
    <t>Al Roges</t>
  </si>
  <si>
    <t>rohloke01</t>
  </si>
  <si>
    <t>Ken Rohloff</t>
  </si>
  <si>
    <t>rollike01</t>
  </si>
  <si>
    <t>Charlestown, Missouri</t>
  </si>
  <si>
    <t>Wickliffe in Wickliffe, Kentucky</t>
  </si>
  <si>
    <t>Kenny Rollins</t>
  </si>
  <si>
    <t>rolliph01</t>
  </si>
  <si>
    <t>Wickliffe, Kentucky</t>
  </si>
  <si>
    <t>Phil Rollins</t>
  </si>
  <si>
    <t>Crisp County in Cordele, Georgia</t>
  </si>
  <si>
    <t>Tree Rollins</t>
  </si>
  <si>
    <t>romarlo01</t>
  </si>
  <si>
    <t>South Gate, California</t>
  </si>
  <si>
    <t>141st overall</t>
  </si>
  <si>
    <t>Lorenzo Romar</t>
  </si>
  <si>
    <t>Rajon Rondo</t>
  </si>
  <si>
    <t>rookje01</t>
  </si>
  <si>
    <t>Nettleton in Nettleton, Arkansas</t>
  </si>
  <si>
    <t>Jerry Rook</t>
  </si>
  <si>
    <t>Sean Rooks</t>
  </si>
  <si>
    <t>Derrick Rose</t>
  </si>
  <si>
    <t>Jalen Rose</t>
  </si>
  <si>
    <t>Malik Rose</t>
  </si>
  <si>
    <t>rosero01</t>
  </si>
  <si>
    <t>Rob Rose</t>
  </si>
  <si>
    <t>rosenpe01</t>
  </si>
  <si>
    <t>Petey Rosenberg</t>
  </si>
  <si>
    <t>rosenle01</t>
  </si>
  <si>
    <t>Staunton Military Academy in Staunton, Virginia</t>
  </si>
  <si>
    <t>Lennie Rosenbluth</t>
  </si>
  <si>
    <t>rosenha01</t>
  </si>
  <si>
    <t>Hank Rosenstein</t>
  </si>
  <si>
    <t>rosendi01</t>
  </si>
  <si>
    <t>McBride in St. Louis, Missouri</t>
  </si>
  <si>
    <t>Dick Rosenthal</t>
  </si>
  <si>
    <t>Quinton Ross</t>
  </si>
  <si>
    <t>Terrence Ross</t>
  </si>
  <si>
    <t>rothdo01</t>
  </si>
  <si>
    <t>Karns in Knoxville, Tennessee</t>
  </si>
  <si>
    <t>Doug Roth</t>
  </si>
  <si>
    <t>Brecksville in Brecksville, Ohio</t>
  </si>
  <si>
    <t>Scott Roth</t>
  </si>
  <si>
    <t>rotheir01</t>
  </si>
  <si>
    <t>Roosevelt in The Bronx, New York</t>
  </si>
  <si>
    <t>Irv Rothenberg</t>
  </si>
  <si>
    <t>rottnmi01</t>
  </si>
  <si>
    <t>Mickey Rottner</t>
  </si>
  <si>
    <t>Chadsey in Detroit, Michigan</t>
  </si>
  <si>
    <t>Dan Roundfield</t>
  </si>
  <si>
    <t>rouxgi01</t>
  </si>
  <si>
    <t>Bonne Terre, Missouri</t>
  </si>
  <si>
    <t>Giff Roux</t>
  </si>
  <si>
    <t>rowanro01</t>
  </si>
  <si>
    <t>New Brighton, Pennsylvania</t>
  </si>
  <si>
    <t>University of Notre Dame, St. John's University</t>
  </si>
  <si>
    <t>Beaver Falls in Beaver Falls, Pennsylvania</t>
  </si>
  <si>
    <t>Ron Rowan</t>
  </si>
  <si>
    <t>rowecu01</t>
  </si>
  <si>
    <t>Bessemer, Alabama</t>
  </si>
  <si>
    <t>Curtis Rowe</t>
  </si>
  <si>
    <t>rowinji01</t>
  </si>
  <si>
    <t>Syosset in Syosset, New York</t>
  </si>
  <si>
    <t>Jim Rowinski</t>
  </si>
  <si>
    <t>rowlade01</t>
  </si>
  <si>
    <t>Brookhaven, New York</t>
  </si>
  <si>
    <t>State University of New York at Potsdam</t>
  </si>
  <si>
    <t>211th overall</t>
  </si>
  <si>
    <t>Derrick Rowland</t>
  </si>
  <si>
    <t>Columbia in Columbia, North Carolina</t>
  </si>
  <si>
    <t>Brian Rowsom</t>
  </si>
  <si>
    <t>Brandon Roy</t>
  </si>
  <si>
    <t>Donald Royal</t>
  </si>
  <si>
    <t>royalre01</t>
  </si>
  <si>
    <t>Reggie Royals</t>
  </si>
  <si>
    <t>royerbo01</t>
  </si>
  <si>
    <t>Bowling Green in Bowling Green, Indiana</t>
  </si>
  <si>
    <t>Bob Royer</t>
  </si>
  <si>
    <t>University of North Carolina, University of Louisville</t>
  </si>
  <si>
    <t>Southeast in Bradenton, Florida</t>
  </si>
  <si>
    <t>Clifford Rozier</t>
  </si>
  <si>
    <t>Youngstown, Ohio</t>
  </si>
  <si>
    <t>Terry Rozier</t>
  </si>
  <si>
    <t>El Masnou, Spain</t>
  </si>
  <si>
    <t>Ricky Rubio</t>
  </si>
  <si>
    <t>Inkster, Michigan</t>
  </si>
  <si>
    <t>Guy Rucker</t>
  </si>
  <si>
    <t>Halifax, North Carolina</t>
  </si>
  <si>
    <t>Eastman in Hollister, North Carolina</t>
  </si>
  <si>
    <t>Delaney Rudd</t>
  </si>
  <si>
    <t>ruddjo01</t>
  </si>
  <si>
    <t>DeRidder, Louisiana</t>
  </si>
  <si>
    <t>DeRidder in DeRidder, Louisiana</t>
  </si>
  <si>
    <t>John Rudd</t>
  </si>
  <si>
    <t>Damjan Rudez</t>
  </si>
  <si>
    <t>rudomjo01</t>
  </si>
  <si>
    <t>Santa Maria, California</t>
  </si>
  <si>
    <t>Santa Maria in Santa Maria, California</t>
  </si>
  <si>
    <t>John Rudometkin</t>
  </si>
  <si>
    <t>Michael Ruffin</t>
  </si>
  <si>
    <t>Trevor Ruffin</t>
  </si>
  <si>
    <t>ruffnpa01</t>
  </si>
  <si>
    <t>Downey, California</t>
  </si>
  <si>
    <t>Earl Warren in Santa Monica, California</t>
  </si>
  <si>
    <t>Paul Ruffner</t>
  </si>
  <si>
    <t>ruklijo01</t>
  </si>
  <si>
    <t>Princeton, Illinois</t>
  </si>
  <si>
    <t>Princeton in Princeton, Illinois</t>
  </si>
  <si>
    <t>Joe Ruklick</t>
  </si>
  <si>
    <t>Bayshore, New York</t>
  </si>
  <si>
    <t>Sachem in Lake Ronkonkoma, New York</t>
  </si>
  <si>
    <t>Jeff Ruland</t>
  </si>
  <si>
    <t>rulebo01</t>
  </si>
  <si>
    <t>Bob Rule</t>
  </si>
  <si>
    <t>rulloje01</t>
  </si>
  <si>
    <t>Jerry Rullo</t>
  </si>
  <si>
    <t>Bassano del Grappa, Italy</t>
  </si>
  <si>
    <t>Stefano Rusconi</t>
  </si>
  <si>
    <t>Brandon Rush</t>
  </si>
  <si>
    <t>Pembroke Hill in Kansas City, Missouri</t>
  </si>
  <si>
    <t>Kareem Rush</t>
  </si>
  <si>
    <t>russebi01</t>
  </si>
  <si>
    <t>Bill Russell</t>
  </si>
  <si>
    <t>Bryon Russell</t>
  </si>
  <si>
    <t>russeca02</t>
  </si>
  <si>
    <t>Jackson, Tennessee</t>
  </si>
  <si>
    <t>Central in Pontiac, Michigan</t>
  </si>
  <si>
    <t>Campy Russell</t>
  </si>
  <si>
    <t>russeca01</t>
  </si>
  <si>
    <t>Cazzie Russell</t>
  </si>
  <si>
    <t>D'Angelo Russell</t>
  </si>
  <si>
    <t>russefr01</t>
  </si>
  <si>
    <t>Frank Russell</t>
  </si>
  <si>
    <t>russepi01</t>
  </si>
  <si>
    <t>207th overall</t>
  </si>
  <si>
    <t>Pierre Russell</t>
  </si>
  <si>
    <t>russeru01</t>
  </si>
  <si>
    <t>I.M. Terrell in Fort Worth, Texas</t>
  </si>
  <si>
    <t>Rubin Russell</t>
  </si>
  <si>
    <t>russewa01</t>
  </si>
  <si>
    <t>University of Houston, Western Michigan University</t>
  </si>
  <si>
    <t>Walker Russell</t>
  </si>
  <si>
    <t>Jacksonville State University</t>
  </si>
  <si>
    <t>Arvydas Sabonis</t>
  </si>
  <si>
    <t>Domantas Sabonis</t>
  </si>
  <si>
    <t>Handsworth Secondary School in Vancouver, Canada</t>
  </si>
  <si>
    <t>Robert Sacre</t>
  </si>
  <si>
    <t>sadowed01</t>
  </si>
  <si>
    <t>Ed Sadowski</t>
  </si>
  <si>
    <t>sailoke01</t>
  </si>
  <si>
    <t>Bushnell, Nebraska</t>
  </si>
  <si>
    <t>Laramie in Laramie, Wyoming</t>
  </si>
  <si>
    <t>Kenny Sailors</t>
  </si>
  <si>
    <t>John Salley</t>
  </si>
  <si>
    <t>Plymouth-Whitemarsh in Plymouth Meeting, Pennsylvania</t>
  </si>
  <si>
    <t>John Salmons</t>
  </si>
  <si>
    <t>salvaal01</t>
  </si>
  <si>
    <t>Wheeling, West Virginia</t>
  </si>
  <si>
    <t>Wheeling Central in Wheeling, West Virginia</t>
  </si>
  <si>
    <t>Al Salvadori</t>
  </si>
  <si>
    <t>Seton-La Salle in Pittsburgh, Pennsylvania</t>
  </si>
  <si>
    <t>Kevin Salvadori</t>
  </si>
  <si>
    <t>Bougouni, Mali</t>
  </si>
  <si>
    <t>Soumaila Samake</t>
  </si>
  <si>
    <t>Senegal</t>
  </si>
  <si>
    <t>Cheikh Samb</t>
  </si>
  <si>
    <t>sampsbr01</t>
  </si>
  <si>
    <t>Brandon Sampson</t>
  </si>
  <si>
    <t>sampsja02</t>
  </si>
  <si>
    <t>JaKarr Sampson</t>
  </si>
  <si>
    <t>Jamal Sampson</t>
  </si>
  <si>
    <t>Harrisonburg in Harrisonburg, Virginia</t>
  </si>
  <si>
    <t>Ralph Sampson</t>
  </si>
  <si>
    <t>Trelawny, Jamaica</t>
  </si>
  <si>
    <t>Samardo Samuels</t>
  </si>
  <si>
    <t>EEM No. 3 in Bahia Blanca, Argentina</t>
  </si>
  <si>
    <t>Pepe Sanchez</t>
  </si>
  <si>
    <t>sandeal01</t>
  </si>
  <si>
    <t>Al Sanders</t>
  </si>
  <si>
    <t>sandefr01</t>
  </si>
  <si>
    <t>Stivers in Dayton, Ohio</t>
  </si>
  <si>
    <t>Frankie Sanders</t>
  </si>
  <si>
    <t>T.W. Josey in Augusta, Georgia</t>
  </si>
  <si>
    <t>Jeff Sanders</t>
  </si>
  <si>
    <t>Fort Pierce, Florida</t>
  </si>
  <si>
    <t>Port St. Lucie in Port St. Lucie, Florida</t>
  </si>
  <si>
    <t>Larry Sanders</t>
  </si>
  <si>
    <t>Seward County Community College, Oklahoma State University</t>
  </si>
  <si>
    <t>Melvin Sanders</t>
  </si>
  <si>
    <t>Vidalia, Louisiana</t>
  </si>
  <si>
    <t>Mike Sanders</t>
  </si>
  <si>
    <t>sandeto01</t>
  </si>
  <si>
    <t>Seward Park in New York, New York</t>
  </si>
  <si>
    <t>Tom Sanders</t>
  </si>
  <si>
    <t>sanforo01</t>
  </si>
  <si>
    <t>Ron Sanford</t>
  </si>
  <si>
    <t>University of New Mexico, Saint Vincent College</t>
  </si>
  <si>
    <t>Daniel Santiago</t>
  </si>
  <si>
    <t>santibo01</t>
  </si>
  <si>
    <t>Bob Santini</t>
  </si>
  <si>
    <t>sapplwa01</t>
  </si>
  <si>
    <t>Ardenne in Kingston, Jamaica</t>
  </si>
  <si>
    <t>Wayne Sappleton</t>
  </si>
  <si>
    <t>Dario Saric</t>
  </si>
  <si>
    <t>Jason Sasser</t>
  </si>
  <si>
    <t>Jeryl Sasser</t>
  </si>
  <si>
    <t>Prague, Czech Republic</t>
  </si>
  <si>
    <t>Tomas Satoransky</t>
  </si>
  <si>
    <t>Kenny Satterfield</t>
  </si>
  <si>
    <t>saulpe01</t>
  </si>
  <si>
    <t>New Jersey</t>
  </si>
  <si>
    <t>Pep Saul</t>
  </si>
  <si>
    <t>sauldwo01</t>
  </si>
  <si>
    <t>Compton Union in Los Angeles, California</t>
  </si>
  <si>
    <t>Woody Sauldsberry</t>
  </si>
  <si>
    <t>saultgl01</t>
  </si>
  <si>
    <t>Glynn Saulters</t>
  </si>
  <si>
    <t>saundfr01</t>
  </si>
  <si>
    <t>Mohawk in Columbus, Ohio</t>
  </si>
  <si>
    <t>Fred Saunders</t>
  </si>
  <si>
    <t>savagdo01</t>
  </si>
  <si>
    <t>LeMoyne College</t>
  </si>
  <si>
    <t>Manlius in Manlius, New York</t>
  </si>
  <si>
    <t>Don Savage</t>
  </si>
  <si>
    <t>Pula, Croatia</t>
  </si>
  <si>
    <t>University of Alabama at Birmingham, University of Hawaii</t>
  </si>
  <si>
    <t>Predrag Savovic</t>
  </si>
  <si>
    <t>sawyeal01</t>
  </si>
  <si>
    <t>Alan Sawyer</t>
  </si>
  <si>
    <t>Enumclaw in Enumclaw, Washington</t>
  </si>
  <si>
    <t>Brian Scalabrine</t>
  </si>
  <si>
    <t>Racine Lutheran in Racine, Wisconsin</t>
  </si>
  <si>
    <t>Alex Scales</t>
  </si>
  <si>
    <t>scalede01</t>
  </si>
  <si>
    <t>DeWayne Scales</t>
  </si>
  <si>
    <t>schadfr01</t>
  </si>
  <si>
    <t>Wausau, Wisconsin</t>
  </si>
  <si>
    <t>Wausau in Wausau, Wisconsin</t>
  </si>
  <si>
    <t>Frank Schade</t>
  </si>
  <si>
    <t>schadbe01</t>
  </si>
  <si>
    <t>Ben Schadler</t>
  </si>
  <si>
    <t>schaehe01</t>
  </si>
  <si>
    <t>Herm Schaefer</t>
  </si>
  <si>
    <t>schaebi01</t>
  </si>
  <si>
    <t>Bellerose, New York</t>
  </si>
  <si>
    <t>Billy Schaeffer</t>
  </si>
  <si>
    <t>schafbo01</t>
  </si>
  <si>
    <t>Bob Schafer</t>
  </si>
  <si>
    <t>scharbe01</t>
  </si>
  <si>
    <t>Ben Scharnus</t>
  </si>
  <si>
    <t>schatma01</t>
  </si>
  <si>
    <t>Soldan in St. Louis, Missouri</t>
  </si>
  <si>
    <t>Marv Schatzman</t>
  </si>
  <si>
    <t>schaufr01</t>
  </si>
  <si>
    <t>Newark, Ohio</t>
  </si>
  <si>
    <t>Fred Schaus</t>
  </si>
  <si>
    <t>Danny Schayes</t>
  </si>
  <si>
    <t>schaydo01</t>
  </si>
  <si>
    <t>Dolph Schayes</t>
  </si>
  <si>
    <t>schecos01</t>
  </si>
  <si>
    <t>Kew Gardens, New York</t>
  </si>
  <si>
    <t>Ossie Schectman</t>
  </si>
  <si>
    <t>Forest Hills Northern in Grand Rapids, Michigan</t>
  </si>
  <si>
    <t>Steve Scheffler</t>
  </si>
  <si>
    <t>schefto01</t>
  </si>
  <si>
    <t>St. Joseph, Michigan</t>
  </si>
  <si>
    <t>Saint Joseph in Saint Joseph, Michigan</t>
  </si>
  <si>
    <t>Tom Scheffler</t>
  </si>
  <si>
    <t>schelda01</t>
  </si>
  <si>
    <t>Dave Schellhase</t>
  </si>
  <si>
    <t>Hope Forest, Australia</t>
  </si>
  <si>
    <t>Lake Ginninderra College in Canberra, Australia</t>
  </si>
  <si>
    <t>Luke Schenscher</t>
  </si>
  <si>
    <t>scherhe01</t>
  </si>
  <si>
    <t>Herb Scherer</t>
  </si>
  <si>
    <t>Brandon, Florida</t>
  </si>
  <si>
    <t>Dwayne Schintzius</t>
  </si>
  <si>
    <t>schluda01</t>
  </si>
  <si>
    <t>Dale Schlueter</t>
  </si>
  <si>
    <t>schneot01</t>
  </si>
  <si>
    <t>Sublette, Kansas</t>
  </si>
  <si>
    <t>Sublette in Sublette, Kansas</t>
  </si>
  <si>
    <t>Otto Schnellbacher</t>
  </si>
  <si>
    <t>schnidi01</t>
  </si>
  <si>
    <t>Kelleys Island, Ohio</t>
  </si>
  <si>
    <t>Dick Schnittker</t>
  </si>
  <si>
    <t>Trenton, Illinois</t>
  </si>
  <si>
    <t>University of Tennessee at Chattanooga</t>
  </si>
  <si>
    <t>Wesclin in Trenton, Illinois</t>
  </si>
  <si>
    <t>Russ Schoene</t>
  </si>
  <si>
    <t>scholda01</t>
  </si>
  <si>
    <t>Stephen Decatur in Decatur, Illinois</t>
  </si>
  <si>
    <t>Dave Scholz</t>
  </si>
  <si>
    <t>schoomi01</t>
  </si>
  <si>
    <t>Calumet in Gary, Indiana</t>
  </si>
  <si>
    <t>Milt Schoon</t>
  </si>
  <si>
    <t>Leverkusen, Germany</t>
  </si>
  <si>
    <t>Centralia in Centralia, Washington</t>
  </si>
  <si>
    <t>Detlef Schrempf</t>
  </si>
  <si>
    <t>Braunschweig, Germany</t>
  </si>
  <si>
    <t>Dennis Schroder</t>
  </si>
  <si>
    <t>schulho01</t>
  </si>
  <si>
    <t>Howie Schultz</t>
  </si>
  <si>
    <t>schuldi01</t>
  </si>
  <si>
    <t>Dick Schulz</t>
  </si>
  <si>
    <t>schurro01</t>
  </si>
  <si>
    <t>Roger Schurig</t>
  </si>
  <si>
    <t>schwejo01</t>
  </si>
  <si>
    <t>Waterloo, New York</t>
  </si>
  <si>
    <t>Waterloo in Waterloo, New York</t>
  </si>
  <si>
    <t>John Schweitz</t>
  </si>
  <si>
    <t>Luis Scola</t>
  </si>
  <si>
    <t>scolafr01</t>
  </si>
  <si>
    <t>Fred Scolari</t>
  </si>
  <si>
    <t>Alvin Scott</t>
  </si>
  <si>
    <t>Brent Scott</t>
  </si>
  <si>
    <t>Byron Scott</t>
  </si>
  <si>
    <t>scottch01</t>
  </si>
  <si>
    <t>Charlie Scott</t>
  </si>
  <si>
    <t>Hagerstown, Maryland</t>
  </si>
  <si>
    <t>Dennis Scott</t>
  </si>
  <si>
    <t>Paterson, New Jersey</t>
  </si>
  <si>
    <t>Eastside in Paterson, New Jersey</t>
  </si>
  <si>
    <t>James Scott</t>
  </si>
  <si>
    <t>Deep Creek in Chesapeake, Virginia</t>
  </si>
  <si>
    <t>Mike Scott</t>
  </si>
  <si>
    <t>scottra01</t>
  </si>
  <si>
    <t>Ray Scott</t>
  </si>
  <si>
    <t>Shawnelle Scott</t>
  </si>
  <si>
    <t>scottwi01</t>
  </si>
  <si>
    <t>Alabama State University</t>
  </si>
  <si>
    <t>Willie Scott</t>
  </si>
  <si>
    <t>scranpa01</t>
  </si>
  <si>
    <t>California State Polytechnic University, Pomona</t>
  </si>
  <si>
    <t>Paul Scranton</t>
  </si>
  <si>
    <t>Carey Scurry</t>
  </si>
  <si>
    <t>sealsbr01</t>
  </si>
  <si>
    <t>Booker T. Washington in New Orleans, Louisiana</t>
  </si>
  <si>
    <t>Bruce Seals</t>
  </si>
  <si>
    <t>McLain in Tulsa, Oklahoma</t>
  </si>
  <si>
    <t>Shea Seals</t>
  </si>
  <si>
    <t>Saint Nicholas of Tolentine in Bronx, New York</t>
  </si>
  <si>
    <t>Malik Sealy</t>
  </si>
  <si>
    <t>searced01</t>
  </si>
  <si>
    <t>Ed Searcy</t>
  </si>
  <si>
    <t>searske01</t>
  </si>
  <si>
    <t>Watsonville, California</t>
  </si>
  <si>
    <t>Watsonville Union in Watsonville, California</t>
  </si>
  <si>
    <t>Kenny Sears</t>
  </si>
  <si>
    <t>seewa01</t>
  </si>
  <si>
    <t>Clemenceau, Arizona</t>
  </si>
  <si>
    <t>Wayne See</t>
  </si>
  <si>
    <t>Vevey, Switzerland</t>
  </si>
  <si>
    <t>Thabo Sefolosha</t>
  </si>
  <si>
    <t>American School in Athens, Greece</t>
  </si>
  <si>
    <t>Rony Seikaly</t>
  </si>
  <si>
    <t>selbogl01</t>
  </si>
  <si>
    <t>Glen Selbo</t>
  </si>
  <si>
    <t>Josh Selby</t>
  </si>
  <si>
    <t>Wayne Selden</t>
  </si>
  <si>
    <t>Warrensville Heights, Ohio</t>
  </si>
  <si>
    <t>University of Wisconsin, Ohio State University</t>
  </si>
  <si>
    <t>Warrensville Heights in Warrensville Heights, Ohio</t>
  </si>
  <si>
    <t>Brad Sellers</t>
  </si>
  <si>
    <t>selleph01</t>
  </si>
  <si>
    <t>Phil Sellers</t>
  </si>
  <si>
    <t>seltzro01</t>
  </si>
  <si>
    <t>McIntosh, Minnesota</t>
  </si>
  <si>
    <t>Rollie Seltz</t>
  </si>
  <si>
    <t>selvale01</t>
  </si>
  <si>
    <t>Beaumont in St. Louis, Missouri</t>
  </si>
  <si>
    <t>Lester Selvage</t>
  </si>
  <si>
    <t>selvyfr01</t>
  </si>
  <si>
    <t>Frank Selvy</t>
  </si>
  <si>
    <t>seminji01</t>
  </si>
  <si>
    <t>Roosevelt in Los Angeles, California</t>
  </si>
  <si>
    <t>Jim Seminoff</t>
  </si>
  <si>
    <t>Thies, Senegal</t>
  </si>
  <si>
    <t>Mouhamed Sene</t>
  </si>
  <si>
    <t>senesge01</t>
  </si>
  <si>
    <t>Mahanoy City in Mahanoy City, Pennsylvania</t>
  </si>
  <si>
    <t>George Senesky</t>
  </si>
  <si>
    <t>Kevin Seraphin</t>
  </si>
  <si>
    <t>Ansu Sesay</t>
  </si>
  <si>
    <t>Myrtle Beach, South Carolina</t>
  </si>
  <si>
    <t>Myrtle Beach in Myrtle Beach, South Carolina</t>
  </si>
  <si>
    <t>Ramon Sessions</t>
  </si>
  <si>
    <t>Seoul, Republic of Korea</t>
  </si>
  <si>
    <t>Samil Commercial in Suwon, Republic of Korea</t>
  </si>
  <si>
    <t>Ha Seung-Jin</t>
  </si>
  <si>
    <t>305lb</t>
  </si>
  <si>
    <t>Booker T. Washington in Pensacola, Florida</t>
  </si>
  <si>
    <t>Tom Sewell</t>
  </si>
  <si>
    <t>sextoco01</t>
  </si>
  <si>
    <t>Pebblebrook HS in Mableton, Georgia</t>
  </si>
  <si>
    <t>Collin Sexton</t>
  </si>
  <si>
    <t>seymopa01</t>
  </si>
  <si>
    <t>Paul Seymour</t>
  </si>
  <si>
    <t>shabani01</t>
  </si>
  <si>
    <t>Nick Shaback</t>
  </si>
  <si>
    <t>shackly01</t>
  </si>
  <si>
    <t>Burroughs in Burbank, California</t>
  </si>
  <si>
    <t>Lynn Shackelford</t>
  </si>
  <si>
    <t>Charles Shackleford</t>
  </si>
  <si>
    <t>shaefca01</t>
  </si>
  <si>
    <t>Delphi, Indiana</t>
  </si>
  <si>
    <t>Carl Shaeffer</t>
  </si>
  <si>
    <t>shaffle01</t>
  </si>
  <si>
    <t>Baldwin in Baldwin, Pennsylvania</t>
  </si>
  <si>
    <t>Lee Shaffer</t>
  </si>
  <si>
    <t>Friends' Central School in Wynnewood, Pennsylvania</t>
  </si>
  <si>
    <t>Mustafa Shakur</t>
  </si>
  <si>
    <t>shamela01</t>
  </si>
  <si>
    <t>Park Hill HS in Kansas City, Missouri</t>
  </si>
  <si>
    <t>Landry Shamet</t>
  </si>
  <si>
    <t>God Shammgod</t>
  </si>
  <si>
    <t>169lb</t>
  </si>
  <si>
    <t>shannea01</t>
  </si>
  <si>
    <t>Pawtucket in Pawtucket, Rhode Island</t>
  </si>
  <si>
    <t>Earl Shannon</t>
  </si>
  <si>
    <t>shannho01</t>
  </si>
  <si>
    <t>Manhattan, Kansas</t>
  </si>
  <si>
    <t>Howie Shannon</t>
  </si>
  <si>
    <t>sharech01</t>
  </si>
  <si>
    <t>Western Hills in Cincinnati, Ohio</t>
  </si>
  <si>
    <t>Chuck Share</t>
  </si>
  <si>
    <t>sharmbi01</t>
  </si>
  <si>
    <t>Abilene, Texas</t>
  </si>
  <si>
    <t>Porterville in Porterville, California</t>
  </si>
  <si>
    <t>Bill Sharman</t>
  </si>
  <si>
    <t>Mississippi State University, University of Alabama at Birmingham</t>
  </si>
  <si>
    <t>Walter Sharpe</t>
  </si>
  <si>
    <t>John Shasky</t>
  </si>
  <si>
    <t>shavlro01</t>
  </si>
  <si>
    <t>Ron Shavlik</t>
  </si>
  <si>
    <t>Saint Mary's College of California, University of California, Santa Barbara</t>
  </si>
  <si>
    <t>Brian Shaw</t>
  </si>
  <si>
    <t>Lebanon, Ohio</t>
  </si>
  <si>
    <t>Lebanon in Lebanon, Ohio</t>
  </si>
  <si>
    <t>Casey Shaw</t>
  </si>
  <si>
    <t>sheabo01</t>
  </si>
  <si>
    <t>Bob Shea</t>
  </si>
  <si>
    <t>shefffr01</t>
  </si>
  <si>
    <t>Kaysville, Utah</t>
  </si>
  <si>
    <t>Davis in Kaysville, Utah</t>
  </si>
  <si>
    <t>Fred Sheffield</t>
  </si>
  <si>
    <t>sheltcr01</t>
  </si>
  <si>
    <t>Craig Shelton</t>
  </si>
  <si>
    <t>Lonnie Shelton</t>
  </si>
  <si>
    <t>shengto01</t>
  </si>
  <si>
    <t>Tornike Shengelia</t>
  </si>
  <si>
    <t>shephbi01</t>
  </si>
  <si>
    <t>Bedford, Indiana</t>
  </si>
  <si>
    <t>Billy Shepherd</t>
  </si>
  <si>
    <t>McIntosh in Peachtree City, Georgia</t>
  </si>
  <si>
    <t>Jeff Sheppard</t>
  </si>
  <si>
    <t>sheppst01</t>
  </si>
  <si>
    <t>Steve Sheppard</t>
  </si>
  <si>
    <t>sheroed01</t>
  </si>
  <si>
    <t>John Marshall in Richmond, Virginia</t>
  </si>
  <si>
    <t>Ed Sherod</t>
  </si>
  <si>
    <t>shippch01</t>
  </si>
  <si>
    <t>Catholic University of America</t>
  </si>
  <si>
    <t>Charley Shipp</t>
  </si>
  <si>
    <t>Meriden, Kansas</t>
  </si>
  <si>
    <t>Jefferson West in Meriden, Kansas</t>
  </si>
  <si>
    <t>Paul Shirley</t>
  </si>
  <si>
    <t>shortge01</t>
  </si>
  <si>
    <t>Gene Short</t>
  </si>
  <si>
    <t>Blair in Hattiesburg, Mississippi</t>
  </si>
  <si>
    <t>Purvis Short</t>
  </si>
  <si>
    <t>shousde01</t>
  </si>
  <si>
    <t>North in Terre Haute, Indiana</t>
  </si>
  <si>
    <t>Dexter Shouse</t>
  </si>
  <si>
    <t>shriddi01</t>
  </si>
  <si>
    <t>Glass Rock, Ohio</t>
  </si>
  <si>
    <t>Dick Shrider</t>
  </si>
  <si>
    <t>shuege01</t>
  </si>
  <si>
    <t>Gene Shue</t>
  </si>
  <si>
    <t>shumajo01</t>
  </si>
  <si>
    <t>John Shumate</t>
  </si>
  <si>
    <t>Oak Park and River Forest in Oak Park, Illinois</t>
  </si>
  <si>
    <t>Iman Shumpert</t>
  </si>
  <si>
    <t>Belgorod, Russia</t>
  </si>
  <si>
    <t>Alexey Shved</t>
  </si>
  <si>
    <t>Douala, Cameroon</t>
  </si>
  <si>
    <t>God's Academy in Lewisville, Texas</t>
  </si>
  <si>
    <t>Pascal Siakam</t>
  </si>
  <si>
    <t>Ohio State University, University of Dayton</t>
  </si>
  <si>
    <t>Princeton in Sharonville, Ohio</t>
  </si>
  <si>
    <t>Jordan Sibert</t>
  </si>
  <si>
    <t>sibersa01</t>
  </si>
  <si>
    <t>Sam Sibert</t>
  </si>
  <si>
    <t>siblema01</t>
  </si>
  <si>
    <t>West in Rockford, Illinois</t>
  </si>
  <si>
    <t>Mark Sibley</t>
  </si>
  <si>
    <t>Jerry Sichting</t>
  </si>
  <si>
    <t>sidledo01</t>
  </si>
  <si>
    <t>Donald Sidle</t>
  </si>
  <si>
    <t>siegfla01</t>
  </si>
  <si>
    <t>Shelby, Ohio</t>
  </si>
  <si>
    <t>Shelby in Shelby, Ohio</t>
  </si>
  <si>
    <t>Larry Siegfried</t>
  </si>
  <si>
    <t>siewera01</t>
  </si>
  <si>
    <t>Dakota Wesleyan University</t>
  </si>
  <si>
    <t>Ralph Siewert</t>
  </si>
  <si>
    <t>Illinois Wesleyan University</t>
  </si>
  <si>
    <t>Saint Anne in Saint Anne, Illinois</t>
  </si>
  <si>
    <t>Jack Sikma</t>
  </si>
  <si>
    <t>silasja01</t>
  </si>
  <si>
    <t>James Silas</t>
  </si>
  <si>
    <t>silaspa01</t>
  </si>
  <si>
    <t>Prescott, Arkansas</t>
  </si>
  <si>
    <t>Paul Silas</t>
  </si>
  <si>
    <t>University of Colorado, Northern Illinois University</t>
  </si>
  <si>
    <t>Xavier Silas</t>
  </si>
  <si>
    <t>Augusta State University</t>
  </si>
  <si>
    <t>Richmond Academy in Augusta, Georgia</t>
  </si>
  <si>
    <t>Garret Siler</t>
  </si>
  <si>
    <t>sillimi01</t>
  </si>
  <si>
    <t>United States Military Academy</t>
  </si>
  <si>
    <t>Mike Silliman</t>
  </si>
  <si>
    <t>Leavenworth, Kansas</t>
  </si>
  <si>
    <t>Leavenworth in Leavenworth, Kansas</t>
  </si>
  <si>
    <t>Wayne Simien</t>
  </si>
  <si>
    <t>Ben Simmons</t>
  </si>
  <si>
    <t>Bobby Simmons</t>
  </si>
  <si>
    <t>Shallotte, North Carolina</t>
  </si>
  <si>
    <t>West Brunswick in Shallotte, North Carolina</t>
  </si>
  <si>
    <t>Cedric Simmons</t>
  </si>
  <si>
    <t>simmoco01</t>
  </si>
  <si>
    <t>Connie Simmons</t>
  </si>
  <si>
    <t>simmogr01</t>
  </si>
  <si>
    <t>Grant Simmons</t>
  </si>
  <si>
    <t>simmojo01</t>
  </si>
  <si>
    <t>Johnny Simmons</t>
  </si>
  <si>
    <t>Smiley in Houston, Texas</t>
  </si>
  <si>
    <t>Jonathon Simmons</t>
  </si>
  <si>
    <t>simmoko01</t>
  </si>
  <si>
    <t>St. Francis in Alpharetta, Georgia</t>
  </si>
  <si>
    <t>Kobi Simmons</t>
  </si>
  <si>
    <t>Lionel Simmons</t>
  </si>
  <si>
    <t>Stockholm, Sweden</t>
  </si>
  <si>
    <t>Miles Simon</t>
  </si>
  <si>
    <t>simonwa01</t>
  </si>
  <si>
    <t>Delcambre, Louisiana</t>
  </si>
  <si>
    <t>Benedict College</t>
  </si>
  <si>
    <t>Walter Simon</t>
  </si>
  <si>
    <t>simonan01</t>
  </si>
  <si>
    <t>Longwood, Florida</t>
  </si>
  <si>
    <t>Anfernee Simons</t>
  </si>
  <si>
    <t>Friendly in Fort Washington, Maryland</t>
  </si>
  <si>
    <t>Dickey Simpkins</t>
  </si>
  <si>
    <t>simpsra01</t>
  </si>
  <si>
    <t>Ralph Simpson</t>
  </si>
  <si>
    <t>simsal01</t>
  </si>
  <si>
    <t>Paris, Kentucky</t>
  </si>
  <si>
    <t>Paris in Paris, Kentucky</t>
  </si>
  <si>
    <t>Alvin Sims</t>
  </si>
  <si>
    <t>simsbo01</t>
  </si>
  <si>
    <t>Bob Sims</t>
  </si>
  <si>
    <t>Roslindale, Massachusetts</t>
  </si>
  <si>
    <t>Noble and Greenough School in Dedham, Massachusetts</t>
  </si>
  <si>
    <t>Courtney Sims</t>
  </si>
  <si>
    <t>simsdo01</t>
  </si>
  <si>
    <t>Elba, Alabama</t>
  </si>
  <si>
    <t>Doug Sims</t>
  </si>
  <si>
    <t>Mount Saint Joseph in Baltimore, Maryland</t>
  </si>
  <si>
    <t>Henry Sims</t>
  </si>
  <si>
    <t>simssc01</t>
  </si>
  <si>
    <t>Kirksville, Missouri</t>
  </si>
  <si>
    <t>Scott Sims</t>
  </si>
  <si>
    <t>South Medford in Medford, Oregon</t>
  </si>
  <si>
    <t>Kyle Singler</t>
  </si>
  <si>
    <t>Sean Singletary</t>
  </si>
  <si>
    <t>Canton, Georgia</t>
  </si>
  <si>
    <t>Dunwoody in Dunwoody, Georgia</t>
  </si>
  <si>
    <t>Chris Singleton</t>
  </si>
  <si>
    <t>James Singleton</t>
  </si>
  <si>
    <t>singlmc01</t>
  </si>
  <si>
    <t>McKinley Singleton</t>
  </si>
  <si>
    <t>sinicze01</t>
  </si>
  <si>
    <t>Zeke Sinicola</t>
  </si>
  <si>
    <t>sittoch01</t>
  </si>
  <si>
    <t>McMinnville, Oregon</t>
  </si>
  <si>
    <t>McMinnville in McMinnville, Oregon</t>
  </si>
  <si>
    <t>Charlie Sitton</t>
  </si>
  <si>
    <t>Peyton Siva</t>
  </si>
  <si>
    <t>LaPorte, Indiana</t>
  </si>
  <si>
    <t>Plymouth in Plymouth, Indiana</t>
  </si>
  <si>
    <t>Scott Skiles</t>
  </si>
  <si>
    <t>skinnal01</t>
  </si>
  <si>
    <t>Al Skinner</t>
  </si>
  <si>
    <t>Temple, Texas</t>
  </si>
  <si>
    <t>Temple in Temple, Texas</t>
  </si>
  <si>
    <t>Brian Skinner</t>
  </si>
  <si>
    <t>skinnta01</t>
  </si>
  <si>
    <t>Berlin, Maryland</t>
  </si>
  <si>
    <t>Worcester in Newark, Maryland</t>
  </si>
  <si>
    <t>Tal Skinner</t>
  </si>
  <si>
    <t>skoogwh01</t>
  </si>
  <si>
    <t>1951 NBA Draft</t>
  </si>
  <si>
    <t>Brainerd in Brainerd, Minnesota</t>
  </si>
  <si>
    <t>Whitey Skoog</t>
  </si>
  <si>
    <t>sladeje01</t>
  </si>
  <si>
    <t>Kenyon College</t>
  </si>
  <si>
    <t>Jeff Slade</t>
  </si>
  <si>
    <t>Reggie Slater</t>
  </si>
  <si>
    <t>slaugji01</t>
  </si>
  <si>
    <t>Jim Slaughter</t>
  </si>
  <si>
    <t>slaugjo01</t>
  </si>
  <si>
    <t>Jose Slaughter</t>
  </si>
  <si>
    <t>Beckley, West Virginia</t>
  </si>
  <si>
    <t>Woodrow Wilson in Beckley, West Virginia</t>
  </si>
  <si>
    <t>Tamar Slay</t>
  </si>
  <si>
    <t>Seagoville in Dallas, Texas</t>
  </si>
  <si>
    <t>Donald Sloan</t>
  </si>
  <si>
    <t>sloanje01</t>
  </si>
  <si>
    <t>McLeansboro, Illinois</t>
  </si>
  <si>
    <t>Jerry Sloan</t>
  </si>
  <si>
    <t>Uros Slokar</t>
  </si>
  <si>
    <t>slubyto01</t>
  </si>
  <si>
    <t>Tom Sluby</t>
  </si>
  <si>
    <t>smartke01</t>
  </si>
  <si>
    <t>Keith Smart</t>
  </si>
  <si>
    <t>Flower Mound, Texas</t>
  </si>
  <si>
    <t>Edward S. Marcus in Flower Mound, Texas</t>
  </si>
  <si>
    <t>Marcus Smart</t>
  </si>
  <si>
    <t>smawlbe01</t>
  </si>
  <si>
    <t>Golden Valley, North Carolina</t>
  </si>
  <si>
    <t>Appalachian State University</t>
  </si>
  <si>
    <t>Ellenboro in Ellenboro, North Carolina</t>
  </si>
  <si>
    <t>Belus Smawley</t>
  </si>
  <si>
    <t>smileja01</t>
  </si>
  <si>
    <t>Sandwich, Illinois</t>
  </si>
  <si>
    <t>Waterman in Waterman, Illinois</t>
  </si>
  <si>
    <t>Jack Smiley</t>
  </si>
  <si>
    <t>smithad01</t>
  </si>
  <si>
    <t>Farmington, Kentucky</t>
  </si>
  <si>
    <t>Farmington in Farmington, Kentucky</t>
  </si>
  <si>
    <t>Adrian Smith</t>
  </si>
  <si>
    <t>smithal01</t>
  </si>
  <si>
    <t>Al Smith</t>
  </si>
  <si>
    <t>smithbi01</t>
  </si>
  <si>
    <t>New York Military Academy in New York, New York</t>
  </si>
  <si>
    <t>Bill Smith</t>
  </si>
  <si>
    <t>smithbi02</t>
  </si>
  <si>
    <t>Bingo Smith</t>
  </si>
  <si>
    <t>smithbo01</t>
  </si>
  <si>
    <t>Bobby Smith</t>
  </si>
  <si>
    <t>Charles Smith</t>
  </si>
  <si>
    <t>All Saints in Washington, District of Columbia</t>
  </si>
  <si>
    <t>Dunbar in Fort Worth, Texas</t>
  </si>
  <si>
    <t>Kolbe Cathedral in Bridgeport, Connecticut</t>
  </si>
  <si>
    <t>Chris Smith</t>
  </si>
  <si>
    <t>smithch05</t>
  </si>
  <si>
    <t>Millstone Township, New Jersey</t>
  </si>
  <si>
    <t>Manhattan College, University of Louisville</t>
  </si>
  <si>
    <t>smithcl01</t>
  </si>
  <si>
    <t>Ohio State University, Cleveland State University</t>
  </si>
  <si>
    <t>Adams in Cleveland, Ohio</t>
  </si>
  <si>
    <t>Clinton Smith</t>
  </si>
  <si>
    <t>Craig Smith</t>
  </si>
  <si>
    <t>smithde01</t>
  </si>
  <si>
    <t>Paul, Idaho</t>
  </si>
  <si>
    <t>Deb Smith</t>
  </si>
  <si>
    <t>Trinity Christian in Fayetteville, North Carolina</t>
  </si>
  <si>
    <t>Dennis Smith Jr.</t>
  </si>
  <si>
    <t>Hogansville in Hogansville, Georgia</t>
  </si>
  <si>
    <t>Derek Smith</t>
  </si>
  <si>
    <t>smithdo01</t>
  </si>
  <si>
    <t>Minnesota</t>
  </si>
  <si>
    <t>Roosevelt in Minneapolis, Minnesota</t>
  </si>
  <si>
    <t>Don Smith</t>
  </si>
  <si>
    <t>smithdo02</t>
  </si>
  <si>
    <t>Southeastern Illinois College</t>
  </si>
  <si>
    <t>Oldham County in LaGrange, Kentucky</t>
  </si>
  <si>
    <t>Donta Smith</t>
  </si>
  <si>
    <t>MacKenzie in Detroit, Michigan</t>
  </si>
  <si>
    <t>Doug Smith</t>
  </si>
  <si>
    <t>smithed01</t>
  </si>
  <si>
    <t>West Jefferson, Ohio</t>
  </si>
  <si>
    <t>Ed Smith</t>
  </si>
  <si>
    <t>smithel01</t>
  </si>
  <si>
    <t>Ballard-Hudson in Macon, Georgia</t>
  </si>
  <si>
    <t>Elmore Smith</t>
  </si>
  <si>
    <t>smithga01</t>
  </si>
  <si>
    <t>Garfield Smith</t>
  </si>
  <si>
    <t>smithgr01</t>
  </si>
  <si>
    <t>Princeton, Kentucky</t>
  </si>
  <si>
    <t>Caldwell County in Caldwell, Kentucky</t>
  </si>
  <si>
    <t>Greg Smith</t>
  </si>
  <si>
    <t>Small Forward and Point Guard and Power Forward</t>
  </si>
  <si>
    <t>Vallejo, California</t>
  </si>
  <si>
    <t>Westwind Academy in Phoenix, Arizona</t>
  </si>
  <si>
    <t>Central Cabarrus in Concord, North Carolina</t>
  </si>
  <si>
    <t>Ish Smith</t>
  </si>
  <si>
    <t>J.R. Smith</t>
  </si>
  <si>
    <t>Jabari Smith</t>
  </si>
  <si>
    <t>Greeley, Colorado</t>
  </si>
  <si>
    <t>Platte Valley in Kersey, Colorado</t>
  </si>
  <si>
    <t>Jason Smith</t>
  </si>
  <si>
    <t>smithje01</t>
  </si>
  <si>
    <t>Wauwatosa, Wisconsin</t>
  </si>
  <si>
    <t>Jerry Smith</t>
  </si>
  <si>
    <t>smithji01</t>
  </si>
  <si>
    <t>East Technical in Cleveland, Ohio</t>
  </si>
  <si>
    <t>Jim Smith</t>
  </si>
  <si>
    <t>Maury in Norfolk, Virginia</t>
  </si>
  <si>
    <t>Joe Smith</t>
  </si>
  <si>
    <t>smithjo01</t>
  </si>
  <si>
    <t>University of Southern Colorado</t>
  </si>
  <si>
    <t>John Smith</t>
  </si>
  <si>
    <t>Josh Smith</t>
  </si>
  <si>
    <t>smithke03</t>
  </si>
  <si>
    <t>West Covina in West Covina, California</t>
  </si>
  <si>
    <t>Keith Smith</t>
  </si>
  <si>
    <t>smithke02</t>
  </si>
  <si>
    <t>Ken Smith</t>
  </si>
  <si>
    <t>Kenny Smith</t>
  </si>
  <si>
    <t>Bay City, Texas</t>
  </si>
  <si>
    <t>Bay City in Bay City, Texas</t>
  </si>
  <si>
    <t>LaBradford Smith</t>
  </si>
  <si>
    <t>Rolling Fork, Mississippi</t>
  </si>
  <si>
    <t>Simmons in Hollandale, Mississippi</t>
  </si>
  <si>
    <t>Larry Smith</t>
  </si>
  <si>
    <t>Leon Smith</t>
  </si>
  <si>
    <t>Los Altos in Hacienda Heights, California</t>
  </si>
  <si>
    <t>Michael Smith</t>
  </si>
  <si>
    <t>West Monroe, Louisiana</t>
  </si>
  <si>
    <t>West Monroe in West Monroe, Louisiana</t>
  </si>
  <si>
    <t>Mike Smith</t>
  </si>
  <si>
    <t>Nolan Smith</t>
  </si>
  <si>
    <t>Forrest in Jacksonville, Florida</t>
  </si>
  <si>
    <t>Otis Smith</t>
  </si>
  <si>
    <t>smithpe01</t>
  </si>
  <si>
    <t>Valdosta State University</t>
  </si>
  <si>
    <t>197th overall</t>
  </si>
  <si>
    <t>Pete Smith</t>
  </si>
  <si>
    <t>smithph01</t>
  </si>
  <si>
    <t>Washington in San Francisco, California</t>
  </si>
  <si>
    <t>Phil Smith</t>
  </si>
  <si>
    <t>smithra01</t>
  </si>
  <si>
    <t>Bellport, New York</t>
  </si>
  <si>
    <t>State University of New York College at Buffalo</t>
  </si>
  <si>
    <t>205th overall</t>
  </si>
  <si>
    <t>Bellport in Brookhaven, New York</t>
  </si>
  <si>
    <t>Randy Smith</t>
  </si>
  <si>
    <t>Leland in San Jose, California</t>
  </si>
  <si>
    <t>Reggie Smith</t>
  </si>
  <si>
    <t>smithro01</t>
  </si>
  <si>
    <t>Robert Smith</t>
  </si>
  <si>
    <t>Russ Smith</t>
  </si>
  <si>
    <t>smithsa01</t>
  </si>
  <si>
    <t>Sam Smith</t>
  </si>
  <si>
    <t>smithsa02</t>
  </si>
  <si>
    <t>Ferriday, Louisiana</t>
  </si>
  <si>
    <t>Clark in Las Vegas, Nevada</t>
  </si>
  <si>
    <t>Steve Smith</t>
  </si>
  <si>
    <t>Steven Smith</t>
  </si>
  <si>
    <t>smithst02</t>
  </si>
  <si>
    <t>Spruce in Dallas, Texas</t>
  </si>
  <si>
    <t>Stevin Smith</t>
  </si>
  <si>
    <t>Ball State University</t>
  </si>
  <si>
    <t>Auburndale in Auburndale, Florida</t>
  </si>
  <si>
    <t>Theron Smith</t>
  </si>
  <si>
    <t>Tony Smith</t>
  </si>
  <si>
    <t>smithwi01</t>
  </si>
  <si>
    <t>William Smith</t>
  </si>
  <si>
    <t>smithwi02</t>
  </si>
  <si>
    <t>Willie Smith</t>
  </si>
  <si>
    <t>smithzh01</t>
  </si>
  <si>
    <t>Lakeview Centennial HS in Garland, Texas</t>
  </si>
  <si>
    <t>Zhaire Smith</t>
  </si>
  <si>
    <t>Eindhoven, Netherlands</t>
  </si>
  <si>
    <t>Marist College</t>
  </si>
  <si>
    <t>Almonta in Eindhoven, Netherlands</t>
  </si>
  <si>
    <t>Rik Smits</t>
  </si>
  <si>
    <t>Welland, Canada</t>
  </si>
  <si>
    <t>Eastdale in Port Robinson, Canada</t>
  </si>
  <si>
    <t>Mike Smrek</t>
  </si>
  <si>
    <t>smythjo01</t>
  </si>
  <si>
    <t>Joe Smyth</t>
  </si>
  <si>
    <t>Tony Snell</t>
  </si>
  <si>
    <t>Eric Snow</t>
  </si>
  <si>
    <t>snydedi01</t>
  </si>
  <si>
    <t>North Canton, Ohio</t>
  </si>
  <si>
    <t>Hoover in North Canton, Ohio</t>
  </si>
  <si>
    <t>Dick Snyder</t>
  </si>
  <si>
    <t>Kirk Snyder</t>
  </si>
  <si>
    <t>sobekch01</t>
  </si>
  <si>
    <t>Chips Sobek</t>
  </si>
  <si>
    <t>Ricky Sobers</t>
  </si>
  <si>
    <t>sobiero01</t>
  </si>
  <si>
    <t>Saint Bonaventure Academy in Sturtevant, Wisconsin</t>
  </si>
  <si>
    <t>Ron Sobie</t>
  </si>
  <si>
    <t>sojoumi01</t>
  </si>
  <si>
    <t>Germantown in Philadelphia, Pennsylvania</t>
  </si>
  <si>
    <t>Mike Sojourner</t>
  </si>
  <si>
    <t>sojouwi01</t>
  </si>
  <si>
    <t>Willie Sojourner</t>
  </si>
  <si>
    <t>East Hartford in East Hartford, Connecticut</t>
  </si>
  <si>
    <t>Will Solomon</t>
  </si>
  <si>
    <t>somerwi01</t>
  </si>
  <si>
    <t>Willie Somerset</t>
  </si>
  <si>
    <t>Marijampole, Lithuania</t>
  </si>
  <si>
    <t>Darius Songaila</t>
  </si>
  <si>
    <t>sorenda01</t>
  </si>
  <si>
    <t>Findlay in Findlay, Ohio</t>
  </si>
  <si>
    <t>Dave Sorenson</t>
  </si>
  <si>
    <t>southja01</t>
  </si>
  <si>
    <t>James Southerland</t>
  </si>
  <si>
    <t>sovragi01</t>
  </si>
  <si>
    <t>Windsor, Canada</t>
  </si>
  <si>
    <t>Gino Sovran</t>
  </si>
  <si>
    <t>Jean Di La Fontaine in Dakar, Senegal</t>
  </si>
  <si>
    <t>Pape Sow</t>
  </si>
  <si>
    <t>spainke01</t>
  </si>
  <si>
    <t>Austin in Houston, Texas</t>
  </si>
  <si>
    <t>Ken Spain</t>
  </si>
  <si>
    <t>spaldra01</t>
  </si>
  <si>
    <t>Trinity HS in Louisville, Kentucky</t>
  </si>
  <si>
    <t>Ray Spalding</t>
  </si>
  <si>
    <t>spanaji01</t>
  </si>
  <si>
    <t>Jim Spanarkel</t>
  </si>
  <si>
    <t>Larissa, Greece</t>
  </si>
  <si>
    <t>Vassilis Spanoulis</t>
  </si>
  <si>
    <t>sparkda01</t>
  </si>
  <si>
    <t>Daniel Sparks</t>
  </si>
  <si>
    <t>sparrgu01</t>
  </si>
  <si>
    <t>Pontiac in Pontiac, Michigan</t>
  </si>
  <si>
    <t>Guy Sparrow</t>
  </si>
  <si>
    <t>Suffolk, Virginia</t>
  </si>
  <si>
    <t>Rory Sparrow</t>
  </si>
  <si>
    <t>spearod01</t>
  </si>
  <si>
    <t>Scottsville in Scottsville, Kentucky</t>
  </si>
  <si>
    <t>Odie Spears</t>
  </si>
  <si>
    <t>spectar01</t>
  </si>
  <si>
    <t>Art Spector</t>
  </si>
  <si>
    <t>St. Petersburg, Florida</t>
  </si>
  <si>
    <t>Marreese Speights</t>
  </si>
  <si>
    <t>spellom01</t>
  </si>
  <si>
    <t>Omari Spellman</t>
  </si>
  <si>
    <t>Andre Spencer</t>
  </si>
  <si>
    <t>University of Georgia, University of Nevada, Las Vegas</t>
  </si>
  <si>
    <t>Elmore Spencer</t>
  </si>
  <si>
    <t>Eastern in Middletown, Kentucky</t>
  </si>
  <si>
    <t>Felton Spencer</t>
  </si>
  <si>
    <t>spicelo01</t>
  </si>
  <si>
    <t>Watertown in Watertown, New York</t>
  </si>
  <si>
    <t>Lou Spicer</t>
  </si>
  <si>
    <t>spitzcr01</t>
  </si>
  <si>
    <t>Craig Spitzer</t>
  </si>
  <si>
    <t>Joinville, Brazil</t>
  </si>
  <si>
    <t>Tiago Splitter</t>
  </si>
  <si>
    <t>spoelar01</t>
  </si>
  <si>
    <t>Godwin Heights in Grand Rapids, Michigan</t>
  </si>
  <si>
    <t>Art Spoelstra</t>
  </si>
  <si>
    <t>spragbr01</t>
  </si>
  <si>
    <t>Bruce Spraggins</t>
  </si>
  <si>
    <t>Washington in Milwaukee, Wisconsin</t>
  </si>
  <si>
    <t>Latrell Sprewell</t>
  </si>
  <si>
    <t>Howard University</t>
  </si>
  <si>
    <t>Northwestern in North Brentwood, Maryland</t>
  </si>
  <si>
    <t>Larry Spriggs</t>
  </si>
  <si>
    <t>sprinji01</t>
  </si>
  <si>
    <t>Roachdale, Indiana</t>
  </si>
  <si>
    <t>Jim Springer</t>
  </si>
  <si>
    <t>spruiji01</t>
  </si>
  <si>
    <t>Dublin, Texas</t>
  </si>
  <si>
    <t>Dublin in Dublin, Texas</t>
  </si>
  <si>
    <t>Jim Spruill</t>
  </si>
  <si>
    <t>Cheatham County in Chapmansboro, Tennessee</t>
  </si>
  <si>
    <t>Ryan Stack</t>
  </si>
  <si>
    <t>Jerry Stackhouse</t>
  </si>
  <si>
    <t>stacoke01</t>
  </si>
  <si>
    <t>College of the Holy Cross, Providence College</t>
  </si>
  <si>
    <t>Kevin Stacom</t>
  </si>
  <si>
    <t>stagger01</t>
  </si>
  <si>
    <t>Erv Staggs</t>
  </si>
  <si>
    <t>stallbu01</t>
  </si>
  <si>
    <t>Hartselle, Alabama</t>
  </si>
  <si>
    <t>Morgan County Training School in Hartselle, Alabama</t>
  </si>
  <si>
    <t>Bud Stallworth</t>
  </si>
  <si>
    <t>stallda01</t>
  </si>
  <si>
    <t>James Madison in Dallas, Texas</t>
  </si>
  <si>
    <t>Dave Stallworth</t>
  </si>
  <si>
    <t>stanced01</t>
  </si>
  <si>
    <t>Central Catholic in Fort Wayne, Indiana</t>
  </si>
  <si>
    <t>Ed Stanczak</t>
  </si>
  <si>
    <t>Newark in Newark, Delaware</t>
  </si>
  <si>
    <t>Terence Stansbury</t>
  </si>
  <si>
    <t>Tulsa Central in Tulsa, Oklahoma</t>
  </si>
  <si>
    <t>John Starks</t>
  </si>
  <si>
    <t>starrke01</t>
  </si>
  <si>
    <t>Sewickley, Pennsylvania</t>
  </si>
  <si>
    <t>Quaker Valley in Leetsdale, Pennsylvania</t>
  </si>
  <si>
    <t>Keith Starr</t>
  </si>
  <si>
    <t>St. Mark's School in Southborough, Massachusetts</t>
  </si>
  <si>
    <t>Nik Stauskas</t>
  </si>
  <si>
    <t>stavela01</t>
  </si>
  <si>
    <t>Newport Catholic in Newport, Kentucky</t>
  </si>
  <si>
    <t>Larry Staverman</t>
  </si>
  <si>
    <t>steella01</t>
  </si>
  <si>
    <t>Greencastle, Indiana</t>
  </si>
  <si>
    <t>Bainbridge in Bainbridge, Indiana</t>
  </si>
  <si>
    <t>Larry Steele</t>
  </si>
  <si>
    <t>steigma01</t>
  </si>
  <si>
    <t>South Christian in Grand Rapids, Michigan</t>
  </si>
  <si>
    <t>Matt Steigenga</t>
  </si>
  <si>
    <t>Vladimir Stepania</t>
  </si>
  <si>
    <t>D.J. Stephens</t>
  </si>
  <si>
    <t>Everette Stephens</t>
  </si>
  <si>
    <t>stephja01</t>
  </si>
  <si>
    <t>Jack Stephens</t>
  </si>
  <si>
    <t>University of Colorado, University of Arkansas at Little Rock</t>
  </si>
  <si>
    <t>Joe Stephens</t>
  </si>
  <si>
    <t>Lance Stephenson</t>
  </si>
  <si>
    <t>University of North Carolina, University of Southern California</t>
  </si>
  <si>
    <t>Harvard-Westlake in North Hollywood, California</t>
  </si>
  <si>
    <t>Alex Stepheson</t>
  </si>
  <si>
    <t>Chapel Hill, North Carolina</t>
  </si>
  <si>
    <t>North Springs in Atlanta, Georgia</t>
  </si>
  <si>
    <t>Brook Steppe</t>
  </si>
  <si>
    <t>steveba01</t>
  </si>
  <si>
    <t>Barry Stevens</t>
  </si>
  <si>
    <t>stevewa01</t>
  </si>
  <si>
    <t>Wayne Stevens</t>
  </si>
  <si>
    <t>DeShawn Stevenson</t>
  </si>
  <si>
    <t>stewade01</t>
  </si>
  <si>
    <t>Dennis Stewart</t>
  </si>
  <si>
    <t>University of Nevada, Las Vegas, California State University, Bakersfield</t>
  </si>
  <si>
    <t>Kebu Stewart</t>
  </si>
  <si>
    <t>Larry Stewart</t>
  </si>
  <si>
    <t>Cucq-Trepied-Stella-Plage, France</t>
  </si>
  <si>
    <t>John F. Kennedy in Sacramento, California</t>
  </si>
  <si>
    <t>Michael Stewart</t>
  </si>
  <si>
    <t>stewano01</t>
  </si>
  <si>
    <t>Leonard, Missouri</t>
  </si>
  <si>
    <t>Shelbyville in Shelbyville, Missouri</t>
  </si>
  <si>
    <t>Norm Stewart</t>
  </si>
  <si>
    <t>Randolph, Wisconsin</t>
  </si>
  <si>
    <t>Randolph in Randolph, Wisconsin</t>
  </si>
  <si>
    <t>Greg Stiemsma</t>
  </si>
  <si>
    <t>Steve Stipanovich</t>
  </si>
  <si>
    <t>Emporia, Virginia</t>
  </si>
  <si>
    <t>Brunswick in Lawrenceville, Virginia</t>
  </si>
  <si>
    <t>Bryant Stith</t>
  </si>
  <si>
    <t>stithsa01</t>
  </si>
  <si>
    <t>Greenville County, Virginia</t>
  </si>
  <si>
    <t>Sam Stith</t>
  </si>
  <si>
    <t>stithto01</t>
  </si>
  <si>
    <t>Tom Stith</t>
  </si>
  <si>
    <t>Creighton University, University of Colorado</t>
  </si>
  <si>
    <t>East in Lincoln, Nebraska</t>
  </si>
  <si>
    <t>Alex Stivrins</t>
  </si>
  <si>
    <t>Gonzaga Prep in Spokane, Washington</t>
  </si>
  <si>
    <t>David Stockton</t>
  </si>
  <si>
    <t>Gonzaga Preparatory School in Spokane, Washington</t>
  </si>
  <si>
    <t>John Stockton</t>
  </si>
  <si>
    <t>Slavoska Pozega , Croatia</t>
  </si>
  <si>
    <t>Peja Stojakovic</t>
  </si>
  <si>
    <t>Ed Stokes</t>
  </si>
  <si>
    <t>264lb</t>
  </si>
  <si>
    <t>Greg Stokes</t>
  </si>
  <si>
    <t>Southwind HS in Memphis, Tennessee</t>
  </si>
  <si>
    <t>Jarnell Stokes</t>
  </si>
  <si>
    <t>263lb</t>
  </si>
  <si>
    <t>stokema01</t>
  </si>
  <si>
    <t>Maurice Stokes</t>
  </si>
  <si>
    <t>stolkar01</t>
  </si>
  <si>
    <t>Michigan</t>
  </si>
  <si>
    <t>Holy Redeemer in Detroit, Michigan</t>
  </si>
  <si>
    <t>Art Stolkey</t>
  </si>
  <si>
    <t>stollra01</t>
  </si>
  <si>
    <t>Bellevue in Seattle, Washington</t>
  </si>
  <si>
    <t>Randy Stoll</t>
  </si>
  <si>
    <t>Diamond Stone</t>
  </si>
  <si>
    <t>stonege01</t>
  </si>
  <si>
    <t>Murray, Kentucky</t>
  </si>
  <si>
    <t>William Grant in Covington, Kentucky</t>
  </si>
  <si>
    <t>George Stone</t>
  </si>
  <si>
    <t>Dos Pueblos in Goleta, California</t>
  </si>
  <si>
    <t>Julyan Stone</t>
  </si>
  <si>
    <t>University of Illinois at Urbana-Champaign, Arizona State University</t>
  </si>
  <si>
    <t>Awvee Storey</t>
  </si>
  <si>
    <t>Woodrow Wilson in Portland, Oregon</t>
  </si>
  <si>
    <t>Damon Stoudamire</t>
  </si>
  <si>
    <t>Salim Stoudamire</t>
  </si>
  <si>
    <t>Cypress Creek in Orlando, Florida</t>
  </si>
  <si>
    <t>Amar'e Stoudemire</t>
  </si>
  <si>
    <t>stovapa01</t>
  </si>
  <si>
    <t>Paul Stovall</t>
  </si>
  <si>
    <t>Mater Dei in Corona, California</t>
  </si>
  <si>
    <t>D.J. Strawberry</t>
  </si>
  <si>
    <t>strawjo01</t>
  </si>
  <si>
    <t>Belle Glade, Florida</t>
  </si>
  <si>
    <t>Joe Strawder</t>
  </si>
  <si>
    <t>stricbi01</t>
  </si>
  <si>
    <t>Bill Stricker</t>
  </si>
  <si>
    <t>Opelika, Alabama</t>
  </si>
  <si>
    <t>West in Bellevue, Nebraska</t>
  </si>
  <si>
    <t>Erick Strickland</t>
  </si>
  <si>
    <t>McNair in Atlanta, Georgia</t>
  </si>
  <si>
    <t>Mark Strickland</t>
  </si>
  <si>
    <t>Rod Strickland</t>
  </si>
  <si>
    <t>stricro01</t>
  </si>
  <si>
    <t>Bishop Kenny in Jacksonville, Florida</t>
  </si>
  <si>
    <t>Roger Strickland</t>
  </si>
  <si>
    <t>Bremerton, Washington</t>
  </si>
  <si>
    <t>Port Townsend in Port Townsend, Washington</t>
  </si>
  <si>
    <t>John Stroeder</t>
  </si>
  <si>
    <t>Derek Strong</t>
  </si>
  <si>
    <t>Nansemond County, Virginia</t>
  </si>
  <si>
    <t>Christopher Newport University</t>
  </si>
  <si>
    <t>Forest Glen in Suffolk, Virginia</t>
  </si>
  <si>
    <t>Lamont Strothers</t>
  </si>
  <si>
    <t>stroujo01</t>
  </si>
  <si>
    <t>West Union in Myrtle, Mississippi</t>
  </si>
  <si>
    <t>John Stroud</t>
  </si>
  <si>
    <t>stroure01</t>
  </si>
  <si>
    <t>Forest in Forest, Mississippi</t>
  </si>
  <si>
    <t>Red Stroud</t>
  </si>
  <si>
    <t>Eastern Washington University</t>
  </si>
  <si>
    <t>Kentwood in Kent, Washington</t>
  </si>
  <si>
    <t>Rodney Stuckey</t>
  </si>
  <si>
    <t>stumpge01</t>
  </si>
  <si>
    <t>Saint Rita's in Chicago, Illinois</t>
  </si>
  <si>
    <t>Gene Stump</t>
  </si>
  <si>
    <t>stutzst01</t>
  </si>
  <si>
    <t>Worcester Classical in Worcester, Massachusetts</t>
  </si>
  <si>
    <t>Stan Stutz</t>
  </si>
  <si>
    <t>suitega01</t>
  </si>
  <si>
    <t>Gary Suiter</t>
  </si>
  <si>
    <t>Jared Sullinger</t>
  </si>
  <si>
    <t>McDonogh School in Owings Mills, Maryland</t>
  </si>
  <si>
    <t>DaJuan Summers</t>
  </si>
  <si>
    <t>sumneed01</t>
  </si>
  <si>
    <t>Detroit Country Day in Birmingham, Michigan</t>
  </si>
  <si>
    <t>Edmond Sumner</t>
  </si>
  <si>
    <t>sumptba01</t>
  </si>
  <si>
    <t>Brooklyn, Illinois</t>
  </si>
  <si>
    <t>University of Louisville, Austin Peay State University</t>
  </si>
  <si>
    <t>Lovejoy in Lovejoy, Illinois</t>
  </si>
  <si>
    <t>Barry Sumpter</t>
  </si>
  <si>
    <t>sundedo01</t>
  </si>
  <si>
    <t>Roselle, Illinois</t>
  </si>
  <si>
    <t>Don Sunderlage</t>
  </si>
  <si>
    <t>Bruno Sundov</t>
  </si>
  <si>
    <t>Sioux Falls, South Dakota</t>
  </si>
  <si>
    <t>Jon Sundvold</t>
  </si>
  <si>
    <t>Wilkes-Barre, Pennsylvania</t>
  </si>
  <si>
    <t>G.A.R. Memorial in Wilkes-Barre, Pennsylvania</t>
  </si>
  <si>
    <t>Bob Sura</t>
  </si>
  <si>
    <t>surhodi01</t>
  </si>
  <si>
    <t>Dick Surhoff</t>
  </si>
  <si>
    <t>sutorge01</t>
  </si>
  <si>
    <t>Father Judge in Philadelphia, Pennsylvania</t>
  </si>
  <si>
    <t>George Sutor</t>
  </si>
  <si>
    <t>suttlda01</t>
  </si>
  <si>
    <t>Dane Suttle</t>
  </si>
  <si>
    <t>Santa Cruz, California</t>
  </si>
  <si>
    <t>Douglass in Oklahoma City, Oklahoma</t>
  </si>
  <si>
    <t>Greg Sutton</t>
  </si>
  <si>
    <t>swageke01</t>
  </si>
  <si>
    <t>Camden in San Jose, California</t>
  </si>
  <si>
    <t>Keith Swagerty</t>
  </si>
  <si>
    <t>swainbe01</t>
  </si>
  <si>
    <t>Westside in Talladega, Alabama</t>
  </si>
  <si>
    <t>Bennie Swain</t>
  </si>
  <si>
    <t>Homestead in Fort Wayne, Indiana</t>
  </si>
  <si>
    <t>Caleb Swanigan</t>
  </si>
  <si>
    <t>swansno01</t>
  </si>
  <si>
    <t>Norm Swanson</t>
  </si>
  <si>
    <t>swartda01</t>
  </si>
  <si>
    <t>Owingsville in Owingsville, Kentucky</t>
  </si>
  <si>
    <t>Dan Swartz</t>
  </si>
  <si>
    <t>Oxon Hill, Maryland</t>
  </si>
  <si>
    <t>Oxon Hill in Oxon Hill, Maryland</t>
  </si>
  <si>
    <t>Mike Sweetney</t>
  </si>
  <si>
    <t>Bakersfield in Bakersfield, California</t>
  </si>
  <si>
    <t>Robert Swift</t>
  </si>
  <si>
    <t>swiftsk01</t>
  </si>
  <si>
    <t>George Washington in Alexandria, Virginia</t>
  </si>
  <si>
    <t>Skeeter Swift</t>
  </si>
  <si>
    <t>Stromile Swift</t>
  </si>
  <si>
    <t>Brunswick, Georgia</t>
  </si>
  <si>
    <t>Brunswick in Brunswick, Georgia</t>
  </si>
  <si>
    <t>Aaron Swinson</t>
  </si>
  <si>
    <t>Loudeac, France</t>
  </si>
  <si>
    <t>Pape Sy</t>
  </si>
  <si>
    <t>sydnobu01</t>
  </si>
  <si>
    <t>Olmstead in Logan County, Kentucky</t>
  </si>
  <si>
    <t>Buck Sydnor</t>
  </si>
  <si>
    <t>sykesla01</t>
  </si>
  <si>
    <t>Saint Francis de Sales in Toledo, Ohio</t>
  </si>
  <si>
    <t>Larry Sykes</t>
  </si>
  <si>
    <t>Postville, Iowa</t>
  </si>
  <si>
    <t>Postville in Postville, Iowa</t>
  </si>
  <si>
    <t>Brett Szabo</t>
  </si>
  <si>
    <t>Cold Spring Harbor in Cold Spring Harbor, New York</t>
  </si>
  <si>
    <t>Wally Szczerbiak</t>
  </si>
  <si>
    <t>szczewa01</t>
  </si>
  <si>
    <t>Saint Casimir in Pittsburgh, Pennsylvania</t>
  </si>
  <si>
    <t>Walt Szczerbiak</t>
  </si>
  <si>
    <t>Split in Split, Croatia</t>
  </si>
  <si>
    <t>Zan Tabak</t>
  </si>
  <si>
    <t>Yokohama, Japan</t>
  </si>
  <si>
    <t>Brigham Young University Hawaii</t>
  </si>
  <si>
    <t>Noshiro Kogyo in Akita, Japan</t>
  </si>
  <si>
    <t>Yuta Tabuse</t>
  </si>
  <si>
    <t>Chris Taft</t>
  </si>
  <si>
    <t>tanensi01</t>
  </si>
  <si>
    <t>Sid Tanenbaum</t>
  </si>
  <si>
    <t>Dragan Tarlac</t>
  </si>
  <si>
    <t>Roy Tarpley</t>
  </si>
  <si>
    <t>tartle01</t>
  </si>
  <si>
    <t>Roosevelt in West Palm Beach, Florida</t>
  </si>
  <si>
    <t>Levern Tart</t>
  </si>
  <si>
    <t>tatumea01</t>
  </si>
  <si>
    <t>Earl Tatum</t>
  </si>
  <si>
    <t>Chaminade College Prep in St. Louis, Missouri</t>
  </si>
  <si>
    <t>Jayson Tatum</t>
  </si>
  <si>
    <t>Maio, Cape Verde</t>
  </si>
  <si>
    <t>Edy Tavares</t>
  </si>
  <si>
    <t>Beaverton in Beaverton, Oregon</t>
  </si>
  <si>
    <t>Anthony Taylor</t>
  </si>
  <si>
    <t>taylobr01</t>
  </si>
  <si>
    <t>Brian Taylor</t>
  </si>
  <si>
    <t>Okaloosa-Walton Community College, University of Alabama at Birmingham</t>
  </si>
  <si>
    <t>Donell Taylor</t>
  </si>
  <si>
    <t>taylofa01</t>
  </si>
  <si>
    <t>167th overall</t>
  </si>
  <si>
    <t>Fatty Taylor</t>
  </si>
  <si>
    <t>taylofr01</t>
  </si>
  <si>
    <t>Phyllis Wheatley in Houston, Texas</t>
  </si>
  <si>
    <t>Fred Taylor</t>
  </si>
  <si>
    <t>Hayward, California</t>
  </si>
  <si>
    <t>The Village School in Houston, Texas</t>
  </si>
  <si>
    <t>Isaiah Taylor</t>
  </si>
  <si>
    <t>tayloja01</t>
  </si>
  <si>
    <t>Jay Taylor</t>
  </si>
  <si>
    <t>tayloje01</t>
  </si>
  <si>
    <t>Blytheville, Arkansas</t>
  </si>
  <si>
    <t>Jeff Taylor</t>
  </si>
  <si>
    <t>Norrkoping, Sweden</t>
  </si>
  <si>
    <t>Tavares, Florida</t>
  </si>
  <si>
    <t>University of Central Florida</t>
  </si>
  <si>
    <t>Tavares in Tavares, Florida</t>
  </si>
  <si>
    <t>Jermaine Taylor</t>
  </si>
  <si>
    <t>Indian Hills Community College, University of Tennessee at Chattanooga</t>
  </si>
  <si>
    <t>Howard in Chattanooga, Tennessee</t>
  </si>
  <si>
    <t>Johnny Taylor</t>
  </si>
  <si>
    <t>taylole01</t>
  </si>
  <si>
    <t>Leonard Taylor</t>
  </si>
  <si>
    <t>Maurice Taylor</t>
  </si>
  <si>
    <t>Marshall in Milwaukee, Wisconsin</t>
  </si>
  <si>
    <t>Mike Taylor</t>
  </si>
  <si>
    <t>taylool01</t>
  </si>
  <si>
    <t>189th overall</t>
  </si>
  <si>
    <t>DeWitt Clinton in New York, New York</t>
  </si>
  <si>
    <t>Oliver Taylor</t>
  </si>
  <si>
    <t>tayloro01</t>
  </si>
  <si>
    <t>Ronald Taylor</t>
  </si>
  <si>
    <t>Saint Anthony in Jersey City, New Jersey</t>
  </si>
  <si>
    <t>Tyshawn Taylor</t>
  </si>
  <si>
    <t>taylovi01</t>
  </si>
  <si>
    <t>Tates Creek in Lexington, Kentucky</t>
  </si>
  <si>
    <t>Vince Taylor</t>
  </si>
  <si>
    <t>Broaddus, Texas</t>
  </si>
  <si>
    <t>Broaddus in Broaddus, Texas</t>
  </si>
  <si>
    <t>Terry Teagle</t>
  </si>
  <si>
    <t>Jeff Teague</t>
  </si>
  <si>
    <t>Marquis Teague</t>
  </si>
  <si>
    <t>Mirza Teletovic</t>
  </si>
  <si>
    <t>Sebastian Telfair</t>
  </si>
  <si>
    <t>templco01</t>
  </si>
  <si>
    <t>Kentwood, Louisiana</t>
  </si>
  <si>
    <t>Collis Temple</t>
  </si>
  <si>
    <t>Garrett Temple</t>
  </si>
  <si>
    <t>Valjevo, Serbia</t>
  </si>
  <si>
    <t>Milos Teodosic</t>
  </si>
  <si>
    <t>terreir01</t>
  </si>
  <si>
    <t>Roosevelt in Dallas, Texas</t>
  </si>
  <si>
    <t>Ira Terrell</t>
  </si>
  <si>
    <t>terreja01</t>
  </si>
  <si>
    <t>Weymouth, Massachusetts</t>
  </si>
  <si>
    <t>Jared Terrell</t>
  </si>
  <si>
    <t>terryca01</t>
  </si>
  <si>
    <t>Lexington, North Carolina</t>
  </si>
  <si>
    <t>Lexington in Lexington, North Carolina</t>
  </si>
  <si>
    <t>Carlos Terry</t>
  </si>
  <si>
    <t>terrych01</t>
  </si>
  <si>
    <t>Chuck Terry</t>
  </si>
  <si>
    <t>terrycl01</t>
  </si>
  <si>
    <t>Salida, California</t>
  </si>
  <si>
    <t>Claude Terry</t>
  </si>
  <si>
    <t>terryem01</t>
  </si>
  <si>
    <t>Lincoln Memorial University</t>
  </si>
  <si>
    <t>Cleveland HS in Cleveland, Alabama</t>
  </si>
  <si>
    <t>Emanuel Terry</t>
  </si>
  <si>
    <t>Jason Terry</t>
  </si>
  <si>
    <t>Dar es Salaam, United Republic of Tanzania</t>
  </si>
  <si>
    <t>Hasheem Thabeet</t>
  </si>
  <si>
    <t>thackto01</t>
  </si>
  <si>
    <t>1963 NBA Draft</t>
  </si>
  <si>
    <t>Tom Thacker</t>
  </si>
  <si>
    <t>thearfl01</t>
  </si>
  <si>
    <t>Floyd Theard</t>
  </si>
  <si>
    <t>Salzgitter, Germany</t>
  </si>
  <si>
    <t>Daniel Theis</t>
  </si>
  <si>
    <t>Reggie Theus</t>
  </si>
  <si>
    <t>Peter Thibeaux</t>
  </si>
  <si>
    <t>thiebbi01</t>
  </si>
  <si>
    <t>Bill Thieben</t>
  </si>
  <si>
    <t>thigpju01</t>
  </si>
  <si>
    <t>Northern HS in Flint, Michigan</t>
  </si>
  <si>
    <t>Justus Thigpen</t>
  </si>
  <si>
    <t>thirdda01</t>
  </si>
  <si>
    <t>David Thirdkill</t>
  </si>
  <si>
    <t>Adonis Thomas</t>
  </si>
  <si>
    <t>Loyola College Preparatory School in Shreveport, Louisiana</t>
  </si>
  <si>
    <t>Billy Thomas</t>
  </si>
  <si>
    <t>Carl Thomas</t>
  </si>
  <si>
    <t>Charles Thomas</t>
  </si>
  <si>
    <t>Etan Thomas</t>
  </si>
  <si>
    <t>University of Kentucky, Florida State University</t>
  </si>
  <si>
    <t>Irving Thomas</t>
  </si>
  <si>
    <t>Isaiah Thomas</t>
  </si>
  <si>
    <t>Isiah Thomas</t>
  </si>
  <si>
    <t>Jamel Thomas</t>
  </si>
  <si>
    <t>James Thomas</t>
  </si>
  <si>
    <t>Jim Thomas</t>
  </si>
  <si>
    <t>thomajo01</t>
  </si>
  <si>
    <t>Joe Thomas</t>
  </si>
  <si>
    <t>John Thomas</t>
  </si>
  <si>
    <t>Albuquerque in Albuquerque, New Mexico</t>
  </si>
  <si>
    <t>Kenny Thomas</t>
  </si>
  <si>
    <t>261lb</t>
  </si>
  <si>
    <t>thomakh01</t>
  </si>
  <si>
    <t>Fork Union Military Academy in Fork Union, Virginia</t>
  </si>
  <si>
    <t>Khyri Thomas</t>
  </si>
  <si>
    <t>Hillcrest in Dallas, Texas</t>
  </si>
  <si>
    <t>Kurt Thomas</t>
  </si>
  <si>
    <t>Lance Thomas</t>
  </si>
  <si>
    <t>Columbia, Missouri</t>
  </si>
  <si>
    <t>Pepperdine University, San Diego State University</t>
  </si>
  <si>
    <t>Malcolm Thomas</t>
  </si>
  <si>
    <t>thomaro01</t>
  </si>
  <si>
    <t>Thomas Jefferson in Louisville, Kentucky</t>
  </si>
  <si>
    <t>Ronald Thomas</t>
  </si>
  <si>
    <t>thomate01</t>
  </si>
  <si>
    <t>151st overall</t>
  </si>
  <si>
    <t>Terry Thomas</t>
  </si>
  <si>
    <t>Paterson Catholic in Paterson, New Jersey</t>
  </si>
  <si>
    <t>Tim Thomas</t>
  </si>
  <si>
    <t>Tyrus Thomas</t>
  </si>
  <si>
    <t>thomawi01</t>
  </si>
  <si>
    <t>Willis Thomas</t>
  </si>
  <si>
    <t>Wesleyan School in Norcross, Georgia</t>
  </si>
  <si>
    <t>Trey Thompkins</t>
  </si>
  <si>
    <t>South Mountain in Phoenix, Arizona</t>
  </si>
  <si>
    <t>Bernard Thompson</t>
  </si>
  <si>
    <t>Camden in Camden, New Jersey</t>
  </si>
  <si>
    <t>Billy Thompson</t>
  </si>
  <si>
    <t>Texas A&amp;M University, Oklahoma State University</t>
  </si>
  <si>
    <t>Littleton in Littleton, Colorado</t>
  </si>
  <si>
    <t>Brooks Thompson</t>
  </si>
  <si>
    <t>thompco01</t>
  </si>
  <si>
    <t>Middletown, Connecticut</t>
  </si>
  <si>
    <t>Middletown in Middletown, Connecticut</t>
  </si>
  <si>
    <t>Corny Thompson</t>
  </si>
  <si>
    <t>thompda01</t>
  </si>
  <si>
    <t>Shelby, North Carolina</t>
  </si>
  <si>
    <t>Crest in Shelby, North Carolina</t>
  </si>
  <si>
    <t>David Thompson</t>
  </si>
  <si>
    <t>Redondo Union in Redondo Beach, California</t>
  </si>
  <si>
    <t>Dijon Thompson</t>
  </si>
  <si>
    <t>thompge01</t>
  </si>
  <si>
    <t>George Thompson</t>
  </si>
  <si>
    <t>Hollis Thompson</t>
  </si>
  <si>
    <t>thompja01</t>
  </si>
  <si>
    <t>Jack Thompson</t>
  </si>
  <si>
    <t>Lenape in Medford, New Jersey</t>
  </si>
  <si>
    <t>Jason Thompson</t>
  </si>
  <si>
    <t>thompjo01</t>
  </si>
  <si>
    <t>John Thompson</t>
  </si>
  <si>
    <t>Glenn in Winston-Salem, North Carolina</t>
  </si>
  <si>
    <t>Kevin Thompson</t>
  </si>
  <si>
    <t>Santa Margarita Catholic in Rancho Santa Margarita, California</t>
  </si>
  <si>
    <t>Klay Thompson</t>
  </si>
  <si>
    <t>LaSalle Thompson</t>
  </si>
  <si>
    <t>Mychal Thompson</t>
  </si>
  <si>
    <t>Santa Margarita in Rancho Santa Margarita, California</t>
  </si>
  <si>
    <t>Mychel Thompson</t>
  </si>
  <si>
    <t>211lb</t>
  </si>
  <si>
    <t>Smyrna, Tennessee</t>
  </si>
  <si>
    <t>Peabody in Alexandria, Louisiana</t>
  </si>
  <si>
    <t>Paul Thompson</t>
  </si>
  <si>
    <t>thompst01</t>
  </si>
  <si>
    <t>Stephen Thompson</t>
  </si>
  <si>
    <t>Tristan Thompson</t>
  </si>
  <si>
    <t>Left Right</t>
  </si>
  <si>
    <t>thoresk01</t>
  </si>
  <si>
    <t>East in Rockford, Illinois</t>
  </si>
  <si>
    <t>Skip Thoren</t>
  </si>
  <si>
    <t>thornro01</t>
  </si>
  <si>
    <t>Princeton, West Virginia</t>
  </si>
  <si>
    <t>Princeton in Princeton, West Virginia</t>
  </si>
  <si>
    <t>Rod Thorn</t>
  </si>
  <si>
    <t>Perry, Georgia</t>
  </si>
  <si>
    <t>Perry in Perry, Georgia</t>
  </si>
  <si>
    <t>Al Thornton</t>
  </si>
  <si>
    <t>Mission Viejo in Mission Viejo, California</t>
  </si>
  <si>
    <t>Bob Thornton</t>
  </si>
  <si>
    <t>thornda01</t>
  </si>
  <si>
    <t>Dallas Thornton</t>
  </si>
  <si>
    <t>Tara in Baton Rouge, Louisiana</t>
  </si>
  <si>
    <t>Marcus Thornton</t>
  </si>
  <si>
    <t>Lancaster, South Carolina</t>
  </si>
  <si>
    <t>Sindarius Thornwell</t>
  </si>
  <si>
    <t>Boynton Beach, Florida</t>
  </si>
  <si>
    <t>Lake Worth Community in Lake Worth, Florida</t>
  </si>
  <si>
    <t>Otis Thorpe</t>
  </si>
  <si>
    <t>Therrell in Atlanta, Georgia</t>
  </si>
  <si>
    <t>Sedale Threatt</t>
  </si>
  <si>
    <t>thurmna01</t>
  </si>
  <si>
    <t>Nate Thurmond</t>
  </si>
  <si>
    <t>thursme01</t>
  </si>
  <si>
    <t>Mel Thurston</t>
  </si>
  <si>
    <t>tidriha01</t>
  </si>
  <si>
    <t>Hal Tidrick</t>
  </si>
  <si>
    <t>tiemada01</t>
  </si>
  <si>
    <t>Covington Catholic in Covington, Kentucky</t>
  </si>
  <si>
    <t>Dan Tieman</t>
  </si>
  <si>
    <t>tillida01</t>
  </si>
  <si>
    <t>Darren Tillis</t>
  </si>
  <si>
    <t>tinglja01</t>
  </si>
  <si>
    <t>Bedford, Kentucky</t>
  </si>
  <si>
    <t>Trimble in Bedford, Kentucky</t>
  </si>
  <si>
    <t>Jack Tingle</t>
  </si>
  <si>
    <t>tinslge01</t>
  </si>
  <si>
    <t>George Tinsley</t>
  </si>
  <si>
    <t>Samuel J. Tilden in Brooklyn, New York</t>
  </si>
  <si>
    <t>Jamaal Tinsley</t>
  </si>
  <si>
    <t>Wayman Tisdale</t>
  </si>
  <si>
    <t>Monroe, New York</t>
  </si>
  <si>
    <t>Mike Tobey</t>
  </si>
  <si>
    <t>todormi01</t>
  </si>
  <si>
    <t>Mike Todorovich</t>
  </si>
  <si>
    <t>Anderson, Indiana</t>
  </si>
  <si>
    <t>Madison Heights in Anderson, Indiana</t>
  </si>
  <si>
    <t>Ray Tolbert</t>
  </si>
  <si>
    <t>University of California, Irvine, University of Arizona</t>
  </si>
  <si>
    <t>Artesia HS in Lakewood, California</t>
  </si>
  <si>
    <t>Tom Tolbert</t>
  </si>
  <si>
    <t>Springfield, Missouri</t>
  </si>
  <si>
    <t>Kickapoo in Springfield, Missouri</t>
  </si>
  <si>
    <t>Anthony Tolliver</t>
  </si>
  <si>
    <t>tolsode01</t>
  </si>
  <si>
    <t>Dean Tolson</t>
  </si>
  <si>
    <t>tomjaru01</t>
  </si>
  <si>
    <t>Rudy Tomjanovich</t>
  </si>
  <si>
    <t>Glenn in Birmingham, Alabama</t>
  </si>
  <si>
    <t>Andrew Toney</t>
  </si>
  <si>
    <t>Sedric Toney</t>
  </si>
  <si>
    <t>tonkoan01</t>
  </si>
  <si>
    <t>Barrackville, West Virginia</t>
  </si>
  <si>
    <t>Union in Benwood, West Virginia</t>
  </si>
  <si>
    <t>Andy Tonkovich</t>
  </si>
  <si>
    <t>Twin Falls in Twin Falls, Idaho</t>
  </si>
  <si>
    <t>Andy Toolson</t>
  </si>
  <si>
    <t>toomaja01</t>
  </si>
  <si>
    <t>Jack Toomay</t>
  </si>
  <si>
    <t>toonebe01</t>
  </si>
  <si>
    <t>Bernard Toone</t>
  </si>
  <si>
    <t>torgoir01</t>
  </si>
  <si>
    <t>Irv Torgoff</t>
  </si>
  <si>
    <t>tormobu01</t>
  </si>
  <si>
    <t>Holland, Indiana</t>
  </si>
  <si>
    <t>Gene Tormohlen</t>
  </si>
  <si>
    <t>Caracas, Venezuela</t>
  </si>
  <si>
    <t>Oscar Torres</t>
  </si>
  <si>
    <t>toshebi01</t>
  </si>
  <si>
    <t>Bill Tosheff</t>
  </si>
  <si>
    <t>toughbo01</t>
  </si>
  <si>
    <t>Bob Tough</t>
  </si>
  <si>
    <t>Axel Toupane</t>
  </si>
  <si>
    <t>towemo01</t>
  </si>
  <si>
    <t>Oak Hill in Oak Hill, Indiana</t>
  </si>
  <si>
    <t>Monte Towe</t>
  </si>
  <si>
    <t>Libby, Montana</t>
  </si>
  <si>
    <t>Keith Tower</t>
  </si>
  <si>
    <t>towerbl01</t>
  </si>
  <si>
    <t>Caldwell, Kentucky</t>
  </si>
  <si>
    <t>Shady Grove in Shady Grove, Kentucky</t>
  </si>
  <si>
    <t>Blackie Towery</t>
  </si>
  <si>
    <t>towneli01</t>
  </si>
  <si>
    <t>James Madison University</t>
  </si>
  <si>
    <t>Covington in Covington, Virginia</t>
  </si>
  <si>
    <t>Linton Townes</t>
  </si>
  <si>
    <t>Edison, New Jersey</t>
  </si>
  <si>
    <t>Karl-Anthony Towns</t>
  </si>
  <si>
    <t>townsra01</t>
  </si>
  <si>
    <t>Raymond Townsend</t>
  </si>
  <si>
    <t>trappge01</t>
  </si>
  <si>
    <t>George Trapp</t>
  </si>
  <si>
    <t>trappjo01</t>
  </si>
  <si>
    <t>John Trapp</t>
  </si>
  <si>
    <t>Robert Traylor</t>
  </si>
  <si>
    <t>284lb</t>
  </si>
  <si>
    <t>Hamilton Township in Columbus, Ohio</t>
  </si>
  <si>
    <t>Gary Trent</t>
  </si>
  <si>
    <t>trentga02</t>
  </si>
  <si>
    <t>Prolific Prep in Napa, California</t>
  </si>
  <si>
    <t>Gary Trent Jr.</t>
  </si>
  <si>
    <t>Jeff Trepagnier</t>
  </si>
  <si>
    <t>tresvjo01</t>
  </si>
  <si>
    <t>John Tresvant</t>
  </si>
  <si>
    <t>trieral01</t>
  </si>
  <si>
    <t>Allonzo Trier</t>
  </si>
  <si>
    <t>triptdi01</t>
  </si>
  <si>
    <t>Dick Triptow</t>
  </si>
  <si>
    <t>Kelly Tripucka</t>
  </si>
  <si>
    <t>truitan01</t>
  </si>
  <si>
    <t>West Point, Georgia</t>
  </si>
  <si>
    <t>Wilson in San Francisco, California</t>
  </si>
  <si>
    <t>Ansley Truitt</t>
  </si>
  <si>
    <t>Cezary Trybanski</t>
  </si>
  <si>
    <t>Rustavi, Georgia</t>
  </si>
  <si>
    <t>Jake Tsakalidis</t>
  </si>
  <si>
    <t>tschojo01</t>
  </si>
  <si>
    <t>Chula Vista, California</t>
  </si>
  <si>
    <t>Hilltop in Chula Vista, California</t>
  </si>
  <si>
    <t>John Tschogl</t>
  </si>
  <si>
    <t>tsiorlo01</t>
  </si>
  <si>
    <t>English in Lynn, Massachusetts</t>
  </si>
  <si>
    <t>Lou Tsioropoulos</t>
  </si>
  <si>
    <t>Nikoloz Tskitishvili</t>
  </si>
  <si>
    <t>tuckeal01</t>
  </si>
  <si>
    <t>Al Tucker</t>
  </si>
  <si>
    <t>Township in Lockport, Illinois</t>
  </si>
  <si>
    <t>Alando Tucker</t>
  </si>
  <si>
    <t>Georgetown University, Wake Forest University</t>
  </si>
  <si>
    <t>Anthony Tucker</t>
  </si>
  <si>
    <t>tuckeji01</t>
  </si>
  <si>
    <t>Jim Tucker</t>
  </si>
  <si>
    <t>P.J. Tucker</t>
  </si>
  <si>
    <t>Trent Tucker</t>
  </si>
  <si>
    <t>Le Robert, Martinique</t>
  </si>
  <si>
    <t>Institut National du Sport et de l'Education Physique in Paris, France</t>
  </si>
  <si>
    <t>Ronny Turiaf</t>
  </si>
  <si>
    <t>Novi Pazar, Serbia</t>
  </si>
  <si>
    <t>Mirsad Turkcan</t>
  </si>
  <si>
    <t>Hedo Turkoglu</t>
  </si>
  <si>
    <t>Andre Turner</t>
  </si>
  <si>
    <t>turnebi01</t>
  </si>
  <si>
    <t>Bill Turner</t>
  </si>
  <si>
    <t>Austin-East in Knoxville, Tennessee</t>
  </si>
  <si>
    <t>Elston Turner</t>
  </si>
  <si>
    <t>Evan Turner</t>
  </si>
  <si>
    <t>turnega01</t>
  </si>
  <si>
    <t>Gary Turner</t>
  </si>
  <si>
    <t>Henry Turner</t>
  </si>
  <si>
    <t>turnehe01</t>
  </si>
  <si>
    <t>Shortridge in Shortridge, Indiana</t>
  </si>
  <si>
    <t>Herschell Turner</t>
  </si>
  <si>
    <t>turneja01</t>
  </si>
  <si>
    <t>Jack Turner</t>
  </si>
  <si>
    <t>turneja02</t>
  </si>
  <si>
    <t>Newport in Newport, Kentucky</t>
  </si>
  <si>
    <t>Bangor, Maine</t>
  </si>
  <si>
    <t>Jeff Turner</t>
  </si>
  <si>
    <t>Georgetown University, Phillips University</t>
  </si>
  <si>
    <t>John Turner</t>
  </si>
  <si>
    <t>Bedford, Texas</t>
  </si>
  <si>
    <t>Trinity in Euless, Texas</t>
  </si>
  <si>
    <t>Myles Turner</t>
  </si>
  <si>
    <t>Beaver Country Day in Chestnut Hill, Massachusetts</t>
  </si>
  <si>
    <t>Wayne Turner</t>
  </si>
  <si>
    <t>Melvin Turpin</t>
  </si>
  <si>
    <t>twardda01</t>
  </si>
  <si>
    <t>Hershey, Pennsylvania</t>
  </si>
  <si>
    <t>Middletown in Middletown, Pennsylvania</t>
  </si>
  <si>
    <t>Dave Twardzik</t>
  </si>
  <si>
    <t>twymaja01</t>
  </si>
  <si>
    <t>Jack Twyman</t>
  </si>
  <si>
    <t>DePaul University, University of Texas at Austin</t>
  </si>
  <si>
    <t>B.J. Tyler</t>
  </si>
  <si>
    <t>San Diego in San Diego, California</t>
  </si>
  <si>
    <t>Jeremy Tyler</t>
  </si>
  <si>
    <t>Terry Tyler</t>
  </si>
  <si>
    <t>tyrach01</t>
  </si>
  <si>
    <t>Atherton in Louisville, Kentucky</t>
  </si>
  <si>
    <t>Charlie Tyra</t>
  </si>
  <si>
    <t>ubileed01</t>
  </si>
  <si>
    <t>Siena College</t>
  </si>
  <si>
    <t>Saint Thomas More in Oakdale, Connecticut</t>
  </si>
  <si>
    <t>Edwin Ubiles</t>
  </si>
  <si>
    <t>University of Michigan, Baylor University</t>
  </si>
  <si>
    <t>Sante Fe in Edmond, Oklahoma</t>
  </si>
  <si>
    <t>Ekpe Udoh</t>
  </si>
  <si>
    <t>University of San Francisco, Portland State University</t>
  </si>
  <si>
    <t>Ime Udoka</t>
  </si>
  <si>
    <t>Celje, Slovenia</t>
  </si>
  <si>
    <t>Beno Udrih</t>
  </si>
  <si>
    <t>Roko Ukic</t>
  </si>
  <si>
    <t>Marian Catholic in Chicago Heights, Illinois</t>
  </si>
  <si>
    <t>Tyler Ulis</t>
  </si>
  <si>
    <t>unselwe01</t>
  </si>
  <si>
    <t>Seneca in Louisville, Kentucky</t>
  </si>
  <si>
    <t>Wes Unseld</t>
  </si>
  <si>
    <t>uplinha01</t>
  </si>
  <si>
    <t>Hal Uplinger</t>
  </si>
  <si>
    <t>Kelvin Upshaw</t>
  </si>
  <si>
    <t>Jefferson in Cedar Rapids, Iowa</t>
  </si>
  <si>
    <t>Jarrod Uthoff</t>
  </si>
  <si>
    <t>Warren in San Antonio, Texas</t>
  </si>
  <si>
    <t>Ben Uzoh</t>
  </si>
  <si>
    <t>vacenst01</t>
  </si>
  <si>
    <t>Scranton, Pennsylvania</t>
  </si>
  <si>
    <t>Stephen Vacendak</t>
  </si>
  <si>
    <t>Utena, Lithuania</t>
  </si>
  <si>
    <t>Jonas Valanciunas</t>
  </si>
  <si>
    <t>Darnell Valentine</t>
  </si>
  <si>
    <t>Denzel Valentine</t>
  </si>
  <si>
    <t>valenro01</t>
  </si>
  <si>
    <t>Norfolk Catholic in Norfolk, Virginia</t>
  </si>
  <si>
    <t>Ronnie Valentine</t>
  </si>
  <si>
    <t>vallejo01</t>
  </si>
  <si>
    <t>John Vallely</t>
  </si>
  <si>
    <t>vanardi01</t>
  </si>
  <si>
    <t>Manual in Indianapolis, Indiana</t>
  </si>
  <si>
    <t>Dick Van Arsdale</t>
  </si>
  <si>
    <t>vanarto01</t>
  </si>
  <si>
    <t>Tom Van Arsdale</t>
  </si>
  <si>
    <t>vanbrbu01</t>
  </si>
  <si>
    <t>The Hill School in Pottstown, Pennsylvania</t>
  </si>
  <si>
    <t>Butch van Breda Kolff</t>
  </si>
  <si>
    <t>vanbrja01</t>
  </si>
  <si>
    <t>Palos Verdes, California</t>
  </si>
  <si>
    <t>Palos Verdes in Rancho Palos Verdes, California</t>
  </si>
  <si>
    <t>Jan van Breda Kolff</t>
  </si>
  <si>
    <t>Trinity Valley Community College, University of Cincinnati</t>
  </si>
  <si>
    <t>Saint Joseph's in Kenosha, Wisconsin</t>
  </si>
  <si>
    <t>Nick Van Exel</t>
  </si>
  <si>
    <t>Diamond Bar in Diamond Bar, California</t>
  </si>
  <si>
    <t>Keith Van Horn</t>
  </si>
  <si>
    <t>vanlino01</t>
  </si>
  <si>
    <t>East Liverpool, Ohio</t>
  </si>
  <si>
    <t>Midland in Midland, Pennsylvania</t>
  </si>
  <si>
    <t>Norm Van Lier</t>
  </si>
  <si>
    <t>vanzade01</t>
  </si>
  <si>
    <t>Azusa Pacific University</t>
  </si>
  <si>
    <t>Dennis Van Zant</t>
  </si>
  <si>
    <t>vancege01</t>
  </si>
  <si>
    <t>Peru, Illinois</t>
  </si>
  <si>
    <t>Clinton in Clinton, Illinois</t>
  </si>
  <si>
    <t>Gene Vance</t>
  </si>
  <si>
    <t>Valders, Wisconsin</t>
  </si>
  <si>
    <t>Valders in Valders, Wisconsin</t>
  </si>
  <si>
    <t>Logan Vander Velden</t>
  </si>
  <si>
    <t>vandeja01</t>
  </si>
  <si>
    <t>Victory Prep Academy in Houston, Texas</t>
  </si>
  <si>
    <t>Jarred Vanderbilt</t>
  </si>
  <si>
    <t>vandeer01</t>
  </si>
  <si>
    <t>Ernie Vandeweghe</t>
  </si>
  <si>
    <t>Wiesbaden, Germany</t>
  </si>
  <si>
    <t>Kiki Vandeweghe</t>
  </si>
  <si>
    <t>Hillsdale in San Mateo, California</t>
  </si>
  <si>
    <t>Nick Vanos</t>
  </si>
  <si>
    <t>vanteda01</t>
  </si>
  <si>
    <t>David Vanterpool</t>
  </si>
  <si>
    <t>Auburn in Rockford, Illinois</t>
  </si>
  <si>
    <t>Fred VanVleet</t>
  </si>
  <si>
    <t>Bosanska Gradiska, Bosnia and Herzegovina</t>
  </si>
  <si>
    <t>Ratko Varda</t>
  </si>
  <si>
    <t>Santa Teresa, Brazil</t>
  </si>
  <si>
    <t>Anderson Varejao</t>
  </si>
  <si>
    <t>273lb</t>
  </si>
  <si>
    <t>Jarvis Varnado</t>
  </si>
  <si>
    <t>Greivis Vasquez</t>
  </si>
  <si>
    <t>vaughch01</t>
  </si>
  <si>
    <t>Tamms in Tamms, Illinois</t>
  </si>
  <si>
    <t>Chico Vaughn</t>
  </si>
  <si>
    <t>vaughda01</t>
  </si>
  <si>
    <t>Cameron in Nashville, Tennessee</t>
  </si>
  <si>
    <t>David Vaughn</t>
  </si>
  <si>
    <t>Whites Creek in Whites Creek, Tennessee</t>
  </si>
  <si>
    <t>Jacque Vaughn</t>
  </si>
  <si>
    <t>Rashad Vaughn</t>
  </si>
  <si>
    <t>vaughvi01</t>
  </si>
  <si>
    <t>Virgil Vaughn</t>
  </si>
  <si>
    <t>East Kentwood in Kentwood, Michigan</t>
  </si>
  <si>
    <t>Loy Vaught</t>
  </si>
  <si>
    <t>vergabo01</t>
  </si>
  <si>
    <t>Neptune, New Jersey</t>
  </si>
  <si>
    <t>Saint Rose's in Belmar, New Jersey</t>
  </si>
  <si>
    <t>Bob Verga</t>
  </si>
  <si>
    <t>Hanford in Hanford, California</t>
  </si>
  <si>
    <t>Pete Verhoeven</t>
  </si>
  <si>
    <t>Ostrava, Czech Republic</t>
  </si>
  <si>
    <t>Jan Vesely</t>
  </si>
  <si>
    <t>Ventspils, Latvia</t>
  </si>
  <si>
    <t>Gundars Vetra</t>
  </si>
  <si>
    <t>viannjo01</t>
  </si>
  <si>
    <t>Brasilia, Brazil</t>
  </si>
  <si>
    <t>Joao Vianna</t>
  </si>
  <si>
    <t>Charlie Villanueva</t>
  </si>
  <si>
    <t>Eastern in Lansing, Michigan</t>
  </si>
  <si>
    <t>Jay Vincent</t>
  </si>
  <si>
    <t>Sam Vincent</t>
  </si>
  <si>
    <t>Marcus Vinicius</t>
  </si>
  <si>
    <t>Murfreesboro, North Carolina</t>
  </si>
  <si>
    <t>Northampton County in East Conway, North Carolina</t>
  </si>
  <si>
    <t>Fred Vinson</t>
  </si>
  <si>
    <t>virdecl01</t>
  </si>
  <si>
    <t>142nd overall</t>
  </si>
  <si>
    <t>Claude Virden</t>
  </si>
  <si>
    <t>Jamaica</t>
  </si>
  <si>
    <t>Gary Voce</t>
  </si>
  <si>
    <t>volkefl01</t>
  </si>
  <si>
    <t>Casper, Wyoming</t>
  </si>
  <si>
    <t>Natrona County in Casper, Wyoming</t>
  </si>
  <si>
    <t>Floyd Volker</t>
  </si>
  <si>
    <t>Omsk, Russia</t>
  </si>
  <si>
    <t>Alexander Volkov</t>
  </si>
  <si>
    <t>vonniwh01</t>
  </si>
  <si>
    <t>Ephrata, Pennsylvania</t>
  </si>
  <si>
    <t>Ephrata in Ephrata, Pennsylvania</t>
  </si>
  <si>
    <t>Whitey Von Nieda</t>
  </si>
  <si>
    <t>Noah Vonleh</t>
  </si>
  <si>
    <t>Strake Jesuit College Prepatory in Houston, Texas</t>
  </si>
  <si>
    <t>Jake Voskuhl</t>
  </si>
  <si>
    <t>Skyline in Salt Lake City, Utah</t>
  </si>
  <si>
    <t>Danny Vranes</t>
  </si>
  <si>
    <t>Slavko Vranes</t>
  </si>
  <si>
    <t>Drnis, Croatia</t>
  </si>
  <si>
    <t>Stojko Vrankovic</t>
  </si>
  <si>
    <t>vromabr01</t>
  </si>
  <si>
    <t>University of California, Los Angeles, University of Nevada, Las Vegas</t>
  </si>
  <si>
    <t>Brett Vroman</t>
  </si>
  <si>
    <t>Laguna, California</t>
  </si>
  <si>
    <t>Viewmont in Bountiful, Utah</t>
  </si>
  <si>
    <t>Jackson Vroman</t>
  </si>
  <si>
    <t>Morges, Switzerland</t>
  </si>
  <si>
    <t>Nikola Vucevic</t>
  </si>
  <si>
    <t>Maribor, Slovenia</t>
  </si>
  <si>
    <t>Sasha Vujacic</t>
  </si>
  <si>
    <t>Richards in Oak Lawn, Illinois</t>
  </si>
  <si>
    <t>Dwyane Wade</t>
  </si>
  <si>
    <t>wadema01</t>
  </si>
  <si>
    <t>University of Oklahoma, University of Nevada, Las Vegas</t>
  </si>
  <si>
    <t>Banning in Los Angeles, California</t>
  </si>
  <si>
    <t>Mark Wade</t>
  </si>
  <si>
    <t>Homer, Louisiana</t>
  </si>
  <si>
    <t>Heritage Christian Academy in Cleveland, Texas</t>
  </si>
  <si>
    <t>Von Wafer</t>
  </si>
  <si>
    <t>wagercl01</t>
  </si>
  <si>
    <t>Winona, Minnesota</t>
  </si>
  <si>
    <t>Saint Mary's University of Minnesota</t>
  </si>
  <si>
    <t>Winona in Winona, Minnesota</t>
  </si>
  <si>
    <t>Clint Wager</t>
  </si>
  <si>
    <t>Dajuan Wagner</t>
  </si>
  <si>
    <t>wagneda01</t>
  </si>
  <si>
    <t>Danny Wagner</t>
  </si>
  <si>
    <t>Milt Wagner</t>
  </si>
  <si>
    <t>wagnemo01</t>
  </si>
  <si>
    <t>Berlin, Germany</t>
  </si>
  <si>
    <t>Moritz Wagner</t>
  </si>
  <si>
    <t>wagneph01</t>
  </si>
  <si>
    <t>Phillip Wagner</t>
  </si>
  <si>
    <t>Burlington Life Center Academy in Burlington, New Jersey</t>
  </si>
  <si>
    <t>Dion Waiters</t>
  </si>
  <si>
    <t>Granville Waiters</t>
  </si>
  <si>
    <t>wakefan01</t>
  </si>
  <si>
    <t>Andre Wakefield</t>
  </si>
  <si>
    <t>walkne01</t>
  </si>
  <si>
    <t>Miami Beach in Miami Beach, Florida</t>
  </si>
  <si>
    <t>Neal Walk</t>
  </si>
  <si>
    <t>walkean01</t>
  </si>
  <si>
    <t>Long Island City in Queens, New York</t>
  </si>
  <si>
    <t>Andy Walker</t>
  </si>
  <si>
    <t>Antoine Walker</t>
  </si>
  <si>
    <t>walkebr01</t>
  </si>
  <si>
    <t>Brady Walker</t>
  </si>
  <si>
    <t>walkech01</t>
  </si>
  <si>
    <t>Bethlehem, Mississippi</t>
  </si>
  <si>
    <t>Chet Walker</t>
  </si>
  <si>
    <t>Darrell Walker</t>
  </si>
  <si>
    <t>walkefo01</t>
  </si>
  <si>
    <t>Southampton, New York</t>
  </si>
  <si>
    <t>State University of West Georgia</t>
  </si>
  <si>
    <t>Southampton in Southampton, New York</t>
  </si>
  <si>
    <t>Foots Walker</t>
  </si>
  <si>
    <t>North College Hill in Cincinnati, Ohio</t>
  </si>
  <si>
    <t>Henry Walker</t>
  </si>
  <si>
    <t>walkeho01</t>
  </si>
  <si>
    <t>Horace Walker</t>
  </si>
  <si>
    <t>walkeji01</t>
  </si>
  <si>
    <t>Amherst, Virginia</t>
  </si>
  <si>
    <t>Jimmy Walker</t>
  </si>
  <si>
    <t>Kemba Walker</t>
  </si>
  <si>
    <t>Roberta, Georgia</t>
  </si>
  <si>
    <t>Crawford County in Roberta, Georgia</t>
  </si>
  <si>
    <t>Kenny Walker</t>
  </si>
  <si>
    <t>walkelo01</t>
  </si>
  <si>
    <t>Reading HS in Reading, Pennsylvania</t>
  </si>
  <si>
    <t>Lonnie Walker</t>
  </si>
  <si>
    <t>walkeph01</t>
  </si>
  <si>
    <t>Millersville University of Pennsylvania</t>
  </si>
  <si>
    <t>Central in Philadelphia, Pennsylvania</t>
  </si>
  <si>
    <t>Phil Walker</t>
  </si>
  <si>
    <t>Whitehall in Columbus, Ohio</t>
  </si>
  <si>
    <t>Samaki Walker</t>
  </si>
  <si>
    <t>walkewa01</t>
  </si>
  <si>
    <t>Millersville, Pennsylvania</t>
  </si>
  <si>
    <t>Penn Manor in Millersville, Pennsylvania</t>
  </si>
  <si>
    <t>Wally Walker</t>
  </si>
  <si>
    <t>John Wall</t>
  </si>
  <si>
    <t>White Hall, Alabama</t>
  </si>
  <si>
    <t>Central in Hayneville, Alabama</t>
  </si>
  <si>
    <t>Ben Wallace</t>
  </si>
  <si>
    <t>Sylacauga, Alabama</t>
  </si>
  <si>
    <t>Childersburg in Childersburg, Alabama</t>
  </si>
  <si>
    <t>Gerald Wallace</t>
  </si>
  <si>
    <t>Greece Athena in Rochester, New York</t>
  </si>
  <si>
    <t>John Wallace</t>
  </si>
  <si>
    <t>Rasheed Wallace</t>
  </si>
  <si>
    <t>wallare01</t>
  </si>
  <si>
    <t>Simpson, Pennsylvania</t>
  </si>
  <si>
    <t>University of Scranton</t>
  </si>
  <si>
    <t>Fells Township in Simpson, Pennsylvania</t>
  </si>
  <si>
    <t>Red Wallace</t>
  </si>
  <si>
    <t>wallaty01</t>
  </si>
  <si>
    <t>Tyrone Wallace</t>
  </si>
  <si>
    <t>walledw01</t>
  </si>
  <si>
    <t>Brownsville, Tennessee</t>
  </si>
  <si>
    <t>Brownsville in Brownsville, Tennessee</t>
  </si>
  <si>
    <t>Dwight Waller</t>
  </si>
  <si>
    <t>walleja01</t>
  </si>
  <si>
    <t>South Boston, Virginia</t>
  </si>
  <si>
    <t>Jamie Waller</t>
  </si>
  <si>
    <t>Earl Warren in San Antonio, Texas</t>
  </si>
  <si>
    <t>Taurean Prince</t>
  </si>
  <si>
    <t>walshji01</t>
  </si>
  <si>
    <t>Jim Walsh</t>
  </si>
  <si>
    <t>Holland, Pennsylvania</t>
  </si>
  <si>
    <t>Germantown Academy in Fort Washington, Pennsylvania</t>
  </si>
  <si>
    <t>Matt Walsh</t>
  </si>
  <si>
    <t>Northwestern University, University of Kansas</t>
  </si>
  <si>
    <t>Independence in San Jose, California</t>
  </si>
  <si>
    <t>Rex Walters</t>
  </si>
  <si>
    <t>walthpa01</t>
  </si>
  <si>
    <t>Paul Walther</t>
  </si>
  <si>
    <t>walthis01</t>
  </si>
  <si>
    <t>New York City, New York</t>
  </si>
  <si>
    <t>Isaac Walthour</t>
  </si>
  <si>
    <t>Helix in La Mesa, California</t>
  </si>
  <si>
    <t>Bill Walton</t>
  </si>
  <si>
    <t>waltode01</t>
  </si>
  <si>
    <t>Chandler Park Academy in Harper Woods, Michigan</t>
  </si>
  <si>
    <t>Derrick Walton</t>
  </si>
  <si>
    <t>waltoll01</t>
  </si>
  <si>
    <t>Lloyd Walton</t>
  </si>
  <si>
    <t>University in San Diego, California</t>
  </si>
  <si>
    <t>Luke Walton</t>
  </si>
  <si>
    <t>wanambr01</t>
  </si>
  <si>
    <t>Roman Catholic HS in Philadelphia, Pennsylvania</t>
  </si>
  <si>
    <t>Brad Wanamaker</t>
  </si>
  <si>
    <t>wanzebo01</t>
  </si>
  <si>
    <t>Bobby Wanzer</t>
  </si>
  <si>
    <t>warbipe01</t>
  </si>
  <si>
    <t>145th overall</t>
  </si>
  <si>
    <t>Perry Warbington</t>
  </si>
  <si>
    <t>Thomasville, Georgia</t>
  </si>
  <si>
    <t>Thomasville Central in Thomasville, Georgia</t>
  </si>
  <si>
    <t>Charlie Ward</t>
  </si>
  <si>
    <t>wardge01</t>
  </si>
  <si>
    <t>Gerry Ward</t>
  </si>
  <si>
    <t>wardhe01</t>
  </si>
  <si>
    <t>Henry Ward</t>
  </si>
  <si>
    <t>wareca01</t>
  </si>
  <si>
    <t>Cerritos, California</t>
  </si>
  <si>
    <t>Gahr in Cerritos, California</t>
  </si>
  <si>
    <t>Casper Ware</t>
  </si>
  <si>
    <t>wareji01</t>
  </si>
  <si>
    <t>Natchez, Mississippi</t>
  </si>
  <si>
    <t>Jim Ware</t>
  </si>
  <si>
    <t>warlebe01</t>
  </si>
  <si>
    <t>Phelps Vocational in Washington, District of Columbia</t>
  </si>
  <si>
    <t>Ben Warley</t>
  </si>
  <si>
    <t>warlibo01</t>
  </si>
  <si>
    <t>Hickory, North Carolina</t>
  </si>
  <si>
    <t>Ridgeview in Hickory, North Carolina</t>
  </si>
  <si>
    <t>Bob Warlick</t>
  </si>
  <si>
    <t>warneco01</t>
  </si>
  <si>
    <t>Cornell Warner</t>
  </si>
  <si>
    <t>Stony Brook University</t>
  </si>
  <si>
    <t>Jameel Warney</t>
  </si>
  <si>
    <t>warrebo01</t>
  </si>
  <si>
    <t>South Marshall in Benton, Kentucky</t>
  </si>
  <si>
    <t>Bob Warren</t>
  </si>
  <si>
    <t>warrejo01</t>
  </si>
  <si>
    <t>Sparta, Georgia</t>
  </si>
  <si>
    <t>John Warren</t>
  </si>
  <si>
    <t>T.J. Warren</t>
  </si>
  <si>
    <t>Willie Warren</t>
  </si>
  <si>
    <t>Moses Lake, Washington</t>
  </si>
  <si>
    <t>Township in Burlington, New Jersey</t>
  </si>
  <si>
    <t>Bryan Warrick</t>
  </si>
  <si>
    <t>Friends Central in Wynnewood, Pennsylvania</t>
  </si>
  <si>
    <t>Hakim Warrick</t>
  </si>
  <si>
    <t>Chris Washburn</t>
  </si>
  <si>
    <t>washbju01</t>
  </si>
  <si>
    <t>Duncanville, Texas</t>
  </si>
  <si>
    <t>Duncanville High School in Duncanville, Texas</t>
  </si>
  <si>
    <t>Julian Washburn</t>
  </si>
  <si>
    <t>washibo01</t>
  </si>
  <si>
    <t>Bobby Washington</t>
  </si>
  <si>
    <t>Winter Park, Florida</t>
  </si>
  <si>
    <t>Edgewater in Orlando, Florida</t>
  </si>
  <si>
    <t>Darius Washington</t>
  </si>
  <si>
    <t>washido01</t>
  </si>
  <si>
    <t>Saint Anthony in Washington, District of Columbia</t>
  </si>
  <si>
    <t>Donald Washington</t>
  </si>
  <si>
    <t>Eschwege, Germany</t>
  </si>
  <si>
    <t>Duane Washington</t>
  </si>
  <si>
    <t>Pearl, Mississippi</t>
  </si>
  <si>
    <t>Pearl in Pearl, Mississippi</t>
  </si>
  <si>
    <t>Eric Washington</t>
  </si>
  <si>
    <t>washiji01</t>
  </si>
  <si>
    <t>Jim Washington</t>
  </si>
  <si>
    <t>washike01</t>
  </si>
  <si>
    <t>Kermit Washington</t>
  </si>
  <si>
    <t>Boys and Girls in Brooklyn, New York</t>
  </si>
  <si>
    <t>Pearl Washington</t>
  </si>
  <si>
    <t>washiri01</t>
  </si>
  <si>
    <t>Richard Washington</t>
  </si>
  <si>
    <t>washist01</t>
  </si>
  <si>
    <t>University of San Diego</t>
  </si>
  <si>
    <t>Stan Washington</t>
  </si>
  <si>
    <t>washitr01</t>
  </si>
  <si>
    <t>Trooper Washington</t>
  </si>
  <si>
    <t>washiwi01</t>
  </si>
  <si>
    <t>Wilson Washington</t>
  </si>
  <si>
    <t>watanyu01</t>
  </si>
  <si>
    <t>Kagawa, Japan</t>
  </si>
  <si>
    <t>Yuta Watanabe</t>
  </si>
  <si>
    <t>Darryl Watkins</t>
  </si>
  <si>
    <t>watsobo01</t>
  </si>
  <si>
    <t>Central City, Kentucky</t>
  </si>
  <si>
    <t>Bobby Watson</t>
  </si>
  <si>
    <t>C.J. Watson</t>
  </si>
  <si>
    <t>Washington in Kansas City, Kansas</t>
  </si>
  <si>
    <t>Earl Watson</t>
  </si>
  <si>
    <t>Elm City, North Carolina</t>
  </si>
  <si>
    <t>Wilson Fike in Wilson, North Carolina</t>
  </si>
  <si>
    <t>Jamie Watson</t>
  </si>
  <si>
    <t>wattsro01</t>
  </si>
  <si>
    <t>Ron Watts</t>
  </si>
  <si>
    <t>wattssa01</t>
  </si>
  <si>
    <t>Samuel Watts</t>
  </si>
  <si>
    <t>wattssl01</t>
  </si>
  <si>
    <t>Henry Weather in Rolling Fork, Mississippi</t>
  </si>
  <si>
    <t>Slick Watts</t>
  </si>
  <si>
    <t>Maalik Wayns</t>
  </si>
  <si>
    <t>David Wear</t>
  </si>
  <si>
    <t>Travis Wear</t>
  </si>
  <si>
    <t>Crawford, Mississippi</t>
  </si>
  <si>
    <t>Motley in Columbus, Mississippi</t>
  </si>
  <si>
    <t>Clarence Weatherspoon</t>
  </si>
  <si>
    <t>weathni01</t>
  </si>
  <si>
    <t>Nick Weatherspoon</t>
  </si>
  <si>
    <t>Janesville, Wisconsin</t>
  </si>
  <si>
    <t>Kyle Weaver</t>
  </si>
  <si>
    <t>webbja01</t>
  </si>
  <si>
    <t>Oaks Virtual in Hilton Head, South Carolina</t>
  </si>
  <si>
    <t>James Webb III</t>
  </si>
  <si>
    <t>webbje01</t>
  </si>
  <si>
    <t>Jeff Webb</t>
  </si>
  <si>
    <t>Marcus Webb</t>
  </si>
  <si>
    <t>Midland College, North Carolina State University</t>
  </si>
  <si>
    <t>Spud Webb</t>
  </si>
  <si>
    <t>133lb</t>
  </si>
  <si>
    <t>Chris Webber</t>
  </si>
  <si>
    <t>weberbr01</t>
  </si>
  <si>
    <t>Briante Weber</t>
  </si>
  <si>
    <t>weberja01</t>
  </si>
  <si>
    <t>Rushville, Indiana</t>
  </si>
  <si>
    <t>Plainfield in Planfield, Indiana</t>
  </si>
  <si>
    <t>Jake Weber</t>
  </si>
  <si>
    <t>webstel01</t>
  </si>
  <si>
    <t>Elnardo Webster</t>
  </si>
  <si>
    <t>webstje01</t>
  </si>
  <si>
    <t>Carl Albert in Midwest City, Oklahoma</t>
  </si>
  <si>
    <t>Jeff Webster</t>
  </si>
  <si>
    <t>Edmonds, Washington</t>
  </si>
  <si>
    <t>Martell Webster</t>
  </si>
  <si>
    <t>Morgan State University</t>
  </si>
  <si>
    <t>Edmondson in Baltimore, Maryland</t>
  </si>
  <si>
    <t>Marvin Webster</t>
  </si>
  <si>
    <t>Harper, Kansas</t>
  </si>
  <si>
    <t>Mullen in Denver, Colorado</t>
  </si>
  <si>
    <t>Scott Wedman</t>
  </si>
  <si>
    <t>Sonny Weems</t>
  </si>
  <si>
    <t>wehrdi01</t>
  </si>
  <si>
    <t>Dick Wehr</t>
  </si>
  <si>
    <t>weidnbr01</t>
  </si>
  <si>
    <t>Orefield, Pennsylvania</t>
  </si>
  <si>
    <t>Parkland in Orefield, Pennsylvania</t>
  </si>
  <si>
    <t>Brant Weidner</t>
  </si>
  <si>
    <t>weissbo01</t>
  </si>
  <si>
    <t>Easton, Pennsylvania</t>
  </si>
  <si>
    <t>Athens Area in Athens, Pennsylvania</t>
  </si>
  <si>
    <t>Bob Weiss</t>
  </si>
  <si>
    <t>weitzri01</t>
  </si>
  <si>
    <t>Rick Weitzman</t>
  </si>
  <si>
    <t>Bonzi Wells</t>
  </si>
  <si>
    <t>Russellville in Russellville, Kentucky</t>
  </si>
  <si>
    <t>Bubba Wells</t>
  </si>
  <si>
    <t>wellsow01</t>
  </si>
  <si>
    <t>English in Boston, Massachusetts</t>
  </si>
  <si>
    <t>Owen Wells</t>
  </si>
  <si>
    <t>wellsra01</t>
  </si>
  <si>
    <t>Ralph Wells</t>
  </si>
  <si>
    <t>Delmenhorst, Germany</t>
  </si>
  <si>
    <t>Olympic in Silverdale, Washington</t>
  </si>
  <si>
    <t>Chris Welp</t>
  </si>
  <si>
    <t>Pardubice, Czech Republic</t>
  </si>
  <si>
    <t>Jiri Welsch</t>
  </si>
  <si>
    <t>welshth01</t>
  </si>
  <si>
    <t>Loyola HS in Los Angeles, California</t>
  </si>
  <si>
    <t>Thomas Welsh</t>
  </si>
  <si>
    <t>Bill Wennington</t>
  </si>
  <si>
    <t>Mayde Creek in Houston, Texas</t>
  </si>
  <si>
    <t>Matt Wenstrom</t>
  </si>
  <si>
    <t>Sunnyside, New York</t>
  </si>
  <si>
    <t>Robert Werdann</t>
  </si>
  <si>
    <t>wertira01</t>
  </si>
  <si>
    <t>Ray Wertis</t>
  </si>
  <si>
    <t>David Wesley</t>
  </si>
  <si>
    <t>weslewa01</t>
  </si>
  <si>
    <t>Fort Myers, Florida</t>
  </si>
  <si>
    <t>Dunbar in Fort Myers, Florida</t>
  </si>
  <si>
    <t>Walt Wesley</t>
  </si>
  <si>
    <t>Garner in Garner, North Carolina</t>
  </si>
  <si>
    <t>David West</t>
  </si>
  <si>
    <t>Delonte West</t>
  </si>
  <si>
    <t>Doug West</t>
  </si>
  <si>
    <t>westje01</t>
  </si>
  <si>
    <t>Chelyan, West Virginia</t>
  </si>
  <si>
    <t>East Bank in East Bank, West Virginia</t>
  </si>
  <si>
    <t>Jerry West</t>
  </si>
  <si>
    <t>Douglas County in Douglasville, Georgia</t>
  </si>
  <si>
    <t>Mario West</t>
  </si>
  <si>
    <t>Mark West</t>
  </si>
  <si>
    <t>westro01</t>
  </si>
  <si>
    <t>Roland West</t>
  </si>
  <si>
    <t>westbde01</t>
  </si>
  <si>
    <t>Dexter Westbrook</t>
  </si>
  <si>
    <t>Leuzinger in Lawndale, California</t>
  </si>
  <si>
    <t>Russell Westbrook</t>
  </si>
  <si>
    <t>westppa01</t>
  </si>
  <si>
    <t>Aviation in Redondo Beach, California</t>
  </si>
  <si>
    <t>Paul Westphal</t>
  </si>
  <si>
    <t>wetzejo01</t>
  </si>
  <si>
    <t>Wilson Memorial in Fisherville, Virginia</t>
  </si>
  <si>
    <t>John Wetzel</t>
  </si>
  <si>
    <t>Barton County Community College, University of Cincinnati, Walsh University</t>
  </si>
  <si>
    <t>Robert Whaley</t>
  </si>
  <si>
    <t>Phillips in Birmingham, Alabama</t>
  </si>
  <si>
    <t>Ennis Whatley</t>
  </si>
  <si>
    <t>DeJuan Wheat</t>
  </si>
  <si>
    <t>Clinton Wheeler</t>
  </si>
  <si>
    <t>wheelty01</t>
  </si>
  <si>
    <t>New Britain, Connecticut</t>
  </si>
  <si>
    <t>Tyson Wheeler</t>
  </si>
  <si>
    <t>whitask01</t>
  </si>
  <si>
    <t>Sarasota in Sarasota, Florida</t>
  </si>
  <si>
    <t>Skippy Whitaker</t>
  </si>
  <si>
    <t>whitean01</t>
  </si>
  <si>
    <t>University of Nebraska, Syracuse University</t>
  </si>
  <si>
    <t>Miller School of Albemarle in Charlottesville, Virginia</t>
  </si>
  <si>
    <t>Andrew White</t>
  </si>
  <si>
    <t>Hillcrest in Tuscaloosa, Alabama</t>
  </si>
  <si>
    <t>D.J. White</t>
  </si>
  <si>
    <t>Parker, Colorado</t>
  </si>
  <si>
    <t>Legend in Parker, Colorado</t>
  </si>
  <si>
    <t>Derrick White</t>
  </si>
  <si>
    <t>Sacred Heart in San Francisco, California</t>
  </si>
  <si>
    <t>Eric White</t>
  </si>
  <si>
    <t>whitehe01</t>
  </si>
  <si>
    <t>Decatur in Decatur, Georgia</t>
  </si>
  <si>
    <t>Herb White</t>
  </si>
  <si>
    <t>whitehu01</t>
  </si>
  <si>
    <t>Hubie White</t>
  </si>
  <si>
    <t>Cardinal Ritter in St. Louis, Missouri</t>
  </si>
  <si>
    <t>Jahidi White</t>
  </si>
  <si>
    <t>University of Florida, University of Cincinnati</t>
  </si>
  <si>
    <t>James White</t>
  </si>
  <si>
    <t>whitejo01</t>
  </si>
  <si>
    <t>McKinley in St. Louis, Missouri</t>
  </si>
  <si>
    <t>Jo Jo White</t>
  </si>
  <si>
    <t>Okaro White</t>
  </si>
  <si>
    <t>Huntington in Shreveport, Louisiana</t>
  </si>
  <si>
    <t>Randy White</t>
  </si>
  <si>
    <t>Rodney White</t>
  </si>
  <si>
    <t>Tuskegee in Tuskegee, Alabama</t>
  </si>
  <si>
    <t>Rory White</t>
  </si>
  <si>
    <t>Hopkins in Hopkins, Minnesota</t>
  </si>
  <si>
    <t>Royce White</t>
  </si>
  <si>
    <t>whiteru01</t>
  </si>
  <si>
    <t>Silver City, New Mexico</t>
  </si>
  <si>
    <t>Rudy White</t>
  </si>
  <si>
    <t>Independence in Charlotte, North Carolina</t>
  </si>
  <si>
    <t>Tony White</t>
  </si>
  <si>
    <t>Carver in Memphis, Tennessee</t>
  </si>
  <si>
    <t>Willie White</t>
  </si>
  <si>
    <t>Isaiah Whitehead</t>
  </si>
  <si>
    <t>Jerome Whitehead</t>
  </si>
  <si>
    <t>Donald Whiteside</t>
  </si>
  <si>
    <t>Hassan Whiteside</t>
  </si>
  <si>
    <t>whitfdw01</t>
  </si>
  <si>
    <t>Aberdeen in Aberdeen, Mississippi</t>
  </si>
  <si>
    <t>Dwayne Whitfield</t>
  </si>
  <si>
    <t>Christian County in Hopkinsville, Kentucky</t>
  </si>
  <si>
    <t>Chris Whitney</t>
  </si>
  <si>
    <t>whitnha01</t>
  </si>
  <si>
    <t>Hank Whitney</t>
  </si>
  <si>
    <t>whitnha02</t>
  </si>
  <si>
    <t>Hawkeye Whitney</t>
  </si>
  <si>
    <t>Paw Paw, Michigan</t>
  </si>
  <si>
    <t>Lawrence in Lawrence, Michigan</t>
  </si>
  <si>
    <t>Shayne Whittington</t>
  </si>
  <si>
    <t>wickssi01</t>
  </si>
  <si>
    <t>Sidney Wicks</t>
  </si>
  <si>
    <t>widbyro01</t>
  </si>
  <si>
    <t>126th overall</t>
  </si>
  <si>
    <t>Fulton in Knoxville, Tennessee</t>
  </si>
  <si>
    <t>Ron Widby</t>
  </si>
  <si>
    <t>wiermu01</t>
  </si>
  <si>
    <t>Grand View, Iowa</t>
  </si>
  <si>
    <t>Muscatine in Muscatine, Iowa</t>
  </si>
  <si>
    <t>Murray Wier</t>
  </si>
  <si>
    <t>wiesebo01</t>
  </si>
  <si>
    <t>McNicholas in Cincinnati, Ohio</t>
  </si>
  <si>
    <t>Bob Wiesenhahn</t>
  </si>
  <si>
    <t>Andrew Wiggins</t>
  </si>
  <si>
    <t>Lenoir County, North Carolina</t>
  </si>
  <si>
    <t>Clemson University, Florida State University</t>
  </si>
  <si>
    <t>North Lenoir in La Grange, North Carolina</t>
  </si>
  <si>
    <t>Mitchell Wiggins</t>
  </si>
  <si>
    <t>wilbuke01</t>
  </si>
  <si>
    <t>River Rouge, Michigan</t>
  </si>
  <si>
    <t>River Rouge in River Rouge, Michigan</t>
  </si>
  <si>
    <t>Ken Wilburn</t>
  </si>
  <si>
    <t>wilcocj01</t>
  </si>
  <si>
    <t>Pleasant Grove, Utah</t>
  </si>
  <si>
    <t>Pleasant Grove in Pleasant Grove, Utah</t>
  </si>
  <si>
    <t>C.J. Wilcox</t>
  </si>
  <si>
    <t>Chris Wilcox</t>
  </si>
  <si>
    <t>wilcudc01</t>
  </si>
  <si>
    <t>Patton, Alabama</t>
  </si>
  <si>
    <t>Normandy in Wellston, Missouri</t>
  </si>
  <si>
    <t>D.C. Wilcutt</t>
  </si>
  <si>
    <t>wileyge01</t>
  </si>
  <si>
    <t>Gene Wiley</t>
  </si>
  <si>
    <t>wileyja01</t>
  </si>
  <si>
    <t>Bellevue, Washington</t>
  </si>
  <si>
    <t>Jacob Wiley</t>
  </si>
  <si>
    <t>wileymi01</t>
  </si>
  <si>
    <t>Michael Wiley</t>
  </si>
  <si>
    <t>Morlon Wiley</t>
  </si>
  <si>
    <t>wilfowi01</t>
  </si>
  <si>
    <t>Puxico in Puxico, Missouri</t>
  </si>
  <si>
    <t>Win Wilfong</t>
  </si>
  <si>
    <t>wilkele01</t>
  </si>
  <si>
    <t>Lenny Wilkens</t>
  </si>
  <si>
    <t>wilkebo01</t>
  </si>
  <si>
    <t>Bob Wilkerson</t>
  </si>
  <si>
    <t>Jamaal Wilkes</t>
  </si>
  <si>
    <t>wilkeja02</t>
  </si>
  <si>
    <t>James Wilkes</t>
  </si>
  <si>
    <t>Washington, North Carolina</t>
  </si>
  <si>
    <t>North Carolina State University, University of Georgia</t>
  </si>
  <si>
    <t>Damien Wilkins</t>
  </si>
  <si>
    <t>Washington in Washington, North Carolina</t>
  </si>
  <si>
    <t>Dominique Wilkins</t>
  </si>
  <si>
    <t>Cartersville, Georgia</t>
  </si>
  <si>
    <t>Cass in Cartersville, Georgia</t>
  </si>
  <si>
    <t>Eddie Lee Wilkins</t>
  </si>
  <si>
    <t>Mays Academy in Atlanta, Georgia</t>
  </si>
  <si>
    <t>Gerald Wilkins</t>
  </si>
  <si>
    <t>Jeff Wilkins</t>
  </si>
  <si>
    <t>Pocatello, Idaho</t>
  </si>
  <si>
    <t>221st overall</t>
  </si>
  <si>
    <t>Highland in Pocatello, Idaho</t>
  </si>
  <si>
    <t>Dale Wilkinson</t>
  </si>
  <si>
    <t>Rufus King in Milwaukee, Wisconsin</t>
  </si>
  <si>
    <t>Mike Wilks</t>
  </si>
  <si>
    <t>Rolling Meadows in Rolling Meadows, Illinois</t>
  </si>
  <si>
    <t>Aaron Williams</t>
  </si>
  <si>
    <t>willial01</t>
  </si>
  <si>
    <t>Al Williams</t>
  </si>
  <si>
    <t>North in Phoenix, Arizona</t>
  </si>
  <si>
    <t>Alan Williams</t>
  </si>
  <si>
    <t>Germantown Academy in Philadelphia, Pennsylvania</t>
  </si>
  <si>
    <t>Alvin Williams</t>
  </si>
  <si>
    <t>williar01</t>
  </si>
  <si>
    <t>Bonham, Texas</t>
  </si>
  <si>
    <t>Art Williams</t>
  </si>
  <si>
    <t>willibe01</t>
  </si>
  <si>
    <t>Bernie Williams</t>
  </si>
  <si>
    <t>willibo01</t>
  </si>
  <si>
    <t>Bob Williams</t>
  </si>
  <si>
    <t>Collinston, Louisiana</t>
  </si>
  <si>
    <t>Brandon Williams</t>
  </si>
  <si>
    <t>Buck Williams</t>
  </si>
  <si>
    <t>willicj01</t>
  </si>
  <si>
    <t>Jack Britt in Fayetteville, North Carolina</t>
  </si>
  <si>
    <t>C.J. Williams</t>
  </si>
  <si>
    <t>willich01</t>
  </si>
  <si>
    <t>Charles Williams</t>
  </si>
  <si>
    <t>willich02</t>
  </si>
  <si>
    <t>Chuck Williams</t>
  </si>
  <si>
    <t>willich03</t>
  </si>
  <si>
    <t>Chuckie Williams</t>
  </si>
  <si>
    <t>willicl01</t>
  </si>
  <si>
    <t>Cliff Williams</t>
  </si>
  <si>
    <t>Twiggs, Georgia</t>
  </si>
  <si>
    <t>Northeast in Macon, Georgia</t>
  </si>
  <si>
    <t>Corey Williams</t>
  </si>
  <si>
    <t>Parkersburg, West Virginia</t>
  </si>
  <si>
    <t>The Colony in The Colony, Texas</t>
  </si>
  <si>
    <t>Deron Williams</t>
  </si>
  <si>
    <t>La Mirada in La Mirada, California</t>
  </si>
  <si>
    <t>Derrick Williams</t>
  </si>
  <si>
    <t>willidu01</t>
  </si>
  <si>
    <t>Duck Williams</t>
  </si>
  <si>
    <t>williea01</t>
  </si>
  <si>
    <t>Levittown, Pennsylvania</t>
  </si>
  <si>
    <t>Woodrow Wilson in Levittown, Pennsylvania</t>
  </si>
  <si>
    <t>Earl Williams</t>
  </si>
  <si>
    <t>Duke University, University of Memphis</t>
  </si>
  <si>
    <t>St. George's Independent School in Collierville, Tennessee</t>
  </si>
  <si>
    <t>Elliot Williams</t>
  </si>
  <si>
    <t>Eric Williams</t>
  </si>
  <si>
    <t>willifl01</t>
  </si>
  <si>
    <t>Glen Springs Academy in Lakemont, New York</t>
  </si>
  <si>
    <t>Fly Williams</t>
  </si>
  <si>
    <t>Frank Williams</t>
  </si>
  <si>
    <t>willifr01</t>
  </si>
  <si>
    <t>Portland State University</t>
  </si>
  <si>
    <t>Freeman Williams</t>
  </si>
  <si>
    <t>willige01</t>
  </si>
  <si>
    <t>Gene Williams</t>
  </si>
  <si>
    <t>Gus Williams</t>
  </si>
  <si>
    <t>willigu02</t>
  </si>
  <si>
    <t>University of San Francisco, Washington State University</t>
  </si>
  <si>
    <t>Guy Williams</t>
  </si>
  <si>
    <t>williha01</t>
  </si>
  <si>
    <t>Norristown, Pennsylvania</t>
  </si>
  <si>
    <t>Eisenhower in Norristown, Pennsylvania</t>
  </si>
  <si>
    <t>Hank Williams</t>
  </si>
  <si>
    <t>Marion Franklin in Columbus, Ohio</t>
  </si>
  <si>
    <t>Herb Williams</t>
  </si>
  <si>
    <t>Sorrento, Louisiana</t>
  </si>
  <si>
    <t>Saint Amant in Saint Amant, Louisiana</t>
  </si>
  <si>
    <t>Hot Rod Williams</t>
  </si>
  <si>
    <t>Belle, West Virginia</t>
  </si>
  <si>
    <t>Marshall University, University of Florida</t>
  </si>
  <si>
    <t>Dupont in Belle, West Virginia</t>
  </si>
  <si>
    <t>Jason Williams</t>
  </si>
  <si>
    <t>Saint Edward in Lakewood, Ohio</t>
  </si>
  <si>
    <t>Jawad Williams</t>
  </si>
  <si>
    <t>Jay Williams</t>
  </si>
  <si>
    <t>Ritter, South Carolina</t>
  </si>
  <si>
    <t>Jayson Williams</t>
  </si>
  <si>
    <t>Magruder in Rockville, Maryland</t>
  </si>
  <si>
    <t>Jerome Williams</t>
  </si>
  <si>
    <t>John Williams</t>
  </si>
  <si>
    <t>willijo04</t>
  </si>
  <si>
    <t>University of Missouri, Gonzaga University</t>
  </si>
  <si>
    <t>Johnathan Williams</t>
  </si>
  <si>
    <t>Torrington, Connecticut</t>
  </si>
  <si>
    <t>Torrington in Torrington, Connecticut</t>
  </si>
  <si>
    <t>Jordan Williams</t>
  </si>
  <si>
    <t>Justin Williams</t>
  </si>
  <si>
    <t>Elizabeth City, North Carolina</t>
  </si>
  <si>
    <t>Kenny Williams</t>
  </si>
  <si>
    <t>willike04</t>
  </si>
  <si>
    <t>Waco, Texas</t>
  </si>
  <si>
    <t>Waco University HS in Waco, Texas</t>
  </si>
  <si>
    <t>Kenrich Williams</t>
  </si>
  <si>
    <t>Texas Christian University, St. John's University</t>
  </si>
  <si>
    <t>Kevin Williams</t>
  </si>
  <si>
    <t>Lorenzo Williams</t>
  </si>
  <si>
    <t>South Gwinnett in Snellville, Georgia</t>
  </si>
  <si>
    <t>Lou Williams</t>
  </si>
  <si>
    <t>Marcus Williams</t>
  </si>
  <si>
    <t>Bremerton in Bremerton, Washington</t>
  </si>
  <si>
    <t>Marvin Williams</t>
  </si>
  <si>
    <t>willima05</t>
  </si>
  <si>
    <t>Jones in Orlando, Florida</t>
  </si>
  <si>
    <t>Matt Williams</t>
  </si>
  <si>
    <t>Micheal Williams</t>
  </si>
  <si>
    <t>willimi03</t>
  </si>
  <si>
    <t>University of Cincinnati, Bradley University</t>
  </si>
  <si>
    <t>Mike Williams</t>
  </si>
  <si>
    <t>willimi01</t>
  </si>
  <si>
    <t>202nd overall</t>
  </si>
  <si>
    <t>Milt Williams</t>
  </si>
  <si>
    <t>Mo Williams</t>
  </si>
  <si>
    <t>Fredericksburg, Virginia</t>
  </si>
  <si>
    <t>Potomac in Oxon Hill, Maryland</t>
  </si>
  <si>
    <t>Monty Williams</t>
  </si>
  <si>
    <t>willina01</t>
  </si>
  <si>
    <t>Columbia, Louisiana</t>
  </si>
  <si>
    <t>1st overall in the 1971 Supplemental Hardship Draf</t>
  </si>
  <si>
    <t>Nate Williams</t>
  </si>
  <si>
    <t>Nogales in Walnut, California</t>
  </si>
  <si>
    <t>Pete Williams</t>
  </si>
  <si>
    <t>willira01</t>
  </si>
  <si>
    <t>Ray Williams</t>
  </si>
  <si>
    <t>Reggie Williams</t>
  </si>
  <si>
    <t>Prince George, Virginia</t>
  </si>
  <si>
    <t>Prince George in Prince George, Virginia</t>
  </si>
  <si>
    <t>williri01</t>
  </si>
  <si>
    <t>University of New Mexico, California State University, Long Beach</t>
  </si>
  <si>
    <t>190th overall</t>
  </si>
  <si>
    <t>Rickey Williams</t>
  </si>
  <si>
    <t>Rob Williams</t>
  </si>
  <si>
    <t>williro04</t>
  </si>
  <si>
    <t>North Caddo HS in Vivian, Louisiana</t>
  </si>
  <si>
    <t>Robert Williams</t>
  </si>
  <si>
    <t>williro01</t>
  </si>
  <si>
    <t>Weirton, West Virginia</t>
  </si>
  <si>
    <t>Weirton in Weirton, West Virginia</t>
  </si>
  <si>
    <t>Ron Williams</t>
  </si>
  <si>
    <t>willisa01</t>
  </si>
  <si>
    <t>Sam Williams</t>
  </si>
  <si>
    <t>willisa02</t>
  </si>
  <si>
    <t>Hacienda Heights, California</t>
  </si>
  <si>
    <t>Glen A. Wilson in Hacienda Heights, California</t>
  </si>
  <si>
    <t>Scott Williams</t>
  </si>
  <si>
    <t>Mansfield in Mansfield, Texas</t>
  </si>
  <si>
    <t>Sean Williams</t>
  </si>
  <si>
    <t>Shammond Williams</t>
  </si>
  <si>
    <t>Shawne Williams</t>
  </si>
  <si>
    <t>Shelden Williams</t>
  </si>
  <si>
    <t>Lee in New Haven, Connecticut</t>
  </si>
  <si>
    <t>Sly Williams</t>
  </si>
  <si>
    <t>Terrence Williams</t>
  </si>
  <si>
    <t>Richland NE in Richland, South Carolina</t>
  </si>
  <si>
    <t>Travis Williams</t>
  </si>
  <si>
    <t>Troy Williams</t>
  </si>
  <si>
    <t>Crossland in Temple Hills, Maryland</t>
  </si>
  <si>
    <t>Walt Williams</t>
  </si>
  <si>
    <t>williwa01</t>
  </si>
  <si>
    <t>Colfax, Indiana</t>
  </si>
  <si>
    <t>Colfax in Colfax, Indiana</t>
  </si>
  <si>
    <t>Ward Williams</t>
  </si>
  <si>
    <t>williwi01</t>
  </si>
  <si>
    <t>Willie Williams</t>
  </si>
  <si>
    <t>Russellville, Arkansas</t>
  </si>
  <si>
    <t>Russellville in Russellville, Arkansas</t>
  </si>
  <si>
    <t>Corliss Williamson</t>
  </si>
  <si>
    <t>willijo01</t>
  </si>
  <si>
    <t>Wilbur Cross in New Haven, Connecticut</t>
  </si>
  <si>
    <t>John Williamson</t>
  </si>
  <si>
    <t>williva01</t>
  </si>
  <si>
    <t>Vann Williford</t>
  </si>
  <si>
    <t>Kevin Willis</t>
  </si>
  <si>
    <t>willobi01</t>
  </si>
  <si>
    <t>Englewood, New Jersey</t>
  </si>
  <si>
    <t>Dwight Morrow in Englewood, New Jersey</t>
  </si>
  <si>
    <t>Bill Willoughby</t>
  </si>
  <si>
    <t>University of New Orleans, Iowa State University</t>
  </si>
  <si>
    <t>Archbishop Shaw in New Orleans, Louisiana</t>
  </si>
  <si>
    <t>Dedric Willoughby</t>
  </si>
  <si>
    <t>wilsobo01</t>
  </si>
  <si>
    <t>Bob Wilson</t>
  </si>
  <si>
    <t>wilsobo02</t>
  </si>
  <si>
    <t>Hadley Technical in St. Louis, Missouri</t>
  </si>
  <si>
    <t>Bobby Wilson</t>
  </si>
  <si>
    <t>wilsobo03</t>
  </si>
  <si>
    <t>wilsobu01</t>
  </si>
  <si>
    <t>Bubba Wilson</t>
  </si>
  <si>
    <t>Mount Shasta, California</t>
  </si>
  <si>
    <t>Capital Christian in Sacramento, California</t>
  </si>
  <si>
    <t>D.J. Wilson</t>
  </si>
  <si>
    <t>wilsoge01</t>
  </si>
  <si>
    <t>George Wilson</t>
  </si>
  <si>
    <t>wilsois01</t>
  </si>
  <si>
    <t>University of Baltimore</t>
  </si>
  <si>
    <t>Isaiah Wilson</t>
  </si>
  <si>
    <t>wilsoja02</t>
  </si>
  <si>
    <t>University of Oregon, Marquette University</t>
  </si>
  <si>
    <t>William Horlick High School in Racine, Wisconsin</t>
  </si>
  <si>
    <t>Jamil Wilson</t>
  </si>
  <si>
    <t>wilsoja01</t>
  </si>
  <si>
    <t>Camden, Arkansas</t>
  </si>
  <si>
    <t>Jasper Wilson</t>
  </si>
  <si>
    <t>wilsoji01</t>
  </si>
  <si>
    <t>Jim Wilson</t>
  </si>
  <si>
    <t>wilsomi01</t>
  </si>
  <si>
    <t>Manassas in Memphis, Tennessee</t>
  </si>
  <si>
    <t>Michael Wilson</t>
  </si>
  <si>
    <t>wilsoni01</t>
  </si>
  <si>
    <t>Leesville in Leesville, Louisiana</t>
  </si>
  <si>
    <t>Nikita Wilson</t>
  </si>
  <si>
    <t>wilsoot01</t>
  </si>
  <si>
    <t>Gar-Field in Woodbridge, Virginia</t>
  </si>
  <si>
    <t>Othell Wilson</t>
  </si>
  <si>
    <t>wilsori01</t>
  </si>
  <si>
    <t>Rick Wilson</t>
  </si>
  <si>
    <t>Phoebus in Hampton, Virginia</t>
  </si>
  <si>
    <t>Ricky Wilson</t>
  </si>
  <si>
    <t>wilsost01</t>
  </si>
  <si>
    <t>Hanover College</t>
  </si>
  <si>
    <t>227th overall</t>
  </si>
  <si>
    <t>Stephen Wilson</t>
  </si>
  <si>
    <t>Cleveland in Reseda, California</t>
  </si>
  <si>
    <t>Trevor Wilson</t>
  </si>
  <si>
    <t>wiltjky01</t>
  </si>
  <si>
    <t>Kyle Wiltjer</t>
  </si>
  <si>
    <t>Chestertown, Maryland</t>
  </si>
  <si>
    <t>James Madison University, Averett University</t>
  </si>
  <si>
    <t>Queen Anne's County in Centreville, Maryland</t>
  </si>
  <si>
    <t>Kennard Winchester</t>
  </si>
  <si>
    <t>windito01</t>
  </si>
  <si>
    <t>Tony Windis</t>
  </si>
  <si>
    <t>windsjo01</t>
  </si>
  <si>
    <t>Pem-Day in Kansas City, Missouri</t>
  </si>
  <si>
    <t>John Windsor</t>
  </si>
  <si>
    <t>winfile01</t>
  </si>
  <si>
    <t>Lee Winfield</t>
  </si>
  <si>
    <t>David Wingate</t>
  </si>
  <si>
    <t>Dontonio Wingfield</t>
  </si>
  <si>
    <t>wingoha01</t>
  </si>
  <si>
    <t>Tryon, North Carolina</t>
  </si>
  <si>
    <t>Friendship Junior College</t>
  </si>
  <si>
    <t>Tryon in Tryon, North Carolina</t>
  </si>
  <si>
    <t>Harthorne Wingo</t>
  </si>
  <si>
    <t>winklma01</t>
  </si>
  <si>
    <t>Marv Winkler</t>
  </si>
  <si>
    <t>St. John's in Houston, Texas</t>
  </si>
  <si>
    <t>Justise Winslow</t>
  </si>
  <si>
    <t>winslri01</t>
  </si>
  <si>
    <t>Rickie Winslow</t>
  </si>
  <si>
    <t>Slayton, Minnesota</t>
  </si>
  <si>
    <t>Slayton in Slayton, Minnesota</t>
  </si>
  <si>
    <t>Trevor Winter</t>
  </si>
  <si>
    <t>wintebr01</t>
  </si>
  <si>
    <t>Rockaway, New York</t>
  </si>
  <si>
    <t>Brian Winters</t>
  </si>
  <si>
    <t>Gage Park in Chicago, Illinois</t>
  </si>
  <si>
    <t>Voise Winters</t>
  </si>
  <si>
    <t>wisesk01</t>
  </si>
  <si>
    <t>Skip Wise</t>
  </si>
  <si>
    <t>wisewi01</t>
  </si>
  <si>
    <t>Willie Wise</t>
  </si>
  <si>
    <t>Jeff Withey</t>
  </si>
  <si>
    <t>wittelu01</t>
  </si>
  <si>
    <t>Marlington in Alliance, Ohio</t>
  </si>
  <si>
    <t>Luke Witte</t>
  </si>
  <si>
    <t>wittmgr01</t>
  </si>
  <si>
    <t>Rockingham, North Carolina</t>
  </si>
  <si>
    <t>Greg Wittman</t>
  </si>
  <si>
    <t>Ben Davis in Indianapolis, Indiana</t>
  </si>
  <si>
    <t>Randy Wittman</t>
  </si>
  <si>
    <t>wittsga01</t>
  </si>
  <si>
    <t>Garry Witts</t>
  </si>
  <si>
    <t>wohlda01</t>
  </si>
  <si>
    <t>Flushing, New York</t>
  </si>
  <si>
    <t>East Brunswick in East Brunswick, New Jersey</t>
  </si>
  <si>
    <t>Dave Wohl</t>
  </si>
  <si>
    <t>Kohler, Wisconsin</t>
  </si>
  <si>
    <t>Kohler in Kohler, Wisconsin</t>
  </si>
  <si>
    <t>Joe Wolf</t>
  </si>
  <si>
    <t>Ruben Wolkowyski</t>
  </si>
  <si>
    <t>woltena01</t>
  </si>
  <si>
    <t>St. Cloud, Minnesota</t>
  </si>
  <si>
    <t>St. Cloud Tech in St. Cloud, Minnesota</t>
  </si>
  <si>
    <t>Nate Wolters</t>
  </si>
  <si>
    <t>Gray, Georgia</t>
  </si>
  <si>
    <t>Jones County in Gray, Georgia</t>
  </si>
  <si>
    <t>Al Wood</t>
  </si>
  <si>
    <t>woodbo01</t>
  </si>
  <si>
    <t>Lafarge, Wisconsin</t>
  </si>
  <si>
    <t>Bob Wood</t>
  </si>
  <si>
    <t>Christian Wood</t>
  </si>
  <si>
    <t>David Wood</t>
  </si>
  <si>
    <t>woodho01</t>
  </si>
  <si>
    <t>Southhampton, New York</t>
  </si>
  <si>
    <t>East Hampton in East Hampton, New York</t>
  </si>
  <si>
    <t>Howard Wood</t>
  </si>
  <si>
    <t>University of Arizona, California State University, Fullerton</t>
  </si>
  <si>
    <t>St. Monica in Santa Monica, California</t>
  </si>
  <si>
    <t>Leon Wood</t>
  </si>
  <si>
    <t>Wake Forest University, University of Arizona</t>
  </si>
  <si>
    <t>Loren Woods</t>
  </si>
  <si>
    <t>Northeast Mississippi Community College</t>
  </si>
  <si>
    <t>Qyntel Woods</t>
  </si>
  <si>
    <t>Randy Woods</t>
  </si>
  <si>
    <t>woodsto01</t>
  </si>
  <si>
    <t>Alcoa High School in Alcoa, Tennessee</t>
  </si>
  <si>
    <t>Tommy Woods</t>
  </si>
  <si>
    <t>Mike Woodson</t>
  </si>
  <si>
    <t>woollbo01</t>
  </si>
  <si>
    <t>Bob Woollard</t>
  </si>
  <si>
    <t>Bernice, Louisiana</t>
  </si>
  <si>
    <t>Mansfield in Mansfield, Louisiana</t>
  </si>
  <si>
    <t>Orlando Woolridge</t>
  </si>
  <si>
    <t>Winston-Salem State University, Oral Roberts University</t>
  </si>
  <si>
    <t>Myers Park in Charlotte, North Carolina</t>
  </si>
  <si>
    <t>Haywoode Workman</t>
  </si>
  <si>
    <t>workmma01</t>
  </si>
  <si>
    <t>Mark Workman</t>
  </si>
  <si>
    <t>workmto01</t>
  </si>
  <si>
    <t>Blanchet in Seattle, Washington</t>
  </si>
  <si>
    <t>Tom Workman</t>
  </si>
  <si>
    <t>Queensbridge, New York</t>
  </si>
  <si>
    <t>Metta World Peace</t>
  </si>
  <si>
    <t>worslwi01</t>
  </si>
  <si>
    <t>Willie Worsley</t>
  </si>
  <si>
    <t>worthsa01</t>
  </si>
  <si>
    <t>Sam Worthen</t>
  </si>
  <si>
    <t>James Worthy</t>
  </si>
  <si>
    <t>Antoine Wright</t>
  </si>
  <si>
    <t>The Colony, Texas</t>
  </si>
  <si>
    <t>Bracey Wright</t>
  </si>
  <si>
    <t>wrighbr01</t>
  </si>
  <si>
    <t>Murphy in Los Angeles, California</t>
  </si>
  <si>
    <t>Brad Wright</t>
  </si>
  <si>
    <t>Brandan Wright</t>
  </si>
  <si>
    <t>Trotwood, Ohio</t>
  </si>
  <si>
    <t>Trotwood-Madison in Trotwood, Ohio</t>
  </si>
  <si>
    <t>Chris Wright</t>
  </si>
  <si>
    <t>wrighch02</t>
  </si>
  <si>
    <t>Delon Wright</t>
  </si>
  <si>
    <t>Dorell Wright</t>
  </si>
  <si>
    <t>Howard Wright</t>
  </si>
  <si>
    <t>wrighho01</t>
  </si>
  <si>
    <t>Howie Wright</t>
  </si>
  <si>
    <t>wrighjo01</t>
  </si>
  <si>
    <t>Joby Wright</t>
  </si>
  <si>
    <t>Homewood-Flossmoor in Flossmoor, Illinois</t>
  </si>
  <si>
    <t>Julian Wright</t>
  </si>
  <si>
    <t>wrighla01</t>
  </si>
  <si>
    <t>Larry Wright</t>
  </si>
  <si>
    <t>wrighle01</t>
  </si>
  <si>
    <t>Leroy Wright</t>
  </si>
  <si>
    <t>wrighlo01</t>
  </si>
  <si>
    <t>Lonnie Wright</t>
  </si>
  <si>
    <t>Lorenzen Wright</t>
  </si>
  <si>
    <t>Luther Wright</t>
  </si>
  <si>
    <t>Sharone Wright</t>
  </si>
  <si>
    <t>Tony Wroten</t>
  </si>
  <si>
    <t>wuycide01</t>
  </si>
  <si>
    <t>Ambridge in Ambridge, Pennsylvania</t>
  </si>
  <si>
    <t>Dennis Wuycik</t>
  </si>
  <si>
    <t>University of Massachusetts Amherst, Fairfield University</t>
  </si>
  <si>
    <t>A.J. Wynder</t>
  </si>
  <si>
    <t>Dreux, France</t>
  </si>
  <si>
    <t>Guerschon Yabusele</t>
  </si>
  <si>
    <t>yarbrvi01</t>
  </si>
  <si>
    <t>Vincent Yarbrough</t>
  </si>
  <si>
    <t>yardlge01</t>
  </si>
  <si>
    <t>Newport Harbor in Newport Beach, California</t>
  </si>
  <si>
    <t>George Yardley</t>
  </si>
  <si>
    <t>yatesba01</t>
  </si>
  <si>
    <t>Barry Yates</t>
  </si>
  <si>
    <t>yateswa01</t>
  </si>
  <si>
    <t>North Little Rock in North Little Rock, Arkansas</t>
  </si>
  <si>
    <t>Wayne Yates</t>
  </si>
  <si>
    <t>yelvech01</t>
  </si>
  <si>
    <t>Charlie Yelverton</t>
  </si>
  <si>
    <t>yonakri01</t>
  </si>
  <si>
    <t>Euclid, Ohio</t>
  </si>
  <si>
    <t>Euclid in Euclid, Ohio</t>
  </si>
  <si>
    <t>Rich Yonakor</t>
  </si>
  <si>
    <t>Danny Young</t>
  </si>
  <si>
    <t>youngja01</t>
  </si>
  <si>
    <t>Rochester in Rochester Hills, Michigan</t>
  </si>
  <si>
    <t>James Young</t>
  </si>
  <si>
    <t>University of Houston, University of Oregon</t>
  </si>
  <si>
    <t>Yates in Houston, Texas</t>
  </si>
  <si>
    <t>Joe Young</t>
  </si>
  <si>
    <t>Korleone Young</t>
  </si>
  <si>
    <t>youngmi01</t>
  </si>
  <si>
    <t>Michael Young</t>
  </si>
  <si>
    <t>Nick Young</t>
  </si>
  <si>
    <t>youngpe01</t>
  </si>
  <si>
    <t>Hebron in Ellicott City, Maryland</t>
  </si>
  <si>
    <t>Perry Young</t>
  </si>
  <si>
    <t>Sam Young</t>
  </si>
  <si>
    <t>Thaddeus Young</t>
  </si>
  <si>
    <t>Harbor in Santa Cruz, California</t>
  </si>
  <si>
    <t>Tim Young</t>
  </si>
  <si>
    <t>youngtr01</t>
  </si>
  <si>
    <t>Norman North HS in Norman, Oklahoma</t>
  </si>
  <si>
    <t>Trae Young</t>
  </si>
  <si>
    <t>Hebei, China</t>
  </si>
  <si>
    <t>Sun Yue</t>
  </si>
  <si>
    <t>zasloma01</t>
  </si>
  <si>
    <t>Max Zaslofsky</t>
  </si>
  <si>
    <t>zawolze01</t>
  </si>
  <si>
    <t>Zeke Zawoluk</t>
  </si>
  <si>
    <t>Cody Zeller</t>
  </si>
  <si>
    <t>zelleda01</t>
  </si>
  <si>
    <t>Dave Zeller</t>
  </si>
  <si>
    <t>zellega01</t>
  </si>
  <si>
    <t>Gary Zeller</t>
  </si>
  <si>
    <t>zelleha01</t>
  </si>
  <si>
    <t>Harry Zeller</t>
  </si>
  <si>
    <t>Luke Zeller</t>
  </si>
  <si>
    <t>Visalia, California</t>
  </si>
  <si>
    <t>Tyler Zeller</t>
  </si>
  <si>
    <t>zenoto01</t>
  </si>
  <si>
    <t>Washington in Los Angeles, California</t>
  </si>
  <si>
    <t>Tony Zeno</t>
  </si>
  <si>
    <t>zevenph01</t>
  </si>
  <si>
    <t>Seattle Pacific University, University of Washington</t>
  </si>
  <si>
    <t>Woodway in Edmonds, Washington</t>
  </si>
  <si>
    <t>Phil Zevenbergen</t>
  </si>
  <si>
    <t>Wang Zhizhi</t>
  </si>
  <si>
    <t>Zlin, Czech Republic</t>
  </si>
  <si>
    <t>Arabska Secondary in Arabska, Czech Republic</t>
  </si>
  <si>
    <t>George Zidek</t>
  </si>
  <si>
    <t>zimmede01</t>
  </si>
  <si>
    <t>Wossman in Monroe, Louisiana</t>
  </si>
  <si>
    <t>Derrick Zimmerman</t>
  </si>
  <si>
    <t>Hendersonville, Tennessee</t>
  </si>
  <si>
    <t>Stephen Zimmerman</t>
  </si>
  <si>
    <t>Heidelberg, Germany</t>
  </si>
  <si>
    <t>Paul Zipser</t>
  </si>
  <si>
    <t>Ante Zizic</t>
  </si>
  <si>
    <t>zoetji01</t>
  </si>
  <si>
    <t>Uxbridge, Canada</t>
  </si>
  <si>
    <t>Port Perry in Port Perry, Canada</t>
  </si>
  <si>
    <t>Jim Zoet</t>
  </si>
  <si>
    <t>zopfbi01</t>
  </si>
  <si>
    <t>Bill Zopf</t>
  </si>
  <si>
    <t>Ivica Zubac</t>
  </si>
  <si>
    <t>zunicma01</t>
  </si>
  <si>
    <t>Renton, Pennsylvania</t>
  </si>
  <si>
    <t>Matt Zunic</t>
  </si>
  <si>
    <t>names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</si>
  <si>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</si>
  <si>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</si>
  <si>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</si>
  <si>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</si>
  <si>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</si>
  <si>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</si>
  <si>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</si>
  <si>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</si>
  <si>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</si>
  <si>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</si>
  <si>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</si>
  <si>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</si>
  <si>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</si>
  <si>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Annual</t>
  </si>
  <si>
    <t>HALF1</t>
  </si>
  <si>
    <t>HALF2</t>
  </si>
  <si>
    <t>2018-19</t>
  </si>
  <si>
    <t>2019-20</t>
  </si>
  <si>
    <t>Nikola VuÄeviÄ‡</t>
  </si>
  <si>
    <t>Kristaps PorziÅ†Ä£is</t>
  </si>
  <si>
    <t>Nikola JokiÄ‡</t>
  </si>
  <si>
    <t>Goran DragiÄ‡</t>
  </si>
  <si>
    <t>Bojan BogdanoviÄ‡</t>
  </si>
  <si>
    <t>Jonas ValanÄiÅ«nas</t>
  </si>
  <si>
    <t>Kelly Oubre</t>
  </si>
  <si>
    <t>Dennis SchrÃ¶der</t>
  </si>
  <si>
    <t>Jusuf NurkiÄ‡</t>
  </si>
  <si>
    <t>TomÃ¡Å¡ SatoranskÃ½</t>
  </si>
  <si>
    <t>Zion Williamson</t>
  </si>
  <si>
    <t>Ja Morant</t>
  </si>
  <si>
    <t>Marvin Bagley</t>
  </si>
  <si>
    <t>Bogdan BogdanoviÄ‡</t>
  </si>
  <si>
    <t>Cristiano FelÃ­cio</t>
  </si>
  <si>
    <t>RJ Barrett</t>
  </si>
  <si>
    <t>Luka DonÄiÄ‡</t>
  </si>
  <si>
    <t>De'Andre Hunter</t>
  </si>
  <si>
    <t>DÄvis BertÄns</t>
  </si>
  <si>
    <t>Ersan Ä°lyasova</t>
  </si>
  <si>
    <t>Darius Garland</t>
  </si>
  <si>
    <t>Jarrett Culver</t>
  </si>
  <si>
    <t>Coby White</t>
  </si>
  <si>
    <t>Wendell Carter</t>
  </si>
  <si>
    <t>Jaxson Hayes</t>
  </si>
  <si>
    <t>Rui Hachimura</t>
  </si>
  <si>
    <t>Dennis Smith</t>
  </si>
  <si>
    <t>Cam Reddish</t>
  </si>
  <si>
    <t>Cameron Johnson</t>
  </si>
  <si>
    <t>NicolÃ² Melli</t>
  </si>
  <si>
    <t>P.J. Washington</t>
  </si>
  <si>
    <t>Tyler Herro</t>
  </si>
  <si>
    <t>Mirza TeletoviÄ‡</t>
  </si>
  <si>
    <t>Boban MarjanoviÄ‡</t>
  </si>
  <si>
    <t>Taurean Waller-Prince</t>
  </si>
  <si>
    <t>Dario Å ariÄ‡</t>
  </si>
  <si>
    <t>Romeo Langford</t>
  </si>
  <si>
    <t>Michael Porter</t>
  </si>
  <si>
    <t>Juan HernangÃ³mez</t>
  </si>
  <si>
    <t>Sekou Doumbouya</t>
  </si>
  <si>
    <t>Troy Brown</t>
  </si>
  <si>
    <t>Ã–mer AÅŸÄ±k</t>
  </si>
  <si>
    <t>Nickeil Alexander-Walker</t>
  </si>
  <si>
    <t>Goga Bitadze</t>
  </si>
  <si>
    <t>Luka Å amaniÄ‡</t>
  </si>
  <si>
    <t>Marko Guduric</t>
  </si>
  <si>
    <t>Matisse Thybulle</t>
  </si>
  <si>
    <t>NenÃª HilÃ¡rio</t>
  </si>
  <si>
    <t>Vincent Poirier</t>
  </si>
  <si>
    <t>Brandon Clarke</t>
  </si>
  <si>
    <t>Grant Williams</t>
  </si>
  <si>
    <t>Skal LabissiÃ¨re</t>
  </si>
  <si>
    <t>Darius Bazley</t>
  </si>
  <si>
    <t>Ante Å½iÅ¾iÄ‡</t>
  </si>
  <si>
    <t>Ty Jerome</t>
  </si>
  <si>
    <t>Nassir Little</t>
  </si>
  <si>
    <t>Dylan Windler</t>
  </si>
  <si>
    <t>Mfiondu Kabengele</t>
  </si>
  <si>
    <t>Jordan Poole</t>
  </si>
  <si>
    <t>Keldon Johnson</t>
  </si>
  <si>
    <t>Anderson VarejÃ£o</t>
  </si>
  <si>
    <t>DÅ¾anan Musa</t>
  </si>
  <si>
    <t>Willy HernangÃ³mez</t>
  </si>
  <si>
    <t>Derrick Jones</t>
  </si>
  <si>
    <t>Vlatko ÄŒanÄar</t>
  </si>
  <si>
    <t>Isaiah Roby</t>
  </si>
  <si>
    <t>Nigel Williams-Goss</t>
  </si>
  <si>
    <t>Kendrick Nunn</t>
  </si>
  <si>
    <t>Bruno Fernando</t>
  </si>
  <si>
    <t>Jaylen Nowell</t>
  </si>
  <si>
    <t>Carsen Edwards</t>
  </si>
  <si>
    <t>Cody Martin</t>
  </si>
  <si>
    <t>Terance Mann</t>
  </si>
  <si>
    <t>Admiral Schofield</t>
  </si>
  <si>
    <t>KZ Okpala</t>
  </si>
  <si>
    <t>Eric Paschall</t>
  </si>
  <si>
    <t>Nicolas Claxton</t>
  </si>
  <si>
    <t>Justin James</t>
  </si>
  <si>
    <t>Jalen Lecque</t>
  </si>
  <si>
    <t>Ignas Brazdeikis</t>
  </si>
  <si>
    <t>Talen Horton-Tucker</t>
  </si>
  <si>
    <t>Daniel Gafford</t>
  </si>
  <si>
    <t>Alen SmailagiÄ‡</t>
  </si>
  <si>
    <t>Matt Thomas</t>
  </si>
  <si>
    <t>Miye Oni</t>
  </si>
  <si>
    <t>Dewan Hernandez</t>
  </si>
  <si>
    <t>Terence Davis</t>
  </si>
  <si>
    <t>Wenyen Gabriel</t>
  </si>
  <si>
    <t>Naz Reid</t>
  </si>
  <si>
    <t>Jalen McDaniels</t>
  </si>
  <si>
    <t>Caleb Martin</t>
  </si>
  <si>
    <t>Javonte Green</t>
  </si>
  <si>
    <t>Juwan Morgan</t>
  </si>
  <si>
    <t>TimothÃ© Luwawu-Cabarrot</t>
  </si>
  <si>
    <t>Rayjon Tucker</t>
  </si>
  <si>
    <t>Chris Clemons</t>
  </si>
  <si>
    <t>AnÅ¾ejs PaseÄÅ†iks</t>
  </si>
  <si>
    <t>Chris Silva</t>
  </si>
  <si>
    <t>Max Strus</t>
  </si>
  <si>
    <t>Justin Robinson</t>
  </si>
  <si>
    <t>Dean Wade</t>
  </si>
  <si>
    <t>Norvel Pelle</t>
  </si>
  <si>
    <t>Ky Bowman</t>
  </si>
  <si>
    <t>Juan Toscano-Anderson</t>
  </si>
  <si>
    <t>Stanton Kidd</t>
  </si>
  <si>
    <t>Jontay Porter</t>
  </si>
  <si>
    <t>Mychal Mulder</t>
  </si>
  <si>
    <t>Luguentz Dort</t>
  </si>
  <si>
    <t>Tyler Cook</t>
  </si>
  <si>
    <t>Donta Hall</t>
  </si>
  <si>
    <t>Eric Mika</t>
  </si>
  <si>
    <t>Zach Norvell</t>
  </si>
  <si>
    <t>Malik Newman</t>
  </si>
  <si>
    <t>Marques Bolden</t>
  </si>
  <si>
    <t>Sir'Dominic Pointer</t>
  </si>
  <si>
    <t>Paul Watson</t>
  </si>
  <si>
    <t>William Howard</t>
  </si>
  <si>
    <t>willizi01</t>
  </si>
  <si>
    <t>moranja01</t>
  </si>
  <si>
    <t>barrerj01</t>
  </si>
  <si>
    <t>huntede01</t>
  </si>
  <si>
    <t>garlada01</t>
  </si>
  <si>
    <t>culveja01</t>
  </si>
  <si>
    <t>whiteco01</t>
  </si>
  <si>
    <t>hayesja02</t>
  </si>
  <si>
    <t>hachiru01</t>
  </si>
  <si>
    <t>reddica01</t>
  </si>
  <si>
    <t>johnsca02</t>
  </si>
  <si>
    <t>mellini01</t>
  </si>
  <si>
    <t>washipj01</t>
  </si>
  <si>
    <t>herroty01</t>
  </si>
  <si>
    <t>langfro01</t>
  </si>
  <si>
    <t>portemi01</t>
  </si>
  <si>
    <t>doumbse01</t>
  </si>
  <si>
    <t>alexani01</t>
  </si>
  <si>
    <t>bitadgo01</t>
  </si>
  <si>
    <t>samanlu01</t>
  </si>
  <si>
    <t>gudurma01</t>
  </si>
  <si>
    <t>thybuma01</t>
  </si>
  <si>
    <t>poirivi01</t>
  </si>
  <si>
    <t>clarkbr01</t>
  </si>
  <si>
    <t>willigr01</t>
  </si>
  <si>
    <t>bazleda01</t>
  </si>
  <si>
    <t>jeromty01</t>
  </si>
  <si>
    <t>littlna01</t>
  </si>
  <si>
    <t>windldy01</t>
  </si>
  <si>
    <t>kabenmf01</t>
  </si>
  <si>
    <t>poolejo01</t>
  </si>
  <si>
    <t>johnske04</t>
  </si>
  <si>
    <t>cancavl01</t>
  </si>
  <si>
    <t>robyis01</t>
  </si>
  <si>
    <t>willini01</t>
  </si>
  <si>
    <t>nunnke01</t>
  </si>
  <si>
    <t>fernabr01</t>
  </si>
  <si>
    <t>nowelja01</t>
  </si>
  <si>
    <t>porteke02</t>
  </si>
  <si>
    <t>edwarca01</t>
  </si>
  <si>
    <t>martico01</t>
  </si>
  <si>
    <t>mannte01</t>
  </si>
  <si>
    <t>schofad01</t>
  </si>
  <si>
    <t>okpalkz01</t>
  </si>
  <si>
    <t>pascher01</t>
  </si>
  <si>
    <t>claxtni01</t>
  </si>
  <si>
    <t>jamesju01</t>
  </si>
  <si>
    <t>lecquja01</t>
  </si>
  <si>
    <t>brazdig01</t>
  </si>
  <si>
    <t>hortota01</t>
  </si>
  <si>
    <t>gaffoda01</t>
  </si>
  <si>
    <t>smailal01</t>
  </si>
  <si>
    <t>thomama02</t>
  </si>
  <si>
    <t>onimi01</t>
  </si>
  <si>
    <t>hernade01</t>
  </si>
  <si>
    <t>daviste02</t>
  </si>
  <si>
    <t>gabriwe01</t>
  </si>
  <si>
    <t>reidna01</t>
  </si>
  <si>
    <t>mcdanja01</t>
  </si>
  <si>
    <t>martica02</t>
  </si>
  <si>
    <t>greenja02</t>
  </si>
  <si>
    <t>morgaju01</t>
  </si>
  <si>
    <t>tuckera01</t>
  </si>
  <si>
    <t>clemoch01</t>
  </si>
  <si>
    <t>pasecan01</t>
  </si>
  <si>
    <t>silvach01</t>
  </si>
  <si>
    <t>strusma01</t>
  </si>
  <si>
    <t>robinju01</t>
  </si>
  <si>
    <t>wadede01</t>
  </si>
  <si>
    <t>pelleno01</t>
  </si>
  <si>
    <t>bowmaky01</t>
  </si>
  <si>
    <t>toscaju01</t>
  </si>
  <si>
    <t>kiddst01</t>
  </si>
  <si>
    <t>portejo01</t>
  </si>
  <si>
    <t>muldemy01</t>
  </si>
  <si>
    <t>dortlu01</t>
  </si>
  <si>
    <t>cookty01</t>
  </si>
  <si>
    <t>halldo01</t>
  </si>
  <si>
    <t>mikaer01</t>
  </si>
  <si>
    <t>norveza01</t>
  </si>
  <si>
    <t>newmama01</t>
  </si>
  <si>
    <t>boldema01</t>
  </si>
  <si>
    <t>pointsi01</t>
  </si>
  <si>
    <t>watsopa01</t>
  </si>
  <si>
    <t>howarwi01</t>
  </si>
  <si>
    <t>Nene Hilario</t>
  </si>
  <si>
    <t>Frank Mason</t>
  </si>
  <si>
    <t>Rade Zagorac</t>
  </si>
  <si>
    <t>E╠ülie Okobo</t>
  </si>
  <si>
    <t>Garlon Green</t>
  </si>
  <si>
    <t>zagorra01</t>
  </si>
  <si>
    <t>greenga02</t>
  </si>
  <si>
    <t>GSW</t>
  </si>
  <si>
    <t>HOU</t>
  </si>
  <si>
    <t>LAL</t>
  </si>
  <si>
    <t>OKC</t>
  </si>
  <si>
    <t>DET</t>
  </si>
  <si>
    <t>BOS</t>
  </si>
  <si>
    <t>TOR</t>
  </si>
  <si>
    <t>MEM</t>
  </si>
  <si>
    <t>DEN</t>
  </si>
  <si>
    <t>POR</t>
  </si>
  <si>
    <t>SAS</t>
  </si>
  <si>
    <t>MIA</t>
  </si>
  <si>
    <t>NOP</t>
  </si>
  <si>
    <t>WAS</t>
  </si>
  <si>
    <t>ATL</t>
  </si>
  <si>
    <t>MIN</t>
  </si>
  <si>
    <t>PHI</t>
  </si>
  <si>
    <t>MIL</t>
  </si>
  <si>
    <t>CLE</t>
  </si>
  <si>
    <t>DAL</t>
  </si>
  <si>
    <t>CHO</t>
  </si>
  <si>
    <t>UTA</t>
  </si>
  <si>
    <t>LAC</t>
  </si>
  <si>
    <t>ORL</t>
  </si>
  <si>
    <t>IND</t>
  </si>
  <si>
    <t>CHI</t>
  </si>
  <si>
    <t>BRK</t>
  </si>
  <si>
    <t>NYK</t>
  </si>
  <si>
    <t>PHO</t>
  </si>
  <si>
    <t>SAC</t>
  </si>
  <si>
    <t>San Antonio Kings</t>
  </si>
  <si>
    <t>abbreviation</t>
  </si>
  <si>
    <t>team_name</t>
  </si>
  <si>
    <t>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</si>
</sst>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.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indexed="8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6" fontId="0" fillId="0" borderId="0" xfId="0" applyNumberFormat="1"/>
    <xf numFmtId="17" fontId="0" fillId="0" borderId="0" xfId="0" applyNumberFormat="1"/>
    <xf numFmtId="164" fontId="0" fillId="0" borderId="0" xfId="0" applyNumberFormat="1"/>
    <xf numFmtId="0" fontId="0" fillId="0" borderId="0" xfId="0" applyFont="1" applyBorder="1"/>
    <xf numFmtId="0" fontId="18" fillId="33" borderId="0" xfId="0" applyFont="1" applyFill="1" applyBorder="1" applyAlignment="1">
      <alignment horizontal="center" wrapText="1"/>
    </xf>
    <xf numFmtId="0" fontId="0" fillId="34" borderId="0" xfId="0" applyFill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5192"/>
  <sheetViews>
    <sheetView tabSelected="1" workbookViewId="0">
      <selection activeCell="G7" sqref="G7"/>
    </sheetView>
  </sheetViews>
  <sheetFormatPr defaultRowHeight="14.5" x14ac:dyDescent="0.35"/>
  <cols>
    <col min="1" max="1" width="21.26953125" customWidth="1"/>
    <col min="2" max="2" width="13.7265625" customWidth="1"/>
    <col min="3" max="3" width="13.81640625" style="4" bestFit="1" customWidth="1"/>
    <col min="7" max="7" width="23.81640625" customWidth="1"/>
  </cols>
  <sheetData>
    <row r="1" spans="1:8" x14ac:dyDescent="0.35">
      <c r="A1" t="s">
        <v>14957</v>
      </c>
      <c r="B1" t="s">
        <v>0</v>
      </c>
      <c r="C1" s="4" t="s">
        <v>1</v>
      </c>
      <c r="D1" t="s">
        <v>2</v>
      </c>
      <c r="E1" t="s">
        <v>3</v>
      </c>
      <c r="F1" t="s">
        <v>4</v>
      </c>
      <c r="G1" t="s">
        <v>5</v>
      </c>
      <c r="H1" t="s">
        <v>15218</v>
      </c>
    </row>
    <row r="2" spans="1:8" x14ac:dyDescent="0.35">
      <c r="A2" t="str">
        <f>VLOOKUP(salaries_1985to2020!B:B, player_information!A:U, 21, FALSE)</f>
        <v>Alaa Abdelnaby</v>
      </c>
      <c r="B2" t="s">
        <v>6</v>
      </c>
      <c r="C2" s="4">
        <v>395000</v>
      </c>
      <c r="D2" t="s">
        <v>7</v>
      </c>
      <c r="E2">
        <v>1991</v>
      </c>
      <c r="F2">
        <v>1990</v>
      </c>
      <c r="G2" t="s">
        <v>8</v>
      </c>
      <c r="H2" t="str">
        <f>_xlfn.CONCAT(A2, D2)</f>
        <v>Alaa Abdelnaby1990-91</v>
      </c>
    </row>
    <row r="3" spans="1:8" x14ac:dyDescent="0.35">
      <c r="A3" t="str">
        <f>VLOOKUP(salaries_1985to2020!B:B, player_information!A:U, 21, FALSE)</f>
        <v>Alaa Abdelnaby</v>
      </c>
      <c r="B3" t="s">
        <v>6</v>
      </c>
      <c r="C3" s="4">
        <v>494000</v>
      </c>
      <c r="D3" t="s">
        <v>9</v>
      </c>
      <c r="E3">
        <v>1992</v>
      </c>
      <c r="F3">
        <v>1991</v>
      </c>
      <c r="G3" t="s">
        <v>8</v>
      </c>
      <c r="H3" t="str">
        <f t="shared" ref="H3:H66" si="0">_xlfn.CONCAT(A3, D3)</f>
        <v>Alaa Abdelnaby1991-92</v>
      </c>
    </row>
    <row r="4" spans="1:8" x14ac:dyDescent="0.35">
      <c r="A4" t="str">
        <f>VLOOKUP(salaries_1985to2020!B:B, player_information!A:U, 21, FALSE)</f>
        <v>Alaa Abdelnaby</v>
      </c>
      <c r="B4" t="s">
        <v>6</v>
      </c>
      <c r="C4" s="4">
        <v>500000</v>
      </c>
      <c r="D4" t="s">
        <v>10</v>
      </c>
      <c r="E4">
        <v>1993</v>
      </c>
      <c r="F4">
        <v>1992</v>
      </c>
      <c r="G4" t="s">
        <v>11</v>
      </c>
      <c r="H4" t="str">
        <f t="shared" si="0"/>
        <v>Alaa Abdelnaby1992-93</v>
      </c>
    </row>
    <row r="5" spans="1:8" x14ac:dyDescent="0.35">
      <c r="A5" t="str">
        <f>VLOOKUP(salaries_1985to2020!B:B, player_information!A:U, 21, FALSE)</f>
        <v>Alaa Abdelnaby</v>
      </c>
      <c r="B5" t="s">
        <v>6</v>
      </c>
      <c r="C5" s="4">
        <v>805000</v>
      </c>
      <c r="D5" t="s">
        <v>12</v>
      </c>
      <c r="E5">
        <v>1994</v>
      </c>
      <c r="F5">
        <v>1993</v>
      </c>
      <c r="G5" t="s">
        <v>11</v>
      </c>
      <c r="H5" t="str">
        <f t="shared" si="0"/>
        <v>Alaa Abdelnaby1993-94</v>
      </c>
    </row>
    <row r="6" spans="1:8" x14ac:dyDescent="0.35">
      <c r="A6" t="str">
        <f>VLOOKUP(salaries_1985to2020!B:B, player_information!A:U, 21, FALSE)</f>
        <v>Alaa Abdelnaby</v>
      </c>
      <c r="B6" t="s">
        <v>6</v>
      </c>
      <c r="C6" s="4">
        <v>650000</v>
      </c>
      <c r="D6" t="s">
        <v>13</v>
      </c>
      <c r="E6">
        <v>1995</v>
      </c>
      <c r="F6">
        <v>1994</v>
      </c>
      <c r="G6" t="s">
        <v>14</v>
      </c>
      <c r="H6" t="str">
        <f t="shared" si="0"/>
        <v>Alaa Abdelnaby1994-95</v>
      </c>
    </row>
    <row r="7" spans="1:8" x14ac:dyDescent="0.35">
      <c r="A7" t="str">
        <f>VLOOKUP(salaries_1985to2020!B:B, player_information!A:U, 21, FALSE)</f>
        <v>Kareem Abdul-Jabbar</v>
      </c>
      <c r="B7" t="s">
        <v>15</v>
      </c>
      <c r="C7" s="4">
        <v>1530000</v>
      </c>
      <c r="D7" t="s">
        <v>16</v>
      </c>
      <c r="E7">
        <v>1985</v>
      </c>
      <c r="F7">
        <v>1984</v>
      </c>
      <c r="G7" t="s">
        <v>17</v>
      </c>
      <c r="H7" t="str">
        <f t="shared" si="0"/>
        <v>Kareem Abdul-Jabbar1984-85</v>
      </c>
    </row>
    <row r="8" spans="1:8" x14ac:dyDescent="0.35">
      <c r="A8" t="str">
        <f>VLOOKUP(salaries_1985to2020!B:B, player_information!A:U, 21, FALSE)</f>
        <v>Kareem Abdul-Jabbar</v>
      </c>
      <c r="B8" t="s">
        <v>15</v>
      </c>
      <c r="C8" s="4">
        <v>2030000</v>
      </c>
      <c r="D8" t="s">
        <v>18</v>
      </c>
      <c r="E8">
        <v>1986</v>
      </c>
      <c r="F8">
        <v>1985</v>
      </c>
      <c r="G8" t="s">
        <v>17</v>
      </c>
      <c r="H8" t="str">
        <f t="shared" si="0"/>
        <v>Kareem Abdul-Jabbar1985-86</v>
      </c>
    </row>
    <row r="9" spans="1:8" x14ac:dyDescent="0.35">
      <c r="A9" t="str">
        <f>VLOOKUP(salaries_1985to2020!B:B, player_information!A:U, 21, FALSE)</f>
        <v>Kareem Abdul-Jabbar</v>
      </c>
      <c r="B9" t="s">
        <v>15</v>
      </c>
      <c r="C9" s="4">
        <v>2000000</v>
      </c>
      <c r="D9" t="s">
        <v>19</v>
      </c>
      <c r="E9">
        <v>1988</v>
      </c>
      <c r="F9">
        <v>1987</v>
      </c>
      <c r="G9" t="s">
        <v>17</v>
      </c>
      <c r="H9" t="str">
        <f t="shared" si="0"/>
        <v>Kareem Abdul-Jabbar1987-88</v>
      </c>
    </row>
    <row r="10" spans="1:8" x14ac:dyDescent="0.35">
      <c r="A10" t="str">
        <f>VLOOKUP(salaries_1985to2020!B:B, player_information!A:U, 21, FALSE)</f>
        <v>Kareem Abdul-Jabbar</v>
      </c>
      <c r="B10" t="s">
        <v>15</v>
      </c>
      <c r="C10" s="4">
        <v>3000000</v>
      </c>
      <c r="D10" t="s">
        <v>20</v>
      </c>
      <c r="E10">
        <v>1989</v>
      </c>
      <c r="F10">
        <v>1988</v>
      </c>
      <c r="G10" t="s">
        <v>17</v>
      </c>
      <c r="H10" t="str">
        <f t="shared" si="0"/>
        <v>Kareem Abdul-Jabbar1988-89</v>
      </c>
    </row>
    <row r="11" spans="1:8" x14ac:dyDescent="0.35">
      <c r="A11" t="str">
        <f>VLOOKUP(salaries_1985to2020!B:B, player_information!A:U, 21, FALSE)</f>
        <v>Mahmoud Abdul-Rauf</v>
      </c>
      <c r="B11" t="s">
        <v>21</v>
      </c>
      <c r="C11" s="4">
        <v>1660000</v>
      </c>
      <c r="D11" t="s">
        <v>7</v>
      </c>
      <c r="E11">
        <v>1991</v>
      </c>
      <c r="F11">
        <v>1990</v>
      </c>
      <c r="G11" t="s">
        <v>22</v>
      </c>
      <c r="H11" t="str">
        <f t="shared" si="0"/>
        <v>Mahmoud Abdul-Rauf1990-91</v>
      </c>
    </row>
    <row r="12" spans="1:8" x14ac:dyDescent="0.35">
      <c r="A12" t="str">
        <f>VLOOKUP(salaries_1985to2020!B:B, player_information!A:U, 21, FALSE)</f>
        <v>Mahmoud Abdul-Rauf</v>
      </c>
      <c r="B12" t="s">
        <v>21</v>
      </c>
      <c r="C12" s="4">
        <v>2008000</v>
      </c>
      <c r="D12" t="s">
        <v>9</v>
      </c>
      <c r="E12">
        <v>1992</v>
      </c>
      <c r="F12">
        <v>1991</v>
      </c>
      <c r="G12" t="s">
        <v>22</v>
      </c>
      <c r="H12" t="str">
        <f t="shared" si="0"/>
        <v>Mahmoud Abdul-Rauf1991-92</v>
      </c>
    </row>
    <row r="13" spans="1:8" x14ac:dyDescent="0.35">
      <c r="A13" t="str">
        <f>VLOOKUP(salaries_1985to2020!B:B, player_information!A:U, 21, FALSE)</f>
        <v>Mahmoud Abdul-Rauf</v>
      </c>
      <c r="B13" t="s">
        <v>21</v>
      </c>
      <c r="C13" s="4">
        <v>2358000</v>
      </c>
      <c r="D13" t="s">
        <v>10</v>
      </c>
      <c r="E13">
        <v>1993</v>
      </c>
      <c r="F13">
        <v>1992</v>
      </c>
      <c r="G13" t="s">
        <v>22</v>
      </c>
      <c r="H13" t="str">
        <f t="shared" si="0"/>
        <v>Mahmoud Abdul-Rauf1992-93</v>
      </c>
    </row>
    <row r="14" spans="1:8" x14ac:dyDescent="0.35">
      <c r="A14" t="str">
        <f>VLOOKUP(salaries_1985to2020!B:B, player_information!A:U, 21, FALSE)</f>
        <v>Mahmoud Abdul-Rauf</v>
      </c>
      <c r="B14" t="s">
        <v>21</v>
      </c>
      <c r="C14" s="4">
        <v>1825000</v>
      </c>
      <c r="D14" t="s">
        <v>12</v>
      </c>
      <c r="E14">
        <v>1994</v>
      </c>
      <c r="F14">
        <v>1993</v>
      </c>
      <c r="G14" t="s">
        <v>22</v>
      </c>
      <c r="H14" t="str">
        <f t="shared" si="0"/>
        <v>Mahmoud Abdul-Rauf1993-94</v>
      </c>
    </row>
    <row r="15" spans="1:8" x14ac:dyDescent="0.35">
      <c r="A15" t="str">
        <f>VLOOKUP(salaries_1985to2020!B:B, player_information!A:U, 21, FALSE)</f>
        <v>Mahmoud Abdul-Rauf</v>
      </c>
      <c r="B15" t="s">
        <v>21</v>
      </c>
      <c r="C15" s="4">
        <v>2200000</v>
      </c>
      <c r="D15" t="s">
        <v>13</v>
      </c>
      <c r="E15">
        <v>1995</v>
      </c>
      <c r="F15">
        <v>1994</v>
      </c>
      <c r="G15" t="s">
        <v>22</v>
      </c>
      <c r="H15" t="str">
        <f t="shared" si="0"/>
        <v>Mahmoud Abdul-Rauf1994-95</v>
      </c>
    </row>
    <row r="16" spans="1:8" x14ac:dyDescent="0.35">
      <c r="A16" t="str">
        <f>VLOOKUP(salaries_1985to2020!B:B, player_information!A:U, 21, FALSE)</f>
        <v>Mahmoud Abdul-Rauf</v>
      </c>
      <c r="B16" t="s">
        <v>21</v>
      </c>
      <c r="C16" s="4">
        <v>2600000</v>
      </c>
      <c r="D16" t="s">
        <v>23</v>
      </c>
      <c r="E16">
        <v>1996</v>
      </c>
      <c r="F16">
        <v>1995</v>
      </c>
      <c r="G16" t="s">
        <v>22</v>
      </c>
      <c r="H16" t="str">
        <f t="shared" si="0"/>
        <v>Mahmoud Abdul-Rauf1995-96</v>
      </c>
    </row>
    <row r="17" spans="1:8" x14ac:dyDescent="0.35">
      <c r="A17" t="str">
        <f>VLOOKUP(salaries_1985to2020!B:B, player_information!A:U, 21, FALSE)</f>
        <v>Mahmoud Abdul-Rauf</v>
      </c>
      <c r="B17" t="s">
        <v>21</v>
      </c>
      <c r="C17" s="4">
        <v>3100000</v>
      </c>
      <c r="D17" t="s">
        <v>24</v>
      </c>
      <c r="E17">
        <v>1997</v>
      </c>
      <c r="F17">
        <v>1996</v>
      </c>
      <c r="G17" t="s">
        <v>14</v>
      </c>
      <c r="H17" t="str">
        <f t="shared" si="0"/>
        <v>Mahmoud Abdul-Rauf1996-97</v>
      </c>
    </row>
    <row r="18" spans="1:8" x14ac:dyDescent="0.35">
      <c r="A18" t="str">
        <f>VLOOKUP(salaries_1985to2020!B:B, player_information!A:U, 21, FALSE)</f>
        <v>Mahmoud Abdul-Rauf</v>
      </c>
      <c r="B18" t="s">
        <v>21</v>
      </c>
      <c r="C18" s="4">
        <v>3300000</v>
      </c>
      <c r="D18" t="s">
        <v>25</v>
      </c>
      <c r="E18">
        <v>1998</v>
      </c>
      <c r="F18">
        <v>1997</v>
      </c>
      <c r="G18" t="s">
        <v>14</v>
      </c>
      <c r="H18" t="str">
        <f t="shared" si="0"/>
        <v>Mahmoud Abdul-Rauf1997-98</v>
      </c>
    </row>
    <row r="19" spans="1:8" x14ac:dyDescent="0.35">
      <c r="A19" t="str">
        <f>VLOOKUP(salaries_1985to2020!B:B, player_information!A:U, 21, FALSE)</f>
        <v>Mahmoud Abdul-Rauf</v>
      </c>
      <c r="B19" t="s">
        <v>21</v>
      </c>
      <c r="C19" s="4">
        <v>798500</v>
      </c>
      <c r="D19" t="s">
        <v>26</v>
      </c>
      <c r="E19">
        <v>2001</v>
      </c>
      <c r="F19">
        <v>2000</v>
      </c>
      <c r="G19" t="s">
        <v>27</v>
      </c>
      <c r="H19" t="str">
        <f t="shared" si="0"/>
        <v>Mahmoud Abdul-Rauf2000-01</v>
      </c>
    </row>
    <row r="20" spans="1:8" x14ac:dyDescent="0.35">
      <c r="A20" t="str">
        <f>VLOOKUP(salaries_1985to2020!B:B, player_information!A:U, 21, FALSE)</f>
        <v>Tariq Abdul-Wahad</v>
      </c>
      <c r="B20" t="s">
        <v>28</v>
      </c>
      <c r="C20" s="4">
        <v>1226880</v>
      </c>
      <c r="D20" t="s">
        <v>25</v>
      </c>
      <c r="E20">
        <v>1998</v>
      </c>
      <c r="F20">
        <v>1997</v>
      </c>
      <c r="G20" t="s">
        <v>14</v>
      </c>
      <c r="H20" t="str">
        <f t="shared" si="0"/>
        <v>Tariq Abdul-Wahad1997-98</v>
      </c>
    </row>
    <row r="21" spans="1:8" x14ac:dyDescent="0.35">
      <c r="A21" t="str">
        <f>VLOOKUP(salaries_1985to2020!B:B, player_information!A:U, 21, FALSE)</f>
        <v>Tariq Abdul-Wahad</v>
      </c>
      <c r="B21" t="s">
        <v>28</v>
      </c>
      <c r="C21" s="4">
        <v>1411000</v>
      </c>
      <c r="D21" t="s">
        <v>29</v>
      </c>
      <c r="E21">
        <v>1999</v>
      </c>
      <c r="F21">
        <v>1998</v>
      </c>
      <c r="G21" t="s">
        <v>14</v>
      </c>
      <c r="H21" t="str">
        <f t="shared" si="0"/>
        <v>Tariq Abdul-Wahad1998-99</v>
      </c>
    </row>
    <row r="22" spans="1:8" x14ac:dyDescent="0.35">
      <c r="A22" t="str">
        <f>VLOOKUP(salaries_1985to2020!B:B, player_information!A:U, 21, FALSE)</f>
        <v>Tariq Abdul-Wahad</v>
      </c>
      <c r="B22" t="s">
        <v>28</v>
      </c>
      <c r="C22" s="4">
        <v>1594920</v>
      </c>
      <c r="D22" t="s">
        <v>30</v>
      </c>
      <c r="E22">
        <v>2000</v>
      </c>
      <c r="F22">
        <v>1999</v>
      </c>
      <c r="G22" t="s">
        <v>22</v>
      </c>
      <c r="H22" t="str">
        <f t="shared" si="0"/>
        <v>Tariq Abdul-Wahad1999-00</v>
      </c>
    </row>
    <row r="23" spans="1:8" x14ac:dyDescent="0.35">
      <c r="A23" t="str">
        <f>VLOOKUP(salaries_1985to2020!B:B, player_information!A:U, 21, FALSE)</f>
        <v>Tariq Abdul-Wahad</v>
      </c>
      <c r="B23" t="s">
        <v>28</v>
      </c>
      <c r="C23" s="4">
        <v>4500000</v>
      </c>
      <c r="D23" t="s">
        <v>26</v>
      </c>
      <c r="E23">
        <v>2001</v>
      </c>
      <c r="F23">
        <v>2000</v>
      </c>
      <c r="G23" t="s">
        <v>22</v>
      </c>
      <c r="H23" t="str">
        <f t="shared" si="0"/>
        <v>Tariq Abdul-Wahad2000-01</v>
      </c>
    </row>
    <row r="24" spans="1:8" x14ac:dyDescent="0.35">
      <c r="A24" t="str">
        <f>VLOOKUP(salaries_1985to2020!B:B, player_information!A:U, 21, FALSE)</f>
        <v>Tariq Abdul-Wahad</v>
      </c>
      <c r="B24" t="s">
        <v>28</v>
      </c>
      <c r="C24" s="4">
        <v>5062500</v>
      </c>
      <c r="D24" t="s">
        <v>31</v>
      </c>
      <c r="E24">
        <v>2002</v>
      </c>
      <c r="F24">
        <v>2001</v>
      </c>
      <c r="G24" t="s">
        <v>22</v>
      </c>
      <c r="H24" t="str">
        <f t="shared" si="0"/>
        <v>Tariq Abdul-Wahad2001-02</v>
      </c>
    </row>
    <row r="25" spans="1:8" x14ac:dyDescent="0.35">
      <c r="A25" t="str">
        <f>VLOOKUP(salaries_1985to2020!B:B, player_information!A:U, 21, FALSE)</f>
        <v>Tariq Abdul-Wahad</v>
      </c>
      <c r="B25" t="s">
        <v>28</v>
      </c>
      <c r="C25" s="4">
        <v>5625000</v>
      </c>
      <c r="D25" t="s">
        <v>32</v>
      </c>
      <c r="E25">
        <v>2003</v>
      </c>
      <c r="F25">
        <v>2002</v>
      </c>
      <c r="G25" t="s">
        <v>33</v>
      </c>
      <c r="H25" t="str">
        <f t="shared" si="0"/>
        <v>Tariq Abdul-Wahad2002-03</v>
      </c>
    </row>
    <row r="26" spans="1:8" x14ac:dyDescent="0.35">
      <c r="A26" t="str">
        <f>VLOOKUP(salaries_1985to2020!B:B, player_information!A:U, 21, FALSE)</f>
        <v>Tariq Abdul-Wahad</v>
      </c>
      <c r="B26" t="s">
        <v>28</v>
      </c>
      <c r="C26" s="4">
        <v>6187500</v>
      </c>
      <c r="D26" t="s">
        <v>34</v>
      </c>
      <c r="E26">
        <v>2004</v>
      </c>
      <c r="F26">
        <v>2003</v>
      </c>
      <c r="G26" t="s">
        <v>33</v>
      </c>
      <c r="H26" t="str">
        <f t="shared" si="0"/>
        <v>Tariq Abdul-Wahad2003-04</v>
      </c>
    </row>
    <row r="27" spans="1:8" x14ac:dyDescent="0.35">
      <c r="A27" t="str">
        <f>VLOOKUP(salaries_1985to2020!B:B, player_information!A:U, 21, FALSE)</f>
        <v>Tariq Abdul-Wahad</v>
      </c>
      <c r="B27" t="s">
        <v>28</v>
      </c>
      <c r="C27" s="4">
        <v>6750000</v>
      </c>
      <c r="D27" t="s">
        <v>35</v>
      </c>
      <c r="E27">
        <v>2005</v>
      </c>
      <c r="F27">
        <v>2004</v>
      </c>
      <c r="G27" t="s">
        <v>33</v>
      </c>
      <c r="H27" t="str">
        <f t="shared" si="0"/>
        <v>Tariq Abdul-Wahad2004-05</v>
      </c>
    </row>
    <row r="28" spans="1:8" x14ac:dyDescent="0.35">
      <c r="A28" t="str">
        <f>VLOOKUP(salaries_1985to2020!B:B, player_information!A:U, 21, FALSE)</f>
        <v>Tariq Abdul-Wahad</v>
      </c>
      <c r="B28" t="s">
        <v>28</v>
      </c>
      <c r="C28" s="4">
        <v>3656250</v>
      </c>
      <c r="D28" t="s">
        <v>36</v>
      </c>
      <c r="E28">
        <v>2006</v>
      </c>
      <c r="F28">
        <v>2005</v>
      </c>
      <c r="G28" t="s">
        <v>33</v>
      </c>
      <c r="H28" t="str">
        <f t="shared" si="0"/>
        <v>Tariq Abdul-Wahad2005-06</v>
      </c>
    </row>
    <row r="29" spans="1:8" x14ac:dyDescent="0.35">
      <c r="A29" t="str">
        <f>VLOOKUP(salaries_1985to2020!B:B, player_information!A:U, 21, FALSE)</f>
        <v>Tariq Abdul-Wahad</v>
      </c>
      <c r="B29" t="s">
        <v>28</v>
      </c>
      <c r="C29" s="4">
        <v>1968750</v>
      </c>
      <c r="D29" t="s">
        <v>37</v>
      </c>
      <c r="E29">
        <v>2007</v>
      </c>
      <c r="F29">
        <v>2006</v>
      </c>
      <c r="G29" t="s">
        <v>33</v>
      </c>
      <c r="H29" t="str">
        <f t="shared" si="0"/>
        <v>Tariq Abdul-Wahad2006-07</v>
      </c>
    </row>
    <row r="30" spans="1:8" x14ac:dyDescent="0.35">
      <c r="A30" t="str">
        <f>VLOOKUP(salaries_1985to2020!B:B, player_information!A:U, 21, FALSE)</f>
        <v>Shareef Abdur-Rahim</v>
      </c>
      <c r="B30" t="s">
        <v>38</v>
      </c>
      <c r="C30" s="4">
        <v>2186000</v>
      </c>
      <c r="D30" t="s">
        <v>24</v>
      </c>
      <c r="E30">
        <v>1997</v>
      </c>
      <c r="F30">
        <v>1996</v>
      </c>
      <c r="G30" t="s">
        <v>27</v>
      </c>
      <c r="H30" t="str">
        <f t="shared" si="0"/>
        <v>Shareef Abdur-Rahim1996-97</v>
      </c>
    </row>
    <row r="31" spans="1:8" x14ac:dyDescent="0.35">
      <c r="A31" t="str">
        <f>VLOOKUP(salaries_1985to2020!B:B, player_information!A:U, 21, FALSE)</f>
        <v>Shareef Abdur-Rahim</v>
      </c>
      <c r="B31" t="s">
        <v>38</v>
      </c>
      <c r="C31" s="4">
        <v>9000000</v>
      </c>
      <c r="D31" t="s">
        <v>30</v>
      </c>
      <c r="E31">
        <v>2000</v>
      </c>
      <c r="F31">
        <v>1999</v>
      </c>
      <c r="G31" t="s">
        <v>27</v>
      </c>
      <c r="H31" t="str">
        <f t="shared" si="0"/>
        <v>Shareef Abdur-Rahim1999-00</v>
      </c>
    </row>
    <row r="32" spans="1:8" x14ac:dyDescent="0.35">
      <c r="A32" t="str">
        <f>VLOOKUP(salaries_1985to2020!B:B, player_information!A:U, 21, FALSE)</f>
        <v>Shareef Abdur-Rahim</v>
      </c>
      <c r="B32" t="s">
        <v>38</v>
      </c>
      <c r="C32" s="4">
        <v>10130000</v>
      </c>
      <c r="D32" t="s">
        <v>26</v>
      </c>
      <c r="E32">
        <v>2001</v>
      </c>
      <c r="F32">
        <v>2000</v>
      </c>
      <c r="G32" t="s">
        <v>27</v>
      </c>
      <c r="H32" t="str">
        <f t="shared" si="0"/>
        <v>Shareef Abdur-Rahim2000-01</v>
      </c>
    </row>
    <row r="33" spans="1:8" x14ac:dyDescent="0.35">
      <c r="A33" t="str">
        <f>VLOOKUP(salaries_1985to2020!B:B, player_information!A:U, 21, FALSE)</f>
        <v>Shareef Abdur-Rahim</v>
      </c>
      <c r="B33" t="s">
        <v>38</v>
      </c>
      <c r="C33" s="4">
        <v>11250000</v>
      </c>
      <c r="D33" t="s">
        <v>31</v>
      </c>
      <c r="E33">
        <v>2002</v>
      </c>
      <c r="F33">
        <v>2001</v>
      </c>
      <c r="G33" t="s">
        <v>39</v>
      </c>
      <c r="H33" t="str">
        <f t="shared" si="0"/>
        <v>Shareef Abdur-Rahim2001-02</v>
      </c>
    </row>
    <row r="34" spans="1:8" x14ac:dyDescent="0.35">
      <c r="A34" t="str">
        <f>VLOOKUP(salaries_1985to2020!B:B, player_information!A:U, 21, FALSE)</f>
        <v>Shareef Abdur-Rahim</v>
      </c>
      <c r="B34" t="s">
        <v>38</v>
      </c>
      <c r="C34" s="4">
        <v>12375000</v>
      </c>
      <c r="D34" t="s">
        <v>32</v>
      </c>
      <c r="E34">
        <v>2003</v>
      </c>
      <c r="F34">
        <v>2002</v>
      </c>
      <c r="G34" t="s">
        <v>39</v>
      </c>
      <c r="H34" t="str">
        <f t="shared" si="0"/>
        <v>Shareef Abdur-Rahim2002-03</v>
      </c>
    </row>
    <row r="35" spans="1:8" x14ac:dyDescent="0.35">
      <c r="A35" t="str">
        <f>VLOOKUP(salaries_1985to2020!B:B, player_information!A:U, 21, FALSE)</f>
        <v>Shareef Abdur-Rahim</v>
      </c>
      <c r="B35" t="s">
        <v>38</v>
      </c>
      <c r="C35" s="4">
        <v>13500000</v>
      </c>
      <c r="D35" t="s">
        <v>34</v>
      </c>
      <c r="E35">
        <v>2004</v>
      </c>
      <c r="F35">
        <v>2003</v>
      </c>
      <c r="G35" t="s">
        <v>39</v>
      </c>
      <c r="H35" t="str">
        <f t="shared" si="0"/>
        <v>Shareef Abdur-Rahim2003-04</v>
      </c>
    </row>
    <row r="36" spans="1:8" x14ac:dyDescent="0.35">
      <c r="A36" t="str">
        <f>VLOOKUP(salaries_1985to2020!B:B, player_information!A:U, 21, FALSE)</f>
        <v>Shareef Abdur-Rahim</v>
      </c>
      <c r="B36" t="s">
        <v>38</v>
      </c>
      <c r="C36" s="4">
        <v>14625000</v>
      </c>
      <c r="D36" t="s">
        <v>35</v>
      </c>
      <c r="E36">
        <v>2005</v>
      </c>
      <c r="F36">
        <v>2004</v>
      </c>
      <c r="G36" t="s">
        <v>8</v>
      </c>
      <c r="H36" t="str">
        <f t="shared" si="0"/>
        <v>Shareef Abdur-Rahim2004-05</v>
      </c>
    </row>
    <row r="37" spans="1:8" x14ac:dyDescent="0.35">
      <c r="A37" t="str">
        <f>VLOOKUP(salaries_1985to2020!B:B, player_information!A:U, 21, FALSE)</f>
        <v>Shareef Abdur-Rahim</v>
      </c>
      <c r="B37" t="s">
        <v>38</v>
      </c>
      <c r="C37" s="4">
        <v>5000000</v>
      </c>
      <c r="D37" t="s">
        <v>36</v>
      </c>
      <c r="E37">
        <v>2006</v>
      </c>
      <c r="F37">
        <v>2005</v>
      </c>
      <c r="G37" t="s">
        <v>14</v>
      </c>
      <c r="H37" t="str">
        <f t="shared" si="0"/>
        <v>Shareef Abdur-Rahim2005-06</v>
      </c>
    </row>
    <row r="38" spans="1:8" x14ac:dyDescent="0.35">
      <c r="A38" t="str">
        <f>VLOOKUP(salaries_1985to2020!B:B, player_information!A:U, 21, FALSE)</f>
        <v>Shareef Abdur-Rahim</v>
      </c>
      <c r="B38" t="s">
        <v>38</v>
      </c>
      <c r="C38" s="4">
        <v>5400000</v>
      </c>
      <c r="D38" t="s">
        <v>37</v>
      </c>
      <c r="E38">
        <v>2007</v>
      </c>
      <c r="F38">
        <v>2006</v>
      </c>
      <c r="G38" t="s">
        <v>14</v>
      </c>
      <c r="H38" t="str">
        <f t="shared" si="0"/>
        <v>Shareef Abdur-Rahim2006-07</v>
      </c>
    </row>
    <row r="39" spans="1:8" x14ac:dyDescent="0.35">
      <c r="A39" t="str">
        <f>VLOOKUP(salaries_1985to2020!B:B, player_information!A:U, 21, FALSE)</f>
        <v>Shareef Abdur-Rahim</v>
      </c>
      <c r="B39" t="s">
        <v>38</v>
      </c>
      <c r="C39" s="4">
        <v>5800000</v>
      </c>
      <c r="D39" t="s">
        <v>40</v>
      </c>
      <c r="E39">
        <v>2008</v>
      </c>
      <c r="F39">
        <v>2007</v>
      </c>
      <c r="G39" t="s">
        <v>14</v>
      </c>
      <c r="H39" t="str">
        <f t="shared" si="0"/>
        <v>Shareef Abdur-Rahim2007-08</v>
      </c>
    </row>
    <row r="40" spans="1:8" x14ac:dyDescent="0.35">
      <c r="A40" t="str">
        <f>VLOOKUP(salaries_1985to2020!B:B, player_information!A:U, 21, FALSE)</f>
        <v>Shareef Abdur-Rahim</v>
      </c>
      <c r="B40" t="s">
        <v>38</v>
      </c>
      <c r="C40" s="4">
        <v>6600000</v>
      </c>
      <c r="D40" t="s">
        <v>41</v>
      </c>
      <c r="E40">
        <v>2010</v>
      </c>
      <c r="F40">
        <v>2009</v>
      </c>
      <c r="G40" t="s">
        <v>14</v>
      </c>
      <c r="H40" t="str">
        <f t="shared" si="0"/>
        <v>Shareef Abdur-Rahim2009-10</v>
      </c>
    </row>
    <row r="41" spans="1:8" x14ac:dyDescent="0.35">
      <c r="A41" t="str">
        <f>VLOOKUP(salaries_1985to2020!B:B, player_information!A:U, 21, FALSE)</f>
        <v>Alex Abrines</v>
      </c>
      <c r="B41" t="s">
        <v>42</v>
      </c>
      <c r="C41" s="4">
        <v>5994764</v>
      </c>
      <c r="D41" t="s">
        <v>43</v>
      </c>
      <c r="E41">
        <v>2017</v>
      </c>
      <c r="F41">
        <v>2016</v>
      </c>
      <c r="G41" t="s">
        <v>44</v>
      </c>
      <c r="H41" t="str">
        <f t="shared" si="0"/>
        <v>Alex Abrines2016-17</v>
      </c>
    </row>
    <row r="42" spans="1:8" x14ac:dyDescent="0.35">
      <c r="A42" t="str">
        <f>VLOOKUP(salaries_1985to2020!B:B, player_information!A:U, 21, FALSE)</f>
        <v>Alex Abrines</v>
      </c>
      <c r="B42" t="s">
        <v>42</v>
      </c>
      <c r="C42" s="4">
        <v>5725000</v>
      </c>
      <c r="D42" t="s">
        <v>45</v>
      </c>
      <c r="E42">
        <v>2018</v>
      </c>
      <c r="F42">
        <v>2017</v>
      </c>
      <c r="G42" t="s">
        <v>44</v>
      </c>
      <c r="H42" t="str">
        <f t="shared" si="0"/>
        <v>Alex Abrines2017-18</v>
      </c>
    </row>
    <row r="43" spans="1:8" x14ac:dyDescent="0.35">
      <c r="A43" t="s">
        <v>2582</v>
      </c>
      <c r="B43" t="s">
        <v>42</v>
      </c>
      <c r="C43" s="4">
        <v>5455236</v>
      </c>
      <c r="D43" t="s">
        <v>14974</v>
      </c>
      <c r="E43">
        <v>2019</v>
      </c>
      <c r="F43">
        <v>2018</v>
      </c>
      <c r="G43" t="s">
        <v>44</v>
      </c>
      <c r="H43" t="str">
        <f t="shared" si="0"/>
        <v>Alex Abrines2018-19</v>
      </c>
    </row>
    <row r="44" spans="1:8" x14ac:dyDescent="0.35">
      <c r="A44" t="str">
        <f>VLOOKUP(salaries_1985to2020!B:B, player_information!A:U, 21, FALSE)</f>
        <v>Alex Acker</v>
      </c>
      <c r="B44" t="s">
        <v>46</v>
      </c>
      <c r="C44" s="4">
        <v>398762</v>
      </c>
      <c r="D44" t="s">
        <v>36</v>
      </c>
      <c r="E44">
        <v>2006</v>
      </c>
      <c r="F44">
        <v>2005</v>
      </c>
      <c r="G44" t="s">
        <v>47</v>
      </c>
      <c r="H44" t="str">
        <f t="shared" si="0"/>
        <v>Alex Acker2005-06</v>
      </c>
    </row>
    <row r="45" spans="1:8" x14ac:dyDescent="0.35">
      <c r="A45" t="str">
        <f>VLOOKUP(salaries_1985to2020!B:B, player_information!A:U, 21, FALSE)</f>
        <v>Alex Acker</v>
      </c>
      <c r="B45" t="s">
        <v>46</v>
      </c>
      <c r="C45" s="4">
        <v>839209</v>
      </c>
      <c r="D45" t="s">
        <v>37</v>
      </c>
      <c r="E45">
        <v>2007</v>
      </c>
      <c r="F45">
        <v>2006</v>
      </c>
      <c r="G45" t="s">
        <v>47</v>
      </c>
      <c r="H45" t="str">
        <f t="shared" si="0"/>
        <v>Alex Acker2006-07</v>
      </c>
    </row>
    <row r="46" spans="1:8" x14ac:dyDescent="0.35">
      <c r="A46" t="str">
        <f>VLOOKUP(salaries_1985to2020!B:B, player_information!A:U, 21, FALSE)</f>
        <v>Alex Acker</v>
      </c>
      <c r="B46" t="s">
        <v>46</v>
      </c>
      <c r="C46" s="4">
        <v>711517</v>
      </c>
      <c r="D46" t="s">
        <v>48</v>
      </c>
      <c r="E46">
        <v>2009</v>
      </c>
      <c r="F46">
        <v>2008</v>
      </c>
      <c r="G46" t="s">
        <v>49</v>
      </c>
      <c r="H46" t="str">
        <f t="shared" si="0"/>
        <v>Alex Acker2008-09</v>
      </c>
    </row>
    <row r="47" spans="1:8" x14ac:dyDescent="0.35">
      <c r="A47" t="str">
        <f>VLOOKUP(salaries_1985to2020!B:B, player_information!A:U, 21, FALSE)</f>
        <v>Mark Acres</v>
      </c>
      <c r="B47" t="s">
        <v>50</v>
      </c>
      <c r="C47" s="4">
        <v>75000</v>
      </c>
      <c r="D47" t="s">
        <v>19</v>
      </c>
      <c r="E47">
        <v>1988</v>
      </c>
      <c r="F47">
        <v>1987</v>
      </c>
      <c r="G47" t="s">
        <v>11</v>
      </c>
      <c r="H47" t="str">
        <f t="shared" si="0"/>
        <v>Mark Acres1987-88</v>
      </c>
    </row>
    <row r="48" spans="1:8" x14ac:dyDescent="0.35">
      <c r="A48" t="str">
        <f>VLOOKUP(salaries_1985to2020!B:B, player_information!A:U, 21, FALSE)</f>
        <v>Mark Acres</v>
      </c>
      <c r="B48" t="s">
        <v>50</v>
      </c>
      <c r="C48" s="4">
        <v>300000</v>
      </c>
      <c r="D48" t="s">
        <v>20</v>
      </c>
      <c r="E48">
        <v>1989</v>
      </c>
      <c r="F48">
        <v>1988</v>
      </c>
      <c r="G48" t="s">
        <v>11</v>
      </c>
      <c r="H48" t="str">
        <f t="shared" si="0"/>
        <v>Mark Acres1988-89</v>
      </c>
    </row>
    <row r="49" spans="1:8" x14ac:dyDescent="0.35">
      <c r="A49" t="str">
        <f>VLOOKUP(salaries_1985to2020!B:B, player_information!A:U, 21, FALSE)</f>
        <v>Mark Acres</v>
      </c>
      <c r="B49" t="s">
        <v>50</v>
      </c>
      <c r="C49" s="4">
        <v>437000</v>
      </c>
      <c r="D49" t="s">
        <v>7</v>
      </c>
      <c r="E49">
        <v>1991</v>
      </c>
      <c r="F49">
        <v>1990</v>
      </c>
      <c r="G49" t="s">
        <v>51</v>
      </c>
      <c r="H49" t="str">
        <f t="shared" si="0"/>
        <v>Mark Acres1990-91</v>
      </c>
    </row>
    <row r="50" spans="1:8" x14ac:dyDescent="0.35">
      <c r="A50" t="str">
        <f>VLOOKUP(salaries_1985to2020!B:B, player_information!A:U, 21, FALSE)</f>
        <v>Mark Acres</v>
      </c>
      <c r="B50" t="s">
        <v>50</v>
      </c>
      <c r="C50" s="4">
        <v>547000</v>
      </c>
      <c r="D50" t="s">
        <v>9</v>
      </c>
      <c r="E50">
        <v>1992</v>
      </c>
      <c r="F50">
        <v>1991</v>
      </c>
      <c r="G50" t="s">
        <v>51</v>
      </c>
      <c r="H50" t="str">
        <f t="shared" si="0"/>
        <v>Mark Acres1991-92</v>
      </c>
    </row>
    <row r="51" spans="1:8" x14ac:dyDescent="0.35">
      <c r="A51" t="str">
        <f>VLOOKUP(salaries_1985to2020!B:B, player_information!A:U, 21, FALSE)</f>
        <v>Mark Acres</v>
      </c>
      <c r="B51" t="s">
        <v>50</v>
      </c>
      <c r="C51" s="4">
        <v>250000</v>
      </c>
      <c r="D51" t="s">
        <v>10</v>
      </c>
      <c r="E51">
        <v>1993</v>
      </c>
      <c r="F51">
        <v>1992</v>
      </c>
      <c r="G51" t="s">
        <v>52</v>
      </c>
      <c r="H51" t="str">
        <f t="shared" si="0"/>
        <v>Mark Acres1992-93</v>
      </c>
    </row>
    <row r="52" spans="1:8" x14ac:dyDescent="0.35">
      <c r="A52" t="str">
        <f>VLOOKUP(salaries_1985to2020!B:B, player_information!A:U, 21, FALSE)</f>
        <v>Quincy Acy</v>
      </c>
      <c r="B52" t="s">
        <v>53</v>
      </c>
      <c r="C52" s="4">
        <v>665000</v>
      </c>
      <c r="D52" t="s">
        <v>54</v>
      </c>
      <c r="E52">
        <v>2013</v>
      </c>
      <c r="F52">
        <v>2012</v>
      </c>
      <c r="G52" t="s">
        <v>55</v>
      </c>
      <c r="H52" t="str">
        <f t="shared" si="0"/>
        <v>Quincy Acy2012-13</v>
      </c>
    </row>
    <row r="53" spans="1:8" x14ac:dyDescent="0.35">
      <c r="A53" t="str">
        <f>VLOOKUP(salaries_1985to2020!B:B, player_information!A:U, 21, FALSE)</f>
        <v>Quincy Acy</v>
      </c>
      <c r="B53" t="s">
        <v>53</v>
      </c>
      <c r="C53" s="4">
        <v>788872</v>
      </c>
      <c r="D53" t="s">
        <v>56</v>
      </c>
      <c r="E53">
        <v>2014</v>
      </c>
      <c r="F53">
        <v>2013</v>
      </c>
      <c r="G53" t="s">
        <v>55</v>
      </c>
      <c r="H53" t="str">
        <f t="shared" si="0"/>
        <v>Quincy Acy2013-14</v>
      </c>
    </row>
    <row r="54" spans="1:8" x14ac:dyDescent="0.35">
      <c r="A54" t="str">
        <f>VLOOKUP(salaries_1985to2020!B:B, player_information!A:U, 21, FALSE)</f>
        <v>Quincy Acy</v>
      </c>
      <c r="B54" t="s">
        <v>53</v>
      </c>
      <c r="C54" s="4">
        <v>915243</v>
      </c>
      <c r="D54" t="s">
        <v>57</v>
      </c>
      <c r="E54">
        <v>2015</v>
      </c>
      <c r="F54">
        <v>2014</v>
      </c>
      <c r="G54" t="s">
        <v>58</v>
      </c>
      <c r="H54" t="str">
        <f t="shared" si="0"/>
        <v>Quincy Acy2014-15</v>
      </c>
    </row>
    <row r="55" spans="1:8" x14ac:dyDescent="0.35">
      <c r="A55" t="str">
        <f>VLOOKUP(salaries_1985to2020!B:B, player_information!A:U, 21, FALSE)</f>
        <v>Quincy Acy</v>
      </c>
      <c r="B55" t="s">
        <v>53</v>
      </c>
      <c r="C55" s="4">
        <v>981348</v>
      </c>
      <c r="D55" t="s">
        <v>59</v>
      </c>
      <c r="E55">
        <v>2016</v>
      </c>
      <c r="F55">
        <v>2015</v>
      </c>
      <c r="G55" t="s">
        <v>14</v>
      </c>
      <c r="H55" t="str">
        <f t="shared" si="0"/>
        <v>Quincy Acy2015-16</v>
      </c>
    </row>
    <row r="56" spans="1:8" x14ac:dyDescent="0.35">
      <c r="A56" t="str">
        <f>VLOOKUP(salaries_1985to2020!B:B, player_information!A:U, 21, FALSE)</f>
        <v>Quincy Acy</v>
      </c>
      <c r="B56" t="s">
        <v>53</v>
      </c>
      <c r="C56" s="4">
        <v>1914544</v>
      </c>
      <c r="D56" t="s">
        <v>43</v>
      </c>
      <c r="E56">
        <v>2017</v>
      </c>
      <c r="F56">
        <v>2016</v>
      </c>
      <c r="G56" t="s">
        <v>60</v>
      </c>
      <c r="H56" t="str">
        <f t="shared" si="0"/>
        <v>Quincy Acy2016-17</v>
      </c>
    </row>
    <row r="57" spans="1:8" x14ac:dyDescent="0.35">
      <c r="A57" t="str">
        <f>VLOOKUP(salaries_1985to2020!B:B, player_information!A:U, 21, FALSE)</f>
        <v>Quincy Acy</v>
      </c>
      <c r="B57" t="s">
        <v>53</v>
      </c>
      <c r="C57" s="4">
        <v>1050961</v>
      </c>
      <c r="D57" t="s">
        <v>43</v>
      </c>
      <c r="E57">
        <v>2017</v>
      </c>
      <c r="F57">
        <v>2016</v>
      </c>
      <c r="G57" t="s">
        <v>33</v>
      </c>
      <c r="H57" t="str">
        <f t="shared" si="0"/>
        <v>Quincy Acy2016-17</v>
      </c>
    </row>
    <row r="58" spans="1:8" x14ac:dyDescent="0.35">
      <c r="A58" t="str">
        <f>VLOOKUP(salaries_1985to2020!B:B, player_information!A:U, 21, FALSE)</f>
        <v>Quincy Acy</v>
      </c>
      <c r="B58" t="s">
        <v>53</v>
      </c>
      <c r="C58" s="4">
        <v>1709538</v>
      </c>
      <c r="D58" t="s">
        <v>45</v>
      </c>
      <c r="E58">
        <v>2018</v>
      </c>
      <c r="F58">
        <v>2017</v>
      </c>
      <c r="G58" t="s">
        <v>60</v>
      </c>
      <c r="H58" t="str">
        <f t="shared" si="0"/>
        <v>Quincy Acy2017-18</v>
      </c>
    </row>
    <row r="59" spans="1:8" x14ac:dyDescent="0.35">
      <c r="A59" t="str">
        <f>VLOOKUP(salaries_1985to2020!B:B, player_information!A:U, 21, FALSE)</f>
        <v>Alvan Adams</v>
      </c>
      <c r="B59" t="s">
        <v>61</v>
      </c>
      <c r="C59" s="4">
        <v>500000</v>
      </c>
      <c r="D59" t="s">
        <v>16</v>
      </c>
      <c r="E59">
        <v>1985</v>
      </c>
      <c r="F59">
        <v>1984</v>
      </c>
      <c r="G59" t="s">
        <v>62</v>
      </c>
      <c r="H59" t="str">
        <f t="shared" si="0"/>
        <v>Alvan Adams1984-85</v>
      </c>
    </row>
    <row r="60" spans="1:8" x14ac:dyDescent="0.35">
      <c r="A60" t="str">
        <f>VLOOKUP(salaries_1985to2020!B:B, player_information!A:U, 21, FALSE)</f>
        <v>Alvan Adams</v>
      </c>
      <c r="B60" t="s">
        <v>61</v>
      </c>
      <c r="C60" s="4">
        <v>600000</v>
      </c>
      <c r="D60" t="s">
        <v>18</v>
      </c>
      <c r="E60">
        <v>1986</v>
      </c>
      <c r="F60">
        <v>1985</v>
      </c>
      <c r="G60" t="s">
        <v>62</v>
      </c>
      <c r="H60" t="str">
        <f t="shared" si="0"/>
        <v>Alvan Adams1985-86</v>
      </c>
    </row>
    <row r="61" spans="1:8" x14ac:dyDescent="0.35">
      <c r="A61" t="str">
        <f>VLOOKUP(salaries_1985to2020!B:B, player_information!A:U, 21, FALSE)</f>
        <v>Alvan Adams</v>
      </c>
      <c r="B61" t="s">
        <v>61</v>
      </c>
      <c r="C61" s="4">
        <v>675000</v>
      </c>
      <c r="D61" t="s">
        <v>19</v>
      </c>
      <c r="E61">
        <v>1988</v>
      </c>
      <c r="F61">
        <v>1987</v>
      </c>
      <c r="G61" t="s">
        <v>62</v>
      </c>
      <c r="H61" t="str">
        <f t="shared" si="0"/>
        <v>Alvan Adams1987-88</v>
      </c>
    </row>
    <row r="62" spans="1:8" x14ac:dyDescent="0.35">
      <c r="A62" t="str">
        <f>VLOOKUP(salaries_1985to2020!B:B, player_information!A:U, 21, FALSE)</f>
        <v>Hassan Adams</v>
      </c>
      <c r="B62" t="s">
        <v>63</v>
      </c>
      <c r="C62" s="4">
        <v>412718</v>
      </c>
      <c r="D62" t="s">
        <v>37</v>
      </c>
      <c r="E62">
        <v>2007</v>
      </c>
      <c r="F62">
        <v>2006</v>
      </c>
      <c r="G62" t="s">
        <v>64</v>
      </c>
      <c r="H62" t="str">
        <f t="shared" si="0"/>
        <v>Hassan Adams2006-07</v>
      </c>
    </row>
    <row r="63" spans="1:8" x14ac:dyDescent="0.35">
      <c r="A63" t="str">
        <f>VLOOKUP(salaries_1985to2020!B:B, player_information!A:U, 21, FALSE)</f>
        <v>Hassan Adams</v>
      </c>
      <c r="B63" t="s">
        <v>63</v>
      </c>
      <c r="C63" s="4">
        <v>297163</v>
      </c>
      <c r="D63" t="s">
        <v>48</v>
      </c>
      <c r="E63">
        <v>2009</v>
      </c>
      <c r="F63">
        <v>2008</v>
      </c>
      <c r="G63" t="s">
        <v>49</v>
      </c>
      <c r="H63" t="str">
        <f t="shared" si="0"/>
        <v>Hassan Adams2008-09</v>
      </c>
    </row>
    <row r="64" spans="1:8" x14ac:dyDescent="0.35">
      <c r="A64" t="s">
        <v>2641</v>
      </c>
      <c r="B64" t="s">
        <v>2637</v>
      </c>
      <c r="C64" s="4">
        <v>163356</v>
      </c>
      <c r="D64" t="s">
        <v>14975</v>
      </c>
      <c r="E64">
        <v>2020</v>
      </c>
      <c r="F64">
        <v>2019</v>
      </c>
      <c r="G64" t="s">
        <v>8</v>
      </c>
      <c r="H64" t="str">
        <f t="shared" si="0"/>
        <v>Jaylen Adams2019-20</v>
      </c>
    </row>
    <row r="65" spans="1:8" x14ac:dyDescent="0.35">
      <c r="A65" t="s">
        <v>2641</v>
      </c>
      <c r="B65" t="s">
        <v>2637</v>
      </c>
      <c r="C65" s="4">
        <v>100000</v>
      </c>
      <c r="D65" t="s">
        <v>14975</v>
      </c>
      <c r="E65">
        <v>2020</v>
      </c>
      <c r="F65">
        <v>2019</v>
      </c>
      <c r="G65" t="s">
        <v>39</v>
      </c>
      <c r="H65" t="str">
        <f t="shared" si="0"/>
        <v>Jaylen Adams2019-20</v>
      </c>
    </row>
    <row r="66" spans="1:8" x14ac:dyDescent="0.35">
      <c r="A66" t="str">
        <f>VLOOKUP(salaries_1985to2020!B:B, player_information!A:U, 21, FALSE)</f>
        <v>Jordan Adams</v>
      </c>
      <c r="B66" t="s">
        <v>65</v>
      </c>
      <c r="C66" s="4">
        <v>1344120</v>
      </c>
      <c r="D66" t="s">
        <v>57</v>
      </c>
      <c r="E66">
        <v>2015</v>
      </c>
      <c r="F66">
        <v>2014</v>
      </c>
      <c r="G66" t="s">
        <v>66</v>
      </c>
      <c r="H66" t="str">
        <f t="shared" si="0"/>
        <v>Jordan Adams2014-15</v>
      </c>
    </row>
    <row r="67" spans="1:8" x14ac:dyDescent="0.35">
      <c r="A67" t="str">
        <f>VLOOKUP(salaries_1985to2020!B:B, player_information!A:U, 21, FALSE)</f>
        <v>Jordan Adams</v>
      </c>
      <c r="B67" t="s">
        <v>65</v>
      </c>
      <c r="C67" s="4">
        <v>1404600</v>
      </c>
      <c r="D67" t="s">
        <v>59</v>
      </c>
      <c r="E67">
        <v>2016</v>
      </c>
      <c r="F67">
        <v>2015</v>
      </c>
      <c r="G67" t="s">
        <v>66</v>
      </c>
      <c r="H67" t="str">
        <f t="shared" ref="H67:H130" si="1">_xlfn.CONCAT(A67, D67)</f>
        <v>Jordan Adams2015-16</v>
      </c>
    </row>
    <row r="68" spans="1:8" x14ac:dyDescent="0.35">
      <c r="A68" t="str">
        <f>VLOOKUP(salaries_1985to2020!B:B, player_information!A:U, 21, FALSE)</f>
        <v>Jordan Adams</v>
      </c>
      <c r="B68" t="s">
        <v>65</v>
      </c>
      <c r="C68" s="4">
        <v>1465080</v>
      </c>
      <c r="D68" t="s">
        <v>43</v>
      </c>
      <c r="E68">
        <v>2017</v>
      </c>
      <c r="F68">
        <v>2016</v>
      </c>
      <c r="G68" t="s">
        <v>66</v>
      </c>
      <c r="H68" t="str">
        <f t="shared" si="1"/>
        <v>Jordan Adams2016-17</v>
      </c>
    </row>
    <row r="69" spans="1:8" x14ac:dyDescent="0.35">
      <c r="A69" t="str">
        <f>VLOOKUP(salaries_1985to2020!B:B, player_information!A:U, 21, FALSE)</f>
        <v>Michael Adams</v>
      </c>
      <c r="B69" t="s">
        <v>67</v>
      </c>
      <c r="C69" s="4">
        <v>85000</v>
      </c>
      <c r="D69" t="s">
        <v>18</v>
      </c>
      <c r="E69">
        <v>1986</v>
      </c>
      <c r="F69">
        <v>1985</v>
      </c>
      <c r="G69" t="s">
        <v>14</v>
      </c>
      <c r="H69" t="str">
        <f t="shared" si="1"/>
        <v>Michael Adams1985-86</v>
      </c>
    </row>
    <row r="70" spans="1:8" x14ac:dyDescent="0.35">
      <c r="A70" t="str">
        <f>VLOOKUP(salaries_1985to2020!B:B, player_information!A:U, 21, FALSE)</f>
        <v>Michael Adams</v>
      </c>
      <c r="B70" t="s">
        <v>67</v>
      </c>
      <c r="C70" s="4">
        <v>160000</v>
      </c>
      <c r="D70" t="s">
        <v>19</v>
      </c>
      <c r="E70">
        <v>1988</v>
      </c>
      <c r="F70">
        <v>1987</v>
      </c>
      <c r="G70" t="s">
        <v>22</v>
      </c>
      <c r="H70" t="str">
        <f t="shared" si="1"/>
        <v>Michael Adams1987-88</v>
      </c>
    </row>
    <row r="71" spans="1:8" x14ac:dyDescent="0.35">
      <c r="A71" t="str">
        <f>VLOOKUP(salaries_1985to2020!B:B, player_information!A:U, 21, FALSE)</f>
        <v>Michael Adams</v>
      </c>
      <c r="B71" t="s">
        <v>67</v>
      </c>
      <c r="C71" s="4">
        <v>375000</v>
      </c>
      <c r="D71" t="s">
        <v>20</v>
      </c>
      <c r="E71">
        <v>1989</v>
      </c>
      <c r="F71">
        <v>1988</v>
      </c>
      <c r="G71" t="s">
        <v>22</v>
      </c>
      <c r="H71" t="str">
        <f t="shared" si="1"/>
        <v>Michael Adams1988-89</v>
      </c>
    </row>
    <row r="72" spans="1:8" x14ac:dyDescent="0.35">
      <c r="A72" t="str">
        <f>VLOOKUP(salaries_1985to2020!B:B, player_information!A:U, 21, FALSE)</f>
        <v>Michael Adams</v>
      </c>
      <c r="B72" t="s">
        <v>67</v>
      </c>
      <c r="C72" s="4">
        <v>825000</v>
      </c>
      <c r="D72" t="s">
        <v>7</v>
      </c>
      <c r="E72">
        <v>1991</v>
      </c>
      <c r="F72">
        <v>1990</v>
      </c>
      <c r="G72" t="s">
        <v>22</v>
      </c>
      <c r="H72" t="str">
        <f t="shared" si="1"/>
        <v>Michael Adams1990-91</v>
      </c>
    </row>
    <row r="73" spans="1:8" x14ac:dyDescent="0.35">
      <c r="A73" t="str">
        <f>VLOOKUP(salaries_1985to2020!B:B, player_information!A:U, 21, FALSE)</f>
        <v>Michael Adams</v>
      </c>
      <c r="B73" t="s">
        <v>67</v>
      </c>
      <c r="C73" s="4">
        <v>1309000</v>
      </c>
      <c r="D73" t="s">
        <v>9</v>
      </c>
      <c r="E73">
        <v>1992</v>
      </c>
      <c r="F73">
        <v>1991</v>
      </c>
      <c r="G73" t="s">
        <v>68</v>
      </c>
      <c r="H73" t="str">
        <f t="shared" si="1"/>
        <v>Michael Adams1991-92</v>
      </c>
    </row>
    <row r="74" spans="1:8" x14ac:dyDescent="0.35">
      <c r="A74" t="str">
        <f>VLOOKUP(salaries_1985to2020!B:B, player_information!A:U, 21, FALSE)</f>
        <v>Michael Adams</v>
      </c>
      <c r="B74" t="s">
        <v>67</v>
      </c>
      <c r="C74" s="4">
        <v>1309000</v>
      </c>
      <c r="D74" t="s">
        <v>10</v>
      </c>
      <c r="E74">
        <v>1993</v>
      </c>
      <c r="F74">
        <v>1992</v>
      </c>
      <c r="G74" t="s">
        <v>68</v>
      </c>
      <c r="H74" t="str">
        <f t="shared" si="1"/>
        <v>Michael Adams1992-93</v>
      </c>
    </row>
    <row r="75" spans="1:8" x14ac:dyDescent="0.35">
      <c r="A75" t="str">
        <f>VLOOKUP(salaries_1985to2020!B:B, player_information!A:U, 21, FALSE)</f>
        <v>Michael Adams</v>
      </c>
      <c r="B75" t="s">
        <v>67</v>
      </c>
      <c r="C75" s="4">
        <v>1309000</v>
      </c>
      <c r="D75" t="s">
        <v>12</v>
      </c>
      <c r="E75">
        <v>1994</v>
      </c>
      <c r="F75">
        <v>1993</v>
      </c>
      <c r="G75" t="s">
        <v>68</v>
      </c>
      <c r="H75" t="str">
        <f t="shared" si="1"/>
        <v>Michael Adams1993-94</v>
      </c>
    </row>
    <row r="76" spans="1:8" x14ac:dyDescent="0.35">
      <c r="A76" t="str">
        <f>VLOOKUP(salaries_1985to2020!B:B, player_information!A:U, 21, FALSE)</f>
        <v>Michael Adams</v>
      </c>
      <c r="B76" t="s">
        <v>67</v>
      </c>
      <c r="C76" s="4">
        <v>1240000</v>
      </c>
      <c r="D76" t="s">
        <v>13</v>
      </c>
      <c r="E76">
        <v>1995</v>
      </c>
      <c r="F76">
        <v>1994</v>
      </c>
      <c r="G76" t="s">
        <v>69</v>
      </c>
      <c r="H76" t="str">
        <f t="shared" si="1"/>
        <v>Michael Adams1994-95</v>
      </c>
    </row>
    <row r="77" spans="1:8" x14ac:dyDescent="0.35">
      <c r="A77" t="str">
        <f>VLOOKUP(salaries_1985to2020!B:B, player_information!A:U, 21, FALSE)</f>
        <v>Steven Adams</v>
      </c>
      <c r="B77" t="s">
        <v>70</v>
      </c>
      <c r="C77" s="4">
        <v>2090880</v>
      </c>
      <c r="D77" t="s">
        <v>56</v>
      </c>
      <c r="E77">
        <v>2014</v>
      </c>
      <c r="F77">
        <v>2013</v>
      </c>
      <c r="G77" t="s">
        <v>44</v>
      </c>
      <c r="H77" t="str">
        <f t="shared" si="1"/>
        <v>Steven Adams2013-14</v>
      </c>
    </row>
    <row r="78" spans="1:8" x14ac:dyDescent="0.35">
      <c r="A78" t="str">
        <f>VLOOKUP(salaries_1985to2020!B:B, player_information!A:U, 21, FALSE)</f>
        <v>Steven Adams</v>
      </c>
      <c r="B78" t="s">
        <v>70</v>
      </c>
      <c r="C78" s="4">
        <v>2184960</v>
      </c>
      <c r="D78" t="s">
        <v>57</v>
      </c>
      <c r="E78">
        <v>2015</v>
      </c>
      <c r="F78">
        <v>2014</v>
      </c>
      <c r="G78" t="s">
        <v>44</v>
      </c>
      <c r="H78" t="str">
        <f t="shared" si="1"/>
        <v>Steven Adams2014-15</v>
      </c>
    </row>
    <row r="79" spans="1:8" x14ac:dyDescent="0.35">
      <c r="A79" t="str">
        <f>VLOOKUP(salaries_1985to2020!B:B, player_information!A:U, 21, FALSE)</f>
        <v>Steven Adams</v>
      </c>
      <c r="B79" t="s">
        <v>70</v>
      </c>
      <c r="C79" s="4">
        <v>2279040</v>
      </c>
      <c r="D79" t="s">
        <v>59</v>
      </c>
      <c r="E79">
        <v>2016</v>
      </c>
      <c r="F79">
        <v>2015</v>
      </c>
      <c r="G79" t="s">
        <v>44</v>
      </c>
      <c r="H79" t="str">
        <f t="shared" si="1"/>
        <v>Steven Adams2015-16</v>
      </c>
    </row>
    <row r="80" spans="1:8" x14ac:dyDescent="0.35">
      <c r="A80" t="str">
        <f>VLOOKUP(salaries_1985to2020!B:B, player_information!A:U, 21, FALSE)</f>
        <v>Steven Adams</v>
      </c>
      <c r="B80" t="s">
        <v>70</v>
      </c>
      <c r="C80" s="4">
        <v>3140517</v>
      </c>
      <c r="D80" t="s">
        <v>43</v>
      </c>
      <c r="E80">
        <v>2017</v>
      </c>
      <c r="F80">
        <v>2016</v>
      </c>
      <c r="G80" t="s">
        <v>44</v>
      </c>
      <c r="H80" t="str">
        <f t="shared" si="1"/>
        <v>Steven Adams2016-17</v>
      </c>
    </row>
    <row r="81" spans="1:8" x14ac:dyDescent="0.35">
      <c r="A81" t="str">
        <f>VLOOKUP(salaries_1985to2020!B:B, player_information!A:U, 21, FALSE)</f>
        <v>Steven Adams</v>
      </c>
      <c r="B81" t="s">
        <v>70</v>
      </c>
      <c r="C81" s="4">
        <v>22471910</v>
      </c>
      <c r="D81" t="s">
        <v>45</v>
      </c>
      <c r="E81">
        <v>2018</v>
      </c>
      <c r="F81">
        <v>2017</v>
      </c>
      <c r="G81" t="s">
        <v>44</v>
      </c>
      <c r="H81" t="str">
        <f t="shared" si="1"/>
        <v>Steven Adams2017-18</v>
      </c>
    </row>
    <row r="82" spans="1:8" x14ac:dyDescent="0.35">
      <c r="A82" t="s">
        <v>2656</v>
      </c>
      <c r="B82" t="s">
        <v>70</v>
      </c>
      <c r="C82" s="4">
        <v>24157303</v>
      </c>
      <c r="D82" t="s">
        <v>14974</v>
      </c>
      <c r="E82">
        <v>2019</v>
      </c>
      <c r="F82">
        <v>2018</v>
      </c>
      <c r="G82" t="s">
        <v>44</v>
      </c>
      <c r="H82" t="str">
        <f t="shared" si="1"/>
        <v>Steven Adams2018-19</v>
      </c>
    </row>
    <row r="83" spans="1:8" x14ac:dyDescent="0.35">
      <c r="A83" t="s">
        <v>2656</v>
      </c>
      <c r="B83" t="s">
        <v>70</v>
      </c>
      <c r="C83" s="4">
        <v>25842697</v>
      </c>
      <c r="D83" t="s">
        <v>14975</v>
      </c>
      <c r="E83">
        <v>2020</v>
      </c>
      <c r="F83">
        <v>2019</v>
      </c>
      <c r="G83" t="s">
        <v>44</v>
      </c>
      <c r="H83" t="str">
        <f t="shared" si="1"/>
        <v>Steven Adams2019-20</v>
      </c>
    </row>
    <row r="84" spans="1:8" x14ac:dyDescent="0.35">
      <c r="A84" t="str">
        <f>VLOOKUP(salaries_1985to2020!B:B, player_information!A:U, 21, FALSE)</f>
        <v>Rafael Addison</v>
      </c>
      <c r="B84" t="s">
        <v>71</v>
      </c>
      <c r="C84" s="4">
        <v>311000</v>
      </c>
      <c r="D84" t="s">
        <v>9</v>
      </c>
      <c r="E84">
        <v>1992</v>
      </c>
      <c r="F84">
        <v>1991</v>
      </c>
      <c r="G84" t="s">
        <v>64</v>
      </c>
      <c r="H84" t="str">
        <f t="shared" si="1"/>
        <v>Rafael Addison1991-92</v>
      </c>
    </row>
    <row r="85" spans="1:8" x14ac:dyDescent="0.35">
      <c r="A85" t="str">
        <f>VLOOKUP(salaries_1985to2020!B:B, player_information!A:U, 21, FALSE)</f>
        <v>Rafael Addison</v>
      </c>
      <c r="B85" t="s">
        <v>71</v>
      </c>
      <c r="C85" s="4">
        <v>522000</v>
      </c>
      <c r="D85" t="s">
        <v>10</v>
      </c>
      <c r="E85">
        <v>1993</v>
      </c>
      <c r="F85">
        <v>1992</v>
      </c>
      <c r="G85" t="s">
        <v>64</v>
      </c>
      <c r="H85" t="str">
        <f t="shared" si="1"/>
        <v>Rafael Addison1992-93</v>
      </c>
    </row>
    <row r="86" spans="1:8" x14ac:dyDescent="0.35">
      <c r="A86" t="str">
        <f>VLOOKUP(salaries_1985to2020!B:B, player_information!A:U, 21, FALSE)</f>
        <v>Rafael Addison</v>
      </c>
      <c r="B86" t="s">
        <v>71</v>
      </c>
      <c r="C86" s="4">
        <v>250000</v>
      </c>
      <c r="D86" t="s">
        <v>13</v>
      </c>
      <c r="E86">
        <v>1995</v>
      </c>
      <c r="F86">
        <v>1994</v>
      </c>
      <c r="G86" t="s">
        <v>47</v>
      </c>
      <c r="H86" t="str">
        <f t="shared" si="1"/>
        <v>Rafael Addison1994-95</v>
      </c>
    </row>
    <row r="87" spans="1:8" x14ac:dyDescent="0.35">
      <c r="A87" t="str">
        <f>VLOOKUP(salaries_1985to2020!B:B, player_information!A:U, 21, FALSE)</f>
        <v>Rafael Addison</v>
      </c>
      <c r="B87" t="s">
        <v>71</v>
      </c>
      <c r="C87" s="4">
        <v>360000</v>
      </c>
      <c r="D87" t="s">
        <v>23</v>
      </c>
      <c r="E87">
        <v>1996</v>
      </c>
      <c r="F87">
        <v>1995</v>
      </c>
      <c r="G87" t="s">
        <v>69</v>
      </c>
      <c r="H87" t="str">
        <f t="shared" si="1"/>
        <v>Rafael Addison1995-96</v>
      </c>
    </row>
    <row r="88" spans="1:8" x14ac:dyDescent="0.35">
      <c r="A88" t="str">
        <f>VLOOKUP(salaries_1985to2020!B:B, player_information!A:U, 21, FALSE)</f>
        <v>Rafael Addison</v>
      </c>
      <c r="B88" t="s">
        <v>71</v>
      </c>
      <c r="C88" s="4">
        <v>290000</v>
      </c>
      <c r="D88" t="s">
        <v>24</v>
      </c>
      <c r="E88">
        <v>1997</v>
      </c>
      <c r="F88">
        <v>1996</v>
      </c>
      <c r="G88" t="s">
        <v>69</v>
      </c>
      <c r="H88" t="str">
        <f t="shared" si="1"/>
        <v>Rafael Addison1996-97</v>
      </c>
    </row>
    <row r="89" spans="1:8" x14ac:dyDescent="0.35">
      <c r="A89" t="str">
        <f>VLOOKUP(salaries_1985to2020!B:B, player_information!A:U, 21, FALSE)</f>
        <v>Bam Adebayo</v>
      </c>
      <c r="B89" t="s">
        <v>72</v>
      </c>
      <c r="C89" s="4">
        <v>2490360</v>
      </c>
      <c r="D89" t="s">
        <v>45</v>
      </c>
      <c r="E89">
        <v>2018</v>
      </c>
      <c r="F89">
        <v>2017</v>
      </c>
      <c r="G89" t="s">
        <v>73</v>
      </c>
      <c r="H89" t="str">
        <f t="shared" si="1"/>
        <v>Bam Adebayo2017-18</v>
      </c>
    </row>
    <row r="90" spans="1:8" x14ac:dyDescent="0.35">
      <c r="A90" t="s">
        <v>2668</v>
      </c>
      <c r="B90" t="s">
        <v>72</v>
      </c>
      <c r="C90" s="4">
        <v>2955840</v>
      </c>
      <c r="D90" t="s">
        <v>14974</v>
      </c>
      <c r="E90">
        <v>2019</v>
      </c>
      <c r="F90">
        <v>2018</v>
      </c>
      <c r="G90" t="s">
        <v>73</v>
      </c>
      <c r="H90" t="str">
        <f t="shared" si="1"/>
        <v>Bam Adebayo2018-19</v>
      </c>
    </row>
    <row r="91" spans="1:8" x14ac:dyDescent="0.35">
      <c r="A91" t="s">
        <v>2668</v>
      </c>
      <c r="B91" t="s">
        <v>72</v>
      </c>
      <c r="C91" s="4">
        <v>3454080</v>
      </c>
      <c r="D91" t="s">
        <v>14975</v>
      </c>
      <c r="E91">
        <v>2020</v>
      </c>
      <c r="F91">
        <v>2019</v>
      </c>
      <c r="G91" t="s">
        <v>73</v>
      </c>
      <c r="H91" t="str">
        <f t="shared" si="1"/>
        <v>Bam Adebayo2019-20</v>
      </c>
    </row>
    <row r="92" spans="1:8" x14ac:dyDescent="0.35">
      <c r="A92" t="str">
        <f>VLOOKUP(salaries_1985to2020!B:B, player_information!A:U, 21, FALSE)</f>
        <v>Jeff Adrien</v>
      </c>
      <c r="B92" t="s">
        <v>74</v>
      </c>
      <c r="C92" s="4">
        <v>342666</v>
      </c>
      <c r="D92" t="s">
        <v>75</v>
      </c>
      <c r="E92">
        <v>2011</v>
      </c>
      <c r="F92">
        <v>2010</v>
      </c>
      <c r="G92" t="s">
        <v>76</v>
      </c>
      <c r="H92" t="str">
        <f t="shared" si="1"/>
        <v>Jeff Adrien2010-11</v>
      </c>
    </row>
    <row r="93" spans="1:8" x14ac:dyDescent="0.35">
      <c r="A93" t="str">
        <f>VLOOKUP(salaries_1985to2020!B:B, player_information!A:U, 21, FALSE)</f>
        <v>Jeff Adrien</v>
      </c>
      <c r="B93" t="s">
        <v>74</v>
      </c>
      <c r="C93" s="4">
        <v>270427</v>
      </c>
      <c r="D93" t="s">
        <v>77</v>
      </c>
      <c r="E93">
        <v>2012</v>
      </c>
      <c r="F93">
        <v>2011</v>
      </c>
      <c r="G93" t="s">
        <v>52</v>
      </c>
      <c r="H93" t="str">
        <f t="shared" si="1"/>
        <v>Jeff Adrien2011-12</v>
      </c>
    </row>
    <row r="94" spans="1:8" x14ac:dyDescent="0.35">
      <c r="A94" t="str">
        <f>VLOOKUP(salaries_1985to2020!B:B, player_information!A:U, 21, FALSE)</f>
        <v>Jeff Adrien</v>
      </c>
      <c r="B94" t="s">
        <v>74</v>
      </c>
      <c r="C94" s="4">
        <v>804131</v>
      </c>
      <c r="D94" t="s">
        <v>54</v>
      </c>
      <c r="E94">
        <v>2013</v>
      </c>
      <c r="F94">
        <v>2012</v>
      </c>
      <c r="G94" t="s">
        <v>78</v>
      </c>
      <c r="H94" t="str">
        <f t="shared" si="1"/>
        <v>Jeff Adrien2012-13</v>
      </c>
    </row>
    <row r="95" spans="1:8" x14ac:dyDescent="0.35">
      <c r="A95" t="str">
        <f>VLOOKUP(salaries_1985to2020!B:B, player_information!A:U, 21, FALSE)</f>
        <v>Jeff Adrien</v>
      </c>
      <c r="B95" t="s">
        <v>74</v>
      </c>
      <c r="C95" s="4">
        <v>916099</v>
      </c>
      <c r="D95" t="s">
        <v>56</v>
      </c>
      <c r="E95">
        <v>2014</v>
      </c>
      <c r="F95">
        <v>2013</v>
      </c>
      <c r="G95" t="s">
        <v>78</v>
      </c>
      <c r="H95" t="str">
        <f t="shared" si="1"/>
        <v>Jeff Adrien2013-14</v>
      </c>
    </row>
    <row r="96" spans="1:8" x14ac:dyDescent="0.35">
      <c r="A96" t="str">
        <f>VLOOKUP(salaries_1985to2020!B:B, player_information!A:U, 21, FALSE)</f>
        <v>Jeff Adrien</v>
      </c>
      <c r="B96" t="s">
        <v>74</v>
      </c>
      <c r="C96" s="4">
        <v>981084</v>
      </c>
      <c r="D96" t="s">
        <v>57</v>
      </c>
      <c r="E96">
        <v>2015</v>
      </c>
      <c r="F96">
        <v>2014</v>
      </c>
      <c r="G96" t="s">
        <v>52</v>
      </c>
      <c r="H96" t="str">
        <f t="shared" si="1"/>
        <v>Jeff Adrien2014-15</v>
      </c>
    </row>
    <row r="97" spans="1:8" x14ac:dyDescent="0.35">
      <c r="A97" t="str">
        <f>VLOOKUP(salaries_1985to2020!B:B, player_information!A:U, 21, FALSE)</f>
        <v>Arron Afflalo</v>
      </c>
      <c r="B97" t="s">
        <v>79</v>
      </c>
      <c r="C97" s="4">
        <v>944520</v>
      </c>
      <c r="D97" t="s">
        <v>40</v>
      </c>
      <c r="E97">
        <v>2008</v>
      </c>
      <c r="F97">
        <v>2007</v>
      </c>
      <c r="G97" t="s">
        <v>47</v>
      </c>
      <c r="H97" t="str">
        <f t="shared" si="1"/>
        <v>Arron Afflalo2007-08</v>
      </c>
    </row>
    <row r="98" spans="1:8" x14ac:dyDescent="0.35">
      <c r="A98" t="str">
        <f>VLOOKUP(salaries_1985to2020!B:B, player_information!A:U, 21, FALSE)</f>
        <v>Arron Afflalo</v>
      </c>
      <c r="B98" t="s">
        <v>79</v>
      </c>
      <c r="C98" s="4">
        <v>1015440</v>
      </c>
      <c r="D98" t="s">
        <v>48</v>
      </c>
      <c r="E98">
        <v>2009</v>
      </c>
      <c r="F98">
        <v>2008</v>
      </c>
      <c r="G98" t="s">
        <v>47</v>
      </c>
      <c r="H98" t="str">
        <f t="shared" si="1"/>
        <v>Arron Afflalo2008-09</v>
      </c>
    </row>
    <row r="99" spans="1:8" x14ac:dyDescent="0.35">
      <c r="A99" t="str">
        <f>VLOOKUP(salaries_1985to2020!B:B, player_information!A:U, 21, FALSE)</f>
        <v>Arron Afflalo</v>
      </c>
      <c r="B99" t="s">
        <v>79</v>
      </c>
      <c r="C99" s="4">
        <v>1086240</v>
      </c>
      <c r="D99" t="s">
        <v>41</v>
      </c>
      <c r="E99">
        <v>2010</v>
      </c>
      <c r="F99">
        <v>2009</v>
      </c>
      <c r="G99" t="s">
        <v>22</v>
      </c>
      <c r="H99" t="str">
        <f t="shared" si="1"/>
        <v>Arron Afflalo2009-10</v>
      </c>
    </row>
    <row r="100" spans="1:8" x14ac:dyDescent="0.35">
      <c r="A100" t="str">
        <f>VLOOKUP(salaries_1985to2020!B:B, player_information!A:U, 21, FALSE)</f>
        <v>Arron Afflalo</v>
      </c>
      <c r="B100" t="s">
        <v>79</v>
      </c>
      <c r="C100" s="4">
        <v>1959577</v>
      </c>
      <c r="D100" t="s">
        <v>75</v>
      </c>
      <c r="E100">
        <v>2011</v>
      </c>
      <c r="F100">
        <v>2010</v>
      </c>
      <c r="G100" t="s">
        <v>22</v>
      </c>
      <c r="H100" t="str">
        <f t="shared" si="1"/>
        <v>Arron Afflalo2010-11</v>
      </c>
    </row>
    <row r="101" spans="1:8" x14ac:dyDescent="0.35">
      <c r="A101" t="str">
        <f>VLOOKUP(salaries_1985to2020!B:B, player_information!A:U, 21, FALSE)</f>
        <v>Arron Afflalo</v>
      </c>
      <c r="B101" t="s">
        <v>79</v>
      </c>
      <c r="C101" s="4">
        <v>7562500</v>
      </c>
      <c r="D101" t="s">
        <v>77</v>
      </c>
      <c r="E101">
        <v>2012</v>
      </c>
      <c r="F101">
        <v>2011</v>
      </c>
      <c r="G101" t="s">
        <v>22</v>
      </c>
      <c r="H101" t="str">
        <f t="shared" si="1"/>
        <v>Arron Afflalo2011-12</v>
      </c>
    </row>
    <row r="102" spans="1:8" x14ac:dyDescent="0.35">
      <c r="A102" t="str">
        <f>VLOOKUP(salaries_1985to2020!B:B, player_information!A:U, 21, FALSE)</f>
        <v>Arron Afflalo</v>
      </c>
      <c r="B102" t="s">
        <v>79</v>
      </c>
      <c r="C102" s="4">
        <v>7750000</v>
      </c>
      <c r="D102" t="s">
        <v>54</v>
      </c>
      <c r="E102">
        <v>2013</v>
      </c>
      <c r="F102">
        <v>2012</v>
      </c>
      <c r="G102" t="s">
        <v>51</v>
      </c>
      <c r="H102" t="str">
        <f t="shared" si="1"/>
        <v>Arron Afflalo2012-13</v>
      </c>
    </row>
    <row r="103" spans="1:8" x14ac:dyDescent="0.35">
      <c r="A103" t="str">
        <f>VLOOKUP(salaries_1985to2020!B:B, player_information!A:U, 21, FALSE)</f>
        <v>Arron Afflalo</v>
      </c>
      <c r="B103" t="s">
        <v>79</v>
      </c>
      <c r="C103" s="4">
        <v>7312500</v>
      </c>
      <c r="D103" t="s">
        <v>56</v>
      </c>
      <c r="E103">
        <v>2014</v>
      </c>
      <c r="F103">
        <v>2013</v>
      </c>
      <c r="G103" t="s">
        <v>51</v>
      </c>
      <c r="H103" t="str">
        <f t="shared" si="1"/>
        <v>Arron Afflalo2013-14</v>
      </c>
    </row>
    <row r="104" spans="1:8" x14ac:dyDescent="0.35">
      <c r="A104" t="str">
        <f>VLOOKUP(salaries_1985to2020!B:B, player_information!A:U, 21, FALSE)</f>
        <v>Arron Afflalo</v>
      </c>
      <c r="B104" t="s">
        <v>79</v>
      </c>
      <c r="C104" s="4">
        <v>7750000</v>
      </c>
      <c r="D104" t="s">
        <v>57</v>
      </c>
      <c r="E104">
        <v>2015</v>
      </c>
      <c r="F104">
        <v>2014</v>
      </c>
      <c r="G104" t="s">
        <v>8</v>
      </c>
      <c r="H104" t="str">
        <f t="shared" si="1"/>
        <v>Arron Afflalo2014-15</v>
      </c>
    </row>
    <row r="105" spans="1:8" x14ac:dyDescent="0.35">
      <c r="A105" t="str">
        <f>VLOOKUP(salaries_1985to2020!B:B, player_information!A:U, 21, FALSE)</f>
        <v>Arron Afflalo</v>
      </c>
      <c r="B105" t="s">
        <v>79</v>
      </c>
      <c r="C105" s="4">
        <v>8000000</v>
      </c>
      <c r="D105" t="s">
        <v>59</v>
      </c>
      <c r="E105">
        <v>2016</v>
      </c>
      <c r="F105">
        <v>2015</v>
      </c>
      <c r="G105" t="s">
        <v>58</v>
      </c>
      <c r="H105" t="str">
        <f t="shared" si="1"/>
        <v>Arron Afflalo2015-16</v>
      </c>
    </row>
    <row r="106" spans="1:8" x14ac:dyDescent="0.35">
      <c r="A106" t="str">
        <f>VLOOKUP(salaries_1985to2020!B:B, player_information!A:U, 21, FALSE)</f>
        <v>Arron Afflalo</v>
      </c>
      <c r="B106" t="s">
        <v>79</v>
      </c>
      <c r="C106" s="4">
        <v>12500000</v>
      </c>
      <c r="D106" t="s">
        <v>43</v>
      </c>
      <c r="E106">
        <v>2017</v>
      </c>
      <c r="F106">
        <v>2016</v>
      </c>
      <c r="G106" t="s">
        <v>14</v>
      </c>
      <c r="H106" t="str">
        <f t="shared" si="1"/>
        <v>Arron Afflalo2016-17</v>
      </c>
    </row>
    <row r="107" spans="1:8" x14ac:dyDescent="0.35">
      <c r="A107" t="str">
        <f>VLOOKUP(salaries_1985to2020!B:B, player_information!A:U, 21, FALSE)</f>
        <v>Arron Afflalo</v>
      </c>
      <c r="B107" t="s">
        <v>79</v>
      </c>
      <c r="C107" s="4">
        <v>1500000</v>
      </c>
      <c r="D107" t="s">
        <v>45</v>
      </c>
      <c r="E107">
        <v>2018</v>
      </c>
      <c r="F107">
        <v>2017</v>
      </c>
      <c r="G107" t="s">
        <v>14</v>
      </c>
      <c r="H107" t="str">
        <f t="shared" si="1"/>
        <v>Arron Afflalo2017-18</v>
      </c>
    </row>
    <row r="108" spans="1:8" x14ac:dyDescent="0.35">
      <c r="A108" t="str">
        <f>VLOOKUP(salaries_1985to2020!B:B, player_information!A:U, 21, FALSE)</f>
        <v>Arron Afflalo</v>
      </c>
      <c r="B108" t="s">
        <v>79</v>
      </c>
      <c r="C108" s="4">
        <v>1471382</v>
      </c>
      <c r="D108" t="s">
        <v>45</v>
      </c>
      <c r="E108">
        <v>2018</v>
      </c>
      <c r="F108">
        <v>2017</v>
      </c>
      <c r="G108" t="s">
        <v>51</v>
      </c>
      <c r="H108" t="str">
        <f t="shared" si="1"/>
        <v>Arron Afflalo2017-18</v>
      </c>
    </row>
    <row r="109" spans="1:8" x14ac:dyDescent="0.35">
      <c r="A109" t="str">
        <f>VLOOKUP(salaries_1985to2020!B:B, player_information!A:U, 21, FALSE)</f>
        <v>Maurice Ager</v>
      </c>
      <c r="B109" t="s">
        <v>80</v>
      </c>
      <c r="C109" s="4">
        <v>906480</v>
      </c>
      <c r="D109" t="s">
        <v>37</v>
      </c>
      <c r="E109">
        <v>2007</v>
      </c>
      <c r="F109">
        <v>2006</v>
      </c>
      <c r="G109" t="s">
        <v>33</v>
      </c>
      <c r="H109" t="str">
        <f t="shared" si="1"/>
        <v>Maurice Ager2006-07</v>
      </c>
    </row>
    <row r="110" spans="1:8" x14ac:dyDescent="0.35">
      <c r="A110" t="str">
        <f>VLOOKUP(salaries_1985to2020!B:B, player_information!A:U, 21, FALSE)</f>
        <v>Maurice Ager</v>
      </c>
      <c r="B110" t="s">
        <v>80</v>
      </c>
      <c r="C110" s="4">
        <v>974400</v>
      </c>
      <c r="D110" t="s">
        <v>40</v>
      </c>
      <c r="E110">
        <v>2008</v>
      </c>
      <c r="F110">
        <v>2007</v>
      </c>
      <c r="G110" t="s">
        <v>64</v>
      </c>
      <c r="H110" t="str">
        <f t="shared" si="1"/>
        <v>Maurice Ager2007-08</v>
      </c>
    </row>
    <row r="111" spans="1:8" x14ac:dyDescent="0.35">
      <c r="A111" t="str">
        <f>VLOOKUP(salaries_1985to2020!B:B, player_information!A:U, 21, FALSE)</f>
        <v>Maurice Ager</v>
      </c>
      <c r="B111" t="s">
        <v>80</v>
      </c>
      <c r="C111" s="4">
        <v>1042440</v>
      </c>
      <c r="D111" t="s">
        <v>48</v>
      </c>
      <c r="E111">
        <v>2009</v>
      </c>
      <c r="F111">
        <v>2008</v>
      </c>
      <c r="G111" t="s">
        <v>64</v>
      </c>
      <c r="H111" t="str">
        <f t="shared" si="1"/>
        <v>Maurice Ager2008-09</v>
      </c>
    </row>
    <row r="112" spans="1:8" x14ac:dyDescent="0.35">
      <c r="A112" t="str">
        <f>VLOOKUP(salaries_1985to2020!B:B, player_information!A:U, 21, FALSE)</f>
        <v>Maurice Ager</v>
      </c>
      <c r="B112" t="s">
        <v>80</v>
      </c>
      <c r="C112" s="4">
        <v>83305</v>
      </c>
      <c r="D112" t="s">
        <v>75</v>
      </c>
      <c r="E112">
        <v>2011</v>
      </c>
      <c r="F112">
        <v>2010</v>
      </c>
      <c r="G112" t="s">
        <v>81</v>
      </c>
      <c r="H112" t="str">
        <f t="shared" si="1"/>
        <v>Maurice Ager2010-11</v>
      </c>
    </row>
    <row r="113" spans="1:8" x14ac:dyDescent="0.35">
      <c r="A113" t="str">
        <f>VLOOKUP(salaries_1985to2020!B:B, player_information!A:U, 21, FALSE)</f>
        <v>Mark Aguirre</v>
      </c>
      <c r="B113" t="s">
        <v>82</v>
      </c>
      <c r="C113" s="4">
        <v>800000</v>
      </c>
      <c r="D113" t="s">
        <v>16</v>
      </c>
      <c r="E113">
        <v>1985</v>
      </c>
      <c r="F113">
        <v>1984</v>
      </c>
      <c r="G113" t="s">
        <v>33</v>
      </c>
      <c r="H113" t="str">
        <f t="shared" si="1"/>
        <v>Mark Aguirre1984-85</v>
      </c>
    </row>
    <row r="114" spans="1:8" x14ac:dyDescent="0.35">
      <c r="A114" t="str">
        <f>VLOOKUP(salaries_1985to2020!B:B, player_information!A:U, 21, FALSE)</f>
        <v>Mark Aguirre</v>
      </c>
      <c r="B114" t="s">
        <v>82</v>
      </c>
      <c r="C114" s="4">
        <v>626240</v>
      </c>
      <c r="D114" t="s">
        <v>18</v>
      </c>
      <c r="E114">
        <v>1986</v>
      </c>
      <c r="F114">
        <v>1985</v>
      </c>
      <c r="G114" t="s">
        <v>33</v>
      </c>
      <c r="H114" t="str">
        <f t="shared" si="1"/>
        <v>Mark Aguirre1985-86</v>
      </c>
    </row>
    <row r="115" spans="1:8" x14ac:dyDescent="0.35">
      <c r="A115" t="str">
        <f>VLOOKUP(salaries_1985to2020!B:B, player_information!A:U, 21, FALSE)</f>
        <v>Mark Aguirre</v>
      </c>
      <c r="B115" t="s">
        <v>82</v>
      </c>
      <c r="C115" s="4">
        <v>715700</v>
      </c>
      <c r="D115" t="s">
        <v>19</v>
      </c>
      <c r="E115">
        <v>1988</v>
      </c>
      <c r="F115">
        <v>1987</v>
      </c>
      <c r="G115" t="s">
        <v>33</v>
      </c>
      <c r="H115" t="str">
        <f t="shared" si="1"/>
        <v>Mark Aguirre1987-88</v>
      </c>
    </row>
    <row r="116" spans="1:8" x14ac:dyDescent="0.35">
      <c r="A116" t="str">
        <f>VLOOKUP(salaries_1985to2020!B:B, player_information!A:U, 21, FALSE)</f>
        <v>Mark Aguirre</v>
      </c>
      <c r="B116" t="s">
        <v>82</v>
      </c>
      <c r="C116" s="4">
        <v>715700</v>
      </c>
      <c r="D116" t="s">
        <v>20</v>
      </c>
      <c r="E116">
        <v>1989</v>
      </c>
      <c r="F116">
        <v>1988</v>
      </c>
      <c r="G116" t="s">
        <v>33</v>
      </c>
      <c r="H116" t="str">
        <f t="shared" si="1"/>
        <v>Mark Aguirre1988-89</v>
      </c>
    </row>
    <row r="117" spans="1:8" x14ac:dyDescent="0.35">
      <c r="A117" t="str">
        <f>VLOOKUP(salaries_1985to2020!B:B, player_information!A:U, 21, FALSE)</f>
        <v>Mark Aguirre</v>
      </c>
      <c r="B117" t="s">
        <v>82</v>
      </c>
      <c r="C117" s="4">
        <v>1115000</v>
      </c>
      <c r="D117" t="s">
        <v>7</v>
      </c>
      <c r="E117">
        <v>1991</v>
      </c>
      <c r="F117">
        <v>1990</v>
      </c>
      <c r="G117" t="s">
        <v>47</v>
      </c>
      <c r="H117" t="str">
        <f t="shared" si="1"/>
        <v>Mark Aguirre1990-91</v>
      </c>
    </row>
    <row r="118" spans="1:8" x14ac:dyDescent="0.35">
      <c r="A118" t="str">
        <f>VLOOKUP(salaries_1985to2020!B:B, player_information!A:U, 21, FALSE)</f>
        <v>Mark Aguirre</v>
      </c>
      <c r="B118" t="s">
        <v>82</v>
      </c>
      <c r="C118" s="4">
        <v>1232000</v>
      </c>
      <c r="D118" t="s">
        <v>9</v>
      </c>
      <c r="E118">
        <v>1992</v>
      </c>
      <c r="F118">
        <v>1991</v>
      </c>
      <c r="G118" t="s">
        <v>47</v>
      </c>
      <c r="H118" t="str">
        <f t="shared" si="1"/>
        <v>Mark Aguirre1991-92</v>
      </c>
    </row>
    <row r="119" spans="1:8" x14ac:dyDescent="0.35">
      <c r="A119" t="str">
        <f>VLOOKUP(salaries_1985to2020!B:B, player_information!A:U, 21, FALSE)</f>
        <v>Mark Aguirre</v>
      </c>
      <c r="B119" t="s">
        <v>82</v>
      </c>
      <c r="C119" s="4">
        <v>1351000</v>
      </c>
      <c r="D119" t="s">
        <v>10</v>
      </c>
      <c r="E119">
        <v>1993</v>
      </c>
      <c r="F119">
        <v>1992</v>
      </c>
      <c r="G119" t="s">
        <v>47</v>
      </c>
      <c r="H119" t="str">
        <f t="shared" si="1"/>
        <v>Mark Aguirre1992-93</v>
      </c>
    </row>
    <row r="120" spans="1:8" x14ac:dyDescent="0.35">
      <c r="A120" t="str">
        <f>VLOOKUP(salaries_1985to2020!B:B, player_information!A:U, 21, FALSE)</f>
        <v>Mark Aguirre</v>
      </c>
      <c r="B120" t="s">
        <v>82</v>
      </c>
      <c r="C120" s="4">
        <v>1471000</v>
      </c>
      <c r="D120" t="s">
        <v>12</v>
      </c>
      <c r="E120">
        <v>1994</v>
      </c>
      <c r="F120">
        <v>1993</v>
      </c>
      <c r="G120" t="s">
        <v>47</v>
      </c>
      <c r="H120" t="str">
        <f t="shared" si="1"/>
        <v>Mark Aguirre1993-94</v>
      </c>
    </row>
    <row r="121" spans="1:8" x14ac:dyDescent="0.35">
      <c r="A121" t="str">
        <f>VLOOKUP(salaries_1985to2020!B:B, player_information!A:U, 21, FALSE)</f>
        <v>Mark Aguirre</v>
      </c>
      <c r="B121" t="s">
        <v>82</v>
      </c>
      <c r="C121" s="4">
        <v>150000</v>
      </c>
      <c r="D121" t="s">
        <v>12</v>
      </c>
      <c r="E121">
        <v>1994</v>
      </c>
      <c r="F121">
        <v>1993</v>
      </c>
      <c r="G121" t="s">
        <v>49</v>
      </c>
      <c r="H121" t="str">
        <f t="shared" si="1"/>
        <v>Mark Aguirre1993-94</v>
      </c>
    </row>
    <row r="122" spans="1:8" x14ac:dyDescent="0.35">
      <c r="A122" t="str">
        <f>VLOOKUP(salaries_1985to2020!B:B, player_information!A:U, 21, FALSE)</f>
        <v>Blake Ahearn</v>
      </c>
      <c r="B122" t="s">
        <v>83</v>
      </c>
      <c r="C122" s="4">
        <v>125562</v>
      </c>
      <c r="D122" t="s">
        <v>48</v>
      </c>
      <c r="E122">
        <v>2009</v>
      </c>
      <c r="F122">
        <v>2008</v>
      </c>
      <c r="G122" t="s">
        <v>84</v>
      </c>
      <c r="H122" t="str">
        <f t="shared" si="1"/>
        <v>Blake Ahearn2008-09</v>
      </c>
    </row>
    <row r="123" spans="1:8" x14ac:dyDescent="0.35">
      <c r="A123" t="str">
        <f>VLOOKUP(salaries_1985to2020!B:B, player_information!A:U, 21, FALSE)</f>
        <v>Danny Ainge</v>
      </c>
      <c r="B123" t="s">
        <v>85</v>
      </c>
      <c r="C123" s="4">
        <v>400000</v>
      </c>
      <c r="D123" t="s">
        <v>16</v>
      </c>
      <c r="E123">
        <v>1985</v>
      </c>
      <c r="F123">
        <v>1984</v>
      </c>
      <c r="G123" t="s">
        <v>11</v>
      </c>
      <c r="H123" t="str">
        <f t="shared" si="1"/>
        <v>Danny Ainge1984-85</v>
      </c>
    </row>
    <row r="124" spans="1:8" x14ac:dyDescent="0.35">
      <c r="A124" t="str">
        <f>VLOOKUP(salaries_1985to2020!B:B, player_information!A:U, 21, FALSE)</f>
        <v>Danny Ainge</v>
      </c>
      <c r="B124" t="s">
        <v>85</v>
      </c>
      <c r="C124" s="4">
        <v>550000</v>
      </c>
      <c r="D124" t="s">
        <v>18</v>
      </c>
      <c r="E124">
        <v>1986</v>
      </c>
      <c r="F124">
        <v>1985</v>
      </c>
      <c r="G124" t="s">
        <v>11</v>
      </c>
      <c r="H124" t="str">
        <f t="shared" si="1"/>
        <v>Danny Ainge1985-86</v>
      </c>
    </row>
    <row r="125" spans="1:8" x14ac:dyDescent="0.35">
      <c r="A125" t="str">
        <f>VLOOKUP(salaries_1985to2020!B:B, player_information!A:U, 21, FALSE)</f>
        <v>Danny Ainge</v>
      </c>
      <c r="B125" t="s">
        <v>85</v>
      </c>
      <c r="C125" s="4">
        <v>625000</v>
      </c>
      <c r="D125" t="s">
        <v>19</v>
      </c>
      <c r="E125">
        <v>1988</v>
      </c>
      <c r="F125">
        <v>1987</v>
      </c>
      <c r="G125" t="s">
        <v>11</v>
      </c>
      <c r="H125" t="str">
        <f t="shared" si="1"/>
        <v>Danny Ainge1987-88</v>
      </c>
    </row>
    <row r="126" spans="1:8" x14ac:dyDescent="0.35">
      <c r="A126" t="str">
        <f>VLOOKUP(salaries_1985to2020!B:B, player_information!A:U, 21, FALSE)</f>
        <v>Danny Ainge</v>
      </c>
      <c r="B126" t="s">
        <v>85</v>
      </c>
      <c r="C126" s="4">
        <v>675000</v>
      </c>
      <c r="D126" t="s">
        <v>20</v>
      </c>
      <c r="E126">
        <v>1989</v>
      </c>
      <c r="F126">
        <v>1988</v>
      </c>
      <c r="G126" t="s">
        <v>11</v>
      </c>
      <c r="H126" t="str">
        <f t="shared" si="1"/>
        <v>Danny Ainge1988-89</v>
      </c>
    </row>
    <row r="127" spans="1:8" x14ac:dyDescent="0.35">
      <c r="A127" t="str">
        <f>VLOOKUP(salaries_1985to2020!B:B, player_information!A:U, 21, FALSE)</f>
        <v>Danny Ainge</v>
      </c>
      <c r="B127" t="s">
        <v>85</v>
      </c>
      <c r="C127" s="4">
        <v>725000</v>
      </c>
      <c r="D127" t="s">
        <v>7</v>
      </c>
      <c r="E127">
        <v>1991</v>
      </c>
      <c r="F127">
        <v>1990</v>
      </c>
      <c r="G127" t="s">
        <v>8</v>
      </c>
      <c r="H127" t="str">
        <f t="shared" si="1"/>
        <v>Danny Ainge1990-91</v>
      </c>
    </row>
    <row r="128" spans="1:8" x14ac:dyDescent="0.35">
      <c r="A128" t="str">
        <f>VLOOKUP(salaries_1985to2020!B:B, player_information!A:U, 21, FALSE)</f>
        <v>Danny Ainge</v>
      </c>
      <c r="B128" t="s">
        <v>85</v>
      </c>
      <c r="C128" s="4">
        <v>725000</v>
      </c>
      <c r="D128" t="s">
        <v>9</v>
      </c>
      <c r="E128">
        <v>1992</v>
      </c>
      <c r="F128">
        <v>1991</v>
      </c>
      <c r="G128" t="s">
        <v>8</v>
      </c>
      <c r="H128" t="str">
        <f t="shared" si="1"/>
        <v>Danny Ainge1991-92</v>
      </c>
    </row>
    <row r="129" spans="1:8" x14ac:dyDescent="0.35">
      <c r="A129" t="str">
        <f>VLOOKUP(salaries_1985to2020!B:B, player_information!A:U, 21, FALSE)</f>
        <v>Danny Ainge</v>
      </c>
      <c r="B129" t="s">
        <v>85</v>
      </c>
      <c r="C129" s="4">
        <v>1330000</v>
      </c>
      <c r="D129" t="s">
        <v>10</v>
      </c>
      <c r="E129">
        <v>1993</v>
      </c>
      <c r="F129">
        <v>1992</v>
      </c>
      <c r="G129" t="s">
        <v>62</v>
      </c>
      <c r="H129" t="str">
        <f t="shared" si="1"/>
        <v>Danny Ainge1992-93</v>
      </c>
    </row>
    <row r="130" spans="1:8" x14ac:dyDescent="0.35">
      <c r="A130" t="str">
        <f>VLOOKUP(salaries_1985to2020!B:B, player_information!A:U, 21, FALSE)</f>
        <v>Danny Ainge</v>
      </c>
      <c r="B130" t="s">
        <v>85</v>
      </c>
      <c r="C130" s="4">
        <v>1690000</v>
      </c>
      <c r="D130" t="s">
        <v>12</v>
      </c>
      <c r="E130">
        <v>1994</v>
      </c>
      <c r="F130">
        <v>1993</v>
      </c>
      <c r="G130" t="s">
        <v>62</v>
      </c>
      <c r="H130" t="str">
        <f t="shared" si="1"/>
        <v>Danny Ainge1993-94</v>
      </c>
    </row>
    <row r="131" spans="1:8" x14ac:dyDescent="0.35">
      <c r="A131" t="str">
        <f>VLOOKUP(salaries_1985to2020!B:B, player_information!A:U, 21, FALSE)</f>
        <v>Danny Ainge</v>
      </c>
      <c r="B131" t="s">
        <v>85</v>
      </c>
      <c r="C131" s="4">
        <v>2080000</v>
      </c>
      <c r="D131" t="s">
        <v>13</v>
      </c>
      <c r="E131">
        <v>1995</v>
      </c>
      <c r="F131">
        <v>1994</v>
      </c>
      <c r="G131" t="s">
        <v>62</v>
      </c>
      <c r="H131" t="str">
        <f t="shared" ref="H131:H194" si="2">_xlfn.CONCAT(A131, D131)</f>
        <v>Danny Ainge1994-95</v>
      </c>
    </row>
    <row r="132" spans="1:8" x14ac:dyDescent="0.35">
      <c r="A132" t="str">
        <f>VLOOKUP(salaries_1985to2020!B:B, player_information!A:U, 21, FALSE)</f>
        <v>Alexis Ajinca</v>
      </c>
      <c r="B132" t="s">
        <v>86</v>
      </c>
      <c r="C132" s="4">
        <v>1276320</v>
      </c>
      <c r="D132" t="s">
        <v>48</v>
      </c>
      <c r="E132">
        <v>2009</v>
      </c>
      <c r="F132">
        <v>2008</v>
      </c>
      <c r="G132" t="s">
        <v>78</v>
      </c>
      <c r="H132" t="str">
        <f t="shared" si="2"/>
        <v>Alexis Ajinca2008-09</v>
      </c>
    </row>
    <row r="133" spans="1:8" x14ac:dyDescent="0.35">
      <c r="A133" t="str">
        <f>VLOOKUP(salaries_1985to2020!B:B, player_information!A:U, 21, FALSE)</f>
        <v>Alexis Ajinca</v>
      </c>
      <c r="B133" t="s">
        <v>86</v>
      </c>
      <c r="C133" s="4">
        <v>1372080</v>
      </c>
      <c r="D133" t="s">
        <v>41</v>
      </c>
      <c r="E133">
        <v>2010</v>
      </c>
      <c r="F133">
        <v>2009</v>
      </c>
      <c r="G133" t="s">
        <v>78</v>
      </c>
      <c r="H133" t="str">
        <f t="shared" si="2"/>
        <v>Alexis Ajinca2009-10</v>
      </c>
    </row>
    <row r="134" spans="1:8" x14ac:dyDescent="0.35">
      <c r="A134" t="str">
        <f>VLOOKUP(salaries_1985to2020!B:B, player_information!A:U, 21, FALSE)</f>
        <v>Alexis Ajinca</v>
      </c>
      <c r="B134" t="s">
        <v>86</v>
      </c>
      <c r="C134" s="4">
        <v>1467840</v>
      </c>
      <c r="D134" t="s">
        <v>75</v>
      </c>
      <c r="E134">
        <v>2011</v>
      </c>
      <c r="F134">
        <v>2010</v>
      </c>
      <c r="G134" t="s">
        <v>55</v>
      </c>
      <c r="H134" t="str">
        <f t="shared" si="2"/>
        <v>Alexis Ajinca2010-11</v>
      </c>
    </row>
    <row r="135" spans="1:8" x14ac:dyDescent="0.35">
      <c r="A135" t="str">
        <f>VLOOKUP(salaries_1985to2020!B:B, player_information!A:U, 21, FALSE)</f>
        <v>Alexis Ajinca</v>
      </c>
      <c r="B135" t="s">
        <v>86</v>
      </c>
      <c r="C135" s="4">
        <v>981084</v>
      </c>
      <c r="D135" t="s">
        <v>57</v>
      </c>
      <c r="E135">
        <v>2015</v>
      </c>
      <c r="F135">
        <v>2014</v>
      </c>
      <c r="G135" t="s">
        <v>87</v>
      </c>
      <c r="H135" t="str">
        <f t="shared" si="2"/>
        <v>Alexis Ajinca2014-15</v>
      </c>
    </row>
    <row r="136" spans="1:8" x14ac:dyDescent="0.35">
      <c r="A136" t="str">
        <f>VLOOKUP(salaries_1985to2020!B:B, player_information!A:U, 21, FALSE)</f>
        <v>Alexis Ajinca</v>
      </c>
      <c r="B136" t="s">
        <v>86</v>
      </c>
      <c r="C136" s="4">
        <v>4300000</v>
      </c>
      <c r="D136" t="s">
        <v>59</v>
      </c>
      <c r="E136">
        <v>2016</v>
      </c>
      <c r="F136">
        <v>2015</v>
      </c>
      <c r="G136" t="s">
        <v>87</v>
      </c>
      <c r="H136" t="str">
        <f t="shared" si="2"/>
        <v>Alexis Ajinca2015-16</v>
      </c>
    </row>
    <row r="137" spans="1:8" x14ac:dyDescent="0.35">
      <c r="A137" t="str">
        <f>VLOOKUP(salaries_1985to2020!B:B, player_information!A:U, 21, FALSE)</f>
        <v>Alexis Ajinca</v>
      </c>
      <c r="B137" t="s">
        <v>86</v>
      </c>
      <c r="C137" s="4">
        <v>4600000</v>
      </c>
      <c r="D137" t="s">
        <v>43</v>
      </c>
      <c r="E137">
        <v>2017</v>
      </c>
      <c r="F137">
        <v>2016</v>
      </c>
      <c r="G137" t="s">
        <v>87</v>
      </c>
      <c r="H137" t="str">
        <f t="shared" si="2"/>
        <v>Alexis Ajinca2016-17</v>
      </c>
    </row>
    <row r="138" spans="1:8" x14ac:dyDescent="0.35">
      <c r="A138" t="str">
        <f>VLOOKUP(salaries_1985to2020!B:B, player_information!A:U, 21, FALSE)</f>
        <v>Alexis Ajinca</v>
      </c>
      <c r="B138" t="s">
        <v>86</v>
      </c>
      <c r="C138" s="4">
        <v>4961798</v>
      </c>
      <c r="D138" t="s">
        <v>45</v>
      </c>
      <c r="E138">
        <v>2018</v>
      </c>
      <c r="F138">
        <v>2017</v>
      </c>
      <c r="G138" t="s">
        <v>87</v>
      </c>
      <c r="H138" t="str">
        <f t="shared" si="2"/>
        <v>Alexis Ajinca2017-18</v>
      </c>
    </row>
    <row r="139" spans="1:8" x14ac:dyDescent="0.35">
      <c r="A139" t="s">
        <v>2722</v>
      </c>
      <c r="B139" t="s">
        <v>86</v>
      </c>
      <c r="C139" s="4">
        <v>5285394</v>
      </c>
      <c r="D139" t="s">
        <v>14974</v>
      </c>
      <c r="E139">
        <v>2019</v>
      </c>
      <c r="F139">
        <v>2018</v>
      </c>
      <c r="G139" t="s">
        <v>87</v>
      </c>
      <c r="H139" t="str">
        <f t="shared" si="2"/>
        <v>Alexis Ajinca2018-19</v>
      </c>
    </row>
    <row r="140" spans="1:8" x14ac:dyDescent="0.35">
      <c r="A140" t="str">
        <f>VLOOKUP(salaries_1985to2020!B:B, player_information!A:U, 21, FALSE)</f>
        <v>Josh Akognon</v>
      </c>
      <c r="B140" t="s">
        <v>88</v>
      </c>
      <c r="C140" s="4">
        <v>788872</v>
      </c>
      <c r="D140" t="s">
        <v>56</v>
      </c>
      <c r="E140">
        <v>2014</v>
      </c>
      <c r="F140">
        <v>2013</v>
      </c>
      <c r="G140" t="s">
        <v>66</v>
      </c>
      <c r="H140" t="str">
        <f t="shared" si="2"/>
        <v>Josh Akognon2013-14</v>
      </c>
    </row>
    <row r="141" spans="1:8" x14ac:dyDescent="0.35">
      <c r="A141" t="str">
        <f>VLOOKUP(salaries_1985to2020!B:B, player_information!A:U, 21, FALSE)</f>
        <v>Solomon Alabi</v>
      </c>
      <c r="B141" t="s">
        <v>89</v>
      </c>
      <c r="C141" s="4">
        <v>770000</v>
      </c>
      <c r="D141" t="s">
        <v>75</v>
      </c>
      <c r="E141">
        <v>2011</v>
      </c>
      <c r="F141">
        <v>2010</v>
      </c>
      <c r="G141" t="s">
        <v>55</v>
      </c>
      <c r="H141" t="str">
        <f t="shared" si="2"/>
        <v>Solomon Alabi2010-11</v>
      </c>
    </row>
    <row r="142" spans="1:8" x14ac:dyDescent="0.35">
      <c r="A142" t="str">
        <f>VLOOKUP(salaries_1985to2020!B:B, player_information!A:U, 21, FALSE)</f>
        <v>Solomon Alabi</v>
      </c>
      <c r="B142" t="s">
        <v>89</v>
      </c>
      <c r="C142" s="4">
        <v>830000</v>
      </c>
      <c r="D142" t="s">
        <v>77</v>
      </c>
      <c r="E142">
        <v>2012</v>
      </c>
      <c r="F142">
        <v>2011</v>
      </c>
      <c r="G142" t="s">
        <v>55</v>
      </c>
      <c r="H142" t="str">
        <f t="shared" si="2"/>
        <v>Solomon Alabi2011-12</v>
      </c>
    </row>
    <row r="143" spans="1:8" x14ac:dyDescent="0.35">
      <c r="A143" t="str">
        <f>VLOOKUP(salaries_1985to2020!B:B, player_information!A:U, 21, FALSE)</f>
        <v>Mark Alarie</v>
      </c>
      <c r="B143" t="s">
        <v>90</v>
      </c>
      <c r="C143" s="4">
        <v>232500</v>
      </c>
      <c r="D143" t="s">
        <v>19</v>
      </c>
      <c r="E143">
        <v>1988</v>
      </c>
      <c r="F143">
        <v>1987</v>
      </c>
      <c r="G143" t="s">
        <v>68</v>
      </c>
      <c r="H143" t="str">
        <f t="shared" si="2"/>
        <v>Mark Alarie1987-88</v>
      </c>
    </row>
    <row r="144" spans="1:8" x14ac:dyDescent="0.35">
      <c r="A144" t="str">
        <f>VLOOKUP(salaries_1985to2020!B:B, player_information!A:U, 21, FALSE)</f>
        <v>Mark Alarie</v>
      </c>
      <c r="B144" t="s">
        <v>90</v>
      </c>
      <c r="C144" s="4">
        <v>250000</v>
      </c>
      <c r="D144" t="s">
        <v>20</v>
      </c>
      <c r="E144">
        <v>1989</v>
      </c>
      <c r="F144">
        <v>1988</v>
      </c>
      <c r="G144" t="s">
        <v>68</v>
      </c>
      <c r="H144" t="str">
        <f t="shared" si="2"/>
        <v>Mark Alarie1988-89</v>
      </c>
    </row>
    <row r="145" spans="1:8" x14ac:dyDescent="0.35">
      <c r="A145" t="str">
        <f>VLOOKUP(salaries_1985to2020!B:B, player_information!A:U, 21, FALSE)</f>
        <v>Mark Alarie</v>
      </c>
      <c r="B145" t="s">
        <v>90</v>
      </c>
      <c r="C145" s="4">
        <v>500000</v>
      </c>
      <c r="D145" t="s">
        <v>7</v>
      </c>
      <c r="E145">
        <v>1991</v>
      </c>
      <c r="F145">
        <v>1990</v>
      </c>
      <c r="G145" t="s">
        <v>68</v>
      </c>
      <c r="H145" t="str">
        <f t="shared" si="2"/>
        <v>Mark Alarie1990-91</v>
      </c>
    </row>
    <row r="146" spans="1:8" x14ac:dyDescent="0.35">
      <c r="A146" t="str">
        <f>VLOOKUP(salaries_1985to2020!B:B, player_information!A:U, 21, FALSE)</f>
        <v>Mark Alarie</v>
      </c>
      <c r="B146" t="s">
        <v>90</v>
      </c>
      <c r="C146" s="4">
        <v>550000</v>
      </c>
      <c r="D146" t="s">
        <v>9</v>
      </c>
      <c r="E146">
        <v>1992</v>
      </c>
      <c r="F146">
        <v>1991</v>
      </c>
      <c r="G146" t="s">
        <v>68</v>
      </c>
      <c r="H146" t="str">
        <f t="shared" si="2"/>
        <v>Mark Alarie1991-92</v>
      </c>
    </row>
    <row r="147" spans="1:8" x14ac:dyDescent="0.35">
      <c r="A147" t="str">
        <f>VLOOKUP(salaries_1985to2020!B:B, player_information!A:U, 21, FALSE)</f>
        <v>Furkan Aldemir</v>
      </c>
      <c r="B147" t="s">
        <v>91</v>
      </c>
      <c r="C147" s="4">
        <v>3000000</v>
      </c>
      <c r="D147" t="s">
        <v>57</v>
      </c>
      <c r="E147">
        <v>2015</v>
      </c>
      <c r="F147">
        <v>2014</v>
      </c>
      <c r="G147" t="s">
        <v>92</v>
      </c>
      <c r="H147" t="str">
        <f t="shared" si="2"/>
        <v>Furkan Aldemir2014-15</v>
      </c>
    </row>
    <row r="148" spans="1:8" x14ac:dyDescent="0.35">
      <c r="A148" t="str">
        <f>VLOOKUP(salaries_1985to2020!B:B, player_information!A:U, 21, FALSE)</f>
        <v>Furkan Aldemir</v>
      </c>
      <c r="B148" t="s">
        <v>91</v>
      </c>
      <c r="C148" s="4">
        <v>3000000</v>
      </c>
      <c r="D148" t="s">
        <v>59</v>
      </c>
      <c r="E148">
        <v>2016</v>
      </c>
      <c r="F148">
        <v>2015</v>
      </c>
      <c r="G148" t="s">
        <v>92</v>
      </c>
      <c r="H148" t="str">
        <f t="shared" si="2"/>
        <v>Furkan Aldemir2015-16</v>
      </c>
    </row>
    <row r="149" spans="1:8" x14ac:dyDescent="0.35">
      <c r="A149" t="str">
        <f>VLOOKUP(salaries_1985to2020!B:B, player_information!A:U, 21, FALSE)</f>
        <v>Cole Aldrich</v>
      </c>
      <c r="B149" t="s">
        <v>93</v>
      </c>
      <c r="C149" s="4">
        <v>2126520</v>
      </c>
      <c r="D149" t="s">
        <v>75</v>
      </c>
      <c r="E149">
        <v>2011</v>
      </c>
      <c r="F149">
        <v>2010</v>
      </c>
      <c r="G149" t="s">
        <v>44</v>
      </c>
      <c r="H149" t="str">
        <f t="shared" si="2"/>
        <v>Cole Aldrich2010-11</v>
      </c>
    </row>
    <row r="150" spans="1:8" x14ac:dyDescent="0.35">
      <c r="A150" t="str">
        <f>VLOOKUP(salaries_1985to2020!B:B, player_information!A:U, 21, FALSE)</f>
        <v>Cole Aldrich</v>
      </c>
      <c r="B150" t="s">
        <v>93</v>
      </c>
      <c r="C150" s="4">
        <v>2286000</v>
      </c>
      <c r="D150" t="s">
        <v>77</v>
      </c>
      <c r="E150">
        <v>2012</v>
      </c>
      <c r="F150">
        <v>2011</v>
      </c>
      <c r="G150" t="s">
        <v>44</v>
      </c>
      <c r="H150" t="str">
        <f t="shared" si="2"/>
        <v>Cole Aldrich2011-12</v>
      </c>
    </row>
    <row r="151" spans="1:8" x14ac:dyDescent="0.35">
      <c r="A151" t="str">
        <f>VLOOKUP(salaries_1985to2020!B:B, player_information!A:U, 21, FALSE)</f>
        <v>Cole Aldrich</v>
      </c>
      <c r="B151" t="s">
        <v>93</v>
      </c>
      <c r="C151" s="4">
        <v>2445480</v>
      </c>
      <c r="D151" t="s">
        <v>54</v>
      </c>
      <c r="E151">
        <v>2013</v>
      </c>
      <c r="F151">
        <v>2012</v>
      </c>
      <c r="G151" t="s">
        <v>14</v>
      </c>
      <c r="H151" t="str">
        <f t="shared" si="2"/>
        <v>Cole Aldrich2012-13</v>
      </c>
    </row>
    <row r="152" spans="1:8" x14ac:dyDescent="0.35">
      <c r="A152" t="str">
        <f>VLOOKUP(salaries_1985to2020!B:B, player_information!A:U, 21, FALSE)</f>
        <v>Cole Aldrich</v>
      </c>
      <c r="B152" t="s">
        <v>93</v>
      </c>
      <c r="C152" s="4">
        <v>981084</v>
      </c>
      <c r="D152" t="s">
        <v>57</v>
      </c>
      <c r="E152">
        <v>2015</v>
      </c>
      <c r="F152">
        <v>2014</v>
      </c>
      <c r="G152" t="s">
        <v>58</v>
      </c>
      <c r="H152" t="str">
        <f t="shared" si="2"/>
        <v>Cole Aldrich2014-15</v>
      </c>
    </row>
    <row r="153" spans="1:8" x14ac:dyDescent="0.35">
      <c r="A153" t="str">
        <f>VLOOKUP(salaries_1985to2020!B:B, player_information!A:U, 21, FALSE)</f>
        <v>Cole Aldrich</v>
      </c>
      <c r="B153" t="s">
        <v>93</v>
      </c>
      <c r="C153" s="4">
        <v>1100600</v>
      </c>
      <c r="D153" t="s">
        <v>59</v>
      </c>
      <c r="E153">
        <v>2016</v>
      </c>
      <c r="F153">
        <v>2015</v>
      </c>
      <c r="G153" t="s">
        <v>49</v>
      </c>
      <c r="H153" t="str">
        <f t="shared" si="2"/>
        <v>Cole Aldrich2015-16</v>
      </c>
    </row>
    <row r="154" spans="1:8" x14ac:dyDescent="0.35">
      <c r="A154" t="str">
        <f>VLOOKUP(salaries_1985to2020!B:B, player_information!A:U, 21, FALSE)</f>
        <v>Cole Aldrich</v>
      </c>
      <c r="B154" t="s">
        <v>93</v>
      </c>
      <c r="C154" s="4">
        <v>7643979</v>
      </c>
      <c r="D154" t="s">
        <v>43</v>
      </c>
      <c r="E154">
        <v>2017</v>
      </c>
      <c r="F154">
        <v>2016</v>
      </c>
      <c r="G154" t="s">
        <v>81</v>
      </c>
      <c r="H154" t="str">
        <f t="shared" si="2"/>
        <v>Cole Aldrich2016-17</v>
      </c>
    </row>
    <row r="155" spans="1:8" x14ac:dyDescent="0.35">
      <c r="A155" t="str">
        <f>VLOOKUP(salaries_1985to2020!B:B, player_information!A:U, 21, FALSE)</f>
        <v>Cole Aldrich</v>
      </c>
      <c r="B155" t="s">
        <v>93</v>
      </c>
      <c r="C155" s="4">
        <v>7300000</v>
      </c>
      <c r="D155" t="s">
        <v>45</v>
      </c>
      <c r="E155">
        <v>2018</v>
      </c>
      <c r="F155">
        <v>2017</v>
      </c>
      <c r="G155" t="s">
        <v>81</v>
      </c>
      <c r="H155" t="str">
        <f t="shared" si="2"/>
        <v>Cole Aldrich2017-18</v>
      </c>
    </row>
    <row r="156" spans="1:8" x14ac:dyDescent="0.35">
      <c r="A156" t="s">
        <v>2757</v>
      </c>
      <c r="B156" t="s">
        <v>93</v>
      </c>
      <c r="C156" s="4">
        <v>685341</v>
      </c>
      <c r="D156" t="s">
        <v>14974</v>
      </c>
      <c r="E156">
        <v>2019</v>
      </c>
      <c r="F156">
        <v>2018</v>
      </c>
      <c r="G156" t="s">
        <v>81</v>
      </c>
      <c r="H156" t="str">
        <f t="shared" si="2"/>
        <v>Cole Aldrich2018-19</v>
      </c>
    </row>
    <row r="157" spans="1:8" x14ac:dyDescent="0.35">
      <c r="A157" t="s">
        <v>2757</v>
      </c>
      <c r="B157" t="s">
        <v>93</v>
      </c>
      <c r="C157" s="4">
        <v>685340</v>
      </c>
      <c r="D157" t="s">
        <v>14975</v>
      </c>
      <c r="E157">
        <v>2020</v>
      </c>
      <c r="F157">
        <v>2019</v>
      </c>
      <c r="G157" t="s">
        <v>81</v>
      </c>
      <c r="H157" t="str">
        <f t="shared" si="2"/>
        <v>Cole Aldrich2019-20</v>
      </c>
    </row>
    <row r="158" spans="1:8" x14ac:dyDescent="0.35">
      <c r="A158" t="str">
        <f>VLOOKUP(salaries_1985to2020!B:B, player_information!A:U, 21, FALSE)</f>
        <v>LaMarcus Aldridge</v>
      </c>
      <c r="B158" t="s">
        <v>94</v>
      </c>
      <c r="C158" s="4">
        <v>4027320</v>
      </c>
      <c r="D158" t="s">
        <v>37</v>
      </c>
      <c r="E158">
        <v>2007</v>
      </c>
      <c r="F158">
        <v>2006</v>
      </c>
      <c r="G158" t="s">
        <v>8</v>
      </c>
      <c r="H158" t="str">
        <f t="shared" si="2"/>
        <v>LaMarcus Aldridge2006-07</v>
      </c>
    </row>
    <row r="159" spans="1:8" x14ac:dyDescent="0.35">
      <c r="A159" t="str">
        <f>VLOOKUP(salaries_1985to2020!B:B, player_information!A:U, 21, FALSE)</f>
        <v>LaMarcus Aldridge</v>
      </c>
      <c r="B159" t="s">
        <v>94</v>
      </c>
      <c r="C159" s="4">
        <v>4329360</v>
      </c>
      <c r="D159" t="s">
        <v>40</v>
      </c>
      <c r="E159">
        <v>2008</v>
      </c>
      <c r="F159">
        <v>2007</v>
      </c>
      <c r="G159" t="s">
        <v>8</v>
      </c>
      <c r="H159" t="str">
        <f t="shared" si="2"/>
        <v>LaMarcus Aldridge2007-08</v>
      </c>
    </row>
    <row r="160" spans="1:8" x14ac:dyDescent="0.35">
      <c r="A160" t="str">
        <f>VLOOKUP(salaries_1985to2020!B:B, player_information!A:U, 21, FALSE)</f>
        <v>LaMarcus Aldridge</v>
      </c>
      <c r="B160" t="s">
        <v>94</v>
      </c>
      <c r="C160" s="4">
        <v>4631400</v>
      </c>
      <c r="D160" t="s">
        <v>48</v>
      </c>
      <c r="E160">
        <v>2009</v>
      </c>
      <c r="F160">
        <v>2008</v>
      </c>
      <c r="G160" t="s">
        <v>8</v>
      </c>
      <c r="H160" t="str">
        <f t="shared" si="2"/>
        <v>LaMarcus Aldridge2008-09</v>
      </c>
    </row>
    <row r="161" spans="1:8" x14ac:dyDescent="0.35">
      <c r="A161" t="str">
        <f>VLOOKUP(salaries_1985to2020!B:B, player_information!A:U, 21, FALSE)</f>
        <v>LaMarcus Aldridge</v>
      </c>
      <c r="B161" t="s">
        <v>94</v>
      </c>
      <c r="C161" s="4">
        <v>5844827</v>
      </c>
      <c r="D161" t="s">
        <v>41</v>
      </c>
      <c r="E161">
        <v>2010</v>
      </c>
      <c r="F161">
        <v>2009</v>
      </c>
      <c r="G161" t="s">
        <v>8</v>
      </c>
      <c r="H161" t="str">
        <f t="shared" si="2"/>
        <v>LaMarcus Aldridge2009-10</v>
      </c>
    </row>
    <row r="162" spans="1:8" x14ac:dyDescent="0.35">
      <c r="A162" t="str">
        <f>VLOOKUP(salaries_1985to2020!B:B, player_information!A:U, 21, FALSE)</f>
        <v>LaMarcus Aldridge</v>
      </c>
      <c r="B162" t="s">
        <v>94</v>
      </c>
      <c r="C162" s="4">
        <v>11244000</v>
      </c>
      <c r="D162" t="s">
        <v>75</v>
      </c>
      <c r="E162">
        <v>2011</v>
      </c>
      <c r="F162">
        <v>2010</v>
      </c>
      <c r="G162" t="s">
        <v>8</v>
      </c>
      <c r="H162" t="str">
        <f t="shared" si="2"/>
        <v>LaMarcus Aldridge2010-11</v>
      </c>
    </row>
    <row r="163" spans="1:8" x14ac:dyDescent="0.35">
      <c r="A163" t="str">
        <f>VLOOKUP(salaries_1985to2020!B:B, player_information!A:U, 21, FALSE)</f>
        <v>LaMarcus Aldridge</v>
      </c>
      <c r="B163" t="s">
        <v>94</v>
      </c>
      <c r="C163" s="4">
        <v>12372000</v>
      </c>
      <c r="D163" t="s">
        <v>77</v>
      </c>
      <c r="E163">
        <v>2012</v>
      </c>
      <c r="F163">
        <v>2011</v>
      </c>
      <c r="G163" t="s">
        <v>8</v>
      </c>
      <c r="H163" t="str">
        <f t="shared" si="2"/>
        <v>LaMarcus Aldridge2011-12</v>
      </c>
    </row>
    <row r="164" spans="1:8" x14ac:dyDescent="0.35">
      <c r="A164" t="str">
        <f>VLOOKUP(salaries_1985to2020!B:B, player_information!A:U, 21, FALSE)</f>
        <v>LaMarcus Aldridge</v>
      </c>
      <c r="B164" t="s">
        <v>94</v>
      </c>
      <c r="C164" s="4">
        <v>13500000</v>
      </c>
      <c r="D164" t="s">
        <v>54</v>
      </c>
      <c r="E164">
        <v>2013</v>
      </c>
      <c r="F164">
        <v>2012</v>
      </c>
      <c r="G164" t="s">
        <v>8</v>
      </c>
      <c r="H164" t="str">
        <f t="shared" si="2"/>
        <v>LaMarcus Aldridge2012-13</v>
      </c>
    </row>
    <row r="165" spans="1:8" x14ac:dyDescent="0.35">
      <c r="A165" t="str">
        <f>VLOOKUP(salaries_1985to2020!B:B, player_information!A:U, 21, FALSE)</f>
        <v>LaMarcus Aldridge</v>
      </c>
      <c r="B165" t="s">
        <v>94</v>
      </c>
      <c r="C165" s="4">
        <v>14128000</v>
      </c>
      <c r="D165" t="s">
        <v>56</v>
      </c>
      <c r="E165">
        <v>2014</v>
      </c>
      <c r="F165">
        <v>2013</v>
      </c>
      <c r="G165" t="s">
        <v>8</v>
      </c>
      <c r="H165" t="str">
        <f t="shared" si="2"/>
        <v>LaMarcus Aldridge2013-14</v>
      </c>
    </row>
    <row r="166" spans="1:8" x14ac:dyDescent="0.35">
      <c r="A166" t="str">
        <f>VLOOKUP(salaries_1985to2020!B:B, player_information!A:U, 21, FALSE)</f>
        <v>LaMarcus Aldridge</v>
      </c>
      <c r="B166" t="s">
        <v>94</v>
      </c>
      <c r="C166" s="4">
        <v>16006000</v>
      </c>
      <c r="D166" t="s">
        <v>57</v>
      </c>
      <c r="E166">
        <v>2015</v>
      </c>
      <c r="F166">
        <v>2014</v>
      </c>
      <c r="G166" t="s">
        <v>8</v>
      </c>
      <c r="H166" t="str">
        <f t="shared" si="2"/>
        <v>LaMarcus Aldridge2014-15</v>
      </c>
    </row>
    <row r="167" spans="1:8" x14ac:dyDescent="0.35">
      <c r="A167" t="str">
        <f>VLOOKUP(salaries_1985to2020!B:B, player_information!A:U, 21, FALSE)</f>
        <v>LaMarcus Aldridge</v>
      </c>
      <c r="B167" t="s">
        <v>94</v>
      </c>
      <c r="C167" s="4">
        <v>19500000</v>
      </c>
      <c r="D167" t="s">
        <v>59</v>
      </c>
      <c r="E167">
        <v>2016</v>
      </c>
      <c r="F167">
        <v>2015</v>
      </c>
      <c r="G167" t="s">
        <v>84</v>
      </c>
      <c r="H167" t="str">
        <f t="shared" si="2"/>
        <v>LaMarcus Aldridge2015-16</v>
      </c>
    </row>
    <row r="168" spans="1:8" x14ac:dyDescent="0.35">
      <c r="A168" t="str">
        <f>VLOOKUP(salaries_1985to2020!B:B, player_information!A:U, 21, FALSE)</f>
        <v>LaMarcus Aldridge</v>
      </c>
      <c r="B168" t="s">
        <v>94</v>
      </c>
      <c r="C168" s="4">
        <v>20575005</v>
      </c>
      <c r="D168" t="s">
        <v>43</v>
      </c>
      <c r="E168">
        <v>2017</v>
      </c>
      <c r="F168">
        <v>2016</v>
      </c>
      <c r="G168" t="s">
        <v>84</v>
      </c>
      <c r="H168" t="str">
        <f t="shared" si="2"/>
        <v>LaMarcus Aldridge2016-17</v>
      </c>
    </row>
    <row r="169" spans="1:8" x14ac:dyDescent="0.35">
      <c r="A169" t="str">
        <f>VLOOKUP(salaries_1985to2020!B:B, player_information!A:U, 21, FALSE)</f>
        <v>LaMarcus Aldridge</v>
      </c>
      <c r="B169" t="s">
        <v>94</v>
      </c>
      <c r="C169" s="4">
        <v>21461010</v>
      </c>
      <c r="D169" t="s">
        <v>45</v>
      </c>
      <c r="E169">
        <v>2018</v>
      </c>
      <c r="F169">
        <v>2017</v>
      </c>
      <c r="G169" t="s">
        <v>84</v>
      </c>
      <c r="H169" t="str">
        <f t="shared" si="2"/>
        <v>LaMarcus Aldridge2017-18</v>
      </c>
    </row>
    <row r="170" spans="1:8" x14ac:dyDescent="0.35">
      <c r="A170" t="s">
        <v>2763</v>
      </c>
      <c r="B170" t="s">
        <v>94</v>
      </c>
      <c r="C170" s="4">
        <v>22347015</v>
      </c>
      <c r="D170" t="s">
        <v>14974</v>
      </c>
      <c r="E170">
        <v>2019</v>
      </c>
      <c r="F170">
        <v>2018</v>
      </c>
      <c r="G170" t="s">
        <v>15215</v>
      </c>
      <c r="H170" t="str">
        <f t="shared" si="2"/>
        <v>LaMarcus Aldridge2018-19</v>
      </c>
    </row>
    <row r="171" spans="1:8" x14ac:dyDescent="0.35">
      <c r="A171" t="s">
        <v>2763</v>
      </c>
      <c r="B171" t="s">
        <v>94</v>
      </c>
      <c r="C171" s="4">
        <v>26000000</v>
      </c>
      <c r="D171" t="s">
        <v>14975</v>
      </c>
      <c r="E171">
        <v>2020</v>
      </c>
      <c r="F171">
        <v>2019</v>
      </c>
      <c r="G171" t="s">
        <v>15215</v>
      </c>
      <c r="H171" t="str">
        <f t="shared" si="2"/>
        <v>LaMarcus Aldridge2019-20</v>
      </c>
    </row>
    <row r="172" spans="1:8" x14ac:dyDescent="0.35">
      <c r="A172" t="str">
        <f>VLOOKUP(salaries_1985to2020!B:B, player_information!A:U, 21, FALSE)</f>
        <v>Cliff Alexander</v>
      </c>
      <c r="B172" t="s">
        <v>95</v>
      </c>
      <c r="C172" s="4">
        <v>525093</v>
      </c>
      <c r="D172" t="s">
        <v>59</v>
      </c>
      <c r="E172">
        <v>2016</v>
      </c>
      <c r="F172">
        <v>2015</v>
      </c>
      <c r="G172" t="s">
        <v>8</v>
      </c>
      <c r="H172" t="str">
        <f t="shared" si="2"/>
        <v>Cliff Alexander2015-16</v>
      </c>
    </row>
    <row r="173" spans="1:8" x14ac:dyDescent="0.35">
      <c r="A173" t="str">
        <f>VLOOKUP(salaries_1985to2020!B:B, player_information!A:U, 21, FALSE)</f>
        <v>Cliff Alexander</v>
      </c>
      <c r="B173" t="s">
        <v>95</v>
      </c>
      <c r="C173" s="4">
        <v>51449</v>
      </c>
      <c r="D173" t="s">
        <v>43</v>
      </c>
      <c r="E173">
        <v>2017</v>
      </c>
      <c r="F173">
        <v>2016</v>
      </c>
      <c r="G173" t="s">
        <v>60</v>
      </c>
      <c r="H173" t="str">
        <f t="shared" si="2"/>
        <v>Cliff Alexander2016-17</v>
      </c>
    </row>
    <row r="174" spans="1:8" x14ac:dyDescent="0.35">
      <c r="A174" t="str">
        <f>VLOOKUP(salaries_1985to2020!B:B, player_information!A:U, 21, FALSE)</f>
        <v>Cory Alexander</v>
      </c>
      <c r="B174" t="s">
        <v>96</v>
      </c>
      <c r="C174" s="4">
        <v>490000</v>
      </c>
      <c r="D174" t="s">
        <v>23</v>
      </c>
      <c r="E174">
        <v>1996</v>
      </c>
      <c r="F174">
        <v>1995</v>
      </c>
      <c r="G174" t="s">
        <v>84</v>
      </c>
      <c r="H174" t="str">
        <f t="shared" si="2"/>
        <v>Cory Alexander1995-96</v>
      </c>
    </row>
    <row r="175" spans="1:8" x14ac:dyDescent="0.35">
      <c r="A175" t="str">
        <f>VLOOKUP(salaries_1985to2020!B:B, player_information!A:U, 21, FALSE)</f>
        <v>Cory Alexander</v>
      </c>
      <c r="B175" t="s">
        <v>96</v>
      </c>
      <c r="C175" s="4">
        <v>521000</v>
      </c>
      <c r="D175" t="s">
        <v>24</v>
      </c>
      <c r="E175">
        <v>1997</v>
      </c>
      <c r="F175">
        <v>1996</v>
      </c>
      <c r="G175" t="s">
        <v>84</v>
      </c>
      <c r="H175" t="str">
        <f t="shared" si="2"/>
        <v>Cory Alexander1996-97</v>
      </c>
    </row>
    <row r="176" spans="1:8" x14ac:dyDescent="0.35">
      <c r="A176" t="str">
        <f>VLOOKUP(salaries_1985to2020!B:B, player_information!A:U, 21, FALSE)</f>
        <v>Cory Alexander</v>
      </c>
      <c r="B176" t="s">
        <v>96</v>
      </c>
      <c r="C176" s="4">
        <v>562380</v>
      </c>
      <c r="D176" t="s">
        <v>25</v>
      </c>
      <c r="E176">
        <v>1998</v>
      </c>
      <c r="F176">
        <v>1997</v>
      </c>
      <c r="G176" t="s">
        <v>84</v>
      </c>
      <c r="H176" t="str">
        <f t="shared" si="2"/>
        <v>Cory Alexander1997-98</v>
      </c>
    </row>
    <row r="177" spans="1:8" x14ac:dyDescent="0.35">
      <c r="A177" t="str">
        <f>VLOOKUP(salaries_1985to2020!B:B, player_information!A:U, 21, FALSE)</f>
        <v>Cory Alexander</v>
      </c>
      <c r="B177" t="s">
        <v>96</v>
      </c>
      <c r="C177" s="4">
        <v>1980000</v>
      </c>
      <c r="D177" t="s">
        <v>30</v>
      </c>
      <c r="E177">
        <v>2000</v>
      </c>
      <c r="F177">
        <v>1999</v>
      </c>
      <c r="G177" t="s">
        <v>22</v>
      </c>
      <c r="H177" t="str">
        <f t="shared" si="2"/>
        <v>Cory Alexander1999-00</v>
      </c>
    </row>
    <row r="178" spans="1:8" x14ac:dyDescent="0.35">
      <c r="A178" t="str">
        <f>VLOOKUP(salaries_1985to2020!B:B, player_information!A:U, 21, FALSE)</f>
        <v>Cory Alexander</v>
      </c>
      <c r="B178" t="s">
        <v>96</v>
      </c>
      <c r="C178" s="4">
        <v>2160000</v>
      </c>
      <c r="D178" t="s">
        <v>26</v>
      </c>
      <c r="E178">
        <v>2001</v>
      </c>
      <c r="F178">
        <v>2000</v>
      </c>
      <c r="G178" t="s">
        <v>22</v>
      </c>
      <c r="H178" t="str">
        <f t="shared" si="2"/>
        <v>Cory Alexander2000-01</v>
      </c>
    </row>
    <row r="179" spans="1:8" x14ac:dyDescent="0.35">
      <c r="A179" t="str">
        <f>VLOOKUP(salaries_1985to2020!B:B, player_information!A:U, 21, FALSE)</f>
        <v>Cory Alexander</v>
      </c>
      <c r="B179" t="s">
        <v>96</v>
      </c>
      <c r="C179" s="4">
        <v>1995741</v>
      </c>
      <c r="D179" t="s">
        <v>31</v>
      </c>
      <c r="E179">
        <v>2002</v>
      </c>
      <c r="F179">
        <v>2001</v>
      </c>
      <c r="G179" t="s">
        <v>22</v>
      </c>
      <c r="H179" t="str">
        <f t="shared" si="2"/>
        <v>Cory Alexander2001-02</v>
      </c>
    </row>
    <row r="180" spans="1:8" x14ac:dyDescent="0.35">
      <c r="A180" t="str">
        <f>VLOOKUP(salaries_1985to2020!B:B, player_information!A:U, 21, FALSE)</f>
        <v>Cory Alexander</v>
      </c>
      <c r="B180" t="s">
        <v>96</v>
      </c>
      <c r="C180" s="4">
        <v>2149259</v>
      </c>
      <c r="D180" t="s">
        <v>32</v>
      </c>
      <c r="E180">
        <v>2003</v>
      </c>
      <c r="F180">
        <v>2002</v>
      </c>
      <c r="G180" t="s">
        <v>22</v>
      </c>
      <c r="H180" t="str">
        <f t="shared" si="2"/>
        <v>Cory Alexander2002-03</v>
      </c>
    </row>
    <row r="181" spans="1:8" x14ac:dyDescent="0.35">
      <c r="A181" t="str">
        <f>VLOOKUP(salaries_1985to2020!B:B, player_information!A:U, 21, FALSE)</f>
        <v>Cory Alexander</v>
      </c>
      <c r="B181" t="s">
        <v>96</v>
      </c>
      <c r="C181" s="4">
        <v>2302778</v>
      </c>
      <c r="D181" t="s">
        <v>34</v>
      </c>
      <c r="E181">
        <v>2004</v>
      </c>
      <c r="F181">
        <v>2003</v>
      </c>
      <c r="G181" t="s">
        <v>22</v>
      </c>
      <c r="H181" t="str">
        <f t="shared" si="2"/>
        <v>Cory Alexander2003-04</v>
      </c>
    </row>
    <row r="182" spans="1:8" x14ac:dyDescent="0.35">
      <c r="A182" t="str">
        <f>VLOOKUP(salaries_1985to2020!B:B, player_information!A:U, 21, FALSE)</f>
        <v>Courtney Alexander</v>
      </c>
      <c r="B182" t="s">
        <v>97</v>
      </c>
      <c r="C182" s="4">
        <v>1319400</v>
      </c>
      <c r="D182" t="s">
        <v>26</v>
      </c>
      <c r="E182">
        <v>2001</v>
      </c>
      <c r="F182">
        <v>2000</v>
      </c>
      <c r="G182" t="s">
        <v>33</v>
      </c>
      <c r="H182" t="str">
        <f t="shared" si="2"/>
        <v>Courtney Alexander2000-01</v>
      </c>
    </row>
    <row r="183" spans="1:8" x14ac:dyDescent="0.35">
      <c r="A183" t="str">
        <f>VLOOKUP(salaries_1985to2020!B:B, player_information!A:U, 21, FALSE)</f>
        <v>Courtney Alexander</v>
      </c>
      <c r="B183" t="s">
        <v>97</v>
      </c>
      <c r="C183" s="4">
        <v>1418400</v>
      </c>
      <c r="D183" t="s">
        <v>31</v>
      </c>
      <c r="E183">
        <v>2002</v>
      </c>
      <c r="F183">
        <v>2001</v>
      </c>
      <c r="G183" t="s">
        <v>98</v>
      </c>
      <c r="H183" t="str">
        <f t="shared" si="2"/>
        <v>Courtney Alexander2001-02</v>
      </c>
    </row>
    <row r="184" spans="1:8" x14ac:dyDescent="0.35">
      <c r="A184" t="str">
        <f>VLOOKUP(salaries_1985to2020!B:B, player_information!A:U, 21, FALSE)</f>
        <v>Courtney Alexander</v>
      </c>
      <c r="B184" t="s">
        <v>97</v>
      </c>
      <c r="C184" s="4">
        <v>1517280</v>
      </c>
      <c r="D184" t="s">
        <v>32</v>
      </c>
      <c r="E184">
        <v>2003</v>
      </c>
      <c r="F184">
        <v>2002</v>
      </c>
      <c r="G184" t="s">
        <v>99</v>
      </c>
      <c r="H184" t="str">
        <f t="shared" si="2"/>
        <v>Courtney Alexander2002-03</v>
      </c>
    </row>
    <row r="185" spans="1:8" x14ac:dyDescent="0.35">
      <c r="A185" t="str">
        <f>VLOOKUP(salaries_1985to2020!B:B, player_information!A:U, 21, FALSE)</f>
        <v>Courtney Alexander</v>
      </c>
      <c r="B185" t="s">
        <v>97</v>
      </c>
      <c r="C185" s="4">
        <v>2168193</v>
      </c>
      <c r="D185" t="s">
        <v>34</v>
      </c>
      <c r="E185">
        <v>2004</v>
      </c>
      <c r="F185">
        <v>2003</v>
      </c>
      <c r="G185" t="s">
        <v>99</v>
      </c>
      <c r="H185" t="str">
        <f t="shared" si="2"/>
        <v>Courtney Alexander2003-04</v>
      </c>
    </row>
    <row r="186" spans="1:8" x14ac:dyDescent="0.35">
      <c r="A186" t="str">
        <f>VLOOKUP(salaries_1985to2020!B:B, player_information!A:U, 21, FALSE)</f>
        <v>Courtney Alexander</v>
      </c>
      <c r="B186" t="s">
        <v>97</v>
      </c>
      <c r="C186" s="4">
        <v>79029</v>
      </c>
      <c r="D186" t="s">
        <v>35</v>
      </c>
      <c r="E186">
        <v>2005</v>
      </c>
      <c r="F186">
        <v>2004</v>
      </c>
      <c r="G186" t="s">
        <v>14</v>
      </c>
      <c r="H186" t="str">
        <f t="shared" si="2"/>
        <v>Courtney Alexander2004-05</v>
      </c>
    </row>
    <row r="187" spans="1:8" x14ac:dyDescent="0.35">
      <c r="A187" t="str">
        <f>VLOOKUP(salaries_1985to2020!B:B, player_information!A:U, 21, FALSE)</f>
        <v>Gary Alexander</v>
      </c>
      <c r="B187" t="s">
        <v>100</v>
      </c>
      <c r="C187" s="4">
        <v>150000</v>
      </c>
      <c r="D187" t="s">
        <v>13</v>
      </c>
      <c r="E187">
        <v>1995</v>
      </c>
      <c r="F187">
        <v>1994</v>
      </c>
      <c r="G187" t="s">
        <v>101</v>
      </c>
      <c r="H187" t="str">
        <f t="shared" si="2"/>
        <v>Gary Alexander1994-95</v>
      </c>
    </row>
    <row r="188" spans="1:8" x14ac:dyDescent="0.35">
      <c r="A188" t="str">
        <f>VLOOKUP(salaries_1985to2020!B:B, player_information!A:U, 21, FALSE)</f>
        <v>Joe Alexander</v>
      </c>
      <c r="B188" t="s">
        <v>102</v>
      </c>
      <c r="C188" s="4">
        <v>2403120</v>
      </c>
      <c r="D188" t="s">
        <v>48</v>
      </c>
      <c r="E188">
        <v>2009</v>
      </c>
      <c r="F188">
        <v>2008</v>
      </c>
      <c r="G188" t="s">
        <v>103</v>
      </c>
      <c r="H188" t="str">
        <f t="shared" si="2"/>
        <v>Joe Alexander2008-09</v>
      </c>
    </row>
    <row r="189" spans="1:8" x14ac:dyDescent="0.35">
      <c r="A189" t="str">
        <f>VLOOKUP(salaries_1985to2020!B:B, player_information!A:U, 21, FALSE)</f>
        <v>Joe Alexander</v>
      </c>
      <c r="B189" t="s">
        <v>102</v>
      </c>
      <c r="C189" s="4">
        <v>2583360</v>
      </c>
      <c r="D189" t="s">
        <v>41</v>
      </c>
      <c r="E189">
        <v>2010</v>
      </c>
      <c r="F189">
        <v>2009</v>
      </c>
      <c r="G189" t="s">
        <v>104</v>
      </c>
      <c r="H189" t="str">
        <f t="shared" si="2"/>
        <v>Joe Alexander2009-10</v>
      </c>
    </row>
    <row r="190" spans="1:8" x14ac:dyDescent="0.35">
      <c r="A190" t="str">
        <f>VLOOKUP(salaries_1985to2020!B:B, player_information!A:U, 21, FALSE)</f>
        <v>Joe Alexander</v>
      </c>
      <c r="B190" t="s">
        <v>102</v>
      </c>
      <c r="C190" s="4">
        <v>90465</v>
      </c>
      <c r="D190" t="s">
        <v>75</v>
      </c>
      <c r="E190">
        <v>2011</v>
      </c>
      <c r="F190">
        <v>2010</v>
      </c>
      <c r="G190" t="s">
        <v>99</v>
      </c>
      <c r="H190" t="str">
        <f t="shared" si="2"/>
        <v>Joe Alexander2010-11</v>
      </c>
    </row>
    <row r="191" spans="1:8" x14ac:dyDescent="0.35">
      <c r="A191" t="s">
        <v>15018</v>
      </c>
      <c r="B191" t="s">
        <v>15110</v>
      </c>
      <c r="C191" s="4">
        <v>2964840</v>
      </c>
      <c r="D191" t="s">
        <v>14975</v>
      </c>
      <c r="E191">
        <v>2020</v>
      </c>
      <c r="F191">
        <v>2019</v>
      </c>
      <c r="G191" t="s">
        <v>87</v>
      </c>
      <c r="H191" t="str">
        <f t="shared" si="2"/>
        <v>Nickeil Alexander-Walker2019-20</v>
      </c>
    </row>
    <row r="192" spans="1:8" x14ac:dyDescent="0.35">
      <c r="A192" t="str">
        <f>VLOOKUP(salaries_1985to2020!B:B, player_information!A:U, 21, FALSE)</f>
        <v>Victor Alexander</v>
      </c>
      <c r="B192" t="s">
        <v>105</v>
      </c>
      <c r="C192" s="4">
        <v>750000</v>
      </c>
      <c r="D192" t="s">
        <v>9</v>
      </c>
      <c r="E192">
        <v>1992</v>
      </c>
      <c r="F192">
        <v>1991</v>
      </c>
      <c r="G192" t="s">
        <v>76</v>
      </c>
      <c r="H192" t="str">
        <f t="shared" si="2"/>
        <v>Victor Alexander1991-92</v>
      </c>
    </row>
    <row r="193" spans="1:8" x14ac:dyDescent="0.35">
      <c r="A193" t="str">
        <f>VLOOKUP(salaries_1985to2020!B:B, player_information!A:U, 21, FALSE)</f>
        <v>Victor Alexander</v>
      </c>
      <c r="B193" t="s">
        <v>105</v>
      </c>
      <c r="C193" s="4">
        <v>942000</v>
      </c>
      <c r="D193" t="s">
        <v>10</v>
      </c>
      <c r="E193">
        <v>1993</v>
      </c>
      <c r="F193">
        <v>1992</v>
      </c>
      <c r="G193" t="s">
        <v>76</v>
      </c>
      <c r="H193" t="str">
        <f t="shared" si="2"/>
        <v>Victor Alexander1992-93</v>
      </c>
    </row>
    <row r="194" spans="1:8" x14ac:dyDescent="0.35">
      <c r="A194" t="str">
        <f>VLOOKUP(salaries_1985to2020!B:B, player_information!A:U, 21, FALSE)</f>
        <v>Victor Alexander</v>
      </c>
      <c r="B194" t="s">
        <v>105</v>
      </c>
      <c r="C194" s="4">
        <v>1160000</v>
      </c>
      <c r="D194" t="s">
        <v>12</v>
      </c>
      <c r="E194">
        <v>1994</v>
      </c>
      <c r="F194">
        <v>1993</v>
      </c>
      <c r="G194" t="s">
        <v>76</v>
      </c>
      <c r="H194" t="str">
        <f t="shared" si="2"/>
        <v>Victor Alexander1993-94</v>
      </c>
    </row>
    <row r="195" spans="1:8" x14ac:dyDescent="0.35">
      <c r="A195" t="str">
        <f>VLOOKUP(salaries_1985to2020!B:B, player_information!A:U, 21, FALSE)</f>
        <v>Victor Alexander</v>
      </c>
      <c r="B195" t="s">
        <v>105</v>
      </c>
      <c r="C195" s="4">
        <v>1377500</v>
      </c>
      <c r="D195" t="s">
        <v>13</v>
      </c>
      <c r="E195">
        <v>1995</v>
      </c>
      <c r="F195">
        <v>1994</v>
      </c>
      <c r="G195" t="s">
        <v>76</v>
      </c>
      <c r="H195" t="str">
        <f t="shared" ref="H195:H258" si="3">_xlfn.CONCAT(A195, D195)</f>
        <v>Victor Alexander1994-95</v>
      </c>
    </row>
    <row r="196" spans="1:8" x14ac:dyDescent="0.35">
      <c r="A196" t="str">
        <f>VLOOKUP(salaries_1985to2020!B:B, player_information!A:U, 21, FALSE)</f>
        <v>Victor Alexander</v>
      </c>
      <c r="B196" t="s">
        <v>105</v>
      </c>
      <c r="C196" s="4">
        <v>1595000</v>
      </c>
      <c r="D196" t="s">
        <v>23</v>
      </c>
      <c r="E196">
        <v>1996</v>
      </c>
      <c r="F196">
        <v>1995</v>
      </c>
      <c r="G196" t="s">
        <v>55</v>
      </c>
      <c r="H196" t="str">
        <f t="shared" si="3"/>
        <v>Victor Alexander1995-96</v>
      </c>
    </row>
    <row r="197" spans="1:8" x14ac:dyDescent="0.35">
      <c r="A197" t="str">
        <f>VLOOKUP(salaries_1985to2020!B:B, player_information!A:U, 21, FALSE)</f>
        <v>Victor Alexander</v>
      </c>
      <c r="B197" t="s">
        <v>105</v>
      </c>
      <c r="C197" s="4">
        <v>653350</v>
      </c>
      <c r="D197" t="s">
        <v>31</v>
      </c>
      <c r="E197">
        <v>2002</v>
      </c>
      <c r="F197">
        <v>2001</v>
      </c>
      <c r="G197" t="s">
        <v>47</v>
      </c>
      <c r="H197" t="str">
        <f t="shared" si="3"/>
        <v>Victor Alexander2001-02</v>
      </c>
    </row>
    <row r="198" spans="1:8" x14ac:dyDescent="0.35">
      <c r="A198" t="str">
        <f>VLOOKUP(salaries_1985to2020!B:B, player_information!A:U, 21, FALSE)</f>
        <v>Steve Alford</v>
      </c>
      <c r="B198" t="s">
        <v>106</v>
      </c>
      <c r="C198" s="4">
        <v>100000</v>
      </c>
      <c r="D198" t="s">
        <v>19</v>
      </c>
      <c r="E198">
        <v>1988</v>
      </c>
      <c r="F198">
        <v>1987</v>
      </c>
      <c r="G198" t="s">
        <v>33</v>
      </c>
      <c r="H198" t="str">
        <f t="shared" si="3"/>
        <v>Steve Alford1987-88</v>
      </c>
    </row>
    <row r="199" spans="1:8" x14ac:dyDescent="0.35">
      <c r="A199" t="str">
        <f>VLOOKUP(salaries_1985to2020!B:B, player_information!A:U, 21, FALSE)</f>
        <v>Steve Alford</v>
      </c>
      <c r="B199" t="s">
        <v>106</v>
      </c>
      <c r="C199" s="4">
        <v>150000</v>
      </c>
      <c r="D199" t="s">
        <v>20</v>
      </c>
      <c r="E199">
        <v>1989</v>
      </c>
      <c r="F199">
        <v>1988</v>
      </c>
      <c r="G199" t="s">
        <v>76</v>
      </c>
      <c r="H199" t="str">
        <f t="shared" si="3"/>
        <v>Steve Alford1988-89</v>
      </c>
    </row>
    <row r="200" spans="1:8" x14ac:dyDescent="0.35">
      <c r="A200" t="str">
        <f>VLOOKUP(salaries_1985to2020!B:B, player_information!A:U, 21, FALSE)</f>
        <v>Steve Alford</v>
      </c>
      <c r="B200" t="s">
        <v>106</v>
      </c>
      <c r="C200" s="4">
        <v>250000</v>
      </c>
      <c r="D200" t="s">
        <v>7</v>
      </c>
      <c r="E200">
        <v>1991</v>
      </c>
      <c r="F200">
        <v>1990</v>
      </c>
      <c r="G200" t="s">
        <v>33</v>
      </c>
      <c r="H200" t="str">
        <f t="shared" si="3"/>
        <v>Steve Alford1990-91</v>
      </c>
    </row>
    <row r="201" spans="1:8" x14ac:dyDescent="0.35">
      <c r="A201" t="s">
        <v>2816</v>
      </c>
      <c r="B201" t="s">
        <v>2813</v>
      </c>
      <c r="C201" s="4">
        <v>2074320</v>
      </c>
      <c r="D201" t="s">
        <v>14974</v>
      </c>
      <c r="E201">
        <v>2019</v>
      </c>
      <c r="F201">
        <v>2018</v>
      </c>
      <c r="G201" t="s">
        <v>116</v>
      </c>
      <c r="H201" t="str">
        <f t="shared" si="3"/>
        <v>Grayson Allen2018-19</v>
      </c>
    </row>
    <row r="202" spans="1:8" x14ac:dyDescent="0.35">
      <c r="A202" t="s">
        <v>2816</v>
      </c>
      <c r="B202" t="s">
        <v>2813</v>
      </c>
      <c r="C202" s="4">
        <v>2429400</v>
      </c>
      <c r="D202" t="s">
        <v>14975</v>
      </c>
      <c r="E202">
        <v>2020</v>
      </c>
      <c r="F202">
        <v>2019</v>
      </c>
      <c r="G202" t="s">
        <v>66</v>
      </c>
      <c r="H202" t="str">
        <f t="shared" si="3"/>
        <v>Grayson Allen2019-20</v>
      </c>
    </row>
    <row r="203" spans="1:8" x14ac:dyDescent="0.35">
      <c r="A203" t="str">
        <f>VLOOKUP(salaries_1985to2020!B:B, player_information!A:U, 21, FALSE)</f>
        <v>Jarrett Allen</v>
      </c>
      <c r="B203" t="s">
        <v>107</v>
      </c>
      <c r="C203" s="4">
        <v>1713720</v>
      </c>
      <c r="D203" t="s">
        <v>45</v>
      </c>
      <c r="E203">
        <v>2018</v>
      </c>
      <c r="F203">
        <v>2017</v>
      </c>
      <c r="G203" t="s">
        <v>60</v>
      </c>
      <c r="H203" t="str">
        <f t="shared" si="3"/>
        <v>Jarrett Allen2017-18</v>
      </c>
    </row>
    <row r="204" spans="1:8" x14ac:dyDescent="0.35">
      <c r="A204" t="s">
        <v>2820</v>
      </c>
      <c r="B204" t="s">
        <v>107</v>
      </c>
      <c r="C204" s="4">
        <v>2034120</v>
      </c>
      <c r="D204" t="s">
        <v>14974</v>
      </c>
      <c r="E204">
        <v>2019</v>
      </c>
      <c r="F204">
        <v>2018</v>
      </c>
      <c r="G204" t="s">
        <v>60</v>
      </c>
      <c r="H204" t="str">
        <f t="shared" si="3"/>
        <v>Jarrett Allen2018-19</v>
      </c>
    </row>
    <row r="205" spans="1:8" x14ac:dyDescent="0.35">
      <c r="A205" t="s">
        <v>2820</v>
      </c>
      <c r="B205" t="s">
        <v>107</v>
      </c>
      <c r="C205" s="4">
        <v>2376840</v>
      </c>
      <c r="D205" t="s">
        <v>14975</v>
      </c>
      <c r="E205">
        <v>2020</v>
      </c>
      <c r="F205">
        <v>2019</v>
      </c>
      <c r="G205" t="s">
        <v>60</v>
      </c>
      <c r="H205" t="str">
        <f t="shared" si="3"/>
        <v>Jarrett Allen2019-20</v>
      </c>
    </row>
    <row r="206" spans="1:8" x14ac:dyDescent="0.35">
      <c r="A206" t="str">
        <f>VLOOKUP(salaries_1985to2020!B:B, player_information!A:U, 21, FALSE)</f>
        <v>Jerome Allen</v>
      </c>
      <c r="B206" t="s">
        <v>108</v>
      </c>
      <c r="C206" s="4">
        <v>200000</v>
      </c>
      <c r="D206" t="s">
        <v>23</v>
      </c>
      <c r="E206">
        <v>1996</v>
      </c>
      <c r="F206">
        <v>1995</v>
      </c>
      <c r="G206" t="s">
        <v>81</v>
      </c>
      <c r="H206" t="str">
        <f t="shared" si="3"/>
        <v>Jerome Allen1995-96</v>
      </c>
    </row>
    <row r="207" spans="1:8" x14ac:dyDescent="0.35">
      <c r="A207" t="str">
        <f>VLOOKUP(salaries_1985to2020!B:B, player_information!A:U, 21, FALSE)</f>
        <v>Jerome Allen</v>
      </c>
      <c r="B207" t="s">
        <v>108</v>
      </c>
      <c r="C207" s="4">
        <v>247500</v>
      </c>
      <c r="D207" t="s">
        <v>24</v>
      </c>
      <c r="E207">
        <v>1997</v>
      </c>
      <c r="F207">
        <v>1996</v>
      </c>
      <c r="G207" t="s">
        <v>109</v>
      </c>
      <c r="H207" t="str">
        <f t="shared" si="3"/>
        <v>Jerome Allen1996-97</v>
      </c>
    </row>
    <row r="208" spans="1:8" x14ac:dyDescent="0.35">
      <c r="A208" t="str">
        <f>VLOOKUP(salaries_1985to2020!B:B, player_information!A:U, 21, FALSE)</f>
        <v>Jerome Allen</v>
      </c>
      <c r="B208" t="s">
        <v>108</v>
      </c>
      <c r="C208" s="4">
        <v>35000</v>
      </c>
      <c r="D208" t="s">
        <v>25</v>
      </c>
      <c r="E208">
        <v>1998</v>
      </c>
      <c r="F208">
        <v>1997</v>
      </c>
      <c r="G208" t="s">
        <v>101</v>
      </c>
      <c r="H208" t="str">
        <f t="shared" si="3"/>
        <v>Jerome Allen1997-98</v>
      </c>
    </row>
    <row r="209" spans="1:8" x14ac:dyDescent="0.35">
      <c r="A209" t="str">
        <f>VLOOKUP(salaries_1985to2020!B:B, player_information!A:U, 21, FALSE)</f>
        <v>Jerome Allen</v>
      </c>
      <c r="B209" t="s">
        <v>108</v>
      </c>
      <c r="C209" s="4">
        <v>510000</v>
      </c>
      <c r="D209" t="s">
        <v>30</v>
      </c>
      <c r="E209">
        <v>2000</v>
      </c>
      <c r="F209">
        <v>1999</v>
      </c>
      <c r="G209" t="s">
        <v>103</v>
      </c>
      <c r="H209" t="str">
        <f t="shared" si="3"/>
        <v>Jerome Allen1999-00</v>
      </c>
    </row>
    <row r="210" spans="1:8" x14ac:dyDescent="0.35">
      <c r="A210" t="str">
        <f>VLOOKUP(salaries_1985to2020!B:B, player_information!A:U, 21, FALSE)</f>
        <v>Lavoy Allen</v>
      </c>
      <c r="B210" t="s">
        <v>110</v>
      </c>
      <c r="C210" s="4">
        <v>473604</v>
      </c>
      <c r="D210" t="s">
        <v>77</v>
      </c>
      <c r="E210">
        <v>2012</v>
      </c>
      <c r="F210">
        <v>2011</v>
      </c>
      <c r="G210" t="s">
        <v>92</v>
      </c>
      <c r="H210" t="str">
        <f t="shared" si="3"/>
        <v>Lavoy Allen2011-12</v>
      </c>
    </row>
    <row r="211" spans="1:8" x14ac:dyDescent="0.35">
      <c r="A211" t="str">
        <f>VLOOKUP(salaries_1985to2020!B:B, player_information!A:U, 21, FALSE)</f>
        <v>Lavoy Allen</v>
      </c>
      <c r="B211" t="s">
        <v>110</v>
      </c>
      <c r="C211" s="4">
        <v>3000000</v>
      </c>
      <c r="D211" t="s">
        <v>54</v>
      </c>
      <c r="E211">
        <v>2013</v>
      </c>
      <c r="F211">
        <v>2012</v>
      </c>
      <c r="G211" t="s">
        <v>92</v>
      </c>
      <c r="H211" t="str">
        <f t="shared" si="3"/>
        <v>Lavoy Allen2012-13</v>
      </c>
    </row>
    <row r="212" spans="1:8" x14ac:dyDescent="0.35">
      <c r="A212" t="str">
        <f>VLOOKUP(salaries_1985to2020!B:B, player_information!A:U, 21, FALSE)</f>
        <v>Lavoy Allen</v>
      </c>
      <c r="B212" t="s">
        <v>110</v>
      </c>
      <c r="C212" s="4">
        <v>3060000</v>
      </c>
      <c r="D212" t="s">
        <v>56</v>
      </c>
      <c r="E212">
        <v>2014</v>
      </c>
      <c r="F212">
        <v>2013</v>
      </c>
      <c r="G212" t="s">
        <v>92</v>
      </c>
      <c r="H212" t="str">
        <f t="shared" si="3"/>
        <v>Lavoy Allen2013-14</v>
      </c>
    </row>
    <row r="213" spans="1:8" x14ac:dyDescent="0.35">
      <c r="A213" t="str">
        <f>VLOOKUP(salaries_1985to2020!B:B, player_information!A:U, 21, FALSE)</f>
        <v>Lavoy Allen</v>
      </c>
      <c r="B213" t="s">
        <v>110</v>
      </c>
      <c r="C213" s="4">
        <v>948163</v>
      </c>
      <c r="D213" t="s">
        <v>57</v>
      </c>
      <c r="E213">
        <v>2015</v>
      </c>
      <c r="F213">
        <v>2014</v>
      </c>
      <c r="G213" t="s">
        <v>109</v>
      </c>
      <c r="H213" t="str">
        <f t="shared" si="3"/>
        <v>Lavoy Allen2014-15</v>
      </c>
    </row>
    <row r="214" spans="1:8" x14ac:dyDescent="0.35">
      <c r="A214" t="str">
        <f>VLOOKUP(salaries_1985to2020!B:B, player_information!A:U, 21, FALSE)</f>
        <v>Lavoy Allen</v>
      </c>
      <c r="B214" t="s">
        <v>110</v>
      </c>
      <c r="C214" s="4">
        <v>3700000</v>
      </c>
      <c r="D214" t="s">
        <v>59</v>
      </c>
      <c r="E214">
        <v>2016</v>
      </c>
      <c r="F214">
        <v>2015</v>
      </c>
      <c r="G214" t="s">
        <v>109</v>
      </c>
      <c r="H214" t="str">
        <f t="shared" si="3"/>
        <v>Lavoy Allen2015-16</v>
      </c>
    </row>
    <row r="215" spans="1:8" x14ac:dyDescent="0.35">
      <c r="A215" t="str">
        <f>VLOOKUP(salaries_1985to2020!B:B, player_information!A:U, 21, FALSE)</f>
        <v>Lavoy Allen</v>
      </c>
      <c r="B215" t="s">
        <v>110</v>
      </c>
      <c r="C215" s="4">
        <v>4000000</v>
      </c>
      <c r="D215" t="s">
        <v>43</v>
      </c>
      <c r="E215">
        <v>2017</v>
      </c>
      <c r="F215">
        <v>2016</v>
      </c>
      <c r="G215" t="s">
        <v>109</v>
      </c>
      <c r="H215" t="str">
        <f t="shared" si="3"/>
        <v>Lavoy Allen2016-17</v>
      </c>
    </row>
    <row r="216" spans="1:8" x14ac:dyDescent="0.35">
      <c r="A216" t="str">
        <f>VLOOKUP(salaries_1985to2020!B:B, player_information!A:U, 21, FALSE)</f>
        <v>Malik Allen</v>
      </c>
      <c r="B216" t="s">
        <v>111</v>
      </c>
      <c r="C216" s="4">
        <v>332817</v>
      </c>
      <c r="D216" t="s">
        <v>31</v>
      </c>
      <c r="E216">
        <v>2002</v>
      </c>
      <c r="F216">
        <v>2001</v>
      </c>
      <c r="G216" t="s">
        <v>73</v>
      </c>
      <c r="H216" t="str">
        <f t="shared" si="3"/>
        <v>Malik Allen2001-02</v>
      </c>
    </row>
    <row r="217" spans="1:8" x14ac:dyDescent="0.35">
      <c r="A217" t="str">
        <f>VLOOKUP(salaries_1985to2020!B:B, player_information!A:U, 21, FALSE)</f>
        <v>Malik Allen</v>
      </c>
      <c r="B217" t="s">
        <v>111</v>
      </c>
      <c r="C217" s="4">
        <v>512435</v>
      </c>
      <c r="D217" t="s">
        <v>32</v>
      </c>
      <c r="E217">
        <v>2003</v>
      </c>
      <c r="F217">
        <v>2002</v>
      </c>
      <c r="G217" t="s">
        <v>73</v>
      </c>
      <c r="H217" t="str">
        <f t="shared" si="3"/>
        <v>Malik Allen2002-03</v>
      </c>
    </row>
    <row r="218" spans="1:8" x14ac:dyDescent="0.35">
      <c r="A218" t="str">
        <f>VLOOKUP(salaries_1985to2020!B:B, player_information!A:U, 21, FALSE)</f>
        <v>Malik Allen</v>
      </c>
      <c r="B218" t="s">
        <v>111</v>
      </c>
      <c r="C218" s="4">
        <v>1510000</v>
      </c>
      <c r="D218" t="s">
        <v>34</v>
      </c>
      <c r="E218">
        <v>2004</v>
      </c>
      <c r="F218">
        <v>2003</v>
      </c>
      <c r="G218" t="s">
        <v>73</v>
      </c>
      <c r="H218" t="str">
        <f t="shared" si="3"/>
        <v>Malik Allen2003-04</v>
      </c>
    </row>
    <row r="219" spans="1:8" x14ac:dyDescent="0.35">
      <c r="A219" t="str">
        <f>VLOOKUP(salaries_1985to2020!B:B, player_information!A:U, 21, FALSE)</f>
        <v>Malik Allen</v>
      </c>
      <c r="B219" t="s">
        <v>111</v>
      </c>
      <c r="C219" s="4">
        <v>1950625</v>
      </c>
      <c r="D219" t="s">
        <v>35</v>
      </c>
      <c r="E219">
        <v>2005</v>
      </c>
      <c r="F219">
        <v>2004</v>
      </c>
      <c r="G219" t="s">
        <v>73</v>
      </c>
      <c r="H219" t="str">
        <f t="shared" si="3"/>
        <v>Malik Allen2004-05</v>
      </c>
    </row>
    <row r="220" spans="1:8" x14ac:dyDescent="0.35">
      <c r="A220" t="str">
        <f>VLOOKUP(salaries_1985to2020!B:B, player_information!A:U, 21, FALSE)</f>
        <v>Malik Allen</v>
      </c>
      <c r="B220" t="s">
        <v>111</v>
      </c>
      <c r="C220" s="4">
        <v>1670000</v>
      </c>
      <c r="D220" t="s">
        <v>36</v>
      </c>
      <c r="E220">
        <v>2006</v>
      </c>
      <c r="F220">
        <v>2005</v>
      </c>
      <c r="G220" t="s">
        <v>104</v>
      </c>
      <c r="H220" t="str">
        <f t="shared" si="3"/>
        <v>Malik Allen2005-06</v>
      </c>
    </row>
    <row r="221" spans="1:8" x14ac:dyDescent="0.35">
      <c r="A221" t="str">
        <f>VLOOKUP(salaries_1985to2020!B:B, player_information!A:U, 21, FALSE)</f>
        <v>Malik Allen</v>
      </c>
      <c r="B221" t="s">
        <v>111</v>
      </c>
      <c r="C221" s="4">
        <v>1803600</v>
      </c>
      <c r="D221" t="s">
        <v>37</v>
      </c>
      <c r="E221">
        <v>2007</v>
      </c>
      <c r="F221">
        <v>2006</v>
      </c>
      <c r="G221" t="s">
        <v>104</v>
      </c>
      <c r="H221" t="str">
        <f t="shared" si="3"/>
        <v>Malik Allen2006-07</v>
      </c>
    </row>
    <row r="222" spans="1:8" x14ac:dyDescent="0.35">
      <c r="A222" t="str">
        <f>VLOOKUP(salaries_1985to2020!B:B, player_information!A:U, 21, FALSE)</f>
        <v>Malik Allen</v>
      </c>
      <c r="B222" t="s">
        <v>111</v>
      </c>
      <c r="C222" s="4">
        <v>998398</v>
      </c>
      <c r="D222" t="s">
        <v>40</v>
      </c>
      <c r="E222">
        <v>2008</v>
      </c>
      <c r="F222">
        <v>2007</v>
      </c>
      <c r="G222" t="s">
        <v>33</v>
      </c>
      <c r="H222" t="str">
        <f t="shared" si="3"/>
        <v>Malik Allen2007-08</v>
      </c>
    </row>
    <row r="223" spans="1:8" x14ac:dyDescent="0.35">
      <c r="A223" t="str">
        <f>VLOOKUP(salaries_1985to2020!B:B, player_information!A:U, 21, FALSE)</f>
        <v>Malik Allen</v>
      </c>
      <c r="B223" t="s">
        <v>111</v>
      </c>
      <c r="C223" s="4">
        <v>1300000</v>
      </c>
      <c r="D223" t="s">
        <v>48</v>
      </c>
      <c r="E223">
        <v>2009</v>
      </c>
      <c r="F223">
        <v>2008</v>
      </c>
      <c r="G223" t="s">
        <v>103</v>
      </c>
      <c r="H223" t="str">
        <f t="shared" si="3"/>
        <v>Malik Allen2008-09</v>
      </c>
    </row>
    <row r="224" spans="1:8" x14ac:dyDescent="0.35">
      <c r="A224" t="str">
        <f>VLOOKUP(salaries_1985to2020!B:B, player_information!A:U, 21, FALSE)</f>
        <v>Malik Allen</v>
      </c>
      <c r="B224" t="s">
        <v>111</v>
      </c>
      <c r="C224" s="4">
        <v>1300000</v>
      </c>
      <c r="D224" t="s">
        <v>41</v>
      </c>
      <c r="E224">
        <v>2010</v>
      </c>
      <c r="F224">
        <v>2009</v>
      </c>
      <c r="G224" t="s">
        <v>22</v>
      </c>
      <c r="H224" t="str">
        <f t="shared" si="3"/>
        <v>Malik Allen2009-10</v>
      </c>
    </row>
    <row r="225" spans="1:8" x14ac:dyDescent="0.35">
      <c r="A225" t="str">
        <f>VLOOKUP(salaries_1985to2020!B:B, player_information!A:U, 21, FALSE)</f>
        <v>Malik Allen</v>
      </c>
      <c r="B225" t="s">
        <v>111</v>
      </c>
      <c r="C225" s="4">
        <v>1229255</v>
      </c>
      <c r="D225" t="s">
        <v>75</v>
      </c>
      <c r="E225">
        <v>2011</v>
      </c>
      <c r="F225">
        <v>2010</v>
      </c>
      <c r="G225" t="s">
        <v>51</v>
      </c>
      <c r="H225" t="str">
        <f t="shared" si="3"/>
        <v>Malik Allen2010-11</v>
      </c>
    </row>
    <row r="226" spans="1:8" x14ac:dyDescent="0.35">
      <c r="A226" t="str">
        <f>VLOOKUP(salaries_1985to2020!B:B, player_information!A:U, 21, FALSE)</f>
        <v>Ray Allen</v>
      </c>
      <c r="B226" t="s">
        <v>112</v>
      </c>
      <c r="C226" s="4">
        <v>1785000</v>
      </c>
      <c r="D226" t="s">
        <v>24</v>
      </c>
      <c r="E226">
        <v>1997</v>
      </c>
      <c r="F226">
        <v>1996</v>
      </c>
      <c r="G226" t="s">
        <v>103</v>
      </c>
      <c r="H226" t="str">
        <f t="shared" si="3"/>
        <v>Ray Allen1996-97</v>
      </c>
    </row>
    <row r="227" spans="1:8" x14ac:dyDescent="0.35">
      <c r="A227" t="str">
        <f>VLOOKUP(salaries_1985to2020!B:B, player_information!A:U, 21, FALSE)</f>
        <v>Ray Allen</v>
      </c>
      <c r="B227" t="s">
        <v>112</v>
      </c>
      <c r="C227" s="4">
        <v>2052360</v>
      </c>
      <c r="D227" t="s">
        <v>25</v>
      </c>
      <c r="E227">
        <v>1998</v>
      </c>
      <c r="F227">
        <v>1997</v>
      </c>
      <c r="G227" t="s">
        <v>103</v>
      </c>
      <c r="H227" t="str">
        <f t="shared" si="3"/>
        <v>Ray Allen1997-98</v>
      </c>
    </row>
    <row r="228" spans="1:8" x14ac:dyDescent="0.35">
      <c r="A228" t="str">
        <f>VLOOKUP(salaries_1985to2020!B:B, player_information!A:U, 21, FALSE)</f>
        <v>Ray Allen</v>
      </c>
      <c r="B228" t="s">
        <v>112</v>
      </c>
      <c r="C228" s="4">
        <v>2320000</v>
      </c>
      <c r="D228" t="s">
        <v>29</v>
      </c>
      <c r="E228">
        <v>1999</v>
      </c>
      <c r="F228">
        <v>1998</v>
      </c>
      <c r="G228" t="s">
        <v>103</v>
      </c>
      <c r="H228" t="str">
        <f t="shared" si="3"/>
        <v>Ray Allen1998-99</v>
      </c>
    </row>
    <row r="229" spans="1:8" x14ac:dyDescent="0.35">
      <c r="A229" t="str">
        <f>VLOOKUP(salaries_1985to2020!B:B, player_information!A:U, 21, FALSE)</f>
        <v>Ray Allen</v>
      </c>
      <c r="B229" t="s">
        <v>112</v>
      </c>
      <c r="C229" s="4">
        <v>9000000</v>
      </c>
      <c r="D229" t="s">
        <v>30</v>
      </c>
      <c r="E229">
        <v>2000</v>
      </c>
      <c r="F229">
        <v>1999</v>
      </c>
      <c r="G229" t="s">
        <v>103</v>
      </c>
      <c r="H229" t="str">
        <f t="shared" si="3"/>
        <v>Ray Allen1999-00</v>
      </c>
    </row>
    <row r="230" spans="1:8" x14ac:dyDescent="0.35">
      <c r="A230" t="str">
        <f>VLOOKUP(salaries_1985to2020!B:B, player_information!A:U, 21, FALSE)</f>
        <v>Ray Allen</v>
      </c>
      <c r="B230" t="s">
        <v>112</v>
      </c>
      <c r="C230" s="4">
        <v>10130000</v>
      </c>
      <c r="D230" t="s">
        <v>26</v>
      </c>
      <c r="E230">
        <v>2001</v>
      </c>
      <c r="F230">
        <v>2000</v>
      </c>
      <c r="G230" t="s">
        <v>103</v>
      </c>
      <c r="H230" t="str">
        <f t="shared" si="3"/>
        <v>Ray Allen2000-01</v>
      </c>
    </row>
    <row r="231" spans="1:8" x14ac:dyDescent="0.35">
      <c r="A231" t="str">
        <f>VLOOKUP(salaries_1985to2020!B:B, player_information!A:U, 21, FALSE)</f>
        <v>Ray Allen</v>
      </c>
      <c r="B231" t="s">
        <v>112</v>
      </c>
      <c r="C231" s="4">
        <v>11250000</v>
      </c>
      <c r="D231" t="s">
        <v>31</v>
      </c>
      <c r="E231">
        <v>2002</v>
      </c>
      <c r="F231">
        <v>2001</v>
      </c>
      <c r="G231" t="s">
        <v>103</v>
      </c>
      <c r="H231" t="str">
        <f t="shared" si="3"/>
        <v>Ray Allen2001-02</v>
      </c>
    </row>
    <row r="232" spans="1:8" x14ac:dyDescent="0.35">
      <c r="A232" t="str">
        <f>VLOOKUP(salaries_1985to2020!B:B, player_information!A:U, 21, FALSE)</f>
        <v>Ray Allen</v>
      </c>
      <c r="B232" t="s">
        <v>112</v>
      </c>
      <c r="C232" s="4">
        <v>12375000</v>
      </c>
      <c r="D232" t="s">
        <v>32</v>
      </c>
      <c r="E232">
        <v>2003</v>
      </c>
      <c r="F232">
        <v>2002</v>
      </c>
      <c r="G232" t="s">
        <v>103</v>
      </c>
      <c r="H232" t="str">
        <f t="shared" si="3"/>
        <v>Ray Allen2002-03</v>
      </c>
    </row>
    <row r="233" spans="1:8" x14ac:dyDescent="0.35">
      <c r="A233" t="str">
        <f>VLOOKUP(salaries_1985to2020!B:B, player_information!A:U, 21, FALSE)</f>
        <v>Ray Allen</v>
      </c>
      <c r="B233" t="s">
        <v>112</v>
      </c>
      <c r="C233" s="4">
        <v>13500000</v>
      </c>
      <c r="D233" t="s">
        <v>34</v>
      </c>
      <c r="E233">
        <v>2004</v>
      </c>
      <c r="F233">
        <v>2003</v>
      </c>
      <c r="G233" t="s">
        <v>113</v>
      </c>
      <c r="H233" t="str">
        <f t="shared" si="3"/>
        <v>Ray Allen2003-04</v>
      </c>
    </row>
    <row r="234" spans="1:8" x14ac:dyDescent="0.35">
      <c r="A234" t="str">
        <f>VLOOKUP(salaries_1985to2020!B:B, player_information!A:U, 21, FALSE)</f>
        <v>Ray Allen</v>
      </c>
      <c r="B234" t="s">
        <v>112</v>
      </c>
      <c r="C234" s="4">
        <v>14625000</v>
      </c>
      <c r="D234" t="s">
        <v>35</v>
      </c>
      <c r="E234">
        <v>2005</v>
      </c>
      <c r="F234">
        <v>2004</v>
      </c>
      <c r="G234" t="s">
        <v>113</v>
      </c>
      <c r="H234" t="str">
        <f t="shared" si="3"/>
        <v>Ray Allen2004-05</v>
      </c>
    </row>
    <row r="235" spans="1:8" x14ac:dyDescent="0.35">
      <c r="A235" t="str">
        <f>VLOOKUP(salaries_1985to2020!B:B, player_information!A:U, 21, FALSE)</f>
        <v>Ray Allen</v>
      </c>
      <c r="B235" t="s">
        <v>112</v>
      </c>
      <c r="C235" s="4">
        <v>13223140</v>
      </c>
      <c r="D235" t="s">
        <v>36</v>
      </c>
      <c r="E235">
        <v>2006</v>
      </c>
      <c r="F235">
        <v>2005</v>
      </c>
      <c r="G235" t="s">
        <v>113</v>
      </c>
      <c r="H235" t="str">
        <f t="shared" si="3"/>
        <v>Ray Allen2005-06</v>
      </c>
    </row>
    <row r="236" spans="1:8" x14ac:dyDescent="0.35">
      <c r="A236" t="str">
        <f>VLOOKUP(salaries_1985to2020!B:B, player_information!A:U, 21, FALSE)</f>
        <v>Ray Allen</v>
      </c>
      <c r="B236" t="s">
        <v>112</v>
      </c>
      <c r="C236" s="4">
        <v>14611570</v>
      </c>
      <c r="D236" t="s">
        <v>37</v>
      </c>
      <c r="E236">
        <v>2007</v>
      </c>
      <c r="F236">
        <v>2006</v>
      </c>
      <c r="G236" t="s">
        <v>113</v>
      </c>
      <c r="H236" t="str">
        <f t="shared" si="3"/>
        <v>Ray Allen2006-07</v>
      </c>
    </row>
    <row r="237" spans="1:8" x14ac:dyDescent="0.35">
      <c r="A237" t="str">
        <f>VLOOKUP(salaries_1985to2020!B:B, player_information!A:U, 21, FALSE)</f>
        <v>Ray Allen</v>
      </c>
      <c r="B237" t="s">
        <v>112</v>
      </c>
      <c r="C237" s="4">
        <v>16000000</v>
      </c>
      <c r="D237" t="s">
        <v>40</v>
      </c>
      <c r="E237">
        <v>2008</v>
      </c>
      <c r="F237">
        <v>2007</v>
      </c>
      <c r="G237" t="s">
        <v>11</v>
      </c>
      <c r="H237" t="str">
        <f t="shared" si="3"/>
        <v>Ray Allen2007-08</v>
      </c>
    </row>
    <row r="238" spans="1:8" x14ac:dyDescent="0.35">
      <c r="A238" t="str">
        <f>VLOOKUP(salaries_1985to2020!B:B, player_information!A:U, 21, FALSE)</f>
        <v>Ray Allen</v>
      </c>
      <c r="B238" t="s">
        <v>112</v>
      </c>
      <c r="C238" s="4">
        <v>18388430</v>
      </c>
      <c r="D238" t="s">
        <v>48</v>
      </c>
      <c r="E238">
        <v>2009</v>
      </c>
      <c r="F238">
        <v>2008</v>
      </c>
      <c r="G238" t="s">
        <v>11</v>
      </c>
      <c r="H238" t="str">
        <f t="shared" si="3"/>
        <v>Ray Allen2008-09</v>
      </c>
    </row>
    <row r="239" spans="1:8" x14ac:dyDescent="0.35">
      <c r="A239" t="str">
        <f>VLOOKUP(salaries_1985to2020!B:B, player_information!A:U, 21, FALSE)</f>
        <v>Ray Allen</v>
      </c>
      <c r="B239" t="s">
        <v>112</v>
      </c>
      <c r="C239" s="4">
        <v>18776860</v>
      </c>
      <c r="D239" t="s">
        <v>41</v>
      </c>
      <c r="E239">
        <v>2010</v>
      </c>
      <c r="F239">
        <v>2009</v>
      </c>
      <c r="G239" t="s">
        <v>11</v>
      </c>
      <c r="H239" t="str">
        <f t="shared" si="3"/>
        <v>Ray Allen2009-10</v>
      </c>
    </row>
    <row r="240" spans="1:8" x14ac:dyDescent="0.35">
      <c r="A240" t="str">
        <f>VLOOKUP(salaries_1985to2020!B:B, player_information!A:U, 21, FALSE)</f>
        <v>Ray Allen</v>
      </c>
      <c r="B240" t="s">
        <v>112</v>
      </c>
      <c r="C240" s="4">
        <v>10000000</v>
      </c>
      <c r="D240" t="s">
        <v>75</v>
      </c>
      <c r="E240">
        <v>2011</v>
      </c>
      <c r="F240">
        <v>2010</v>
      </c>
      <c r="G240" t="s">
        <v>11</v>
      </c>
      <c r="H240" t="str">
        <f t="shared" si="3"/>
        <v>Ray Allen2010-11</v>
      </c>
    </row>
    <row r="241" spans="1:8" x14ac:dyDescent="0.35">
      <c r="A241" t="str">
        <f>VLOOKUP(salaries_1985to2020!B:B, player_information!A:U, 21, FALSE)</f>
        <v>Ray Allen</v>
      </c>
      <c r="B241" t="s">
        <v>112</v>
      </c>
      <c r="C241" s="4">
        <v>10000000</v>
      </c>
      <c r="D241" t="s">
        <v>77</v>
      </c>
      <c r="E241">
        <v>2012</v>
      </c>
      <c r="F241">
        <v>2011</v>
      </c>
      <c r="G241" t="s">
        <v>11</v>
      </c>
      <c r="H241" t="str">
        <f t="shared" si="3"/>
        <v>Ray Allen2011-12</v>
      </c>
    </row>
    <row r="242" spans="1:8" x14ac:dyDescent="0.35">
      <c r="A242" t="str">
        <f>VLOOKUP(salaries_1985to2020!B:B, player_information!A:U, 21, FALSE)</f>
        <v>Ray Allen</v>
      </c>
      <c r="B242" t="s">
        <v>112</v>
      </c>
      <c r="C242" s="4">
        <v>3090000</v>
      </c>
      <c r="D242" t="s">
        <v>54</v>
      </c>
      <c r="E242">
        <v>2013</v>
      </c>
      <c r="F242">
        <v>2012</v>
      </c>
      <c r="G242" t="s">
        <v>73</v>
      </c>
      <c r="H242" t="str">
        <f t="shared" si="3"/>
        <v>Ray Allen2012-13</v>
      </c>
    </row>
    <row r="243" spans="1:8" x14ac:dyDescent="0.35">
      <c r="A243" t="str">
        <f>VLOOKUP(salaries_1985to2020!B:B, player_information!A:U, 21, FALSE)</f>
        <v>Ray Allen</v>
      </c>
      <c r="B243" t="s">
        <v>112</v>
      </c>
      <c r="C243" s="4">
        <v>3229050</v>
      </c>
      <c r="D243" t="s">
        <v>56</v>
      </c>
      <c r="E243">
        <v>2014</v>
      </c>
      <c r="F243">
        <v>2013</v>
      </c>
      <c r="G243" t="s">
        <v>73</v>
      </c>
      <c r="H243" t="str">
        <f t="shared" si="3"/>
        <v>Ray Allen2013-14</v>
      </c>
    </row>
    <row r="244" spans="1:8" x14ac:dyDescent="0.35">
      <c r="A244" t="str">
        <f>VLOOKUP(salaries_1985to2020!B:B, player_information!A:U, 21, FALSE)</f>
        <v>Tony Allen</v>
      </c>
      <c r="B244" t="s">
        <v>114</v>
      </c>
      <c r="C244" s="4">
        <v>901920</v>
      </c>
      <c r="D244" t="s">
        <v>35</v>
      </c>
      <c r="E244">
        <v>2005</v>
      </c>
      <c r="F244">
        <v>2004</v>
      </c>
      <c r="G244" t="s">
        <v>11</v>
      </c>
      <c r="H244" t="str">
        <f t="shared" si="3"/>
        <v>Tony Allen2004-05</v>
      </c>
    </row>
    <row r="245" spans="1:8" x14ac:dyDescent="0.35">
      <c r="A245" t="str">
        <f>VLOOKUP(salaries_1985to2020!B:B, player_information!A:U, 21, FALSE)</f>
        <v>Tony Allen</v>
      </c>
      <c r="B245" t="s">
        <v>114</v>
      </c>
      <c r="C245" s="4">
        <v>969696</v>
      </c>
      <c r="D245" t="s">
        <v>36</v>
      </c>
      <c r="E245">
        <v>2006</v>
      </c>
      <c r="F245">
        <v>2005</v>
      </c>
      <c r="G245" t="s">
        <v>11</v>
      </c>
      <c r="H245" t="str">
        <f t="shared" si="3"/>
        <v>Tony Allen2005-06</v>
      </c>
    </row>
    <row r="246" spans="1:8" x14ac:dyDescent="0.35">
      <c r="A246" t="str">
        <f>VLOOKUP(salaries_1985to2020!B:B, player_information!A:U, 21, FALSE)</f>
        <v>Tony Allen</v>
      </c>
      <c r="B246" t="s">
        <v>114</v>
      </c>
      <c r="C246" s="4">
        <v>1037280</v>
      </c>
      <c r="D246" t="s">
        <v>37</v>
      </c>
      <c r="E246">
        <v>2007</v>
      </c>
      <c r="F246">
        <v>2006</v>
      </c>
      <c r="G246" t="s">
        <v>11</v>
      </c>
      <c r="H246" t="str">
        <f t="shared" si="3"/>
        <v>Tony Allen2006-07</v>
      </c>
    </row>
    <row r="247" spans="1:8" x14ac:dyDescent="0.35">
      <c r="A247" t="str">
        <f>VLOOKUP(salaries_1985to2020!B:B, player_information!A:U, 21, FALSE)</f>
        <v>Tony Allen</v>
      </c>
      <c r="B247" t="s">
        <v>114</v>
      </c>
      <c r="C247" s="4">
        <v>1868141</v>
      </c>
      <c r="D247" t="s">
        <v>40</v>
      </c>
      <c r="E247">
        <v>2008</v>
      </c>
      <c r="F247">
        <v>2007</v>
      </c>
      <c r="G247" t="s">
        <v>11</v>
      </c>
      <c r="H247" t="str">
        <f t="shared" si="3"/>
        <v>Tony Allen2007-08</v>
      </c>
    </row>
    <row r="248" spans="1:8" x14ac:dyDescent="0.35">
      <c r="A248" t="str">
        <f>VLOOKUP(salaries_1985to2020!B:B, player_information!A:U, 21, FALSE)</f>
        <v>Tony Allen</v>
      </c>
      <c r="B248" t="s">
        <v>114</v>
      </c>
      <c r="C248" s="4">
        <v>2500000</v>
      </c>
      <c r="D248" t="s">
        <v>48</v>
      </c>
      <c r="E248">
        <v>2009</v>
      </c>
      <c r="F248">
        <v>2008</v>
      </c>
      <c r="G248" t="s">
        <v>11</v>
      </c>
      <c r="H248" t="str">
        <f t="shared" si="3"/>
        <v>Tony Allen2008-09</v>
      </c>
    </row>
    <row r="249" spans="1:8" x14ac:dyDescent="0.35">
      <c r="A249" t="str">
        <f>VLOOKUP(salaries_1985to2020!B:B, player_information!A:U, 21, FALSE)</f>
        <v>Tony Allen</v>
      </c>
      <c r="B249" t="s">
        <v>114</v>
      </c>
      <c r="C249" s="4">
        <v>2500000</v>
      </c>
      <c r="D249" t="s">
        <v>41</v>
      </c>
      <c r="E249">
        <v>2010</v>
      </c>
      <c r="F249">
        <v>2009</v>
      </c>
      <c r="G249" t="s">
        <v>11</v>
      </c>
      <c r="H249" t="str">
        <f t="shared" si="3"/>
        <v>Tony Allen2009-10</v>
      </c>
    </row>
    <row r="250" spans="1:8" x14ac:dyDescent="0.35">
      <c r="A250" t="str">
        <f>VLOOKUP(salaries_1985to2020!B:B, player_information!A:U, 21, FALSE)</f>
        <v>Tony Allen</v>
      </c>
      <c r="B250" t="s">
        <v>114</v>
      </c>
      <c r="C250" s="4">
        <v>3000000</v>
      </c>
      <c r="D250" t="s">
        <v>75</v>
      </c>
      <c r="E250">
        <v>2011</v>
      </c>
      <c r="F250">
        <v>2010</v>
      </c>
      <c r="G250" t="s">
        <v>66</v>
      </c>
      <c r="H250" t="str">
        <f t="shared" si="3"/>
        <v>Tony Allen2010-11</v>
      </c>
    </row>
    <row r="251" spans="1:8" x14ac:dyDescent="0.35">
      <c r="A251" t="str">
        <f>VLOOKUP(salaries_1985to2020!B:B, player_information!A:U, 21, FALSE)</f>
        <v>Tony Allen</v>
      </c>
      <c r="B251" t="s">
        <v>114</v>
      </c>
      <c r="C251" s="4">
        <v>3150000</v>
      </c>
      <c r="D251" t="s">
        <v>77</v>
      </c>
      <c r="E251">
        <v>2012</v>
      </c>
      <c r="F251">
        <v>2011</v>
      </c>
      <c r="G251" t="s">
        <v>66</v>
      </c>
      <c r="H251" t="str">
        <f t="shared" si="3"/>
        <v>Tony Allen2011-12</v>
      </c>
    </row>
    <row r="252" spans="1:8" x14ac:dyDescent="0.35">
      <c r="A252" t="str">
        <f>VLOOKUP(salaries_1985to2020!B:B, player_information!A:U, 21, FALSE)</f>
        <v>Tony Allen</v>
      </c>
      <c r="B252" t="s">
        <v>114</v>
      </c>
      <c r="C252" s="4">
        <v>3300000</v>
      </c>
      <c r="D252" t="s">
        <v>54</v>
      </c>
      <c r="E252">
        <v>2013</v>
      </c>
      <c r="F252">
        <v>2012</v>
      </c>
      <c r="G252" t="s">
        <v>66</v>
      </c>
      <c r="H252" t="str">
        <f t="shared" si="3"/>
        <v>Tony Allen2012-13</v>
      </c>
    </row>
    <row r="253" spans="1:8" x14ac:dyDescent="0.35">
      <c r="A253" t="str">
        <f>VLOOKUP(salaries_1985to2020!B:B, player_information!A:U, 21, FALSE)</f>
        <v>Tony Allen</v>
      </c>
      <c r="B253" t="s">
        <v>114</v>
      </c>
      <c r="C253" s="4">
        <v>4494382</v>
      </c>
      <c r="D253" t="s">
        <v>56</v>
      </c>
      <c r="E253">
        <v>2014</v>
      </c>
      <c r="F253">
        <v>2013</v>
      </c>
      <c r="G253" t="s">
        <v>66</v>
      </c>
      <c r="H253" t="str">
        <f t="shared" si="3"/>
        <v>Tony Allen2013-14</v>
      </c>
    </row>
    <row r="254" spans="1:8" x14ac:dyDescent="0.35">
      <c r="A254" t="str">
        <f>VLOOKUP(salaries_1985to2020!B:B, player_information!A:U, 21, FALSE)</f>
        <v>Tony Allen</v>
      </c>
      <c r="B254" t="s">
        <v>114</v>
      </c>
      <c r="C254" s="4">
        <v>4831461</v>
      </c>
      <c r="D254" t="s">
        <v>57</v>
      </c>
      <c r="E254">
        <v>2015</v>
      </c>
      <c r="F254">
        <v>2014</v>
      </c>
      <c r="G254" t="s">
        <v>66</v>
      </c>
      <c r="H254" t="str">
        <f t="shared" si="3"/>
        <v>Tony Allen2014-15</v>
      </c>
    </row>
    <row r="255" spans="1:8" x14ac:dyDescent="0.35">
      <c r="A255" t="str">
        <f>VLOOKUP(salaries_1985to2020!B:B, player_information!A:U, 21, FALSE)</f>
        <v>Tony Allen</v>
      </c>
      <c r="B255" t="s">
        <v>114</v>
      </c>
      <c r="C255" s="4">
        <v>5168539</v>
      </c>
      <c r="D255" t="s">
        <v>59</v>
      </c>
      <c r="E255">
        <v>2016</v>
      </c>
      <c r="F255">
        <v>2015</v>
      </c>
      <c r="G255" t="s">
        <v>66</v>
      </c>
      <c r="H255" t="str">
        <f t="shared" si="3"/>
        <v>Tony Allen2015-16</v>
      </c>
    </row>
    <row r="256" spans="1:8" x14ac:dyDescent="0.35">
      <c r="A256" t="str">
        <f>VLOOKUP(salaries_1985to2020!B:B, player_information!A:U, 21, FALSE)</f>
        <v>Tony Allen</v>
      </c>
      <c r="B256" t="s">
        <v>114</v>
      </c>
      <c r="C256" s="4">
        <v>5505618</v>
      </c>
      <c r="D256" t="s">
        <v>43</v>
      </c>
      <c r="E256">
        <v>2017</v>
      </c>
      <c r="F256">
        <v>2016</v>
      </c>
      <c r="G256" t="s">
        <v>66</v>
      </c>
      <c r="H256" t="str">
        <f t="shared" si="3"/>
        <v>Tony Allen2016-17</v>
      </c>
    </row>
    <row r="257" spans="1:8" x14ac:dyDescent="0.35">
      <c r="A257" t="str">
        <f>VLOOKUP(salaries_1985to2020!B:B, player_information!A:U, 21, FALSE)</f>
        <v>Tony Allen</v>
      </c>
      <c r="B257" t="s">
        <v>114</v>
      </c>
      <c r="C257" s="4">
        <v>1471382</v>
      </c>
      <c r="D257" t="s">
        <v>45</v>
      </c>
      <c r="E257">
        <v>2018</v>
      </c>
      <c r="F257">
        <v>2017</v>
      </c>
      <c r="G257" t="s">
        <v>104</v>
      </c>
      <c r="H257" t="str">
        <f t="shared" si="3"/>
        <v>Tony Allen2017-18</v>
      </c>
    </row>
    <row r="258" spans="1:8" x14ac:dyDescent="0.35">
      <c r="A258" t="str">
        <f>VLOOKUP(salaries_1985to2020!B:B, player_information!A:U, 21, FALSE)</f>
        <v>Morris Almond</v>
      </c>
      <c r="B258" t="s">
        <v>115</v>
      </c>
      <c r="C258" s="4">
        <v>1005960</v>
      </c>
      <c r="D258" t="s">
        <v>40</v>
      </c>
      <c r="E258">
        <v>2008</v>
      </c>
      <c r="F258">
        <v>2007</v>
      </c>
      <c r="G258" t="s">
        <v>116</v>
      </c>
      <c r="H258" t="str">
        <f t="shared" si="3"/>
        <v>Morris Almond2007-08</v>
      </c>
    </row>
    <row r="259" spans="1:8" x14ac:dyDescent="0.35">
      <c r="A259" t="str">
        <f>VLOOKUP(salaries_1985to2020!B:B, player_information!A:U, 21, FALSE)</f>
        <v>Morris Almond</v>
      </c>
      <c r="B259" t="s">
        <v>115</v>
      </c>
      <c r="C259" s="4">
        <v>1081440</v>
      </c>
      <c r="D259" t="s">
        <v>48</v>
      </c>
      <c r="E259">
        <v>2009</v>
      </c>
      <c r="F259">
        <v>2008</v>
      </c>
      <c r="G259" t="s">
        <v>116</v>
      </c>
      <c r="H259" t="str">
        <f t="shared" ref="H259:H322" si="4">_xlfn.CONCAT(A259, D259)</f>
        <v>Morris Almond2008-09</v>
      </c>
    </row>
    <row r="260" spans="1:8" x14ac:dyDescent="0.35">
      <c r="A260" t="str">
        <f>VLOOKUP(salaries_1985to2020!B:B, player_information!A:U, 21, FALSE)</f>
        <v>Derrick Alston</v>
      </c>
      <c r="B260" t="s">
        <v>117</v>
      </c>
      <c r="C260" s="4">
        <v>150000</v>
      </c>
      <c r="D260" t="s">
        <v>13</v>
      </c>
      <c r="E260">
        <v>1995</v>
      </c>
      <c r="F260">
        <v>1994</v>
      </c>
      <c r="G260" t="s">
        <v>92</v>
      </c>
      <c r="H260" t="str">
        <f t="shared" si="4"/>
        <v>Derrick Alston1994-95</v>
      </c>
    </row>
    <row r="261" spans="1:8" x14ac:dyDescent="0.35">
      <c r="A261" t="str">
        <f>VLOOKUP(salaries_1985to2020!B:B, player_information!A:U, 21, FALSE)</f>
        <v>Derrick Alston</v>
      </c>
      <c r="B261" t="s">
        <v>117</v>
      </c>
      <c r="C261" s="4">
        <v>350000</v>
      </c>
      <c r="D261" t="s">
        <v>23</v>
      </c>
      <c r="E261">
        <v>1996</v>
      </c>
      <c r="F261">
        <v>1995</v>
      </c>
      <c r="G261" t="s">
        <v>92</v>
      </c>
      <c r="H261" t="str">
        <f t="shared" si="4"/>
        <v>Derrick Alston1995-96</v>
      </c>
    </row>
    <row r="262" spans="1:8" x14ac:dyDescent="0.35">
      <c r="A262" t="str">
        <f>VLOOKUP(salaries_1985to2020!B:B, player_information!A:U, 21, FALSE)</f>
        <v>Rafer Alston</v>
      </c>
      <c r="B262" t="s">
        <v>118</v>
      </c>
      <c r="C262" s="4">
        <v>301875</v>
      </c>
      <c r="D262" t="s">
        <v>30</v>
      </c>
      <c r="E262">
        <v>2000</v>
      </c>
      <c r="F262">
        <v>1999</v>
      </c>
      <c r="G262" t="s">
        <v>103</v>
      </c>
      <c r="H262" t="str">
        <f t="shared" si="4"/>
        <v>Rafer Alston1999-00</v>
      </c>
    </row>
    <row r="263" spans="1:8" x14ac:dyDescent="0.35">
      <c r="A263" t="str">
        <f>VLOOKUP(salaries_1985to2020!B:B, player_information!A:U, 21, FALSE)</f>
        <v>Rafer Alston</v>
      </c>
      <c r="B263" t="s">
        <v>118</v>
      </c>
      <c r="C263" s="4">
        <v>423500</v>
      </c>
      <c r="D263" t="s">
        <v>26</v>
      </c>
      <c r="E263">
        <v>2001</v>
      </c>
      <c r="F263">
        <v>2000</v>
      </c>
      <c r="G263" t="s">
        <v>103</v>
      </c>
      <c r="H263" t="str">
        <f t="shared" si="4"/>
        <v>Rafer Alston2000-01</v>
      </c>
    </row>
    <row r="264" spans="1:8" x14ac:dyDescent="0.35">
      <c r="A264" t="str">
        <f>VLOOKUP(salaries_1985to2020!B:B, player_information!A:U, 21, FALSE)</f>
        <v>Rafer Alston</v>
      </c>
      <c r="B264" t="s">
        <v>118</v>
      </c>
      <c r="C264" s="4">
        <v>625000</v>
      </c>
      <c r="D264" t="s">
        <v>31</v>
      </c>
      <c r="E264">
        <v>2002</v>
      </c>
      <c r="F264">
        <v>2001</v>
      </c>
      <c r="G264" t="s">
        <v>103</v>
      </c>
      <c r="H264" t="str">
        <f t="shared" si="4"/>
        <v>Rafer Alston2001-02</v>
      </c>
    </row>
    <row r="265" spans="1:8" x14ac:dyDescent="0.35">
      <c r="A265" t="str">
        <f>VLOOKUP(salaries_1985to2020!B:B, player_information!A:U, 21, FALSE)</f>
        <v>Rafer Alston</v>
      </c>
      <c r="B265" t="s">
        <v>118</v>
      </c>
      <c r="C265" s="4">
        <v>37344</v>
      </c>
      <c r="D265" t="s">
        <v>32</v>
      </c>
      <c r="E265">
        <v>2003</v>
      </c>
      <c r="F265">
        <v>2002</v>
      </c>
      <c r="G265" t="s">
        <v>55</v>
      </c>
      <c r="H265" t="str">
        <f t="shared" si="4"/>
        <v>Rafer Alston2002-03</v>
      </c>
    </row>
    <row r="266" spans="1:8" x14ac:dyDescent="0.35">
      <c r="A266" t="str">
        <f>VLOOKUP(salaries_1985to2020!B:B, player_information!A:U, 21, FALSE)</f>
        <v>Rafer Alston</v>
      </c>
      <c r="B266" t="s">
        <v>118</v>
      </c>
      <c r="C266" s="4">
        <v>688679</v>
      </c>
      <c r="D266" t="s">
        <v>34</v>
      </c>
      <c r="E266">
        <v>2004</v>
      </c>
      <c r="F266">
        <v>2003</v>
      </c>
      <c r="G266" t="s">
        <v>73</v>
      </c>
      <c r="H266" t="str">
        <f t="shared" si="4"/>
        <v>Rafer Alston2003-04</v>
      </c>
    </row>
    <row r="267" spans="1:8" x14ac:dyDescent="0.35">
      <c r="A267" t="str">
        <f>VLOOKUP(salaries_1985to2020!B:B, player_information!A:U, 21, FALSE)</f>
        <v>Rafer Alston</v>
      </c>
      <c r="B267" t="s">
        <v>118</v>
      </c>
      <c r="C267" s="4">
        <v>3500000</v>
      </c>
      <c r="D267" t="s">
        <v>35</v>
      </c>
      <c r="E267">
        <v>2005</v>
      </c>
      <c r="F267">
        <v>2004</v>
      </c>
      <c r="G267" t="s">
        <v>55</v>
      </c>
      <c r="H267" t="str">
        <f t="shared" si="4"/>
        <v>Rafer Alston2004-05</v>
      </c>
    </row>
    <row r="268" spans="1:8" x14ac:dyDescent="0.35">
      <c r="A268" t="str">
        <f>VLOOKUP(salaries_1985to2020!B:B, player_information!A:U, 21, FALSE)</f>
        <v>Rafer Alston</v>
      </c>
      <c r="B268" t="s">
        <v>118</v>
      </c>
      <c r="C268" s="4">
        <v>3850000</v>
      </c>
      <c r="D268" t="s">
        <v>36</v>
      </c>
      <c r="E268">
        <v>2006</v>
      </c>
      <c r="F268">
        <v>2005</v>
      </c>
      <c r="G268" t="s">
        <v>52</v>
      </c>
      <c r="H268" t="str">
        <f t="shared" si="4"/>
        <v>Rafer Alston2005-06</v>
      </c>
    </row>
    <row r="269" spans="1:8" x14ac:dyDescent="0.35">
      <c r="A269" t="str">
        <f>VLOOKUP(salaries_1985to2020!B:B, player_information!A:U, 21, FALSE)</f>
        <v>Rafer Alston</v>
      </c>
      <c r="B269" t="s">
        <v>118</v>
      </c>
      <c r="C269" s="4">
        <v>4200000</v>
      </c>
      <c r="D269" t="s">
        <v>37</v>
      </c>
      <c r="E269">
        <v>2007</v>
      </c>
      <c r="F269">
        <v>2006</v>
      </c>
      <c r="G269" t="s">
        <v>52</v>
      </c>
      <c r="H269" t="str">
        <f t="shared" si="4"/>
        <v>Rafer Alston2006-07</v>
      </c>
    </row>
    <row r="270" spans="1:8" x14ac:dyDescent="0.35">
      <c r="A270" t="str">
        <f>VLOOKUP(salaries_1985to2020!B:B, player_information!A:U, 21, FALSE)</f>
        <v>Rafer Alston</v>
      </c>
      <c r="B270" t="s">
        <v>118</v>
      </c>
      <c r="C270" s="4">
        <v>4550000</v>
      </c>
      <c r="D270" t="s">
        <v>40</v>
      </c>
      <c r="E270">
        <v>2008</v>
      </c>
      <c r="F270">
        <v>2007</v>
      </c>
      <c r="G270" t="s">
        <v>52</v>
      </c>
      <c r="H270" t="str">
        <f t="shared" si="4"/>
        <v>Rafer Alston2007-08</v>
      </c>
    </row>
    <row r="271" spans="1:8" x14ac:dyDescent="0.35">
      <c r="A271" t="str">
        <f>VLOOKUP(salaries_1985to2020!B:B, player_information!A:U, 21, FALSE)</f>
        <v>Rafer Alston</v>
      </c>
      <c r="B271" t="s">
        <v>118</v>
      </c>
      <c r="C271" s="4">
        <v>4900000</v>
      </c>
      <c r="D271" t="s">
        <v>48</v>
      </c>
      <c r="E271">
        <v>2009</v>
      </c>
      <c r="F271">
        <v>2008</v>
      </c>
      <c r="G271" t="s">
        <v>51</v>
      </c>
      <c r="H271" t="str">
        <f t="shared" si="4"/>
        <v>Rafer Alston2008-09</v>
      </c>
    </row>
    <row r="272" spans="1:8" x14ac:dyDescent="0.35">
      <c r="A272" t="str">
        <f>VLOOKUP(salaries_1985to2020!B:B, player_information!A:U, 21, FALSE)</f>
        <v>Rafer Alston</v>
      </c>
      <c r="B272" t="s">
        <v>118</v>
      </c>
      <c r="C272" s="4">
        <v>4300000</v>
      </c>
      <c r="D272" t="s">
        <v>41</v>
      </c>
      <c r="E272">
        <v>2010</v>
      </c>
      <c r="F272">
        <v>2009</v>
      </c>
      <c r="G272" t="s">
        <v>64</v>
      </c>
      <c r="H272" t="str">
        <f t="shared" si="4"/>
        <v>Rafer Alston2009-10</v>
      </c>
    </row>
    <row r="273" spans="1:8" x14ac:dyDescent="0.35">
      <c r="A273" t="str">
        <f>VLOOKUP(salaries_1985to2020!B:B, player_information!A:U, 21, FALSE)</f>
        <v>Rafer Alston</v>
      </c>
      <c r="B273" t="s">
        <v>118</v>
      </c>
      <c r="C273" s="4">
        <v>753133</v>
      </c>
      <c r="D273" t="s">
        <v>41</v>
      </c>
      <c r="E273">
        <v>2010</v>
      </c>
      <c r="F273">
        <v>2009</v>
      </c>
      <c r="G273" t="s">
        <v>73</v>
      </c>
      <c r="H273" t="str">
        <f t="shared" si="4"/>
        <v>Rafer Alston2009-10</v>
      </c>
    </row>
    <row r="274" spans="1:8" x14ac:dyDescent="0.35">
      <c r="A274" t="str">
        <f>VLOOKUP(salaries_1985to2020!B:B, player_information!A:U, 21, FALSE)</f>
        <v>John Amaechi</v>
      </c>
      <c r="B274" t="s">
        <v>119</v>
      </c>
      <c r="C274" s="4">
        <v>200000</v>
      </c>
      <c r="D274" t="s">
        <v>23</v>
      </c>
      <c r="E274">
        <v>1996</v>
      </c>
      <c r="F274">
        <v>1995</v>
      </c>
      <c r="G274" t="s">
        <v>101</v>
      </c>
      <c r="H274" t="str">
        <f t="shared" si="4"/>
        <v>John Amaechi1995-96</v>
      </c>
    </row>
    <row r="275" spans="1:8" x14ac:dyDescent="0.35">
      <c r="A275" t="str">
        <f>VLOOKUP(salaries_1985to2020!B:B, player_information!A:U, 21, FALSE)</f>
        <v>John Amaechi</v>
      </c>
      <c r="B275" t="s">
        <v>119</v>
      </c>
      <c r="C275" s="4">
        <v>385000</v>
      </c>
      <c r="D275" t="s">
        <v>30</v>
      </c>
      <c r="E275">
        <v>2000</v>
      </c>
      <c r="F275">
        <v>1999</v>
      </c>
      <c r="G275" t="s">
        <v>51</v>
      </c>
      <c r="H275" t="str">
        <f t="shared" si="4"/>
        <v>John Amaechi1999-00</v>
      </c>
    </row>
    <row r="276" spans="1:8" x14ac:dyDescent="0.35">
      <c r="A276" t="str">
        <f>VLOOKUP(salaries_1985to2020!B:B, player_information!A:U, 21, FALSE)</f>
        <v>John Amaechi</v>
      </c>
      <c r="B276" t="s">
        <v>119</v>
      </c>
      <c r="C276" s="4">
        <v>600000</v>
      </c>
      <c r="D276" t="s">
        <v>26</v>
      </c>
      <c r="E276">
        <v>2001</v>
      </c>
      <c r="F276">
        <v>2000</v>
      </c>
      <c r="G276" t="s">
        <v>51</v>
      </c>
      <c r="H276" t="str">
        <f t="shared" si="4"/>
        <v>John Amaechi2000-01</v>
      </c>
    </row>
    <row r="277" spans="1:8" x14ac:dyDescent="0.35">
      <c r="A277" t="str">
        <f>VLOOKUP(salaries_1985to2020!B:B, player_information!A:U, 21, FALSE)</f>
        <v>John Amaechi</v>
      </c>
      <c r="B277" t="s">
        <v>119</v>
      </c>
      <c r="C277" s="4">
        <v>2175000</v>
      </c>
      <c r="D277" t="s">
        <v>31</v>
      </c>
      <c r="E277">
        <v>2002</v>
      </c>
      <c r="F277">
        <v>2001</v>
      </c>
      <c r="G277" t="s">
        <v>116</v>
      </c>
      <c r="H277" t="str">
        <f t="shared" si="4"/>
        <v>John Amaechi2001-02</v>
      </c>
    </row>
    <row r="278" spans="1:8" x14ac:dyDescent="0.35">
      <c r="A278" t="str">
        <f>VLOOKUP(salaries_1985to2020!B:B, player_information!A:U, 21, FALSE)</f>
        <v>John Amaechi</v>
      </c>
      <c r="B278" t="s">
        <v>119</v>
      </c>
      <c r="C278" s="4">
        <v>2392500</v>
      </c>
      <c r="D278" t="s">
        <v>32</v>
      </c>
      <c r="E278">
        <v>2003</v>
      </c>
      <c r="F278">
        <v>2002</v>
      </c>
      <c r="G278" t="s">
        <v>116</v>
      </c>
      <c r="H278" t="str">
        <f t="shared" si="4"/>
        <v>John Amaechi2002-03</v>
      </c>
    </row>
    <row r="279" spans="1:8" x14ac:dyDescent="0.35">
      <c r="A279" t="str">
        <f>VLOOKUP(salaries_1985to2020!B:B, player_information!A:U, 21, FALSE)</f>
        <v>John Amaechi</v>
      </c>
      <c r="B279" t="s">
        <v>119</v>
      </c>
      <c r="C279" s="4">
        <v>2610000</v>
      </c>
      <c r="D279" t="s">
        <v>34</v>
      </c>
      <c r="E279">
        <v>2004</v>
      </c>
      <c r="F279">
        <v>2003</v>
      </c>
      <c r="G279" t="s">
        <v>58</v>
      </c>
      <c r="H279" t="str">
        <f t="shared" si="4"/>
        <v>John Amaechi2003-04</v>
      </c>
    </row>
    <row r="280" spans="1:8" x14ac:dyDescent="0.35">
      <c r="A280" t="str">
        <f>VLOOKUP(salaries_1985to2020!B:B, player_information!A:U, 21, FALSE)</f>
        <v>John Amaechi</v>
      </c>
      <c r="B280" t="s">
        <v>119</v>
      </c>
      <c r="C280" s="4">
        <v>1200000</v>
      </c>
      <c r="D280" t="s">
        <v>35</v>
      </c>
      <c r="E280">
        <v>2005</v>
      </c>
      <c r="F280">
        <v>2004</v>
      </c>
      <c r="G280" t="s">
        <v>58</v>
      </c>
      <c r="H280" t="str">
        <f t="shared" si="4"/>
        <v>John Amaechi2004-05</v>
      </c>
    </row>
    <row r="281" spans="1:8" x14ac:dyDescent="0.35">
      <c r="A281" t="str">
        <f>VLOOKUP(salaries_1985to2020!B:B, player_information!A:U, 21, FALSE)</f>
        <v>Ashraf Amaya</v>
      </c>
      <c r="B281" t="s">
        <v>120</v>
      </c>
      <c r="C281" s="4">
        <v>225000</v>
      </c>
      <c r="D281" t="s">
        <v>23</v>
      </c>
      <c r="E281">
        <v>1996</v>
      </c>
      <c r="F281">
        <v>1995</v>
      </c>
      <c r="G281" t="s">
        <v>27</v>
      </c>
      <c r="H281" t="str">
        <f t="shared" si="4"/>
        <v>Ashraf Amaya1995-96</v>
      </c>
    </row>
    <row r="282" spans="1:8" x14ac:dyDescent="0.35">
      <c r="A282" t="str">
        <f>VLOOKUP(salaries_1985to2020!B:B, player_information!A:U, 21, FALSE)</f>
        <v>Ashraf Amaya</v>
      </c>
      <c r="B282" t="s">
        <v>120</v>
      </c>
      <c r="C282" s="4">
        <v>247500</v>
      </c>
      <c r="D282" t="s">
        <v>24</v>
      </c>
      <c r="E282">
        <v>1997</v>
      </c>
      <c r="F282">
        <v>1996</v>
      </c>
      <c r="G282" t="s">
        <v>68</v>
      </c>
      <c r="H282" t="str">
        <f t="shared" si="4"/>
        <v>Ashraf Amaya1996-97</v>
      </c>
    </row>
    <row r="283" spans="1:8" x14ac:dyDescent="0.35">
      <c r="A283" t="str">
        <f>VLOOKUP(salaries_1985to2020!B:B, player_information!A:U, 21, FALSE)</f>
        <v>Al-Farouq Aminu</v>
      </c>
      <c r="B283" t="s">
        <v>121</v>
      </c>
      <c r="C283" s="4">
        <v>2563320</v>
      </c>
      <c r="D283" t="s">
        <v>75</v>
      </c>
      <c r="E283">
        <v>2011</v>
      </c>
      <c r="F283">
        <v>2010</v>
      </c>
      <c r="G283" t="s">
        <v>49</v>
      </c>
      <c r="H283" t="str">
        <f t="shared" si="4"/>
        <v>Al-Farouq Aminu2010-11</v>
      </c>
    </row>
    <row r="284" spans="1:8" x14ac:dyDescent="0.35">
      <c r="A284" t="str">
        <f>VLOOKUP(salaries_1985to2020!B:B, player_information!A:U, 21, FALSE)</f>
        <v>Al-Farouq Aminu</v>
      </c>
      <c r="B284" t="s">
        <v>121</v>
      </c>
      <c r="C284" s="4">
        <v>2755560</v>
      </c>
      <c r="D284" t="s">
        <v>77</v>
      </c>
      <c r="E284">
        <v>2012</v>
      </c>
      <c r="F284">
        <v>2011</v>
      </c>
      <c r="G284" t="s">
        <v>99</v>
      </c>
      <c r="H284" t="str">
        <f t="shared" si="4"/>
        <v>Al-Farouq Aminu2011-12</v>
      </c>
    </row>
    <row r="285" spans="1:8" x14ac:dyDescent="0.35">
      <c r="A285" t="str">
        <f>VLOOKUP(salaries_1985to2020!B:B, player_information!A:U, 21, FALSE)</f>
        <v>Al-Farouq Aminu</v>
      </c>
      <c r="B285" t="s">
        <v>121</v>
      </c>
      <c r="C285" s="4">
        <v>2947800</v>
      </c>
      <c r="D285" t="s">
        <v>54</v>
      </c>
      <c r="E285">
        <v>2013</v>
      </c>
      <c r="F285">
        <v>2012</v>
      </c>
      <c r="G285" t="s">
        <v>99</v>
      </c>
      <c r="H285" t="str">
        <f t="shared" si="4"/>
        <v>Al-Farouq Aminu2012-13</v>
      </c>
    </row>
    <row r="286" spans="1:8" x14ac:dyDescent="0.35">
      <c r="A286" t="str">
        <f>VLOOKUP(salaries_1985to2020!B:B, player_information!A:U, 21, FALSE)</f>
        <v>Al-Farouq Aminu</v>
      </c>
      <c r="B286" t="s">
        <v>121</v>
      </c>
      <c r="C286" s="4">
        <v>3700000</v>
      </c>
      <c r="D286" t="s">
        <v>56</v>
      </c>
      <c r="E286">
        <v>2014</v>
      </c>
      <c r="F286">
        <v>2013</v>
      </c>
      <c r="G286" t="s">
        <v>87</v>
      </c>
      <c r="H286" t="str">
        <f t="shared" si="4"/>
        <v>Al-Farouq Aminu2013-14</v>
      </c>
    </row>
    <row r="287" spans="1:8" x14ac:dyDescent="0.35">
      <c r="A287" t="str">
        <f>VLOOKUP(salaries_1985to2020!B:B, player_information!A:U, 21, FALSE)</f>
        <v>Al-Farouq Aminu</v>
      </c>
      <c r="B287" t="s">
        <v>121</v>
      </c>
      <c r="C287" s="4">
        <v>981084</v>
      </c>
      <c r="D287" t="s">
        <v>57</v>
      </c>
      <c r="E287">
        <v>2015</v>
      </c>
      <c r="F287">
        <v>2014</v>
      </c>
      <c r="G287" t="s">
        <v>33</v>
      </c>
      <c r="H287" t="str">
        <f t="shared" si="4"/>
        <v>Al-Farouq Aminu2014-15</v>
      </c>
    </row>
    <row r="288" spans="1:8" x14ac:dyDescent="0.35">
      <c r="A288" t="str">
        <f>VLOOKUP(salaries_1985to2020!B:B, player_information!A:U, 21, FALSE)</f>
        <v>Al-Farouq Aminu</v>
      </c>
      <c r="B288" t="s">
        <v>121</v>
      </c>
      <c r="C288" s="4">
        <v>7500000</v>
      </c>
      <c r="D288" t="s">
        <v>59</v>
      </c>
      <c r="E288">
        <v>2016</v>
      </c>
      <c r="F288">
        <v>2015</v>
      </c>
      <c r="G288" t="s">
        <v>8</v>
      </c>
      <c r="H288" t="str">
        <f t="shared" si="4"/>
        <v>Al-Farouq Aminu2015-16</v>
      </c>
    </row>
    <row r="289" spans="1:8" x14ac:dyDescent="0.35">
      <c r="A289" t="str">
        <f>VLOOKUP(salaries_1985to2020!B:B, player_information!A:U, 21, FALSE)</f>
        <v>Al-Farouq Aminu</v>
      </c>
      <c r="B289" t="s">
        <v>121</v>
      </c>
      <c r="C289" s="4">
        <v>7680965</v>
      </c>
      <c r="D289" t="s">
        <v>43</v>
      </c>
      <c r="E289">
        <v>2017</v>
      </c>
      <c r="F289">
        <v>2016</v>
      </c>
      <c r="G289" t="s">
        <v>8</v>
      </c>
      <c r="H289" t="str">
        <f t="shared" si="4"/>
        <v>Al-Farouq Aminu2016-17</v>
      </c>
    </row>
    <row r="290" spans="1:8" x14ac:dyDescent="0.35">
      <c r="A290" t="str">
        <f>VLOOKUP(salaries_1985to2020!B:B, player_information!A:U, 21, FALSE)</f>
        <v>Al-Farouq Aminu</v>
      </c>
      <c r="B290" t="s">
        <v>121</v>
      </c>
      <c r="C290" s="4">
        <v>7319035</v>
      </c>
      <c r="D290" t="s">
        <v>45</v>
      </c>
      <c r="E290">
        <v>2018</v>
      </c>
      <c r="F290">
        <v>2017</v>
      </c>
      <c r="G290" t="s">
        <v>8</v>
      </c>
      <c r="H290" t="str">
        <f t="shared" si="4"/>
        <v>Al-Farouq Aminu2017-18</v>
      </c>
    </row>
    <row r="291" spans="1:8" x14ac:dyDescent="0.35">
      <c r="A291" t="s">
        <v>2904</v>
      </c>
      <c r="B291" t="s">
        <v>121</v>
      </c>
      <c r="C291" s="4">
        <v>6957105</v>
      </c>
      <c r="D291" t="s">
        <v>14974</v>
      </c>
      <c r="E291">
        <v>2019</v>
      </c>
      <c r="F291">
        <v>2018</v>
      </c>
      <c r="G291" t="s">
        <v>8</v>
      </c>
      <c r="H291" t="str">
        <f t="shared" si="4"/>
        <v>Al-Farouq Aminu2018-19</v>
      </c>
    </row>
    <row r="292" spans="1:8" x14ac:dyDescent="0.35">
      <c r="A292" t="s">
        <v>2904</v>
      </c>
      <c r="B292" t="s">
        <v>121</v>
      </c>
      <c r="C292" s="4">
        <v>9258000</v>
      </c>
      <c r="D292" t="s">
        <v>14975</v>
      </c>
      <c r="E292">
        <v>2020</v>
      </c>
      <c r="F292">
        <v>2019</v>
      </c>
      <c r="G292" t="s">
        <v>51</v>
      </c>
      <c r="H292" t="str">
        <f t="shared" si="4"/>
        <v>Al-Farouq Aminu2019-20</v>
      </c>
    </row>
    <row r="293" spans="1:8" x14ac:dyDescent="0.35">
      <c r="A293" t="str">
        <f>VLOOKUP(salaries_1985to2020!B:B, player_information!A:U, 21, FALSE)</f>
        <v>Lou Amundson</v>
      </c>
      <c r="B293" t="s">
        <v>122</v>
      </c>
      <c r="C293" s="4">
        <v>105696</v>
      </c>
      <c r="D293" t="s">
        <v>37</v>
      </c>
      <c r="E293">
        <v>2007</v>
      </c>
      <c r="F293">
        <v>2006</v>
      </c>
      <c r="G293" t="s">
        <v>92</v>
      </c>
      <c r="H293" t="str">
        <f t="shared" si="4"/>
        <v>Lou Amundson2006-07</v>
      </c>
    </row>
    <row r="294" spans="1:8" x14ac:dyDescent="0.35">
      <c r="A294" t="str">
        <f>VLOOKUP(salaries_1985to2020!B:B, player_information!A:U, 21, FALSE)</f>
        <v>Lou Amundson</v>
      </c>
      <c r="B294" t="s">
        <v>122</v>
      </c>
      <c r="C294" s="4">
        <v>75000</v>
      </c>
      <c r="D294" t="s">
        <v>37</v>
      </c>
      <c r="E294">
        <v>2007</v>
      </c>
      <c r="F294">
        <v>2006</v>
      </c>
      <c r="G294" t="s">
        <v>14</v>
      </c>
      <c r="H294" t="str">
        <f t="shared" si="4"/>
        <v>Lou Amundson2006-07</v>
      </c>
    </row>
    <row r="295" spans="1:8" x14ac:dyDescent="0.35">
      <c r="A295" t="str">
        <f>VLOOKUP(salaries_1985to2020!B:B, player_information!A:U, 21, FALSE)</f>
        <v>Lou Amundson</v>
      </c>
      <c r="B295" t="s">
        <v>122</v>
      </c>
      <c r="C295" s="4">
        <v>35232</v>
      </c>
      <c r="D295" t="s">
        <v>37</v>
      </c>
      <c r="E295">
        <v>2007</v>
      </c>
      <c r="F295">
        <v>2006</v>
      </c>
      <c r="G295" t="s">
        <v>116</v>
      </c>
      <c r="H295" t="str">
        <f t="shared" si="4"/>
        <v>Lou Amundson2006-07</v>
      </c>
    </row>
    <row r="296" spans="1:8" x14ac:dyDescent="0.35">
      <c r="A296" t="str">
        <f>VLOOKUP(salaries_1985to2020!B:B, player_information!A:U, 21, FALSE)</f>
        <v>Lou Amundson</v>
      </c>
      <c r="B296" t="s">
        <v>122</v>
      </c>
      <c r="C296" s="4">
        <v>687456</v>
      </c>
      <c r="D296" t="s">
        <v>40</v>
      </c>
      <c r="E296">
        <v>2008</v>
      </c>
      <c r="F296">
        <v>2007</v>
      </c>
      <c r="G296" t="s">
        <v>92</v>
      </c>
      <c r="H296" t="str">
        <f t="shared" si="4"/>
        <v>Lou Amundson2007-08</v>
      </c>
    </row>
    <row r="297" spans="1:8" x14ac:dyDescent="0.35">
      <c r="A297" t="str">
        <f>VLOOKUP(salaries_1985to2020!B:B, player_information!A:U, 21, FALSE)</f>
        <v>Lou Amundson</v>
      </c>
      <c r="B297" t="s">
        <v>122</v>
      </c>
      <c r="C297" s="4">
        <v>797581</v>
      </c>
      <c r="D297" t="s">
        <v>48</v>
      </c>
      <c r="E297">
        <v>2009</v>
      </c>
      <c r="F297">
        <v>2008</v>
      </c>
      <c r="G297" t="s">
        <v>62</v>
      </c>
      <c r="H297" t="str">
        <f t="shared" si="4"/>
        <v>Lou Amundson2008-09</v>
      </c>
    </row>
    <row r="298" spans="1:8" x14ac:dyDescent="0.35">
      <c r="A298" t="str">
        <f>VLOOKUP(salaries_1985to2020!B:B, player_information!A:U, 21, FALSE)</f>
        <v>Lou Amundson</v>
      </c>
      <c r="B298" t="s">
        <v>122</v>
      </c>
      <c r="C298" s="4">
        <v>855189</v>
      </c>
      <c r="D298" t="s">
        <v>41</v>
      </c>
      <c r="E298">
        <v>2010</v>
      </c>
      <c r="F298">
        <v>2009</v>
      </c>
      <c r="G298" t="s">
        <v>62</v>
      </c>
      <c r="H298" t="str">
        <f t="shared" si="4"/>
        <v>Lou Amundson2009-10</v>
      </c>
    </row>
    <row r="299" spans="1:8" x14ac:dyDescent="0.35">
      <c r="A299" t="str">
        <f>VLOOKUP(salaries_1985to2020!B:B, player_information!A:U, 21, FALSE)</f>
        <v>Lou Amundson</v>
      </c>
      <c r="B299" t="s">
        <v>122</v>
      </c>
      <c r="C299" s="4">
        <v>2225000</v>
      </c>
      <c r="D299" t="s">
        <v>75</v>
      </c>
      <c r="E299">
        <v>2011</v>
      </c>
      <c r="F299">
        <v>2010</v>
      </c>
      <c r="G299" t="s">
        <v>76</v>
      </c>
      <c r="H299" t="str">
        <f t="shared" si="4"/>
        <v>Lou Amundson2010-11</v>
      </c>
    </row>
    <row r="300" spans="1:8" x14ac:dyDescent="0.35">
      <c r="A300" t="str">
        <f>VLOOKUP(salaries_1985to2020!B:B, player_information!A:U, 21, FALSE)</f>
        <v>Lou Amundson</v>
      </c>
      <c r="B300" t="s">
        <v>122</v>
      </c>
      <c r="C300" s="4">
        <v>2403000</v>
      </c>
      <c r="D300" t="s">
        <v>77</v>
      </c>
      <c r="E300">
        <v>2012</v>
      </c>
      <c r="F300">
        <v>2011</v>
      </c>
      <c r="G300" t="s">
        <v>109</v>
      </c>
      <c r="H300" t="str">
        <f t="shared" si="4"/>
        <v>Lou Amundson2011-12</v>
      </c>
    </row>
    <row r="301" spans="1:8" x14ac:dyDescent="0.35">
      <c r="A301" t="str">
        <f>VLOOKUP(salaries_1985to2020!B:B, player_information!A:U, 21, FALSE)</f>
        <v>Lou Amundson</v>
      </c>
      <c r="B301" t="s">
        <v>122</v>
      </c>
      <c r="C301" s="4">
        <v>1069509</v>
      </c>
      <c r="D301" t="s">
        <v>54</v>
      </c>
      <c r="E301">
        <v>2013</v>
      </c>
      <c r="F301">
        <v>2012</v>
      </c>
      <c r="G301" t="s">
        <v>81</v>
      </c>
      <c r="H301" t="str">
        <f t="shared" si="4"/>
        <v>Lou Amundson2012-13</v>
      </c>
    </row>
    <row r="302" spans="1:8" x14ac:dyDescent="0.35">
      <c r="A302" t="str">
        <f>VLOOKUP(salaries_1985to2020!B:B, player_information!A:U, 21, FALSE)</f>
        <v>Lou Amundson</v>
      </c>
      <c r="B302" t="s">
        <v>122</v>
      </c>
      <c r="C302" s="4">
        <v>409167</v>
      </c>
      <c r="D302" t="s">
        <v>57</v>
      </c>
      <c r="E302">
        <v>2015</v>
      </c>
      <c r="F302">
        <v>2014</v>
      </c>
      <c r="G302" t="s">
        <v>58</v>
      </c>
      <c r="H302" t="str">
        <f t="shared" si="4"/>
        <v>Lou Amundson2014-15</v>
      </c>
    </row>
    <row r="303" spans="1:8" x14ac:dyDescent="0.35">
      <c r="A303" t="str">
        <f>VLOOKUP(salaries_1985to2020!B:B, player_information!A:U, 21, FALSE)</f>
        <v>Lou Amundson</v>
      </c>
      <c r="B303" t="s">
        <v>122</v>
      </c>
      <c r="C303" s="4">
        <v>1650000</v>
      </c>
      <c r="D303" t="s">
        <v>59</v>
      </c>
      <c r="E303">
        <v>2016</v>
      </c>
      <c r="F303">
        <v>2015</v>
      </c>
      <c r="G303" t="s">
        <v>58</v>
      </c>
      <c r="H303" t="str">
        <f t="shared" si="4"/>
        <v>Lou Amundson2015-16</v>
      </c>
    </row>
    <row r="304" spans="1:8" x14ac:dyDescent="0.35">
      <c r="A304" t="str">
        <f>VLOOKUP(salaries_1985to2020!B:B, player_information!A:U, 21, FALSE)</f>
        <v>Lou Amundson</v>
      </c>
      <c r="B304" t="s">
        <v>122</v>
      </c>
      <c r="C304" s="4">
        <v>1551659</v>
      </c>
      <c r="D304" t="s">
        <v>43</v>
      </c>
      <c r="E304">
        <v>2017</v>
      </c>
      <c r="F304">
        <v>2016</v>
      </c>
      <c r="G304" t="s">
        <v>58</v>
      </c>
      <c r="H304" t="str">
        <f t="shared" si="4"/>
        <v>Lou Amundson2016-17</v>
      </c>
    </row>
    <row r="305" spans="1:8" x14ac:dyDescent="0.35">
      <c r="A305" t="str">
        <f>VLOOKUP(salaries_1985to2020!B:B, player_information!A:U, 21, FALSE)</f>
        <v>Alan Anderson</v>
      </c>
      <c r="B305" t="s">
        <v>126</v>
      </c>
      <c r="C305" s="4">
        <v>398762</v>
      </c>
      <c r="D305" t="s">
        <v>36</v>
      </c>
      <c r="E305">
        <v>2006</v>
      </c>
      <c r="F305">
        <v>2005</v>
      </c>
      <c r="G305" t="s">
        <v>78</v>
      </c>
      <c r="H305" t="str">
        <f t="shared" si="4"/>
        <v>Alan Anderson2005-06</v>
      </c>
    </row>
    <row r="306" spans="1:8" x14ac:dyDescent="0.35">
      <c r="A306" t="str">
        <f>VLOOKUP(salaries_1985to2020!B:B, player_information!A:U, 21, FALSE)</f>
        <v>Alan Anderson</v>
      </c>
      <c r="B306" t="s">
        <v>126</v>
      </c>
      <c r="C306" s="4">
        <v>102131</v>
      </c>
      <c r="D306" t="s">
        <v>37</v>
      </c>
      <c r="E306">
        <v>2007</v>
      </c>
      <c r="F306">
        <v>2006</v>
      </c>
      <c r="G306" t="s">
        <v>78</v>
      </c>
      <c r="H306" t="str">
        <f t="shared" si="4"/>
        <v>Alan Anderson2006-07</v>
      </c>
    </row>
    <row r="307" spans="1:8" x14ac:dyDescent="0.35">
      <c r="A307" t="str">
        <f>VLOOKUP(salaries_1985to2020!B:B, player_information!A:U, 21, FALSE)</f>
        <v>Alan Anderson</v>
      </c>
      <c r="B307" t="s">
        <v>126</v>
      </c>
      <c r="C307" s="4">
        <v>885120</v>
      </c>
      <c r="D307" t="s">
        <v>54</v>
      </c>
      <c r="E307">
        <v>2013</v>
      </c>
      <c r="F307">
        <v>2012</v>
      </c>
      <c r="G307" t="s">
        <v>55</v>
      </c>
      <c r="H307" t="str">
        <f t="shared" si="4"/>
        <v>Alan Anderson2012-13</v>
      </c>
    </row>
    <row r="308" spans="1:8" x14ac:dyDescent="0.35">
      <c r="A308" t="str">
        <f>VLOOKUP(salaries_1985to2020!B:B, player_information!A:U, 21, FALSE)</f>
        <v>Alan Anderson</v>
      </c>
      <c r="B308" t="s">
        <v>126</v>
      </c>
      <c r="C308" s="4">
        <v>947907</v>
      </c>
      <c r="D308" t="s">
        <v>56</v>
      </c>
      <c r="E308">
        <v>2014</v>
      </c>
      <c r="F308">
        <v>2013</v>
      </c>
      <c r="G308" t="s">
        <v>60</v>
      </c>
      <c r="H308" t="str">
        <f t="shared" si="4"/>
        <v>Alan Anderson2013-14</v>
      </c>
    </row>
    <row r="309" spans="1:8" x14ac:dyDescent="0.35">
      <c r="A309" t="str">
        <f>VLOOKUP(salaries_1985to2020!B:B, player_information!A:U, 21, FALSE)</f>
        <v>Alan Anderson</v>
      </c>
      <c r="B309" t="s">
        <v>126</v>
      </c>
      <c r="C309" s="4">
        <v>1276061</v>
      </c>
      <c r="D309" t="s">
        <v>57</v>
      </c>
      <c r="E309">
        <v>2015</v>
      </c>
      <c r="F309">
        <v>2014</v>
      </c>
      <c r="G309" t="s">
        <v>60</v>
      </c>
      <c r="H309" t="str">
        <f t="shared" si="4"/>
        <v>Alan Anderson2014-15</v>
      </c>
    </row>
    <row r="310" spans="1:8" x14ac:dyDescent="0.35">
      <c r="A310" t="str">
        <f>VLOOKUP(salaries_1985to2020!B:B, player_information!A:U, 21, FALSE)</f>
        <v>Alan Anderson</v>
      </c>
      <c r="B310" t="s">
        <v>126</v>
      </c>
      <c r="C310" s="4">
        <v>4000000</v>
      </c>
      <c r="D310" t="s">
        <v>59</v>
      </c>
      <c r="E310">
        <v>2016</v>
      </c>
      <c r="F310">
        <v>2015</v>
      </c>
      <c r="G310" t="s">
        <v>98</v>
      </c>
      <c r="H310" t="str">
        <f t="shared" si="4"/>
        <v>Alan Anderson2015-16</v>
      </c>
    </row>
    <row r="311" spans="1:8" x14ac:dyDescent="0.35">
      <c r="A311" t="str">
        <f>VLOOKUP(salaries_1985to2020!B:B, player_information!A:U, 21, FALSE)</f>
        <v>Alan Anderson</v>
      </c>
      <c r="B311" t="s">
        <v>126</v>
      </c>
      <c r="C311" s="4">
        <v>1315448</v>
      </c>
      <c r="D311" t="s">
        <v>43</v>
      </c>
      <c r="E311">
        <v>2017</v>
      </c>
      <c r="F311">
        <v>2016</v>
      </c>
      <c r="G311" t="s">
        <v>49</v>
      </c>
      <c r="H311" t="str">
        <f t="shared" si="4"/>
        <v>Alan Anderson2016-17</v>
      </c>
    </row>
    <row r="312" spans="1:8" x14ac:dyDescent="0.35">
      <c r="A312" t="str">
        <f>VLOOKUP(salaries_1985to2020!B:B, player_information!A:U, 21, FALSE)</f>
        <v>Chris Andersen</v>
      </c>
      <c r="B312" t="s">
        <v>123</v>
      </c>
      <c r="C312" s="4">
        <v>288171</v>
      </c>
      <c r="D312" t="s">
        <v>31</v>
      </c>
      <c r="E312">
        <v>2002</v>
      </c>
      <c r="F312">
        <v>2001</v>
      </c>
      <c r="G312" t="s">
        <v>22</v>
      </c>
      <c r="H312" t="str">
        <f t="shared" si="4"/>
        <v>Chris Andersen2001-02</v>
      </c>
    </row>
    <row r="313" spans="1:8" x14ac:dyDescent="0.35">
      <c r="A313" t="str">
        <f>VLOOKUP(salaries_1985to2020!B:B, player_information!A:U, 21, FALSE)</f>
        <v>Chris Andersen</v>
      </c>
      <c r="B313" t="s">
        <v>123</v>
      </c>
      <c r="C313" s="4">
        <v>512435</v>
      </c>
      <c r="D313" t="s">
        <v>32</v>
      </c>
      <c r="E313">
        <v>2003</v>
      </c>
      <c r="F313">
        <v>2002</v>
      </c>
      <c r="G313" t="s">
        <v>22</v>
      </c>
      <c r="H313" t="str">
        <f t="shared" si="4"/>
        <v>Chris Andersen2002-03</v>
      </c>
    </row>
    <row r="314" spans="1:8" x14ac:dyDescent="0.35">
      <c r="A314" t="str">
        <f>VLOOKUP(salaries_1985to2020!B:B, player_information!A:U, 21, FALSE)</f>
        <v>Chris Andersen</v>
      </c>
      <c r="B314" t="s">
        <v>123</v>
      </c>
      <c r="C314" s="4">
        <v>638679</v>
      </c>
      <c r="D314" t="s">
        <v>34</v>
      </c>
      <c r="E314">
        <v>2004</v>
      </c>
      <c r="F314">
        <v>2003</v>
      </c>
      <c r="G314" t="s">
        <v>22</v>
      </c>
      <c r="H314" t="str">
        <f t="shared" si="4"/>
        <v>Chris Andersen2003-04</v>
      </c>
    </row>
    <row r="315" spans="1:8" x14ac:dyDescent="0.35">
      <c r="A315" t="str">
        <f>VLOOKUP(salaries_1985to2020!B:B, player_information!A:U, 21, FALSE)</f>
        <v>Chris Andersen</v>
      </c>
      <c r="B315" t="s">
        <v>123</v>
      </c>
      <c r="C315" s="4">
        <v>1600000</v>
      </c>
      <c r="D315" t="s">
        <v>35</v>
      </c>
      <c r="E315">
        <v>2005</v>
      </c>
      <c r="F315">
        <v>2004</v>
      </c>
      <c r="G315" t="s">
        <v>99</v>
      </c>
      <c r="H315" t="str">
        <f t="shared" si="4"/>
        <v>Chris Andersen2004-05</v>
      </c>
    </row>
    <row r="316" spans="1:8" x14ac:dyDescent="0.35">
      <c r="A316" t="str">
        <f>VLOOKUP(salaries_1985to2020!B:B, player_information!A:U, 21, FALSE)</f>
        <v>Chris Andersen</v>
      </c>
      <c r="B316" t="s">
        <v>123</v>
      </c>
      <c r="C316" s="4">
        <v>3500000</v>
      </c>
      <c r="D316" t="s">
        <v>36</v>
      </c>
      <c r="E316">
        <v>2006</v>
      </c>
      <c r="F316">
        <v>2005</v>
      </c>
      <c r="G316" t="s">
        <v>124</v>
      </c>
      <c r="H316" t="str">
        <f t="shared" si="4"/>
        <v>Chris Andersen2005-06</v>
      </c>
    </row>
    <row r="317" spans="1:8" x14ac:dyDescent="0.35">
      <c r="A317" t="str">
        <f>VLOOKUP(salaries_1985to2020!B:B, player_information!A:U, 21, FALSE)</f>
        <v>Chris Andersen</v>
      </c>
      <c r="B317" t="s">
        <v>123</v>
      </c>
      <c r="C317" s="4">
        <v>998398</v>
      </c>
      <c r="D317" t="s">
        <v>48</v>
      </c>
      <c r="E317">
        <v>2009</v>
      </c>
      <c r="F317">
        <v>2008</v>
      </c>
      <c r="G317" t="s">
        <v>22</v>
      </c>
      <c r="H317" t="str">
        <f t="shared" si="4"/>
        <v>Chris Andersen2008-09</v>
      </c>
    </row>
    <row r="318" spans="1:8" x14ac:dyDescent="0.35">
      <c r="A318" t="str">
        <f>VLOOKUP(salaries_1985to2020!B:B, player_information!A:U, 21, FALSE)</f>
        <v>Chris Andersen</v>
      </c>
      <c r="B318" t="s">
        <v>123</v>
      </c>
      <c r="C318" s="4">
        <v>3650000</v>
      </c>
      <c r="D318" t="s">
        <v>41</v>
      </c>
      <c r="E318">
        <v>2010</v>
      </c>
      <c r="F318">
        <v>2009</v>
      </c>
      <c r="G318" t="s">
        <v>22</v>
      </c>
      <c r="H318" t="str">
        <f t="shared" si="4"/>
        <v>Chris Andersen2009-10</v>
      </c>
    </row>
    <row r="319" spans="1:8" x14ac:dyDescent="0.35">
      <c r="A319" t="str">
        <f>VLOOKUP(salaries_1985to2020!B:B, player_information!A:U, 21, FALSE)</f>
        <v>Chris Andersen</v>
      </c>
      <c r="B319" t="s">
        <v>123</v>
      </c>
      <c r="C319" s="4">
        <v>4533300</v>
      </c>
      <c r="D319" t="s">
        <v>75</v>
      </c>
      <c r="E319">
        <v>2011</v>
      </c>
      <c r="F319">
        <v>2010</v>
      </c>
      <c r="G319" t="s">
        <v>22</v>
      </c>
      <c r="H319" t="str">
        <f t="shared" si="4"/>
        <v>Chris Andersen2010-11</v>
      </c>
    </row>
    <row r="320" spans="1:8" x14ac:dyDescent="0.35">
      <c r="A320" t="str">
        <f>VLOOKUP(salaries_1985to2020!B:B, player_information!A:U, 21, FALSE)</f>
        <v>Chris Andersen</v>
      </c>
      <c r="B320" t="s">
        <v>123</v>
      </c>
      <c r="C320" s="4">
        <v>4234000</v>
      </c>
      <c r="D320" t="s">
        <v>77</v>
      </c>
      <c r="E320">
        <v>2012</v>
      </c>
      <c r="F320">
        <v>2011</v>
      </c>
      <c r="G320" t="s">
        <v>22</v>
      </c>
      <c r="H320" t="str">
        <f t="shared" si="4"/>
        <v>Chris Andersen2011-12</v>
      </c>
    </row>
    <row r="321" spans="1:8" x14ac:dyDescent="0.35">
      <c r="A321" t="str">
        <f>VLOOKUP(salaries_1985to2020!B:B, player_information!A:U, 21, FALSE)</f>
        <v>Chris Andersen</v>
      </c>
      <c r="B321" t="s">
        <v>123</v>
      </c>
      <c r="C321" s="4">
        <v>4526000</v>
      </c>
      <c r="D321" t="s">
        <v>54</v>
      </c>
      <c r="E321">
        <v>2013</v>
      </c>
      <c r="F321">
        <v>2012</v>
      </c>
      <c r="G321" t="s">
        <v>22</v>
      </c>
      <c r="H321" t="str">
        <f t="shared" si="4"/>
        <v>Chris Andersen2012-13</v>
      </c>
    </row>
    <row r="322" spans="1:8" x14ac:dyDescent="0.35">
      <c r="A322" t="str">
        <f>VLOOKUP(salaries_1985to2020!B:B, player_information!A:U, 21, FALSE)</f>
        <v>Chris Andersen</v>
      </c>
      <c r="B322" t="s">
        <v>123</v>
      </c>
      <c r="C322" s="4">
        <v>699952</v>
      </c>
      <c r="D322" t="s">
        <v>54</v>
      </c>
      <c r="E322">
        <v>2013</v>
      </c>
      <c r="F322">
        <v>2012</v>
      </c>
      <c r="G322" t="s">
        <v>73</v>
      </c>
      <c r="H322" t="str">
        <f t="shared" si="4"/>
        <v>Chris Andersen2012-13</v>
      </c>
    </row>
    <row r="323" spans="1:8" x14ac:dyDescent="0.35">
      <c r="A323" t="str">
        <f>VLOOKUP(salaries_1985to2020!B:B, player_information!A:U, 21, FALSE)</f>
        <v>Chris Andersen</v>
      </c>
      <c r="B323" t="s">
        <v>123</v>
      </c>
      <c r="C323" s="4">
        <v>1399507</v>
      </c>
      <c r="D323" t="s">
        <v>56</v>
      </c>
      <c r="E323">
        <v>2014</v>
      </c>
      <c r="F323">
        <v>2013</v>
      </c>
      <c r="G323" t="s">
        <v>73</v>
      </c>
      <c r="H323" t="str">
        <f t="shared" ref="H323:H386" si="5">_xlfn.CONCAT(A323, D323)</f>
        <v>Chris Andersen2013-14</v>
      </c>
    </row>
    <row r="324" spans="1:8" x14ac:dyDescent="0.35">
      <c r="A324" t="str">
        <f>VLOOKUP(salaries_1985to2020!B:B, player_information!A:U, 21, FALSE)</f>
        <v>Chris Andersen</v>
      </c>
      <c r="B324" t="s">
        <v>123</v>
      </c>
      <c r="C324" s="4">
        <v>5375000</v>
      </c>
      <c r="D324" t="s">
        <v>57</v>
      </c>
      <c r="E324">
        <v>2015</v>
      </c>
      <c r="F324">
        <v>2014</v>
      </c>
      <c r="G324" t="s">
        <v>73</v>
      </c>
      <c r="H324" t="str">
        <f t="shared" si="5"/>
        <v>Chris Andersen2014-15</v>
      </c>
    </row>
    <row r="325" spans="1:8" x14ac:dyDescent="0.35">
      <c r="A325" t="str">
        <f>VLOOKUP(salaries_1985to2020!B:B, player_information!A:U, 21, FALSE)</f>
        <v>Chris Andersen</v>
      </c>
      <c r="B325" t="s">
        <v>123</v>
      </c>
      <c r="C325" s="4">
        <v>5000000</v>
      </c>
      <c r="D325" t="s">
        <v>59</v>
      </c>
      <c r="E325">
        <v>2016</v>
      </c>
      <c r="F325">
        <v>2015</v>
      </c>
      <c r="G325" t="s">
        <v>66</v>
      </c>
      <c r="H325" t="str">
        <f t="shared" si="5"/>
        <v>Chris Andersen2015-16</v>
      </c>
    </row>
    <row r="326" spans="1:8" x14ac:dyDescent="0.35">
      <c r="A326" t="str">
        <f>VLOOKUP(salaries_1985to2020!B:B, player_information!A:U, 21, FALSE)</f>
        <v>Chris Andersen</v>
      </c>
      <c r="B326" t="s">
        <v>123</v>
      </c>
      <c r="C326" s="4">
        <v>1551659</v>
      </c>
      <c r="D326" t="s">
        <v>43</v>
      </c>
      <c r="E326">
        <v>2017</v>
      </c>
      <c r="F326">
        <v>2016</v>
      </c>
      <c r="G326" t="s">
        <v>69</v>
      </c>
      <c r="H326" t="str">
        <f t="shared" si="5"/>
        <v>Chris Andersen2016-17</v>
      </c>
    </row>
    <row r="327" spans="1:8" x14ac:dyDescent="0.35">
      <c r="A327" t="str">
        <f>VLOOKUP(salaries_1985to2020!B:B, player_information!A:U, 21, FALSE)</f>
        <v>David Andersen</v>
      </c>
      <c r="B327" t="s">
        <v>125</v>
      </c>
      <c r="C327" s="4">
        <v>2300000</v>
      </c>
      <c r="D327" t="s">
        <v>41</v>
      </c>
      <c r="E327">
        <v>2010</v>
      </c>
      <c r="F327">
        <v>2009</v>
      </c>
      <c r="G327" t="s">
        <v>52</v>
      </c>
      <c r="H327" t="str">
        <f t="shared" si="5"/>
        <v>David Andersen2009-10</v>
      </c>
    </row>
    <row r="328" spans="1:8" x14ac:dyDescent="0.35">
      <c r="A328" t="str">
        <f>VLOOKUP(salaries_1985to2020!B:B, player_information!A:U, 21, FALSE)</f>
        <v>David Andersen</v>
      </c>
      <c r="B328" t="s">
        <v>125</v>
      </c>
      <c r="C328" s="4">
        <v>2500000</v>
      </c>
      <c r="D328" t="s">
        <v>75</v>
      </c>
      <c r="E328">
        <v>2011</v>
      </c>
      <c r="F328">
        <v>2010</v>
      </c>
      <c r="G328" t="s">
        <v>99</v>
      </c>
      <c r="H328" t="str">
        <f t="shared" si="5"/>
        <v>David Andersen2010-11</v>
      </c>
    </row>
    <row r="329" spans="1:8" x14ac:dyDescent="0.35">
      <c r="A329" t="str">
        <f>VLOOKUP(salaries_1985to2020!B:B, player_information!A:U, 21, FALSE)</f>
        <v>Derek Anderson</v>
      </c>
      <c r="B329" t="s">
        <v>127</v>
      </c>
      <c r="C329" s="4">
        <v>1107240</v>
      </c>
      <c r="D329" t="s">
        <v>25</v>
      </c>
      <c r="E329">
        <v>1998</v>
      </c>
      <c r="F329">
        <v>1997</v>
      </c>
      <c r="G329" t="s">
        <v>101</v>
      </c>
      <c r="H329" t="str">
        <f t="shared" si="5"/>
        <v>Derek Anderson1997-98</v>
      </c>
    </row>
    <row r="330" spans="1:8" x14ac:dyDescent="0.35">
      <c r="A330" t="str">
        <f>VLOOKUP(salaries_1985to2020!B:B, player_information!A:U, 21, FALSE)</f>
        <v>Derek Anderson</v>
      </c>
      <c r="B330" t="s">
        <v>127</v>
      </c>
      <c r="C330" s="4">
        <v>1273000</v>
      </c>
      <c r="D330" t="s">
        <v>29</v>
      </c>
      <c r="E330">
        <v>1999</v>
      </c>
      <c r="F330">
        <v>1998</v>
      </c>
      <c r="G330" t="s">
        <v>101</v>
      </c>
      <c r="H330" t="str">
        <f t="shared" si="5"/>
        <v>Derek Anderson1998-99</v>
      </c>
    </row>
    <row r="331" spans="1:8" x14ac:dyDescent="0.35">
      <c r="A331" t="str">
        <f>VLOOKUP(salaries_1985to2020!B:B, player_information!A:U, 21, FALSE)</f>
        <v>Derek Anderson</v>
      </c>
      <c r="B331" t="s">
        <v>127</v>
      </c>
      <c r="C331" s="4">
        <v>1439400</v>
      </c>
      <c r="D331" t="s">
        <v>30</v>
      </c>
      <c r="E331">
        <v>2000</v>
      </c>
      <c r="F331">
        <v>1999</v>
      </c>
      <c r="G331" t="s">
        <v>49</v>
      </c>
      <c r="H331" t="str">
        <f t="shared" si="5"/>
        <v>Derek Anderson1999-00</v>
      </c>
    </row>
    <row r="332" spans="1:8" x14ac:dyDescent="0.35">
      <c r="A332" t="str">
        <f>VLOOKUP(salaries_1985to2020!B:B, player_information!A:U, 21, FALSE)</f>
        <v>Derek Anderson</v>
      </c>
      <c r="B332" t="s">
        <v>127</v>
      </c>
      <c r="C332" s="4">
        <v>2250000</v>
      </c>
      <c r="D332" t="s">
        <v>26</v>
      </c>
      <c r="E332">
        <v>2001</v>
      </c>
      <c r="F332">
        <v>2000</v>
      </c>
      <c r="G332" t="s">
        <v>84</v>
      </c>
      <c r="H332" t="str">
        <f t="shared" si="5"/>
        <v>Derek Anderson2000-01</v>
      </c>
    </row>
    <row r="333" spans="1:8" x14ac:dyDescent="0.35">
      <c r="A333" t="str">
        <f>VLOOKUP(salaries_1985to2020!B:B, player_information!A:U, 21, FALSE)</f>
        <v>Derek Anderson</v>
      </c>
      <c r="B333" t="s">
        <v>127</v>
      </c>
      <c r="C333" s="4">
        <v>6495000</v>
      </c>
      <c r="D333" t="s">
        <v>31</v>
      </c>
      <c r="E333">
        <v>2002</v>
      </c>
      <c r="F333">
        <v>2001</v>
      </c>
      <c r="G333" t="s">
        <v>8</v>
      </c>
      <c r="H333" t="str">
        <f t="shared" si="5"/>
        <v>Derek Anderson2001-02</v>
      </c>
    </row>
    <row r="334" spans="1:8" x14ac:dyDescent="0.35">
      <c r="A334" t="str">
        <f>VLOOKUP(salaries_1985to2020!B:B, player_information!A:U, 21, FALSE)</f>
        <v>Derek Anderson</v>
      </c>
      <c r="B334" t="s">
        <v>127</v>
      </c>
      <c r="C334" s="4">
        <v>7144500</v>
      </c>
      <c r="D334" t="s">
        <v>32</v>
      </c>
      <c r="E334">
        <v>2003</v>
      </c>
      <c r="F334">
        <v>2002</v>
      </c>
      <c r="G334" t="s">
        <v>8</v>
      </c>
      <c r="H334" t="str">
        <f t="shared" si="5"/>
        <v>Derek Anderson2002-03</v>
      </c>
    </row>
    <row r="335" spans="1:8" x14ac:dyDescent="0.35">
      <c r="A335" t="str">
        <f>VLOOKUP(salaries_1985to2020!B:B, player_information!A:U, 21, FALSE)</f>
        <v>Derek Anderson</v>
      </c>
      <c r="B335" t="s">
        <v>127</v>
      </c>
      <c r="C335" s="4">
        <v>7794000</v>
      </c>
      <c r="D335" t="s">
        <v>34</v>
      </c>
      <c r="E335">
        <v>2004</v>
      </c>
      <c r="F335">
        <v>2003</v>
      </c>
      <c r="G335" t="s">
        <v>8</v>
      </c>
      <c r="H335" t="str">
        <f t="shared" si="5"/>
        <v>Derek Anderson2003-04</v>
      </c>
    </row>
    <row r="336" spans="1:8" x14ac:dyDescent="0.35">
      <c r="A336" t="str">
        <f>VLOOKUP(salaries_1985to2020!B:B, player_information!A:U, 21, FALSE)</f>
        <v>Derek Anderson</v>
      </c>
      <c r="B336" t="s">
        <v>127</v>
      </c>
      <c r="C336" s="4">
        <v>8443500</v>
      </c>
      <c r="D336" t="s">
        <v>35</v>
      </c>
      <c r="E336">
        <v>2005</v>
      </c>
      <c r="F336">
        <v>2004</v>
      </c>
      <c r="G336" t="s">
        <v>8</v>
      </c>
      <c r="H336" t="str">
        <f t="shared" si="5"/>
        <v>Derek Anderson2004-05</v>
      </c>
    </row>
    <row r="337" spans="1:8" x14ac:dyDescent="0.35">
      <c r="A337" t="str">
        <f>VLOOKUP(salaries_1985to2020!B:B, player_information!A:U, 21, FALSE)</f>
        <v>Derek Anderson</v>
      </c>
      <c r="B337" t="s">
        <v>127</v>
      </c>
      <c r="C337" s="4">
        <v>9093000</v>
      </c>
      <c r="D337" t="s">
        <v>36</v>
      </c>
      <c r="E337">
        <v>2006</v>
      </c>
      <c r="F337">
        <v>2005</v>
      </c>
      <c r="G337" t="s">
        <v>8</v>
      </c>
      <c r="H337" t="str">
        <f t="shared" si="5"/>
        <v>Derek Anderson2005-06</v>
      </c>
    </row>
    <row r="338" spans="1:8" x14ac:dyDescent="0.35">
      <c r="A338" t="str">
        <f>VLOOKUP(salaries_1985to2020!B:B, player_information!A:U, 21, FALSE)</f>
        <v>Derek Anderson</v>
      </c>
      <c r="B338" t="s">
        <v>127</v>
      </c>
      <c r="C338" s="4">
        <v>1670000</v>
      </c>
      <c r="D338" t="s">
        <v>36</v>
      </c>
      <c r="E338">
        <v>2006</v>
      </c>
      <c r="F338">
        <v>2005</v>
      </c>
      <c r="G338" t="s">
        <v>52</v>
      </c>
      <c r="H338" t="str">
        <f t="shared" si="5"/>
        <v>Derek Anderson2005-06</v>
      </c>
    </row>
    <row r="339" spans="1:8" x14ac:dyDescent="0.35">
      <c r="A339" t="str">
        <f>VLOOKUP(salaries_1985to2020!B:B, player_information!A:U, 21, FALSE)</f>
        <v>Derek Anderson</v>
      </c>
      <c r="B339" t="s">
        <v>127</v>
      </c>
      <c r="C339" s="4">
        <v>9742500</v>
      </c>
      <c r="D339" t="s">
        <v>37</v>
      </c>
      <c r="E339">
        <v>2007</v>
      </c>
      <c r="F339">
        <v>2006</v>
      </c>
      <c r="G339" t="s">
        <v>8</v>
      </c>
      <c r="H339" t="str">
        <f t="shared" si="5"/>
        <v>Derek Anderson2006-07</v>
      </c>
    </row>
    <row r="340" spans="1:8" x14ac:dyDescent="0.35">
      <c r="A340" t="str">
        <f>VLOOKUP(salaries_1985to2020!B:B, player_information!A:U, 21, FALSE)</f>
        <v>Derek Anderson</v>
      </c>
      <c r="B340" t="s">
        <v>127</v>
      </c>
      <c r="C340" s="4">
        <v>901397</v>
      </c>
      <c r="D340" t="s">
        <v>37</v>
      </c>
      <c r="E340">
        <v>2007</v>
      </c>
      <c r="F340">
        <v>2006</v>
      </c>
      <c r="G340" t="s">
        <v>78</v>
      </c>
      <c r="H340" t="str">
        <f t="shared" si="5"/>
        <v>Derek Anderson2006-07</v>
      </c>
    </row>
    <row r="341" spans="1:8" x14ac:dyDescent="0.35">
      <c r="A341" t="str">
        <f>VLOOKUP(salaries_1985to2020!B:B, player_information!A:U, 21, FALSE)</f>
        <v>Derek Anderson</v>
      </c>
      <c r="B341" t="s">
        <v>127</v>
      </c>
      <c r="C341" s="4">
        <v>400000</v>
      </c>
      <c r="D341" t="s">
        <v>37</v>
      </c>
      <c r="E341">
        <v>2007</v>
      </c>
      <c r="F341">
        <v>2006</v>
      </c>
      <c r="G341" t="s">
        <v>73</v>
      </c>
      <c r="H341" t="str">
        <f t="shared" si="5"/>
        <v>Derek Anderson2006-07</v>
      </c>
    </row>
    <row r="342" spans="1:8" x14ac:dyDescent="0.35">
      <c r="A342" t="str">
        <f>VLOOKUP(salaries_1985to2020!B:B, player_information!A:U, 21, FALSE)</f>
        <v>Derek Anderson</v>
      </c>
      <c r="B342" t="s">
        <v>127</v>
      </c>
      <c r="C342" s="4">
        <v>1219590</v>
      </c>
      <c r="D342" t="s">
        <v>40</v>
      </c>
      <c r="E342">
        <v>2008</v>
      </c>
      <c r="F342">
        <v>2007</v>
      </c>
      <c r="G342" t="s">
        <v>78</v>
      </c>
      <c r="H342" t="str">
        <f t="shared" si="5"/>
        <v>Derek Anderson2007-08</v>
      </c>
    </row>
    <row r="343" spans="1:8" x14ac:dyDescent="0.35">
      <c r="A343" t="str">
        <f>VLOOKUP(salaries_1985to2020!B:B, player_information!A:U, 21, FALSE)</f>
        <v>Eric Anderson</v>
      </c>
      <c r="B343" t="s">
        <v>128</v>
      </c>
      <c r="C343" s="4">
        <v>140000</v>
      </c>
      <c r="D343" t="s">
        <v>10</v>
      </c>
      <c r="E343">
        <v>1993</v>
      </c>
      <c r="F343">
        <v>1992</v>
      </c>
      <c r="G343" t="s">
        <v>58</v>
      </c>
      <c r="H343" t="str">
        <f t="shared" si="5"/>
        <v>Eric Anderson1992-93</v>
      </c>
    </row>
    <row r="344" spans="1:8" x14ac:dyDescent="0.35">
      <c r="A344" t="str">
        <f>VLOOKUP(salaries_1985to2020!B:B, player_information!A:U, 21, FALSE)</f>
        <v>Eric Anderson</v>
      </c>
      <c r="B344" t="s">
        <v>128</v>
      </c>
      <c r="C344" s="4">
        <v>250000</v>
      </c>
      <c r="D344" t="s">
        <v>12</v>
      </c>
      <c r="E344">
        <v>1994</v>
      </c>
      <c r="F344">
        <v>1993</v>
      </c>
      <c r="G344" t="s">
        <v>58</v>
      </c>
      <c r="H344" t="str">
        <f t="shared" si="5"/>
        <v>Eric Anderson1993-94</v>
      </c>
    </row>
    <row r="345" spans="1:8" x14ac:dyDescent="0.35">
      <c r="A345" t="str">
        <f>VLOOKUP(salaries_1985to2020!B:B, player_information!A:U, 21, FALSE)</f>
        <v>Greg Anderson</v>
      </c>
      <c r="B345" t="s">
        <v>129</v>
      </c>
      <c r="C345" s="4">
        <v>185000</v>
      </c>
      <c r="D345" t="s">
        <v>19</v>
      </c>
      <c r="E345">
        <v>1988</v>
      </c>
      <c r="F345">
        <v>1987</v>
      </c>
      <c r="G345" t="s">
        <v>84</v>
      </c>
      <c r="H345" t="str">
        <f t="shared" si="5"/>
        <v>Greg Anderson1987-88</v>
      </c>
    </row>
    <row r="346" spans="1:8" x14ac:dyDescent="0.35">
      <c r="A346" t="str">
        <f>VLOOKUP(salaries_1985to2020!B:B, player_information!A:U, 21, FALSE)</f>
        <v>Greg Anderson</v>
      </c>
      <c r="B346" t="s">
        <v>129</v>
      </c>
      <c r="C346" s="4">
        <v>200000</v>
      </c>
      <c r="D346" t="s">
        <v>20</v>
      </c>
      <c r="E346">
        <v>1989</v>
      </c>
      <c r="F346">
        <v>1988</v>
      </c>
      <c r="G346" t="s">
        <v>84</v>
      </c>
      <c r="H346" t="str">
        <f t="shared" si="5"/>
        <v>Greg Anderson1988-89</v>
      </c>
    </row>
    <row r="347" spans="1:8" x14ac:dyDescent="0.35">
      <c r="A347" t="str">
        <f>VLOOKUP(salaries_1985to2020!B:B, player_information!A:U, 21, FALSE)</f>
        <v>Greg Anderson</v>
      </c>
      <c r="B347" t="s">
        <v>129</v>
      </c>
      <c r="C347" s="4">
        <v>1365000</v>
      </c>
      <c r="D347" t="s">
        <v>7</v>
      </c>
      <c r="E347">
        <v>1991</v>
      </c>
      <c r="F347">
        <v>1990</v>
      </c>
      <c r="G347" t="s">
        <v>22</v>
      </c>
      <c r="H347" t="str">
        <f t="shared" si="5"/>
        <v>Greg Anderson1990-91</v>
      </c>
    </row>
    <row r="348" spans="1:8" x14ac:dyDescent="0.35">
      <c r="A348" t="str">
        <f>VLOOKUP(salaries_1985to2020!B:B, player_information!A:U, 21, FALSE)</f>
        <v>Greg Anderson</v>
      </c>
      <c r="B348" t="s">
        <v>129</v>
      </c>
      <c r="C348" s="4">
        <v>1465000</v>
      </c>
      <c r="D348" t="s">
        <v>9</v>
      </c>
      <c r="E348">
        <v>1992</v>
      </c>
      <c r="F348">
        <v>1991</v>
      </c>
      <c r="G348" t="s">
        <v>22</v>
      </c>
      <c r="H348" t="str">
        <f t="shared" si="5"/>
        <v>Greg Anderson1991-92</v>
      </c>
    </row>
    <row r="349" spans="1:8" x14ac:dyDescent="0.35">
      <c r="A349" t="str">
        <f>VLOOKUP(salaries_1985to2020!B:B, player_information!A:U, 21, FALSE)</f>
        <v>Greg Anderson</v>
      </c>
      <c r="B349" t="s">
        <v>129</v>
      </c>
      <c r="C349" s="4">
        <v>650000</v>
      </c>
      <c r="D349" t="s">
        <v>12</v>
      </c>
      <c r="E349">
        <v>1994</v>
      </c>
      <c r="F349">
        <v>1993</v>
      </c>
      <c r="G349" t="s">
        <v>47</v>
      </c>
      <c r="H349" t="str">
        <f t="shared" si="5"/>
        <v>Greg Anderson1993-94</v>
      </c>
    </row>
    <row r="350" spans="1:8" x14ac:dyDescent="0.35">
      <c r="A350" t="str">
        <f>VLOOKUP(salaries_1985to2020!B:B, player_information!A:U, 21, FALSE)</f>
        <v>Greg Anderson</v>
      </c>
      <c r="B350" t="s">
        <v>129</v>
      </c>
      <c r="C350" s="4">
        <v>400000</v>
      </c>
      <c r="D350" t="s">
        <v>13</v>
      </c>
      <c r="E350">
        <v>1995</v>
      </c>
      <c r="F350">
        <v>1994</v>
      </c>
      <c r="G350" t="s">
        <v>47</v>
      </c>
      <c r="H350" t="str">
        <f t="shared" si="5"/>
        <v>Greg Anderson1994-95</v>
      </c>
    </row>
    <row r="351" spans="1:8" x14ac:dyDescent="0.35">
      <c r="A351" t="str">
        <f>VLOOKUP(salaries_1985to2020!B:B, player_information!A:U, 21, FALSE)</f>
        <v>Greg Anderson</v>
      </c>
      <c r="B351" t="s">
        <v>129</v>
      </c>
      <c r="C351" s="4">
        <v>110000</v>
      </c>
      <c r="D351" t="s">
        <v>13</v>
      </c>
      <c r="E351">
        <v>1995</v>
      </c>
      <c r="F351">
        <v>1994</v>
      </c>
      <c r="G351" t="s">
        <v>39</v>
      </c>
      <c r="H351" t="str">
        <f t="shared" si="5"/>
        <v>Greg Anderson1994-95</v>
      </c>
    </row>
    <row r="352" spans="1:8" x14ac:dyDescent="0.35">
      <c r="A352" t="str">
        <f>VLOOKUP(salaries_1985to2020!B:B, player_information!A:U, 21, FALSE)</f>
        <v>Greg Anderson</v>
      </c>
      <c r="B352" t="s">
        <v>129</v>
      </c>
      <c r="C352" s="4">
        <v>485000</v>
      </c>
      <c r="D352" t="s">
        <v>23</v>
      </c>
      <c r="E352">
        <v>1996</v>
      </c>
      <c r="F352">
        <v>1995</v>
      </c>
      <c r="G352" t="s">
        <v>84</v>
      </c>
      <c r="H352" t="str">
        <f t="shared" si="5"/>
        <v>Greg Anderson1995-96</v>
      </c>
    </row>
    <row r="353" spans="1:8" x14ac:dyDescent="0.35">
      <c r="A353" t="str">
        <f>VLOOKUP(salaries_1985to2020!B:B, player_information!A:U, 21, FALSE)</f>
        <v>Greg Anderson</v>
      </c>
      <c r="B353" t="s">
        <v>129</v>
      </c>
      <c r="C353" s="4">
        <v>584000</v>
      </c>
      <c r="D353" t="s">
        <v>24</v>
      </c>
      <c r="E353">
        <v>1997</v>
      </c>
      <c r="F353">
        <v>1996</v>
      </c>
      <c r="G353" t="s">
        <v>84</v>
      </c>
      <c r="H353" t="str">
        <f t="shared" si="5"/>
        <v>Greg Anderson1996-97</v>
      </c>
    </row>
    <row r="354" spans="1:8" x14ac:dyDescent="0.35">
      <c r="A354" t="str">
        <f>VLOOKUP(salaries_1985to2020!B:B, player_information!A:U, 21, FALSE)</f>
        <v>Greg Anderson</v>
      </c>
      <c r="B354" t="s">
        <v>129</v>
      </c>
      <c r="C354" s="4">
        <v>272250</v>
      </c>
      <c r="D354" t="s">
        <v>25</v>
      </c>
      <c r="E354">
        <v>1998</v>
      </c>
      <c r="F354">
        <v>1997</v>
      </c>
      <c r="G354" t="s">
        <v>39</v>
      </c>
      <c r="H354" t="str">
        <f t="shared" si="5"/>
        <v>Greg Anderson1997-98</v>
      </c>
    </row>
    <row r="355" spans="1:8" x14ac:dyDescent="0.35">
      <c r="A355" t="str">
        <f>VLOOKUP(salaries_1985to2020!B:B, player_information!A:U, 21, FALSE)</f>
        <v>James Anderson</v>
      </c>
      <c r="B355" t="s">
        <v>130</v>
      </c>
      <c r="C355" s="4">
        <v>1361400</v>
      </c>
      <c r="D355" t="s">
        <v>75</v>
      </c>
      <c r="E355">
        <v>2011</v>
      </c>
      <c r="F355">
        <v>2010</v>
      </c>
      <c r="G355" t="s">
        <v>84</v>
      </c>
      <c r="H355" t="str">
        <f t="shared" si="5"/>
        <v>James Anderson2010-11</v>
      </c>
    </row>
    <row r="356" spans="1:8" x14ac:dyDescent="0.35">
      <c r="A356" t="str">
        <f>VLOOKUP(salaries_1985to2020!B:B, player_information!A:U, 21, FALSE)</f>
        <v>James Anderson</v>
      </c>
      <c r="B356" t="s">
        <v>130</v>
      </c>
      <c r="C356" s="4">
        <v>1463520</v>
      </c>
      <c r="D356" t="s">
        <v>77</v>
      </c>
      <c r="E356">
        <v>2012</v>
      </c>
      <c r="F356">
        <v>2011</v>
      </c>
      <c r="G356" t="s">
        <v>84</v>
      </c>
      <c r="H356" t="str">
        <f t="shared" si="5"/>
        <v>James Anderson2011-12</v>
      </c>
    </row>
    <row r="357" spans="1:8" x14ac:dyDescent="0.35">
      <c r="A357" t="str">
        <f>VLOOKUP(salaries_1985to2020!B:B, player_information!A:U, 21, FALSE)</f>
        <v>James Anderson</v>
      </c>
      <c r="B357" t="s">
        <v>130</v>
      </c>
      <c r="C357" s="4">
        <v>472427</v>
      </c>
      <c r="D357" t="s">
        <v>54</v>
      </c>
      <c r="E357">
        <v>2013</v>
      </c>
      <c r="F357">
        <v>2012</v>
      </c>
      <c r="G357" t="s">
        <v>52</v>
      </c>
      <c r="H357" t="str">
        <f t="shared" si="5"/>
        <v>James Anderson2012-13</v>
      </c>
    </row>
    <row r="358" spans="1:8" x14ac:dyDescent="0.35">
      <c r="A358" t="str">
        <f>VLOOKUP(salaries_1985to2020!B:B, player_information!A:U, 21, FALSE)</f>
        <v>James Anderson</v>
      </c>
      <c r="B358" t="s">
        <v>130</v>
      </c>
      <c r="C358" s="4">
        <v>145749</v>
      </c>
      <c r="D358" t="s">
        <v>54</v>
      </c>
      <c r="E358">
        <v>2013</v>
      </c>
      <c r="F358">
        <v>2012</v>
      </c>
      <c r="G358" t="s">
        <v>84</v>
      </c>
      <c r="H358" t="str">
        <f t="shared" si="5"/>
        <v>James Anderson2012-13</v>
      </c>
    </row>
    <row r="359" spans="1:8" x14ac:dyDescent="0.35">
      <c r="A359" t="str">
        <f>VLOOKUP(salaries_1985to2020!B:B, player_information!A:U, 21, FALSE)</f>
        <v>James Anderson</v>
      </c>
      <c r="B359" t="s">
        <v>130</v>
      </c>
      <c r="C359" s="4">
        <v>916099</v>
      </c>
      <c r="D359" t="s">
        <v>56</v>
      </c>
      <c r="E359">
        <v>2014</v>
      </c>
      <c r="F359">
        <v>2013</v>
      </c>
      <c r="G359" t="s">
        <v>92</v>
      </c>
      <c r="H359" t="str">
        <f t="shared" si="5"/>
        <v>James Anderson2013-14</v>
      </c>
    </row>
    <row r="360" spans="1:8" x14ac:dyDescent="0.35">
      <c r="A360" t="str">
        <f>VLOOKUP(salaries_1985to2020!B:B, player_information!A:U, 21, FALSE)</f>
        <v>James Anderson</v>
      </c>
      <c r="B360" t="s">
        <v>130</v>
      </c>
      <c r="C360" s="4">
        <v>1015421</v>
      </c>
      <c r="D360" t="s">
        <v>59</v>
      </c>
      <c r="E360">
        <v>2016</v>
      </c>
      <c r="F360">
        <v>2015</v>
      </c>
      <c r="G360" t="s">
        <v>14</v>
      </c>
      <c r="H360" t="str">
        <f t="shared" si="5"/>
        <v>James Anderson2015-16</v>
      </c>
    </row>
    <row r="361" spans="1:8" x14ac:dyDescent="0.35">
      <c r="A361" t="str">
        <f>VLOOKUP(salaries_1985to2020!B:B, player_information!A:U, 21, FALSE)</f>
        <v>Justin Anderson</v>
      </c>
      <c r="B361" t="s">
        <v>131</v>
      </c>
      <c r="C361" s="4">
        <v>1449000</v>
      </c>
      <c r="D361" t="s">
        <v>59</v>
      </c>
      <c r="E361">
        <v>2016</v>
      </c>
      <c r="F361">
        <v>2015</v>
      </c>
      <c r="G361" t="s">
        <v>33</v>
      </c>
      <c r="H361" t="str">
        <f t="shared" si="5"/>
        <v>Justin Anderson2015-16</v>
      </c>
    </row>
    <row r="362" spans="1:8" x14ac:dyDescent="0.35">
      <c r="A362" t="str">
        <f>VLOOKUP(salaries_1985to2020!B:B, player_information!A:U, 21, FALSE)</f>
        <v>Justin Anderson</v>
      </c>
      <c r="B362" t="s">
        <v>131</v>
      </c>
      <c r="C362" s="4">
        <v>1514160</v>
      </c>
      <c r="D362" t="s">
        <v>43</v>
      </c>
      <c r="E362">
        <v>2017</v>
      </c>
      <c r="F362">
        <v>2016</v>
      </c>
      <c r="G362" t="s">
        <v>92</v>
      </c>
      <c r="H362" t="str">
        <f t="shared" si="5"/>
        <v>Justin Anderson2016-17</v>
      </c>
    </row>
    <row r="363" spans="1:8" x14ac:dyDescent="0.35">
      <c r="A363" t="str">
        <f>VLOOKUP(salaries_1985to2020!B:B, player_information!A:U, 21, FALSE)</f>
        <v>Justin Anderson</v>
      </c>
      <c r="B363" t="s">
        <v>131</v>
      </c>
      <c r="C363" s="4">
        <v>1579440</v>
      </c>
      <c r="D363" t="s">
        <v>45</v>
      </c>
      <c r="E363">
        <v>2018</v>
      </c>
      <c r="F363">
        <v>2017</v>
      </c>
      <c r="G363" t="s">
        <v>92</v>
      </c>
      <c r="H363" t="str">
        <f t="shared" si="5"/>
        <v>Justin Anderson2017-18</v>
      </c>
    </row>
    <row r="364" spans="1:8" x14ac:dyDescent="0.35">
      <c r="A364" t="s">
        <v>2979</v>
      </c>
      <c r="B364" t="s">
        <v>131</v>
      </c>
      <c r="C364" s="4">
        <v>2516048</v>
      </c>
      <c r="D364" t="s">
        <v>14974</v>
      </c>
      <c r="E364">
        <v>2019</v>
      </c>
      <c r="F364">
        <v>2018</v>
      </c>
      <c r="G364" t="s">
        <v>39</v>
      </c>
      <c r="H364" t="str">
        <f t="shared" si="5"/>
        <v>Justin Anderson2018-19</v>
      </c>
    </row>
    <row r="365" spans="1:8" x14ac:dyDescent="0.35">
      <c r="A365" t="s">
        <v>2979</v>
      </c>
      <c r="B365" t="s">
        <v>131</v>
      </c>
      <c r="C365" s="4">
        <v>196288</v>
      </c>
      <c r="D365" t="s">
        <v>14975</v>
      </c>
      <c r="E365">
        <v>2020</v>
      </c>
      <c r="F365">
        <v>2019</v>
      </c>
      <c r="G365" t="s">
        <v>60</v>
      </c>
      <c r="H365" t="str">
        <f t="shared" si="5"/>
        <v>Justin Anderson2019-20</v>
      </c>
    </row>
    <row r="366" spans="1:8" x14ac:dyDescent="0.35">
      <c r="A366" t="s">
        <v>2979</v>
      </c>
      <c r="B366" t="s">
        <v>131</v>
      </c>
      <c r="C366" s="4">
        <v>98144</v>
      </c>
      <c r="D366" t="s">
        <v>14975</v>
      </c>
      <c r="E366">
        <v>2020</v>
      </c>
      <c r="F366">
        <v>2019</v>
      </c>
      <c r="G366" t="s">
        <v>60</v>
      </c>
      <c r="H366" t="str">
        <f t="shared" si="5"/>
        <v>Justin Anderson2019-20</v>
      </c>
    </row>
    <row r="367" spans="1:8" x14ac:dyDescent="0.35">
      <c r="A367" t="str">
        <f>VLOOKUP(salaries_1985to2020!B:B, player_information!A:U, 21, FALSE)</f>
        <v>Kenny Anderson</v>
      </c>
      <c r="B367" t="s">
        <v>132</v>
      </c>
      <c r="C367" s="4">
        <v>1828000</v>
      </c>
      <c r="D367" t="s">
        <v>9</v>
      </c>
      <c r="E367">
        <v>1992</v>
      </c>
      <c r="F367">
        <v>1991</v>
      </c>
      <c r="G367" t="s">
        <v>64</v>
      </c>
      <c r="H367" t="str">
        <f t="shared" si="5"/>
        <v>Kenny Anderson1991-92</v>
      </c>
    </row>
    <row r="368" spans="1:8" x14ac:dyDescent="0.35">
      <c r="A368" t="str">
        <f>VLOOKUP(salaries_1985to2020!B:B, player_information!A:U, 21, FALSE)</f>
        <v>Kenny Anderson</v>
      </c>
      <c r="B368" t="s">
        <v>132</v>
      </c>
      <c r="C368" s="4">
        <v>2376000</v>
      </c>
      <c r="D368" t="s">
        <v>10</v>
      </c>
      <c r="E368">
        <v>1993</v>
      </c>
      <c r="F368">
        <v>1992</v>
      </c>
      <c r="G368" t="s">
        <v>64</v>
      </c>
      <c r="H368" t="str">
        <f t="shared" si="5"/>
        <v>Kenny Anderson1992-93</v>
      </c>
    </row>
    <row r="369" spans="1:8" x14ac:dyDescent="0.35">
      <c r="A369" t="str">
        <f>VLOOKUP(salaries_1985to2020!B:B, player_information!A:U, 21, FALSE)</f>
        <v>Kenny Anderson</v>
      </c>
      <c r="B369" t="s">
        <v>132</v>
      </c>
      <c r="C369" s="4">
        <v>2925000</v>
      </c>
      <c r="D369" t="s">
        <v>12</v>
      </c>
      <c r="E369">
        <v>1994</v>
      </c>
      <c r="F369">
        <v>1993</v>
      </c>
      <c r="G369" t="s">
        <v>64</v>
      </c>
      <c r="H369" t="str">
        <f t="shared" si="5"/>
        <v>Kenny Anderson1993-94</v>
      </c>
    </row>
    <row r="370" spans="1:8" x14ac:dyDescent="0.35">
      <c r="A370" t="str">
        <f>VLOOKUP(salaries_1985to2020!B:B, player_information!A:U, 21, FALSE)</f>
        <v>Kenny Anderson</v>
      </c>
      <c r="B370" t="s">
        <v>132</v>
      </c>
      <c r="C370" s="4">
        <v>3463200</v>
      </c>
      <c r="D370" t="s">
        <v>13</v>
      </c>
      <c r="E370">
        <v>1995</v>
      </c>
      <c r="F370">
        <v>1994</v>
      </c>
      <c r="G370" t="s">
        <v>64</v>
      </c>
      <c r="H370" t="str">
        <f t="shared" si="5"/>
        <v>Kenny Anderson1994-95</v>
      </c>
    </row>
    <row r="371" spans="1:8" x14ac:dyDescent="0.35">
      <c r="A371" t="str">
        <f>VLOOKUP(salaries_1985to2020!B:B, player_information!A:U, 21, FALSE)</f>
        <v>Kenny Anderson</v>
      </c>
      <c r="B371" t="s">
        <v>132</v>
      </c>
      <c r="C371" s="4">
        <v>3898000</v>
      </c>
      <c r="D371" t="s">
        <v>23</v>
      </c>
      <c r="E371">
        <v>1996</v>
      </c>
      <c r="F371">
        <v>1995</v>
      </c>
      <c r="G371" t="s">
        <v>64</v>
      </c>
      <c r="H371" t="str">
        <f t="shared" si="5"/>
        <v>Kenny Anderson1995-96</v>
      </c>
    </row>
    <row r="372" spans="1:8" x14ac:dyDescent="0.35">
      <c r="A372" t="str">
        <f>VLOOKUP(salaries_1985to2020!B:B, player_information!A:U, 21, FALSE)</f>
        <v>Kenny Anderson</v>
      </c>
      <c r="B372" t="s">
        <v>132</v>
      </c>
      <c r="C372" s="4">
        <v>4175000</v>
      </c>
      <c r="D372" t="s">
        <v>24</v>
      </c>
      <c r="E372">
        <v>1997</v>
      </c>
      <c r="F372">
        <v>1996</v>
      </c>
      <c r="G372" t="s">
        <v>8</v>
      </c>
      <c r="H372" t="str">
        <f t="shared" si="5"/>
        <v>Kenny Anderson1996-97</v>
      </c>
    </row>
    <row r="373" spans="1:8" x14ac:dyDescent="0.35">
      <c r="A373" t="str">
        <f>VLOOKUP(salaries_1985to2020!B:B, player_information!A:U, 21, FALSE)</f>
        <v>Kenny Anderson</v>
      </c>
      <c r="B373" t="s">
        <v>132</v>
      </c>
      <c r="C373" s="4">
        <v>5010000</v>
      </c>
      <c r="D373" t="s">
        <v>25</v>
      </c>
      <c r="E373">
        <v>1998</v>
      </c>
      <c r="F373">
        <v>1997</v>
      </c>
      <c r="G373" t="s">
        <v>8</v>
      </c>
      <c r="H373" t="str">
        <f t="shared" si="5"/>
        <v>Kenny Anderson1997-98</v>
      </c>
    </row>
    <row r="374" spans="1:8" x14ac:dyDescent="0.35">
      <c r="A374" t="str">
        <f>VLOOKUP(salaries_1985to2020!B:B, player_information!A:U, 21, FALSE)</f>
        <v>Kenny Anderson</v>
      </c>
      <c r="B374" t="s">
        <v>132</v>
      </c>
      <c r="C374" s="4">
        <v>5845000</v>
      </c>
      <c r="D374" t="s">
        <v>29</v>
      </c>
      <c r="E374">
        <v>1999</v>
      </c>
      <c r="F374">
        <v>1998</v>
      </c>
      <c r="G374" t="s">
        <v>11</v>
      </c>
      <c r="H374" t="str">
        <f t="shared" si="5"/>
        <v>Kenny Anderson1998-99</v>
      </c>
    </row>
    <row r="375" spans="1:8" x14ac:dyDescent="0.35">
      <c r="A375" t="str">
        <f>VLOOKUP(salaries_1985to2020!B:B, player_information!A:U, 21, FALSE)</f>
        <v>Kenny Anderson</v>
      </c>
      <c r="B375" t="s">
        <v>132</v>
      </c>
      <c r="C375" s="4">
        <v>6680000</v>
      </c>
      <c r="D375" t="s">
        <v>30</v>
      </c>
      <c r="E375">
        <v>2000</v>
      </c>
      <c r="F375">
        <v>1999</v>
      </c>
      <c r="G375" t="s">
        <v>11</v>
      </c>
      <c r="H375" t="str">
        <f t="shared" si="5"/>
        <v>Kenny Anderson1999-00</v>
      </c>
    </row>
    <row r="376" spans="1:8" x14ac:dyDescent="0.35">
      <c r="A376" t="str">
        <f>VLOOKUP(salaries_1985to2020!B:B, player_information!A:U, 21, FALSE)</f>
        <v>Kenny Anderson</v>
      </c>
      <c r="B376" t="s">
        <v>132</v>
      </c>
      <c r="C376" s="4">
        <v>7520000</v>
      </c>
      <c r="D376" t="s">
        <v>26</v>
      </c>
      <c r="E376">
        <v>2001</v>
      </c>
      <c r="F376">
        <v>2000</v>
      </c>
      <c r="G376" t="s">
        <v>11</v>
      </c>
      <c r="H376" t="str">
        <f t="shared" si="5"/>
        <v>Kenny Anderson2000-01</v>
      </c>
    </row>
    <row r="377" spans="1:8" x14ac:dyDescent="0.35">
      <c r="A377" t="str">
        <f>VLOOKUP(salaries_1985to2020!B:B, player_information!A:U, 21, FALSE)</f>
        <v>Kenny Anderson</v>
      </c>
      <c r="B377" t="s">
        <v>132</v>
      </c>
      <c r="C377" s="4">
        <v>8350000</v>
      </c>
      <c r="D377" t="s">
        <v>31</v>
      </c>
      <c r="E377">
        <v>2002</v>
      </c>
      <c r="F377">
        <v>2001</v>
      </c>
      <c r="G377" t="s">
        <v>11</v>
      </c>
      <c r="H377" t="str">
        <f t="shared" si="5"/>
        <v>Kenny Anderson2001-02</v>
      </c>
    </row>
    <row r="378" spans="1:8" x14ac:dyDescent="0.35">
      <c r="A378" t="str">
        <f>VLOOKUP(salaries_1985to2020!B:B, player_information!A:U, 21, FALSE)</f>
        <v>Kenny Anderson</v>
      </c>
      <c r="B378" t="s">
        <v>132</v>
      </c>
      <c r="C378" s="4">
        <v>9185000</v>
      </c>
      <c r="D378" t="s">
        <v>32</v>
      </c>
      <c r="E378">
        <v>2003</v>
      </c>
      <c r="F378">
        <v>2002</v>
      </c>
      <c r="G378" t="s">
        <v>113</v>
      </c>
      <c r="H378" t="str">
        <f t="shared" si="5"/>
        <v>Kenny Anderson2002-03</v>
      </c>
    </row>
    <row r="379" spans="1:8" x14ac:dyDescent="0.35">
      <c r="A379" t="str">
        <f>VLOOKUP(salaries_1985to2020!B:B, player_information!A:U, 21, FALSE)</f>
        <v>Kenny Anderson</v>
      </c>
      <c r="B379" t="s">
        <v>132</v>
      </c>
      <c r="C379" s="4">
        <v>1070000</v>
      </c>
      <c r="D379" t="s">
        <v>34</v>
      </c>
      <c r="E379">
        <v>2004</v>
      </c>
      <c r="F379">
        <v>2003</v>
      </c>
      <c r="G379" t="s">
        <v>109</v>
      </c>
      <c r="H379" t="str">
        <f t="shared" si="5"/>
        <v>Kenny Anderson2003-04</v>
      </c>
    </row>
    <row r="380" spans="1:8" x14ac:dyDescent="0.35">
      <c r="A380" t="str">
        <f>VLOOKUP(salaries_1985to2020!B:B, player_information!A:U, 21, FALSE)</f>
        <v>Kenny Anderson</v>
      </c>
      <c r="B380" t="s">
        <v>132</v>
      </c>
      <c r="C380" s="4">
        <v>1100000</v>
      </c>
      <c r="D380" t="s">
        <v>35</v>
      </c>
      <c r="E380">
        <v>2005</v>
      </c>
      <c r="F380">
        <v>2004</v>
      </c>
      <c r="G380" t="s">
        <v>39</v>
      </c>
      <c r="H380" t="str">
        <f t="shared" si="5"/>
        <v>Kenny Anderson2004-05</v>
      </c>
    </row>
    <row r="381" spans="1:8" x14ac:dyDescent="0.35">
      <c r="A381" t="str">
        <f>VLOOKUP(salaries_1985to2020!B:B, player_information!A:U, 21, FALSE)</f>
        <v>Kyle Anderson</v>
      </c>
      <c r="B381" t="s">
        <v>133</v>
      </c>
      <c r="C381" s="4">
        <v>1093680</v>
      </c>
      <c r="D381" t="s">
        <v>57</v>
      </c>
      <c r="E381">
        <v>2015</v>
      </c>
      <c r="F381">
        <v>2014</v>
      </c>
      <c r="G381" t="s">
        <v>84</v>
      </c>
      <c r="H381" t="str">
        <f t="shared" si="5"/>
        <v>Kyle Anderson2014-15</v>
      </c>
    </row>
    <row r="382" spans="1:8" x14ac:dyDescent="0.35">
      <c r="A382" t="str">
        <f>VLOOKUP(salaries_1985to2020!B:B, player_information!A:U, 21, FALSE)</f>
        <v>Kyle Anderson</v>
      </c>
      <c r="B382" t="s">
        <v>133</v>
      </c>
      <c r="C382" s="4">
        <v>1142879</v>
      </c>
      <c r="D382" t="s">
        <v>59</v>
      </c>
      <c r="E382">
        <v>2016</v>
      </c>
      <c r="F382">
        <v>2015</v>
      </c>
      <c r="G382" t="s">
        <v>84</v>
      </c>
      <c r="H382" t="str">
        <f t="shared" si="5"/>
        <v>Kyle Anderson2015-16</v>
      </c>
    </row>
    <row r="383" spans="1:8" x14ac:dyDescent="0.35">
      <c r="A383" t="str">
        <f>VLOOKUP(salaries_1985to2020!B:B, player_information!A:U, 21, FALSE)</f>
        <v>Kyle Anderson</v>
      </c>
      <c r="B383" t="s">
        <v>133</v>
      </c>
      <c r="C383" s="4">
        <v>1192080</v>
      </c>
      <c r="D383" t="s">
        <v>43</v>
      </c>
      <c r="E383">
        <v>2017</v>
      </c>
      <c r="F383">
        <v>2016</v>
      </c>
      <c r="G383" t="s">
        <v>84</v>
      </c>
      <c r="H383" t="str">
        <f t="shared" si="5"/>
        <v>Kyle Anderson2016-17</v>
      </c>
    </row>
    <row r="384" spans="1:8" x14ac:dyDescent="0.35">
      <c r="A384" t="str">
        <f>VLOOKUP(salaries_1985to2020!B:B, player_information!A:U, 21, FALSE)</f>
        <v>Kyle Anderson</v>
      </c>
      <c r="B384" t="s">
        <v>133</v>
      </c>
      <c r="C384" s="4">
        <v>2151704</v>
      </c>
      <c r="D384" t="s">
        <v>45</v>
      </c>
      <c r="E384">
        <v>2018</v>
      </c>
      <c r="F384">
        <v>2017</v>
      </c>
      <c r="G384" t="s">
        <v>84</v>
      </c>
      <c r="H384" t="str">
        <f t="shared" si="5"/>
        <v>Kyle Anderson2017-18</v>
      </c>
    </row>
    <row r="385" spans="1:8" x14ac:dyDescent="0.35">
      <c r="A385" t="s">
        <v>2994</v>
      </c>
      <c r="B385" t="s">
        <v>133</v>
      </c>
      <c r="C385" s="4">
        <v>8641000</v>
      </c>
      <c r="D385" t="s">
        <v>14974</v>
      </c>
      <c r="E385">
        <v>2019</v>
      </c>
      <c r="F385">
        <v>2018</v>
      </c>
      <c r="G385" t="s">
        <v>66</v>
      </c>
      <c r="H385" t="str">
        <f t="shared" si="5"/>
        <v>Kyle Anderson2018-19</v>
      </c>
    </row>
    <row r="386" spans="1:8" x14ac:dyDescent="0.35">
      <c r="A386" t="s">
        <v>2994</v>
      </c>
      <c r="B386" t="s">
        <v>133</v>
      </c>
      <c r="C386" s="4">
        <v>9073050</v>
      </c>
      <c r="D386" t="s">
        <v>14975</v>
      </c>
      <c r="E386">
        <v>2020</v>
      </c>
      <c r="F386">
        <v>2019</v>
      </c>
      <c r="G386" t="s">
        <v>66</v>
      </c>
      <c r="H386" t="str">
        <f t="shared" si="5"/>
        <v>Kyle Anderson2019-20</v>
      </c>
    </row>
    <row r="387" spans="1:8" x14ac:dyDescent="0.35">
      <c r="A387" t="str">
        <f>VLOOKUP(salaries_1985to2020!B:B, player_information!A:U, 21, FALSE)</f>
        <v>Nick Anderson</v>
      </c>
      <c r="B387" t="s">
        <v>134</v>
      </c>
      <c r="C387" s="4">
        <v>725000</v>
      </c>
      <c r="D387" t="s">
        <v>7</v>
      </c>
      <c r="E387">
        <v>1991</v>
      </c>
      <c r="F387">
        <v>1990</v>
      </c>
      <c r="G387" t="s">
        <v>51</v>
      </c>
      <c r="H387" t="str">
        <f t="shared" ref="H387:H450" si="6">_xlfn.CONCAT(A387, D387)</f>
        <v>Nick Anderson1990-91</v>
      </c>
    </row>
    <row r="388" spans="1:8" x14ac:dyDescent="0.35">
      <c r="A388" t="str">
        <f>VLOOKUP(salaries_1985to2020!B:B, player_information!A:U, 21, FALSE)</f>
        <v>Nick Anderson</v>
      </c>
      <c r="B388" t="s">
        <v>134</v>
      </c>
      <c r="C388" s="4">
        <v>750000</v>
      </c>
      <c r="D388" t="s">
        <v>9</v>
      </c>
      <c r="E388">
        <v>1992</v>
      </c>
      <c r="F388">
        <v>1991</v>
      </c>
      <c r="G388" t="s">
        <v>51</v>
      </c>
      <c r="H388" t="str">
        <f t="shared" si="6"/>
        <v>Nick Anderson1991-92</v>
      </c>
    </row>
    <row r="389" spans="1:8" x14ac:dyDescent="0.35">
      <c r="A389" t="str">
        <f>VLOOKUP(salaries_1985to2020!B:B, player_information!A:U, 21, FALSE)</f>
        <v>Nick Anderson</v>
      </c>
      <c r="B389" t="s">
        <v>134</v>
      </c>
      <c r="C389" s="4">
        <v>800000</v>
      </c>
      <c r="D389" t="s">
        <v>10</v>
      </c>
      <c r="E389">
        <v>1993</v>
      </c>
      <c r="F389">
        <v>1992</v>
      </c>
      <c r="G389" t="s">
        <v>51</v>
      </c>
      <c r="H389" t="str">
        <f t="shared" si="6"/>
        <v>Nick Anderson1992-93</v>
      </c>
    </row>
    <row r="390" spans="1:8" x14ac:dyDescent="0.35">
      <c r="A390" t="str">
        <f>VLOOKUP(salaries_1985to2020!B:B, player_information!A:U, 21, FALSE)</f>
        <v>Nick Anderson</v>
      </c>
      <c r="B390" t="s">
        <v>134</v>
      </c>
      <c r="C390" s="4">
        <v>2670000</v>
      </c>
      <c r="D390" t="s">
        <v>12</v>
      </c>
      <c r="E390">
        <v>1994</v>
      </c>
      <c r="F390">
        <v>1993</v>
      </c>
      <c r="G390" t="s">
        <v>51</v>
      </c>
      <c r="H390" t="str">
        <f t="shared" si="6"/>
        <v>Nick Anderson1993-94</v>
      </c>
    </row>
    <row r="391" spans="1:8" x14ac:dyDescent="0.35">
      <c r="A391" t="str">
        <f>VLOOKUP(salaries_1985to2020!B:B, player_information!A:U, 21, FALSE)</f>
        <v>Nick Anderson</v>
      </c>
      <c r="B391" t="s">
        <v>134</v>
      </c>
      <c r="C391" s="4">
        <v>3090000</v>
      </c>
      <c r="D391" t="s">
        <v>13</v>
      </c>
      <c r="E391">
        <v>1995</v>
      </c>
      <c r="F391">
        <v>1994</v>
      </c>
      <c r="G391" t="s">
        <v>51</v>
      </c>
      <c r="H391" t="str">
        <f t="shared" si="6"/>
        <v>Nick Anderson1994-95</v>
      </c>
    </row>
    <row r="392" spans="1:8" x14ac:dyDescent="0.35">
      <c r="A392" t="str">
        <f>VLOOKUP(salaries_1985to2020!B:B, player_information!A:U, 21, FALSE)</f>
        <v>Nick Anderson</v>
      </c>
      <c r="B392" t="s">
        <v>134</v>
      </c>
      <c r="C392" s="4">
        <v>3200000</v>
      </c>
      <c r="D392" t="s">
        <v>23</v>
      </c>
      <c r="E392">
        <v>1996</v>
      </c>
      <c r="F392">
        <v>1995</v>
      </c>
      <c r="G392" t="s">
        <v>51</v>
      </c>
      <c r="H392" t="str">
        <f t="shared" si="6"/>
        <v>Nick Anderson1995-96</v>
      </c>
    </row>
    <row r="393" spans="1:8" x14ac:dyDescent="0.35">
      <c r="A393" t="str">
        <f>VLOOKUP(salaries_1985to2020!B:B, player_information!A:U, 21, FALSE)</f>
        <v>Nick Anderson</v>
      </c>
      <c r="B393" t="s">
        <v>134</v>
      </c>
      <c r="C393" s="4">
        <v>3790000</v>
      </c>
      <c r="D393" t="s">
        <v>24</v>
      </c>
      <c r="E393">
        <v>1997</v>
      </c>
      <c r="F393">
        <v>1996</v>
      </c>
      <c r="G393" t="s">
        <v>51</v>
      </c>
      <c r="H393" t="str">
        <f t="shared" si="6"/>
        <v>Nick Anderson1996-97</v>
      </c>
    </row>
    <row r="394" spans="1:8" x14ac:dyDescent="0.35">
      <c r="A394" t="str">
        <f>VLOOKUP(salaries_1985to2020!B:B, player_information!A:U, 21, FALSE)</f>
        <v>Nick Anderson</v>
      </c>
      <c r="B394" t="s">
        <v>134</v>
      </c>
      <c r="C394" s="4">
        <v>4000000</v>
      </c>
      <c r="D394" t="s">
        <v>25</v>
      </c>
      <c r="E394">
        <v>1998</v>
      </c>
      <c r="F394">
        <v>1997</v>
      </c>
      <c r="G394" t="s">
        <v>51</v>
      </c>
      <c r="H394" t="str">
        <f t="shared" si="6"/>
        <v>Nick Anderson1997-98</v>
      </c>
    </row>
    <row r="395" spans="1:8" x14ac:dyDescent="0.35">
      <c r="A395" t="str">
        <f>VLOOKUP(salaries_1985to2020!B:B, player_information!A:U, 21, FALSE)</f>
        <v>Nick Anderson</v>
      </c>
      <c r="B395" t="s">
        <v>134</v>
      </c>
      <c r="C395" s="4">
        <v>3200000</v>
      </c>
      <c r="D395" t="s">
        <v>29</v>
      </c>
      <c r="E395">
        <v>1999</v>
      </c>
      <c r="F395">
        <v>1998</v>
      </c>
      <c r="G395" t="s">
        <v>51</v>
      </c>
      <c r="H395" t="str">
        <f t="shared" si="6"/>
        <v>Nick Anderson1998-99</v>
      </c>
    </row>
    <row r="396" spans="1:8" x14ac:dyDescent="0.35">
      <c r="A396" t="str">
        <f>VLOOKUP(salaries_1985to2020!B:B, player_information!A:U, 21, FALSE)</f>
        <v>Nick Anderson</v>
      </c>
      <c r="B396" t="s">
        <v>134</v>
      </c>
      <c r="C396" s="4">
        <v>5051906</v>
      </c>
      <c r="D396" t="s">
        <v>30</v>
      </c>
      <c r="E396">
        <v>2000</v>
      </c>
      <c r="F396">
        <v>1999</v>
      </c>
      <c r="G396" t="s">
        <v>14</v>
      </c>
      <c r="H396" t="str">
        <f t="shared" si="6"/>
        <v>Nick Anderson1999-00</v>
      </c>
    </row>
    <row r="397" spans="1:8" x14ac:dyDescent="0.35">
      <c r="A397" t="str">
        <f>VLOOKUP(salaries_1985to2020!B:B, player_information!A:U, 21, FALSE)</f>
        <v>Nick Anderson</v>
      </c>
      <c r="B397" t="s">
        <v>134</v>
      </c>
      <c r="C397" s="4">
        <v>3750000</v>
      </c>
      <c r="D397" t="s">
        <v>26</v>
      </c>
      <c r="E397">
        <v>2001</v>
      </c>
      <c r="F397">
        <v>2000</v>
      </c>
      <c r="G397" t="s">
        <v>14</v>
      </c>
      <c r="H397" t="str">
        <f t="shared" si="6"/>
        <v>Nick Anderson2000-01</v>
      </c>
    </row>
    <row r="398" spans="1:8" x14ac:dyDescent="0.35">
      <c r="A398" t="str">
        <f>VLOOKUP(salaries_1985to2020!B:B, player_information!A:U, 21, FALSE)</f>
        <v>Nick Anderson</v>
      </c>
      <c r="B398" t="s">
        <v>134</v>
      </c>
      <c r="C398" s="4">
        <v>5401906</v>
      </c>
      <c r="D398" t="s">
        <v>31</v>
      </c>
      <c r="E398">
        <v>2002</v>
      </c>
      <c r="F398">
        <v>2001</v>
      </c>
      <c r="G398" t="s">
        <v>66</v>
      </c>
      <c r="H398" t="str">
        <f t="shared" si="6"/>
        <v>Nick Anderson2001-02</v>
      </c>
    </row>
    <row r="399" spans="1:8" x14ac:dyDescent="0.35">
      <c r="A399" t="str">
        <f>VLOOKUP(salaries_1985to2020!B:B, player_information!A:U, 21, FALSE)</f>
        <v>Nick Anderson</v>
      </c>
      <c r="B399" t="s">
        <v>134</v>
      </c>
      <c r="C399" s="4">
        <v>6101906</v>
      </c>
      <c r="D399" t="s">
        <v>32</v>
      </c>
      <c r="E399">
        <v>2003</v>
      </c>
      <c r="F399">
        <v>2002</v>
      </c>
      <c r="G399" t="s">
        <v>101</v>
      </c>
      <c r="H399" t="str">
        <f t="shared" si="6"/>
        <v>Nick Anderson2002-03</v>
      </c>
    </row>
    <row r="400" spans="1:8" x14ac:dyDescent="0.35">
      <c r="A400" t="str">
        <f>VLOOKUP(salaries_1985to2020!B:B, player_information!A:U, 21, FALSE)</f>
        <v>Richard Anderson</v>
      </c>
      <c r="B400" t="s">
        <v>135</v>
      </c>
      <c r="C400" s="4">
        <v>150000</v>
      </c>
      <c r="D400" t="s">
        <v>19</v>
      </c>
      <c r="E400">
        <v>1988</v>
      </c>
      <c r="F400">
        <v>1987</v>
      </c>
      <c r="G400" t="s">
        <v>8</v>
      </c>
      <c r="H400" t="str">
        <f t="shared" si="6"/>
        <v>Richard Anderson1987-88</v>
      </c>
    </row>
    <row r="401" spans="1:8" x14ac:dyDescent="0.35">
      <c r="A401" t="str">
        <f>VLOOKUP(salaries_1985to2020!B:B, player_information!A:U, 21, FALSE)</f>
        <v>Richard Anderson</v>
      </c>
      <c r="B401" t="s">
        <v>135</v>
      </c>
      <c r="C401" s="4">
        <v>375000</v>
      </c>
      <c r="D401" t="s">
        <v>20</v>
      </c>
      <c r="E401">
        <v>1989</v>
      </c>
      <c r="F401">
        <v>1988</v>
      </c>
      <c r="G401" t="s">
        <v>8</v>
      </c>
      <c r="H401" t="str">
        <f t="shared" si="6"/>
        <v>Richard Anderson1988-89</v>
      </c>
    </row>
    <row r="402" spans="1:8" x14ac:dyDescent="0.35">
      <c r="A402" t="str">
        <f>VLOOKUP(salaries_1985to2020!B:B, player_information!A:U, 21, FALSE)</f>
        <v>Ron Anderson</v>
      </c>
      <c r="B402" t="s">
        <v>136</v>
      </c>
      <c r="C402" s="4">
        <v>115000</v>
      </c>
      <c r="D402" t="s">
        <v>18</v>
      </c>
      <c r="E402">
        <v>1986</v>
      </c>
      <c r="F402">
        <v>1985</v>
      </c>
      <c r="G402" t="s">
        <v>101</v>
      </c>
      <c r="H402" t="str">
        <f t="shared" si="6"/>
        <v>Ron Anderson1985-86</v>
      </c>
    </row>
    <row r="403" spans="1:8" x14ac:dyDescent="0.35">
      <c r="A403" t="str">
        <f>VLOOKUP(salaries_1985to2020!B:B, player_information!A:U, 21, FALSE)</f>
        <v>Ron Anderson</v>
      </c>
      <c r="B403" t="s">
        <v>136</v>
      </c>
      <c r="C403" s="4">
        <v>200000</v>
      </c>
      <c r="D403" t="s">
        <v>19</v>
      </c>
      <c r="E403">
        <v>1988</v>
      </c>
      <c r="F403">
        <v>1987</v>
      </c>
      <c r="G403" t="s">
        <v>109</v>
      </c>
      <c r="H403" t="str">
        <f t="shared" si="6"/>
        <v>Ron Anderson1987-88</v>
      </c>
    </row>
    <row r="404" spans="1:8" x14ac:dyDescent="0.35">
      <c r="A404" t="str">
        <f>VLOOKUP(salaries_1985to2020!B:B, player_information!A:U, 21, FALSE)</f>
        <v>Ron Anderson</v>
      </c>
      <c r="B404" t="s">
        <v>136</v>
      </c>
      <c r="C404" s="4">
        <v>300000</v>
      </c>
      <c r="D404" t="s">
        <v>20</v>
      </c>
      <c r="E404">
        <v>1989</v>
      </c>
      <c r="F404">
        <v>1988</v>
      </c>
      <c r="G404" t="s">
        <v>92</v>
      </c>
      <c r="H404" t="str">
        <f t="shared" si="6"/>
        <v>Ron Anderson1988-89</v>
      </c>
    </row>
    <row r="405" spans="1:8" x14ac:dyDescent="0.35">
      <c r="A405" t="str">
        <f>VLOOKUP(salaries_1985to2020!B:B, player_information!A:U, 21, FALSE)</f>
        <v>Ron Anderson</v>
      </c>
      <c r="B405" t="s">
        <v>136</v>
      </c>
      <c r="C405" s="4">
        <v>425000</v>
      </c>
      <c r="D405" t="s">
        <v>7</v>
      </c>
      <c r="E405">
        <v>1991</v>
      </c>
      <c r="F405">
        <v>1990</v>
      </c>
      <c r="G405" t="s">
        <v>92</v>
      </c>
      <c r="H405" t="str">
        <f t="shared" si="6"/>
        <v>Ron Anderson1990-91</v>
      </c>
    </row>
    <row r="406" spans="1:8" x14ac:dyDescent="0.35">
      <c r="A406" t="str">
        <f>VLOOKUP(salaries_1985to2020!B:B, player_information!A:U, 21, FALSE)</f>
        <v>Ron Anderson</v>
      </c>
      <c r="B406" t="s">
        <v>136</v>
      </c>
      <c r="C406" s="4">
        <v>1000000</v>
      </c>
      <c r="D406" t="s">
        <v>9</v>
      </c>
      <c r="E406">
        <v>1992</v>
      </c>
      <c r="F406">
        <v>1991</v>
      </c>
      <c r="G406" t="s">
        <v>92</v>
      </c>
      <c r="H406" t="str">
        <f t="shared" si="6"/>
        <v>Ron Anderson1991-92</v>
      </c>
    </row>
    <row r="407" spans="1:8" x14ac:dyDescent="0.35">
      <c r="A407" t="str">
        <f>VLOOKUP(salaries_1985to2020!B:B, player_information!A:U, 21, FALSE)</f>
        <v>Ron Anderson</v>
      </c>
      <c r="B407" t="s">
        <v>136</v>
      </c>
      <c r="C407" s="4">
        <v>950000</v>
      </c>
      <c r="D407" t="s">
        <v>10</v>
      </c>
      <c r="E407">
        <v>1993</v>
      </c>
      <c r="F407">
        <v>1992</v>
      </c>
      <c r="G407" t="s">
        <v>92</v>
      </c>
      <c r="H407" t="str">
        <f t="shared" si="6"/>
        <v>Ron Anderson1992-93</v>
      </c>
    </row>
    <row r="408" spans="1:8" x14ac:dyDescent="0.35">
      <c r="A408" t="str">
        <f>VLOOKUP(salaries_1985to2020!B:B, player_information!A:U, 21, FALSE)</f>
        <v>Ron Anderson</v>
      </c>
      <c r="B408" t="s">
        <v>136</v>
      </c>
      <c r="C408" s="4">
        <v>300000</v>
      </c>
      <c r="D408" t="s">
        <v>12</v>
      </c>
      <c r="E408">
        <v>1994</v>
      </c>
      <c r="F408">
        <v>1993</v>
      </c>
      <c r="G408" t="s">
        <v>92</v>
      </c>
      <c r="H408" t="str">
        <f t="shared" si="6"/>
        <v>Ron Anderson1993-94</v>
      </c>
    </row>
    <row r="409" spans="1:8" x14ac:dyDescent="0.35">
      <c r="A409" t="str">
        <f>VLOOKUP(salaries_1985to2020!B:B, player_information!A:U, 21, FALSE)</f>
        <v>Ryan Anderson</v>
      </c>
      <c r="B409" t="s">
        <v>137</v>
      </c>
      <c r="C409" s="4">
        <v>1225200</v>
      </c>
      <c r="D409" t="s">
        <v>48</v>
      </c>
      <c r="E409">
        <v>2009</v>
      </c>
      <c r="F409">
        <v>2008</v>
      </c>
      <c r="G409" t="s">
        <v>64</v>
      </c>
      <c r="H409" t="str">
        <f t="shared" si="6"/>
        <v>Ryan Anderson2008-09</v>
      </c>
    </row>
    <row r="410" spans="1:8" x14ac:dyDescent="0.35">
      <c r="A410" t="str">
        <f>VLOOKUP(salaries_1985to2020!B:B, player_information!A:U, 21, FALSE)</f>
        <v>Ryan Anderson</v>
      </c>
      <c r="B410" t="s">
        <v>137</v>
      </c>
      <c r="C410" s="4">
        <v>1317120</v>
      </c>
      <c r="D410" t="s">
        <v>41</v>
      </c>
      <c r="E410">
        <v>2010</v>
      </c>
      <c r="F410">
        <v>2009</v>
      </c>
      <c r="G410" t="s">
        <v>51</v>
      </c>
      <c r="H410" t="str">
        <f t="shared" si="6"/>
        <v>Ryan Anderson2009-10</v>
      </c>
    </row>
    <row r="411" spans="1:8" x14ac:dyDescent="0.35">
      <c r="A411" t="str">
        <f>VLOOKUP(salaries_1985to2020!B:B, player_information!A:U, 21, FALSE)</f>
        <v>Ryan Anderson</v>
      </c>
      <c r="B411" t="s">
        <v>137</v>
      </c>
      <c r="C411" s="4">
        <v>1409040</v>
      </c>
      <c r="D411" t="s">
        <v>75</v>
      </c>
      <c r="E411">
        <v>2011</v>
      </c>
      <c r="F411">
        <v>2010</v>
      </c>
      <c r="G411" t="s">
        <v>51</v>
      </c>
      <c r="H411" t="str">
        <f t="shared" si="6"/>
        <v>Ryan Anderson2010-11</v>
      </c>
    </row>
    <row r="412" spans="1:8" x14ac:dyDescent="0.35">
      <c r="A412" t="str">
        <f>VLOOKUP(salaries_1985to2020!B:B, player_information!A:U, 21, FALSE)</f>
        <v>Ryan Anderson</v>
      </c>
      <c r="B412" t="s">
        <v>137</v>
      </c>
      <c r="C412" s="4">
        <v>2244601</v>
      </c>
      <c r="D412" t="s">
        <v>77</v>
      </c>
      <c r="E412">
        <v>2012</v>
      </c>
      <c r="F412">
        <v>2011</v>
      </c>
      <c r="G412" t="s">
        <v>51</v>
      </c>
      <c r="H412" t="str">
        <f t="shared" si="6"/>
        <v>Ryan Anderson2011-12</v>
      </c>
    </row>
    <row r="413" spans="1:8" x14ac:dyDescent="0.35">
      <c r="A413" t="str">
        <f>VLOOKUP(salaries_1985to2020!B:B, player_information!A:U, 21, FALSE)</f>
        <v>Ryan Anderson</v>
      </c>
      <c r="B413" t="s">
        <v>137</v>
      </c>
      <c r="C413" s="4">
        <v>8700000</v>
      </c>
      <c r="D413" t="s">
        <v>54</v>
      </c>
      <c r="E413">
        <v>2013</v>
      </c>
      <c r="F413">
        <v>2012</v>
      </c>
      <c r="G413" t="s">
        <v>99</v>
      </c>
      <c r="H413" t="str">
        <f t="shared" si="6"/>
        <v>Ryan Anderson2012-13</v>
      </c>
    </row>
    <row r="414" spans="1:8" x14ac:dyDescent="0.35">
      <c r="A414" t="str">
        <f>VLOOKUP(salaries_1985to2020!B:B, player_information!A:U, 21, FALSE)</f>
        <v>Ryan Anderson</v>
      </c>
      <c r="B414" t="s">
        <v>137</v>
      </c>
      <c r="C414" s="4">
        <v>8308500</v>
      </c>
      <c r="D414" t="s">
        <v>56</v>
      </c>
      <c r="E414">
        <v>2014</v>
      </c>
      <c r="F414">
        <v>2013</v>
      </c>
      <c r="G414" t="s">
        <v>87</v>
      </c>
      <c r="H414" t="str">
        <f t="shared" si="6"/>
        <v>Ryan Anderson2013-14</v>
      </c>
    </row>
    <row r="415" spans="1:8" x14ac:dyDescent="0.35">
      <c r="A415" t="str">
        <f>VLOOKUP(salaries_1985to2020!B:B, player_information!A:U, 21, FALSE)</f>
        <v>Ryan Anderson</v>
      </c>
      <c r="B415" t="s">
        <v>137</v>
      </c>
      <c r="C415" s="4">
        <v>8491500</v>
      </c>
      <c r="D415" t="s">
        <v>57</v>
      </c>
      <c r="E415">
        <v>2015</v>
      </c>
      <c r="F415">
        <v>2014</v>
      </c>
      <c r="G415" t="s">
        <v>87</v>
      </c>
      <c r="H415" t="str">
        <f t="shared" si="6"/>
        <v>Ryan Anderson2014-15</v>
      </c>
    </row>
    <row r="416" spans="1:8" x14ac:dyDescent="0.35">
      <c r="A416" t="str">
        <f>VLOOKUP(salaries_1985to2020!B:B, player_information!A:U, 21, FALSE)</f>
        <v>Ryan Anderson</v>
      </c>
      <c r="B416" t="s">
        <v>137</v>
      </c>
      <c r="C416" s="4">
        <v>8500000</v>
      </c>
      <c r="D416" t="s">
        <v>59</v>
      </c>
      <c r="E416">
        <v>2016</v>
      </c>
      <c r="F416">
        <v>2015</v>
      </c>
      <c r="G416" t="s">
        <v>87</v>
      </c>
      <c r="H416" t="str">
        <f t="shared" si="6"/>
        <v>Ryan Anderson2015-16</v>
      </c>
    </row>
    <row r="417" spans="1:8" x14ac:dyDescent="0.35">
      <c r="A417" t="str">
        <f>VLOOKUP(salaries_1985to2020!B:B, player_information!A:U, 21, FALSE)</f>
        <v>Ryan Anderson</v>
      </c>
      <c r="B417" t="s">
        <v>137</v>
      </c>
      <c r="C417" s="4">
        <v>18735364</v>
      </c>
      <c r="D417" t="s">
        <v>43</v>
      </c>
      <c r="E417">
        <v>2017</v>
      </c>
      <c r="F417">
        <v>2016</v>
      </c>
      <c r="G417" t="s">
        <v>52</v>
      </c>
      <c r="H417" t="str">
        <f t="shared" si="6"/>
        <v>Ryan Anderson2016-17</v>
      </c>
    </row>
    <row r="418" spans="1:8" x14ac:dyDescent="0.35">
      <c r="A418" t="str">
        <f>VLOOKUP(salaries_1985to2020!B:B, player_information!A:U, 21, FALSE)</f>
        <v>Ryan Anderson</v>
      </c>
      <c r="B418" t="s">
        <v>137</v>
      </c>
      <c r="C418" s="4">
        <v>19578455</v>
      </c>
      <c r="D418" t="s">
        <v>45</v>
      </c>
      <c r="E418">
        <v>2018</v>
      </c>
      <c r="F418">
        <v>2017</v>
      </c>
      <c r="G418" t="s">
        <v>52</v>
      </c>
      <c r="H418" t="str">
        <f t="shared" si="6"/>
        <v>Ryan Anderson2017-18</v>
      </c>
    </row>
    <row r="419" spans="1:8" x14ac:dyDescent="0.35">
      <c r="A419" t="s">
        <v>3012</v>
      </c>
      <c r="B419" t="s">
        <v>137</v>
      </c>
      <c r="C419" s="4">
        <v>20421546</v>
      </c>
      <c r="D419" t="s">
        <v>14974</v>
      </c>
      <c r="E419">
        <v>2019</v>
      </c>
      <c r="F419">
        <v>2018</v>
      </c>
      <c r="G419" t="s">
        <v>52</v>
      </c>
      <c r="H419" t="str">
        <f t="shared" si="6"/>
        <v>Ryan Anderson2018-19</v>
      </c>
    </row>
    <row r="420" spans="1:8" x14ac:dyDescent="0.35">
      <c r="A420" t="s">
        <v>3012</v>
      </c>
      <c r="B420" t="s">
        <v>137</v>
      </c>
      <c r="C420" s="4">
        <v>5214583</v>
      </c>
      <c r="D420" t="s">
        <v>14975</v>
      </c>
      <c r="E420">
        <v>2020</v>
      </c>
      <c r="F420">
        <v>2019</v>
      </c>
      <c r="G420" t="s">
        <v>73</v>
      </c>
      <c r="H420" t="str">
        <f t="shared" si="6"/>
        <v>Ryan Anderson2019-20</v>
      </c>
    </row>
    <row r="421" spans="1:8" x14ac:dyDescent="0.35">
      <c r="A421" t="s">
        <v>3012</v>
      </c>
      <c r="B421" t="s">
        <v>137</v>
      </c>
      <c r="C421" s="4">
        <v>500000</v>
      </c>
      <c r="D421" t="s">
        <v>14975</v>
      </c>
      <c r="E421">
        <v>2020</v>
      </c>
      <c r="F421">
        <v>2019</v>
      </c>
      <c r="G421" t="s">
        <v>52</v>
      </c>
      <c r="H421" t="str">
        <f t="shared" si="6"/>
        <v>Ryan Anderson2019-20</v>
      </c>
    </row>
    <row r="422" spans="1:8" x14ac:dyDescent="0.35">
      <c r="A422" t="str">
        <f>VLOOKUP(salaries_1985to2020!B:B, player_information!A:U, 21, FALSE)</f>
        <v>Shandon Anderson</v>
      </c>
      <c r="B422" t="s">
        <v>138</v>
      </c>
      <c r="C422" s="4">
        <v>220000</v>
      </c>
      <c r="D422" t="s">
        <v>24</v>
      </c>
      <c r="E422">
        <v>1997</v>
      </c>
      <c r="F422">
        <v>1996</v>
      </c>
      <c r="G422" t="s">
        <v>116</v>
      </c>
      <c r="H422" t="str">
        <f t="shared" si="6"/>
        <v>Shandon Anderson1996-97</v>
      </c>
    </row>
    <row r="423" spans="1:8" x14ac:dyDescent="0.35">
      <c r="A423" t="str">
        <f>VLOOKUP(salaries_1985to2020!B:B, player_information!A:U, 21, FALSE)</f>
        <v>Shandon Anderson</v>
      </c>
      <c r="B423" t="s">
        <v>138</v>
      </c>
      <c r="C423" s="4">
        <v>1200000</v>
      </c>
      <c r="D423" t="s">
        <v>25</v>
      </c>
      <c r="E423">
        <v>1998</v>
      </c>
      <c r="F423">
        <v>1997</v>
      </c>
      <c r="G423" t="s">
        <v>116</v>
      </c>
      <c r="H423" t="str">
        <f t="shared" si="6"/>
        <v>Shandon Anderson1997-98</v>
      </c>
    </row>
    <row r="424" spans="1:8" x14ac:dyDescent="0.35">
      <c r="A424" t="str">
        <f>VLOOKUP(salaries_1985to2020!B:B, player_information!A:U, 21, FALSE)</f>
        <v>Shandon Anderson</v>
      </c>
      <c r="B424" t="s">
        <v>138</v>
      </c>
      <c r="C424" s="4">
        <v>1300000</v>
      </c>
      <c r="D424" t="s">
        <v>29</v>
      </c>
      <c r="E424">
        <v>1999</v>
      </c>
      <c r="F424">
        <v>1998</v>
      </c>
      <c r="G424" t="s">
        <v>116</v>
      </c>
      <c r="H424" t="str">
        <f t="shared" si="6"/>
        <v>Shandon Anderson1998-99</v>
      </c>
    </row>
    <row r="425" spans="1:8" x14ac:dyDescent="0.35">
      <c r="A425" t="str">
        <f>VLOOKUP(salaries_1985to2020!B:B, player_information!A:U, 21, FALSE)</f>
        <v>Shandon Anderson</v>
      </c>
      <c r="B425" t="s">
        <v>138</v>
      </c>
      <c r="C425" s="4">
        <v>2000000</v>
      </c>
      <c r="D425" t="s">
        <v>30</v>
      </c>
      <c r="E425">
        <v>2000</v>
      </c>
      <c r="F425">
        <v>1999</v>
      </c>
      <c r="G425" t="s">
        <v>52</v>
      </c>
      <c r="H425" t="str">
        <f t="shared" si="6"/>
        <v>Shandon Anderson1999-00</v>
      </c>
    </row>
    <row r="426" spans="1:8" x14ac:dyDescent="0.35">
      <c r="A426" t="str">
        <f>VLOOKUP(salaries_1985to2020!B:B, player_information!A:U, 21, FALSE)</f>
        <v>Shandon Anderson</v>
      </c>
      <c r="B426" t="s">
        <v>138</v>
      </c>
      <c r="C426" s="4">
        <v>2200000</v>
      </c>
      <c r="D426" t="s">
        <v>26</v>
      </c>
      <c r="E426">
        <v>2001</v>
      </c>
      <c r="F426">
        <v>2000</v>
      </c>
      <c r="G426" t="s">
        <v>52</v>
      </c>
      <c r="H426" t="str">
        <f t="shared" si="6"/>
        <v>Shandon Anderson2000-01</v>
      </c>
    </row>
    <row r="427" spans="1:8" x14ac:dyDescent="0.35">
      <c r="A427" t="str">
        <f>VLOOKUP(salaries_1985to2020!B:B, player_information!A:U, 21, FALSE)</f>
        <v>Shandon Anderson</v>
      </c>
      <c r="B427" t="s">
        <v>138</v>
      </c>
      <c r="C427" s="4">
        <v>5500000</v>
      </c>
      <c r="D427" t="s">
        <v>31</v>
      </c>
      <c r="E427">
        <v>2002</v>
      </c>
      <c r="F427">
        <v>2001</v>
      </c>
      <c r="G427" t="s">
        <v>58</v>
      </c>
      <c r="H427" t="str">
        <f t="shared" si="6"/>
        <v>Shandon Anderson2001-02</v>
      </c>
    </row>
    <row r="428" spans="1:8" x14ac:dyDescent="0.35">
      <c r="A428" t="str">
        <f>VLOOKUP(salaries_1985to2020!B:B, player_information!A:U, 21, FALSE)</f>
        <v>Shandon Anderson</v>
      </c>
      <c r="B428" t="s">
        <v>138</v>
      </c>
      <c r="C428" s="4">
        <v>6100000</v>
      </c>
      <c r="D428" t="s">
        <v>32</v>
      </c>
      <c r="E428">
        <v>2003</v>
      </c>
      <c r="F428">
        <v>2002</v>
      </c>
      <c r="G428" t="s">
        <v>58</v>
      </c>
      <c r="H428" t="str">
        <f t="shared" si="6"/>
        <v>Shandon Anderson2002-03</v>
      </c>
    </row>
    <row r="429" spans="1:8" x14ac:dyDescent="0.35">
      <c r="A429" t="str">
        <f>VLOOKUP(salaries_1985to2020!B:B, player_information!A:U, 21, FALSE)</f>
        <v>Shandon Anderson</v>
      </c>
      <c r="B429" t="s">
        <v>138</v>
      </c>
      <c r="C429" s="4">
        <v>6700000</v>
      </c>
      <c r="D429" t="s">
        <v>34</v>
      </c>
      <c r="E429">
        <v>2004</v>
      </c>
      <c r="F429">
        <v>2003</v>
      </c>
      <c r="G429" t="s">
        <v>58</v>
      </c>
      <c r="H429" t="str">
        <f t="shared" si="6"/>
        <v>Shandon Anderson2003-04</v>
      </c>
    </row>
    <row r="430" spans="1:8" x14ac:dyDescent="0.35">
      <c r="A430" t="str">
        <f>VLOOKUP(salaries_1985to2020!B:B, player_information!A:U, 21, FALSE)</f>
        <v>Shandon Anderson</v>
      </c>
      <c r="B430" t="s">
        <v>138</v>
      </c>
      <c r="C430" s="4">
        <v>7300000</v>
      </c>
      <c r="D430" t="s">
        <v>35</v>
      </c>
      <c r="E430">
        <v>2005</v>
      </c>
      <c r="F430">
        <v>2004</v>
      </c>
      <c r="G430" t="s">
        <v>58</v>
      </c>
      <c r="H430" t="str">
        <f t="shared" si="6"/>
        <v>Shandon Anderson2004-05</v>
      </c>
    </row>
    <row r="431" spans="1:8" x14ac:dyDescent="0.35">
      <c r="A431" t="str">
        <f>VLOOKUP(salaries_1985to2020!B:B, player_information!A:U, 21, FALSE)</f>
        <v>Shandon Anderson</v>
      </c>
      <c r="B431" t="s">
        <v>138</v>
      </c>
      <c r="C431" s="4">
        <v>873699</v>
      </c>
      <c r="D431" t="s">
        <v>35</v>
      </c>
      <c r="E431">
        <v>2005</v>
      </c>
      <c r="F431">
        <v>2004</v>
      </c>
      <c r="G431" t="s">
        <v>73</v>
      </c>
      <c r="H431" t="str">
        <f t="shared" si="6"/>
        <v>Shandon Anderson2004-05</v>
      </c>
    </row>
    <row r="432" spans="1:8" x14ac:dyDescent="0.35">
      <c r="A432" t="str">
        <f>VLOOKUP(salaries_1985to2020!B:B, player_information!A:U, 21, FALSE)</f>
        <v>Shandon Anderson</v>
      </c>
      <c r="B432" t="s">
        <v>138</v>
      </c>
      <c r="C432" s="4">
        <v>7900000</v>
      </c>
      <c r="D432" t="s">
        <v>36</v>
      </c>
      <c r="E432">
        <v>2006</v>
      </c>
      <c r="F432">
        <v>2005</v>
      </c>
      <c r="G432" t="s">
        <v>58</v>
      </c>
      <c r="H432" t="str">
        <f t="shared" si="6"/>
        <v>Shandon Anderson2005-06</v>
      </c>
    </row>
    <row r="433" spans="1:8" x14ac:dyDescent="0.35">
      <c r="A433" t="str">
        <f>VLOOKUP(salaries_1985to2020!B:B, player_information!A:U, 21, FALSE)</f>
        <v>Shandon Anderson</v>
      </c>
      <c r="B433" t="s">
        <v>138</v>
      </c>
      <c r="C433" s="4">
        <v>1035000</v>
      </c>
      <c r="D433" t="s">
        <v>36</v>
      </c>
      <c r="E433">
        <v>2006</v>
      </c>
      <c r="F433">
        <v>2005</v>
      </c>
      <c r="G433" t="s">
        <v>73</v>
      </c>
      <c r="H433" t="str">
        <f t="shared" si="6"/>
        <v>Shandon Anderson2005-06</v>
      </c>
    </row>
    <row r="434" spans="1:8" x14ac:dyDescent="0.35">
      <c r="A434" t="str">
        <f>VLOOKUP(salaries_1985to2020!B:B, player_information!A:U, 21, FALSE)</f>
        <v>Shandon Anderson</v>
      </c>
      <c r="B434" t="s">
        <v>138</v>
      </c>
      <c r="C434" s="4">
        <v>7244726</v>
      </c>
      <c r="D434" t="s">
        <v>37</v>
      </c>
      <c r="E434">
        <v>2007</v>
      </c>
      <c r="F434">
        <v>2006</v>
      </c>
      <c r="G434" t="s">
        <v>58</v>
      </c>
      <c r="H434" t="str">
        <f t="shared" si="6"/>
        <v>Shandon Anderson2006-07</v>
      </c>
    </row>
    <row r="435" spans="1:8" x14ac:dyDescent="0.35">
      <c r="A435" t="str">
        <f>VLOOKUP(salaries_1985to2020!B:B, player_information!A:U, 21, FALSE)</f>
        <v>Willie Anderson</v>
      </c>
      <c r="B435" t="s">
        <v>139</v>
      </c>
      <c r="C435" s="4">
        <v>500000</v>
      </c>
      <c r="D435" t="s">
        <v>20</v>
      </c>
      <c r="E435">
        <v>1989</v>
      </c>
      <c r="F435">
        <v>1988</v>
      </c>
      <c r="G435" t="s">
        <v>84</v>
      </c>
      <c r="H435" t="str">
        <f t="shared" si="6"/>
        <v>Willie Anderson1988-89</v>
      </c>
    </row>
    <row r="436" spans="1:8" x14ac:dyDescent="0.35">
      <c r="A436" t="str">
        <f>VLOOKUP(salaries_1985to2020!B:B, player_information!A:U, 21, FALSE)</f>
        <v>Willie Anderson</v>
      </c>
      <c r="B436" t="s">
        <v>139</v>
      </c>
      <c r="C436" s="4">
        <v>725000</v>
      </c>
      <c r="D436" t="s">
        <v>7</v>
      </c>
      <c r="E436">
        <v>1991</v>
      </c>
      <c r="F436">
        <v>1990</v>
      </c>
      <c r="G436" t="s">
        <v>84</v>
      </c>
      <c r="H436" t="str">
        <f t="shared" si="6"/>
        <v>Willie Anderson1990-91</v>
      </c>
    </row>
    <row r="437" spans="1:8" x14ac:dyDescent="0.35">
      <c r="A437" t="str">
        <f>VLOOKUP(salaries_1985to2020!B:B, player_information!A:U, 21, FALSE)</f>
        <v>Willie Anderson</v>
      </c>
      <c r="B437" t="s">
        <v>139</v>
      </c>
      <c r="C437" s="4">
        <v>775000</v>
      </c>
      <c r="D437" t="s">
        <v>9</v>
      </c>
      <c r="E437">
        <v>1992</v>
      </c>
      <c r="F437">
        <v>1991</v>
      </c>
      <c r="G437" t="s">
        <v>84</v>
      </c>
      <c r="H437" t="str">
        <f t="shared" si="6"/>
        <v>Willie Anderson1991-92</v>
      </c>
    </row>
    <row r="438" spans="1:8" x14ac:dyDescent="0.35">
      <c r="A438" t="str">
        <f>VLOOKUP(salaries_1985to2020!B:B, player_information!A:U, 21, FALSE)</f>
        <v>Willie Anderson</v>
      </c>
      <c r="B438" t="s">
        <v>139</v>
      </c>
      <c r="C438" s="4">
        <v>2075000</v>
      </c>
      <c r="D438" t="s">
        <v>10</v>
      </c>
      <c r="E438">
        <v>1993</v>
      </c>
      <c r="F438">
        <v>1992</v>
      </c>
      <c r="G438" t="s">
        <v>84</v>
      </c>
      <c r="H438" t="str">
        <f t="shared" si="6"/>
        <v>Willie Anderson1992-93</v>
      </c>
    </row>
    <row r="439" spans="1:8" x14ac:dyDescent="0.35">
      <c r="A439" t="str">
        <f>VLOOKUP(salaries_1985to2020!B:B, player_information!A:U, 21, FALSE)</f>
        <v>Willie Anderson</v>
      </c>
      <c r="B439" t="s">
        <v>139</v>
      </c>
      <c r="C439" s="4">
        <v>2075000</v>
      </c>
      <c r="D439" t="s">
        <v>12</v>
      </c>
      <c r="E439">
        <v>1994</v>
      </c>
      <c r="F439">
        <v>1993</v>
      </c>
      <c r="G439" t="s">
        <v>84</v>
      </c>
      <c r="H439" t="str">
        <f t="shared" si="6"/>
        <v>Willie Anderson1993-94</v>
      </c>
    </row>
    <row r="440" spans="1:8" x14ac:dyDescent="0.35">
      <c r="A440" t="str">
        <f>VLOOKUP(salaries_1985to2020!B:B, player_information!A:U, 21, FALSE)</f>
        <v>Willie Anderson</v>
      </c>
      <c r="B440" t="s">
        <v>139</v>
      </c>
      <c r="C440" s="4">
        <v>2075000</v>
      </c>
      <c r="D440" t="s">
        <v>13</v>
      </c>
      <c r="E440">
        <v>1995</v>
      </c>
      <c r="F440">
        <v>1994</v>
      </c>
      <c r="G440" t="s">
        <v>84</v>
      </c>
      <c r="H440" t="str">
        <f t="shared" si="6"/>
        <v>Willie Anderson1994-95</v>
      </c>
    </row>
    <row r="441" spans="1:8" x14ac:dyDescent="0.35">
      <c r="A441" t="str">
        <f>VLOOKUP(salaries_1985to2020!B:B, player_information!A:U, 21, FALSE)</f>
        <v>Willie Anderson</v>
      </c>
      <c r="B441" t="s">
        <v>139</v>
      </c>
      <c r="C441" s="4">
        <v>2075000</v>
      </c>
      <c r="D441" t="s">
        <v>23</v>
      </c>
      <c r="E441">
        <v>1996</v>
      </c>
      <c r="F441">
        <v>1995</v>
      </c>
      <c r="G441" t="s">
        <v>55</v>
      </c>
      <c r="H441" t="str">
        <f t="shared" si="6"/>
        <v>Willie Anderson1995-96</v>
      </c>
    </row>
    <row r="442" spans="1:8" x14ac:dyDescent="0.35">
      <c r="A442" t="str">
        <f>VLOOKUP(salaries_1985to2020!B:B, player_information!A:U, 21, FALSE)</f>
        <v>Willie Anderson</v>
      </c>
      <c r="B442" t="s">
        <v>139</v>
      </c>
      <c r="C442" s="4">
        <v>510000</v>
      </c>
      <c r="D442" t="s">
        <v>30</v>
      </c>
      <c r="E442">
        <v>2000</v>
      </c>
      <c r="F442">
        <v>1999</v>
      </c>
      <c r="G442" t="s">
        <v>73</v>
      </c>
      <c r="H442" t="str">
        <f t="shared" si="6"/>
        <v>Willie Anderson1999-00</v>
      </c>
    </row>
    <row r="443" spans="1:8" x14ac:dyDescent="0.35">
      <c r="A443" t="str">
        <f>VLOOKUP(salaries_1985to2020!B:B, player_information!A:U, 21, FALSE)</f>
        <v>Martynas Andriuskevicius</v>
      </c>
      <c r="B443" t="s">
        <v>140</v>
      </c>
      <c r="C443" s="4">
        <v>398762</v>
      </c>
      <c r="D443" t="s">
        <v>36</v>
      </c>
      <c r="E443">
        <v>2006</v>
      </c>
      <c r="F443">
        <v>2005</v>
      </c>
      <c r="G443" t="s">
        <v>101</v>
      </c>
      <c r="H443" t="str">
        <f t="shared" si="6"/>
        <v>Martynas Andriuskevicius2005-06</v>
      </c>
    </row>
    <row r="444" spans="1:8" x14ac:dyDescent="0.35">
      <c r="A444" t="str">
        <f>VLOOKUP(salaries_1985to2020!B:B, player_information!A:U, 21, FALSE)</f>
        <v>Martynas Andriuskevicius</v>
      </c>
      <c r="B444" t="s">
        <v>140</v>
      </c>
      <c r="C444" s="4">
        <v>664209</v>
      </c>
      <c r="D444" t="s">
        <v>37</v>
      </c>
      <c r="E444">
        <v>2007</v>
      </c>
      <c r="F444">
        <v>2006</v>
      </c>
      <c r="G444" t="s">
        <v>104</v>
      </c>
      <c r="H444" t="str">
        <f t="shared" si="6"/>
        <v>Martynas Andriuskevicius2006-07</v>
      </c>
    </row>
    <row r="445" spans="1:8" x14ac:dyDescent="0.35">
      <c r="A445" t="str">
        <f>VLOOKUP(salaries_1985to2020!B:B, player_information!A:U, 21, FALSE)</f>
        <v>Ike Anigbogu</v>
      </c>
      <c r="B445" t="s">
        <v>141</v>
      </c>
      <c r="C445" s="4">
        <v>950000</v>
      </c>
      <c r="D445" t="s">
        <v>45</v>
      </c>
      <c r="E445">
        <v>2018</v>
      </c>
      <c r="F445">
        <v>2017</v>
      </c>
      <c r="G445" t="s">
        <v>109</v>
      </c>
      <c r="H445" t="str">
        <f t="shared" si="6"/>
        <v>Ike Anigbogu2017-18</v>
      </c>
    </row>
    <row r="446" spans="1:8" x14ac:dyDescent="0.35">
      <c r="A446" t="s">
        <v>3034</v>
      </c>
      <c r="B446" t="s">
        <v>141</v>
      </c>
      <c r="C446" s="4">
        <v>1378242</v>
      </c>
      <c r="D446" t="s">
        <v>14974</v>
      </c>
      <c r="E446">
        <v>2019</v>
      </c>
      <c r="F446">
        <v>2018</v>
      </c>
      <c r="G446" t="s">
        <v>109</v>
      </c>
      <c r="H446" t="str">
        <f t="shared" si="6"/>
        <v>Ike Anigbogu2018-19</v>
      </c>
    </row>
    <row r="447" spans="1:8" x14ac:dyDescent="0.35">
      <c r="A447" t="str">
        <f>VLOOKUP(salaries_1985to2020!B:B, player_information!A:U, 21, FALSE)</f>
        <v>Michael Ansley</v>
      </c>
      <c r="B447" t="s">
        <v>142</v>
      </c>
      <c r="C447" s="4">
        <v>200000</v>
      </c>
      <c r="D447" t="s">
        <v>7</v>
      </c>
      <c r="E447">
        <v>1991</v>
      </c>
      <c r="F447">
        <v>1990</v>
      </c>
      <c r="G447" t="s">
        <v>51</v>
      </c>
      <c r="H447" t="str">
        <f t="shared" si="6"/>
        <v>Michael Ansley1990-91</v>
      </c>
    </row>
    <row r="448" spans="1:8" x14ac:dyDescent="0.35">
      <c r="A448" t="str">
        <f>VLOOKUP(salaries_1985to2020!B:B, player_information!A:U, 21, FALSE)</f>
        <v>Chris Anstey</v>
      </c>
      <c r="B448" t="s">
        <v>143</v>
      </c>
      <c r="C448" s="4">
        <v>713900</v>
      </c>
      <c r="D448" t="s">
        <v>25</v>
      </c>
      <c r="E448">
        <v>1998</v>
      </c>
      <c r="F448">
        <v>1997</v>
      </c>
      <c r="G448" t="s">
        <v>33</v>
      </c>
      <c r="H448" t="str">
        <f t="shared" si="6"/>
        <v>Chris Anstey1997-98</v>
      </c>
    </row>
    <row r="449" spans="1:8" x14ac:dyDescent="0.35">
      <c r="A449" t="str">
        <f>VLOOKUP(salaries_1985to2020!B:B, player_information!A:U, 21, FALSE)</f>
        <v>Chris Anstey</v>
      </c>
      <c r="B449" t="s">
        <v>143</v>
      </c>
      <c r="C449" s="4">
        <v>985200</v>
      </c>
      <c r="D449" t="s">
        <v>29</v>
      </c>
      <c r="E449">
        <v>1999</v>
      </c>
      <c r="F449">
        <v>1998</v>
      </c>
      <c r="G449" t="s">
        <v>33</v>
      </c>
      <c r="H449" t="str">
        <f t="shared" si="6"/>
        <v>Chris Anstey1998-99</v>
      </c>
    </row>
    <row r="450" spans="1:8" x14ac:dyDescent="0.35">
      <c r="A450" t="str">
        <f>VLOOKUP(salaries_1985to2020!B:B, player_information!A:U, 21, FALSE)</f>
        <v>Chris Anstey</v>
      </c>
      <c r="B450" t="s">
        <v>143</v>
      </c>
      <c r="C450" s="4">
        <v>1113720</v>
      </c>
      <c r="D450" t="s">
        <v>30</v>
      </c>
      <c r="E450">
        <v>2000</v>
      </c>
      <c r="F450">
        <v>1999</v>
      </c>
      <c r="G450" t="s">
        <v>104</v>
      </c>
      <c r="H450" t="str">
        <f t="shared" si="6"/>
        <v>Chris Anstey1999-00</v>
      </c>
    </row>
    <row r="451" spans="1:8" x14ac:dyDescent="0.35">
      <c r="A451" t="str">
        <f>VLOOKUP(salaries_1985to2020!B:B, player_information!A:U, 21, FALSE)</f>
        <v>Giannis Antetokounmpo</v>
      </c>
      <c r="B451" t="s">
        <v>144</v>
      </c>
      <c r="C451" s="4">
        <v>1792560</v>
      </c>
      <c r="D451" t="s">
        <v>56</v>
      </c>
      <c r="E451">
        <v>2014</v>
      </c>
      <c r="F451">
        <v>2013</v>
      </c>
      <c r="G451" t="s">
        <v>103</v>
      </c>
      <c r="H451" t="str">
        <f t="shared" ref="H451:H514" si="7">_xlfn.CONCAT(A451, D451)</f>
        <v>Giannis Antetokounmpo2013-14</v>
      </c>
    </row>
    <row r="452" spans="1:8" x14ac:dyDescent="0.35">
      <c r="A452" t="str">
        <f>VLOOKUP(salaries_1985to2020!B:B, player_information!A:U, 21, FALSE)</f>
        <v>Giannis Antetokounmpo</v>
      </c>
      <c r="B452" t="s">
        <v>144</v>
      </c>
      <c r="C452" s="4">
        <v>1873200</v>
      </c>
      <c r="D452" t="s">
        <v>57</v>
      </c>
      <c r="E452">
        <v>2015</v>
      </c>
      <c r="F452">
        <v>2014</v>
      </c>
      <c r="G452" t="s">
        <v>103</v>
      </c>
      <c r="H452" t="str">
        <f t="shared" si="7"/>
        <v>Giannis Antetokounmpo2014-15</v>
      </c>
    </row>
    <row r="453" spans="1:8" x14ac:dyDescent="0.35">
      <c r="A453" t="str">
        <f>VLOOKUP(salaries_1985to2020!B:B, player_information!A:U, 21, FALSE)</f>
        <v>Giannis Antetokounmpo</v>
      </c>
      <c r="B453" t="s">
        <v>144</v>
      </c>
      <c r="C453" s="4">
        <v>1953960</v>
      </c>
      <c r="D453" t="s">
        <v>59</v>
      </c>
      <c r="E453">
        <v>2016</v>
      </c>
      <c r="F453">
        <v>2015</v>
      </c>
      <c r="G453" t="s">
        <v>103</v>
      </c>
      <c r="H453" t="str">
        <f t="shared" si="7"/>
        <v>Giannis Antetokounmpo2015-16</v>
      </c>
    </row>
    <row r="454" spans="1:8" x14ac:dyDescent="0.35">
      <c r="A454" t="str">
        <f>VLOOKUP(salaries_1985to2020!B:B, player_information!A:U, 21, FALSE)</f>
        <v>Giannis Antetokounmpo</v>
      </c>
      <c r="B454" t="s">
        <v>144</v>
      </c>
      <c r="C454" s="4">
        <v>2995421</v>
      </c>
      <c r="D454" t="s">
        <v>43</v>
      </c>
      <c r="E454">
        <v>2017</v>
      </c>
      <c r="F454">
        <v>2016</v>
      </c>
      <c r="G454" t="s">
        <v>103</v>
      </c>
      <c r="H454" t="str">
        <f t="shared" si="7"/>
        <v>Giannis Antetokounmpo2016-17</v>
      </c>
    </row>
    <row r="455" spans="1:8" x14ac:dyDescent="0.35">
      <c r="A455" t="str">
        <f>VLOOKUP(salaries_1985to2020!B:B, player_information!A:U, 21, FALSE)</f>
        <v>Giannis Antetokounmpo</v>
      </c>
      <c r="B455" t="s">
        <v>144</v>
      </c>
      <c r="C455" s="4">
        <v>22471910</v>
      </c>
      <c r="D455" t="s">
        <v>45</v>
      </c>
      <c r="E455">
        <v>2018</v>
      </c>
      <c r="F455">
        <v>2017</v>
      </c>
      <c r="G455" t="s">
        <v>103</v>
      </c>
      <c r="H455" t="str">
        <f t="shared" si="7"/>
        <v>Giannis Antetokounmpo2017-18</v>
      </c>
    </row>
    <row r="456" spans="1:8" x14ac:dyDescent="0.35">
      <c r="A456" t="s">
        <v>3045</v>
      </c>
      <c r="B456" t="s">
        <v>144</v>
      </c>
      <c r="C456" s="4">
        <v>24157303</v>
      </c>
      <c r="D456" t="s">
        <v>14974</v>
      </c>
      <c r="E456">
        <v>2019</v>
      </c>
      <c r="F456">
        <v>2018</v>
      </c>
      <c r="G456" t="s">
        <v>103</v>
      </c>
      <c r="H456" t="str">
        <f t="shared" si="7"/>
        <v>Giannis Antetokounmpo2018-19</v>
      </c>
    </row>
    <row r="457" spans="1:8" x14ac:dyDescent="0.35">
      <c r="A457" t="s">
        <v>3045</v>
      </c>
      <c r="B457" t="s">
        <v>144</v>
      </c>
      <c r="C457" s="4">
        <v>25842697</v>
      </c>
      <c r="D457" t="s">
        <v>14975</v>
      </c>
      <c r="E457">
        <v>2020</v>
      </c>
      <c r="F457">
        <v>2019</v>
      </c>
      <c r="G457" t="s">
        <v>103</v>
      </c>
      <c r="H457" t="str">
        <f t="shared" si="7"/>
        <v>Giannis Antetokounmpo2019-20</v>
      </c>
    </row>
    <row r="458" spans="1:8" x14ac:dyDescent="0.35">
      <c r="A458" t="str">
        <f>VLOOKUP(salaries_1985to2020!B:B, player_information!A:U, 21, FALSE)</f>
        <v>Thanasis Antetokounmpo</v>
      </c>
      <c r="B458" t="s">
        <v>145</v>
      </c>
      <c r="C458" s="4">
        <v>105888</v>
      </c>
      <c r="D458" t="s">
        <v>59</v>
      </c>
      <c r="E458">
        <v>2016</v>
      </c>
      <c r="F458">
        <v>2015</v>
      </c>
      <c r="G458" t="s">
        <v>58</v>
      </c>
      <c r="H458" t="str">
        <f t="shared" si="7"/>
        <v>Thanasis Antetokounmpo2015-16</v>
      </c>
    </row>
    <row r="459" spans="1:8" x14ac:dyDescent="0.35">
      <c r="A459" t="s">
        <v>3053</v>
      </c>
      <c r="B459" t="s">
        <v>145</v>
      </c>
      <c r="C459" s="4">
        <v>1445697</v>
      </c>
      <c r="D459" t="s">
        <v>14975</v>
      </c>
      <c r="E459">
        <v>2020</v>
      </c>
      <c r="F459">
        <v>2019</v>
      </c>
      <c r="G459" t="s">
        <v>103</v>
      </c>
      <c r="H459" t="str">
        <f t="shared" si="7"/>
        <v>Thanasis Antetokounmpo2019-20</v>
      </c>
    </row>
    <row r="460" spans="1:8" x14ac:dyDescent="0.35">
      <c r="A460" t="str">
        <f>VLOOKUP(salaries_1985to2020!B:B, player_information!A:U, 21, FALSE)</f>
        <v>Carmelo Anthony</v>
      </c>
      <c r="B460" t="s">
        <v>146</v>
      </c>
      <c r="C460" s="4">
        <v>3229200</v>
      </c>
      <c r="D460" t="s">
        <v>34</v>
      </c>
      <c r="E460">
        <v>2004</v>
      </c>
      <c r="F460">
        <v>2003</v>
      </c>
      <c r="G460" t="s">
        <v>22</v>
      </c>
      <c r="H460" t="str">
        <f t="shared" si="7"/>
        <v>Carmelo Anthony2003-04</v>
      </c>
    </row>
    <row r="461" spans="1:8" x14ac:dyDescent="0.35">
      <c r="A461" t="str">
        <f>VLOOKUP(salaries_1985to2020!B:B, player_information!A:U, 21, FALSE)</f>
        <v>Carmelo Anthony</v>
      </c>
      <c r="B461" t="s">
        <v>146</v>
      </c>
      <c r="C461" s="4">
        <v>3471360</v>
      </c>
      <c r="D461" t="s">
        <v>35</v>
      </c>
      <c r="E461">
        <v>2005</v>
      </c>
      <c r="F461">
        <v>2004</v>
      </c>
      <c r="G461" t="s">
        <v>22</v>
      </c>
      <c r="H461" t="str">
        <f t="shared" si="7"/>
        <v>Carmelo Anthony2004-05</v>
      </c>
    </row>
    <row r="462" spans="1:8" x14ac:dyDescent="0.35">
      <c r="A462" t="str">
        <f>VLOOKUP(salaries_1985to2020!B:B, player_information!A:U, 21, FALSE)</f>
        <v>Carmelo Anthony</v>
      </c>
      <c r="B462" t="s">
        <v>146</v>
      </c>
      <c r="C462" s="4">
        <v>3713640</v>
      </c>
      <c r="D462" t="s">
        <v>36</v>
      </c>
      <c r="E462">
        <v>2006</v>
      </c>
      <c r="F462">
        <v>2005</v>
      </c>
      <c r="G462" t="s">
        <v>22</v>
      </c>
      <c r="H462" t="str">
        <f t="shared" si="7"/>
        <v>Carmelo Anthony2005-06</v>
      </c>
    </row>
    <row r="463" spans="1:8" x14ac:dyDescent="0.35">
      <c r="A463" t="str">
        <f>VLOOKUP(salaries_1985to2020!B:B, player_information!A:U, 21, FALSE)</f>
        <v>Carmelo Anthony</v>
      </c>
      <c r="B463" t="s">
        <v>146</v>
      </c>
      <c r="C463" s="4">
        <v>4694041</v>
      </c>
      <c r="D463" t="s">
        <v>37</v>
      </c>
      <c r="E463">
        <v>2007</v>
      </c>
      <c r="F463">
        <v>2006</v>
      </c>
      <c r="G463" t="s">
        <v>22</v>
      </c>
      <c r="H463" t="str">
        <f t="shared" si="7"/>
        <v>Carmelo Anthony2006-07</v>
      </c>
    </row>
    <row r="464" spans="1:8" x14ac:dyDescent="0.35">
      <c r="A464" t="str">
        <f>VLOOKUP(salaries_1985to2020!B:B, player_information!A:U, 21, FALSE)</f>
        <v>Carmelo Anthony</v>
      </c>
      <c r="B464" t="s">
        <v>146</v>
      </c>
      <c r="C464" s="4">
        <v>13041250</v>
      </c>
      <c r="D464" t="s">
        <v>40</v>
      </c>
      <c r="E464">
        <v>2008</v>
      </c>
      <c r="F464">
        <v>2007</v>
      </c>
      <c r="G464" t="s">
        <v>22</v>
      </c>
      <c r="H464" t="str">
        <f t="shared" si="7"/>
        <v>Carmelo Anthony2007-08</v>
      </c>
    </row>
    <row r="465" spans="1:8" x14ac:dyDescent="0.35">
      <c r="A465" t="str">
        <f>VLOOKUP(salaries_1985to2020!B:B, player_information!A:U, 21, FALSE)</f>
        <v>Carmelo Anthony</v>
      </c>
      <c r="B465" t="s">
        <v>146</v>
      </c>
      <c r="C465" s="4">
        <v>14410581</v>
      </c>
      <c r="D465" t="s">
        <v>48</v>
      </c>
      <c r="E465">
        <v>2009</v>
      </c>
      <c r="F465">
        <v>2008</v>
      </c>
      <c r="G465" t="s">
        <v>22</v>
      </c>
      <c r="H465" t="str">
        <f t="shared" si="7"/>
        <v>Carmelo Anthony2008-09</v>
      </c>
    </row>
    <row r="466" spans="1:8" x14ac:dyDescent="0.35">
      <c r="A466" t="str">
        <f>VLOOKUP(salaries_1985to2020!B:B, player_information!A:U, 21, FALSE)</f>
        <v>Carmelo Anthony</v>
      </c>
      <c r="B466" t="s">
        <v>146</v>
      </c>
      <c r="C466" s="4">
        <v>15779912</v>
      </c>
      <c r="D466" t="s">
        <v>41</v>
      </c>
      <c r="E466">
        <v>2010</v>
      </c>
      <c r="F466">
        <v>2009</v>
      </c>
      <c r="G466" t="s">
        <v>22</v>
      </c>
      <c r="H466" t="str">
        <f t="shared" si="7"/>
        <v>Carmelo Anthony2009-10</v>
      </c>
    </row>
    <row r="467" spans="1:8" x14ac:dyDescent="0.35">
      <c r="A467" t="str">
        <f>VLOOKUP(salaries_1985to2020!B:B, player_information!A:U, 21, FALSE)</f>
        <v>Carmelo Anthony</v>
      </c>
      <c r="B467" t="s">
        <v>146</v>
      </c>
      <c r="C467" s="4">
        <v>17149243</v>
      </c>
      <c r="D467" t="s">
        <v>75</v>
      </c>
      <c r="E467">
        <v>2011</v>
      </c>
      <c r="F467">
        <v>2010</v>
      </c>
      <c r="G467" t="s">
        <v>58</v>
      </c>
      <c r="H467" t="str">
        <f t="shared" si="7"/>
        <v>Carmelo Anthony2010-11</v>
      </c>
    </row>
    <row r="468" spans="1:8" x14ac:dyDescent="0.35">
      <c r="A468" t="str">
        <f>VLOOKUP(salaries_1985to2020!B:B, player_information!A:U, 21, FALSE)</f>
        <v>Carmelo Anthony</v>
      </c>
      <c r="B468" t="s">
        <v>146</v>
      </c>
      <c r="C468" s="4">
        <v>18518574</v>
      </c>
      <c r="D468" t="s">
        <v>77</v>
      </c>
      <c r="E468">
        <v>2012</v>
      </c>
      <c r="F468">
        <v>2011</v>
      </c>
      <c r="G468" t="s">
        <v>58</v>
      </c>
      <c r="H468" t="str">
        <f t="shared" si="7"/>
        <v>Carmelo Anthony2011-12</v>
      </c>
    </row>
    <row r="469" spans="1:8" x14ac:dyDescent="0.35">
      <c r="A469" t="str">
        <f>VLOOKUP(salaries_1985to2020!B:B, player_information!A:U, 21, FALSE)</f>
        <v>Carmelo Anthony</v>
      </c>
      <c r="B469" t="s">
        <v>146</v>
      </c>
      <c r="C469" s="4">
        <v>19450000</v>
      </c>
      <c r="D469" t="s">
        <v>54</v>
      </c>
      <c r="E469">
        <v>2013</v>
      </c>
      <c r="F469">
        <v>2012</v>
      </c>
      <c r="G469" t="s">
        <v>58</v>
      </c>
      <c r="H469" t="str">
        <f t="shared" si="7"/>
        <v>Carmelo Anthony2012-13</v>
      </c>
    </row>
    <row r="470" spans="1:8" x14ac:dyDescent="0.35">
      <c r="A470" t="str">
        <f>VLOOKUP(salaries_1985to2020!B:B, player_information!A:U, 21, FALSE)</f>
        <v>Carmelo Anthony</v>
      </c>
      <c r="B470" t="s">
        <v>146</v>
      </c>
      <c r="C470" s="4">
        <v>22407474</v>
      </c>
      <c r="D470" t="s">
        <v>56</v>
      </c>
      <c r="E470">
        <v>2014</v>
      </c>
      <c r="F470">
        <v>2013</v>
      </c>
      <c r="G470" t="s">
        <v>58</v>
      </c>
      <c r="H470" t="str">
        <f t="shared" si="7"/>
        <v>Carmelo Anthony2013-14</v>
      </c>
    </row>
    <row r="471" spans="1:8" x14ac:dyDescent="0.35">
      <c r="A471" t="str">
        <f>VLOOKUP(salaries_1985to2020!B:B, player_information!A:U, 21, FALSE)</f>
        <v>Carmelo Anthony</v>
      </c>
      <c r="B471" t="s">
        <v>146</v>
      </c>
      <c r="C471" s="4">
        <v>22458000</v>
      </c>
      <c r="D471" t="s">
        <v>57</v>
      </c>
      <c r="E471">
        <v>2015</v>
      </c>
      <c r="F471">
        <v>2014</v>
      </c>
      <c r="G471" t="s">
        <v>58</v>
      </c>
      <c r="H471" t="str">
        <f t="shared" si="7"/>
        <v>Carmelo Anthony2014-15</v>
      </c>
    </row>
    <row r="472" spans="1:8" x14ac:dyDescent="0.35">
      <c r="A472" t="str">
        <f>VLOOKUP(salaries_1985to2020!B:B, player_information!A:U, 21, FALSE)</f>
        <v>Carmelo Anthony</v>
      </c>
      <c r="B472" t="s">
        <v>146</v>
      </c>
      <c r="C472" s="4">
        <v>22875000</v>
      </c>
      <c r="D472" t="s">
        <v>59</v>
      </c>
      <c r="E472">
        <v>2016</v>
      </c>
      <c r="F472">
        <v>2015</v>
      </c>
      <c r="G472" t="s">
        <v>58</v>
      </c>
      <c r="H472" t="str">
        <f t="shared" si="7"/>
        <v>Carmelo Anthony2015-16</v>
      </c>
    </row>
    <row r="473" spans="1:8" x14ac:dyDescent="0.35">
      <c r="A473" t="str">
        <f>VLOOKUP(salaries_1985to2020!B:B, player_information!A:U, 21, FALSE)</f>
        <v>Carmelo Anthony</v>
      </c>
      <c r="B473" t="s">
        <v>146</v>
      </c>
      <c r="C473" s="4">
        <v>24559380</v>
      </c>
      <c r="D473" t="s">
        <v>43</v>
      </c>
      <c r="E473">
        <v>2017</v>
      </c>
      <c r="F473">
        <v>2016</v>
      </c>
      <c r="G473" t="s">
        <v>58</v>
      </c>
      <c r="H473" t="str">
        <f t="shared" si="7"/>
        <v>Carmelo Anthony2016-17</v>
      </c>
    </row>
    <row r="474" spans="1:8" x14ac:dyDescent="0.35">
      <c r="A474" t="str">
        <f>VLOOKUP(salaries_1985to2020!B:B, player_information!A:U, 21, FALSE)</f>
        <v>Carmelo Anthony</v>
      </c>
      <c r="B474" t="s">
        <v>146</v>
      </c>
      <c r="C474" s="4">
        <v>26243760</v>
      </c>
      <c r="D474" t="s">
        <v>45</v>
      </c>
      <c r="E474">
        <v>2018</v>
      </c>
      <c r="F474">
        <v>2017</v>
      </c>
      <c r="G474" t="s">
        <v>44</v>
      </c>
      <c r="H474" t="str">
        <f t="shared" si="7"/>
        <v>Carmelo Anthony2017-18</v>
      </c>
    </row>
    <row r="475" spans="1:8" x14ac:dyDescent="0.35">
      <c r="A475" t="s">
        <v>3054</v>
      </c>
      <c r="B475" t="s">
        <v>146</v>
      </c>
      <c r="C475" s="4">
        <v>25599488</v>
      </c>
      <c r="D475" t="s">
        <v>14974</v>
      </c>
      <c r="E475">
        <v>2019</v>
      </c>
      <c r="F475">
        <v>2018</v>
      </c>
      <c r="G475" t="s">
        <v>39</v>
      </c>
      <c r="H475" t="str">
        <f t="shared" si="7"/>
        <v>Carmelo Anthony2018-19</v>
      </c>
    </row>
    <row r="476" spans="1:8" x14ac:dyDescent="0.35">
      <c r="A476" t="s">
        <v>3054</v>
      </c>
      <c r="B476" t="s">
        <v>146</v>
      </c>
      <c r="C476" s="4">
        <v>2159029</v>
      </c>
      <c r="D476" t="s">
        <v>14975</v>
      </c>
      <c r="E476">
        <v>2020</v>
      </c>
      <c r="F476">
        <v>2019</v>
      </c>
      <c r="G476" t="s">
        <v>8</v>
      </c>
      <c r="H476" t="str">
        <f t="shared" si="7"/>
        <v>Carmelo Anthony2019-20</v>
      </c>
    </row>
    <row r="477" spans="1:8" x14ac:dyDescent="0.35">
      <c r="A477" t="str">
        <f>VLOOKUP(salaries_1985to2020!B:B, player_information!A:U, 21, FALSE)</f>
        <v>Greg Anthony</v>
      </c>
      <c r="B477" t="s">
        <v>147</v>
      </c>
      <c r="C477" s="4">
        <v>865000</v>
      </c>
      <c r="D477" t="s">
        <v>9</v>
      </c>
      <c r="E477">
        <v>1992</v>
      </c>
      <c r="F477">
        <v>1991</v>
      </c>
      <c r="G477" t="s">
        <v>58</v>
      </c>
      <c r="H477" t="str">
        <f t="shared" si="7"/>
        <v>Greg Anthony1991-92</v>
      </c>
    </row>
    <row r="478" spans="1:8" x14ac:dyDescent="0.35">
      <c r="A478" t="str">
        <f>VLOOKUP(salaries_1985to2020!B:B, player_information!A:U, 21, FALSE)</f>
        <v>Greg Anthony</v>
      </c>
      <c r="B478" t="s">
        <v>147</v>
      </c>
      <c r="C478" s="4">
        <v>1067000</v>
      </c>
      <c r="D478" t="s">
        <v>10</v>
      </c>
      <c r="E478">
        <v>1993</v>
      </c>
      <c r="F478">
        <v>1992</v>
      </c>
      <c r="G478" t="s">
        <v>58</v>
      </c>
      <c r="H478" t="str">
        <f t="shared" si="7"/>
        <v>Greg Anthony1992-93</v>
      </c>
    </row>
    <row r="479" spans="1:8" x14ac:dyDescent="0.35">
      <c r="A479" t="str">
        <f>VLOOKUP(salaries_1985to2020!B:B, player_information!A:U, 21, FALSE)</f>
        <v>Greg Anthony</v>
      </c>
      <c r="B479" t="s">
        <v>147</v>
      </c>
      <c r="C479" s="4">
        <v>1269000</v>
      </c>
      <c r="D479" t="s">
        <v>12</v>
      </c>
      <c r="E479">
        <v>1994</v>
      </c>
      <c r="F479">
        <v>1993</v>
      </c>
      <c r="G479" t="s">
        <v>58</v>
      </c>
      <c r="H479" t="str">
        <f t="shared" si="7"/>
        <v>Greg Anthony1993-94</v>
      </c>
    </row>
    <row r="480" spans="1:8" x14ac:dyDescent="0.35">
      <c r="A480" t="str">
        <f>VLOOKUP(salaries_1985to2020!B:B, player_information!A:U, 21, FALSE)</f>
        <v>Greg Anthony</v>
      </c>
      <c r="B480" t="s">
        <v>147</v>
      </c>
      <c r="C480" s="4">
        <v>1471000</v>
      </c>
      <c r="D480" t="s">
        <v>13</v>
      </c>
      <c r="E480">
        <v>1995</v>
      </c>
      <c r="F480">
        <v>1994</v>
      </c>
      <c r="G480" t="s">
        <v>58</v>
      </c>
      <c r="H480" t="str">
        <f t="shared" si="7"/>
        <v>Greg Anthony1994-95</v>
      </c>
    </row>
    <row r="481" spans="1:8" x14ac:dyDescent="0.35">
      <c r="A481" t="str">
        <f>VLOOKUP(salaries_1985to2020!B:B, player_information!A:U, 21, FALSE)</f>
        <v>Greg Anthony</v>
      </c>
      <c r="B481" t="s">
        <v>147</v>
      </c>
      <c r="C481" s="4">
        <v>1673000</v>
      </c>
      <c r="D481" t="s">
        <v>23</v>
      </c>
      <c r="E481">
        <v>1996</v>
      </c>
      <c r="F481">
        <v>1995</v>
      </c>
      <c r="G481" t="s">
        <v>27</v>
      </c>
      <c r="H481" t="str">
        <f t="shared" si="7"/>
        <v>Greg Anthony1995-96</v>
      </c>
    </row>
    <row r="482" spans="1:8" x14ac:dyDescent="0.35">
      <c r="A482" t="str">
        <f>VLOOKUP(salaries_1985to2020!B:B, player_information!A:U, 21, FALSE)</f>
        <v>Greg Anthony</v>
      </c>
      <c r="B482" t="s">
        <v>147</v>
      </c>
      <c r="C482" s="4">
        <v>1875000</v>
      </c>
      <c r="D482" t="s">
        <v>24</v>
      </c>
      <c r="E482">
        <v>1997</v>
      </c>
      <c r="F482">
        <v>1996</v>
      </c>
      <c r="G482" t="s">
        <v>27</v>
      </c>
      <c r="H482" t="str">
        <f t="shared" si="7"/>
        <v>Greg Anthony1996-97</v>
      </c>
    </row>
    <row r="483" spans="1:8" x14ac:dyDescent="0.35">
      <c r="A483" t="str">
        <f>VLOOKUP(salaries_1985to2020!B:B, player_information!A:U, 21, FALSE)</f>
        <v>Greg Anthony</v>
      </c>
      <c r="B483" t="s">
        <v>147</v>
      </c>
      <c r="C483" s="4">
        <v>272250</v>
      </c>
      <c r="D483" t="s">
        <v>25</v>
      </c>
      <c r="E483">
        <v>1998</v>
      </c>
      <c r="F483">
        <v>1997</v>
      </c>
      <c r="G483" t="s">
        <v>113</v>
      </c>
      <c r="H483" t="str">
        <f t="shared" si="7"/>
        <v>Greg Anthony1997-98</v>
      </c>
    </row>
    <row r="484" spans="1:8" x14ac:dyDescent="0.35">
      <c r="A484" t="str">
        <f>VLOOKUP(salaries_1985to2020!B:B, player_information!A:U, 21, FALSE)</f>
        <v>Greg Anthony</v>
      </c>
      <c r="B484" t="s">
        <v>147</v>
      </c>
      <c r="C484" s="4">
        <v>1000000</v>
      </c>
      <c r="D484" t="s">
        <v>29</v>
      </c>
      <c r="E484">
        <v>1999</v>
      </c>
      <c r="F484">
        <v>1998</v>
      </c>
      <c r="G484" t="s">
        <v>8</v>
      </c>
      <c r="H484" t="str">
        <f t="shared" si="7"/>
        <v>Greg Anthony1998-99</v>
      </c>
    </row>
    <row r="485" spans="1:8" x14ac:dyDescent="0.35">
      <c r="A485" t="str">
        <f>VLOOKUP(salaries_1985to2020!B:B, player_information!A:U, 21, FALSE)</f>
        <v>Greg Anthony</v>
      </c>
      <c r="B485" t="s">
        <v>147</v>
      </c>
      <c r="C485" s="4">
        <v>1100000</v>
      </c>
      <c r="D485" t="s">
        <v>30</v>
      </c>
      <c r="E485">
        <v>2000</v>
      </c>
      <c r="F485">
        <v>1999</v>
      </c>
      <c r="G485" t="s">
        <v>8</v>
      </c>
      <c r="H485" t="str">
        <f t="shared" si="7"/>
        <v>Greg Anthony1999-00</v>
      </c>
    </row>
    <row r="486" spans="1:8" x14ac:dyDescent="0.35">
      <c r="A486" t="str">
        <f>VLOOKUP(salaries_1985to2020!B:B, player_information!A:U, 21, FALSE)</f>
        <v>Greg Anthony</v>
      </c>
      <c r="B486" t="s">
        <v>147</v>
      </c>
      <c r="C486" s="4">
        <v>3500000</v>
      </c>
      <c r="D486" t="s">
        <v>26</v>
      </c>
      <c r="E486">
        <v>2001</v>
      </c>
      <c r="F486">
        <v>2000</v>
      </c>
      <c r="G486" t="s">
        <v>8</v>
      </c>
      <c r="H486" t="str">
        <f t="shared" si="7"/>
        <v>Greg Anthony2000-01</v>
      </c>
    </row>
    <row r="487" spans="1:8" x14ac:dyDescent="0.35">
      <c r="A487" t="str">
        <f>VLOOKUP(salaries_1985to2020!B:B, player_information!A:U, 21, FALSE)</f>
        <v>Greg Anthony</v>
      </c>
      <c r="B487" t="s">
        <v>147</v>
      </c>
      <c r="C487" s="4">
        <v>3000000</v>
      </c>
      <c r="D487" t="s">
        <v>31</v>
      </c>
      <c r="E487">
        <v>2002</v>
      </c>
      <c r="F487">
        <v>2001</v>
      </c>
      <c r="G487" t="s">
        <v>104</v>
      </c>
      <c r="H487" t="str">
        <f t="shared" si="7"/>
        <v>Greg Anthony2001-02</v>
      </c>
    </row>
    <row r="488" spans="1:8" x14ac:dyDescent="0.35">
      <c r="A488" t="str">
        <f>VLOOKUP(salaries_1985to2020!B:B, player_information!A:U, 21, FALSE)</f>
        <v>Greg Anthony</v>
      </c>
      <c r="B488" t="s">
        <v>147</v>
      </c>
      <c r="C488" s="4">
        <v>1500000</v>
      </c>
      <c r="D488" t="s">
        <v>32</v>
      </c>
      <c r="E488">
        <v>2003</v>
      </c>
      <c r="F488">
        <v>2002</v>
      </c>
      <c r="G488" t="s">
        <v>104</v>
      </c>
      <c r="H488" t="str">
        <f t="shared" si="7"/>
        <v>Greg Anthony2002-03</v>
      </c>
    </row>
    <row r="489" spans="1:8" x14ac:dyDescent="0.35">
      <c r="A489" t="str">
        <f>VLOOKUP(salaries_1985to2020!B:B, player_information!A:U, 21, FALSE)</f>
        <v>Joel Anthony</v>
      </c>
      <c r="B489" t="s">
        <v>148</v>
      </c>
      <c r="C489" s="4">
        <v>427163</v>
      </c>
      <c r="D489" t="s">
        <v>40</v>
      </c>
      <c r="E489">
        <v>2008</v>
      </c>
      <c r="F489">
        <v>2007</v>
      </c>
      <c r="G489" t="s">
        <v>73</v>
      </c>
      <c r="H489" t="str">
        <f t="shared" si="7"/>
        <v>Joel Anthony2007-08</v>
      </c>
    </row>
    <row r="490" spans="1:8" x14ac:dyDescent="0.35">
      <c r="A490" t="str">
        <f>VLOOKUP(salaries_1985to2020!B:B, player_information!A:U, 21, FALSE)</f>
        <v>Joel Anthony</v>
      </c>
      <c r="B490" t="s">
        <v>148</v>
      </c>
      <c r="C490" s="4">
        <v>711517</v>
      </c>
      <c r="D490" t="s">
        <v>48</v>
      </c>
      <c r="E490">
        <v>2009</v>
      </c>
      <c r="F490">
        <v>2008</v>
      </c>
      <c r="G490" t="s">
        <v>73</v>
      </c>
      <c r="H490" t="str">
        <f t="shared" si="7"/>
        <v>Joel Anthony2008-09</v>
      </c>
    </row>
    <row r="491" spans="1:8" x14ac:dyDescent="0.35">
      <c r="A491" t="str">
        <f>VLOOKUP(salaries_1985to2020!B:B, player_information!A:U, 21, FALSE)</f>
        <v>Joel Anthony</v>
      </c>
      <c r="B491" t="s">
        <v>148</v>
      </c>
      <c r="C491" s="4">
        <v>825497</v>
      </c>
      <c r="D491" t="s">
        <v>41</v>
      </c>
      <c r="E491">
        <v>2010</v>
      </c>
      <c r="F491">
        <v>2009</v>
      </c>
      <c r="G491" t="s">
        <v>73</v>
      </c>
      <c r="H491" t="str">
        <f t="shared" si="7"/>
        <v>Joel Anthony2009-10</v>
      </c>
    </row>
    <row r="492" spans="1:8" x14ac:dyDescent="0.35">
      <c r="A492" t="str">
        <f>VLOOKUP(salaries_1985to2020!B:B, player_information!A:U, 21, FALSE)</f>
        <v>Joel Anthony</v>
      </c>
      <c r="B492" t="s">
        <v>148</v>
      </c>
      <c r="C492" s="4">
        <v>3300000</v>
      </c>
      <c r="D492" t="s">
        <v>75</v>
      </c>
      <c r="E492">
        <v>2011</v>
      </c>
      <c r="F492">
        <v>2010</v>
      </c>
      <c r="G492" t="s">
        <v>73</v>
      </c>
      <c r="H492" t="str">
        <f t="shared" si="7"/>
        <v>Joel Anthony2010-11</v>
      </c>
    </row>
    <row r="493" spans="1:8" x14ac:dyDescent="0.35">
      <c r="A493" t="str">
        <f>VLOOKUP(salaries_1985to2020!B:B, player_information!A:U, 21, FALSE)</f>
        <v>Joel Anthony</v>
      </c>
      <c r="B493" t="s">
        <v>148</v>
      </c>
      <c r="C493" s="4">
        <v>3600000</v>
      </c>
      <c r="D493" t="s">
        <v>77</v>
      </c>
      <c r="E493">
        <v>2012</v>
      </c>
      <c r="F493">
        <v>2011</v>
      </c>
      <c r="G493" t="s">
        <v>73</v>
      </c>
      <c r="H493" t="str">
        <f t="shared" si="7"/>
        <v>Joel Anthony2011-12</v>
      </c>
    </row>
    <row r="494" spans="1:8" x14ac:dyDescent="0.35">
      <c r="A494" t="str">
        <f>VLOOKUP(salaries_1985to2020!B:B, player_information!A:U, 21, FALSE)</f>
        <v>Joel Anthony</v>
      </c>
      <c r="B494" t="s">
        <v>148</v>
      </c>
      <c r="C494" s="4">
        <v>3750000</v>
      </c>
      <c r="D494" t="s">
        <v>54</v>
      </c>
      <c r="E494">
        <v>2013</v>
      </c>
      <c r="F494">
        <v>2012</v>
      </c>
      <c r="G494" t="s">
        <v>73</v>
      </c>
      <c r="H494" t="str">
        <f t="shared" si="7"/>
        <v>Joel Anthony2012-13</v>
      </c>
    </row>
    <row r="495" spans="1:8" x14ac:dyDescent="0.35">
      <c r="A495" t="str">
        <f>VLOOKUP(salaries_1985to2020!B:B, player_information!A:U, 21, FALSE)</f>
        <v>Joel Anthony</v>
      </c>
      <c r="B495" t="s">
        <v>148</v>
      </c>
      <c r="C495" s="4">
        <v>3800000</v>
      </c>
      <c r="D495" t="s">
        <v>56</v>
      </c>
      <c r="E495">
        <v>2014</v>
      </c>
      <c r="F495">
        <v>2013</v>
      </c>
      <c r="G495" t="s">
        <v>73</v>
      </c>
      <c r="H495" t="str">
        <f t="shared" si="7"/>
        <v>Joel Anthony2013-14</v>
      </c>
    </row>
    <row r="496" spans="1:8" x14ac:dyDescent="0.35">
      <c r="A496" t="str">
        <f>VLOOKUP(salaries_1985to2020!B:B, player_information!A:U, 21, FALSE)</f>
        <v>Joel Anthony</v>
      </c>
      <c r="B496" t="s">
        <v>148</v>
      </c>
      <c r="C496" s="4">
        <v>3800000</v>
      </c>
      <c r="D496" t="s">
        <v>57</v>
      </c>
      <c r="E496">
        <v>2015</v>
      </c>
      <c r="F496">
        <v>2014</v>
      </c>
      <c r="G496" t="s">
        <v>47</v>
      </c>
      <c r="H496" t="str">
        <f t="shared" si="7"/>
        <v>Joel Anthony2014-15</v>
      </c>
    </row>
    <row r="497" spans="1:8" x14ac:dyDescent="0.35">
      <c r="A497" t="str">
        <f>VLOOKUP(salaries_1985to2020!B:B, player_information!A:U, 21, FALSE)</f>
        <v>Joel Anthony</v>
      </c>
      <c r="B497" t="s">
        <v>148</v>
      </c>
      <c r="C497" s="4">
        <v>2500000</v>
      </c>
      <c r="D497" t="s">
        <v>59</v>
      </c>
      <c r="E497">
        <v>2016</v>
      </c>
      <c r="F497">
        <v>2015</v>
      </c>
      <c r="G497" t="s">
        <v>47</v>
      </c>
      <c r="H497" t="str">
        <f t="shared" si="7"/>
        <v>Joel Anthony2015-16</v>
      </c>
    </row>
    <row r="498" spans="1:8" x14ac:dyDescent="0.35">
      <c r="A498" t="str">
        <f>VLOOKUP(salaries_1985to2020!B:B, player_information!A:U, 21, FALSE)</f>
        <v>Joel Anthony</v>
      </c>
      <c r="B498" t="s">
        <v>148</v>
      </c>
      <c r="C498" s="4">
        <v>663810</v>
      </c>
      <c r="D498" t="s">
        <v>43</v>
      </c>
      <c r="E498">
        <v>2017</v>
      </c>
      <c r="F498">
        <v>2016</v>
      </c>
      <c r="G498" t="s">
        <v>84</v>
      </c>
      <c r="H498" t="str">
        <f t="shared" si="7"/>
        <v>Joel Anthony2016-17</v>
      </c>
    </row>
    <row r="499" spans="1:8" x14ac:dyDescent="0.35">
      <c r="A499" t="str">
        <f>VLOOKUP(salaries_1985to2020!B:B, player_information!A:U, 21, FALSE)</f>
        <v>Pero Antic</v>
      </c>
      <c r="B499" t="s">
        <v>149</v>
      </c>
      <c r="C499" s="4">
        <v>1250000</v>
      </c>
      <c r="D499" t="s">
        <v>57</v>
      </c>
      <c r="E499">
        <v>2015</v>
      </c>
      <c r="F499">
        <v>2014</v>
      </c>
      <c r="G499" t="s">
        <v>39</v>
      </c>
      <c r="H499" t="str">
        <f t="shared" si="7"/>
        <v>Pero Antic2014-15</v>
      </c>
    </row>
    <row r="500" spans="1:8" x14ac:dyDescent="0.35">
      <c r="A500" t="str">
        <f>VLOOKUP(salaries_1985to2020!B:B, player_information!A:U, 21, FALSE)</f>
        <v>OG Anunoby</v>
      </c>
      <c r="B500" t="s">
        <v>150</v>
      </c>
      <c r="C500" s="4">
        <v>1645200</v>
      </c>
      <c r="D500" t="s">
        <v>45</v>
      </c>
      <c r="E500">
        <v>2018</v>
      </c>
      <c r="F500">
        <v>2017</v>
      </c>
      <c r="G500" t="s">
        <v>55</v>
      </c>
      <c r="H500" t="str">
        <f t="shared" si="7"/>
        <v>OG Anunoby2017-18</v>
      </c>
    </row>
    <row r="501" spans="1:8" x14ac:dyDescent="0.35">
      <c r="A501" t="s">
        <v>3067</v>
      </c>
      <c r="B501" t="s">
        <v>150</v>
      </c>
      <c r="C501" s="4">
        <v>1952760</v>
      </c>
      <c r="D501" t="s">
        <v>14974</v>
      </c>
      <c r="E501">
        <v>2019</v>
      </c>
      <c r="F501">
        <v>2018</v>
      </c>
      <c r="G501" t="s">
        <v>55</v>
      </c>
      <c r="H501" t="str">
        <f t="shared" si="7"/>
        <v>OG Anunoby2018-19</v>
      </c>
    </row>
    <row r="502" spans="1:8" x14ac:dyDescent="0.35">
      <c r="A502" t="s">
        <v>3067</v>
      </c>
      <c r="B502" t="s">
        <v>150</v>
      </c>
      <c r="C502" s="4">
        <v>2281800</v>
      </c>
      <c r="D502" t="s">
        <v>14975</v>
      </c>
      <c r="E502">
        <v>2020</v>
      </c>
      <c r="F502">
        <v>2019</v>
      </c>
      <c r="G502" t="s">
        <v>55</v>
      </c>
      <c r="H502" t="str">
        <f t="shared" si="7"/>
        <v>OG Anunoby2019-20</v>
      </c>
    </row>
    <row r="503" spans="1:8" x14ac:dyDescent="0.35">
      <c r="A503" t="str">
        <f>VLOOKUP(salaries_1985to2020!B:B, player_information!A:U, 21, FALSE)</f>
        <v>Keith Appling</v>
      </c>
      <c r="B503" t="s">
        <v>151</v>
      </c>
      <c r="C503" s="4">
        <v>161776</v>
      </c>
      <c r="D503" t="s">
        <v>59</v>
      </c>
      <c r="E503">
        <v>2016</v>
      </c>
      <c r="F503">
        <v>2015</v>
      </c>
      <c r="G503" t="s">
        <v>51</v>
      </c>
      <c r="H503" t="str">
        <f t="shared" si="7"/>
        <v>Keith Appling2015-16</v>
      </c>
    </row>
    <row r="504" spans="1:8" x14ac:dyDescent="0.35">
      <c r="A504" t="str">
        <f>VLOOKUP(salaries_1985to2020!B:B, player_information!A:U, 21, FALSE)</f>
        <v>Rafael Araujo</v>
      </c>
      <c r="B504" t="s">
        <v>152</v>
      </c>
      <c r="C504" s="4">
        <v>2082720</v>
      </c>
      <c r="D504" t="s">
        <v>35</v>
      </c>
      <c r="E504">
        <v>2005</v>
      </c>
      <c r="F504">
        <v>2004</v>
      </c>
      <c r="G504" t="s">
        <v>55</v>
      </c>
      <c r="H504" t="str">
        <f t="shared" si="7"/>
        <v>Rafael Araujo2004-05</v>
      </c>
    </row>
    <row r="505" spans="1:8" x14ac:dyDescent="0.35">
      <c r="A505" t="str">
        <f>VLOOKUP(salaries_1985to2020!B:B, player_information!A:U, 21, FALSE)</f>
        <v>Rafael Araujo</v>
      </c>
      <c r="B505" t="s">
        <v>152</v>
      </c>
      <c r="C505" s="4">
        <v>2238960</v>
      </c>
      <c r="D505" t="s">
        <v>36</v>
      </c>
      <c r="E505">
        <v>2006</v>
      </c>
      <c r="F505">
        <v>2005</v>
      </c>
      <c r="G505" t="s">
        <v>55</v>
      </c>
      <c r="H505" t="str">
        <f t="shared" si="7"/>
        <v>Rafael Araujo2005-06</v>
      </c>
    </row>
    <row r="506" spans="1:8" x14ac:dyDescent="0.35">
      <c r="A506" t="str">
        <f>VLOOKUP(salaries_1985to2020!B:B, player_information!A:U, 21, FALSE)</f>
        <v>Rafael Araujo</v>
      </c>
      <c r="B506" t="s">
        <v>152</v>
      </c>
      <c r="C506" s="4">
        <v>2395200</v>
      </c>
      <c r="D506" t="s">
        <v>37</v>
      </c>
      <c r="E506">
        <v>2007</v>
      </c>
      <c r="F506">
        <v>2006</v>
      </c>
      <c r="G506" t="s">
        <v>116</v>
      </c>
      <c r="H506" t="str">
        <f t="shared" si="7"/>
        <v>Rafael Araujo2006-07</v>
      </c>
    </row>
    <row r="507" spans="1:8" x14ac:dyDescent="0.35">
      <c r="A507" t="str">
        <f>VLOOKUP(salaries_1985to2020!B:B, player_information!A:U, 21, FALSE)</f>
        <v>Robert Archibald</v>
      </c>
      <c r="B507" t="s">
        <v>153</v>
      </c>
      <c r="C507" s="4">
        <v>349458</v>
      </c>
      <c r="D507" t="s">
        <v>32</v>
      </c>
      <c r="E507">
        <v>2003</v>
      </c>
      <c r="F507">
        <v>2002</v>
      </c>
      <c r="G507" t="s">
        <v>66</v>
      </c>
      <c r="H507" t="str">
        <f t="shared" si="7"/>
        <v>Robert Archibald2002-03</v>
      </c>
    </row>
    <row r="508" spans="1:8" x14ac:dyDescent="0.35">
      <c r="A508" t="str">
        <f>VLOOKUP(salaries_1985to2020!B:B, player_information!A:U, 21, FALSE)</f>
        <v>Robert Archibald</v>
      </c>
      <c r="B508" t="s">
        <v>153</v>
      </c>
      <c r="C508" s="4">
        <v>563679</v>
      </c>
      <c r="D508" t="s">
        <v>34</v>
      </c>
      <c r="E508">
        <v>2004</v>
      </c>
      <c r="F508">
        <v>2003</v>
      </c>
      <c r="G508" t="s">
        <v>51</v>
      </c>
      <c r="H508" t="str">
        <f t="shared" si="7"/>
        <v>Robert Archibald2003-04</v>
      </c>
    </row>
    <row r="509" spans="1:8" x14ac:dyDescent="0.35">
      <c r="A509" t="s">
        <v>3089</v>
      </c>
      <c r="B509" t="s">
        <v>3086</v>
      </c>
      <c r="C509" s="4">
        <v>3000000</v>
      </c>
      <c r="D509" t="s">
        <v>14975</v>
      </c>
      <c r="E509">
        <v>2020</v>
      </c>
      <c r="F509">
        <v>2019</v>
      </c>
      <c r="G509" t="s">
        <v>104</v>
      </c>
      <c r="H509" t="str">
        <f t="shared" si="7"/>
        <v>Ryan Arcidiacono2019-20</v>
      </c>
    </row>
    <row r="510" spans="1:8" x14ac:dyDescent="0.35">
      <c r="A510" t="str">
        <f>VLOOKUP(salaries_1985to2020!B:B, player_information!A:U, 21, FALSE)</f>
        <v>Gilbert Arenas</v>
      </c>
      <c r="B510" t="s">
        <v>154</v>
      </c>
      <c r="C510" s="4">
        <v>332817</v>
      </c>
      <c r="D510" t="s">
        <v>31</v>
      </c>
      <c r="E510">
        <v>2002</v>
      </c>
      <c r="F510">
        <v>2001</v>
      </c>
      <c r="G510" t="s">
        <v>76</v>
      </c>
      <c r="H510" t="str">
        <f t="shared" si="7"/>
        <v>Gilbert Arenas2001-02</v>
      </c>
    </row>
    <row r="511" spans="1:8" x14ac:dyDescent="0.35">
      <c r="A511" t="str">
        <f>VLOOKUP(salaries_1985to2020!B:B, player_information!A:U, 21, FALSE)</f>
        <v>Gilbert Arenas</v>
      </c>
      <c r="B511" t="s">
        <v>154</v>
      </c>
      <c r="C511" s="4">
        <v>512435</v>
      </c>
      <c r="D511" t="s">
        <v>32</v>
      </c>
      <c r="E511">
        <v>2003</v>
      </c>
      <c r="F511">
        <v>2002</v>
      </c>
      <c r="G511" t="s">
        <v>76</v>
      </c>
      <c r="H511" t="str">
        <f t="shared" si="7"/>
        <v>Gilbert Arenas2002-03</v>
      </c>
    </row>
    <row r="512" spans="1:8" x14ac:dyDescent="0.35">
      <c r="A512" t="str">
        <f>VLOOKUP(salaries_1985to2020!B:B, player_information!A:U, 21, FALSE)</f>
        <v>Gilbert Arenas</v>
      </c>
      <c r="B512" t="s">
        <v>154</v>
      </c>
      <c r="C512" s="4">
        <v>8536000</v>
      </c>
      <c r="D512" t="s">
        <v>34</v>
      </c>
      <c r="E512">
        <v>2004</v>
      </c>
      <c r="F512">
        <v>2003</v>
      </c>
      <c r="G512" t="s">
        <v>98</v>
      </c>
      <c r="H512" t="str">
        <f t="shared" si="7"/>
        <v>Gilbert Arenas2003-04</v>
      </c>
    </row>
    <row r="513" spans="1:8" x14ac:dyDescent="0.35">
      <c r="A513" t="str">
        <f>VLOOKUP(salaries_1985to2020!B:B, player_information!A:U, 21, FALSE)</f>
        <v>Gilbert Arenas</v>
      </c>
      <c r="B513" t="s">
        <v>154</v>
      </c>
      <c r="C513" s="4">
        <v>9389600</v>
      </c>
      <c r="D513" t="s">
        <v>35</v>
      </c>
      <c r="E513">
        <v>2005</v>
      </c>
      <c r="F513">
        <v>2004</v>
      </c>
      <c r="G513" t="s">
        <v>98</v>
      </c>
      <c r="H513" t="str">
        <f t="shared" si="7"/>
        <v>Gilbert Arenas2004-05</v>
      </c>
    </row>
    <row r="514" spans="1:8" x14ac:dyDescent="0.35">
      <c r="A514" t="str">
        <f>VLOOKUP(salaries_1985to2020!B:B, player_information!A:U, 21, FALSE)</f>
        <v>Gilbert Arenas</v>
      </c>
      <c r="B514" t="s">
        <v>154</v>
      </c>
      <c r="C514" s="4">
        <v>10243200</v>
      </c>
      <c r="D514" t="s">
        <v>36</v>
      </c>
      <c r="E514">
        <v>2006</v>
      </c>
      <c r="F514">
        <v>2005</v>
      </c>
      <c r="G514" t="s">
        <v>98</v>
      </c>
      <c r="H514" t="str">
        <f t="shared" si="7"/>
        <v>Gilbert Arenas2005-06</v>
      </c>
    </row>
    <row r="515" spans="1:8" x14ac:dyDescent="0.35">
      <c r="A515" t="str">
        <f>VLOOKUP(salaries_1985to2020!B:B, player_information!A:U, 21, FALSE)</f>
        <v>Gilbert Arenas</v>
      </c>
      <c r="B515" t="s">
        <v>154</v>
      </c>
      <c r="C515" s="4">
        <v>11096800</v>
      </c>
      <c r="D515" t="s">
        <v>37</v>
      </c>
      <c r="E515">
        <v>2007</v>
      </c>
      <c r="F515">
        <v>2006</v>
      </c>
      <c r="G515" t="s">
        <v>98</v>
      </c>
      <c r="H515" t="str">
        <f t="shared" ref="H515:H578" si="8">_xlfn.CONCAT(A515, D515)</f>
        <v>Gilbert Arenas2006-07</v>
      </c>
    </row>
    <row r="516" spans="1:8" x14ac:dyDescent="0.35">
      <c r="A516" t="str">
        <f>VLOOKUP(salaries_1985to2020!B:B, player_information!A:U, 21, FALSE)</f>
        <v>Gilbert Arenas</v>
      </c>
      <c r="B516" t="s">
        <v>154</v>
      </c>
      <c r="C516" s="4">
        <v>11950400</v>
      </c>
      <c r="D516" t="s">
        <v>40</v>
      </c>
      <c r="E516">
        <v>2008</v>
      </c>
      <c r="F516">
        <v>2007</v>
      </c>
      <c r="G516" t="s">
        <v>98</v>
      </c>
      <c r="H516" t="str">
        <f t="shared" si="8"/>
        <v>Gilbert Arenas2007-08</v>
      </c>
    </row>
    <row r="517" spans="1:8" x14ac:dyDescent="0.35">
      <c r="A517" t="str">
        <f>VLOOKUP(salaries_1985to2020!B:B, player_information!A:U, 21, FALSE)</f>
        <v>Gilbert Arenas</v>
      </c>
      <c r="B517" t="s">
        <v>154</v>
      </c>
      <c r="C517" s="4">
        <v>14653466</v>
      </c>
      <c r="D517" t="s">
        <v>48</v>
      </c>
      <c r="E517">
        <v>2009</v>
      </c>
      <c r="F517">
        <v>2008</v>
      </c>
      <c r="G517" t="s">
        <v>98</v>
      </c>
      <c r="H517" t="str">
        <f t="shared" si="8"/>
        <v>Gilbert Arenas2008-09</v>
      </c>
    </row>
    <row r="518" spans="1:8" x14ac:dyDescent="0.35">
      <c r="A518" t="str">
        <f>VLOOKUP(salaries_1985to2020!B:B, player_information!A:U, 21, FALSE)</f>
        <v>Gilbert Arenas</v>
      </c>
      <c r="B518" t="s">
        <v>154</v>
      </c>
      <c r="C518" s="4">
        <v>16192080</v>
      </c>
      <c r="D518" t="s">
        <v>41</v>
      </c>
      <c r="E518">
        <v>2010</v>
      </c>
      <c r="F518">
        <v>2009</v>
      </c>
      <c r="G518" t="s">
        <v>98</v>
      </c>
      <c r="H518" t="str">
        <f t="shared" si="8"/>
        <v>Gilbert Arenas2009-10</v>
      </c>
    </row>
    <row r="519" spans="1:8" x14ac:dyDescent="0.35">
      <c r="A519" t="str">
        <f>VLOOKUP(salaries_1985to2020!B:B, player_information!A:U, 21, FALSE)</f>
        <v>Gilbert Arenas</v>
      </c>
      <c r="B519" t="s">
        <v>154</v>
      </c>
      <c r="C519" s="4">
        <v>17730694</v>
      </c>
      <c r="D519" t="s">
        <v>75</v>
      </c>
      <c r="E519">
        <v>2011</v>
      </c>
      <c r="F519">
        <v>2010</v>
      </c>
      <c r="G519" t="s">
        <v>51</v>
      </c>
      <c r="H519" t="str">
        <f t="shared" si="8"/>
        <v>Gilbert Arenas2010-11</v>
      </c>
    </row>
    <row r="520" spans="1:8" x14ac:dyDescent="0.35">
      <c r="A520" t="str">
        <f>VLOOKUP(salaries_1985to2020!B:B, player_information!A:U, 21, FALSE)</f>
        <v>Gilbert Arenas</v>
      </c>
      <c r="B520" t="s">
        <v>154</v>
      </c>
      <c r="C520" s="4">
        <v>19269307</v>
      </c>
      <c r="D520" t="s">
        <v>77</v>
      </c>
      <c r="E520">
        <v>2012</v>
      </c>
      <c r="F520">
        <v>2011</v>
      </c>
      <c r="G520" t="s">
        <v>51</v>
      </c>
      <c r="H520" t="str">
        <f t="shared" si="8"/>
        <v>Gilbert Arenas2011-12</v>
      </c>
    </row>
    <row r="521" spans="1:8" x14ac:dyDescent="0.35">
      <c r="A521" t="str">
        <f>VLOOKUP(salaries_1985to2020!B:B, player_information!A:U, 21, FALSE)</f>
        <v>Gilbert Arenas</v>
      </c>
      <c r="B521" t="s">
        <v>154</v>
      </c>
      <c r="C521" s="4">
        <v>20807922</v>
      </c>
      <c r="D521" t="s">
        <v>54</v>
      </c>
      <c r="E521">
        <v>2013</v>
      </c>
      <c r="F521">
        <v>2012</v>
      </c>
      <c r="G521" t="s">
        <v>51</v>
      </c>
      <c r="H521" t="str">
        <f t="shared" si="8"/>
        <v>Gilbert Arenas2012-13</v>
      </c>
    </row>
    <row r="522" spans="1:8" x14ac:dyDescent="0.35">
      <c r="A522" t="str">
        <f>VLOOKUP(salaries_1985to2020!B:B, player_information!A:U, 21, FALSE)</f>
        <v>Trevor Ariza</v>
      </c>
      <c r="B522" t="s">
        <v>155</v>
      </c>
      <c r="C522" s="4">
        <v>385277</v>
      </c>
      <c r="D522" t="s">
        <v>35</v>
      </c>
      <c r="E522">
        <v>2005</v>
      </c>
      <c r="F522">
        <v>2004</v>
      </c>
      <c r="G522" t="s">
        <v>58</v>
      </c>
      <c r="H522" t="str">
        <f t="shared" si="8"/>
        <v>Trevor Ariza2004-05</v>
      </c>
    </row>
    <row r="523" spans="1:8" x14ac:dyDescent="0.35">
      <c r="A523" t="str">
        <f>VLOOKUP(salaries_1985to2020!B:B, player_information!A:U, 21, FALSE)</f>
        <v>Trevor Ariza</v>
      </c>
      <c r="B523" t="s">
        <v>155</v>
      </c>
      <c r="C523" s="4">
        <v>682051</v>
      </c>
      <c r="D523" t="s">
        <v>36</v>
      </c>
      <c r="E523">
        <v>2006</v>
      </c>
      <c r="F523">
        <v>2005</v>
      </c>
      <c r="G523" t="s">
        <v>58</v>
      </c>
      <c r="H523" t="str">
        <f t="shared" si="8"/>
        <v>Trevor Ariza2005-06</v>
      </c>
    </row>
    <row r="524" spans="1:8" x14ac:dyDescent="0.35">
      <c r="A524" t="str">
        <f>VLOOKUP(salaries_1985to2020!B:B, player_information!A:U, 21, FALSE)</f>
        <v>Trevor Ariza</v>
      </c>
      <c r="B524" t="s">
        <v>155</v>
      </c>
      <c r="C524" s="4">
        <v>3100000</v>
      </c>
      <c r="D524" t="s">
        <v>37</v>
      </c>
      <c r="E524">
        <v>2007</v>
      </c>
      <c r="F524">
        <v>2006</v>
      </c>
      <c r="G524" t="s">
        <v>51</v>
      </c>
      <c r="H524" t="str">
        <f t="shared" si="8"/>
        <v>Trevor Ariza2006-07</v>
      </c>
    </row>
    <row r="525" spans="1:8" x14ac:dyDescent="0.35">
      <c r="A525" t="str">
        <f>VLOOKUP(salaries_1985to2020!B:B, player_information!A:U, 21, FALSE)</f>
        <v>Trevor Ariza</v>
      </c>
      <c r="B525" t="s">
        <v>155</v>
      </c>
      <c r="C525" s="4">
        <v>3100000</v>
      </c>
      <c r="D525" t="s">
        <v>40</v>
      </c>
      <c r="E525">
        <v>2008</v>
      </c>
      <c r="F525">
        <v>2007</v>
      </c>
      <c r="G525" t="s">
        <v>17</v>
      </c>
      <c r="H525" t="str">
        <f t="shared" si="8"/>
        <v>Trevor Ariza2007-08</v>
      </c>
    </row>
    <row r="526" spans="1:8" x14ac:dyDescent="0.35">
      <c r="A526" t="str">
        <f>VLOOKUP(salaries_1985to2020!B:B, player_information!A:U, 21, FALSE)</f>
        <v>Trevor Ariza</v>
      </c>
      <c r="B526" t="s">
        <v>155</v>
      </c>
      <c r="C526" s="4">
        <v>3100000</v>
      </c>
      <c r="D526" t="s">
        <v>48</v>
      </c>
      <c r="E526">
        <v>2009</v>
      </c>
      <c r="F526">
        <v>2008</v>
      </c>
      <c r="G526" t="s">
        <v>17</v>
      </c>
      <c r="H526" t="str">
        <f t="shared" si="8"/>
        <v>Trevor Ariza2008-09</v>
      </c>
    </row>
    <row r="527" spans="1:8" x14ac:dyDescent="0.35">
      <c r="A527" t="str">
        <f>VLOOKUP(salaries_1985to2020!B:B, player_information!A:U, 21, FALSE)</f>
        <v>Trevor Ariza</v>
      </c>
      <c r="B527" t="s">
        <v>155</v>
      </c>
      <c r="C527" s="4">
        <v>5854000</v>
      </c>
      <c r="D527" t="s">
        <v>41</v>
      </c>
      <c r="E527">
        <v>2010</v>
      </c>
      <c r="F527">
        <v>2009</v>
      </c>
      <c r="G527" t="s">
        <v>52</v>
      </c>
      <c r="H527" t="str">
        <f t="shared" si="8"/>
        <v>Trevor Ariza2009-10</v>
      </c>
    </row>
    <row r="528" spans="1:8" x14ac:dyDescent="0.35">
      <c r="A528" t="str">
        <f>VLOOKUP(salaries_1985to2020!B:B, player_information!A:U, 21, FALSE)</f>
        <v>Trevor Ariza</v>
      </c>
      <c r="B528" t="s">
        <v>155</v>
      </c>
      <c r="C528" s="4">
        <v>6322320</v>
      </c>
      <c r="D528" t="s">
        <v>75</v>
      </c>
      <c r="E528">
        <v>2011</v>
      </c>
      <c r="F528">
        <v>2010</v>
      </c>
      <c r="G528" t="s">
        <v>99</v>
      </c>
      <c r="H528" t="str">
        <f t="shared" si="8"/>
        <v>Trevor Ariza2010-11</v>
      </c>
    </row>
    <row r="529" spans="1:8" x14ac:dyDescent="0.35">
      <c r="A529" t="str">
        <f>VLOOKUP(salaries_1985to2020!B:B, player_information!A:U, 21, FALSE)</f>
        <v>Trevor Ariza</v>
      </c>
      <c r="B529" t="s">
        <v>155</v>
      </c>
      <c r="C529" s="4">
        <v>6790640</v>
      </c>
      <c r="D529" t="s">
        <v>77</v>
      </c>
      <c r="E529">
        <v>2012</v>
      </c>
      <c r="F529">
        <v>2011</v>
      </c>
      <c r="G529" t="s">
        <v>99</v>
      </c>
      <c r="H529" t="str">
        <f t="shared" si="8"/>
        <v>Trevor Ariza2011-12</v>
      </c>
    </row>
    <row r="530" spans="1:8" x14ac:dyDescent="0.35">
      <c r="A530" t="str">
        <f>VLOOKUP(salaries_1985to2020!B:B, player_information!A:U, 21, FALSE)</f>
        <v>Trevor Ariza</v>
      </c>
      <c r="B530" t="s">
        <v>155</v>
      </c>
      <c r="C530" s="4">
        <v>7258960</v>
      </c>
      <c r="D530" t="s">
        <v>54</v>
      </c>
      <c r="E530">
        <v>2013</v>
      </c>
      <c r="F530">
        <v>2012</v>
      </c>
      <c r="G530" t="s">
        <v>98</v>
      </c>
      <c r="H530" t="str">
        <f t="shared" si="8"/>
        <v>Trevor Ariza2012-13</v>
      </c>
    </row>
    <row r="531" spans="1:8" x14ac:dyDescent="0.35">
      <c r="A531" t="str">
        <f>VLOOKUP(salaries_1985to2020!B:B, player_information!A:U, 21, FALSE)</f>
        <v>Trevor Ariza</v>
      </c>
      <c r="B531" t="s">
        <v>155</v>
      </c>
      <c r="C531" s="4">
        <v>7727280</v>
      </c>
      <c r="D531" t="s">
        <v>56</v>
      </c>
      <c r="E531">
        <v>2014</v>
      </c>
      <c r="F531">
        <v>2013</v>
      </c>
      <c r="G531" t="s">
        <v>98</v>
      </c>
      <c r="H531" t="str">
        <f t="shared" si="8"/>
        <v>Trevor Ariza2013-14</v>
      </c>
    </row>
    <row r="532" spans="1:8" x14ac:dyDescent="0.35">
      <c r="A532" t="str">
        <f>VLOOKUP(salaries_1985to2020!B:B, player_information!A:U, 21, FALSE)</f>
        <v>Trevor Ariza</v>
      </c>
      <c r="B532" t="s">
        <v>155</v>
      </c>
      <c r="C532" s="4">
        <v>8579089</v>
      </c>
      <c r="D532" t="s">
        <v>57</v>
      </c>
      <c r="E532">
        <v>2015</v>
      </c>
      <c r="F532">
        <v>2014</v>
      </c>
      <c r="G532" t="s">
        <v>52</v>
      </c>
      <c r="H532" t="str">
        <f t="shared" si="8"/>
        <v>Trevor Ariza2014-15</v>
      </c>
    </row>
    <row r="533" spans="1:8" x14ac:dyDescent="0.35">
      <c r="A533" t="str">
        <f>VLOOKUP(salaries_1985to2020!B:B, player_information!A:U, 21, FALSE)</f>
        <v>Trevor Ariza</v>
      </c>
      <c r="B533" t="s">
        <v>155</v>
      </c>
      <c r="C533" s="4">
        <v>8193030</v>
      </c>
      <c r="D533" t="s">
        <v>59</v>
      </c>
      <c r="E533">
        <v>2016</v>
      </c>
      <c r="F533">
        <v>2015</v>
      </c>
      <c r="G533" t="s">
        <v>52</v>
      </c>
      <c r="H533" t="str">
        <f t="shared" si="8"/>
        <v>Trevor Ariza2015-16</v>
      </c>
    </row>
    <row r="534" spans="1:8" x14ac:dyDescent="0.35">
      <c r="A534" t="str">
        <f>VLOOKUP(salaries_1985to2020!B:B, player_information!A:U, 21, FALSE)</f>
        <v>Trevor Ariza</v>
      </c>
      <c r="B534" t="s">
        <v>155</v>
      </c>
      <c r="C534" s="4">
        <v>7806971</v>
      </c>
      <c r="D534" t="s">
        <v>43</v>
      </c>
      <c r="E534">
        <v>2017</v>
      </c>
      <c r="F534">
        <v>2016</v>
      </c>
      <c r="G534" t="s">
        <v>52</v>
      </c>
      <c r="H534" t="str">
        <f t="shared" si="8"/>
        <v>Trevor Ariza2016-17</v>
      </c>
    </row>
    <row r="535" spans="1:8" x14ac:dyDescent="0.35">
      <c r="A535" t="str">
        <f>VLOOKUP(salaries_1985to2020!B:B, player_information!A:U, 21, FALSE)</f>
        <v>Trevor Ariza</v>
      </c>
      <c r="B535" t="s">
        <v>155</v>
      </c>
      <c r="C535" s="4">
        <v>7420912</v>
      </c>
      <c r="D535" t="s">
        <v>45</v>
      </c>
      <c r="E535">
        <v>2018</v>
      </c>
      <c r="F535">
        <v>2017</v>
      </c>
      <c r="G535" t="s">
        <v>52</v>
      </c>
      <c r="H535" t="str">
        <f t="shared" si="8"/>
        <v>Trevor Ariza2017-18</v>
      </c>
    </row>
    <row r="536" spans="1:8" x14ac:dyDescent="0.35">
      <c r="A536" t="s">
        <v>3101</v>
      </c>
      <c r="B536" t="s">
        <v>155</v>
      </c>
      <c r="C536" s="4">
        <v>15000000</v>
      </c>
      <c r="D536" t="s">
        <v>14974</v>
      </c>
      <c r="E536">
        <v>2019</v>
      </c>
      <c r="F536">
        <v>2018</v>
      </c>
      <c r="G536" t="s">
        <v>62</v>
      </c>
      <c r="H536" t="str">
        <f t="shared" si="8"/>
        <v>Trevor Ariza2018-19</v>
      </c>
    </row>
    <row r="537" spans="1:8" x14ac:dyDescent="0.35">
      <c r="A537" t="s">
        <v>3101</v>
      </c>
      <c r="B537" t="s">
        <v>155</v>
      </c>
      <c r="C537" s="4">
        <v>12200000</v>
      </c>
      <c r="D537" t="s">
        <v>14975</v>
      </c>
      <c r="E537">
        <v>2020</v>
      </c>
      <c r="F537">
        <v>2019</v>
      </c>
      <c r="G537" t="s">
        <v>8</v>
      </c>
      <c r="H537" t="str">
        <f t="shared" si="8"/>
        <v>Trevor Ariza2019-20</v>
      </c>
    </row>
    <row r="538" spans="1:8" x14ac:dyDescent="0.35">
      <c r="A538" t="str">
        <f>VLOOKUP(salaries_1985to2020!B:B, player_information!A:U, 21, FALSE)</f>
        <v>B.J. Armstrong</v>
      </c>
      <c r="B538" t="s">
        <v>156</v>
      </c>
      <c r="C538" s="4">
        <v>425000</v>
      </c>
      <c r="D538" t="s">
        <v>7</v>
      </c>
      <c r="E538">
        <v>1991</v>
      </c>
      <c r="F538">
        <v>1990</v>
      </c>
      <c r="G538" t="s">
        <v>104</v>
      </c>
      <c r="H538" t="str">
        <f t="shared" si="8"/>
        <v>B.J. Armstrong1990-91</v>
      </c>
    </row>
    <row r="539" spans="1:8" x14ac:dyDescent="0.35">
      <c r="A539" t="str">
        <f>VLOOKUP(salaries_1985to2020!B:B, player_information!A:U, 21, FALSE)</f>
        <v>B.J. Armstrong</v>
      </c>
      <c r="B539" t="s">
        <v>156</v>
      </c>
      <c r="C539" s="4">
        <v>435000</v>
      </c>
      <c r="D539" t="s">
        <v>9</v>
      </c>
      <c r="E539">
        <v>1992</v>
      </c>
      <c r="F539">
        <v>1991</v>
      </c>
      <c r="G539" t="s">
        <v>104</v>
      </c>
      <c r="H539" t="str">
        <f t="shared" si="8"/>
        <v>B.J. Armstrong1991-92</v>
      </c>
    </row>
    <row r="540" spans="1:8" x14ac:dyDescent="0.35">
      <c r="A540" t="str">
        <f>VLOOKUP(salaries_1985to2020!B:B, player_information!A:U, 21, FALSE)</f>
        <v>B.J. Armstrong</v>
      </c>
      <c r="B540" t="s">
        <v>156</v>
      </c>
      <c r="C540" s="4">
        <v>540000</v>
      </c>
      <c r="D540" t="s">
        <v>10</v>
      </c>
      <c r="E540">
        <v>1993</v>
      </c>
      <c r="F540">
        <v>1992</v>
      </c>
      <c r="G540" t="s">
        <v>104</v>
      </c>
      <c r="H540" t="str">
        <f t="shared" si="8"/>
        <v>B.J. Armstrong1992-93</v>
      </c>
    </row>
    <row r="541" spans="1:8" x14ac:dyDescent="0.35">
      <c r="A541" t="str">
        <f>VLOOKUP(salaries_1985to2020!B:B, player_information!A:U, 21, FALSE)</f>
        <v>B.J. Armstrong</v>
      </c>
      <c r="B541" t="s">
        <v>156</v>
      </c>
      <c r="C541" s="4">
        <v>620000</v>
      </c>
      <c r="D541" t="s">
        <v>12</v>
      </c>
      <c r="E541">
        <v>1994</v>
      </c>
      <c r="F541">
        <v>1993</v>
      </c>
      <c r="G541" t="s">
        <v>104</v>
      </c>
      <c r="H541" t="str">
        <f t="shared" si="8"/>
        <v>B.J. Armstrong1993-94</v>
      </c>
    </row>
    <row r="542" spans="1:8" x14ac:dyDescent="0.35">
      <c r="A542" t="str">
        <f>VLOOKUP(salaries_1985to2020!B:B, player_information!A:U, 21, FALSE)</f>
        <v>B.J. Armstrong</v>
      </c>
      <c r="B542" t="s">
        <v>156</v>
      </c>
      <c r="C542" s="4">
        <v>2800000</v>
      </c>
      <c r="D542" t="s">
        <v>13</v>
      </c>
      <c r="E542">
        <v>1995</v>
      </c>
      <c r="F542">
        <v>1994</v>
      </c>
      <c r="G542" t="s">
        <v>104</v>
      </c>
      <c r="H542" t="str">
        <f t="shared" si="8"/>
        <v>B.J. Armstrong1994-95</v>
      </c>
    </row>
    <row r="543" spans="1:8" x14ac:dyDescent="0.35">
      <c r="A543" t="str">
        <f>VLOOKUP(salaries_1985to2020!B:B, player_information!A:U, 21, FALSE)</f>
        <v>B.J. Armstrong</v>
      </c>
      <c r="B543" t="s">
        <v>156</v>
      </c>
      <c r="C543" s="4">
        <v>2400000</v>
      </c>
      <c r="D543" t="s">
        <v>23</v>
      </c>
      <c r="E543">
        <v>1996</v>
      </c>
      <c r="F543">
        <v>1995</v>
      </c>
      <c r="G543" t="s">
        <v>76</v>
      </c>
      <c r="H543" t="str">
        <f t="shared" si="8"/>
        <v>B.J. Armstrong1995-96</v>
      </c>
    </row>
    <row r="544" spans="1:8" x14ac:dyDescent="0.35">
      <c r="A544" t="str">
        <f>VLOOKUP(salaries_1985to2020!B:B, player_information!A:U, 21, FALSE)</f>
        <v>B.J. Armstrong</v>
      </c>
      <c r="B544" t="s">
        <v>156</v>
      </c>
      <c r="C544" s="4">
        <v>2400000</v>
      </c>
      <c r="D544" t="s">
        <v>24</v>
      </c>
      <c r="E544">
        <v>1997</v>
      </c>
      <c r="F544">
        <v>1996</v>
      </c>
      <c r="G544" t="s">
        <v>76</v>
      </c>
      <c r="H544" t="str">
        <f t="shared" si="8"/>
        <v>B.J. Armstrong1996-97</v>
      </c>
    </row>
    <row r="545" spans="1:8" x14ac:dyDescent="0.35">
      <c r="A545" t="str">
        <f>VLOOKUP(salaries_1985to2020!B:B, player_information!A:U, 21, FALSE)</f>
        <v>B.J. Armstrong</v>
      </c>
      <c r="B545" t="s">
        <v>156</v>
      </c>
      <c r="C545" s="4">
        <v>2600000</v>
      </c>
      <c r="D545" t="s">
        <v>25</v>
      </c>
      <c r="E545">
        <v>1998</v>
      </c>
      <c r="F545">
        <v>1997</v>
      </c>
      <c r="G545" t="s">
        <v>76</v>
      </c>
      <c r="H545" t="str">
        <f t="shared" si="8"/>
        <v>B.J. Armstrong1997-98</v>
      </c>
    </row>
    <row r="546" spans="1:8" x14ac:dyDescent="0.35">
      <c r="A546" t="str">
        <f>VLOOKUP(salaries_1985to2020!B:B, player_information!A:U, 21, FALSE)</f>
        <v>B.J. Armstrong</v>
      </c>
      <c r="B546" t="s">
        <v>156</v>
      </c>
      <c r="C546" s="4">
        <v>2800000</v>
      </c>
      <c r="D546" t="s">
        <v>29</v>
      </c>
      <c r="E546">
        <v>1999</v>
      </c>
      <c r="F546">
        <v>1998</v>
      </c>
      <c r="G546" t="s">
        <v>17</v>
      </c>
      <c r="H546" t="str">
        <f t="shared" si="8"/>
        <v>B.J. Armstrong1998-99</v>
      </c>
    </row>
    <row r="547" spans="1:8" x14ac:dyDescent="0.35">
      <c r="A547" t="str">
        <f>VLOOKUP(salaries_1985to2020!B:B, player_information!A:U, 21, FALSE)</f>
        <v>B.J. Armstrong</v>
      </c>
      <c r="B547" t="s">
        <v>156</v>
      </c>
      <c r="C547" s="4">
        <v>850000</v>
      </c>
      <c r="D547" t="s">
        <v>29</v>
      </c>
      <c r="E547">
        <v>1999</v>
      </c>
      <c r="F547">
        <v>1998</v>
      </c>
      <c r="G547" t="s">
        <v>51</v>
      </c>
      <c r="H547" t="str">
        <f t="shared" si="8"/>
        <v>B.J. Armstrong1998-99</v>
      </c>
    </row>
    <row r="548" spans="1:8" x14ac:dyDescent="0.35">
      <c r="A548" t="str">
        <f>VLOOKUP(salaries_1985to2020!B:B, player_information!A:U, 21, FALSE)</f>
        <v>B.J. Armstrong</v>
      </c>
      <c r="B548" t="s">
        <v>156</v>
      </c>
      <c r="C548" s="4">
        <v>510000</v>
      </c>
      <c r="D548" t="s">
        <v>30</v>
      </c>
      <c r="E548">
        <v>2000</v>
      </c>
      <c r="F548">
        <v>1999</v>
      </c>
      <c r="G548" t="s">
        <v>104</v>
      </c>
      <c r="H548" t="str">
        <f t="shared" si="8"/>
        <v>B.J. Armstrong1999-00</v>
      </c>
    </row>
    <row r="549" spans="1:8" x14ac:dyDescent="0.35">
      <c r="A549" t="str">
        <f>VLOOKUP(salaries_1985to2020!B:B, player_information!A:U, 21, FALSE)</f>
        <v>Brandon Armstrong</v>
      </c>
      <c r="B549" t="s">
        <v>157</v>
      </c>
      <c r="C549" s="4">
        <v>865800</v>
      </c>
      <c r="D549" t="s">
        <v>31</v>
      </c>
      <c r="E549">
        <v>2002</v>
      </c>
      <c r="F549">
        <v>2001</v>
      </c>
      <c r="G549" t="s">
        <v>64</v>
      </c>
      <c r="H549" t="str">
        <f t="shared" si="8"/>
        <v>Brandon Armstrong2001-02</v>
      </c>
    </row>
    <row r="550" spans="1:8" x14ac:dyDescent="0.35">
      <c r="A550" t="str">
        <f>VLOOKUP(salaries_1985to2020!B:B, player_information!A:U, 21, FALSE)</f>
        <v>Brandon Armstrong</v>
      </c>
      <c r="B550" t="s">
        <v>157</v>
      </c>
      <c r="C550" s="4">
        <v>930720</v>
      </c>
      <c r="D550" t="s">
        <v>32</v>
      </c>
      <c r="E550">
        <v>2003</v>
      </c>
      <c r="F550">
        <v>2002</v>
      </c>
      <c r="G550" t="s">
        <v>64</v>
      </c>
      <c r="H550" t="str">
        <f t="shared" si="8"/>
        <v>Brandon Armstrong2002-03</v>
      </c>
    </row>
    <row r="551" spans="1:8" x14ac:dyDescent="0.35">
      <c r="A551" t="str">
        <f>VLOOKUP(salaries_1985to2020!B:B, player_information!A:U, 21, FALSE)</f>
        <v>Brandon Armstrong</v>
      </c>
      <c r="B551" t="s">
        <v>157</v>
      </c>
      <c r="C551" s="4">
        <v>995650</v>
      </c>
      <c r="D551" t="s">
        <v>34</v>
      </c>
      <c r="E551">
        <v>2004</v>
      </c>
      <c r="F551">
        <v>2003</v>
      </c>
      <c r="G551" t="s">
        <v>64</v>
      </c>
      <c r="H551" t="str">
        <f t="shared" si="8"/>
        <v>Brandon Armstrong2003-04</v>
      </c>
    </row>
    <row r="552" spans="1:8" x14ac:dyDescent="0.35">
      <c r="A552" t="str">
        <f>VLOOKUP(salaries_1985to2020!B:B, player_information!A:U, 21, FALSE)</f>
        <v>Darrell Armstrong</v>
      </c>
      <c r="B552" t="s">
        <v>158</v>
      </c>
      <c r="C552" s="4">
        <v>350000</v>
      </c>
      <c r="D552" t="s">
        <v>23</v>
      </c>
      <c r="E552">
        <v>1996</v>
      </c>
      <c r="F552">
        <v>1995</v>
      </c>
      <c r="G552" t="s">
        <v>51</v>
      </c>
      <c r="H552" t="str">
        <f t="shared" si="8"/>
        <v>Darrell Armstrong1995-96</v>
      </c>
    </row>
    <row r="553" spans="1:8" x14ac:dyDescent="0.35">
      <c r="A553" t="str">
        <f>VLOOKUP(salaries_1985to2020!B:B, player_information!A:U, 21, FALSE)</f>
        <v>Darrell Armstrong</v>
      </c>
      <c r="B553" t="s">
        <v>158</v>
      </c>
      <c r="C553" s="4">
        <v>410000</v>
      </c>
      <c r="D553" t="s">
        <v>24</v>
      </c>
      <c r="E553">
        <v>1997</v>
      </c>
      <c r="F553">
        <v>1996</v>
      </c>
      <c r="G553" t="s">
        <v>51</v>
      </c>
      <c r="H553" t="str">
        <f t="shared" si="8"/>
        <v>Darrell Armstrong1996-97</v>
      </c>
    </row>
    <row r="554" spans="1:8" x14ac:dyDescent="0.35">
      <c r="A554" t="str">
        <f>VLOOKUP(salaries_1985to2020!B:B, player_information!A:U, 21, FALSE)</f>
        <v>Darrell Armstrong</v>
      </c>
      <c r="B554" t="s">
        <v>158</v>
      </c>
      <c r="C554" s="4">
        <v>350000</v>
      </c>
      <c r="D554" t="s">
        <v>25</v>
      </c>
      <c r="E554">
        <v>1998</v>
      </c>
      <c r="F554">
        <v>1997</v>
      </c>
      <c r="G554" t="s">
        <v>51</v>
      </c>
      <c r="H554" t="str">
        <f t="shared" si="8"/>
        <v>Darrell Armstrong1997-98</v>
      </c>
    </row>
    <row r="555" spans="1:8" x14ac:dyDescent="0.35">
      <c r="A555" t="str">
        <f>VLOOKUP(salaries_1985to2020!B:B, player_information!A:U, 21, FALSE)</f>
        <v>Darrell Armstrong</v>
      </c>
      <c r="B555" t="s">
        <v>158</v>
      </c>
      <c r="C555" s="4">
        <v>2900000</v>
      </c>
      <c r="D555" t="s">
        <v>29</v>
      </c>
      <c r="E555">
        <v>1999</v>
      </c>
      <c r="F555">
        <v>1998</v>
      </c>
      <c r="G555" t="s">
        <v>51</v>
      </c>
      <c r="H555" t="str">
        <f t="shared" si="8"/>
        <v>Darrell Armstrong1998-99</v>
      </c>
    </row>
    <row r="556" spans="1:8" x14ac:dyDescent="0.35">
      <c r="A556" t="str">
        <f>VLOOKUP(salaries_1985to2020!B:B, player_information!A:U, 21, FALSE)</f>
        <v>Darrell Armstrong</v>
      </c>
      <c r="B556" t="s">
        <v>158</v>
      </c>
      <c r="C556" s="4">
        <v>4125000</v>
      </c>
      <c r="D556" t="s">
        <v>30</v>
      </c>
      <c r="E556">
        <v>2000</v>
      </c>
      <c r="F556">
        <v>1999</v>
      </c>
      <c r="G556" t="s">
        <v>51</v>
      </c>
      <c r="H556" t="str">
        <f t="shared" si="8"/>
        <v>Darrell Armstrong1999-00</v>
      </c>
    </row>
    <row r="557" spans="1:8" x14ac:dyDescent="0.35">
      <c r="A557" t="str">
        <f>VLOOKUP(salaries_1985to2020!B:B, player_information!A:U, 21, FALSE)</f>
        <v>Darrell Armstrong</v>
      </c>
      <c r="B557" t="s">
        <v>158</v>
      </c>
      <c r="C557" s="4">
        <v>3100000</v>
      </c>
      <c r="D557" t="s">
        <v>26</v>
      </c>
      <c r="E557">
        <v>2001</v>
      </c>
      <c r="F557">
        <v>2000</v>
      </c>
      <c r="G557" t="s">
        <v>51</v>
      </c>
      <c r="H557" t="str">
        <f t="shared" si="8"/>
        <v>Darrell Armstrong2000-01</v>
      </c>
    </row>
    <row r="558" spans="1:8" x14ac:dyDescent="0.35">
      <c r="A558" t="str">
        <f>VLOOKUP(salaries_1985to2020!B:B, player_information!A:U, 21, FALSE)</f>
        <v>Darrell Armstrong</v>
      </c>
      <c r="B558" t="s">
        <v>158</v>
      </c>
      <c r="C558" s="4">
        <v>4005000</v>
      </c>
      <c r="D558" t="s">
        <v>31</v>
      </c>
      <c r="E558">
        <v>2002</v>
      </c>
      <c r="F558">
        <v>2001</v>
      </c>
      <c r="G558" t="s">
        <v>51</v>
      </c>
      <c r="H558" t="str">
        <f t="shared" si="8"/>
        <v>Darrell Armstrong2001-02</v>
      </c>
    </row>
    <row r="559" spans="1:8" x14ac:dyDescent="0.35">
      <c r="A559" t="str">
        <f>VLOOKUP(salaries_1985to2020!B:B, player_information!A:U, 21, FALSE)</f>
        <v>Darrell Armstrong</v>
      </c>
      <c r="B559" t="s">
        <v>158</v>
      </c>
      <c r="C559" s="4">
        <v>4010000</v>
      </c>
      <c r="D559" t="s">
        <v>32</v>
      </c>
      <c r="E559">
        <v>2003</v>
      </c>
      <c r="F559">
        <v>2002</v>
      </c>
      <c r="G559" t="s">
        <v>51</v>
      </c>
      <c r="H559" t="str">
        <f t="shared" si="8"/>
        <v>Darrell Armstrong2002-03</v>
      </c>
    </row>
    <row r="560" spans="1:8" x14ac:dyDescent="0.35">
      <c r="A560" t="str">
        <f>VLOOKUP(salaries_1985to2020!B:B, player_information!A:U, 21, FALSE)</f>
        <v>Darrell Armstrong</v>
      </c>
      <c r="B560" t="s">
        <v>158</v>
      </c>
      <c r="C560" s="4">
        <v>2475000</v>
      </c>
      <c r="D560" t="s">
        <v>34</v>
      </c>
      <c r="E560">
        <v>2004</v>
      </c>
      <c r="F560">
        <v>2003</v>
      </c>
      <c r="G560" t="s">
        <v>99</v>
      </c>
      <c r="H560" t="str">
        <f t="shared" si="8"/>
        <v>Darrell Armstrong2003-04</v>
      </c>
    </row>
    <row r="561" spans="1:8" x14ac:dyDescent="0.35">
      <c r="A561" t="str">
        <f>VLOOKUP(salaries_1985to2020!B:B, player_information!A:U, 21, FALSE)</f>
        <v>Darrell Armstrong</v>
      </c>
      <c r="B561" t="s">
        <v>158</v>
      </c>
      <c r="C561" s="4">
        <v>2275000</v>
      </c>
      <c r="D561" t="s">
        <v>35</v>
      </c>
      <c r="E561">
        <v>2005</v>
      </c>
      <c r="F561">
        <v>2004</v>
      </c>
      <c r="G561" t="s">
        <v>33</v>
      </c>
      <c r="H561" t="str">
        <f t="shared" si="8"/>
        <v>Darrell Armstrong2004-05</v>
      </c>
    </row>
    <row r="562" spans="1:8" x14ac:dyDescent="0.35">
      <c r="A562" t="str">
        <f>VLOOKUP(salaries_1985to2020!B:B, player_information!A:U, 21, FALSE)</f>
        <v>Darrell Armstrong</v>
      </c>
      <c r="B562" t="s">
        <v>158</v>
      </c>
      <c r="C562" s="4">
        <v>1138500</v>
      </c>
      <c r="D562" t="s">
        <v>36</v>
      </c>
      <c r="E562">
        <v>2006</v>
      </c>
      <c r="F562">
        <v>2005</v>
      </c>
      <c r="G562" t="s">
        <v>33</v>
      </c>
      <c r="H562" t="str">
        <f t="shared" si="8"/>
        <v>Darrell Armstrong2005-06</v>
      </c>
    </row>
    <row r="563" spans="1:8" x14ac:dyDescent="0.35">
      <c r="A563" t="str">
        <f>VLOOKUP(salaries_1985to2020!B:B, player_information!A:U, 21, FALSE)</f>
        <v>Darrell Armstrong</v>
      </c>
      <c r="B563" t="s">
        <v>158</v>
      </c>
      <c r="C563" s="4">
        <v>1178348</v>
      </c>
      <c r="D563" t="s">
        <v>37</v>
      </c>
      <c r="E563">
        <v>2007</v>
      </c>
      <c r="F563">
        <v>2006</v>
      </c>
      <c r="G563" t="s">
        <v>109</v>
      </c>
      <c r="H563" t="str">
        <f t="shared" si="8"/>
        <v>Darrell Armstrong2006-07</v>
      </c>
    </row>
    <row r="564" spans="1:8" x14ac:dyDescent="0.35">
      <c r="A564" t="str">
        <f>VLOOKUP(salaries_1985to2020!B:B, player_information!A:U, 21, FALSE)</f>
        <v>Darrell Armstrong</v>
      </c>
      <c r="B564" t="s">
        <v>158</v>
      </c>
      <c r="C564" s="4">
        <v>1219590</v>
      </c>
      <c r="D564" t="s">
        <v>40</v>
      </c>
      <c r="E564">
        <v>2008</v>
      </c>
      <c r="F564">
        <v>2007</v>
      </c>
      <c r="G564" t="s">
        <v>64</v>
      </c>
      <c r="H564" t="str">
        <f t="shared" si="8"/>
        <v>Darrell Armstrong2007-08</v>
      </c>
    </row>
    <row r="565" spans="1:8" x14ac:dyDescent="0.35">
      <c r="A565" t="str">
        <f>VLOOKUP(salaries_1985to2020!B:B, player_information!A:U, 21, FALSE)</f>
        <v>Hilton Armstrong</v>
      </c>
      <c r="B565" t="s">
        <v>159</v>
      </c>
      <c r="C565" s="4">
        <v>1767600</v>
      </c>
      <c r="D565" t="s">
        <v>37</v>
      </c>
      <c r="E565">
        <v>2007</v>
      </c>
      <c r="F565">
        <v>2006</v>
      </c>
      <c r="G565" t="s">
        <v>124</v>
      </c>
      <c r="H565" t="str">
        <f t="shared" si="8"/>
        <v>Hilton Armstrong2006-07</v>
      </c>
    </row>
    <row r="566" spans="1:8" x14ac:dyDescent="0.35">
      <c r="A566" t="str">
        <f>VLOOKUP(salaries_1985to2020!B:B, player_information!A:U, 21, FALSE)</f>
        <v>Hilton Armstrong</v>
      </c>
      <c r="B566" t="s">
        <v>159</v>
      </c>
      <c r="C566" s="4">
        <v>1900200</v>
      </c>
      <c r="D566" t="s">
        <v>40</v>
      </c>
      <c r="E566">
        <v>2008</v>
      </c>
      <c r="F566">
        <v>2007</v>
      </c>
      <c r="G566" t="s">
        <v>99</v>
      </c>
      <c r="H566" t="str">
        <f t="shared" si="8"/>
        <v>Hilton Armstrong2007-08</v>
      </c>
    </row>
    <row r="567" spans="1:8" x14ac:dyDescent="0.35">
      <c r="A567" t="str">
        <f>VLOOKUP(salaries_1985to2020!B:B, player_information!A:U, 21, FALSE)</f>
        <v>Hilton Armstrong</v>
      </c>
      <c r="B567" t="s">
        <v>159</v>
      </c>
      <c r="C567" s="4">
        <v>2032800</v>
      </c>
      <c r="D567" t="s">
        <v>48</v>
      </c>
      <c r="E567">
        <v>2009</v>
      </c>
      <c r="F567">
        <v>2008</v>
      </c>
      <c r="G567" t="s">
        <v>99</v>
      </c>
      <c r="H567" t="str">
        <f t="shared" si="8"/>
        <v>Hilton Armstrong2008-09</v>
      </c>
    </row>
    <row r="568" spans="1:8" x14ac:dyDescent="0.35">
      <c r="A568" t="str">
        <f>VLOOKUP(salaries_1985to2020!B:B, player_information!A:U, 21, FALSE)</f>
        <v>Hilton Armstrong</v>
      </c>
      <c r="B568" t="s">
        <v>159</v>
      </c>
      <c r="C568" s="4">
        <v>2801198</v>
      </c>
      <c r="D568" t="s">
        <v>41</v>
      </c>
      <c r="E568">
        <v>2010</v>
      </c>
      <c r="F568">
        <v>2009</v>
      </c>
      <c r="G568" t="s">
        <v>52</v>
      </c>
      <c r="H568" t="str">
        <f t="shared" si="8"/>
        <v>Hilton Armstrong2009-10</v>
      </c>
    </row>
    <row r="569" spans="1:8" x14ac:dyDescent="0.35">
      <c r="A569" t="str">
        <f>VLOOKUP(salaries_1985to2020!B:B, player_information!A:U, 21, FALSE)</f>
        <v>Hilton Armstrong</v>
      </c>
      <c r="B569" t="s">
        <v>159</v>
      </c>
      <c r="C569" s="4">
        <v>992680</v>
      </c>
      <c r="D569" t="s">
        <v>75</v>
      </c>
      <c r="E569">
        <v>2011</v>
      </c>
      <c r="F569">
        <v>2010</v>
      </c>
      <c r="G569" t="s">
        <v>39</v>
      </c>
      <c r="H569" t="str">
        <f t="shared" si="8"/>
        <v>Hilton Armstrong2010-11</v>
      </c>
    </row>
    <row r="570" spans="1:8" x14ac:dyDescent="0.35">
      <c r="A570" t="str">
        <f>VLOOKUP(salaries_1985to2020!B:B, player_information!A:U, 21, FALSE)</f>
        <v>Carlos Arroyo</v>
      </c>
      <c r="B570" t="s">
        <v>160</v>
      </c>
      <c r="C570" s="4">
        <v>332817</v>
      </c>
      <c r="D570" t="s">
        <v>31</v>
      </c>
      <c r="E570">
        <v>2002</v>
      </c>
      <c r="F570">
        <v>2001</v>
      </c>
      <c r="G570" t="s">
        <v>55</v>
      </c>
      <c r="H570" t="str">
        <f t="shared" si="8"/>
        <v>Carlos Arroyo2001-02</v>
      </c>
    </row>
    <row r="571" spans="1:8" x14ac:dyDescent="0.35">
      <c r="A571" t="str">
        <f>VLOOKUP(salaries_1985to2020!B:B, player_information!A:U, 21, FALSE)</f>
        <v>Carlos Arroyo</v>
      </c>
      <c r="B571" t="s">
        <v>160</v>
      </c>
      <c r="C571" s="4">
        <v>546000</v>
      </c>
      <c r="D571" t="s">
        <v>32</v>
      </c>
      <c r="E571">
        <v>2003</v>
      </c>
      <c r="F571">
        <v>2002</v>
      </c>
      <c r="G571" t="s">
        <v>116</v>
      </c>
      <c r="H571" t="str">
        <f t="shared" si="8"/>
        <v>Carlos Arroyo2002-03</v>
      </c>
    </row>
    <row r="572" spans="1:8" x14ac:dyDescent="0.35">
      <c r="A572" t="str">
        <f>VLOOKUP(salaries_1985to2020!B:B, player_information!A:U, 21, FALSE)</f>
        <v>Carlos Arroyo</v>
      </c>
      <c r="B572" t="s">
        <v>160</v>
      </c>
      <c r="C572" s="4">
        <v>800000</v>
      </c>
      <c r="D572" t="s">
        <v>34</v>
      </c>
      <c r="E572">
        <v>2004</v>
      </c>
      <c r="F572">
        <v>2003</v>
      </c>
      <c r="G572" t="s">
        <v>116</v>
      </c>
      <c r="H572" t="str">
        <f t="shared" si="8"/>
        <v>Carlos Arroyo2003-04</v>
      </c>
    </row>
    <row r="573" spans="1:8" x14ac:dyDescent="0.35">
      <c r="A573" t="str">
        <f>VLOOKUP(salaries_1985to2020!B:B, player_information!A:U, 21, FALSE)</f>
        <v>Carlos Arroyo</v>
      </c>
      <c r="B573" t="s">
        <v>160</v>
      </c>
      <c r="C573" s="4">
        <v>4000000</v>
      </c>
      <c r="D573" t="s">
        <v>35</v>
      </c>
      <c r="E573">
        <v>2005</v>
      </c>
      <c r="F573">
        <v>2004</v>
      </c>
      <c r="G573" t="s">
        <v>116</v>
      </c>
      <c r="H573" t="str">
        <f t="shared" si="8"/>
        <v>Carlos Arroyo2004-05</v>
      </c>
    </row>
    <row r="574" spans="1:8" x14ac:dyDescent="0.35">
      <c r="A574" t="str">
        <f>VLOOKUP(salaries_1985to2020!B:B, player_information!A:U, 21, FALSE)</f>
        <v>Carlos Arroyo</v>
      </c>
      <c r="B574" t="s">
        <v>160</v>
      </c>
      <c r="C574" s="4">
        <v>4000000</v>
      </c>
      <c r="D574" t="s">
        <v>36</v>
      </c>
      <c r="E574">
        <v>2006</v>
      </c>
      <c r="F574">
        <v>2005</v>
      </c>
      <c r="G574" t="s">
        <v>47</v>
      </c>
      <c r="H574" t="str">
        <f t="shared" si="8"/>
        <v>Carlos Arroyo2005-06</v>
      </c>
    </row>
    <row r="575" spans="1:8" x14ac:dyDescent="0.35">
      <c r="A575" t="str">
        <f>VLOOKUP(salaries_1985to2020!B:B, player_information!A:U, 21, FALSE)</f>
        <v>Carlos Arroyo</v>
      </c>
      <c r="B575" t="s">
        <v>160</v>
      </c>
      <c r="C575" s="4">
        <v>4100000</v>
      </c>
      <c r="D575" t="s">
        <v>37</v>
      </c>
      <c r="E575">
        <v>2007</v>
      </c>
      <c r="F575">
        <v>2006</v>
      </c>
      <c r="G575" t="s">
        <v>51</v>
      </c>
      <c r="H575" t="str">
        <f t="shared" si="8"/>
        <v>Carlos Arroyo2006-07</v>
      </c>
    </row>
    <row r="576" spans="1:8" x14ac:dyDescent="0.35">
      <c r="A576" t="str">
        <f>VLOOKUP(salaries_1985to2020!B:B, player_information!A:U, 21, FALSE)</f>
        <v>Carlos Arroyo</v>
      </c>
      <c r="B576" t="s">
        <v>160</v>
      </c>
      <c r="C576" s="4">
        <v>4100000</v>
      </c>
      <c r="D576" t="s">
        <v>40</v>
      </c>
      <c r="E576">
        <v>2008</v>
      </c>
      <c r="F576">
        <v>2007</v>
      </c>
      <c r="G576" t="s">
        <v>51</v>
      </c>
      <c r="H576" t="str">
        <f t="shared" si="8"/>
        <v>Carlos Arroyo2007-08</v>
      </c>
    </row>
    <row r="577" spans="1:8" x14ac:dyDescent="0.35">
      <c r="A577" t="str">
        <f>VLOOKUP(salaries_1985to2020!B:B, player_information!A:U, 21, FALSE)</f>
        <v>Carlos Arroyo</v>
      </c>
      <c r="B577" t="s">
        <v>160</v>
      </c>
      <c r="C577" s="4">
        <v>1107572</v>
      </c>
      <c r="D577" t="s">
        <v>41</v>
      </c>
      <c r="E577">
        <v>2010</v>
      </c>
      <c r="F577">
        <v>2009</v>
      </c>
      <c r="G577" t="s">
        <v>73</v>
      </c>
      <c r="H577" t="str">
        <f t="shared" si="8"/>
        <v>Carlos Arroyo2009-10</v>
      </c>
    </row>
    <row r="578" spans="1:8" x14ac:dyDescent="0.35">
      <c r="A578" t="str">
        <f>VLOOKUP(salaries_1985to2020!B:B, player_information!A:U, 21, FALSE)</f>
        <v>Carlos Arroyo</v>
      </c>
      <c r="B578" t="s">
        <v>160</v>
      </c>
      <c r="C578" s="4">
        <v>1223166</v>
      </c>
      <c r="D578" t="s">
        <v>75</v>
      </c>
      <c r="E578">
        <v>2011</v>
      </c>
      <c r="F578">
        <v>2010</v>
      </c>
      <c r="G578" t="s">
        <v>73</v>
      </c>
      <c r="H578" t="str">
        <f t="shared" si="8"/>
        <v>Carlos Arroyo2010-11</v>
      </c>
    </row>
    <row r="579" spans="1:8" x14ac:dyDescent="0.35">
      <c r="A579" t="str">
        <f>VLOOKUP(salaries_1985to2020!B:B, player_information!A:U, 21, FALSE)</f>
        <v>Metta World Peace</v>
      </c>
      <c r="B579" t="s">
        <v>2453</v>
      </c>
      <c r="C579" s="4">
        <v>1079760</v>
      </c>
      <c r="D579" t="s">
        <v>30</v>
      </c>
      <c r="E579">
        <v>2000</v>
      </c>
      <c r="F579">
        <v>1999</v>
      </c>
      <c r="G579" t="s">
        <v>104</v>
      </c>
      <c r="H579" t="str">
        <f t="shared" ref="H579:H642" si="9">_xlfn.CONCAT(A579, D579)</f>
        <v>Metta World Peace1999-00</v>
      </c>
    </row>
    <row r="580" spans="1:8" x14ac:dyDescent="0.35">
      <c r="A580" t="str">
        <f>VLOOKUP(salaries_1985to2020!B:B, player_information!A:U, 21, FALSE)</f>
        <v>Metta World Peace</v>
      </c>
      <c r="B580" t="s">
        <v>2453</v>
      </c>
      <c r="C580" s="4">
        <v>1160760</v>
      </c>
      <c r="D580" t="s">
        <v>26</v>
      </c>
      <c r="E580">
        <v>2001</v>
      </c>
      <c r="F580">
        <v>2000</v>
      </c>
      <c r="G580" t="s">
        <v>104</v>
      </c>
      <c r="H580" t="str">
        <f t="shared" si="9"/>
        <v>Metta World Peace2000-01</v>
      </c>
    </row>
    <row r="581" spans="1:8" x14ac:dyDescent="0.35">
      <c r="A581" t="str">
        <f>VLOOKUP(salaries_1985to2020!B:B, player_information!A:U, 21, FALSE)</f>
        <v>Metta World Peace</v>
      </c>
      <c r="B581" t="s">
        <v>2453</v>
      </c>
      <c r="C581" s="4">
        <v>1241760</v>
      </c>
      <c r="D581" t="s">
        <v>31</v>
      </c>
      <c r="E581">
        <v>2002</v>
      </c>
      <c r="F581">
        <v>2001</v>
      </c>
      <c r="G581" t="s">
        <v>104</v>
      </c>
      <c r="H581" t="str">
        <f t="shared" si="9"/>
        <v>Metta World Peace2001-02</v>
      </c>
    </row>
    <row r="582" spans="1:8" x14ac:dyDescent="0.35">
      <c r="A582" t="str">
        <f>VLOOKUP(salaries_1985to2020!B:B, player_information!A:U, 21, FALSE)</f>
        <v>Metta World Peace</v>
      </c>
      <c r="B582" t="s">
        <v>2453</v>
      </c>
      <c r="C582" s="4">
        <v>1904860</v>
      </c>
      <c r="D582" t="s">
        <v>32</v>
      </c>
      <c r="E582">
        <v>2003</v>
      </c>
      <c r="F582">
        <v>2002</v>
      </c>
      <c r="G582" t="s">
        <v>109</v>
      </c>
      <c r="H582" t="str">
        <f t="shared" si="9"/>
        <v>Metta World Peace2002-03</v>
      </c>
    </row>
    <row r="583" spans="1:8" x14ac:dyDescent="0.35">
      <c r="A583" t="str">
        <f>VLOOKUP(salaries_1985to2020!B:B, player_information!A:U, 21, FALSE)</f>
        <v>Metta World Peace</v>
      </c>
      <c r="B583" t="s">
        <v>2453</v>
      </c>
      <c r="C583" s="4">
        <v>5473684</v>
      </c>
      <c r="D583" t="s">
        <v>34</v>
      </c>
      <c r="E583">
        <v>2004</v>
      </c>
      <c r="F583">
        <v>2003</v>
      </c>
      <c r="G583" t="s">
        <v>109</v>
      </c>
      <c r="H583" t="str">
        <f t="shared" si="9"/>
        <v>Metta World Peace2003-04</v>
      </c>
    </row>
    <row r="584" spans="1:8" x14ac:dyDescent="0.35">
      <c r="A584" t="str">
        <f>VLOOKUP(salaries_1985to2020!B:B, player_information!A:U, 21, FALSE)</f>
        <v>Metta World Peace</v>
      </c>
      <c r="B584" t="s">
        <v>2453</v>
      </c>
      <c r="C584" s="4">
        <v>6157895</v>
      </c>
      <c r="D584" t="s">
        <v>35</v>
      </c>
      <c r="E584">
        <v>2005</v>
      </c>
      <c r="F584">
        <v>2004</v>
      </c>
      <c r="G584" t="s">
        <v>109</v>
      </c>
      <c r="H584" t="str">
        <f t="shared" si="9"/>
        <v>Metta World Peace2004-05</v>
      </c>
    </row>
    <row r="585" spans="1:8" x14ac:dyDescent="0.35">
      <c r="A585" t="str">
        <f>VLOOKUP(salaries_1985to2020!B:B, player_information!A:U, 21, FALSE)</f>
        <v>Metta World Peace</v>
      </c>
      <c r="B585" t="s">
        <v>2453</v>
      </c>
      <c r="C585" s="4">
        <v>6842105</v>
      </c>
      <c r="D585" t="s">
        <v>36</v>
      </c>
      <c r="E585">
        <v>2006</v>
      </c>
      <c r="F585">
        <v>2005</v>
      </c>
      <c r="G585" t="s">
        <v>109</v>
      </c>
      <c r="H585" t="str">
        <f t="shared" si="9"/>
        <v>Metta World Peace2005-06</v>
      </c>
    </row>
    <row r="586" spans="1:8" x14ac:dyDescent="0.35">
      <c r="A586" t="str">
        <f>VLOOKUP(salaries_1985to2020!B:B, player_information!A:U, 21, FALSE)</f>
        <v>Metta World Peace</v>
      </c>
      <c r="B586" t="s">
        <v>2453</v>
      </c>
      <c r="C586" s="4">
        <v>7526316</v>
      </c>
      <c r="D586" t="s">
        <v>37</v>
      </c>
      <c r="E586">
        <v>2007</v>
      </c>
      <c r="F586">
        <v>2006</v>
      </c>
      <c r="G586" t="s">
        <v>14</v>
      </c>
      <c r="H586" t="str">
        <f t="shared" si="9"/>
        <v>Metta World Peace2006-07</v>
      </c>
    </row>
    <row r="587" spans="1:8" x14ac:dyDescent="0.35">
      <c r="A587" t="str">
        <f>VLOOKUP(salaries_1985to2020!B:B, player_information!A:U, 21, FALSE)</f>
        <v>Metta World Peace</v>
      </c>
      <c r="B587" t="s">
        <v>2453</v>
      </c>
      <c r="C587" s="4">
        <v>7400000</v>
      </c>
      <c r="D587" t="s">
        <v>40</v>
      </c>
      <c r="E587">
        <v>2008</v>
      </c>
      <c r="F587">
        <v>2007</v>
      </c>
      <c r="G587" t="s">
        <v>14</v>
      </c>
      <c r="H587" t="str">
        <f t="shared" si="9"/>
        <v>Metta World Peace2007-08</v>
      </c>
    </row>
    <row r="588" spans="1:8" x14ac:dyDescent="0.35">
      <c r="A588" t="str">
        <f>VLOOKUP(salaries_1985to2020!B:B, player_information!A:U, 21, FALSE)</f>
        <v>Metta World Peace</v>
      </c>
      <c r="B588" t="s">
        <v>2453</v>
      </c>
      <c r="C588" s="4">
        <v>7400000</v>
      </c>
      <c r="D588" t="s">
        <v>48</v>
      </c>
      <c r="E588">
        <v>2009</v>
      </c>
      <c r="F588">
        <v>2008</v>
      </c>
      <c r="G588" t="s">
        <v>52</v>
      </c>
      <c r="H588" t="str">
        <f t="shared" si="9"/>
        <v>Metta World Peace2008-09</v>
      </c>
    </row>
    <row r="589" spans="1:8" x14ac:dyDescent="0.35">
      <c r="A589" t="str">
        <f>VLOOKUP(salaries_1985to2020!B:B, player_information!A:U, 21, FALSE)</f>
        <v>Metta World Peace</v>
      </c>
      <c r="B589" t="s">
        <v>2453</v>
      </c>
      <c r="C589" s="4">
        <v>5854000</v>
      </c>
      <c r="D589" t="s">
        <v>41</v>
      </c>
      <c r="E589">
        <v>2010</v>
      </c>
      <c r="F589">
        <v>2009</v>
      </c>
      <c r="G589" t="s">
        <v>17</v>
      </c>
      <c r="H589" t="str">
        <f t="shared" si="9"/>
        <v>Metta World Peace2009-10</v>
      </c>
    </row>
    <row r="590" spans="1:8" x14ac:dyDescent="0.35">
      <c r="A590" t="str">
        <f>VLOOKUP(salaries_1985to2020!B:B, player_information!A:U, 21, FALSE)</f>
        <v>Metta World Peace</v>
      </c>
      <c r="B590" t="s">
        <v>2453</v>
      </c>
      <c r="C590" s="4">
        <v>6322320</v>
      </c>
      <c r="D590" t="s">
        <v>75</v>
      </c>
      <c r="E590">
        <v>2011</v>
      </c>
      <c r="F590">
        <v>2010</v>
      </c>
      <c r="G590" t="s">
        <v>17</v>
      </c>
      <c r="H590" t="str">
        <f t="shared" si="9"/>
        <v>Metta World Peace2010-11</v>
      </c>
    </row>
    <row r="591" spans="1:8" x14ac:dyDescent="0.35">
      <c r="A591" t="str">
        <f>VLOOKUP(salaries_1985to2020!B:B, player_information!A:U, 21, FALSE)</f>
        <v>Metta World Peace</v>
      </c>
      <c r="B591" t="s">
        <v>2453</v>
      </c>
      <c r="C591" s="4">
        <v>6790640</v>
      </c>
      <c r="D591" t="s">
        <v>77</v>
      </c>
      <c r="E591">
        <v>2012</v>
      </c>
      <c r="F591">
        <v>2011</v>
      </c>
      <c r="G591" t="s">
        <v>17</v>
      </c>
      <c r="H591" t="str">
        <f t="shared" si="9"/>
        <v>Metta World Peace2011-12</v>
      </c>
    </row>
    <row r="592" spans="1:8" x14ac:dyDescent="0.35">
      <c r="A592" t="str">
        <f>VLOOKUP(salaries_1985to2020!B:B, player_information!A:U, 21, FALSE)</f>
        <v>Metta World Peace</v>
      </c>
      <c r="B592" t="s">
        <v>2453</v>
      </c>
      <c r="C592" s="4">
        <v>7258960</v>
      </c>
      <c r="D592" t="s">
        <v>54</v>
      </c>
      <c r="E592">
        <v>2013</v>
      </c>
      <c r="F592">
        <v>2012</v>
      </c>
      <c r="G592" t="s">
        <v>17</v>
      </c>
      <c r="H592" t="str">
        <f t="shared" si="9"/>
        <v>Metta World Peace2012-13</v>
      </c>
    </row>
    <row r="593" spans="1:8" x14ac:dyDescent="0.35">
      <c r="A593" t="str">
        <f>VLOOKUP(salaries_1985to2020!B:B, player_information!A:U, 21, FALSE)</f>
        <v>Metta World Peace</v>
      </c>
      <c r="B593" t="s">
        <v>2453</v>
      </c>
      <c r="C593" s="4">
        <v>1590000</v>
      </c>
      <c r="D593" t="s">
        <v>56</v>
      </c>
      <c r="E593">
        <v>2014</v>
      </c>
      <c r="F593">
        <v>2013</v>
      </c>
      <c r="G593" t="s">
        <v>58</v>
      </c>
      <c r="H593" t="str">
        <f t="shared" si="9"/>
        <v>Metta World Peace2013-14</v>
      </c>
    </row>
    <row r="594" spans="1:8" x14ac:dyDescent="0.35">
      <c r="A594" t="str">
        <f>VLOOKUP(salaries_1985to2020!B:B, player_information!A:U, 21, FALSE)</f>
        <v>Metta World Peace</v>
      </c>
      <c r="B594" t="s">
        <v>2453</v>
      </c>
      <c r="C594" s="4">
        <v>1499187</v>
      </c>
      <c r="D594" t="s">
        <v>59</v>
      </c>
      <c r="E594">
        <v>2016</v>
      </c>
      <c r="F594">
        <v>2015</v>
      </c>
      <c r="G594" t="s">
        <v>17</v>
      </c>
      <c r="H594" t="str">
        <f t="shared" si="9"/>
        <v>Metta World Peace2015-16</v>
      </c>
    </row>
    <row r="595" spans="1:8" x14ac:dyDescent="0.35">
      <c r="A595" t="str">
        <f>VLOOKUP(salaries_1985to2020!B:B, player_information!A:U, 21, FALSE)</f>
        <v>Metta World Peace</v>
      </c>
      <c r="B595" t="s">
        <v>2453</v>
      </c>
      <c r="C595" s="4">
        <v>1551659</v>
      </c>
      <c r="D595" t="s">
        <v>43</v>
      </c>
      <c r="E595">
        <v>2017</v>
      </c>
      <c r="F595">
        <v>2016</v>
      </c>
      <c r="G595" t="s">
        <v>17</v>
      </c>
      <c r="H595" t="str">
        <f t="shared" si="9"/>
        <v>Metta World Peace2016-17</v>
      </c>
    </row>
    <row r="596" spans="1:8" x14ac:dyDescent="0.35">
      <c r="A596" t="str">
        <f>VLOOKUP(salaries_1985to2020!B:B, player_information!A:U, 21, FALSE)</f>
        <v>Darrell Arthur</v>
      </c>
      <c r="B596" t="s">
        <v>161</v>
      </c>
      <c r="C596" s="4">
        <v>977160</v>
      </c>
      <c r="D596" t="s">
        <v>48</v>
      </c>
      <c r="E596">
        <v>2009</v>
      </c>
      <c r="F596">
        <v>2008</v>
      </c>
      <c r="G596" t="s">
        <v>66</v>
      </c>
      <c r="H596" t="str">
        <f t="shared" si="9"/>
        <v>Darrell Arthur2008-09</v>
      </c>
    </row>
    <row r="597" spans="1:8" x14ac:dyDescent="0.35">
      <c r="A597" t="str">
        <f>VLOOKUP(salaries_1985to2020!B:B, player_information!A:U, 21, FALSE)</f>
        <v>Darrell Arthur</v>
      </c>
      <c r="B597" t="s">
        <v>161</v>
      </c>
      <c r="C597" s="4">
        <v>1050480</v>
      </c>
      <c r="D597" t="s">
        <v>41</v>
      </c>
      <c r="E597">
        <v>2010</v>
      </c>
      <c r="F597">
        <v>2009</v>
      </c>
      <c r="G597" t="s">
        <v>66</v>
      </c>
      <c r="H597" t="str">
        <f t="shared" si="9"/>
        <v>Darrell Arthur2009-10</v>
      </c>
    </row>
    <row r="598" spans="1:8" x14ac:dyDescent="0.35">
      <c r="A598" t="str">
        <f>VLOOKUP(salaries_1985to2020!B:B, player_information!A:U, 21, FALSE)</f>
        <v>Darrell Arthur</v>
      </c>
      <c r="B598" t="s">
        <v>161</v>
      </c>
      <c r="C598" s="4">
        <v>1123680</v>
      </c>
      <c r="D598" t="s">
        <v>75</v>
      </c>
      <c r="E598">
        <v>2011</v>
      </c>
      <c r="F598">
        <v>2010</v>
      </c>
      <c r="G598" t="s">
        <v>66</v>
      </c>
      <c r="H598" t="str">
        <f t="shared" si="9"/>
        <v>Darrell Arthur2010-11</v>
      </c>
    </row>
    <row r="599" spans="1:8" x14ac:dyDescent="0.35">
      <c r="A599" t="str">
        <f>VLOOKUP(salaries_1985to2020!B:B, player_information!A:U, 21, FALSE)</f>
        <v>Darrell Arthur</v>
      </c>
      <c r="B599" t="s">
        <v>161</v>
      </c>
      <c r="C599" s="4">
        <v>2027119</v>
      </c>
      <c r="D599" t="s">
        <v>77</v>
      </c>
      <c r="E599">
        <v>2012</v>
      </c>
      <c r="F599">
        <v>2011</v>
      </c>
      <c r="G599" t="s">
        <v>66</v>
      </c>
      <c r="H599" t="str">
        <f t="shared" si="9"/>
        <v>Darrell Arthur2011-12</v>
      </c>
    </row>
    <row r="600" spans="1:8" x14ac:dyDescent="0.35">
      <c r="A600" t="str">
        <f>VLOOKUP(salaries_1985to2020!B:B, player_information!A:U, 21, FALSE)</f>
        <v>Darrell Arthur</v>
      </c>
      <c r="B600" t="s">
        <v>161</v>
      </c>
      <c r="C600" s="4">
        <v>3006217</v>
      </c>
      <c r="D600" t="s">
        <v>54</v>
      </c>
      <c r="E600">
        <v>2013</v>
      </c>
      <c r="F600">
        <v>2012</v>
      </c>
      <c r="G600" t="s">
        <v>66</v>
      </c>
      <c r="H600" t="str">
        <f t="shared" si="9"/>
        <v>Darrell Arthur2012-13</v>
      </c>
    </row>
    <row r="601" spans="1:8" x14ac:dyDescent="0.35">
      <c r="A601" t="str">
        <f>VLOOKUP(salaries_1985to2020!B:B, player_information!A:U, 21, FALSE)</f>
        <v>Darrell Arthur</v>
      </c>
      <c r="B601" t="s">
        <v>161</v>
      </c>
      <c r="C601" s="4">
        <v>3231683</v>
      </c>
      <c r="D601" t="s">
        <v>56</v>
      </c>
      <c r="E601">
        <v>2014</v>
      </c>
      <c r="F601">
        <v>2013</v>
      </c>
      <c r="G601" t="s">
        <v>22</v>
      </c>
      <c r="H601" t="str">
        <f t="shared" si="9"/>
        <v>Darrell Arthur2013-14</v>
      </c>
    </row>
    <row r="602" spans="1:8" x14ac:dyDescent="0.35">
      <c r="A602" t="str">
        <f>VLOOKUP(salaries_1985to2020!B:B, player_information!A:U, 21, FALSE)</f>
        <v>Darrell Arthur</v>
      </c>
      <c r="B602" t="s">
        <v>161</v>
      </c>
      <c r="C602" s="4">
        <v>3457149</v>
      </c>
      <c r="D602" t="s">
        <v>57</v>
      </c>
      <c r="E602">
        <v>2015</v>
      </c>
      <c r="F602">
        <v>2014</v>
      </c>
      <c r="G602" t="s">
        <v>22</v>
      </c>
      <c r="H602" t="str">
        <f t="shared" si="9"/>
        <v>Darrell Arthur2014-15</v>
      </c>
    </row>
    <row r="603" spans="1:8" x14ac:dyDescent="0.35">
      <c r="A603" t="str">
        <f>VLOOKUP(salaries_1985to2020!B:B, player_information!A:U, 21, FALSE)</f>
        <v>Darrell Arthur</v>
      </c>
      <c r="B603" t="s">
        <v>161</v>
      </c>
      <c r="C603" s="4">
        <v>2814000</v>
      </c>
      <c r="D603" t="s">
        <v>59</v>
      </c>
      <c r="E603">
        <v>2016</v>
      </c>
      <c r="F603">
        <v>2015</v>
      </c>
      <c r="G603" t="s">
        <v>22</v>
      </c>
      <c r="H603" t="str">
        <f t="shared" si="9"/>
        <v>Darrell Arthur2015-16</v>
      </c>
    </row>
    <row r="604" spans="1:8" x14ac:dyDescent="0.35">
      <c r="A604" t="str">
        <f>VLOOKUP(salaries_1985to2020!B:B, player_information!A:U, 21, FALSE)</f>
        <v>Darrell Arthur</v>
      </c>
      <c r="B604" t="s">
        <v>161</v>
      </c>
      <c r="C604" s="4">
        <v>8070175</v>
      </c>
      <c r="D604" t="s">
        <v>43</v>
      </c>
      <c r="E604">
        <v>2017</v>
      </c>
      <c r="F604">
        <v>2016</v>
      </c>
      <c r="G604" t="s">
        <v>22</v>
      </c>
      <c r="H604" t="str">
        <f t="shared" si="9"/>
        <v>Darrell Arthur2016-17</v>
      </c>
    </row>
    <row r="605" spans="1:8" x14ac:dyDescent="0.35">
      <c r="A605" t="str">
        <f>VLOOKUP(salaries_1985to2020!B:B, player_information!A:U, 21, FALSE)</f>
        <v>Darrell Arthur</v>
      </c>
      <c r="B605" t="s">
        <v>161</v>
      </c>
      <c r="C605" s="4">
        <v>7464912</v>
      </c>
      <c r="D605" t="s">
        <v>45</v>
      </c>
      <c r="E605">
        <v>2018</v>
      </c>
      <c r="F605">
        <v>2017</v>
      </c>
      <c r="G605" t="s">
        <v>22</v>
      </c>
      <c r="H605" t="str">
        <f t="shared" si="9"/>
        <v>Darrell Arthur2017-18</v>
      </c>
    </row>
    <row r="606" spans="1:8" x14ac:dyDescent="0.35">
      <c r="A606" t="s">
        <v>3161</v>
      </c>
      <c r="B606" t="s">
        <v>161</v>
      </c>
      <c r="C606" s="4">
        <v>7464912</v>
      </c>
      <c r="D606" t="s">
        <v>14974</v>
      </c>
      <c r="E606">
        <v>2019</v>
      </c>
      <c r="F606">
        <v>2018</v>
      </c>
      <c r="G606" t="s">
        <v>62</v>
      </c>
      <c r="H606" t="str">
        <f t="shared" si="9"/>
        <v>Darrell Arthur2018-19</v>
      </c>
    </row>
    <row r="607" spans="1:8" x14ac:dyDescent="0.35">
      <c r="A607" t="str">
        <f>VLOOKUP(salaries_1985to2020!B:B, player_information!A:U, 21, FALSE)</f>
        <v>Omer Asik</v>
      </c>
      <c r="B607" t="s">
        <v>162</v>
      </c>
      <c r="C607" s="4">
        <v>1721000</v>
      </c>
      <c r="D607" t="s">
        <v>75</v>
      </c>
      <c r="E607">
        <v>2011</v>
      </c>
      <c r="F607">
        <v>2010</v>
      </c>
      <c r="G607" t="s">
        <v>104</v>
      </c>
      <c r="H607" t="str">
        <f t="shared" si="9"/>
        <v>Omer Asik2010-11</v>
      </c>
    </row>
    <row r="608" spans="1:8" x14ac:dyDescent="0.35">
      <c r="A608" t="str">
        <f>VLOOKUP(salaries_1985to2020!B:B, player_information!A:U, 21, FALSE)</f>
        <v>Omer Asik</v>
      </c>
      <c r="B608" t="s">
        <v>162</v>
      </c>
      <c r="C608" s="4">
        <v>1857500</v>
      </c>
      <c r="D608" t="s">
        <v>77</v>
      </c>
      <c r="E608">
        <v>2012</v>
      </c>
      <c r="F608">
        <v>2011</v>
      </c>
      <c r="G608" t="s">
        <v>104</v>
      </c>
      <c r="H608" t="str">
        <f t="shared" si="9"/>
        <v>Omer Asik2011-12</v>
      </c>
    </row>
    <row r="609" spans="1:8" x14ac:dyDescent="0.35">
      <c r="A609" t="str">
        <f>VLOOKUP(salaries_1985to2020!B:B, player_information!A:U, 21, FALSE)</f>
        <v>Omer Asik</v>
      </c>
      <c r="B609" t="s">
        <v>162</v>
      </c>
      <c r="C609" s="4">
        <v>8374646</v>
      </c>
      <c r="D609" t="s">
        <v>54</v>
      </c>
      <c r="E609">
        <v>2013</v>
      </c>
      <c r="F609">
        <v>2012</v>
      </c>
      <c r="G609" t="s">
        <v>52</v>
      </c>
      <c r="H609" t="str">
        <f t="shared" si="9"/>
        <v>Omer Asik2012-13</v>
      </c>
    </row>
    <row r="610" spans="1:8" x14ac:dyDescent="0.35">
      <c r="A610" t="str">
        <f>VLOOKUP(salaries_1985to2020!B:B, player_information!A:U, 21, FALSE)</f>
        <v>Omer Asik</v>
      </c>
      <c r="B610" t="s">
        <v>162</v>
      </c>
      <c r="C610" s="4">
        <v>8374646</v>
      </c>
      <c r="D610" t="s">
        <v>56</v>
      </c>
      <c r="E610">
        <v>2014</v>
      </c>
      <c r="F610">
        <v>2013</v>
      </c>
      <c r="G610" t="s">
        <v>52</v>
      </c>
      <c r="H610" t="str">
        <f t="shared" si="9"/>
        <v>Omer Asik2013-14</v>
      </c>
    </row>
    <row r="611" spans="1:8" x14ac:dyDescent="0.35">
      <c r="A611" t="str">
        <f>VLOOKUP(salaries_1985to2020!B:B, player_information!A:U, 21, FALSE)</f>
        <v>Omer Asik</v>
      </c>
      <c r="B611" t="s">
        <v>162</v>
      </c>
      <c r="C611" s="4">
        <v>8374646</v>
      </c>
      <c r="D611" t="s">
        <v>57</v>
      </c>
      <c r="E611">
        <v>2015</v>
      </c>
      <c r="F611">
        <v>2014</v>
      </c>
      <c r="G611" t="s">
        <v>87</v>
      </c>
      <c r="H611" t="str">
        <f t="shared" si="9"/>
        <v>Omer Asik2014-15</v>
      </c>
    </row>
    <row r="612" spans="1:8" x14ac:dyDescent="0.35">
      <c r="A612" t="str">
        <f>VLOOKUP(salaries_1985to2020!B:B, player_information!A:U, 21, FALSE)</f>
        <v>Omer Asik</v>
      </c>
      <c r="B612" t="s">
        <v>162</v>
      </c>
      <c r="C612" s="4">
        <v>11000000</v>
      </c>
      <c r="D612" t="s">
        <v>59</v>
      </c>
      <c r="E612">
        <v>2016</v>
      </c>
      <c r="F612">
        <v>2015</v>
      </c>
      <c r="G612" t="s">
        <v>87</v>
      </c>
      <c r="H612" t="str">
        <f t="shared" si="9"/>
        <v>Omer Asik2015-16</v>
      </c>
    </row>
    <row r="613" spans="1:8" x14ac:dyDescent="0.35">
      <c r="A613" t="str">
        <f>VLOOKUP(salaries_1985to2020!B:B, player_information!A:U, 21, FALSE)</f>
        <v>Omer Asik</v>
      </c>
      <c r="B613" t="s">
        <v>162</v>
      </c>
      <c r="C613" s="4">
        <v>9904494</v>
      </c>
      <c r="D613" t="s">
        <v>43</v>
      </c>
      <c r="E613">
        <v>2017</v>
      </c>
      <c r="F613">
        <v>2016</v>
      </c>
      <c r="G613" t="s">
        <v>87</v>
      </c>
      <c r="H613" t="str">
        <f t="shared" si="9"/>
        <v>Omer Asik2016-17</v>
      </c>
    </row>
    <row r="614" spans="1:8" x14ac:dyDescent="0.35">
      <c r="A614" t="str">
        <f>VLOOKUP(salaries_1985to2020!B:B, player_information!A:U, 21, FALSE)</f>
        <v>Omer Asik</v>
      </c>
      <c r="B614" t="s">
        <v>162</v>
      </c>
      <c r="C614" s="4">
        <v>10595505</v>
      </c>
      <c r="D614" t="s">
        <v>45</v>
      </c>
      <c r="E614">
        <v>2018</v>
      </c>
      <c r="F614">
        <v>2017</v>
      </c>
      <c r="G614" t="s">
        <v>104</v>
      </c>
      <c r="H614" t="str">
        <f t="shared" si="9"/>
        <v>Omer Asik2017-18</v>
      </c>
    </row>
    <row r="615" spans="1:8" x14ac:dyDescent="0.35">
      <c r="A615" t="s">
        <v>3170</v>
      </c>
      <c r="B615" t="s">
        <v>162</v>
      </c>
      <c r="C615" s="4">
        <v>11286516</v>
      </c>
      <c r="D615" t="s">
        <v>14974</v>
      </c>
      <c r="E615">
        <v>2019</v>
      </c>
      <c r="F615">
        <v>2018</v>
      </c>
      <c r="G615" t="s">
        <v>104</v>
      </c>
      <c r="H615" t="str">
        <f t="shared" si="9"/>
        <v>Omer Asik2018-19</v>
      </c>
    </row>
    <row r="616" spans="1:8" x14ac:dyDescent="0.35">
      <c r="A616" t="s">
        <v>15017</v>
      </c>
      <c r="B616" t="s">
        <v>162</v>
      </c>
      <c r="C616" s="4">
        <v>3000000</v>
      </c>
      <c r="D616" t="s">
        <v>14975</v>
      </c>
      <c r="E616">
        <v>2020</v>
      </c>
      <c r="F616">
        <v>2019</v>
      </c>
      <c r="G616" t="s">
        <v>104</v>
      </c>
      <c r="H616" t="str">
        <f t="shared" si="9"/>
        <v>Ã–mer AÅŸÄ±k2019-20</v>
      </c>
    </row>
    <row r="617" spans="1:8" x14ac:dyDescent="0.35">
      <c r="A617" t="str">
        <f>VLOOKUP(salaries_1985to2020!B:B, player_information!A:U, 21, FALSE)</f>
        <v>Vincent Askew</v>
      </c>
      <c r="B617" t="s">
        <v>163</v>
      </c>
      <c r="C617" s="4">
        <v>135000</v>
      </c>
      <c r="D617" t="s">
        <v>9</v>
      </c>
      <c r="E617">
        <v>1992</v>
      </c>
      <c r="F617">
        <v>1991</v>
      </c>
      <c r="G617" t="s">
        <v>76</v>
      </c>
      <c r="H617" t="str">
        <f t="shared" si="9"/>
        <v>Vincent Askew1991-92</v>
      </c>
    </row>
    <row r="618" spans="1:8" x14ac:dyDescent="0.35">
      <c r="A618" t="str">
        <f>VLOOKUP(salaries_1985to2020!B:B, player_information!A:U, 21, FALSE)</f>
        <v>Vincent Askew</v>
      </c>
      <c r="B618" t="s">
        <v>163</v>
      </c>
      <c r="C618" s="4">
        <v>180000</v>
      </c>
      <c r="D618" t="s">
        <v>10</v>
      </c>
      <c r="E618">
        <v>1993</v>
      </c>
      <c r="F618">
        <v>1992</v>
      </c>
      <c r="G618" t="s">
        <v>113</v>
      </c>
      <c r="H618" t="str">
        <f t="shared" si="9"/>
        <v>Vincent Askew1992-93</v>
      </c>
    </row>
    <row r="619" spans="1:8" x14ac:dyDescent="0.35">
      <c r="A619" t="str">
        <f>VLOOKUP(salaries_1985to2020!B:B, player_information!A:U, 21, FALSE)</f>
        <v>Vincent Askew</v>
      </c>
      <c r="B619" t="s">
        <v>163</v>
      </c>
      <c r="C619" s="4">
        <v>1460000</v>
      </c>
      <c r="D619" t="s">
        <v>13</v>
      </c>
      <c r="E619">
        <v>1995</v>
      </c>
      <c r="F619">
        <v>1994</v>
      </c>
      <c r="G619" t="s">
        <v>113</v>
      </c>
      <c r="H619" t="str">
        <f t="shared" si="9"/>
        <v>Vincent Askew1994-95</v>
      </c>
    </row>
    <row r="620" spans="1:8" x14ac:dyDescent="0.35">
      <c r="A620" t="str">
        <f>VLOOKUP(salaries_1985to2020!B:B, player_information!A:U, 21, FALSE)</f>
        <v>Vincent Askew</v>
      </c>
      <c r="B620" t="s">
        <v>163</v>
      </c>
      <c r="C620" s="4">
        <v>1810000</v>
      </c>
      <c r="D620" t="s">
        <v>23</v>
      </c>
      <c r="E620">
        <v>1996</v>
      </c>
      <c r="F620">
        <v>1995</v>
      </c>
      <c r="G620" t="s">
        <v>113</v>
      </c>
      <c r="H620" t="str">
        <f t="shared" si="9"/>
        <v>Vincent Askew1995-96</v>
      </c>
    </row>
    <row r="621" spans="1:8" x14ac:dyDescent="0.35">
      <c r="A621" t="str">
        <f>VLOOKUP(salaries_1985to2020!B:B, player_information!A:U, 21, FALSE)</f>
        <v>Vincent Askew</v>
      </c>
      <c r="B621" t="s">
        <v>163</v>
      </c>
      <c r="C621" s="4">
        <v>2000000</v>
      </c>
      <c r="D621" t="s">
        <v>24</v>
      </c>
      <c r="E621">
        <v>1997</v>
      </c>
      <c r="F621">
        <v>1996</v>
      </c>
      <c r="G621" t="s">
        <v>109</v>
      </c>
      <c r="H621" t="str">
        <f t="shared" si="9"/>
        <v>Vincent Askew1996-97</v>
      </c>
    </row>
    <row r="622" spans="1:8" x14ac:dyDescent="0.35">
      <c r="A622" t="str">
        <f>VLOOKUP(salaries_1985to2020!B:B, player_information!A:U, 21, FALSE)</f>
        <v>Vincent Askew</v>
      </c>
      <c r="B622" t="s">
        <v>163</v>
      </c>
      <c r="C622" s="4">
        <v>272250</v>
      </c>
      <c r="D622" t="s">
        <v>25</v>
      </c>
      <c r="E622">
        <v>1998</v>
      </c>
      <c r="F622">
        <v>1997</v>
      </c>
      <c r="G622" t="s">
        <v>8</v>
      </c>
      <c r="H622" t="str">
        <f t="shared" si="9"/>
        <v>Vincent Askew1997-98</v>
      </c>
    </row>
    <row r="623" spans="1:8" x14ac:dyDescent="0.35">
      <c r="A623" t="str">
        <f>VLOOKUP(salaries_1985to2020!B:B, player_information!A:U, 21, FALSE)</f>
        <v>Keith Askins</v>
      </c>
      <c r="B623" t="s">
        <v>164</v>
      </c>
      <c r="C623" s="4">
        <v>150000</v>
      </c>
      <c r="D623" t="s">
        <v>7</v>
      </c>
      <c r="E623">
        <v>1991</v>
      </c>
      <c r="F623">
        <v>1990</v>
      </c>
      <c r="G623" t="s">
        <v>73</v>
      </c>
      <c r="H623" t="str">
        <f t="shared" si="9"/>
        <v>Keith Askins1990-91</v>
      </c>
    </row>
    <row r="624" spans="1:8" x14ac:dyDescent="0.35">
      <c r="A624" t="str">
        <f>VLOOKUP(salaries_1985to2020!B:B, player_information!A:U, 21, FALSE)</f>
        <v>Keith Askins</v>
      </c>
      <c r="B624" t="s">
        <v>164</v>
      </c>
      <c r="C624" s="4">
        <v>202000</v>
      </c>
      <c r="D624" t="s">
        <v>9</v>
      </c>
      <c r="E624">
        <v>1992</v>
      </c>
      <c r="F624">
        <v>1991</v>
      </c>
      <c r="G624" t="s">
        <v>73</v>
      </c>
      <c r="H624" t="str">
        <f t="shared" si="9"/>
        <v>Keith Askins1991-92</v>
      </c>
    </row>
    <row r="625" spans="1:8" x14ac:dyDescent="0.35">
      <c r="A625" t="str">
        <f>VLOOKUP(salaries_1985to2020!B:B, player_information!A:U, 21, FALSE)</f>
        <v>Keith Askins</v>
      </c>
      <c r="B625" t="s">
        <v>164</v>
      </c>
      <c r="C625" s="4">
        <v>250000</v>
      </c>
      <c r="D625" t="s">
        <v>10</v>
      </c>
      <c r="E625">
        <v>1993</v>
      </c>
      <c r="F625">
        <v>1992</v>
      </c>
      <c r="G625" t="s">
        <v>73</v>
      </c>
      <c r="H625" t="str">
        <f t="shared" si="9"/>
        <v>Keith Askins1992-93</v>
      </c>
    </row>
    <row r="626" spans="1:8" x14ac:dyDescent="0.35">
      <c r="A626" t="str">
        <f>VLOOKUP(salaries_1985to2020!B:B, player_information!A:U, 21, FALSE)</f>
        <v>Keith Askins</v>
      </c>
      <c r="B626" t="s">
        <v>164</v>
      </c>
      <c r="C626" s="4">
        <v>313000</v>
      </c>
      <c r="D626" t="s">
        <v>12</v>
      </c>
      <c r="E626">
        <v>1994</v>
      </c>
      <c r="F626">
        <v>1993</v>
      </c>
      <c r="G626" t="s">
        <v>73</v>
      </c>
      <c r="H626" t="str">
        <f t="shared" si="9"/>
        <v>Keith Askins1993-94</v>
      </c>
    </row>
    <row r="627" spans="1:8" x14ac:dyDescent="0.35">
      <c r="A627" t="str">
        <f>VLOOKUP(salaries_1985to2020!B:B, player_information!A:U, 21, FALSE)</f>
        <v>Keith Askins</v>
      </c>
      <c r="B627" t="s">
        <v>164</v>
      </c>
      <c r="C627" s="4">
        <v>406000</v>
      </c>
      <c r="D627" t="s">
        <v>13</v>
      </c>
      <c r="E627">
        <v>1995</v>
      </c>
      <c r="F627">
        <v>1994</v>
      </c>
      <c r="G627" t="s">
        <v>73</v>
      </c>
      <c r="H627" t="str">
        <f t="shared" si="9"/>
        <v>Keith Askins1994-95</v>
      </c>
    </row>
    <row r="628" spans="1:8" x14ac:dyDescent="0.35">
      <c r="A628" t="str">
        <f>VLOOKUP(salaries_1985to2020!B:B, player_information!A:U, 21, FALSE)</f>
        <v>Keith Askins</v>
      </c>
      <c r="B628" t="s">
        <v>164</v>
      </c>
      <c r="C628" s="4">
        <v>550000</v>
      </c>
      <c r="D628" t="s">
        <v>23</v>
      </c>
      <c r="E628">
        <v>1996</v>
      </c>
      <c r="F628">
        <v>1995</v>
      </c>
      <c r="G628" t="s">
        <v>73</v>
      </c>
      <c r="H628" t="str">
        <f t="shared" si="9"/>
        <v>Keith Askins1995-96</v>
      </c>
    </row>
    <row r="629" spans="1:8" x14ac:dyDescent="0.35">
      <c r="A629" t="str">
        <f>VLOOKUP(salaries_1985to2020!B:B, player_information!A:U, 21, FALSE)</f>
        <v>Keith Askins</v>
      </c>
      <c r="B629" t="s">
        <v>164</v>
      </c>
      <c r="C629" s="4">
        <v>650000</v>
      </c>
      <c r="D629" t="s">
        <v>24</v>
      </c>
      <c r="E629">
        <v>1997</v>
      </c>
      <c r="F629">
        <v>1996</v>
      </c>
      <c r="G629" t="s">
        <v>73</v>
      </c>
      <c r="H629" t="str">
        <f t="shared" si="9"/>
        <v>Keith Askins1996-97</v>
      </c>
    </row>
    <row r="630" spans="1:8" x14ac:dyDescent="0.35">
      <c r="A630" t="str">
        <f>VLOOKUP(salaries_1985to2020!B:B, player_information!A:U, 21, FALSE)</f>
        <v>Keith Askins</v>
      </c>
      <c r="B630" t="s">
        <v>164</v>
      </c>
      <c r="C630" s="4">
        <v>750000</v>
      </c>
      <c r="D630" t="s">
        <v>25</v>
      </c>
      <c r="E630">
        <v>1998</v>
      </c>
      <c r="F630">
        <v>1997</v>
      </c>
      <c r="G630" t="s">
        <v>73</v>
      </c>
      <c r="H630" t="str">
        <f t="shared" si="9"/>
        <v>Keith Askins1997-98</v>
      </c>
    </row>
    <row r="631" spans="1:8" x14ac:dyDescent="0.35">
      <c r="A631" t="str">
        <f>VLOOKUP(salaries_1985to2020!B:B, player_information!A:U, 21, FALSE)</f>
        <v>Keith Askins</v>
      </c>
      <c r="B631" t="s">
        <v>164</v>
      </c>
      <c r="C631" s="4">
        <v>725000</v>
      </c>
      <c r="D631" t="s">
        <v>29</v>
      </c>
      <c r="E631">
        <v>1999</v>
      </c>
      <c r="F631">
        <v>1998</v>
      </c>
      <c r="G631" t="s">
        <v>73</v>
      </c>
      <c r="H631" t="str">
        <f t="shared" si="9"/>
        <v>Keith Askins1998-99</v>
      </c>
    </row>
    <row r="632" spans="1:8" x14ac:dyDescent="0.35">
      <c r="A632" t="str">
        <f>VLOOKUP(salaries_1985to2020!B:B, player_information!A:U, 21, FALSE)</f>
        <v>Keith Askins</v>
      </c>
      <c r="B632" t="s">
        <v>164</v>
      </c>
      <c r="C632" s="4">
        <v>1752400</v>
      </c>
      <c r="D632" t="s">
        <v>30</v>
      </c>
      <c r="E632">
        <v>2000</v>
      </c>
      <c r="F632">
        <v>1999</v>
      </c>
      <c r="G632" t="s">
        <v>73</v>
      </c>
      <c r="H632" t="str">
        <f t="shared" si="9"/>
        <v>Keith Askins1999-00</v>
      </c>
    </row>
    <row r="633" spans="1:8" x14ac:dyDescent="0.35">
      <c r="A633" t="str">
        <f>VLOOKUP(salaries_1985to2020!B:B, player_information!A:U, 21, FALSE)</f>
        <v>Chucky Atkins</v>
      </c>
      <c r="B633" t="s">
        <v>165</v>
      </c>
      <c r="C633" s="4">
        <v>385000</v>
      </c>
      <c r="D633" t="s">
        <v>30</v>
      </c>
      <c r="E633">
        <v>2000</v>
      </c>
      <c r="F633">
        <v>1999</v>
      </c>
      <c r="G633" t="s">
        <v>51</v>
      </c>
      <c r="H633" t="str">
        <f t="shared" si="9"/>
        <v>Chucky Atkins1999-00</v>
      </c>
    </row>
    <row r="634" spans="1:8" x14ac:dyDescent="0.35">
      <c r="A634" t="str">
        <f>VLOOKUP(salaries_1985to2020!B:B, player_information!A:U, 21, FALSE)</f>
        <v>Chucky Atkins</v>
      </c>
      <c r="B634" t="s">
        <v>165</v>
      </c>
      <c r="C634" s="4">
        <v>3000000</v>
      </c>
      <c r="D634" t="s">
        <v>26</v>
      </c>
      <c r="E634">
        <v>2001</v>
      </c>
      <c r="F634">
        <v>2000</v>
      </c>
      <c r="G634" t="s">
        <v>47</v>
      </c>
      <c r="H634" t="str">
        <f t="shared" si="9"/>
        <v>Chucky Atkins2000-01</v>
      </c>
    </row>
    <row r="635" spans="1:8" x14ac:dyDescent="0.35">
      <c r="A635" t="str">
        <f>VLOOKUP(salaries_1985to2020!B:B, player_information!A:U, 21, FALSE)</f>
        <v>Chucky Atkins</v>
      </c>
      <c r="B635" t="s">
        <v>165</v>
      </c>
      <c r="C635" s="4">
        <v>3300000</v>
      </c>
      <c r="D635" t="s">
        <v>31</v>
      </c>
      <c r="E635">
        <v>2002</v>
      </c>
      <c r="F635">
        <v>2001</v>
      </c>
      <c r="G635" t="s">
        <v>47</v>
      </c>
      <c r="H635" t="str">
        <f t="shared" si="9"/>
        <v>Chucky Atkins2001-02</v>
      </c>
    </row>
    <row r="636" spans="1:8" x14ac:dyDescent="0.35">
      <c r="A636" t="str">
        <f>VLOOKUP(salaries_1985to2020!B:B, player_information!A:U, 21, FALSE)</f>
        <v>Chucky Atkins</v>
      </c>
      <c r="B636" t="s">
        <v>165</v>
      </c>
      <c r="C636" s="4">
        <v>3600000</v>
      </c>
      <c r="D636" t="s">
        <v>32</v>
      </c>
      <c r="E636">
        <v>2003</v>
      </c>
      <c r="F636">
        <v>2002</v>
      </c>
      <c r="G636" t="s">
        <v>47</v>
      </c>
      <c r="H636" t="str">
        <f t="shared" si="9"/>
        <v>Chucky Atkins2002-03</v>
      </c>
    </row>
    <row r="637" spans="1:8" x14ac:dyDescent="0.35">
      <c r="A637" t="str">
        <f>VLOOKUP(salaries_1985to2020!B:B, player_information!A:U, 21, FALSE)</f>
        <v>Chucky Atkins</v>
      </c>
      <c r="B637" t="s">
        <v>165</v>
      </c>
      <c r="C637" s="4">
        <v>3900000</v>
      </c>
      <c r="D637" t="s">
        <v>34</v>
      </c>
      <c r="E637">
        <v>2004</v>
      </c>
      <c r="F637">
        <v>2003</v>
      </c>
      <c r="G637" t="s">
        <v>47</v>
      </c>
      <c r="H637" t="str">
        <f t="shared" si="9"/>
        <v>Chucky Atkins2003-04</v>
      </c>
    </row>
    <row r="638" spans="1:8" x14ac:dyDescent="0.35">
      <c r="A638" t="str">
        <f>VLOOKUP(salaries_1985to2020!B:B, player_information!A:U, 21, FALSE)</f>
        <v>Chucky Atkins</v>
      </c>
      <c r="B638" t="s">
        <v>165</v>
      </c>
      <c r="C638" s="4">
        <v>4200000</v>
      </c>
      <c r="D638" t="s">
        <v>35</v>
      </c>
      <c r="E638">
        <v>2005</v>
      </c>
      <c r="F638">
        <v>2004</v>
      </c>
      <c r="G638" t="s">
        <v>17</v>
      </c>
      <c r="H638" t="str">
        <f t="shared" si="9"/>
        <v>Chucky Atkins2004-05</v>
      </c>
    </row>
    <row r="639" spans="1:8" x14ac:dyDescent="0.35">
      <c r="A639" t="str">
        <f>VLOOKUP(salaries_1985to2020!B:B, player_information!A:U, 21, FALSE)</f>
        <v>Chucky Atkins</v>
      </c>
      <c r="B639" t="s">
        <v>165</v>
      </c>
      <c r="C639" s="4">
        <v>4500000</v>
      </c>
      <c r="D639" t="s">
        <v>36</v>
      </c>
      <c r="E639">
        <v>2006</v>
      </c>
      <c r="F639">
        <v>2005</v>
      </c>
      <c r="G639" t="s">
        <v>98</v>
      </c>
      <c r="H639" t="str">
        <f t="shared" si="9"/>
        <v>Chucky Atkins2005-06</v>
      </c>
    </row>
    <row r="640" spans="1:8" x14ac:dyDescent="0.35">
      <c r="A640" t="str">
        <f>VLOOKUP(salaries_1985to2020!B:B, player_information!A:U, 21, FALSE)</f>
        <v>Chucky Atkins</v>
      </c>
      <c r="B640" t="s">
        <v>165</v>
      </c>
      <c r="C640" s="4">
        <v>3000000</v>
      </c>
      <c r="D640" t="s">
        <v>37</v>
      </c>
      <c r="E640">
        <v>2007</v>
      </c>
      <c r="F640">
        <v>2006</v>
      </c>
      <c r="G640" t="s">
        <v>66</v>
      </c>
      <c r="H640" t="str">
        <f t="shared" si="9"/>
        <v>Chucky Atkins2006-07</v>
      </c>
    </row>
    <row r="641" spans="1:8" x14ac:dyDescent="0.35">
      <c r="A641" t="str">
        <f>VLOOKUP(salaries_1985to2020!B:B, player_information!A:U, 21, FALSE)</f>
        <v>Chucky Atkins</v>
      </c>
      <c r="B641" t="s">
        <v>165</v>
      </c>
      <c r="C641" s="4">
        <v>3000000</v>
      </c>
      <c r="D641" t="s">
        <v>40</v>
      </c>
      <c r="E641">
        <v>2008</v>
      </c>
      <c r="F641">
        <v>2007</v>
      </c>
      <c r="G641" t="s">
        <v>22</v>
      </c>
      <c r="H641" t="str">
        <f t="shared" si="9"/>
        <v>Chucky Atkins2007-08</v>
      </c>
    </row>
    <row r="642" spans="1:8" x14ac:dyDescent="0.35">
      <c r="A642" t="str">
        <f>VLOOKUP(salaries_1985to2020!B:B, player_information!A:U, 21, FALSE)</f>
        <v>Chucky Atkins</v>
      </c>
      <c r="B642" t="s">
        <v>165</v>
      </c>
      <c r="C642" s="4">
        <v>3240000</v>
      </c>
      <c r="D642" t="s">
        <v>48</v>
      </c>
      <c r="E642">
        <v>2009</v>
      </c>
      <c r="F642">
        <v>2008</v>
      </c>
      <c r="G642" t="s">
        <v>44</v>
      </c>
      <c r="H642" t="str">
        <f t="shared" si="9"/>
        <v>Chucky Atkins2008-09</v>
      </c>
    </row>
    <row r="643" spans="1:8" x14ac:dyDescent="0.35">
      <c r="A643" t="str">
        <f>VLOOKUP(salaries_1985to2020!B:B, player_information!A:U, 21, FALSE)</f>
        <v>Chucky Atkins</v>
      </c>
      <c r="B643" t="s">
        <v>165</v>
      </c>
      <c r="C643" s="4">
        <v>1306455</v>
      </c>
      <c r="D643" t="s">
        <v>41</v>
      </c>
      <c r="E643">
        <v>2010</v>
      </c>
      <c r="F643">
        <v>2009</v>
      </c>
      <c r="G643" t="s">
        <v>47</v>
      </c>
      <c r="H643" t="str">
        <f t="shared" ref="H643:H706" si="10">_xlfn.CONCAT(A643, D643)</f>
        <v>Chucky Atkins2009-10</v>
      </c>
    </row>
    <row r="644" spans="1:8" x14ac:dyDescent="0.35">
      <c r="A644" t="str">
        <f>VLOOKUP(salaries_1985to2020!B:B, player_information!A:U, 21, FALSE)</f>
        <v>Chucky Atkins</v>
      </c>
      <c r="B644" t="s">
        <v>165</v>
      </c>
      <c r="C644" s="4">
        <v>760000</v>
      </c>
      <c r="D644" t="s">
        <v>41</v>
      </c>
      <c r="E644">
        <v>2010</v>
      </c>
      <c r="F644">
        <v>2009</v>
      </c>
      <c r="G644" t="s">
        <v>81</v>
      </c>
      <c r="H644" t="str">
        <f t="shared" si="10"/>
        <v>Chucky Atkins2009-10</v>
      </c>
    </row>
    <row r="645" spans="1:8" x14ac:dyDescent="0.35">
      <c r="A645" t="str">
        <f>VLOOKUP(salaries_1985to2020!B:B, player_information!A:U, 21, FALSE)</f>
        <v>Stacey Augmon</v>
      </c>
      <c r="B645" t="s">
        <v>166</v>
      </c>
      <c r="C645" s="4">
        <v>875000</v>
      </c>
      <c r="D645" t="s">
        <v>9</v>
      </c>
      <c r="E645">
        <v>1992</v>
      </c>
      <c r="F645">
        <v>1991</v>
      </c>
      <c r="G645" t="s">
        <v>39</v>
      </c>
      <c r="H645" t="str">
        <f t="shared" si="10"/>
        <v>Stacey Augmon1991-92</v>
      </c>
    </row>
    <row r="646" spans="1:8" x14ac:dyDescent="0.35">
      <c r="A646" t="str">
        <f>VLOOKUP(salaries_1985to2020!B:B, player_information!A:U, 21, FALSE)</f>
        <v>Stacey Augmon</v>
      </c>
      <c r="B646" t="s">
        <v>166</v>
      </c>
      <c r="C646" s="4">
        <v>1138000</v>
      </c>
      <c r="D646" t="s">
        <v>10</v>
      </c>
      <c r="E646">
        <v>1993</v>
      </c>
      <c r="F646">
        <v>1992</v>
      </c>
      <c r="G646" t="s">
        <v>39</v>
      </c>
      <c r="H646" t="str">
        <f t="shared" si="10"/>
        <v>Stacey Augmon1992-93</v>
      </c>
    </row>
    <row r="647" spans="1:8" x14ac:dyDescent="0.35">
      <c r="A647" t="str">
        <f>VLOOKUP(salaries_1985to2020!B:B, player_information!A:U, 21, FALSE)</f>
        <v>Stacey Augmon</v>
      </c>
      <c r="B647" t="s">
        <v>166</v>
      </c>
      <c r="C647" s="4">
        <v>1400000</v>
      </c>
      <c r="D647" t="s">
        <v>12</v>
      </c>
      <c r="E647">
        <v>1994</v>
      </c>
      <c r="F647">
        <v>1993</v>
      </c>
      <c r="G647" t="s">
        <v>39</v>
      </c>
      <c r="H647" t="str">
        <f t="shared" si="10"/>
        <v>Stacey Augmon1993-94</v>
      </c>
    </row>
    <row r="648" spans="1:8" x14ac:dyDescent="0.35">
      <c r="A648" t="str">
        <f>VLOOKUP(salaries_1985to2020!B:B, player_information!A:U, 21, FALSE)</f>
        <v>Stacey Augmon</v>
      </c>
      <c r="B648" t="s">
        <v>166</v>
      </c>
      <c r="C648" s="4">
        <v>1662500</v>
      </c>
      <c r="D648" t="s">
        <v>13</v>
      </c>
      <c r="E648">
        <v>1995</v>
      </c>
      <c r="F648">
        <v>1994</v>
      </c>
      <c r="G648" t="s">
        <v>39</v>
      </c>
      <c r="H648" t="str">
        <f t="shared" si="10"/>
        <v>Stacey Augmon1994-95</v>
      </c>
    </row>
    <row r="649" spans="1:8" x14ac:dyDescent="0.35">
      <c r="A649" t="str">
        <f>VLOOKUP(salaries_1985to2020!B:B, player_information!A:U, 21, FALSE)</f>
        <v>Stacey Augmon</v>
      </c>
      <c r="B649" t="s">
        <v>166</v>
      </c>
      <c r="C649" s="4">
        <v>2160000</v>
      </c>
      <c r="D649" t="s">
        <v>23</v>
      </c>
      <c r="E649">
        <v>1996</v>
      </c>
      <c r="F649">
        <v>1995</v>
      </c>
      <c r="G649" t="s">
        <v>39</v>
      </c>
      <c r="H649" t="str">
        <f t="shared" si="10"/>
        <v>Stacey Augmon1995-96</v>
      </c>
    </row>
    <row r="650" spans="1:8" x14ac:dyDescent="0.35">
      <c r="A650" t="str">
        <f>VLOOKUP(salaries_1985to2020!B:B, player_information!A:U, 21, FALSE)</f>
        <v>Stacey Augmon</v>
      </c>
      <c r="B650" t="s">
        <v>166</v>
      </c>
      <c r="C650" s="4">
        <v>2480000</v>
      </c>
      <c r="D650" t="s">
        <v>24</v>
      </c>
      <c r="E650">
        <v>1997</v>
      </c>
      <c r="F650">
        <v>1996</v>
      </c>
      <c r="G650" t="s">
        <v>47</v>
      </c>
      <c r="H650" t="str">
        <f t="shared" si="10"/>
        <v>Stacey Augmon1996-97</v>
      </c>
    </row>
    <row r="651" spans="1:8" x14ac:dyDescent="0.35">
      <c r="A651" t="str">
        <f>VLOOKUP(salaries_1985to2020!B:B, player_information!A:U, 21, FALSE)</f>
        <v>Stacey Augmon</v>
      </c>
      <c r="B651" t="s">
        <v>166</v>
      </c>
      <c r="C651" s="4">
        <v>2800000</v>
      </c>
      <c r="D651" t="s">
        <v>25</v>
      </c>
      <c r="E651">
        <v>1998</v>
      </c>
      <c r="F651">
        <v>1997</v>
      </c>
      <c r="G651" t="s">
        <v>8</v>
      </c>
      <c r="H651" t="str">
        <f t="shared" si="10"/>
        <v>Stacey Augmon1997-98</v>
      </c>
    </row>
    <row r="652" spans="1:8" x14ac:dyDescent="0.35">
      <c r="A652" t="str">
        <f>VLOOKUP(salaries_1985to2020!B:B, player_information!A:U, 21, FALSE)</f>
        <v>Stacey Augmon</v>
      </c>
      <c r="B652" t="s">
        <v>166</v>
      </c>
      <c r="C652" s="4">
        <v>3200000</v>
      </c>
      <c r="D652" t="s">
        <v>29</v>
      </c>
      <c r="E652">
        <v>1999</v>
      </c>
      <c r="F652">
        <v>1998</v>
      </c>
      <c r="G652" t="s">
        <v>8</v>
      </c>
      <c r="H652" t="str">
        <f t="shared" si="10"/>
        <v>Stacey Augmon1998-99</v>
      </c>
    </row>
    <row r="653" spans="1:8" x14ac:dyDescent="0.35">
      <c r="A653" t="str">
        <f>VLOOKUP(salaries_1985to2020!B:B, player_information!A:U, 21, FALSE)</f>
        <v>Stacey Augmon</v>
      </c>
      <c r="B653" t="s">
        <v>166</v>
      </c>
      <c r="C653" s="4">
        <v>3450000</v>
      </c>
      <c r="D653" t="s">
        <v>30</v>
      </c>
      <c r="E653">
        <v>2000</v>
      </c>
      <c r="F653">
        <v>1999</v>
      </c>
      <c r="G653" t="s">
        <v>52</v>
      </c>
      <c r="H653" t="str">
        <f t="shared" si="10"/>
        <v>Stacey Augmon1999-00</v>
      </c>
    </row>
    <row r="654" spans="1:8" x14ac:dyDescent="0.35">
      <c r="A654" t="str">
        <f>VLOOKUP(salaries_1985to2020!B:B, player_information!A:U, 21, FALSE)</f>
        <v>Stacey Augmon</v>
      </c>
      <c r="B654" t="s">
        <v>166</v>
      </c>
      <c r="C654" s="4">
        <v>510000</v>
      </c>
      <c r="D654" t="s">
        <v>30</v>
      </c>
      <c r="E654">
        <v>2000</v>
      </c>
      <c r="F654">
        <v>1999</v>
      </c>
      <c r="G654" t="s">
        <v>8</v>
      </c>
      <c r="H654" t="str">
        <f t="shared" si="10"/>
        <v>Stacey Augmon1999-00</v>
      </c>
    </row>
    <row r="655" spans="1:8" x14ac:dyDescent="0.35">
      <c r="A655" t="str">
        <f>VLOOKUP(salaries_1985to2020!B:B, player_information!A:U, 21, FALSE)</f>
        <v>Stacey Augmon</v>
      </c>
      <c r="B655" t="s">
        <v>166</v>
      </c>
      <c r="C655" s="4">
        <v>923500</v>
      </c>
      <c r="D655" t="s">
        <v>26</v>
      </c>
      <c r="E655">
        <v>2001</v>
      </c>
      <c r="F655">
        <v>2000</v>
      </c>
      <c r="G655" t="s">
        <v>8</v>
      </c>
      <c r="H655" t="str">
        <f t="shared" si="10"/>
        <v>Stacey Augmon2000-01</v>
      </c>
    </row>
    <row r="656" spans="1:8" x14ac:dyDescent="0.35">
      <c r="A656" t="str">
        <f>VLOOKUP(salaries_1985to2020!B:B, player_information!A:U, 21, FALSE)</f>
        <v>Stacey Augmon</v>
      </c>
      <c r="B656" t="s">
        <v>166</v>
      </c>
      <c r="C656" s="4">
        <v>2400000</v>
      </c>
      <c r="D656" t="s">
        <v>31</v>
      </c>
      <c r="E656">
        <v>2002</v>
      </c>
      <c r="F656">
        <v>2001</v>
      </c>
      <c r="G656" t="s">
        <v>69</v>
      </c>
      <c r="H656" t="str">
        <f t="shared" si="10"/>
        <v>Stacey Augmon2001-02</v>
      </c>
    </row>
    <row r="657" spans="1:8" x14ac:dyDescent="0.35">
      <c r="A657" t="str">
        <f>VLOOKUP(salaries_1985to2020!B:B, player_information!A:U, 21, FALSE)</f>
        <v>Stacey Augmon</v>
      </c>
      <c r="B657" t="s">
        <v>166</v>
      </c>
      <c r="C657" s="4">
        <v>2400000</v>
      </c>
      <c r="D657" t="s">
        <v>32</v>
      </c>
      <c r="E657">
        <v>2003</v>
      </c>
      <c r="F657">
        <v>2002</v>
      </c>
      <c r="G657" t="s">
        <v>99</v>
      </c>
      <c r="H657" t="str">
        <f t="shared" si="10"/>
        <v>Stacey Augmon2002-03</v>
      </c>
    </row>
    <row r="658" spans="1:8" x14ac:dyDescent="0.35">
      <c r="A658" t="str">
        <f>VLOOKUP(salaries_1985to2020!B:B, player_information!A:U, 21, FALSE)</f>
        <v>Stacey Augmon</v>
      </c>
      <c r="B658" t="s">
        <v>166</v>
      </c>
      <c r="C658" s="4">
        <v>2400000</v>
      </c>
      <c r="D658" t="s">
        <v>34</v>
      </c>
      <c r="E658">
        <v>2004</v>
      </c>
      <c r="F658">
        <v>2003</v>
      </c>
      <c r="G658" t="s">
        <v>99</v>
      </c>
      <c r="H658" t="str">
        <f t="shared" si="10"/>
        <v>Stacey Augmon2003-04</v>
      </c>
    </row>
    <row r="659" spans="1:8" x14ac:dyDescent="0.35">
      <c r="A659" t="str">
        <f>VLOOKUP(salaries_1985to2020!B:B, player_information!A:U, 21, FALSE)</f>
        <v>Stacey Augmon</v>
      </c>
      <c r="B659" t="s">
        <v>166</v>
      </c>
      <c r="C659" s="4">
        <v>1100000</v>
      </c>
      <c r="D659" t="s">
        <v>35</v>
      </c>
      <c r="E659">
        <v>2005</v>
      </c>
      <c r="F659">
        <v>2004</v>
      </c>
      <c r="G659" t="s">
        <v>51</v>
      </c>
      <c r="H659" t="str">
        <f t="shared" si="10"/>
        <v>Stacey Augmon2004-05</v>
      </c>
    </row>
    <row r="660" spans="1:8" x14ac:dyDescent="0.35">
      <c r="A660" t="str">
        <f>VLOOKUP(salaries_1985to2020!B:B, player_information!A:U, 21, FALSE)</f>
        <v>Stacey Augmon</v>
      </c>
      <c r="B660" t="s">
        <v>166</v>
      </c>
      <c r="C660" s="4">
        <v>1138500</v>
      </c>
      <c r="D660" t="s">
        <v>36</v>
      </c>
      <c r="E660">
        <v>2006</v>
      </c>
      <c r="F660">
        <v>2005</v>
      </c>
      <c r="G660" t="s">
        <v>51</v>
      </c>
      <c r="H660" t="str">
        <f t="shared" si="10"/>
        <v>Stacey Augmon2005-06</v>
      </c>
    </row>
    <row r="661" spans="1:8" x14ac:dyDescent="0.35">
      <c r="A661" t="str">
        <f>VLOOKUP(salaries_1985to2020!B:B, player_information!A:U, 21, FALSE)</f>
        <v>D.J. Augustin</v>
      </c>
      <c r="B661" t="s">
        <v>167</v>
      </c>
      <c r="C661" s="4">
        <v>2208960</v>
      </c>
      <c r="D661" t="s">
        <v>48</v>
      </c>
      <c r="E661">
        <v>2009</v>
      </c>
      <c r="F661">
        <v>2008</v>
      </c>
      <c r="G661" t="s">
        <v>78</v>
      </c>
      <c r="H661" t="str">
        <f t="shared" si="10"/>
        <v>D.J. Augustin2008-09</v>
      </c>
    </row>
    <row r="662" spans="1:8" x14ac:dyDescent="0.35">
      <c r="A662" t="str">
        <f>VLOOKUP(salaries_1985to2020!B:B, player_information!A:U, 21, FALSE)</f>
        <v>D.J. Augustin</v>
      </c>
      <c r="B662" t="s">
        <v>167</v>
      </c>
      <c r="C662" s="4">
        <v>2385480</v>
      </c>
      <c r="D662" t="s">
        <v>41</v>
      </c>
      <c r="E662">
        <v>2010</v>
      </c>
      <c r="F662">
        <v>2009</v>
      </c>
      <c r="G662" t="s">
        <v>78</v>
      </c>
      <c r="H662" t="str">
        <f t="shared" si="10"/>
        <v>D.J. Augustin2009-10</v>
      </c>
    </row>
    <row r="663" spans="1:8" x14ac:dyDescent="0.35">
      <c r="A663" t="str">
        <f>VLOOKUP(salaries_1985to2020!B:B, player_information!A:U, 21, FALSE)</f>
        <v>D.J. Augustin</v>
      </c>
      <c r="B663" t="s">
        <v>167</v>
      </c>
      <c r="C663" s="4">
        <v>2540400</v>
      </c>
      <c r="D663" t="s">
        <v>75</v>
      </c>
      <c r="E663">
        <v>2011</v>
      </c>
      <c r="F663">
        <v>2010</v>
      </c>
      <c r="G663" t="s">
        <v>78</v>
      </c>
      <c r="H663" t="str">
        <f t="shared" si="10"/>
        <v>D.J. Augustin2010-11</v>
      </c>
    </row>
    <row r="664" spans="1:8" x14ac:dyDescent="0.35">
      <c r="A664" t="str">
        <f>VLOOKUP(salaries_1985to2020!B:B, player_information!A:U, 21, FALSE)</f>
        <v>D.J. Augustin</v>
      </c>
      <c r="B664" t="s">
        <v>167</v>
      </c>
      <c r="C664" s="4">
        <v>3236470</v>
      </c>
      <c r="D664" t="s">
        <v>77</v>
      </c>
      <c r="E664">
        <v>2012</v>
      </c>
      <c r="F664">
        <v>2011</v>
      </c>
      <c r="G664" t="s">
        <v>78</v>
      </c>
      <c r="H664" t="str">
        <f t="shared" si="10"/>
        <v>D.J. Augustin2011-12</v>
      </c>
    </row>
    <row r="665" spans="1:8" x14ac:dyDescent="0.35">
      <c r="A665" t="str">
        <f>VLOOKUP(salaries_1985to2020!B:B, player_information!A:U, 21, FALSE)</f>
        <v>D.J. Augustin</v>
      </c>
      <c r="B665" t="s">
        <v>167</v>
      </c>
      <c r="C665" s="4">
        <v>3500000</v>
      </c>
      <c r="D665" t="s">
        <v>54</v>
      </c>
      <c r="E665">
        <v>2013</v>
      </c>
      <c r="F665">
        <v>2012</v>
      </c>
      <c r="G665" t="s">
        <v>109</v>
      </c>
      <c r="H665" t="str">
        <f t="shared" si="10"/>
        <v>D.J. Augustin2012-13</v>
      </c>
    </row>
    <row r="666" spans="1:8" x14ac:dyDescent="0.35">
      <c r="A666" t="str">
        <f>VLOOKUP(salaries_1985to2020!B:B, player_information!A:U, 21, FALSE)</f>
        <v>D.J. Augustin</v>
      </c>
      <c r="B666" t="s">
        <v>167</v>
      </c>
      <c r="C666" s="4">
        <v>1267000</v>
      </c>
      <c r="D666" t="s">
        <v>56</v>
      </c>
      <c r="E666">
        <v>2014</v>
      </c>
      <c r="F666">
        <v>2013</v>
      </c>
      <c r="G666" t="s">
        <v>55</v>
      </c>
      <c r="H666" t="str">
        <f t="shared" si="10"/>
        <v>D.J. Augustin2013-14</v>
      </c>
    </row>
    <row r="667" spans="1:8" x14ac:dyDescent="0.35">
      <c r="A667" t="str">
        <f>VLOOKUP(salaries_1985to2020!B:B, player_information!A:U, 21, FALSE)</f>
        <v>D.J. Augustin</v>
      </c>
      <c r="B667" t="s">
        <v>167</v>
      </c>
      <c r="C667" s="4">
        <v>3000000</v>
      </c>
      <c r="D667" t="s">
        <v>57</v>
      </c>
      <c r="E667">
        <v>2015</v>
      </c>
      <c r="F667">
        <v>2014</v>
      </c>
      <c r="G667" t="s">
        <v>44</v>
      </c>
      <c r="H667" t="str">
        <f t="shared" si="10"/>
        <v>D.J. Augustin2014-15</v>
      </c>
    </row>
    <row r="668" spans="1:8" x14ac:dyDescent="0.35">
      <c r="A668" t="str">
        <f>VLOOKUP(salaries_1985to2020!B:B, player_information!A:U, 21, FALSE)</f>
        <v>D.J. Augustin</v>
      </c>
      <c r="B668" t="s">
        <v>167</v>
      </c>
      <c r="C668" s="4">
        <v>3000000</v>
      </c>
      <c r="D668" t="s">
        <v>59</v>
      </c>
      <c r="E668">
        <v>2016</v>
      </c>
      <c r="F668">
        <v>2015</v>
      </c>
      <c r="G668" t="s">
        <v>22</v>
      </c>
      <c r="H668" t="str">
        <f t="shared" si="10"/>
        <v>D.J. Augustin2015-16</v>
      </c>
    </row>
    <row r="669" spans="1:8" x14ac:dyDescent="0.35">
      <c r="A669" t="str">
        <f>VLOOKUP(salaries_1985to2020!B:B, player_information!A:U, 21, FALSE)</f>
        <v>D.J. Augustin</v>
      </c>
      <c r="B669" t="s">
        <v>167</v>
      </c>
      <c r="C669" s="4">
        <v>7250000</v>
      </c>
      <c r="D669" t="s">
        <v>43</v>
      </c>
      <c r="E669">
        <v>2017</v>
      </c>
      <c r="F669">
        <v>2016</v>
      </c>
      <c r="G669" t="s">
        <v>51</v>
      </c>
      <c r="H669" t="str">
        <f t="shared" si="10"/>
        <v>D.J. Augustin2016-17</v>
      </c>
    </row>
    <row r="670" spans="1:8" x14ac:dyDescent="0.35">
      <c r="A670" t="str">
        <f>VLOOKUP(salaries_1985to2020!B:B, player_information!A:U, 21, FALSE)</f>
        <v>D.J. Augustin</v>
      </c>
      <c r="B670" t="s">
        <v>167</v>
      </c>
      <c r="C670" s="4">
        <v>7250000</v>
      </c>
      <c r="D670" t="s">
        <v>45</v>
      </c>
      <c r="E670">
        <v>2018</v>
      </c>
      <c r="F670">
        <v>2017</v>
      </c>
      <c r="G670" t="s">
        <v>51</v>
      </c>
      <c r="H670" t="str">
        <f t="shared" si="10"/>
        <v>D.J. Augustin2017-18</v>
      </c>
    </row>
    <row r="671" spans="1:8" x14ac:dyDescent="0.35">
      <c r="A671" t="s">
        <v>3206</v>
      </c>
      <c r="B671" t="s">
        <v>167</v>
      </c>
      <c r="C671" s="4">
        <v>7250000</v>
      </c>
      <c r="D671" t="s">
        <v>14974</v>
      </c>
      <c r="E671">
        <v>2019</v>
      </c>
      <c r="F671">
        <v>2018</v>
      </c>
      <c r="G671" t="s">
        <v>51</v>
      </c>
      <c r="H671" t="str">
        <f t="shared" si="10"/>
        <v>D.J. Augustin2018-19</v>
      </c>
    </row>
    <row r="672" spans="1:8" x14ac:dyDescent="0.35">
      <c r="A672" t="s">
        <v>3206</v>
      </c>
      <c r="B672" t="s">
        <v>167</v>
      </c>
      <c r="C672" s="4">
        <v>7250000</v>
      </c>
      <c r="D672" t="s">
        <v>14975</v>
      </c>
      <c r="E672">
        <v>2020</v>
      </c>
      <c r="F672">
        <v>2019</v>
      </c>
      <c r="G672" t="s">
        <v>51</v>
      </c>
      <c r="H672" t="str">
        <f t="shared" si="10"/>
        <v>D.J. Augustin2019-20</v>
      </c>
    </row>
    <row r="673" spans="1:8" x14ac:dyDescent="0.35">
      <c r="A673" t="str">
        <f>VLOOKUP(salaries_1985to2020!B:B, player_information!A:U, 21, FALSE)</f>
        <v>James Augustine</v>
      </c>
      <c r="B673" t="s">
        <v>168</v>
      </c>
      <c r="C673" s="4">
        <v>412718</v>
      </c>
      <c r="D673" t="s">
        <v>37</v>
      </c>
      <c r="E673">
        <v>2007</v>
      </c>
      <c r="F673">
        <v>2006</v>
      </c>
      <c r="G673" t="s">
        <v>51</v>
      </c>
      <c r="H673" t="str">
        <f t="shared" si="10"/>
        <v>James Augustine2006-07</v>
      </c>
    </row>
    <row r="674" spans="1:8" x14ac:dyDescent="0.35">
      <c r="A674" t="str">
        <f>VLOOKUP(salaries_1985to2020!B:B, player_information!A:U, 21, FALSE)</f>
        <v>James Augustine</v>
      </c>
      <c r="B674" t="s">
        <v>168</v>
      </c>
      <c r="C674" s="4">
        <v>687456</v>
      </c>
      <c r="D674" t="s">
        <v>40</v>
      </c>
      <c r="E674">
        <v>2008</v>
      </c>
      <c r="F674">
        <v>2007</v>
      </c>
      <c r="G674" t="s">
        <v>51</v>
      </c>
      <c r="H674" t="str">
        <f t="shared" si="10"/>
        <v>James Augustine2007-08</v>
      </c>
    </row>
    <row r="675" spans="1:8" x14ac:dyDescent="0.35">
      <c r="A675" t="str">
        <f>VLOOKUP(salaries_1985to2020!B:B, player_information!A:U, 21, FALSE)</f>
        <v>Isaac Austin</v>
      </c>
      <c r="B675" t="s">
        <v>169</v>
      </c>
      <c r="C675" s="4">
        <v>130000</v>
      </c>
      <c r="D675" t="s">
        <v>9</v>
      </c>
      <c r="E675">
        <v>1992</v>
      </c>
      <c r="F675">
        <v>1991</v>
      </c>
      <c r="G675" t="s">
        <v>116</v>
      </c>
      <c r="H675" t="str">
        <f t="shared" si="10"/>
        <v>Isaac Austin1991-92</v>
      </c>
    </row>
    <row r="676" spans="1:8" x14ac:dyDescent="0.35">
      <c r="A676" t="str">
        <f>VLOOKUP(salaries_1985to2020!B:B, player_information!A:U, 21, FALSE)</f>
        <v>Isaac Austin</v>
      </c>
      <c r="B676" t="s">
        <v>169</v>
      </c>
      <c r="C676" s="4">
        <v>400000</v>
      </c>
      <c r="D676" t="s">
        <v>10</v>
      </c>
      <c r="E676">
        <v>1993</v>
      </c>
      <c r="F676">
        <v>1992</v>
      </c>
      <c r="G676" t="s">
        <v>116</v>
      </c>
      <c r="H676" t="str">
        <f t="shared" si="10"/>
        <v>Isaac Austin1992-93</v>
      </c>
    </row>
    <row r="677" spans="1:8" x14ac:dyDescent="0.35">
      <c r="A677" t="str">
        <f>VLOOKUP(salaries_1985to2020!B:B, player_information!A:U, 21, FALSE)</f>
        <v>Isaac Austin</v>
      </c>
      <c r="B677" t="s">
        <v>169</v>
      </c>
      <c r="C677" s="4">
        <v>450000</v>
      </c>
      <c r="D677" t="s">
        <v>12</v>
      </c>
      <c r="E677">
        <v>1994</v>
      </c>
      <c r="F677">
        <v>1993</v>
      </c>
      <c r="G677" t="s">
        <v>116</v>
      </c>
      <c r="H677" t="str">
        <f t="shared" si="10"/>
        <v>Isaac Austin1993-94</v>
      </c>
    </row>
    <row r="678" spans="1:8" x14ac:dyDescent="0.35">
      <c r="A678" t="str">
        <f>VLOOKUP(salaries_1985to2020!B:B, player_information!A:U, 21, FALSE)</f>
        <v>Isaac Austin</v>
      </c>
      <c r="B678" t="s">
        <v>169</v>
      </c>
      <c r="C678" s="4">
        <v>247500</v>
      </c>
      <c r="D678" t="s">
        <v>24</v>
      </c>
      <c r="E678">
        <v>1997</v>
      </c>
      <c r="F678">
        <v>1996</v>
      </c>
      <c r="G678" t="s">
        <v>73</v>
      </c>
      <c r="H678" t="str">
        <f t="shared" si="10"/>
        <v>Isaac Austin1996-97</v>
      </c>
    </row>
    <row r="679" spans="1:8" x14ac:dyDescent="0.35">
      <c r="A679" t="str">
        <f>VLOOKUP(salaries_1985to2020!B:B, player_information!A:U, 21, FALSE)</f>
        <v>Isaac Austin</v>
      </c>
      <c r="B679" t="s">
        <v>169</v>
      </c>
      <c r="C679" s="4">
        <v>384000</v>
      </c>
      <c r="D679" t="s">
        <v>25</v>
      </c>
      <c r="E679">
        <v>1998</v>
      </c>
      <c r="F679">
        <v>1997</v>
      </c>
      <c r="G679" t="s">
        <v>73</v>
      </c>
      <c r="H679" t="str">
        <f t="shared" si="10"/>
        <v>Isaac Austin1997-98</v>
      </c>
    </row>
    <row r="680" spans="1:8" x14ac:dyDescent="0.35">
      <c r="A680" t="str">
        <f>VLOOKUP(salaries_1985to2020!B:B, player_information!A:U, 21, FALSE)</f>
        <v>Isaac Austin</v>
      </c>
      <c r="B680" t="s">
        <v>169</v>
      </c>
      <c r="C680" s="4">
        <v>5000000</v>
      </c>
      <c r="D680" t="s">
        <v>29</v>
      </c>
      <c r="E680">
        <v>1999</v>
      </c>
      <c r="F680">
        <v>1998</v>
      </c>
      <c r="G680" t="s">
        <v>51</v>
      </c>
      <c r="H680" t="str">
        <f t="shared" si="10"/>
        <v>Isaac Austin1998-99</v>
      </c>
    </row>
    <row r="681" spans="1:8" x14ac:dyDescent="0.35">
      <c r="A681" t="str">
        <f>VLOOKUP(salaries_1985to2020!B:B, player_information!A:U, 21, FALSE)</f>
        <v>Isaac Austin</v>
      </c>
      <c r="B681" t="s">
        <v>169</v>
      </c>
      <c r="C681" s="4">
        <v>4819451</v>
      </c>
      <c r="D681" t="s">
        <v>30</v>
      </c>
      <c r="E681">
        <v>2000</v>
      </c>
      <c r="F681">
        <v>1999</v>
      </c>
      <c r="G681" t="s">
        <v>98</v>
      </c>
      <c r="H681" t="str">
        <f t="shared" si="10"/>
        <v>Isaac Austin1999-00</v>
      </c>
    </row>
    <row r="682" spans="1:8" x14ac:dyDescent="0.35">
      <c r="A682" t="str">
        <f>VLOOKUP(salaries_1985to2020!B:B, player_information!A:U, 21, FALSE)</f>
        <v>Isaac Austin</v>
      </c>
      <c r="B682" t="s">
        <v>169</v>
      </c>
      <c r="C682" s="4">
        <v>5500000</v>
      </c>
      <c r="D682" t="s">
        <v>26</v>
      </c>
      <c r="E682">
        <v>2001</v>
      </c>
      <c r="F682">
        <v>2000</v>
      </c>
      <c r="G682" t="s">
        <v>27</v>
      </c>
      <c r="H682" t="str">
        <f t="shared" si="10"/>
        <v>Isaac Austin2000-01</v>
      </c>
    </row>
    <row r="683" spans="1:8" x14ac:dyDescent="0.35">
      <c r="A683" t="str">
        <f>VLOOKUP(salaries_1985to2020!B:B, player_information!A:U, 21, FALSE)</f>
        <v>Isaac Austin</v>
      </c>
      <c r="B683" t="s">
        <v>169</v>
      </c>
      <c r="C683" s="4">
        <v>5695715</v>
      </c>
      <c r="D683" t="s">
        <v>31</v>
      </c>
      <c r="E683">
        <v>2002</v>
      </c>
      <c r="F683">
        <v>2001</v>
      </c>
      <c r="G683" t="s">
        <v>66</v>
      </c>
      <c r="H683" t="str">
        <f t="shared" si="10"/>
        <v>Isaac Austin2001-02</v>
      </c>
    </row>
    <row r="684" spans="1:8" x14ac:dyDescent="0.35">
      <c r="A684" t="str">
        <f>VLOOKUP(salaries_1985to2020!B:B, player_information!A:U, 21, FALSE)</f>
        <v>Anthony Avent</v>
      </c>
      <c r="B684" t="s">
        <v>170</v>
      </c>
      <c r="C684" s="4">
        <v>500000</v>
      </c>
      <c r="D684" t="s">
        <v>10</v>
      </c>
      <c r="E684">
        <v>1993</v>
      </c>
      <c r="F684">
        <v>1992</v>
      </c>
      <c r="G684" t="s">
        <v>103</v>
      </c>
      <c r="H684" t="str">
        <f t="shared" si="10"/>
        <v>Anthony Avent1992-93</v>
      </c>
    </row>
    <row r="685" spans="1:8" x14ac:dyDescent="0.35">
      <c r="A685" t="str">
        <f>VLOOKUP(salaries_1985to2020!B:B, player_information!A:U, 21, FALSE)</f>
        <v>Anthony Avent</v>
      </c>
      <c r="B685" t="s">
        <v>170</v>
      </c>
      <c r="C685" s="4">
        <v>650000</v>
      </c>
      <c r="D685" t="s">
        <v>12</v>
      </c>
      <c r="E685">
        <v>1994</v>
      </c>
      <c r="F685">
        <v>1993</v>
      </c>
      <c r="G685" t="s">
        <v>51</v>
      </c>
      <c r="H685" t="str">
        <f t="shared" si="10"/>
        <v>Anthony Avent1993-94</v>
      </c>
    </row>
    <row r="686" spans="1:8" x14ac:dyDescent="0.35">
      <c r="A686" t="str">
        <f>VLOOKUP(salaries_1985to2020!B:B, player_information!A:U, 21, FALSE)</f>
        <v>Anthony Avent</v>
      </c>
      <c r="B686" t="s">
        <v>170</v>
      </c>
      <c r="C686" s="4">
        <v>800000</v>
      </c>
      <c r="D686" t="s">
        <v>13</v>
      </c>
      <c r="E686">
        <v>1995</v>
      </c>
      <c r="F686">
        <v>1994</v>
      </c>
      <c r="G686" t="s">
        <v>51</v>
      </c>
      <c r="H686" t="str">
        <f t="shared" si="10"/>
        <v>Anthony Avent1994-95</v>
      </c>
    </row>
    <row r="687" spans="1:8" x14ac:dyDescent="0.35">
      <c r="A687" t="str">
        <f>VLOOKUP(salaries_1985to2020!B:B, player_information!A:U, 21, FALSE)</f>
        <v>Anthony Avent</v>
      </c>
      <c r="B687" t="s">
        <v>170</v>
      </c>
      <c r="C687" s="4">
        <v>950000</v>
      </c>
      <c r="D687" t="s">
        <v>23</v>
      </c>
      <c r="E687">
        <v>1996</v>
      </c>
      <c r="F687">
        <v>1995</v>
      </c>
      <c r="G687" t="s">
        <v>27</v>
      </c>
      <c r="H687" t="str">
        <f t="shared" si="10"/>
        <v>Anthony Avent1995-96</v>
      </c>
    </row>
    <row r="688" spans="1:8" x14ac:dyDescent="0.35">
      <c r="A688" t="str">
        <f>VLOOKUP(salaries_1985to2020!B:B, player_information!A:U, 21, FALSE)</f>
        <v>Anthony Avent</v>
      </c>
      <c r="B688" t="s">
        <v>170</v>
      </c>
      <c r="C688" s="4">
        <v>510000</v>
      </c>
      <c r="D688" t="s">
        <v>30</v>
      </c>
      <c r="E688">
        <v>2000</v>
      </c>
      <c r="F688">
        <v>1999</v>
      </c>
      <c r="G688" t="s">
        <v>49</v>
      </c>
      <c r="H688" t="str">
        <f t="shared" si="10"/>
        <v>Anthony Avent1999-00</v>
      </c>
    </row>
    <row r="689" spans="1:8" x14ac:dyDescent="0.35">
      <c r="A689" t="str">
        <f>VLOOKUP(salaries_1985to2020!B:B, player_information!A:U, 21, FALSE)</f>
        <v>William Avery</v>
      </c>
      <c r="B689" t="s">
        <v>171</v>
      </c>
      <c r="C689" s="4">
        <v>1196520</v>
      </c>
      <c r="D689" t="s">
        <v>30</v>
      </c>
      <c r="E689">
        <v>2000</v>
      </c>
      <c r="F689">
        <v>1999</v>
      </c>
      <c r="G689" t="s">
        <v>81</v>
      </c>
      <c r="H689" t="str">
        <f t="shared" si="10"/>
        <v>William Avery1999-00</v>
      </c>
    </row>
    <row r="690" spans="1:8" x14ac:dyDescent="0.35">
      <c r="A690" t="str">
        <f>VLOOKUP(salaries_1985to2020!B:B, player_information!A:U, 21, FALSE)</f>
        <v>William Avery</v>
      </c>
      <c r="B690" t="s">
        <v>171</v>
      </c>
      <c r="C690" s="4">
        <v>1286160</v>
      </c>
      <c r="D690" t="s">
        <v>26</v>
      </c>
      <c r="E690">
        <v>2001</v>
      </c>
      <c r="F690">
        <v>2000</v>
      </c>
      <c r="G690" t="s">
        <v>81</v>
      </c>
      <c r="H690" t="str">
        <f t="shared" si="10"/>
        <v>William Avery2000-01</v>
      </c>
    </row>
    <row r="691" spans="1:8" x14ac:dyDescent="0.35">
      <c r="A691" t="str">
        <f>VLOOKUP(salaries_1985to2020!B:B, player_information!A:U, 21, FALSE)</f>
        <v>William Avery</v>
      </c>
      <c r="B691" t="s">
        <v>171</v>
      </c>
      <c r="C691" s="4">
        <v>1375920</v>
      </c>
      <c r="D691" t="s">
        <v>31</v>
      </c>
      <c r="E691">
        <v>2002</v>
      </c>
      <c r="F691">
        <v>2001</v>
      </c>
      <c r="G691" t="s">
        <v>81</v>
      </c>
      <c r="H691" t="str">
        <f t="shared" si="10"/>
        <v>William Avery2001-02</v>
      </c>
    </row>
    <row r="692" spans="1:8" x14ac:dyDescent="0.35">
      <c r="A692" t="str">
        <f>VLOOKUP(salaries_1985to2020!B:B, player_information!A:U, 21, FALSE)</f>
        <v>Gustavo Ayon</v>
      </c>
      <c r="B692" t="s">
        <v>172</v>
      </c>
      <c r="C692" s="4">
        <v>1567500</v>
      </c>
      <c r="D692" t="s">
        <v>77</v>
      </c>
      <c r="E692">
        <v>2012</v>
      </c>
      <c r="F692">
        <v>2011</v>
      </c>
      <c r="G692" t="s">
        <v>99</v>
      </c>
      <c r="H692" t="str">
        <f t="shared" si="10"/>
        <v>Gustavo Ayon2011-12</v>
      </c>
    </row>
    <row r="693" spans="1:8" x14ac:dyDescent="0.35">
      <c r="A693" t="str">
        <f>VLOOKUP(salaries_1985to2020!B:B, player_information!A:U, 21, FALSE)</f>
        <v>Gustavo Ayon</v>
      </c>
      <c r="B693" t="s">
        <v>172</v>
      </c>
      <c r="C693" s="4">
        <v>1500000</v>
      </c>
      <c r="D693" t="s">
        <v>54</v>
      </c>
      <c r="E693">
        <v>2013</v>
      </c>
      <c r="F693">
        <v>2012</v>
      </c>
      <c r="G693" t="s">
        <v>103</v>
      </c>
      <c r="H693" t="str">
        <f t="shared" si="10"/>
        <v>Gustavo Ayon2012-13</v>
      </c>
    </row>
    <row r="694" spans="1:8" x14ac:dyDescent="0.35">
      <c r="A694" t="str">
        <f>VLOOKUP(salaries_1985to2020!B:B, player_information!A:U, 21, FALSE)</f>
        <v>Gustavo Ayon</v>
      </c>
      <c r="B694" t="s">
        <v>172</v>
      </c>
      <c r="C694" s="4">
        <v>1500000</v>
      </c>
      <c r="D694" t="s">
        <v>56</v>
      </c>
      <c r="E694">
        <v>2014</v>
      </c>
      <c r="F694">
        <v>2013</v>
      </c>
      <c r="G694" t="s">
        <v>39</v>
      </c>
      <c r="H694" t="str">
        <f t="shared" si="10"/>
        <v>Gustavo Ayon2013-14</v>
      </c>
    </row>
    <row r="695" spans="1:8" x14ac:dyDescent="0.35">
      <c r="A695" t="s">
        <v>3247</v>
      </c>
      <c r="B695" t="s">
        <v>3244</v>
      </c>
      <c r="C695" s="4">
        <v>8165160</v>
      </c>
      <c r="D695" t="s">
        <v>14974</v>
      </c>
      <c r="E695">
        <v>2019</v>
      </c>
      <c r="F695">
        <v>2018</v>
      </c>
      <c r="G695" t="s">
        <v>62</v>
      </c>
      <c r="H695" t="str">
        <f t="shared" si="10"/>
        <v>Deandre Ayton2018-19</v>
      </c>
    </row>
    <row r="696" spans="1:8" x14ac:dyDescent="0.35">
      <c r="A696" t="s">
        <v>3247</v>
      </c>
      <c r="B696" t="s">
        <v>3244</v>
      </c>
      <c r="C696" s="4">
        <v>9562920</v>
      </c>
      <c r="D696" t="s">
        <v>14975</v>
      </c>
      <c r="E696">
        <v>2020</v>
      </c>
      <c r="F696">
        <v>2019</v>
      </c>
      <c r="G696" t="s">
        <v>62</v>
      </c>
      <c r="H696" t="str">
        <f t="shared" si="10"/>
        <v>Deandre Ayton2019-20</v>
      </c>
    </row>
    <row r="697" spans="1:8" x14ac:dyDescent="0.35">
      <c r="A697" t="str">
        <f>VLOOKUP(salaries_1985to2020!B:B, player_information!A:U, 21, FALSE)</f>
        <v>Kelenna Azubuike</v>
      </c>
      <c r="B697" t="s">
        <v>174</v>
      </c>
      <c r="C697" s="4">
        <v>251657</v>
      </c>
      <c r="D697" t="s">
        <v>37</v>
      </c>
      <c r="E697">
        <v>2007</v>
      </c>
      <c r="F697">
        <v>2006</v>
      </c>
      <c r="G697" t="s">
        <v>76</v>
      </c>
      <c r="H697" t="str">
        <f t="shared" si="10"/>
        <v>Kelenna Azubuike2006-07</v>
      </c>
    </row>
    <row r="698" spans="1:8" x14ac:dyDescent="0.35">
      <c r="A698" t="str">
        <f>VLOOKUP(salaries_1985to2020!B:B, player_information!A:U, 21, FALSE)</f>
        <v>Kelenna Azubuike</v>
      </c>
      <c r="B698" t="s">
        <v>174</v>
      </c>
      <c r="C698" s="4">
        <v>50000</v>
      </c>
      <c r="D698" t="s">
        <v>37</v>
      </c>
      <c r="E698">
        <v>2007</v>
      </c>
      <c r="F698">
        <v>2006</v>
      </c>
      <c r="G698" t="s">
        <v>52</v>
      </c>
      <c r="H698" t="str">
        <f t="shared" si="10"/>
        <v>Kelenna Azubuike2006-07</v>
      </c>
    </row>
    <row r="699" spans="1:8" x14ac:dyDescent="0.35">
      <c r="A699" t="str">
        <f>VLOOKUP(salaries_1985to2020!B:B, player_information!A:U, 21, FALSE)</f>
        <v>Kelenna Azubuike</v>
      </c>
      <c r="B699" t="s">
        <v>174</v>
      </c>
      <c r="C699" s="4">
        <v>687456</v>
      </c>
      <c r="D699" t="s">
        <v>40</v>
      </c>
      <c r="E699">
        <v>2008</v>
      </c>
      <c r="F699">
        <v>2007</v>
      </c>
      <c r="G699" t="s">
        <v>76</v>
      </c>
      <c r="H699" t="str">
        <f t="shared" si="10"/>
        <v>Kelenna Azubuike2007-08</v>
      </c>
    </row>
    <row r="700" spans="1:8" x14ac:dyDescent="0.35">
      <c r="A700" t="str">
        <f>VLOOKUP(salaries_1985to2020!B:B, player_information!A:U, 21, FALSE)</f>
        <v>Kelenna Azubuike</v>
      </c>
      <c r="B700" t="s">
        <v>174</v>
      </c>
      <c r="C700" s="4">
        <v>2900000</v>
      </c>
      <c r="D700" t="s">
        <v>48</v>
      </c>
      <c r="E700">
        <v>2009</v>
      </c>
      <c r="F700">
        <v>2008</v>
      </c>
      <c r="G700" t="s">
        <v>76</v>
      </c>
      <c r="H700" t="str">
        <f t="shared" si="10"/>
        <v>Kelenna Azubuike2008-09</v>
      </c>
    </row>
    <row r="701" spans="1:8" x14ac:dyDescent="0.35">
      <c r="A701" t="str">
        <f>VLOOKUP(salaries_1985to2020!B:B, player_information!A:U, 21, FALSE)</f>
        <v>Kelenna Azubuike</v>
      </c>
      <c r="B701" t="s">
        <v>174</v>
      </c>
      <c r="C701" s="4">
        <v>3132000</v>
      </c>
      <c r="D701" t="s">
        <v>41</v>
      </c>
      <c r="E701">
        <v>2010</v>
      </c>
      <c r="F701">
        <v>2009</v>
      </c>
      <c r="G701" t="s">
        <v>76</v>
      </c>
      <c r="H701" t="str">
        <f t="shared" si="10"/>
        <v>Kelenna Azubuike2009-10</v>
      </c>
    </row>
    <row r="702" spans="1:8" x14ac:dyDescent="0.35">
      <c r="A702" t="str">
        <f>VLOOKUP(salaries_1985to2020!B:B, player_information!A:U, 21, FALSE)</f>
        <v>Kelenna Azubuike</v>
      </c>
      <c r="B702" t="s">
        <v>174</v>
      </c>
      <c r="C702" s="4">
        <v>3300000</v>
      </c>
      <c r="D702" t="s">
        <v>75</v>
      </c>
      <c r="E702">
        <v>2011</v>
      </c>
      <c r="F702">
        <v>2010</v>
      </c>
      <c r="G702" t="s">
        <v>58</v>
      </c>
      <c r="H702" t="str">
        <f t="shared" si="10"/>
        <v>Kelenna Azubuike2010-11</v>
      </c>
    </row>
    <row r="703" spans="1:8" x14ac:dyDescent="0.35">
      <c r="A703" t="str">
        <f>VLOOKUP(salaries_1985to2020!B:B, player_information!A:U, 21, FALSE)</f>
        <v>Kelenna Azubuike</v>
      </c>
      <c r="B703" t="s">
        <v>174</v>
      </c>
      <c r="C703" s="4">
        <v>885120</v>
      </c>
      <c r="D703" t="s">
        <v>54</v>
      </c>
      <c r="E703">
        <v>2013</v>
      </c>
      <c r="F703">
        <v>2012</v>
      </c>
      <c r="G703" t="s">
        <v>101</v>
      </c>
      <c r="H703" t="str">
        <f t="shared" si="10"/>
        <v>Kelenna Azubuike2012-13</v>
      </c>
    </row>
    <row r="704" spans="1:8" x14ac:dyDescent="0.35">
      <c r="A704" t="str">
        <f>VLOOKUP(salaries_1985to2020!B:B, player_information!A:U, 21, FALSE)</f>
        <v>Chris Babb</v>
      </c>
      <c r="B704" t="s">
        <v>175</v>
      </c>
      <c r="C704" s="4">
        <v>48028</v>
      </c>
      <c r="D704" t="s">
        <v>57</v>
      </c>
      <c r="E704">
        <v>2015</v>
      </c>
      <c r="F704">
        <v>2014</v>
      </c>
      <c r="G704" t="s">
        <v>11</v>
      </c>
      <c r="H704" t="str">
        <f t="shared" si="10"/>
        <v>Chris Babb2014-15</v>
      </c>
    </row>
    <row r="705" spans="1:8" x14ac:dyDescent="0.35">
      <c r="A705" t="str">
        <f>VLOOKUP(salaries_1985to2020!B:B, player_information!A:U, 21, FALSE)</f>
        <v>Luke Babbitt</v>
      </c>
      <c r="B705" t="s">
        <v>176</v>
      </c>
      <c r="C705" s="4">
        <v>1645440</v>
      </c>
      <c r="D705" t="s">
        <v>75</v>
      </c>
      <c r="E705">
        <v>2011</v>
      </c>
      <c r="F705">
        <v>2010</v>
      </c>
      <c r="G705" t="s">
        <v>8</v>
      </c>
      <c r="H705" t="str">
        <f t="shared" si="10"/>
        <v>Luke Babbitt2010-11</v>
      </c>
    </row>
    <row r="706" spans="1:8" x14ac:dyDescent="0.35">
      <c r="A706" t="str">
        <f>VLOOKUP(salaries_1985to2020!B:B, player_information!A:U, 21, FALSE)</f>
        <v>Luke Babbitt</v>
      </c>
      <c r="B706" t="s">
        <v>176</v>
      </c>
      <c r="C706" s="4">
        <v>1768800</v>
      </c>
      <c r="D706" t="s">
        <v>77</v>
      </c>
      <c r="E706">
        <v>2012</v>
      </c>
      <c r="F706">
        <v>2011</v>
      </c>
      <c r="G706" t="s">
        <v>8</v>
      </c>
      <c r="H706" t="str">
        <f t="shared" si="10"/>
        <v>Luke Babbitt2011-12</v>
      </c>
    </row>
    <row r="707" spans="1:8" x14ac:dyDescent="0.35">
      <c r="A707" t="str">
        <f>VLOOKUP(salaries_1985to2020!B:B, player_information!A:U, 21, FALSE)</f>
        <v>Luke Babbitt</v>
      </c>
      <c r="B707" t="s">
        <v>176</v>
      </c>
      <c r="C707" s="4">
        <v>1892280</v>
      </c>
      <c r="D707" t="s">
        <v>54</v>
      </c>
      <c r="E707">
        <v>2013</v>
      </c>
      <c r="F707">
        <v>2012</v>
      </c>
      <c r="G707" t="s">
        <v>8</v>
      </c>
      <c r="H707" t="str">
        <f t="shared" ref="H707:H770" si="11">_xlfn.CONCAT(A707, D707)</f>
        <v>Luke Babbitt2012-13</v>
      </c>
    </row>
    <row r="708" spans="1:8" x14ac:dyDescent="0.35">
      <c r="A708" t="str">
        <f>VLOOKUP(salaries_1985to2020!B:B, player_information!A:U, 21, FALSE)</f>
        <v>Luke Babbitt</v>
      </c>
      <c r="B708" t="s">
        <v>176</v>
      </c>
      <c r="C708" s="4">
        <v>981084</v>
      </c>
      <c r="D708" t="s">
        <v>57</v>
      </c>
      <c r="E708">
        <v>2015</v>
      </c>
      <c r="F708">
        <v>2014</v>
      </c>
      <c r="G708" t="s">
        <v>87</v>
      </c>
      <c r="H708" t="str">
        <f t="shared" si="11"/>
        <v>Luke Babbitt2014-15</v>
      </c>
    </row>
    <row r="709" spans="1:8" x14ac:dyDescent="0.35">
      <c r="A709" t="str">
        <f>VLOOKUP(salaries_1985to2020!B:B, player_information!A:U, 21, FALSE)</f>
        <v>Luke Babbitt</v>
      </c>
      <c r="B709" t="s">
        <v>176</v>
      </c>
      <c r="C709" s="4">
        <v>1100000</v>
      </c>
      <c r="D709" t="s">
        <v>59</v>
      </c>
      <c r="E709">
        <v>2016</v>
      </c>
      <c r="F709">
        <v>2015</v>
      </c>
      <c r="G709" t="s">
        <v>87</v>
      </c>
      <c r="H709" t="str">
        <f t="shared" si="11"/>
        <v>Luke Babbitt2015-16</v>
      </c>
    </row>
    <row r="710" spans="1:8" x14ac:dyDescent="0.35">
      <c r="A710" t="str">
        <f>VLOOKUP(salaries_1985to2020!B:B, player_information!A:U, 21, FALSE)</f>
        <v>Luke Babbitt</v>
      </c>
      <c r="B710" t="s">
        <v>176</v>
      </c>
      <c r="C710" s="4">
        <v>1227000</v>
      </c>
      <c r="D710" t="s">
        <v>43</v>
      </c>
      <c r="E710">
        <v>2017</v>
      </c>
      <c r="F710">
        <v>2016</v>
      </c>
      <c r="G710" t="s">
        <v>73</v>
      </c>
      <c r="H710" t="str">
        <f t="shared" si="11"/>
        <v>Luke Babbitt2016-17</v>
      </c>
    </row>
    <row r="711" spans="1:8" x14ac:dyDescent="0.35">
      <c r="A711" t="str">
        <f>VLOOKUP(salaries_1985to2020!B:B, player_information!A:U, 21, FALSE)</f>
        <v>Luke Babbitt</v>
      </c>
      <c r="B711" t="s">
        <v>176</v>
      </c>
      <c r="C711" s="4">
        <v>1974159</v>
      </c>
      <c r="D711" t="s">
        <v>45</v>
      </c>
      <c r="E711">
        <v>2018</v>
      </c>
      <c r="F711">
        <v>2017</v>
      </c>
      <c r="G711" t="s">
        <v>73</v>
      </c>
      <c r="H711" t="str">
        <f t="shared" si="11"/>
        <v>Luke Babbitt2017-18</v>
      </c>
    </row>
    <row r="712" spans="1:8" x14ac:dyDescent="0.35">
      <c r="A712" t="str">
        <f>VLOOKUP(salaries_1985to2020!B:B, player_information!A:U, 21, FALSE)</f>
        <v>Milos Babic</v>
      </c>
      <c r="B712" t="s">
        <v>177</v>
      </c>
      <c r="C712" s="4">
        <v>200000</v>
      </c>
      <c r="D712" t="s">
        <v>7</v>
      </c>
      <c r="E712">
        <v>1991</v>
      </c>
      <c r="F712">
        <v>1990</v>
      </c>
      <c r="G712" t="s">
        <v>101</v>
      </c>
      <c r="H712" t="str">
        <f t="shared" si="11"/>
        <v>Milos Babic1990-91</v>
      </c>
    </row>
    <row r="713" spans="1:8" x14ac:dyDescent="0.35">
      <c r="A713" t="str">
        <f>VLOOKUP(salaries_1985to2020!B:B, player_information!A:U, 21, FALSE)</f>
        <v>Dwayne Bacon</v>
      </c>
      <c r="B713" t="s">
        <v>178</v>
      </c>
      <c r="C713" s="4">
        <v>815615</v>
      </c>
      <c r="D713" t="s">
        <v>45</v>
      </c>
      <c r="E713">
        <v>2018</v>
      </c>
      <c r="F713">
        <v>2017</v>
      </c>
      <c r="G713" t="s">
        <v>69</v>
      </c>
      <c r="H713" t="str">
        <f t="shared" si="11"/>
        <v>Dwayne Bacon2017-18</v>
      </c>
    </row>
    <row r="714" spans="1:8" x14ac:dyDescent="0.35">
      <c r="A714" t="s">
        <v>3269</v>
      </c>
      <c r="B714" t="s">
        <v>178</v>
      </c>
      <c r="C714" s="4">
        <v>1378242</v>
      </c>
      <c r="D714" t="s">
        <v>14974</v>
      </c>
      <c r="E714">
        <v>2019</v>
      </c>
      <c r="F714">
        <v>2018</v>
      </c>
      <c r="G714" t="s">
        <v>69</v>
      </c>
      <c r="H714" t="str">
        <f t="shared" si="11"/>
        <v>Dwayne Bacon2018-19</v>
      </c>
    </row>
    <row r="715" spans="1:8" x14ac:dyDescent="0.35">
      <c r="A715" t="s">
        <v>3269</v>
      </c>
      <c r="B715" t="s">
        <v>178</v>
      </c>
      <c r="C715" s="4">
        <v>1618520</v>
      </c>
      <c r="D715" t="s">
        <v>14975</v>
      </c>
      <c r="E715">
        <v>2020</v>
      </c>
      <c r="F715">
        <v>2019</v>
      </c>
      <c r="G715" t="s">
        <v>69</v>
      </c>
      <c r="H715" t="str">
        <f t="shared" si="11"/>
        <v>Dwayne Bacon2019-20</v>
      </c>
    </row>
    <row r="716" spans="1:8" x14ac:dyDescent="0.35">
      <c r="A716" t="str">
        <f>VLOOKUP(salaries_1985to2020!B:B, player_information!A:U, 21, FALSE)</f>
        <v>Dalibor Bagaric</v>
      </c>
      <c r="B716" t="s">
        <v>179</v>
      </c>
      <c r="C716" s="4">
        <v>795000</v>
      </c>
      <c r="D716" t="s">
        <v>26</v>
      </c>
      <c r="E716">
        <v>2001</v>
      </c>
      <c r="F716">
        <v>2000</v>
      </c>
      <c r="G716" t="s">
        <v>104</v>
      </c>
      <c r="H716" t="str">
        <f t="shared" si="11"/>
        <v>Dalibor Bagaric2000-01</v>
      </c>
    </row>
    <row r="717" spans="1:8" x14ac:dyDescent="0.35">
      <c r="A717" t="str">
        <f>VLOOKUP(salaries_1985to2020!B:B, player_information!A:U, 21, FALSE)</f>
        <v>Dalibor Bagaric</v>
      </c>
      <c r="B717" t="s">
        <v>179</v>
      </c>
      <c r="C717" s="4">
        <v>854640</v>
      </c>
      <c r="D717" t="s">
        <v>31</v>
      </c>
      <c r="E717">
        <v>2002</v>
      </c>
      <c r="F717">
        <v>2001</v>
      </c>
      <c r="G717" t="s">
        <v>104</v>
      </c>
      <c r="H717" t="str">
        <f t="shared" si="11"/>
        <v>Dalibor Bagaric2001-02</v>
      </c>
    </row>
    <row r="718" spans="1:8" x14ac:dyDescent="0.35">
      <c r="A718" t="str">
        <f>VLOOKUP(salaries_1985to2020!B:B, player_information!A:U, 21, FALSE)</f>
        <v>Dalibor Bagaric</v>
      </c>
      <c r="B718" t="s">
        <v>179</v>
      </c>
      <c r="C718" s="4">
        <v>830947</v>
      </c>
      <c r="D718" t="s">
        <v>32</v>
      </c>
      <c r="E718">
        <v>2003</v>
      </c>
      <c r="F718">
        <v>2002</v>
      </c>
      <c r="G718" t="s">
        <v>104</v>
      </c>
      <c r="H718" t="str">
        <f t="shared" si="11"/>
        <v>Dalibor Bagaric2002-03</v>
      </c>
    </row>
    <row r="719" spans="1:8" x14ac:dyDescent="0.35">
      <c r="A719" t="str">
        <f>VLOOKUP(salaries_1985to2020!B:B, player_information!A:U, 21, FALSE)</f>
        <v>Dalibor Bagaric</v>
      </c>
      <c r="B719" t="s">
        <v>179</v>
      </c>
      <c r="C719" s="4">
        <v>1599076</v>
      </c>
      <c r="D719" t="s">
        <v>34</v>
      </c>
      <c r="E719">
        <v>2004</v>
      </c>
      <c r="F719">
        <v>2003</v>
      </c>
      <c r="G719" t="s">
        <v>104</v>
      </c>
      <c r="H719" t="str">
        <f t="shared" si="11"/>
        <v>Dalibor Bagaric2003-04</v>
      </c>
    </row>
    <row r="720" spans="1:8" x14ac:dyDescent="0.35">
      <c r="A720" t="str">
        <f>VLOOKUP(salaries_1985to2020!B:B, player_information!A:U, 21, FALSE)</f>
        <v>John Bagley</v>
      </c>
      <c r="B720" t="s">
        <v>180</v>
      </c>
      <c r="C720" s="4">
        <v>209000</v>
      </c>
      <c r="D720" t="s">
        <v>16</v>
      </c>
      <c r="E720">
        <v>1985</v>
      </c>
      <c r="F720">
        <v>1984</v>
      </c>
      <c r="G720" t="s">
        <v>101</v>
      </c>
      <c r="H720" t="str">
        <f t="shared" si="11"/>
        <v>John Bagley1984-85</v>
      </c>
    </row>
    <row r="721" spans="1:8" x14ac:dyDescent="0.35">
      <c r="A721" t="str">
        <f>VLOOKUP(salaries_1985to2020!B:B, player_information!A:U, 21, FALSE)</f>
        <v>John Bagley</v>
      </c>
      <c r="B721" t="s">
        <v>180</v>
      </c>
      <c r="C721" s="4">
        <v>300000</v>
      </c>
      <c r="D721" t="s">
        <v>18</v>
      </c>
      <c r="E721">
        <v>1986</v>
      </c>
      <c r="F721">
        <v>1985</v>
      </c>
      <c r="G721" t="s">
        <v>101</v>
      </c>
      <c r="H721" t="str">
        <f t="shared" si="11"/>
        <v>John Bagley1985-86</v>
      </c>
    </row>
    <row r="722" spans="1:8" x14ac:dyDescent="0.35">
      <c r="A722" t="str">
        <f>VLOOKUP(salaries_1985to2020!B:B, player_information!A:U, 21, FALSE)</f>
        <v>John Bagley</v>
      </c>
      <c r="B722" t="s">
        <v>180</v>
      </c>
      <c r="C722" s="4">
        <v>300000</v>
      </c>
      <c r="D722" t="s">
        <v>181</v>
      </c>
      <c r="E722">
        <v>1987</v>
      </c>
      <c r="F722">
        <v>1986</v>
      </c>
      <c r="G722" t="s">
        <v>101</v>
      </c>
      <c r="H722" t="str">
        <f t="shared" si="11"/>
        <v>John Bagley1986-87</v>
      </c>
    </row>
    <row r="723" spans="1:8" x14ac:dyDescent="0.35">
      <c r="A723" t="str">
        <f>VLOOKUP(salaries_1985to2020!B:B, player_information!A:U, 21, FALSE)</f>
        <v>John Bagley</v>
      </c>
      <c r="B723" t="s">
        <v>180</v>
      </c>
      <c r="C723" s="4">
        <v>475000</v>
      </c>
      <c r="D723" t="s">
        <v>19</v>
      </c>
      <c r="E723">
        <v>1988</v>
      </c>
      <c r="F723">
        <v>1987</v>
      </c>
      <c r="G723" t="s">
        <v>64</v>
      </c>
      <c r="H723" t="str">
        <f t="shared" si="11"/>
        <v>John Bagley1987-88</v>
      </c>
    </row>
    <row r="724" spans="1:8" x14ac:dyDescent="0.35">
      <c r="A724" t="str">
        <f>VLOOKUP(salaries_1985to2020!B:B, player_information!A:U, 21, FALSE)</f>
        <v>John Bagley</v>
      </c>
      <c r="B724" t="s">
        <v>180</v>
      </c>
      <c r="C724" s="4">
        <v>500000</v>
      </c>
      <c r="D724" t="s">
        <v>20</v>
      </c>
      <c r="E724">
        <v>1989</v>
      </c>
      <c r="F724">
        <v>1988</v>
      </c>
      <c r="G724" t="s">
        <v>64</v>
      </c>
      <c r="H724" t="str">
        <f t="shared" si="11"/>
        <v>John Bagley1988-89</v>
      </c>
    </row>
    <row r="725" spans="1:8" x14ac:dyDescent="0.35">
      <c r="A725" t="str">
        <f>VLOOKUP(salaries_1985to2020!B:B, player_information!A:U, 21, FALSE)</f>
        <v>John Bagley</v>
      </c>
      <c r="B725" t="s">
        <v>180</v>
      </c>
      <c r="C725" s="4">
        <v>550000</v>
      </c>
      <c r="D725" t="s">
        <v>7</v>
      </c>
      <c r="E725">
        <v>1991</v>
      </c>
      <c r="F725">
        <v>1990</v>
      </c>
      <c r="G725" t="s">
        <v>11</v>
      </c>
      <c r="H725" t="str">
        <f t="shared" si="11"/>
        <v>John Bagley1990-91</v>
      </c>
    </row>
    <row r="726" spans="1:8" x14ac:dyDescent="0.35">
      <c r="A726" t="str">
        <f>VLOOKUP(salaries_1985to2020!B:B, player_information!A:U, 21, FALSE)</f>
        <v>John Bagley</v>
      </c>
      <c r="B726" t="s">
        <v>180</v>
      </c>
      <c r="C726" s="4">
        <v>550000</v>
      </c>
      <c r="D726" t="s">
        <v>9</v>
      </c>
      <c r="E726">
        <v>1992</v>
      </c>
      <c r="F726">
        <v>1991</v>
      </c>
      <c r="G726" t="s">
        <v>11</v>
      </c>
      <c r="H726" t="str">
        <f t="shared" si="11"/>
        <v>John Bagley1991-92</v>
      </c>
    </row>
    <row r="727" spans="1:8" x14ac:dyDescent="0.35">
      <c r="A727" t="str">
        <f>VLOOKUP(salaries_1985to2020!B:B, player_information!A:U, 21, FALSE)</f>
        <v>John Bagley</v>
      </c>
      <c r="B727" t="s">
        <v>180</v>
      </c>
      <c r="C727" s="4">
        <v>550000</v>
      </c>
      <c r="D727" t="s">
        <v>10</v>
      </c>
      <c r="E727">
        <v>1993</v>
      </c>
      <c r="F727">
        <v>1992</v>
      </c>
      <c r="G727" t="s">
        <v>11</v>
      </c>
      <c r="H727" t="str">
        <f t="shared" si="11"/>
        <v>John Bagley1992-93</v>
      </c>
    </row>
    <row r="728" spans="1:8" x14ac:dyDescent="0.35">
      <c r="A728" t="str">
        <f>VLOOKUP(salaries_1985to2020!B:B, player_information!A:U, 21, FALSE)</f>
        <v>John Bagley</v>
      </c>
      <c r="B728" t="s">
        <v>180</v>
      </c>
      <c r="C728" s="4">
        <v>600000</v>
      </c>
      <c r="D728" t="s">
        <v>12</v>
      </c>
      <c r="E728">
        <v>1994</v>
      </c>
      <c r="F728">
        <v>1993</v>
      </c>
      <c r="G728" t="s">
        <v>11</v>
      </c>
      <c r="H728" t="str">
        <f t="shared" si="11"/>
        <v>John Bagley1993-94</v>
      </c>
    </row>
    <row r="729" spans="1:8" x14ac:dyDescent="0.35">
      <c r="A729" t="s">
        <v>14988</v>
      </c>
      <c r="B729" t="s">
        <v>3285</v>
      </c>
      <c r="C729" s="4">
        <v>7305600</v>
      </c>
      <c r="D729" t="s">
        <v>14974</v>
      </c>
      <c r="E729">
        <v>2019</v>
      </c>
      <c r="F729">
        <v>2018</v>
      </c>
      <c r="G729" t="s">
        <v>14</v>
      </c>
      <c r="H729" t="str">
        <f t="shared" si="11"/>
        <v>Marvin Bagley2018-19</v>
      </c>
    </row>
    <row r="730" spans="1:8" x14ac:dyDescent="0.35">
      <c r="A730" t="s">
        <v>14988</v>
      </c>
      <c r="B730" t="s">
        <v>3285</v>
      </c>
      <c r="C730" s="4">
        <v>8556120</v>
      </c>
      <c r="D730" t="s">
        <v>14975</v>
      </c>
      <c r="E730">
        <v>2020</v>
      </c>
      <c r="F730">
        <v>2019</v>
      </c>
      <c r="G730" t="s">
        <v>14</v>
      </c>
      <c r="H730" t="str">
        <f t="shared" si="11"/>
        <v>Marvin Bagley2019-20</v>
      </c>
    </row>
    <row r="731" spans="1:8" x14ac:dyDescent="0.35">
      <c r="A731" t="str">
        <f>VLOOKUP(salaries_1985to2020!B:B, player_information!A:U, 21, FALSE)</f>
        <v>James Bailey</v>
      </c>
      <c r="B731" t="s">
        <v>182</v>
      </c>
      <c r="C731" s="4">
        <v>500000</v>
      </c>
      <c r="D731" t="s">
        <v>18</v>
      </c>
      <c r="E731">
        <v>1986</v>
      </c>
      <c r="F731">
        <v>1985</v>
      </c>
      <c r="G731" t="s">
        <v>58</v>
      </c>
      <c r="H731" t="str">
        <f t="shared" si="11"/>
        <v>James Bailey1985-86</v>
      </c>
    </row>
    <row r="732" spans="1:8" x14ac:dyDescent="0.35">
      <c r="A732" t="str">
        <f>VLOOKUP(salaries_1985to2020!B:B, player_information!A:U, 21, FALSE)</f>
        <v>James Bailey</v>
      </c>
      <c r="B732" t="s">
        <v>182</v>
      </c>
      <c r="C732" s="4">
        <v>550000</v>
      </c>
      <c r="D732" t="s">
        <v>181</v>
      </c>
      <c r="E732">
        <v>1987</v>
      </c>
      <c r="F732">
        <v>1986</v>
      </c>
      <c r="G732" t="s">
        <v>64</v>
      </c>
      <c r="H732" t="str">
        <f t="shared" si="11"/>
        <v>James Bailey1986-87</v>
      </c>
    </row>
    <row r="733" spans="1:8" x14ac:dyDescent="0.35">
      <c r="A733" t="str">
        <f>VLOOKUP(salaries_1985to2020!B:B, player_information!A:U, 21, FALSE)</f>
        <v>James Bailey</v>
      </c>
      <c r="B733" t="s">
        <v>182</v>
      </c>
      <c r="C733" s="4">
        <v>300000</v>
      </c>
      <c r="D733" t="s">
        <v>19</v>
      </c>
      <c r="E733">
        <v>1988</v>
      </c>
      <c r="F733">
        <v>1987</v>
      </c>
      <c r="G733" t="s">
        <v>62</v>
      </c>
      <c r="H733" t="str">
        <f t="shared" si="11"/>
        <v>James Bailey1987-88</v>
      </c>
    </row>
    <row r="734" spans="1:8" x14ac:dyDescent="0.35">
      <c r="A734" t="str">
        <f>VLOOKUP(salaries_1985to2020!B:B, player_information!A:U, 21, FALSE)</f>
        <v>Thurl Bailey</v>
      </c>
      <c r="B734" t="s">
        <v>183</v>
      </c>
      <c r="C734" s="4">
        <v>225000</v>
      </c>
      <c r="D734" t="s">
        <v>16</v>
      </c>
      <c r="E734">
        <v>1985</v>
      </c>
      <c r="F734">
        <v>1984</v>
      </c>
      <c r="G734" t="s">
        <v>116</v>
      </c>
      <c r="H734" t="str">
        <f t="shared" si="11"/>
        <v>Thurl Bailey1984-85</v>
      </c>
    </row>
    <row r="735" spans="1:8" x14ac:dyDescent="0.35">
      <c r="A735" t="str">
        <f>VLOOKUP(salaries_1985to2020!B:B, player_information!A:U, 21, FALSE)</f>
        <v>Thurl Bailey</v>
      </c>
      <c r="B735" t="s">
        <v>183</v>
      </c>
      <c r="C735" s="4">
        <v>260000</v>
      </c>
      <c r="D735" t="s">
        <v>18</v>
      </c>
      <c r="E735">
        <v>1986</v>
      </c>
      <c r="F735">
        <v>1985</v>
      </c>
      <c r="G735" t="s">
        <v>116</v>
      </c>
      <c r="H735" t="str">
        <f t="shared" si="11"/>
        <v>Thurl Bailey1985-86</v>
      </c>
    </row>
    <row r="736" spans="1:8" x14ac:dyDescent="0.35">
      <c r="A736" t="str">
        <f>VLOOKUP(salaries_1985to2020!B:B, player_information!A:U, 21, FALSE)</f>
        <v>Thurl Bailey</v>
      </c>
      <c r="B736" t="s">
        <v>183</v>
      </c>
      <c r="C736" s="4">
        <v>549000</v>
      </c>
      <c r="D736" t="s">
        <v>19</v>
      </c>
      <c r="E736">
        <v>1988</v>
      </c>
      <c r="F736">
        <v>1987</v>
      </c>
      <c r="G736" t="s">
        <v>116</v>
      </c>
      <c r="H736" t="str">
        <f t="shared" si="11"/>
        <v>Thurl Bailey1987-88</v>
      </c>
    </row>
    <row r="737" spans="1:8" x14ac:dyDescent="0.35">
      <c r="A737" t="str">
        <f>VLOOKUP(salaries_1985to2020!B:B, player_information!A:U, 21, FALSE)</f>
        <v>Thurl Bailey</v>
      </c>
      <c r="B737" t="s">
        <v>183</v>
      </c>
      <c r="C737" s="4">
        <v>600000</v>
      </c>
      <c r="D737" t="s">
        <v>20</v>
      </c>
      <c r="E737">
        <v>1989</v>
      </c>
      <c r="F737">
        <v>1988</v>
      </c>
      <c r="G737" t="s">
        <v>116</v>
      </c>
      <c r="H737" t="str">
        <f t="shared" si="11"/>
        <v>Thurl Bailey1988-89</v>
      </c>
    </row>
    <row r="738" spans="1:8" x14ac:dyDescent="0.35">
      <c r="A738" t="str">
        <f>VLOOKUP(salaries_1985to2020!B:B, player_information!A:U, 21, FALSE)</f>
        <v>Thurl Bailey</v>
      </c>
      <c r="B738" t="s">
        <v>183</v>
      </c>
      <c r="C738" s="4">
        <v>1000000</v>
      </c>
      <c r="D738" t="s">
        <v>184</v>
      </c>
      <c r="E738">
        <v>1990</v>
      </c>
      <c r="F738">
        <v>1989</v>
      </c>
      <c r="G738" t="s">
        <v>116</v>
      </c>
      <c r="H738" t="str">
        <f t="shared" si="11"/>
        <v>Thurl Bailey1989-90</v>
      </c>
    </row>
    <row r="739" spans="1:8" x14ac:dyDescent="0.35">
      <c r="A739" t="str">
        <f>VLOOKUP(salaries_1985to2020!B:B, player_information!A:U, 21, FALSE)</f>
        <v>Thurl Bailey</v>
      </c>
      <c r="B739" t="s">
        <v>183</v>
      </c>
      <c r="C739" s="4">
        <v>1000000</v>
      </c>
      <c r="D739" t="s">
        <v>7</v>
      </c>
      <c r="E739">
        <v>1991</v>
      </c>
      <c r="F739">
        <v>1990</v>
      </c>
      <c r="G739" t="s">
        <v>116</v>
      </c>
      <c r="H739" t="str">
        <f t="shared" si="11"/>
        <v>Thurl Bailey1990-91</v>
      </c>
    </row>
    <row r="740" spans="1:8" x14ac:dyDescent="0.35">
      <c r="A740" t="str">
        <f>VLOOKUP(salaries_1985to2020!B:B, player_information!A:U, 21, FALSE)</f>
        <v>Thurl Bailey</v>
      </c>
      <c r="B740" t="s">
        <v>183</v>
      </c>
      <c r="C740" s="4">
        <v>1000000</v>
      </c>
      <c r="D740" t="s">
        <v>9</v>
      </c>
      <c r="E740">
        <v>1992</v>
      </c>
      <c r="F740">
        <v>1991</v>
      </c>
      <c r="G740" t="s">
        <v>81</v>
      </c>
      <c r="H740" t="str">
        <f t="shared" si="11"/>
        <v>Thurl Bailey1991-92</v>
      </c>
    </row>
    <row r="741" spans="1:8" x14ac:dyDescent="0.35">
      <c r="A741" t="str">
        <f>VLOOKUP(salaries_1985to2020!B:B, player_information!A:U, 21, FALSE)</f>
        <v>Thurl Bailey</v>
      </c>
      <c r="B741" t="s">
        <v>183</v>
      </c>
      <c r="C741" s="4">
        <v>1000000</v>
      </c>
      <c r="D741" t="s">
        <v>10</v>
      </c>
      <c r="E741">
        <v>1993</v>
      </c>
      <c r="F741">
        <v>1992</v>
      </c>
      <c r="G741" t="s">
        <v>81</v>
      </c>
      <c r="H741" t="str">
        <f t="shared" si="11"/>
        <v>Thurl Bailey1992-93</v>
      </c>
    </row>
    <row r="742" spans="1:8" x14ac:dyDescent="0.35">
      <c r="A742" t="str">
        <f>VLOOKUP(salaries_1985to2020!B:B, player_information!A:U, 21, FALSE)</f>
        <v>Thurl Bailey</v>
      </c>
      <c r="B742" t="s">
        <v>183</v>
      </c>
      <c r="C742" s="4">
        <v>1000000</v>
      </c>
      <c r="D742" t="s">
        <v>12</v>
      </c>
      <c r="E742">
        <v>1994</v>
      </c>
      <c r="F742">
        <v>1993</v>
      </c>
      <c r="G742" t="s">
        <v>81</v>
      </c>
      <c r="H742" t="str">
        <f t="shared" si="11"/>
        <v>Thurl Bailey1993-94</v>
      </c>
    </row>
    <row r="743" spans="1:8" x14ac:dyDescent="0.35">
      <c r="A743" t="str">
        <f>VLOOKUP(salaries_1985to2020!B:B, player_information!A:U, 21, FALSE)</f>
        <v>Thurl Bailey</v>
      </c>
      <c r="B743" t="s">
        <v>183</v>
      </c>
      <c r="C743" s="4">
        <v>850000</v>
      </c>
      <c r="D743" t="s">
        <v>29</v>
      </c>
      <c r="E743">
        <v>1999</v>
      </c>
      <c r="F743">
        <v>1998</v>
      </c>
      <c r="G743" t="s">
        <v>116</v>
      </c>
      <c r="H743" t="str">
        <f t="shared" si="11"/>
        <v>Thurl Bailey1998-99</v>
      </c>
    </row>
    <row r="744" spans="1:8" x14ac:dyDescent="0.35">
      <c r="A744" t="str">
        <f>VLOOKUP(salaries_1985to2020!B:B, player_information!A:U, 21, FALSE)</f>
        <v>Thurl Bailey</v>
      </c>
      <c r="B744" t="s">
        <v>183</v>
      </c>
      <c r="C744" s="4">
        <v>510000</v>
      </c>
      <c r="D744" t="s">
        <v>30</v>
      </c>
      <c r="E744">
        <v>2000</v>
      </c>
      <c r="F744">
        <v>1999</v>
      </c>
      <c r="G744" t="s">
        <v>116</v>
      </c>
      <c r="H744" t="str">
        <f t="shared" si="11"/>
        <v>Thurl Bailey1999-00</v>
      </c>
    </row>
    <row r="745" spans="1:8" x14ac:dyDescent="0.35">
      <c r="A745" t="str">
        <f>VLOOKUP(salaries_1985to2020!B:B, player_information!A:U, 21, FALSE)</f>
        <v>Toby Bailey</v>
      </c>
      <c r="B745" t="s">
        <v>185</v>
      </c>
      <c r="C745" s="4">
        <v>287500</v>
      </c>
      <c r="D745" t="s">
        <v>29</v>
      </c>
      <c r="E745">
        <v>1999</v>
      </c>
      <c r="F745">
        <v>1998</v>
      </c>
      <c r="G745" t="s">
        <v>62</v>
      </c>
      <c r="H745" t="str">
        <f t="shared" si="11"/>
        <v>Toby Bailey1998-99</v>
      </c>
    </row>
    <row r="746" spans="1:8" x14ac:dyDescent="0.35">
      <c r="A746" t="str">
        <f>VLOOKUP(salaries_1985to2020!B:B, player_information!A:U, 21, FALSE)</f>
        <v>Toby Bailey</v>
      </c>
      <c r="B746" t="s">
        <v>185</v>
      </c>
      <c r="C746" s="4">
        <v>535000</v>
      </c>
      <c r="D746" t="s">
        <v>30</v>
      </c>
      <c r="E746">
        <v>2000</v>
      </c>
      <c r="F746">
        <v>1999</v>
      </c>
      <c r="G746" t="s">
        <v>62</v>
      </c>
      <c r="H746" t="str">
        <f t="shared" si="11"/>
        <v>Toby Bailey1999-00</v>
      </c>
    </row>
    <row r="747" spans="1:8" x14ac:dyDescent="0.35">
      <c r="A747" t="str">
        <f>VLOOKUP(salaries_1985to2020!B:B, player_information!A:U, 21, FALSE)</f>
        <v>Cameron Bairstow</v>
      </c>
      <c r="B747" t="s">
        <v>186</v>
      </c>
      <c r="C747" s="4">
        <v>507336</v>
      </c>
      <c r="D747" t="s">
        <v>57</v>
      </c>
      <c r="E747">
        <v>2015</v>
      </c>
      <c r="F747">
        <v>2014</v>
      </c>
      <c r="G747" t="s">
        <v>104</v>
      </c>
      <c r="H747" t="str">
        <f t="shared" si="11"/>
        <v>Cameron Bairstow2014-15</v>
      </c>
    </row>
    <row r="748" spans="1:8" x14ac:dyDescent="0.35">
      <c r="A748" t="str">
        <f>VLOOKUP(salaries_1985to2020!B:B, player_information!A:U, 21, FALSE)</f>
        <v>Cameron Bairstow</v>
      </c>
      <c r="B748" t="s">
        <v>186</v>
      </c>
      <c r="C748" s="4">
        <v>845059</v>
      </c>
      <c r="D748" t="s">
        <v>59</v>
      </c>
      <c r="E748">
        <v>2016</v>
      </c>
      <c r="F748">
        <v>2015</v>
      </c>
      <c r="G748" t="s">
        <v>104</v>
      </c>
      <c r="H748" t="str">
        <f t="shared" si="11"/>
        <v>Cameron Bairstow2015-16</v>
      </c>
    </row>
    <row r="749" spans="1:8" x14ac:dyDescent="0.35">
      <c r="A749" t="str">
        <f>VLOOKUP(salaries_1985to2020!B:B, player_information!A:U, 21, FALSE)</f>
        <v>Ron Baker</v>
      </c>
      <c r="B749" t="s">
        <v>187</v>
      </c>
      <c r="C749" s="4">
        <v>543471</v>
      </c>
      <c r="D749" t="s">
        <v>43</v>
      </c>
      <c r="E749">
        <v>2017</v>
      </c>
      <c r="F749">
        <v>2016</v>
      </c>
      <c r="G749" t="s">
        <v>58</v>
      </c>
      <c r="H749" t="str">
        <f t="shared" si="11"/>
        <v>Ron Baker2016-17</v>
      </c>
    </row>
    <row r="750" spans="1:8" x14ac:dyDescent="0.35">
      <c r="A750" t="str">
        <f>VLOOKUP(salaries_1985to2020!B:B, player_information!A:U, 21, FALSE)</f>
        <v>Ron Baker</v>
      </c>
      <c r="B750" t="s">
        <v>187</v>
      </c>
      <c r="C750" s="4">
        <v>4328000</v>
      </c>
      <c r="D750" t="s">
        <v>45</v>
      </c>
      <c r="E750">
        <v>2018</v>
      </c>
      <c r="F750">
        <v>2017</v>
      </c>
      <c r="G750" t="s">
        <v>58</v>
      </c>
      <c r="H750" t="str">
        <f t="shared" si="11"/>
        <v>Ron Baker2017-18</v>
      </c>
    </row>
    <row r="751" spans="1:8" x14ac:dyDescent="0.35">
      <c r="A751" t="s">
        <v>3330</v>
      </c>
      <c r="B751" t="s">
        <v>187</v>
      </c>
      <c r="C751" s="4">
        <v>4544400</v>
      </c>
      <c r="D751" t="s">
        <v>14974</v>
      </c>
      <c r="E751">
        <v>2019</v>
      </c>
      <c r="F751">
        <v>2018</v>
      </c>
      <c r="G751" t="s">
        <v>58</v>
      </c>
      <c r="H751" t="str">
        <f t="shared" si="11"/>
        <v>Ron Baker2018-19</v>
      </c>
    </row>
    <row r="752" spans="1:8" x14ac:dyDescent="0.35">
      <c r="A752" t="str">
        <f>VLOOKUP(salaries_1985to2020!B:B, player_information!A:U, 21, FALSE)</f>
        <v>Vin Baker</v>
      </c>
      <c r="B752" t="s">
        <v>188</v>
      </c>
      <c r="C752" s="4">
        <v>866000</v>
      </c>
      <c r="D752" t="s">
        <v>12</v>
      </c>
      <c r="E752">
        <v>1994</v>
      </c>
      <c r="F752">
        <v>1993</v>
      </c>
      <c r="G752" t="s">
        <v>103</v>
      </c>
      <c r="H752" t="str">
        <f t="shared" si="11"/>
        <v>Vin Baker1993-94</v>
      </c>
    </row>
    <row r="753" spans="1:8" x14ac:dyDescent="0.35">
      <c r="A753" t="str">
        <f>VLOOKUP(salaries_1985to2020!B:B, player_information!A:U, 21, FALSE)</f>
        <v>Vin Baker</v>
      </c>
      <c r="B753" t="s">
        <v>188</v>
      </c>
      <c r="C753" s="4">
        <v>1065300</v>
      </c>
      <c r="D753" t="s">
        <v>13</v>
      </c>
      <c r="E753">
        <v>1995</v>
      </c>
      <c r="F753">
        <v>1994</v>
      </c>
      <c r="G753" t="s">
        <v>103</v>
      </c>
      <c r="H753" t="str">
        <f t="shared" si="11"/>
        <v>Vin Baker1994-95</v>
      </c>
    </row>
    <row r="754" spans="1:8" x14ac:dyDescent="0.35">
      <c r="A754" t="str">
        <f>VLOOKUP(salaries_1985to2020!B:B, player_information!A:U, 21, FALSE)</f>
        <v>Vin Baker</v>
      </c>
      <c r="B754" t="s">
        <v>188</v>
      </c>
      <c r="C754" s="4">
        <v>3765000</v>
      </c>
      <c r="D754" t="s">
        <v>23</v>
      </c>
      <c r="E754">
        <v>1996</v>
      </c>
      <c r="F754">
        <v>1995</v>
      </c>
      <c r="G754" t="s">
        <v>103</v>
      </c>
      <c r="H754" t="str">
        <f t="shared" si="11"/>
        <v>Vin Baker1995-96</v>
      </c>
    </row>
    <row r="755" spans="1:8" x14ac:dyDescent="0.35">
      <c r="A755" t="str">
        <f>VLOOKUP(salaries_1985to2020!B:B, player_information!A:U, 21, FALSE)</f>
        <v>Vin Baker</v>
      </c>
      <c r="B755" t="s">
        <v>188</v>
      </c>
      <c r="C755" s="4">
        <v>3765000</v>
      </c>
      <c r="D755" t="s">
        <v>24</v>
      </c>
      <c r="E755">
        <v>1997</v>
      </c>
      <c r="F755">
        <v>1996</v>
      </c>
      <c r="G755" t="s">
        <v>103</v>
      </c>
      <c r="H755" t="str">
        <f t="shared" si="11"/>
        <v>Vin Baker1996-97</v>
      </c>
    </row>
    <row r="756" spans="1:8" x14ac:dyDescent="0.35">
      <c r="A756" t="str">
        <f>VLOOKUP(salaries_1985to2020!B:B, player_information!A:U, 21, FALSE)</f>
        <v>Vin Baker</v>
      </c>
      <c r="B756" t="s">
        <v>188</v>
      </c>
      <c r="C756" s="4">
        <v>4064373</v>
      </c>
      <c r="D756" t="s">
        <v>25</v>
      </c>
      <c r="E756">
        <v>1998</v>
      </c>
      <c r="F756">
        <v>1997</v>
      </c>
      <c r="G756" t="s">
        <v>113</v>
      </c>
      <c r="H756" t="str">
        <f t="shared" si="11"/>
        <v>Vin Baker1997-98</v>
      </c>
    </row>
    <row r="757" spans="1:8" x14ac:dyDescent="0.35">
      <c r="A757" t="str">
        <f>VLOOKUP(salaries_1985to2020!B:B, player_information!A:U, 21, FALSE)</f>
        <v>Vin Baker</v>
      </c>
      <c r="B757" t="s">
        <v>188</v>
      </c>
      <c r="C757" s="4">
        <v>4264000</v>
      </c>
      <c r="D757" t="s">
        <v>29</v>
      </c>
      <c r="E757">
        <v>1999</v>
      </c>
      <c r="F757">
        <v>1998</v>
      </c>
      <c r="G757" t="s">
        <v>113</v>
      </c>
      <c r="H757" t="str">
        <f t="shared" si="11"/>
        <v>Vin Baker1998-99</v>
      </c>
    </row>
    <row r="758" spans="1:8" x14ac:dyDescent="0.35">
      <c r="A758" t="str">
        <f>VLOOKUP(salaries_1985to2020!B:B, player_information!A:U, 21, FALSE)</f>
        <v>Vin Baker</v>
      </c>
      <c r="B758" t="s">
        <v>188</v>
      </c>
      <c r="C758" s="4">
        <v>9000000</v>
      </c>
      <c r="D758" t="s">
        <v>30</v>
      </c>
      <c r="E758">
        <v>2000</v>
      </c>
      <c r="F758">
        <v>1999</v>
      </c>
      <c r="G758" t="s">
        <v>113</v>
      </c>
      <c r="H758" t="str">
        <f t="shared" si="11"/>
        <v>Vin Baker1999-00</v>
      </c>
    </row>
    <row r="759" spans="1:8" x14ac:dyDescent="0.35">
      <c r="A759" t="str">
        <f>VLOOKUP(salaries_1985to2020!B:B, player_information!A:U, 21, FALSE)</f>
        <v>Vin Baker</v>
      </c>
      <c r="B759" t="s">
        <v>188</v>
      </c>
      <c r="C759" s="4">
        <v>10130000</v>
      </c>
      <c r="D759" t="s">
        <v>26</v>
      </c>
      <c r="E759">
        <v>2001</v>
      </c>
      <c r="F759">
        <v>2000</v>
      </c>
      <c r="G759" t="s">
        <v>113</v>
      </c>
      <c r="H759" t="str">
        <f t="shared" si="11"/>
        <v>Vin Baker2000-01</v>
      </c>
    </row>
    <row r="760" spans="1:8" x14ac:dyDescent="0.35">
      <c r="A760" t="str">
        <f>VLOOKUP(salaries_1985to2020!B:B, player_information!A:U, 21, FALSE)</f>
        <v>Vin Baker</v>
      </c>
      <c r="B760" t="s">
        <v>188</v>
      </c>
      <c r="C760" s="4">
        <v>11250000</v>
      </c>
      <c r="D760" t="s">
        <v>31</v>
      </c>
      <c r="E760">
        <v>2002</v>
      </c>
      <c r="F760">
        <v>2001</v>
      </c>
      <c r="G760" t="s">
        <v>113</v>
      </c>
      <c r="H760" t="str">
        <f t="shared" si="11"/>
        <v>Vin Baker2001-02</v>
      </c>
    </row>
    <row r="761" spans="1:8" x14ac:dyDescent="0.35">
      <c r="A761" t="str">
        <f>VLOOKUP(salaries_1985to2020!B:B, player_information!A:U, 21, FALSE)</f>
        <v>Vin Baker</v>
      </c>
      <c r="B761" t="s">
        <v>188</v>
      </c>
      <c r="C761" s="4">
        <v>12375000</v>
      </c>
      <c r="D761" t="s">
        <v>32</v>
      </c>
      <c r="E761">
        <v>2003</v>
      </c>
      <c r="F761">
        <v>2002</v>
      </c>
      <c r="G761" t="s">
        <v>11</v>
      </c>
      <c r="H761" t="str">
        <f t="shared" si="11"/>
        <v>Vin Baker2002-03</v>
      </c>
    </row>
    <row r="762" spans="1:8" x14ac:dyDescent="0.35">
      <c r="A762" t="str">
        <f>VLOOKUP(salaries_1985to2020!B:B, player_information!A:U, 21, FALSE)</f>
        <v>Vin Baker</v>
      </c>
      <c r="B762" t="s">
        <v>188</v>
      </c>
      <c r="C762" s="4">
        <v>13500000</v>
      </c>
      <c r="D762" t="s">
        <v>34</v>
      </c>
      <c r="E762">
        <v>2004</v>
      </c>
      <c r="F762">
        <v>2003</v>
      </c>
      <c r="G762" t="s">
        <v>11</v>
      </c>
      <c r="H762" t="str">
        <f t="shared" si="11"/>
        <v>Vin Baker2003-04</v>
      </c>
    </row>
    <row r="763" spans="1:8" x14ac:dyDescent="0.35">
      <c r="A763" t="str">
        <f>VLOOKUP(salaries_1985to2020!B:B, player_information!A:U, 21, FALSE)</f>
        <v>Vin Baker</v>
      </c>
      <c r="B763" t="s">
        <v>188</v>
      </c>
      <c r="C763" s="4">
        <v>5333333</v>
      </c>
      <c r="D763" t="s">
        <v>35</v>
      </c>
      <c r="E763">
        <v>2005</v>
      </c>
      <c r="F763">
        <v>2004</v>
      </c>
      <c r="G763" t="s">
        <v>11</v>
      </c>
      <c r="H763" t="str">
        <f t="shared" si="11"/>
        <v>Vin Baker2004-05</v>
      </c>
    </row>
    <row r="764" spans="1:8" x14ac:dyDescent="0.35">
      <c r="A764" t="str">
        <f>VLOOKUP(salaries_1985to2020!B:B, player_information!A:U, 21, FALSE)</f>
        <v>Vin Baker</v>
      </c>
      <c r="B764" t="s">
        <v>188</v>
      </c>
      <c r="C764" s="4">
        <v>3500000</v>
      </c>
      <c r="D764" t="s">
        <v>35</v>
      </c>
      <c r="E764">
        <v>2005</v>
      </c>
      <c r="F764">
        <v>2004</v>
      </c>
      <c r="G764" t="s">
        <v>58</v>
      </c>
      <c r="H764" t="str">
        <f t="shared" si="11"/>
        <v>Vin Baker2004-05</v>
      </c>
    </row>
    <row r="765" spans="1:8" x14ac:dyDescent="0.35">
      <c r="A765" t="str">
        <f>VLOOKUP(salaries_1985to2020!B:B, player_information!A:U, 21, FALSE)</f>
        <v>Vin Baker</v>
      </c>
      <c r="B765" t="s">
        <v>188</v>
      </c>
      <c r="C765" s="4">
        <v>5333333</v>
      </c>
      <c r="D765" t="s">
        <v>36</v>
      </c>
      <c r="E765">
        <v>2006</v>
      </c>
      <c r="F765">
        <v>2005</v>
      </c>
      <c r="G765" t="s">
        <v>11</v>
      </c>
      <c r="H765" t="str">
        <f t="shared" si="11"/>
        <v>Vin Baker2005-06</v>
      </c>
    </row>
    <row r="766" spans="1:8" x14ac:dyDescent="0.35">
      <c r="A766" t="str">
        <f>VLOOKUP(salaries_1985to2020!B:B, player_information!A:U, 21, FALSE)</f>
        <v>Vin Baker</v>
      </c>
      <c r="B766" t="s">
        <v>188</v>
      </c>
      <c r="C766" s="4">
        <v>3850000</v>
      </c>
      <c r="D766" t="s">
        <v>36</v>
      </c>
      <c r="E766">
        <v>2006</v>
      </c>
      <c r="F766">
        <v>2005</v>
      </c>
      <c r="G766" t="s">
        <v>52</v>
      </c>
      <c r="H766" t="str">
        <f t="shared" si="11"/>
        <v>Vin Baker2005-06</v>
      </c>
    </row>
    <row r="767" spans="1:8" x14ac:dyDescent="0.35">
      <c r="A767" t="str">
        <f>VLOOKUP(salaries_1985to2020!B:B, player_information!A:U, 21, FALSE)</f>
        <v>Vin Baker</v>
      </c>
      <c r="B767" t="s">
        <v>188</v>
      </c>
      <c r="C767" s="4">
        <v>5243334</v>
      </c>
      <c r="D767" t="s">
        <v>37</v>
      </c>
      <c r="E767">
        <v>2007</v>
      </c>
      <c r="F767">
        <v>2006</v>
      </c>
      <c r="G767" t="s">
        <v>11</v>
      </c>
      <c r="H767" t="str">
        <f t="shared" si="11"/>
        <v>Vin Baker2006-07</v>
      </c>
    </row>
    <row r="768" spans="1:8" x14ac:dyDescent="0.35">
      <c r="A768" t="str">
        <f>VLOOKUP(salaries_1985to2020!B:B, player_information!A:U, 21, FALSE)</f>
        <v>Vin Baker</v>
      </c>
      <c r="B768" t="s">
        <v>188</v>
      </c>
      <c r="C768" s="4">
        <v>86221</v>
      </c>
      <c r="D768" t="s">
        <v>37</v>
      </c>
      <c r="E768">
        <v>2007</v>
      </c>
      <c r="F768">
        <v>2006</v>
      </c>
      <c r="G768" t="s">
        <v>81</v>
      </c>
      <c r="H768" t="str">
        <f t="shared" si="11"/>
        <v>Vin Baker2006-07</v>
      </c>
    </row>
    <row r="769" spans="1:8" x14ac:dyDescent="0.35">
      <c r="A769" t="s">
        <v>3339</v>
      </c>
      <c r="B769" t="s">
        <v>3335</v>
      </c>
      <c r="C769" s="4">
        <v>1544951</v>
      </c>
      <c r="D769" t="s">
        <v>14974</v>
      </c>
      <c r="E769">
        <v>2019</v>
      </c>
      <c r="F769">
        <v>2018</v>
      </c>
      <c r="G769" t="s">
        <v>8</v>
      </c>
      <c r="H769" t="str">
        <f t="shared" si="11"/>
        <v>Wade Baldwin2018-19</v>
      </c>
    </row>
    <row r="770" spans="1:8" x14ac:dyDescent="0.35">
      <c r="A770" t="str">
        <f>VLOOKUP(salaries_1985to2020!B:B, player_information!A:U, 21, FALSE)</f>
        <v>Renaldo Balkman</v>
      </c>
      <c r="B770" t="s">
        <v>189</v>
      </c>
      <c r="C770" s="4">
        <v>1191240</v>
      </c>
      <c r="D770" t="s">
        <v>37</v>
      </c>
      <c r="E770">
        <v>2007</v>
      </c>
      <c r="F770">
        <v>2006</v>
      </c>
      <c r="G770" t="s">
        <v>58</v>
      </c>
      <c r="H770" t="str">
        <f t="shared" si="11"/>
        <v>Renaldo Balkman2006-07</v>
      </c>
    </row>
    <row r="771" spans="1:8" x14ac:dyDescent="0.35">
      <c r="A771" t="str">
        <f>VLOOKUP(salaries_1985to2020!B:B, player_information!A:U, 21, FALSE)</f>
        <v>Renaldo Balkman</v>
      </c>
      <c r="B771" t="s">
        <v>189</v>
      </c>
      <c r="C771" s="4">
        <v>1280640</v>
      </c>
      <c r="D771" t="s">
        <v>40</v>
      </c>
      <c r="E771">
        <v>2008</v>
      </c>
      <c r="F771">
        <v>2007</v>
      </c>
      <c r="G771" t="s">
        <v>58</v>
      </c>
      <c r="H771" t="str">
        <f t="shared" ref="H771:H834" si="12">_xlfn.CONCAT(A771, D771)</f>
        <v>Renaldo Balkman2007-08</v>
      </c>
    </row>
    <row r="772" spans="1:8" x14ac:dyDescent="0.35">
      <c r="A772" t="str">
        <f>VLOOKUP(salaries_1985to2020!B:B, player_information!A:U, 21, FALSE)</f>
        <v>Renaldo Balkman</v>
      </c>
      <c r="B772" t="s">
        <v>189</v>
      </c>
      <c r="C772" s="4">
        <v>1369920</v>
      </c>
      <c r="D772" t="s">
        <v>48</v>
      </c>
      <c r="E772">
        <v>2009</v>
      </c>
      <c r="F772">
        <v>2008</v>
      </c>
      <c r="G772" t="s">
        <v>22</v>
      </c>
      <c r="H772" t="str">
        <f t="shared" si="12"/>
        <v>Renaldo Balkman2008-09</v>
      </c>
    </row>
    <row r="773" spans="1:8" x14ac:dyDescent="0.35">
      <c r="A773" t="str">
        <f>VLOOKUP(salaries_1985to2020!B:B, player_information!A:U, 21, FALSE)</f>
        <v>Renaldo Balkman</v>
      </c>
      <c r="B773" t="s">
        <v>189</v>
      </c>
      <c r="C773" s="4">
        <v>2112417</v>
      </c>
      <c r="D773" t="s">
        <v>41</v>
      </c>
      <c r="E773">
        <v>2010</v>
      </c>
      <c r="F773">
        <v>2009</v>
      </c>
      <c r="G773" t="s">
        <v>22</v>
      </c>
      <c r="H773" t="str">
        <f t="shared" si="12"/>
        <v>Renaldo Balkman2009-10</v>
      </c>
    </row>
    <row r="774" spans="1:8" x14ac:dyDescent="0.35">
      <c r="A774" t="str">
        <f>VLOOKUP(salaries_1985to2020!B:B, player_information!A:U, 21, FALSE)</f>
        <v>Renaldo Balkman</v>
      </c>
      <c r="B774" t="s">
        <v>189</v>
      </c>
      <c r="C774" s="4">
        <v>1675000</v>
      </c>
      <c r="D774" t="s">
        <v>75</v>
      </c>
      <c r="E774">
        <v>2011</v>
      </c>
      <c r="F774">
        <v>2010</v>
      </c>
      <c r="G774" t="s">
        <v>58</v>
      </c>
      <c r="H774" t="str">
        <f t="shared" si="12"/>
        <v>Renaldo Balkman2010-11</v>
      </c>
    </row>
    <row r="775" spans="1:8" x14ac:dyDescent="0.35">
      <c r="A775" t="str">
        <f>VLOOKUP(salaries_1985to2020!B:B, player_information!A:U, 21, FALSE)</f>
        <v>Renaldo Balkman</v>
      </c>
      <c r="B775" t="s">
        <v>189</v>
      </c>
      <c r="C775" s="4">
        <v>1675000</v>
      </c>
      <c r="D775" t="s">
        <v>77</v>
      </c>
      <c r="E775">
        <v>2012</v>
      </c>
      <c r="F775">
        <v>2011</v>
      </c>
      <c r="G775" t="s">
        <v>58</v>
      </c>
      <c r="H775" t="str">
        <f t="shared" si="12"/>
        <v>Renaldo Balkman2011-12</v>
      </c>
    </row>
    <row r="776" spans="1:8" x14ac:dyDescent="0.35">
      <c r="A776" t="str">
        <f>VLOOKUP(salaries_1985to2020!B:B, player_information!A:U, 21, FALSE)</f>
        <v>Renaldo Balkman</v>
      </c>
      <c r="B776" t="s">
        <v>189</v>
      </c>
      <c r="C776" s="4">
        <v>1675000</v>
      </c>
      <c r="D776" t="s">
        <v>54</v>
      </c>
      <c r="E776">
        <v>2013</v>
      </c>
      <c r="F776">
        <v>2012</v>
      </c>
      <c r="G776" t="s">
        <v>58</v>
      </c>
      <c r="H776" t="str">
        <f t="shared" si="12"/>
        <v>Renaldo Balkman2012-13</v>
      </c>
    </row>
    <row r="777" spans="1:8" x14ac:dyDescent="0.35">
      <c r="A777" t="str">
        <f>VLOOKUP(salaries_1985to2020!B:B, player_information!A:U, 21, FALSE)</f>
        <v>Greg Ballard</v>
      </c>
      <c r="B777" t="s">
        <v>191</v>
      </c>
      <c r="C777" s="4">
        <v>350000</v>
      </c>
      <c r="D777" t="s">
        <v>16</v>
      </c>
      <c r="E777">
        <v>1985</v>
      </c>
      <c r="F777">
        <v>1984</v>
      </c>
      <c r="G777" t="s">
        <v>68</v>
      </c>
      <c r="H777" t="str">
        <f t="shared" si="12"/>
        <v>Greg Ballard1984-85</v>
      </c>
    </row>
    <row r="778" spans="1:8" x14ac:dyDescent="0.35">
      <c r="A778" t="str">
        <f>VLOOKUP(salaries_1985to2020!B:B, player_information!A:U, 21, FALSE)</f>
        <v>Greg Ballard</v>
      </c>
      <c r="B778" t="s">
        <v>191</v>
      </c>
      <c r="C778" s="4">
        <v>520833</v>
      </c>
      <c r="D778" t="s">
        <v>18</v>
      </c>
      <c r="E778">
        <v>1986</v>
      </c>
      <c r="F778">
        <v>1985</v>
      </c>
      <c r="G778" t="s">
        <v>76</v>
      </c>
      <c r="H778" t="str">
        <f t="shared" si="12"/>
        <v>Greg Ballard1985-86</v>
      </c>
    </row>
    <row r="779" spans="1:8" x14ac:dyDescent="0.35">
      <c r="A779" t="str">
        <f>VLOOKUP(salaries_1985to2020!B:B, player_information!A:U, 21, FALSE)</f>
        <v>Lonzo Ball</v>
      </c>
      <c r="B779" t="s">
        <v>190</v>
      </c>
      <c r="C779" s="4">
        <v>6286560</v>
      </c>
      <c r="D779" t="s">
        <v>45</v>
      </c>
      <c r="E779">
        <v>2018</v>
      </c>
      <c r="F779">
        <v>2017</v>
      </c>
      <c r="G779" t="s">
        <v>17</v>
      </c>
      <c r="H779" t="str">
        <f t="shared" si="12"/>
        <v>Lonzo Ball2017-18</v>
      </c>
    </row>
    <row r="780" spans="1:8" x14ac:dyDescent="0.35">
      <c r="A780" t="s">
        <v>3350</v>
      </c>
      <c r="B780" t="s">
        <v>190</v>
      </c>
      <c r="C780" s="4">
        <v>7461960</v>
      </c>
      <c r="D780" t="s">
        <v>14974</v>
      </c>
      <c r="E780">
        <v>2019</v>
      </c>
      <c r="F780">
        <v>2018</v>
      </c>
      <c r="G780" t="s">
        <v>17</v>
      </c>
      <c r="H780" t="str">
        <f t="shared" si="12"/>
        <v>Lonzo Ball2018-19</v>
      </c>
    </row>
    <row r="781" spans="1:8" x14ac:dyDescent="0.35">
      <c r="A781" t="s">
        <v>3350</v>
      </c>
      <c r="B781" t="s">
        <v>190</v>
      </c>
      <c r="C781" s="4">
        <v>8719320</v>
      </c>
      <c r="D781" t="s">
        <v>14975</v>
      </c>
      <c r="E781">
        <v>2020</v>
      </c>
      <c r="F781">
        <v>2019</v>
      </c>
      <c r="G781" t="s">
        <v>87</v>
      </c>
      <c r="H781" t="str">
        <f t="shared" si="12"/>
        <v>Lonzo Ball2019-20</v>
      </c>
    </row>
    <row r="782" spans="1:8" x14ac:dyDescent="0.35">
      <c r="A782" t="s">
        <v>3361</v>
      </c>
      <c r="B782" t="s">
        <v>3358</v>
      </c>
      <c r="C782" s="4">
        <v>4865040</v>
      </c>
      <c r="D782" t="s">
        <v>14974</v>
      </c>
      <c r="E782">
        <v>2019</v>
      </c>
      <c r="F782">
        <v>2018</v>
      </c>
      <c r="G782" t="s">
        <v>51</v>
      </c>
      <c r="H782" t="str">
        <f t="shared" si="12"/>
        <v>Mohamed Bamba2018-19</v>
      </c>
    </row>
    <row r="783" spans="1:8" x14ac:dyDescent="0.35">
      <c r="A783" t="s">
        <v>3361</v>
      </c>
      <c r="B783" t="s">
        <v>3358</v>
      </c>
      <c r="C783" s="4">
        <v>5697600</v>
      </c>
      <c r="D783" t="s">
        <v>14975</v>
      </c>
      <c r="E783">
        <v>2020</v>
      </c>
      <c r="F783">
        <v>2019</v>
      </c>
      <c r="G783" t="s">
        <v>51</v>
      </c>
      <c r="H783" t="str">
        <f t="shared" si="12"/>
        <v>Mohamed Bamba2019-20</v>
      </c>
    </row>
    <row r="784" spans="1:8" x14ac:dyDescent="0.35">
      <c r="A784" t="str">
        <f>VLOOKUP(salaries_1985to2020!B:B, player_information!A:U, 21, FALSE)</f>
        <v>Gene Banks</v>
      </c>
      <c r="B784" t="s">
        <v>192</v>
      </c>
      <c r="C784" s="4">
        <v>265000</v>
      </c>
      <c r="D784" t="s">
        <v>16</v>
      </c>
      <c r="E784">
        <v>1985</v>
      </c>
      <c r="F784">
        <v>1984</v>
      </c>
      <c r="G784" t="s">
        <v>84</v>
      </c>
      <c r="H784" t="str">
        <f t="shared" si="12"/>
        <v>Gene Banks1984-85</v>
      </c>
    </row>
    <row r="785" spans="1:8" x14ac:dyDescent="0.35">
      <c r="A785" t="str">
        <f>VLOOKUP(salaries_1985to2020!B:B, player_information!A:U, 21, FALSE)</f>
        <v>Gene Banks</v>
      </c>
      <c r="B785" t="s">
        <v>192</v>
      </c>
      <c r="C785" s="4">
        <v>225000</v>
      </c>
      <c r="D785" t="s">
        <v>18</v>
      </c>
      <c r="E785">
        <v>1986</v>
      </c>
      <c r="F785">
        <v>1985</v>
      </c>
      <c r="G785" t="s">
        <v>104</v>
      </c>
      <c r="H785" t="str">
        <f t="shared" si="12"/>
        <v>Gene Banks1985-86</v>
      </c>
    </row>
    <row r="786" spans="1:8" x14ac:dyDescent="0.35">
      <c r="A786" t="str">
        <f>VLOOKUP(salaries_1985to2020!B:B, player_information!A:U, 21, FALSE)</f>
        <v>Marcus Banks</v>
      </c>
      <c r="B786" t="s">
        <v>193</v>
      </c>
      <c r="C786" s="4">
        <v>1499400</v>
      </c>
      <c r="D786" t="s">
        <v>34</v>
      </c>
      <c r="E786">
        <v>2004</v>
      </c>
      <c r="F786">
        <v>2003</v>
      </c>
      <c r="G786" t="s">
        <v>11</v>
      </c>
      <c r="H786" t="str">
        <f t="shared" si="12"/>
        <v>Marcus Banks2003-04</v>
      </c>
    </row>
    <row r="787" spans="1:8" x14ac:dyDescent="0.35">
      <c r="A787" t="str">
        <f>VLOOKUP(salaries_1985to2020!B:B, player_information!A:U, 21, FALSE)</f>
        <v>Marcus Banks</v>
      </c>
      <c r="B787" t="s">
        <v>193</v>
      </c>
      <c r="C787" s="4">
        <v>1611840</v>
      </c>
      <c r="D787" t="s">
        <v>35</v>
      </c>
      <c r="E787">
        <v>2005</v>
      </c>
      <c r="F787">
        <v>2004</v>
      </c>
      <c r="G787" t="s">
        <v>11</v>
      </c>
      <c r="H787" t="str">
        <f t="shared" si="12"/>
        <v>Marcus Banks2004-05</v>
      </c>
    </row>
    <row r="788" spans="1:8" x14ac:dyDescent="0.35">
      <c r="A788" t="str">
        <f>VLOOKUP(salaries_1985to2020!B:B, player_information!A:U, 21, FALSE)</f>
        <v>Marcus Banks</v>
      </c>
      <c r="B788" t="s">
        <v>193</v>
      </c>
      <c r="C788" s="4">
        <v>1724280</v>
      </c>
      <c r="D788" t="s">
        <v>36</v>
      </c>
      <c r="E788">
        <v>2006</v>
      </c>
      <c r="F788">
        <v>2005</v>
      </c>
      <c r="G788" t="s">
        <v>11</v>
      </c>
      <c r="H788" t="str">
        <f t="shared" si="12"/>
        <v>Marcus Banks2005-06</v>
      </c>
    </row>
    <row r="789" spans="1:8" x14ac:dyDescent="0.35">
      <c r="A789" t="str">
        <f>VLOOKUP(salaries_1985to2020!B:B, player_information!A:U, 21, FALSE)</f>
        <v>Marcus Banks</v>
      </c>
      <c r="B789" t="s">
        <v>193</v>
      </c>
      <c r="C789" s="4">
        <v>3672414</v>
      </c>
      <c r="D789" t="s">
        <v>37</v>
      </c>
      <c r="E789">
        <v>2007</v>
      </c>
      <c r="F789">
        <v>2006</v>
      </c>
      <c r="G789" t="s">
        <v>62</v>
      </c>
      <c r="H789" t="str">
        <f t="shared" si="12"/>
        <v>Marcus Banks2006-07</v>
      </c>
    </row>
    <row r="790" spans="1:8" x14ac:dyDescent="0.35">
      <c r="A790" t="str">
        <f>VLOOKUP(salaries_1985to2020!B:B, player_information!A:U, 21, FALSE)</f>
        <v>Marcus Banks</v>
      </c>
      <c r="B790" t="s">
        <v>193</v>
      </c>
      <c r="C790" s="4">
        <v>3966207</v>
      </c>
      <c r="D790" t="s">
        <v>40</v>
      </c>
      <c r="E790">
        <v>2008</v>
      </c>
      <c r="F790">
        <v>2007</v>
      </c>
      <c r="G790" t="s">
        <v>73</v>
      </c>
      <c r="H790" t="str">
        <f t="shared" si="12"/>
        <v>Marcus Banks2007-08</v>
      </c>
    </row>
    <row r="791" spans="1:8" x14ac:dyDescent="0.35">
      <c r="A791" t="str">
        <f>VLOOKUP(salaries_1985to2020!B:B, player_information!A:U, 21, FALSE)</f>
        <v>Marcus Banks</v>
      </c>
      <c r="B791" t="s">
        <v>193</v>
      </c>
      <c r="C791" s="4">
        <v>4260000</v>
      </c>
      <c r="D791" t="s">
        <v>48</v>
      </c>
      <c r="E791">
        <v>2009</v>
      </c>
      <c r="F791">
        <v>2008</v>
      </c>
      <c r="G791" t="s">
        <v>55</v>
      </c>
      <c r="H791" t="str">
        <f t="shared" si="12"/>
        <v>Marcus Banks2008-09</v>
      </c>
    </row>
    <row r="792" spans="1:8" x14ac:dyDescent="0.35">
      <c r="A792" t="str">
        <f>VLOOKUP(salaries_1985to2020!B:B, player_information!A:U, 21, FALSE)</f>
        <v>Marcus Banks</v>
      </c>
      <c r="B792" t="s">
        <v>193</v>
      </c>
      <c r="C792" s="4">
        <v>4553793</v>
      </c>
      <c r="D792" t="s">
        <v>41</v>
      </c>
      <c r="E792">
        <v>2010</v>
      </c>
      <c r="F792">
        <v>2009</v>
      </c>
      <c r="G792" t="s">
        <v>55</v>
      </c>
      <c r="H792" t="str">
        <f t="shared" si="12"/>
        <v>Marcus Banks2009-10</v>
      </c>
    </row>
    <row r="793" spans="1:8" x14ac:dyDescent="0.35">
      <c r="A793" t="str">
        <f>VLOOKUP(salaries_1985to2020!B:B, player_information!A:U, 21, FALSE)</f>
        <v>Marcus Banks</v>
      </c>
      <c r="B793" t="s">
        <v>193</v>
      </c>
      <c r="C793" s="4">
        <v>4847586</v>
      </c>
      <c r="D793" t="s">
        <v>75</v>
      </c>
      <c r="E793">
        <v>2011</v>
      </c>
      <c r="F793">
        <v>2010</v>
      </c>
      <c r="G793" t="s">
        <v>99</v>
      </c>
      <c r="H793" t="str">
        <f t="shared" si="12"/>
        <v>Marcus Banks2010-11</v>
      </c>
    </row>
    <row r="794" spans="1:8" x14ac:dyDescent="0.35">
      <c r="A794" t="str">
        <f>VLOOKUP(salaries_1985to2020!B:B, player_information!A:U, 21, FALSE)</f>
        <v>Ken Bannister</v>
      </c>
      <c r="B794" t="s">
        <v>194</v>
      </c>
      <c r="C794" s="4">
        <v>105000</v>
      </c>
      <c r="D794" t="s">
        <v>18</v>
      </c>
      <c r="E794">
        <v>1986</v>
      </c>
      <c r="F794">
        <v>1985</v>
      </c>
      <c r="G794" t="s">
        <v>58</v>
      </c>
      <c r="H794" t="str">
        <f t="shared" si="12"/>
        <v>Ken Bannister1985-86</v>
      </c>
    </row>
    <row r="795" spans="1:8" x14ac:dyDescent="0.35">
      <c r="A795" t="str">
        <f>VLOOKUP(salaries_1985to2020!B:B, player_information!A:U, 21, FALSE)</f>
        <v>Ken Bannister</v>
      </c>
      <c r="B795" t="s">
        <v>194</v>
      </c>
      <c r="C795" s="4">
        <v>400000</v>
      </c>
      <c r="D795" t="s">
        <v>7</v>
      </c>
      <c r="E795">
        <v>1991</v>
      </c>
      <c r="F795">
        <v>1990</v>
      </c>
      <c r="G795" t="s">
        <v>49</v>
      </c>
      <c r="H795" t="str">
        <f t="shared" si="12"/>
        <v>Ken Bannister1990-91</v>
      </c>
    </row>
    <row r="796" spans="1:8" x14ac:dyDescent="0.35">
      <c r="A796" t="str">
        <f>VLOOKUP(salaries_1985to2020!B:B, player_information!A:U, 21, FALSE)</f>
        <v>Ken Bannister</v>
      </c>
      <c r="B796" t="s">
        <v>194</v>
      </c>
      <c r="C796" s="4">
        <v>50000</v>
      </c>
      <c r="D796" t="s">
        <v>7</v>
      </c>
      <c r="E796">
        <v>1991</v>
      </c>
      <c r="F796">
        <v>1990</v>
      </c>
      <c r="G796" t="s">
        <v>116</v>
      </c>
      <c r="H796" t="str">
        <f t="shared" si="12"/>
        <v>Ken Bannister1990-91</v>
      </c>
    </row>
    <row r="797" spans="1:8" x14ac:dyDescent="0.35">
      <c r="A797" t="str">
        <f>VLOOKUP(salaries_1985to2020!B:B, player_information!A:U, 21, FALSE)</f>
        <v>Ken Bannister</v>
      </c>
      <c r="B797" t="s">
        <v>194</v>
      </c>
      <c r="C797" s="4">
        <v>300000</v>
      </c>
      <c r="D797" t="s">
        <v>9</v>
      </c>
      <c r="E797">
        <v>1992</v>
      </c>
      <c r="F797">
        <v>1991</v>
      </c>
      <c r="G797" t="s">
        <v>49</v>
      </c>
      <c r="H797" t="str">
        <f t="shared" si="12"/>
        <v>Ken Bannister1991-92</v>
      </c>
    </row>
    <row r="798" spans="1:8" x14ac:dyDescent="0.35">
      <c r="A798" t="str">
        <f>VLOOKUP(salaries_1985to2020!B:B, player_information!A:U, 21, FALSE)</f>
        <v>Leandro Barbosa</v>
      </c>
      <c r="B798" t="s">
        <v>195</v>
      </c>
      <c r="C798" s="4">
        <v>809280</v>
      </c>
      <c r="D798" t="s">
        <v>34</v>
      </c>
      <c r="E798">
        <v>2004</v>
      </c>
      <c r="F798">
        <v>2003</v>
      </c>
      <c r="G798" t="s">
        <v>62</v>
      </c>
      <c r="H798" t="str">
        <f t="shared" si="12"/>
        <v>Leandro Barbosa2003-04</v>
      </c>
    </row>
    <row r="799" spans="1:8" x14ac:dyDescent="0.35">
      <c r="A799" t="str">
        <f>VLOOKUP(salaries_1985to2020!B:B, player_information!A:U, 21, FALSE)</f>
        <v>Leandro Barbosa</v>
      </c>
      <c r="B799" t="s">
        <v>195</v>
      </c>
      <c r="C799" s="4">
        <v>870000</v>
      </c>
      <c r="D799" t="s">
        <v>35</v>
      </c>
      <c r="E799">
        <v>2005</v>
      </c>
      <c r="F799">
        <v>2004</v>
      </c>
      <c r="G799" t="s">
        <v>62</v>
      </c>
      <c r="H799" t="str">
        <f t="shared" si="12"/>
        <v>Leandro Barbosa2004-05</v>
      </c>
    </row>
    <row r="800" spans="1:8" x14ac:dyDescent="0.35">
      <c r="A800" t="str">
        <f>VLOOKUP(salaries_1985to2020!B:B, player_information!A:U, 21, FALSE)</f>
        <v>Leandro Barbosa</v>
      </c>
      <c r="B800" t="s">
        <v>195</v>
      </c>
      <c r="C800" s="4">
        <v>930600</v>
      </c>
      <c r="D800" t="s">
        <v>36</v>
      </c>
      <c r="E800">
        <v>2006</v>
      </c>
      <c r="F800">
        <v>2005</v>
      </c>
      <c r="G800" t="s">
        <v>62</v>
      </c>
      <c r="H800" t="str">
        <f t="shared" si="12"/>
        <v>Leandro Barbosa2005-06</v>
      </c>
    </row>
    <row r="801" spans="1:8" x14ac:dyDescent="0.35">
      <c r="A801" t="str">
        <f>VLOOKUP(salaries_1985to2020!B:B, player_information!A:U, 21, FALSE)</f>
        <v>Leandro Barbosa</v>
      </c>
      <c r="B801" t="s">
        <v>195</v>
      </c>
      <c r="C801" s="4">
        <v>1679733</v>
      </c>
      <c r="D801" t="s">
        <v>37</v>
      </c>
      <c r="E801">
        <v>2007</v>
      </c>
      <c r="F801">
        <v>2006</v>
      </c>
      <c r="G801" t="s">
        <v>62</v>
      </c>
      <c r="H801" t="str">
        <f t="shared" si="12"/>
        <v>Leandro Barbosa2006-07</v>
      </c>
    </row>
    <row r="802" spans="1:8" x14ac:dyDescent="0.35">
      <c r="A802" t="str">
        <f>VLOOKUP(salaries_1985to2020!B:B, player_information!A:U, 21, FALSE)</f>
        <v>Leandro Barbosa</v>
      </c>
      <c r="B802" t="s">
        <v>195</v>
      </c>
      <c r="C802" s="4">
        <v>5600000</v>
      </c>
      <c r="D802" t="s">
        <v>40</v>
      </c>
      <c r="E802">
        <v>2008</v>
      </c>
      <c r="F802">
        <v>2007</v>
      </c>
      <c r="G802" t="s">
        <v>62</v>
      </c>
      <c r="H802" t="str">
        <f t="shared" si="12"/>
        <v>Leandro Barbosa2007-08</v>
      </c>
    </row>
    <row r="803" spans="1:8" x14ac:dyDescent="0.35">
      <c r="A803" t="str">
        <f>VLOOKUP(salaries_1985to2020!B:B, player_information!A:U, 21, FALSE)</f>
        <v>Leandro Barbosa</v>
      </c>
      <c r="B803" t="s">
        <v>195</v>
      </c>
      <c r="C803" s="4">
        <v>6100000</v>
      </c>
      <c r="D803" t="s">
        <v>48</v>
      </c>
      <c r="E803">
        <v>2009</v>
      </c>
      <c r="F803">
        <v>2008</v>
      </c>
      <c r="G803" t="s">
        <v>62</v>
      </c>
      <c r="H803" t="str">
        <f t="shared" si="12"/>
        <v>Leandro Barbosa2008-09</v>
      </c>
    </row>
    <row r="804" spans="1:8" x14ac:dyDescent="0.35">
      <c r="A804" t="str">
        <f>VLOOKUP(salaries_1985to2020!B:B, player_information!A:U, 21, FALSE)</f>
        <v>Leandro Barbosa</v>
      </c>
      <c r="B804" t="s">
        <v>195</v>
      </c>
      <c r="C804" s="4">
        <v>6600000</v>
      </c>
      <c r="D804" t="s">
        <v>41</v>
      </c>
      <c r="E804">
        <v>2010</v>
      </c>
      <c r="F804">
        <v>2009</v>
      </c>
      <c r="G804" t="s">
        <v>62</v>
      </c>
      <c r="H804" t="str">
        <f t="shared" si="12"/>
        <v>Leandro Barbosa2009-10</v>
      </c>
    </row>
    <row r="805" spans="1:8" x14ac:dyDescent="0.35">
      <c r="A805" t="str">
        <f>VLOOKUP(salaries_1985to2020!B:B, player_information!A:U, 21, FALSE)</f>
        <v>Leandro Barbosa</v>
      </c>
      <c r="B805" t="s">
        <v>195</v>
      </c>
      <c r="C805" s="4">
        <v>7100000</v>
      </c>
      <c r="D805" t="s">
        <v>75</v>
      </c>
      <c r="E805">
        <v>2011</v>
      </c>
      <c r="F805">
        <v>2010</v>
      </c>
      <c r="G805" t="s">
        <v>55</v>
      </c>
      <c r="H805" t="str">
        <f t="shared" si="12"/>
        <v>Leandro Barbosa2010-11</v>
      </c>
    </row>
    <row r="806" spans="1:8" x14ac:dyDescent="0.35">
      <c r="A806" t="str">
        <f>VLOOKUP(salaries_1985to2020!B:B, player_information!A:U, 21, FALSE)</f>
        <v>Leandro Barbosa</v>
      </c>
      <c r="B806" t="s">
        <v>195</v>
      </c>
      <c r="C806" s="4">
        <v>7600000</v>
      </c>
      <c r="D806" t="s">
        <v>77</v>
      </c>
      <c r="E806">
        <v>2012</v>
      </c>
      <c r="F806">
        <v>2011</v>
      </c>
      <c r="G806" t="s">
        <v>55</v>
      </c>
      <c r="H806" t="str">
        <f t="shared" si="12"/>
        <v>Leandro Barbosa2011-12</v>
      </c>
    </row>
    <row r="807" spans="1:8" x14ac:dyDescent="0.35">
      <c r="A807" t="str">
        <f>VLOOKUP(salaries_1985to2020!B:B, player_information!A:U, 21, FALSE)</f>
        <v>Leandro Barbosa</v>
      </c>
      <c r="B807" t="s">
        <v>195</v>
      </c>
      <c r="C807" s="4">
        <v>1229255</v>
      </c>
      <c r="D807" t="s">
        <v>54</v>
      </c>
      <c r="E807">
        <v>2013</v>
      </c>
      <c r="F807">
        <v>2012</v>
      </c>
      <c r="G807" t="s">
        <v>98</v>
      </c>
      <c r="H807" t="str">
        <f t="shared" si="12"/>
        <v>Leandro Barbosa2012-13</v>
      </c>
    </row>
    <row r="808" spans="1:8" x14ac:dyDescent="0.35">
      <c r="A808" t="str">
        <f>VLOOKUP(salaries_1985to2020!B:B, player_information!A:U, 21, FALSE)</f>
        <v>Leandro Barbosa</v>
      </c>
      <c r="B808" t="s">
        <v>195</v>
      </c>
      <c r="C808" s="4">
        <v>1448490</v>
      </c>
      <c r="D808" t="s">
        <v>57</v>
      </c>
      <c r="E808">
        <v>2015</v>
      </c>
      <c r="F808">
        <v>2014</v>
      </c>
      <c r="G808" t="s">
        <v>76</v>
      </c>
      <c r="H808" t="str">
        <f t="shared" si="12"/>
        <v>Leandro Barbosa2014-15</v>
      </c>
    </row>
    <row r="809" spans="1:8" x14ac:dyDescent="0.35">
      <c r="A809" t="str">
        <f>VLOOKUP(salaries_1985to2020!B:B, player_information!A:U, 21, FALSE)</f>
        <v>Leandro Barbosa</v>
      </c>
      <c r="B809" t="s">
        <v>195</v>
      </c>
      <c r="C809" s="4">
        <v>2500000</v>
      </c>
      <c r="D809" t="s">
        <v>59</v>
      </c>
      <c r="E809">
        <v>2016</v>
      </c>
      <c r="F809">
        <v>2015</v>
      </c>
      <c r="G809" t="s">
        <v>76</v>
      </c>
      <c r="H809" t="str">
        <f t="shared" si="12"/>
        <v>Leandro Barbosa2015-16</v>
      </c>
    </row>
    <row r="810" spans="1:8" x14ac:dyDescent="0.35">
      <c r="A810" t="str">
        <f>VLOOKUP(salaries_1985to2020!B:B, player_information!A:U, 21, FALSE)</f>
        <v>Leandro Barbosa</v>
      </c>
      <c r="B810" t="s">
        <v>195</v>
      </c>
      <c r="C810" s="4">
        <v>4000000</v>
      </c>
      <c r="D810" t="s">
        <v>43</v>
      </c>
      <c r="E810">
        <v>2017</v>
      </c>
      <c r="F810">
        <v>2016</v>
      </c>
      <c r="G810" t="s">
        <v>62</v>
      </c>
      <c r="H810" t="str">
        <f t="shared" si="12"/>
        <v>Leandro Barbosa2016-17</v>
      </c>
    </row>
    <row r="811" spans="1:8" x14ac:dyDescent="0.35">
      <c r="A811" t="str">
        <f>VLOOKUP(salaries_1985to2020!B:B, player_information!A:U, 21, FALSE)</f>
        <v>Leandro Barbosa</v>
      </c>
      <c r="B811" t="s">
        <v>195</v>
      </c>
      <c r="C811" s="4">
        <v>500000</v>
      </c>
      <c r="D811" t="s">
        <v>45</v>
      </c>
      <c r="E811">
        <v>2018</v>
      </c>
      <c r="F811">
        <v>2017</v>
      </c>
      <c r="G811" t="s">
        <v>62</v>
      </c>
      <c r="H811" t="str">
        <f t="shared" si="12"/>
        <v>Leandro Barbosa2017-18</v>
      </c>
    </row>
    <row r="812" spans="1:8" x14ac:dyDescent="0.35">
      <c r="A812" t="str">
        <f>VLOOKUP(salaries_1985to2020!B:B, player_information!A:U, 21, FALSE)</f>
        <v>Steve Bardo</v>
      </c>
      <c r="B812" t="s">
        <v>196</v>
      </c>
      <c r="C812" s="4">
        <v>150000</v>
      </c>
      <c r="D812" t="s">
        <v>10</v>
      </c>
      <c r="E812">
        <v>1993</v>
      </c>
      <c r="F812">
        <v>1992</v>
      </c>
      <c r="G812" t="s">
        <v>33</v>
      </c>
      <c r="H812" t="str">
        <f t="shared" si="12"/>
        <v>Steve Bardo1992-93</v>
      </c>
    </row>
    <row r="813" spans="1:8" x14ac:dyDescent="0.35">
      <c r="A813" t="str">
        <f>VLOOKUP(salaries_1985to2020!B:B, player_information!A:U, 21, FALSE)</f>
        <v>Steve Bardo</v>
      </c>
      <c r="B813" t="s">
        <v>196</v>
      </c>
      <c r="C813" s="4">
        <v>225000</v>
      </c>
      <c r="D813" t="s">
        <v>23</v>
      </c>
      <c r="E813">
        <v>1996</v>
      </c>
      <c r="F813">
        <v>1995</v>
      </c>
      <c r="G813" t="s">
        <v>47</v>
      </c>
      <c r="H813" t="str">
        <f t="shared" si="12"/>
        <v>Steve Bardo1995-96</v>
      </c>
    </row>
    <row r="814" spans="1:8" x14ac:dyDescent="0.35">
      <c r="A814" t="str">
        <f>VLOOKUP(salaries_1985to2020!B:B, player_information!A:U, 21, FALSE)</f>
        <v>J.J. Barea</v>
      </c>
      <c r="B814" t="s">
        <v>197</v>
      </c>
      <c r="C814" s="4">
        <v>412718</v>
      </c>
      <c r="D814" t="s">
        <v>37</v>
      </c>
      <c r="E814">
        <v>2007</v>
      </c>
      <c r="F814">
        <v>2006</v>
      </c>
      <c r="G814" t="s">
        <v>33</v>
      </c>
      <c r="H814" t="str">
        <f t="shared" si="12"/>
        <v>J.J. Barea2006-07</v>
      </c>
    </row>
    <row r="815" spans="1:8" x14ac:dyDescent="0.35">
      <c r="A815" t="str">
        <f>VLOOKUP(salaries_1985to2020!B:B, player_information!A:U, 21, FALSE)</f>
        <v>J.J. Barea</v>
      </c>
      <c r="B815" t="s">
        <v>197</v>
      </c>
      <c r="C815" s="4">
        <v>687456</v>
      </c>
      <c r="D815" t="s">
        <v>40</v>
      </c>
      <c r="E815">
        <v>2008</v>
      </c>
      <c r="F815">
        <v>2007</v>
      </c>
      <c r="G815" t="s">
        <v>33</v>
      </c>
      <c r="H815" t="str">
        <f t="shared" si="12"/>
        <v>J.J. Barea2007-08</v>
      </c>
    </row>
    <row r="816" spans="1:8" x14ac:dyDescent="0.35">
      <c r="A816" t="str">
        <f>VLOOKUP(salaries_1985to2020!B:B, player_information!A:U, 21, FALSE)</f>
        <v>J.J. Barea</v>
      </c>
      <c r="B816" t="s">
        <v>197</v>
      </c>
      <c r="C816" s="4">
        <v>1500000</v>
      </c>
      <c r="D816" t="s">
        <v>48</v>
      </c>
      <c r="E816">
        <v>2009</v>
      </c>
      <c r="F816">
        <v>2008</v>
      </c>
      <c r="G816" t="s">
        <v>33</v>
      </c>
      <c r="H816" t="str">
        <f t="shared" si="12"/>
        <v>J.J. Barea2008-09</v>
      </c>
    </row>
    <row r="817" spans="1:8" x14ac:dyDescent="0.35">
      <c r="A817" t="str">
        <f>VLOOKUP(salaries_1985to2020!B:B, player_information!A:U, 21, FALSE)</f>
        <v>J.J. Barea</v>
      </c>
      <c r="B817" t="s">
        <v>197</v>
      </c>
      <c r="C817" s="4">
        <v>1657500</v>
      </c>
      <c r="D817" t="s">
        <v>41</v>
      </c>
      <c r="E817">
        <v>2010</v>
      </c>
      <c r="F817">
        <v>2009</v>
      </c>
      <c r="G817" t="s">
        <v>33</v>
      </c>
      <c r="H817" t="str">
        <f t="shared" si="12"/>
        <v>J.J. Barea2009-10</v>
      </c>
    </row>
    <row r="818" spans="1:8" x14ac:dyDescent="0.35">
      <c r="A818" t="str">
        <f>VLOOKUP(salaries_1985to2020!B:B, player_information!A:U, 21, FALSE)</f>
        <v>J.J. Barea</v>
      </c>
      <c r="B818" t="s">
        <v>197</v>
      </c>
      <c r="C818" s="4">
        <v>1815000</v>
      </c>
      <c r="D818" t="s">
        <v>75</v>
      </c>
      <c r="E818">
        <v>2011</v>
      </c>
      <c r="F818">
        <v>2010</v>
      </c>
      <c r="G818" t="s">
        <v>33</v>
      </c>
      <c r="H818" t="str">
        <f t="shared" si="12"/>
        <v>J.J. Barea2010-11</v>
      </c>
    </row>
    <row r="819" spans="1:8" x14ac:dyDescent="0.35">
      <c r="A819" t="str">
        <f>VLOOKUP(salaries_1985to2020!B:B, player_information!A:U, 21, FALSE)</f>
        <v>J.J. Barea</v>
      </c>
      <c r="B819" t="s">
        <v>197</v>
      </c>
      <c r="C819" s="4">
        <v>4300000</v>
      </c>
      <c r="D819" t="s">
        <v>77</v>
      </c>
      <c r="E819">
        <v>2012</v>
      </c>
      <c r="F819">
        <v>2011</v>
      </c>
      <c r="G819" t="s">
        <v>81</v>
      </c>
      <c r="H819" t="str">
        <f t="shared" si="12"/>
        <v>J.J. Barea2011-12</v>
      </c>
    </row>
    <row r="820" spans="1:8" x14ac:dyDescent="0.35">
      <c r="A820" t="str">
        <f>VLOOKUP(salaries_1985to2020!B:B, player_information!A:U, 21, FALSE)</f>
        <v>J.J. Barea</v>
      </c>
      <c r="B820" t="s">
        <v>197</v>
      </c>
      <c r="C820" s="4">
        <v>4493500</v>
      </c>
      <c r="D820" t="s">
        <v>54</v>
      </c>
      <c r="E820">
        <v>2013</v>
      </c>
      <c r="F820">
        <v>2012</v>
      </c>
      <c r="G820" t="s">
        <v>81</v>
      </c>
      <c r="H820" t="str">
        <f t="shared" si="12"/>
        <v>J.J. Barea2012-13</v>
      </c>
    </row>
    <row r="821" spans="1:8" x14ac:dyDescent="0.35">
      <c r="A821" t="str">
        <f>VLOOKUP(salaries_1985to2020!B:B, player_information!A:U, 21, FALSE)</f>
        <v>J.J. Barea</v>
      </c>
      <c r="B821" t="s">
        <v>197</v>
      </c>
      <c r="C821" s="4">
        <v>4687000</v>
      </c>
      <c r="D821" t="s">
        <v>56</v>
      </c>
      <c r="E821">
        <v>2014</v>
      </c>
      <c r="F821">
        <v>2013</v>
      </c>
      <c r="G821" t="s">
        <v>81</v>
      </c>
      <c r="H821" t="str">
        <f t="shared" si="12"/>
        <v>J.J. Barea2013-14</v>
      </c>
    </row>
    <row r="822" spans="1:8" x14ac:dyDescent="0.35">
      <c r="A822" t="str">
        <f>VLOOKUP(salaries_1985to2020!B:B, player_information!A:U, 21, FALSE)</f>
        <v>J.J. Barea</v>
      </c>
      <c r="B822" t="s">
        <v>197</v>
      </c>
      <c r="C822" s="4">
        <v>1310286</v>
      </c>
      <c r="D822" t="s">
        <v>57</v>
      </c>
      <c r="E822">
        <v>2015</v>
      </c>
      <c r="F822">
        <v>2014</v>
      </c>
      <c r="G822" t="s">
        <v>33</v>
      </c>
      <c r="H822" t="str">
        <f t="shared" si="12"/>
        <v>J.J. Barea2014-15</v>
      </c>
    </row>
    <row r="823" spans="1:8" x14ac:dyDescent="0.35">
      <c r="A823" t="str">
        <f>VLOOKUP(salaries_1985to2020!B:B, player_information!A:U, 21, FALSE)</f>
        <v>J.J. Barea</v>
      </c>
      <c r="B823" t="s">
        <v>197</v>
      </c>
      <c r="C823" s="4">
        <v>4000000</v>
      </c>
      <c r="D823" t="s">
        <v>59</v>
      </c>
      <c r="E823">
        <v>2016</v>
      </c>
      <c r="F823">
        <v>2015</v>
      </c>
      <c r="G823" t="s">
        <v>33</v>
      </c>
      <c r="H823" t="str">
        <f t="shared" si="12"/>
        <v>J.J. Barea2015-16</v>
      </c>
    </row>
    <row r="824" spans="1:8" x14ac:dyDescent="0.35">
      <c r="A824" t="str">
        <f>VLOOKUP(salaries_1985to2020!B:B, player_information!A:U, 21, FALSE)</f>
        <v>J.J. Barea</v>
      </c>
      <c r="B824" t="s">
        <v>197</v>
      </c>
      <c r="C824" s="4">
        <v>4096950</v>
      </c>
      <c r="D824" t="s">
        <v>43</v>
      </c>
      <c r="E824">
        <v>2017</v>
      </c>
      <c r="F824">
        <v>2016</v>
      </c>
      <c r="G824" t="s">
        <v>33</v>
      </c>
      <c r="H824" t="str">
        <f t="shared" si="12"/>
        <v>J.J. Barea2016-17</v>
      </c>
    </row>
    <row r="825" spans="1:8" x14ac:dyDescent="0.35">
      <c r="A825" t="str">
        <f>VLOOKUP(salaries_1985to2020!B:B, player_information!A:U, 21, FALSE)</f>
        <v>J.J. Barea</v>
      </c>
      <c r="B825" t="s">
        <v>197</v>
      </c>
      <c r="C825" s="4">
        <v>3903900</v>
      </c>
      <c r="D825" t="s">
        <v>45</v>
      </c>
      <c r="E825">
        <v>2018</v>
      </c>
      <c r="F825">
        <v>2017</v>
      </c>
      <c r="G825" t="s">
        <v>33</v>
      </c>
      <c r="H825" t="str">
        <f t="shared" si="12"/>
        <v>J.J. Barea2017-18</v>
      </c>
    </row>
    <row r="826" spans="1:8" x14ac:dyDescent="0.35">
      <c r="A826" t="s">
        <v>3390</v>
      </c>
      <c r="B826" t="s">
        <v>197</v>
      </c>
      <c r="C826" s="4">
        <v>3710850</v>
      </c>
      <c r="D826" t="s">
        <v>14974</v>
      </c>
      <c r="E826">
        <v>2019</v>
      </c>
      <c r="F826">
        <v>2018</v>
      </c>
      <c r="G826" t="s">
        <v>33</v>
      </c>
      <c r="H826" t="str">
        <f t="shared" si="12"/>
        <v>J.J. Barea2018-19</v>
      </c>
    </row>
    <row r="827" spans="1:8" x14ac:dyDescent="0.35">
      <c r="A827" t="s">
        <v>3390</v>
      </c>
      <c r="B827" t="s">
        <v>197</v>
      </c>
      <c r="C827" s="4">
        <v>2564753</v>
      </c>
      <c r="D827" t="s">
        <v>14975</v>
      </c>
      <c r="E827">
        <v>2020</v>
      </c>
      <c r="F827">
        <v>2019</v>
      </c>
      <c r="G827" t="s">
        <v>33</v>
      </c>
      <c r="H827" t="str">
        <f t="shared" si="12"/>
        <v>J.J. Barea2019-20</v>
      </c>
    </row>
    <row r="828" spans="1:8" x14ac:dyDescent="0.35">
      <c r="A828" t="str">
        <f>VLOOKUP(salaries_1985to2020!B:B, player_information!A:U, 21, FALSE)</f>
        <v>Andrea Bargnani</v>
      </c>
      <c r="B828" t="s">
        <v>198</v>
      </c>
      <c r="C828" s="4">
        <v>4501200</v>
      </c>
      <c r="D828" t="s">
        <v>37</v>
      </c>
      <c r="E828">
        <v>2007</v>
      </c>
      <c r="F828">
        <v>2006</v>
      </c>
      <c r="G828" t="s">
        <v>55</v>
      </c>
      <c r="H828" t="str">
        <f t="shared" si="12"/>
        <v>Andrea Bargnani2006-07</v>
      </c>
    </row>
    <row r="829" spans="1:8" x14ac:dyDescent="0.35">
      <c r="A829" t="str">
        <f>VLOOKUP(salaries_1985to2020!B:B, player_information!A:U, 21, FALSE)</f>
        <v>Andrea Bargnani</v>
      </c>
      <c r="B829" t="s">
        <v>198</v>
      </c>
      <c r="C829" s="4">
        <v>4838880</v>
      </c>
      <c r="D829" t="s">
        <v>40</v>
      </c>
      <c r="E829">
        <v>2008</v>
      </c>
      <c r="F829">
        <v>2007</v>
      </c>
      <c r="G829" t="s">
        <v>55</v>
      </c>
      <c r="H829" t="str">
        <f t="shared" si="12"/>
        <v>Andrea Bargnani2007-08</v>
      </c>
    </row>
    <row r="830" spans="1:8" x14ac:dyDescent="0.35">
      <c r="A830" t="str">
        <f>VLOOKUP(salaries_1985to2020!B:B, player_information!A:U, 21, FALSE)</f>
        <v>Andrea Bargnani</v>
      </c>
      <c r="B830" t="s">
        <v>198</v>
      </c>
      <c r="C830" s="4">
        <v>5176440</v>
      </c>
      <c r="D830" t="s">
        <v>48</v>
      </c>
      <c r="E830">
        <v>2009</v>
      </c>
      <c r="F830">
        <v>2008</v>
      </c>
      <c r="G830" t="s">
        <v>55</v>
      </c>
      <c r="H830" t="str">
        <f t="shared" si="12"/>
        <v>Andrea Bargnani2008-09</v>
      </c>
    </row>
    <row r="831" spans="1:8" x14ac:dyDescent="0.35">
      <c r="A831" t="str">
        <f>VLOOKUP(salaries_1985to2020!B:B, player_information!A:U, 21, FALSE)</f>
        <v>Andrea Bargnani</v>
      </c>
      <c r="B831" t="s">
        <v>198</v>
      </c>
      <c r="C831" s="4">
        <v>6527491</v>
      </c>
      <c r="D831" t="s">
        <v>41</v>
      </c>
      <c r="E831">
        <v>2010</v>
      </c>
      <c r="F831">
        <v>2009</v>
      </c>
      <c r="G831" t="s">
        <v>55</v>
      </c>
      <c r="H831" t="str">
        <f t="shared" si="12"/>
        <v>Andrea Bargnani2009-10</v>
      </c>
    </row>
    <row r="832" spans="1:8" x14ac:dyDescent="0.35">
      <c r="A832" t="str">
        <f>VLOOKUP(salaries_1985to2020!B:B, player_information!A:U, 21, FALSE)</f>
        <v>Andrea Bargnani</v>
      </c>
      <c r="B832" t="s">
        <v>198</v>
      </c>
      <c r="C832" s="4">
        <v>8500000</v>
      </c>
      <c r="D832" t="s">
        <v>75</v>
      </c>
      <c r="E832">
        <v>2011</v>
      </c>
      <c r="F832">
        <v>2010</v>
      </c>
      <c r="G832" t="s">
        <v>55</v>
      </c>
      <c r="H832" t="str">
        <f t="shared" si="12"/>
        <v>Andrea Bargnani2010-11</v>
      </c>
    </row>
    <row r="833" spans="1:8" x14ac:dyDescent="0.35">
      <c r="A833" t="str">
        <f>VLOOKUP(salaries_1985to2020!B:B, player_information!A:U, 21, FALSE)</f>
        <v>Andrea Bargnani</v>
      </c>
      <c r="B833" t="s">
        <v>198</v>
      </c>
      <c r="C833" s="4">
        <v>9250000</v>
      </c>
      <c r="D833" t="s">
        <v>77</v>
      </c>
      <c r="E833">
        <v>2012</v>
      </c>
      <c r="F833">
        <v>2011</v>
      </c>
      <c r="G833" t="s">
        <v>55</v>
      </c>
      <c r="H833" t="str">
        <f t="shared" si="12"/>
        <v>Andrea Bargnani2011-12</v>
      </c>
    </row>
    <row r="834" spans="1:8" x14ac:dyDescent="0.35">
      <c r="A834" t="str">
        <f>VLOOKUP(salaries_1985to2020!B:B, player_information!A:U, 21, FALSE)</f>
        <v>Andrea Bargnani</v>
      </c>
      <c r="B834" t="s">
        <v>198</v>
      </c>
      <c r="C834" s="4">
        <v>10000000</v>
      </c>
      <c r="D834" t="s">
        <v>54</v>
      </c>
      <c r="E834">
        <v>2013</v>
      </c>
      <c r="F834">
        <v>2012</v>
      </c>
      <c r="G834" t="s">
        <v>55</v>
      </c>
      <c r="H834" t="str">
        <f t="shared" si="12"/>
        <v>Andrea Bargnani2012-13</v>
      </c>
    </row>
    <row r="835" spans="1:8" x14ac:dyDescent="0.35">
      <c r="A835" t="str">
        <f>VLOOKUP(salaries_1985to2020!B:B, player_information!A:U, 21, FALSE)</f>
        <v>Andrea Bargnani</v>
      </c>
      <c r="B835" t="s">
        <v>198</v>
      </c>
      <c r="C835" s="4">
        <v>11862500</v>
      </c>
      <c r="D835" t="s">
        <v>56</v>
      </c>
      <c r="E835">
        <v>2014</v>
      </c>
      <c r="F835">
        <v>2013</v>
      </c>
      <c r="G835" t="s">
        <v>58</v>
      </c>
      <c r="H835" t="str">
        <f t="shared" ref="H835:H898" si="13">_xlfn.CONCAT(A835, D835)</f>
        <v>Andrea Bargnani2013-14</v>
      </c>
    </row>
    <row r="836" spans="1:8" x14ac:dyDescent="0.35">
      <c r="A836" t="str">
        <f>VLOOKUP(salaries_1985to2020!B:B, player_information!A:U, 21, FALSE)</f>
        <v>Andrea Bargnani</v>
      </c>
      <c r="B836" t="s">
        <v>198</v>
      </c>
      <c r="C836" s="4">
        <v>11500000</v>
      </c>
      <c r="D836" t="s">
        <v>57</v>
      </c>
      <c r="E836">
        <v>2015</v>
      </c>
      <c r="F836">
        <v>2014</v>
      </c>
      <c r="G836" t="s">
        <v>58</v>
      </c>
      <c r="H836" t="str">
        <f t="shared" si="13"/>
        <v>Andrea Bargnani2014-15</v>
      </c>
    </row>
    <row r="837" spans="1:8" x14ac:dyDescent="0.35">
      <c r="A837" t="str">
        <f>VLOOKUP(salaries_1985to2020!B:B, player_information!A:U, 21, FALSE)</f>
        <v>Andrea Bargnani</v>
      </c>
      <c r="B837" t="s">
        <v>198</v>
      </c>
      <c r="C837" s="4">
        <v>1039298</v>
      </c>
      <c r="D837" t="s">
        <v>59</v>
      </c>
      <c r="E837">
        <v>2016</v>
      </c>
      <c r="F837">
        <v>2015</v>
      </c>
      <c r="G837" t="s">
        <v>60</v>
      </c>
      <c r="H837" t="str">
        <f t="shared" si="13"/>
        <v>Andrea Bargnani2015-16</v>
      </c>
    </row>
    <row r="838" spans="1:8" x14ac:dyDescent="0.35">
      <c r="A838" t="str">
        <f>VLOOKUP(salaries_1985to2020!B:B, player_information!A:U, 21, FALSE)</f>
        <v>Andrea Bargnani</v>
      </c>
      <c r="B838" t="s">
        <v>198</v>
      </c>
      <c r="C838" s="4">
        <v>323599</v>
      </c>
      <c r="D838" t="s">
        <v>43</v>
      </c>
      <c r="E838">
        <v>2017</v>
      </c>
      <c r="F838">
        <v>2016</v>
      </c>
      <c r="G838" t="s">
        <v>60</v>
      </c>
      <c r="H838" t="str">
        <f t="shared" si="13"/>
        <v>Andrea Bargnani2016-17</v>
      </c>
    </row>
    <row r="839" spans="1:8" x14ac:dyDescent="0.35">
      <c r="A839" t="str">
        <f>VLOOKUP(salaries_1985to2020!B:B, player_information!A:U, 21, FALSE)</f>
        <v>Charles Barkley</v>
      </c>
      <c r="B839" t="s">
        <v>199</v>
      </c>
      <c r="C839" s="4">
        <v>307000</v>
      </c>
      <c r="D839" t="s">
        <v>16</v>
      </c>
      <c r="E839">
        <v>1985</v>
      </c>
      <c r="F839">
        <v>1984</v>
      </c>
      <c r="G839" t="s">
        <v>92</v>
      </c>
      <c r="H839" t="str">
        <f t="shared" si="13"/>
        <v>Charles Barkley1984-85</v>
      </c>
    </row>
    <row r="840" spans="1:8" x14ac:dyDescent="0.35">
      <c r="A840" t="str">
        <f>VLOOKUP(salaries_1985to2020!B:B, player_information!A:U, 21, FALSE)</f>
        <v>Charles Barkley</v>
      </c>
      <c r="B840" t="s">
        <v>199</v>
      </c>
      <c r="C840" s="4">
        <v>437500</v>
      </c>
      <c r="D840" t="s">
        <v>18</v>
      </c>
      <c r="E840">
        <v>1986</v>
      </c>
      <c r="F840">
        <v>1985</v>
      </c>
      <c r="G840" t="s">
        <v>92</v>
      </c>
      <c r="H840" t="str">
        <f t="shared" si="13"/>
        <v>Charles Barkley1985-86</v>
      </c>
    </row>
    <row r="841" spans="1:8" x14ac:dyDescent="0.35">
      <c r="A841" t="str">
        <f>VLOOKUP(salaries_1985to2020!B:B, player_information!A:U, 21, FALSE)</f>
        <v>Charles Barkley</v>
      </c>
      <c r="B841" t="s">
        <v>199</v>
      </c>
      <c r="C841" s="4">
        <v>822500</v>
      </c>
      <c r="D841" t="s">
        <v>19</v>
      </c>
      <c r="E841">
        <v>1988</v>
      </c>
      <c r="F841">
        <v>1987</v>
      </c>
      <c r="G841" t="s">
        <v>92</v>
      </c>
      <c r="H841" t="str">
        <f t="shared" si="13"/>
        <v>Charles Barkley1987-88</v>
      </c>
    </row>
    <row r="842" spans="1:8" x14ac:dyDescent="0.35">
      <c r="A842" t="str">
        <f>VLOOKUP(salaries_1985to2020!B:B, player_information!A:U, 21, FALSE)</f>
        <v>Charles Barkley</v>
      </c>
      <c r="B842" t="s">
        <v>199</v>
      </c>
      <c r="C842" s="4">
        <v>1536000</v>
      </c>
      <c r="D842" t="s">
        <v>20</v>
      </c>
      <c r="E842">
        <v>1989</v>
      </c>
      <c r="F842">
        <v>1988</v>
      </c>
      <c r="G842" t="s">
        <v>92</v>
      </c>
      <c r="H842" t="str">
        <f t="shared" si="13"/>
        <v>Charles Barkley1988-89</v>
      </c>
    </row>
    <row r="843" spans="1:8" x14ac:dyDescent="0.35">
      <c r="A843" t="str">
        <f>VLOOKUP(salaries_1985to2020!B:B, player_information!A:U, 21, FALSE)</f>
        <v>Charles Barkley</v>
      </c>
      <c r="B843" t="s">
        <v>199</v>
      </c>
      <c r="C843" s="4">
        <v>3000000</v>
      </c>
      <c r="D843" t="s">
        <v>184</v>
      </c>
      <c r="E843">
        <v>1990</v>
      </c>
      <c r="F843">
        <v>1989</v>
      </c>
      <c r="G843" t="s">
        <v>92</v>
      </c>
      <c r="H843" t="str">
        <f t="shared" si="13"/>
        <v>Charles Barkley1989-90</v>
      </c>
    </row>
    <row r="844" spans="1:8" x14ac:dyDescent="0.35">
      <c r="A844" t="str">
        <f>VLOOKUP(salaries_1985to2020!B:B, player_information!A:U, 21, FALSE)</f>
        <v>Charles Barkley</v>
      </c>
      <c r="B844" t="s">
        <v>199</v>
      </c>
      <c r="C844" s="4">
        <v>2900000</v>
      </c>
      <c r="D844" t="s">
        <v>7</v>
      </c>
      <c r="E844">
        <v>1991</v>
      </c>
      <c r="F844">
        <v>1990</v>
      </c>
      <c r="G844" t="s">
        <v>92</v>
      </c>
      <c r="H844" t="str">
        <f t="shared" si="13"/>
        <v>Charles Barkley1990-91</v>
      </c>
    </row>
    <row r="845" spans="1:8" x14ac:dyDescent="0.35">
      <c r="A845" t="str">
        <f>VLOOKUP(salaries_1985to2020!B:B, player_information!A:U, 21, FALSE)</f>
        <v>Charles Barkley</v>
      </c>
      <c r="B845" t="s">
        <v>199</v>
      </c>
      <c r="C845" s="4">
        <v>3200000</v>
      </c>
      <c r="D845" t="s">
        <v>9</v>
      </c>
      <c r="E845">
        <v>1992</v>
      </c>
      <c r="F845">
        <v>1991</v>
      </c>
      <c r="G845" t="s">
        <v>92</v>
      </c>
      <c r="H845" t="str">
        <f t="shared" si="13"/>
        <v>Charles Barkley1991-92</v>
      </c>
    </row>
    <row r="846" spans="1:8" x14ac:dyDescent="0.35">
      <c r="A846" t="str">
        <f>VLOOKUP(salaries_1985to2020!B:B, player_information!A:U, 21, FALSE)</f>
        <v>Charles Barkley</v>
      </c>
      <c r="B846" t="s">
        <v>199</v>
      </c>
      <c r="C846" s="4">
        <v>2420000</v>
      </c>
      <c r="D846" t="s">
        <v>10</v>
      </c>
      <c r="E846">
        <v>1993</v>
      </c>
      <c r="F846">
        <v>1992</v>
      </c>
      <c r="G846" t="s">
        <v>62</v>
      </c>
      <c r="H846" t="str">
        <f t="shared" si="13"/>
        <v>Charles Barkley1992-93</v>
      </c>
    </row>
    <row r="847" spans="1:8" x14ac:dyDescent="0.35">
      <c r="A847" t="str">
        <f>VLOOKUP(salaries_1985to2020!B:B, player_information!A:U, 21, FALSE)</f>
        <v>Charles Barkley</v>
      </c>
      <c r="B847" t="s">
        <v>199</v>
      </c>
      <c r="C847" s="4">
        <v>3250000</v>
      </c>
      <c r="D847" t="s">
        <v>12</v>
      </c>
      <c r="E847">
        <v>1994</v>
      </c>
      <c r="F847">
        <v>1993</v>
      </c>
      <c r="G847" t="s">
        <v>62</v>
      </c>
      <c r="H847" t="str">
        <f t="shared" si="13"/>
        <v>Charles Barkley1993-94</v>
      </c>
    </row>
    <row r="848" spans="1:8" x14ac:dyDescent="0.35">
      <c r="A848" t="str">
        <f>VLOOKUP(salaries_1985to2020!B:B, player_information!A:U, 21, FALSE)</f>
        <v>Charles Barkley</v>
      </c>
      <c r="B848" t="s">
        <v>199</v>
      </c>
      <c r="C848" s="4">
        <v>4030000</v>
      </c>
      <c r="D848" t="s">
        <v>13</v>
      </c>
      <c r="E848">
        <v>1995</v>
      </c>
      <c r="F848">
        <v>1994</v>
      </c>
      <c r="G848" t="s">
        <v>62</v>
      </c>
      <c r="H848" t="str">
        <f t="shared" si="13"/>
        <v>Charles Barkley1994-95</v>
      </c>
    </row>
    <row r="849" spans="1:8" x14ac:dyDescent="0.35">
      <c r="A849" t="str">
        <f>VLOOKUP(salaries_1985to2020!B:B, player_information!A:U, 21, FALSE)</f>
        <v>Charles Barkley</v>
      </c>
      <c r="B849" t="s">
        <v>199</v>
      </c>
      <c r="C849" s="4">
        <v>4760000</v>
      </c>
      <c r="D849" t="s">
        <v>23</v>
      </c>
      <c r="E849">
        <v>1996</v>
      </c>
      <c r="F849">
        <v>1995</v>
      </c>
      <c r="G849" t="s">
        <v>62</v>
      </c>
      <c r="H849" t="str">
        <f t="shared" si="13"/>
        <v>Charles Barkley1995-96</v>
      </c>
    </row>
    <row r="850" spans="1:8" x14ac:dyDescent="0.35">
      <c r="A850" t="str">
        <f>VLOOKUP(salaries_1985to2020!B:B, player_information!A:U, 21, FALSE)</f>
        <v>Charles Barkley</v>
      </c>
      <c r="B850" t="s">
        <v>199</v>
      </c>
      <c r="C850" s="4">
        <v>4695000</v>
      </c>
      <c r="D850" t="s">
        <v>24</v>
      </c>
      <c r="E850">
        <v>1997</v>
      </c>
      <c r="F850">
        <v>1996</v>
      </c>
      <c r="G850" t="s">
        <v>52</v>
      </c>
      <c r="H850" t="str">
        <f t="shared" si="13"/>
        <v>Charles Barkley1996-97</v>
      </c>
    </row>
    <row r="851" spans="1:8" x14ac:dyDescent="0.35">
      <c r="A851" t="str">
        <f>VLOOKUP(salaries_1985to2020!B:B, player_information!A:U, 21, FALSE)</f>
        <v>Charles Barkley</v>
      </c>
      <c r="B851" t="s">
        <v>199</v>
      </c>
      <c r="C851" s="4">
        <v>2250000</v>
      </c>
      <c r="D851" t="s">
        <v>25</v>
      </c>
      <c r="E851">
        <v>1998</v>
      </c>
      <c r="F851">
        <v>1997</v>
      </c>
      <c r="G851" t="s">
        <v>52</v>
      </c>
      <c r="H851" t="str">
        <f t="shared" si="13"/>
        <v>Charles Barkley1997-98</v>
      </c>
    </row>
    <row r="852" spans="1:8" x14ac:dyDescent="0.35">
      <c r="A852" t="str">
        <f>VLOOKUP(salaries_1985to2020!B:B, player_information!A:U, 21, FALSE)</f>
        <v>Charles Barkley</v>
      </c>
      <c r="B852" t="s">
        <v>199</v>
      </c>
      <c r="C852" s="4">
        <v>1000000</v>
      </c>
      <c r="D852" t="s">
        <v>29</v>
      </c>
      <c r="E852">
        <v>1999</v>
      </c>
      <c r="F852">
        <v>1998</v>
      </c>
      <c r="G852" t="s">
        <v>52</v>
      </c>
      <c r="H852" t="str">
        <f t="shared" si="13"/>
        <v>Charles Barkley1998-99</v>
      </c>
    </row>
    <row r="853" spans="1:8" x14ac:dyDescent="0.35">
      <c r="A853" t="str">
        <f>VLOOKUP(salaries_1985to2020!B:B, player_information!A:U, 21, FALSE)</f>
        <v>Charles Barkley</v>
      </c>
      <c r="B853" t="s">
        <v>199</v>
      </c>
      <c r="C853" s="4">
        <v>9000000</v>
      </c>
      <c r="D853" t="s">
        <v>30</v>
      </c>
      <c r="E853">
        <v>2000</v>
      </c>
      <c r="F853">
        <v>1999</v>
      </c>
      <c r="G853" t="s">
        <v>52</v>
      </c>
      <c r="H853" t="str">
        <f t="shared" si="13"/>
        <v>Charles Barkley1999-00</v>
      </c>
    </row>
    <row r="854" spans="1:8" x14ac:dyDescent="0.35">
      <c r="A854" t="str">
        <f>VLOOKUP(salaries_1985to2020!B:B, player_information!A:U, 21, FALSE)</f>
        <v>Erick Barkley</v>
      </c>
      <c r="B854" t="s">
        <v>200</v>
      </c>
      <c r="C854" s="4">
        <v>712200</v>
      </c>
      <c r="D854" t="s">
        <v>26</v>
      </c>
      <c r="E854">
        <v>2001</v>
      </c>
      <c r="F854">
        <v>2000</v>
      </c>
      <c r="G854" t="s">
        <v>8</v>
      </c>
      <c r="H854" t="str">
        <f t="shared" si="13"/>
        <v>Erick Barkley2000-01</v>
      </c>
    </row>
    <row r="855" spans="1:8" x14ac:dyDescent="0.35">
      <c r="A855" t="str">
        <f>VLOOKUP(salaries_1985to2020!B:B, player_information!A:U, 21, FALSE)</f>
        <v>Erick Barkley</v>
      </c>
      <c r="B855" t="s">
        <v>200</v>
      </c>
      <c r="C855" s="4">
        <v>638000</v>
      </c>
      <c r="D855" t="s">
        <v>31</v>
      </c>
      <c r="E855">
        <v>2002</v>
      </c>
      <c r="F855">
        <v>2001</v>
      </c>
      <c r="G855" t="s">
        <v>8</v>
      </c>
      <c r="H855" t="str">
        <f t="shared" si="13"/>
        <v>Erick Barkley2001-02</v>
      </c>
    </row>
    <row r="856" spans="1:8" x14ac:dyDescent="0.35">
      <c r="A856" t="str">
        <f>VLOOKUP(salaries_1985to2020!B:B, player_information!A:U, 21, FALSE)</f>
        <v>Erick Barkley</v>
      </c>
      <c r="B856" t="s">
        <v>200</v>
      </c>
      <c r="C856" s="4">
        <v>682500</v>
      </c>
      <c r="D856" t="s">
        <v>32</v>
      </c>
      <c r="E856">
        <v>2003</v>
      </c>
      <c r="F856">
        <v>2002</v>
      </c>
      <c r="G856" t="s">
        <v>104</v>
      </c>
      <c r="H856" t="str">
        <f t="shared" si="13"/>
        <v>Erick Barkley2002-03</v>
      </c>
    </row>
    <row r="857" spans="1:8" x14ac:dyDescent="0.35">
      <c r="A857" t="str">
        <f>VLOOKUP(salaries_1985to2020!B:B, player_information!A:U, 21, FALSE)</f>
        <v>Harrison Barnes</v>
      </c>
      <c r="B857" t="s">
        <v>201</v>
      </c>
      <c r="C857" s="4">
        <v>2798040</v>
      </c>
      <c r="D857" t="s">
        <v>54</v>
      </c>
      <c r="E857">
        <v>2013</v>
      </c>
      <c r="F857">
        <v>2012</v>
      </c>
      <c r="G857" t="s">
        <v>76</v>
      </c>
      <c r="H857" t="str">
        <f t="shared" si="13"/>
        <v>Harrison Barnes2012-13</v>
      </c>
    </row>
    <row r="858" spans="1:8" x14ac:dyDescent="0.35">
      <c r="A858" t="str">
        <f>VLOOKUP(salaries_1985to2020!B:B, player_information!A:U, 21, FALSE)</f>
        <v>Harrison Barnes</v>
      </c>
      <c r="B858" t="s">
        <v>201</v>
      </c>
      <c r="C858" s="4">
        <v>2923920</v>
      </c>
      <c r="D858" t="s">
        <v>56</v>
      </c>
      <c r="E858">
        <v>2014</v>
      </c>
      <c r="F858">
        <v>2013</v>
      </c>
      <c r="G858" t="s">
        <v>76</v>
      </c>
      <c r="H858" t="str">
        <f t="shared" si="13"/>
        <v>Harrison Barnes2013-14</v>
      </c>
    </row>
    <row r="859" spans="1:8" x14ac:dyDescent="0.35">
      <c r="A859" t="str">
        <f>VLOOKUP(salaries_1985to2020!B:B, player_information!A:U, 21, FALSE)</f>
        <v>Harrison Barnes</v>
      </c>
      <c r="B859" t="s">
        <v>201</v>
      </c>
      <c r="C859" s="4">
        <v>3049920</v>
      </c>
      <c r="D859" t="s">
        <v>57</v>
      </c>
      <c r="E859">
        <v>2015</v>
      </c>
      <c r="F859">
        <v>2014</v>
      </c>
      <c r="G859" t="s">
        <v>76</v>
      </c>
      <c r="H859" t="str">
        <f t="shared" si="13"/>
        <v>Harrison Barnes2014-15</v>
      </c>
    </row>
    <row r="860" spans="1:8" x14ac:dyDescent="0.35">
      <c r="A860" t="str">
        <f>VLOOKUP(salaries_1985to2020!B:B, player_information!A:U, 21, FALSE)</f>
        <v>Harrison Barnes</v>
      </c>
      <c r="B860" t="s">
        <v>201</v>
      </c>
      <c r="C860" s="4">
        <v>3873398</v>
      </c>
      <c r="D860" t="s">
        <v>59</v>
      </c>
      <c r="E860">
        <v>2016</v>
      </c>
      <c r="F860">
        <v>2015</v>
      </c>
      <c r="G860" t="s">
        <v>76</v>
      </c>
      <c r="H860" t="str">
        <f t="shared" si="13"/>
        <v>Harrison Barnes2015-16</v>
      </c>
    </row>
    <row r="861" spans="1:8" x14ac:dyDescent="0.35">
      <c r="A861" t="str">
        <f>VLOOKUP(salaries_1985to2020!B:B, player_information!A:U, 21, FALSE)</f>
        <v>Harrison Barnes</v>
      </c>
      <c r="B861" t="s">
        <v>201</v>
      </c>
      <c r="C861" s="4">
        <v>22116750</v>
      </c>
      <c r="D861" t="s">
        <v>43</v>
      </c>
      <c r="E861">
        <v>2017</v>
      </c>
      <c r="F861">
        <v>2016</v>
      </c>
      <c r="G861" t="s">
        <v>33</v>
      </c>
      <c r="H861" t="str">
        <f t="shared" si="13"/>
        <v>Harrison Barnes2016-17</v>
      </c>
    </row>
    <row r="862" spans="1:8" x14ac:dyDescent="0.35">
      <c r="A862" t="str">
        <f>VLOOKUP(salaries_1985to2020!B:B, player_information!A:U, 21, FALSE)</f>
        <v>Harrison Barnes</v>
      </c>
      <c r="B862" t="s">
        <v>201</v>
      </c>
      <c r="C862" s="4">
        <v>23112004</v>
      </c>
      <c r="D862" t="s">
        <v>45</v>
      </c>
      <c r="E862">
        <v>2018</v>
      </c>
      <c r="F862">
        <v>2017</v>
      </c>
      <c r="G862" t="s">
        <v>33</v>
      </c>
      <c r="H862" t="str">
        <f t="shared" si="13"/>
        <v>Harrison Barnes2017-18</v>
      </c>
    </row>
    <row r="863" spans="1:8" x14ac:dyDescent="0.35">
      <c r="A863" t="s">
        <v>3420</v>
      </c>
      <c r="B863" t="s">
        <v>201</v>
      </c>
      <c r="C863" s="4">
        <v>24107258</v>
      </c>
      <c r="D863" t="s">
        <v>14974</v>
      </c>
      <c r="E863">
        <v>2019</v>
      </c>
      <c r="F863">
        <v>2018</v>
      </c>
      <c r="G863" t="s">
        <v>33</v>
      </c>
      <c r="H863" t="str">
        <f t="shared" si="13"/>
        <v>Harrison Barnes2018-19</v>
      </c>
    </row>
    <row r="864" spans="1:8" x14ac:dyDescent="0.35">
      <c r="A864" t="s">
        <v>3420</v>
      </c>
      <c r="B864" t="s">
        <v>201</v>
      </c>
      <c r="C864" s="4">
        <v>24147727</v>
      </c>
      <c r="D864" t="s">
        <v>14975</v>
      </c>
      <c r="E864">
        <v>2020</v>
      </c>
      <c r="F864">
        <v>2019</v>
      </c>
      <c r="G864" t="s">
        <v>14</v>
      </c>
      <c r="H864" t="str">
        <f t="shared" si="13"/>
        <v>Harrison Barnes2019-20</v>
      </c>
    </row>
    <row r="865" spans="1:8" x14ac:dyDescent="0.35">
      <c r="A865" t="str">
        <f>VLOOKUP(salaries_1985to2020!B:B, player_information!A:U, 21, FALSE)</f>
        <v>Matt Barnes</v>
      </c>
      <c r="B865" t="s">
        <v>202</v>
      </c>
      <c r="C865" s="4">
        <v>695046</v>
      </c>
      <c r="D865" t="s">
        <v>35</v>
      </c>
      <c r="E865">
        <v>2005</v>
      </c>
      <c r="F865">
        <v>2004</v>
      </c>
      <c r="G865" t="s">
        <v>14</v>
      </c>
      <c r="H865" t="str">
        <f t="shared" si="13"/>
        <v>Matt Barnes2004-05</v>
      </c>
    </row>
    <row r="866" spans="1:8" x14ac:dyDescent="0.35">
      <c r="A866" t="str">
        <f>VLOOKUP(salaries_1985to2020!B:B, player_information!A:U, 21, FALSE)</f>
        <v>Matt Barnes</v>
      </c>
      <c r="B866" t="s">
        <v>202</v>
      </c>
      <c r="C866" s="4">
        <v>552269</v>
      </c>
      <c r="D866" t="s">
        <v>36</v>
      </c>
      <c r="E866">
        <v>2006</v>
      </c>
      <c r="F866">
        <v>2005</v>
      </c>
      <c r="G866" t="s">
        <v>92</v>
      </c>
      <c r="H866" t="str">
        <f t="shared" si="13"/>
        <v>Matt Barnes2005-06</v>
      </c>
    </row>
    <row r="867" spans="1:8" x14ac:dyDescent="0.35">
      <c r="A867" t="str">
        <f>VLOOKUP(salaries_1985to2020!B:B, player_information!A:U, 21, FALSE)</f>
        <v>Matt Barnes</v>
      </c>
      <c r="B867" t="s">
        <v>202</v>
      </c>
      <c r="C867" s="4">
        <v>131593</v>
      </c>
      <c r="D867" t="s">
        <v>36</v>
      </c>
      <c r="E867">
        <v>2006</v>
      </c>
      <c r="F867">
        <v>2005</v>
      </c>
      <c r="G867" t="s">
        <v>58</v>
      </c>
      <c r="H867" t="str">
        <f t="shared" si="13"/>
        <v>Matt Barnes2005-06</v>
      </c>
    </row>
    <row r="868" spans="1:8" x14ac:dyDescent="0.35">
      <c r="A868" t="str">
        <f>VLOOKUP(salaries_1985to2020!B:B, player_information!A:U, 21, FALSE)</f>
        <v>Matt Barnes</v>
      </c>
      <c r="B868" t="s">
        <v>202</v>
      </c>
      <c r="C868" s="4">
        <v>771331</v>
      </c>
      <c r="D868" t="s">
        <v>37</v>
      </c>
      <c r="E868">
        <v>2007</v>
      </c>
      <c r="F868">
        <v>2006</v>
      </c>
      <c r="G868" t="s">
        <v>76</v>
      </c>
      <c r="H868" t="str">
        <f t="shared" si="13"/>
        <v>Matt Barnes2006-07</v>
      </c>
    </row>
    <row r="869" spans="1:8" x14ac:dyDescent="0.35">
      <c r="A869" t="str">
        <f>VLOOKUP(salaries_1985to2020!B:B, player_information!A:U, 21, FALSE)</f>
        <v>Matt Barnes</v>
      </c>
      <c r="B869" t="s">
        <v>202</v>
      </c>
      <c r="C869" s="4">
        <v>3000000</v>
      </c>
      <c r="D869" t="s">
        <v>40</v>
      </c>
      <c r="E869">
        <v>2008</v>
      </c>
      <c r="F869">
        <v>2007</v>
      </c>
      <c r="G869" t="s">
        <v>76</v>
      </c>
      <c r="H869" t="str">
        <f t="shared" si="13"/>
        <v>Matt Barnes2007-08</v>
      </c>
    </row>
    <row r="870" spans="1:8" x14ac:dyDescent="0.35">
      <c r="A870" t="str">
        <f>VLOOKUP(salaries_1985to2020!B:B, player_information!A:U, 21, FALSE)</f>
        <v>Matt Barnes</v>
      </c>
      <c r="B870" t="s">
        <v>202</v>
      </c>
      <c r="C870" s="4">
        <v>926678</v>
      </c>
      <c r="D870" t="s">
        <v>48</v>
      </c>
      <c r="E870">
        <v>2009</v>
      </c>
      <c r="F870">
        <v>2008</v>
      </c>
      <c r="G870" t="s">
        <v>62</v>
      </c>
      <c r="H870" t="str">
        <f t="shared" si="13"/>
        <v>Matt Barnes2008-09</v>
      </c>
    </row>
    <row r="871" spans="1:8" x14ac:dyDescent="0.35">
      <c r="A871" t="str">
        <f>VLOOKUP(salaries_1985to2020!B:B, player_information!A:U, 21, FALSE)</f>
        <v>Matt Barnes</v>
      </c>
      <c r="B871" t="s">
        <v>202</v>
      </c>
      <c r="C871" s="4">
        <v>1600000</v>
      </c>
      <c r="D871" t="s">
        <v>41</v>
      </c>
      <c r="E871">
        <v>2010</v>
      </c>
      <c r="F871">
        <v>2009</v>
      </c>
      <c r="G871" t="s">
        <v>51</v>
      </c>
      <c r="H871" t="str">
        <f t="shared" si="13"/>
        <v>Matt Barnes2009-10</v>
      </c>
    </row>
    <row r="872" spans="1:8" x14ac:dyDescent="0.35">
      <c r="A872" t="str">
        <f>VLOOKUP(salaries_1985to2020!B:B, player_information!A:U, 21, FALSE)</f>
        <v>Matt Barnes</v>
      </c>
      <c r="B872" t="s">
        <v>202</v>
      </c>
      <c r="C872" s="4">
        <v>1765000</v>
      </c>
      <c r="D872" t="s">
        <v>75</v>
      </c>
      <c r="E872">
        <v>2011</v>
      </c>
      <c r="F872">
        <v>2010</v>
      </c>
      <c r="G872" t="s">
        <v>17</v>
      </c>
      <c r="H872" t="str">
        <f t="shared" si="13"/>
        <v>Matt Barnes2010-11</v>
      </c>
    </row>
    <row r="873" spans="1:8" x14ac:dyDescent="0.35">
      <c r="A873" t="str">
        <f>VLOOKUP(salaries_1985to2020!B:B, player_information!A:U, 21, FALSE)</f>
        <v>Matt Barnes</v>
      </c>
      <c r="B873" t="s">
        <v>202</v>
      </c>
      <c r="C873" s="4">
        <v>1906200</v>
      </c>
      <c r="D873" t="s">
        <v>77</v>
      </c>
      <c r="E873">
        <v>2012</v>
      </c>
      <c r="F873">
        <v>2011</v>
      </c>
      <c r="G873" t="s">
        <v>17</v>
      </c>
      <c r="H873" t="str">
        <f t="shared" si="13"/>
        <v>Matt Barnes2011-12</v>
      </c>
    </row>
    <row r="874" spans="1:8" x14ac:dyDescent="0.35">
      <c r="A874" t="str">
        <f>VLOOKUP(salaries_1985to2020!B:B, player_information!A:U, 21, FALSE)</f>
        <v>Matt Barnes</v>
      </c>
      <c r="B874" t="s">
        <v>202</v>
      </c>
      <c r="C874" s="4">
        <v>1229255</v>
      </c>
      <c r="D874" t="s">
        <v>54</v>
      </c>
      <c r="E874">
        <v>2013</v>
      </c>
      <c r="F874">
        <v>2012</v>
      </c>
      <c r="G874" t="s">
        <v>49</v>
      </c>
      <c r="H874" t="str">
        <f t="shared" si="13"/>
        <v>Matt Barnes2012-13</v>
      </c>
    </row>
    <row r="875" spans="1:8" x14ac:dyDescent="0.35">
      <c r="A875" t="str">
        <f>VLOOKUP(salaries_1985to2020!B:B, player_information!A:U, 21, FALSE)</f>
        <v>Matt Barnes</v>
      </c>
      <c r="B875" t="s">
        <v>202</v>
      </c>
      <c r="C875" s="4">
        <v>3250000</v>
      </c>
      <c r="D875" t="s">
        <v>56</v>
      </c>
      <c r="E875">
        <v>2014</v>
      </c>
      <c r="F875">
        <v>2013</v>
      </c>
      <c r="G875" t="s">
        <v>49</v>
      </c>
      <c r="H875" t="str">
        <f t="shared" si="13"/>
        <v>Matt Barnes2013-14</v>
      </c>
    </row>
    <row r="876" spans="1:8" x14ac:dyDescent="0.35">
      <c r="A876" t="str">
        <f>VLOOKUP(salaries_1985to2020!B:B, player_information!A:U, 21, FALSE)</f>
        <v>Matt Barnes</v>
      </c>
      <c r="B876" t="s">
        <v>202</v>
      </c>
      <c r="C876" s="4">
        <v>3396250</v>
      </c>
      <c r="D876" t="s">
        <v>57</v>
      </c>
      <c r="E876">
        <v>2015</v>
      </c>
      <c r="F876">
        <v>2014</v>
      </c>
      <c r="G876" t="s">
        <v>49</v>
      </c>
      <c r="H876" t="str">
        <f t="shared" si="13"/>
        <v>Matt Barnes2014-15</v>
      </c>
    </row>
    <row r="877" spans="1:8" x14ac:dyDescent="0.35">
      <c r="A877" t="str">
        <f>VLOOKUP(salaries_1985to2020!B:B, player_information!A:U, 21, FALSE)</f>
        <v>Matt Barnes</v>
      </c>
      <c r="B877" t="s">
        <v>202</v>
      </c>
      <c r="C877" s="4">
        <v>3542500</v>
      </c>
      <c r="D877" t="s">
        <v>59</v>
      </c>
      <c r="E877">
        <v>2016</v>
      </c>
      <c r="F877">
        <v>2015</v>
      </c>
      <c r="G877" t="s">
        <v>66</v>
      </c>
      <c r="H877" t="str">
        <f t="shared" si="13"/>
        <v>Matt Barnes2015-16</v>
      </c>
    </row>
    <row r="878" spans="1:8" x14ac:dyDescent="0.35">
      <c r="A878" t="str">
        <f>VLOOKUP(salaries_1985to2020!B:B, player_information!A:U, 21, FALSE)</f>
        <v>Matt Barnes</v>
      </c>
      <c r="B878" t="s">
        <v>202</v>
      </c>
      <c r="C878" s="4">
        <v>6125000</v>
      </c>
      <c r="D878" t="s">
        <v>43</v>
      </c>
      <c r="E878">
        <v>2017</v>
      </c>
      <c r="F878">
        <v>2016</v>
      </c>
      <c r="G878" t="s">
        <v>14</v>
      </c>
      <c r="H878" t="str">
        <f t="shared" si="13"/>
        <v>Matt Barnes2016-17</v>
      </c>
    </row>
    <row r="879" spans="1:8" x14ac:dyDescent="0.35">
      <c r="A879" t="str">
        <f>VLOOKUP(salaries_1985to2020!B:B, player_information!A:U, 21, FALSE)</f>
        <v>Matt Barnes</v>
      </c>
      <c r="B879" t="s">
        <v>202</v>
      </c>
      <c r="C879" s="4">
        <v>383351</v>
      </c>
      <c r="D879" t="s">
        <v>43</v>
      </c>
      <c r="E879">
        <v>2017</v>
      </c>
      <c r="F879">
        <v>2016</v>
      </c>
      <c r="G879" t="s">
        <v>76</v>
      </c>
      <c r="H879" t="str">
        <f t="shared" si="13"/>
        <v>Matt Barnes2016-17</v>
      </c>
    </row>
    <row r="880" spans="1:8" x14ac:dyDescent="0.35">
      <c r="A880" t="str">
        <f>VLOOKUP(salaries_1985to2020!B:B, player_information!A:U, 21, FALSE)</f>
        <v>Matt Barnes</v>
      </c>
      <c r="B880" t="s">
        <v>202</v>
      </c>
      <c r="C880" s="4">
        <v>2133542</v>
      </c>
      <c r="D880" t="s">
        <v>45</v>
      </c>
      <c r="E880">
        <v>2018</v>
      </c>
      <c r="F880">
        <v>2017</v>
      </c>
      <c r="G880" t="s">
        <v>14</v>
      </c>
      <c r="H880" t="str">
        <f t="shared" si="13"/>
        <v>Matt Barnes2017-18</v>
      </c>
    </row>
    <row r="881" spans="1:8" x14ac:dyDescent="0.35">
      <c r="A881" t="s">
        <v>3434</v>
      </c>
      <c r="B881" t="s">
        <v>202</v>
      </c>
      <c r="C881" s="4">
        <v>2133542</v>
      </c>
      <c r="D881" t="s">
        <v>14974</v>
      </c>
      <c r="E881">
        <v>2019</v>
      </c>
      <c r="F881">
        <v>2018</v>
      </c>
      <c r="G881" t="s">
        <v>14</v>
      </c>
      <c r="H881" t="str">
        <f t="shared" si="13"/>
        <v>Matt Barnes2018-19</v>
      </c>
    </row>
    <row r="882" spans="1:8" x14ac:dyDescent="0.35">
      <c r="A882" t="s">
        <v>3434</v>
      </c>
      <c r="B882" t="s">
        <v>202</v>
      </c>
      <c r="C882" s="4">
        <v>2133541</v>
      </c>
      <c r="D882" t="s">
        <v>14975</v>
      </c>
      <c r="E882">
        <v>2020</v>
      </c>
      <c r="F882">
        <v>2019</v>
      </c>
      <c r="G882" t="s">
        <v>14</v>
      </c>
      <c r="H882" t="str">
        <f t="shared" si="13"/>
        <v>Matt Barnes2019-20</v>
      </c>
    </row>
    <row r="883" spans="1:8" x14ac:dyDescent="0.35">
      <c r="A883" t="str">
        <f>VLOOKUP(salaries_1985to2020!B:B, player_information!A:U, 21, FALSE)</f>
        <v>Andre Barrett</v>
      </c>
      <c r="B883" t="s">
        <v>203</v>
      </c>
      <c r="C883" s="4">
        <v>385277</v>
      </c>
      <c r="D883" t="s">
        <v>35</v>
      </c>
      <c r="E883">
        <v>2005</v>
      </c>
      <c r="F883">
        <v>2004</v>
      </c>
      <c r="G883" t="s">
        <v>52</v>
      </c>
      <c r="H883" t="str">
        <f t="shared" si="13"/>
        <v>Andre Barrett2004-05</v>
      </c>
    </row>
    <row r="884" spans="1:8" x14ac:dyDescent="0.35">
      <c r="A884" t="str">
        <f>VLOOKUP(salaries_1985to2020!B:B, player_information!A:U, 21, FALSE)</f>
        <v>Andre Barrett</v>
      </c>
      <c r="B884" t="s">
        <v>203</v>
      </c>
      <c r="C884" s="4">
        <v>744551</v>
      </c>
      <c r="D884" t="s">
        <v>37</v>
      </c>
      <c r="E884">
        <v>2007</v>
      </c>
      <c r="F884">
        <v>2006</v>
      </c>
      <c r="G884" t="s">
        <v>104</v>
      </c>
      <c r="H884" t="str">
        <f t="shared" si="13"/>
        <v>Andre Barrett2006-07</v>
      </c>
    </row>
    <row r="885" spans="1:8" x14ac:dyDescent="0.35">
      <c r="A885" t="s">
        <v>14991</v>
      </c>
      <c r="B885" t="s">
        <v>15095</v>
      </c>
      <c r="C885" s="4">
        <v>7839960</v>
      </c>
      <c r="D885" t="s">
        <v>14975</v>
      </c>
      <c r="E885">
        <v>2020</v>
      </c>
      <c r="F885">
        <v>2019</v>
      </c>
      <c r="G885" t="s">
        <v>58</v>
      </c>
      <c r="H885" t="str">
        <f t="shared" si="13"/>
        <v>RJ Barrett2019-20</v>
      </c>
    </row>
    <row r="886" spans="1:8" x14ac:dyDescent="0.35">
      <c r="A886" t="str">
        <f>VLOOKUP(salaries_1985to2020!B:B, player_information!A:U, 21, FALSE)</f>
        <v>Dana Barros</v>
      </c>
      <c r="B886" t="s">
        <v>205</v>
      </c>
      <c r="C886" s="4">
        <v>500000</v>
      </c>
      <c r="D886" t="s">
        <v>7</v>
      </c>
      <c r="E886">
        <v>1991</v>
      </c>
      <c r="F886">
        <v>1990</v>
      </c>
      <c r="G886" t="s">
        <v>113</v>
      </c>
      <c r="H886" t="str">
        <f t="shared" si="13"/>
        <v>Dana Barros1990-91</v>
      </c>
    </row>
    <row r="887" spans="1:8" x14ac:dyDescent="0.35">
      <c r="A887" t="str">
        <f>VLOOKUP(salaries_1985to2020!B:B, player_information!A:U, 21, FALSE)</f>
        <v>Dana Barros</v>
      </c>
      <c r="B887" t="s">
        <v>205</v>
      </c>
      <c r="C887" s="4">
        <v>500000</v>
      </c>
      <c r="D887" t="s">
        <v>9</v>
      </c>
      <c r="E887">
        <v>1992</v>
      </c>
      <c r="F887">
        <v>1991</v>
      </c>
      <c r="G887" t="s">
        <v>113</v>
      </c>
      <c r="H887" t="str">
        <f t="shared" si="13"/>
        <v>Dana Barros1991-92</v>
      </c>
    </row>
    <row r="888" spans="1:8" x14ac:dyDescent="0.35">
      <c r="A888" t="str">
        <f>VLOOKUP(salaries_1985to2020!B:B, player_information!A:U, 21, FALSE)</f>
        <v>Dana Barros</v>
      </c>
      <c r="B888" t="s">
        <v>205</v>
      </c>
      <c r="C888" s="4">
        <v>500000</v>
      </c>
      <c r="D888" t="s">
        <v>10</v>
      </c>
      <c r="E888">
        <v>1993</v>
      </c>
      <c r="F888">
        <v>1992</v>
      </c>
      <c r="G888" t="s">
        <v>113</v>
      </c>
      <c r="H888" t="str">
        <f t="shared" si="13"/>
        <v>Dana Barros1992-93</v>
      </c>
    </row>
    <row r="889" spans="1:8" x14ac:dyDescent="0.35">
      <c r="A889" t="str">
        <f>VLOOKUP(salaries_1985to2020!B:B, player_information!A:U, 21, FALSE)</f>
        <v>Dana Barros</v>
      </c>
      <c r="B889" t="s">
        <v>205</v>
      </c>
      <c r="C889" s="4">
        <v>750000</v>
      </c>
      <c r="D889" t="s">
        <v>12</v>
      </c>
      <c r="E889">
        <v>1994</v>
      </c>
      <c r="F889">
        <v>1993</v>
      </c>
      <c r="G889" t="s">
        <v>92</v>
      </c>
      <c r="H889" t="str">
        <f t="shared" si="13"/>
        <v>Dana Barros1993-94</v>
      </c>
    </row>
    <row r="890" spans="1:8" x14ac:dyDescent="0.35">
      <c r="A890" t="str">
        <f>VLOOKUP(salaries_1985to2020!B:B, player_information!A:U, 21, FALSE)</f>
        <v>Dana Barros</v>
      </c>
      <c r="B890" t="s">
        <v>205</v>
      </c>
      <c r="C890" s="4">
        <v>937500</v>
      </c>
      <c r="D890" t="s">
        <v>13</v>
      </c>
      <c r="E890">
        <v>1995</v>
      </c>
      <c r="F890">
        <v>1994</v>
      </c>
      <c r="G890" t="s">
        <v>92</v>
      </c>
      <c r="H890" t="str">
        <f t="shared" si="13"/>
        <v>Dana Barros1994-95</v>
      </c>
    </row>
    <row r="891" spans="1:8" x14ac:dyDescent="0.35">
      <c r="A891" t="str">
        <f>VLOOKUP(salaries_1985to2020!B:B, player_information!A:U, 21, FALSE)</f>
        <v>Dana Barros</v>
      </c>
      <c r="B891" t="s">
        <v>205</v>
      </c>
      <c r="C891" s="4">
        <v>3300000</v>
      </c>
      <c r="D891" t="s">
        <v>23</v>
      </c>
      <c r="E891">
        <v>1996</v>
      </c>
      <c r="F891">
        <v>1995</v>
      </c>
      <c r="G891" t="s">
        <v>11</v>
      </c>
      <c r="H891" t="str">
        <f t="shared" si="13"/>
        <v>Dana Barros1995-96</v>
      </c>
    </row>
    <row r="892" spans="1:8" x14ac:dyDescent="0.35">
      <c r="A892" t="str">
        <f>VLOOKUP(salaries_1985to2020!B:B, player_information!A:U, 21, FALSE)</f>
        <v>Dana Barros</v>
      </c>
      <c r="B892" t="s">
        <v>205</v>
      </c>
      <c r="C892" s="4">
        <v>3400000</v>
      </c>
      <c r="D892" t="s">
        <v>24</v>
      </c>
      <c r="E892">
        <v>1997</v>
      </c>
      <c r="F892">
        <v>1996</v>
      </c>
      <c r="G892" t="s">
        <v>11</v>
      </c>
      <c r="H892" t="str">
        <f t="shared" si="13"/>
        <v>Dana Barros1996-97</v>
      </c>
    </row>
    <row r="893" spans="1:8" x14ac:dyDescent="0.35">
      <c r="A893" t="str">
        <f>VLOOKUP(salaries_1985to2020!B:B, player_information!A:U, 21, FALSE)</f>
        <v>Dana Barros</v>
      </c>
      <c r="B893" t="s">
        <v>205</v>
      </c>
      <c r="C893" s="4">
        <v>3400000</v>
      </c>
      <c r="D893" t="s">
        <v>25</v>
      </c>
      <c r="E893">
        <v>1998</v>
      </c>
      <c r="F893">
        <v>1997</v>
      </c>
      <c r="G893" t="s">
        <v>11</v>
      </c>
      <c r="H893" t="str">
        <f t="shared" si="13"/>
        <v>Dana Barros1997-98</v>
      </c>
    </row>
    <row r="894" spans="1:8" x14ac:dyDescent="0.35">
      <c r="A894" t="str">
        <f>VLOOKUP(salaries_1985to2020!B:B, player_information!A:U, 21, FALSE)</f>
        <v>Dana Barros</v>
      </c>
      <c r="B894" t="s">
        <v>205</v>
      </c>
      <c r="C894" s="4">
        <v>3500000</v>
      </c>
      <c r="D894" t="s">
        <v>29</v>
      </c>
      <c r="E894">
        <v>1999</v>
      </c>
      <c r="F894">
        <v>1998</v>
      </c>
      <c r="G894" t="s">
        <v>11</v>
      </c>
      <c r="H894" t="str">
        <f t="shared" si="13"/>
        <v>Dana Barros1998-99</v>
      </c>
    </row>
    <row r="895" spans="1:8" x14ac:dyDescent="0.35">
      <c r="A895" t="str">
        <f>VLOOKUP(salaries_1985to2020!B:B, player_information!A:U, 21, FALSE)</f>
        <v>Dana Barros</v>
      </c>
      <c r="B895" t="s">
        <v>205</v>
      </c>
      <c r="C895" s="4">
        <v>3500000</v>
      </c>
      <c r="D895" t="s">
        <v>30</v>
      </c>
      <c r="E895">
        <v>2000</v>
      </c>
      <c r="F895">
        <v>1999</v>
      </c>
      <c r="G895" t="s">
        <v>11</v>
      </c>
      <c r="H895" t="str">
        <f t="shared" si="13"/>
        <v>Dana Barros1999-00</v>
      </c>
    </row>
    <row r="896" spans="1:8" x14ac:dyDescent="0.35">
      <c r="A896" t="str">
        <f>VLOOKUP(salaries_1985to2020!B:B, player_information!A:U, 21, FALSE)</f>
        <v>Dana Barros</v>
      </c>
      <c r="B896" t="s">
        <v>205</v>
      </c>
      <c r="C896" s="4">
        <v>3700000</v>
      </c>
      <c r="D896" t="s">
        <v>26</v>
      </c>
      <c r="E896">
        <v>2001</v>
      </c>
      <c r="F896">
        <v>2000</v>
      </c>
      <c r="G896" t="s">
        <v>47</v>
      </c>
      <c r="H896" t="str">
        <f t="shared" si="13"/>
        <v>Dana Barros2000-01</v>
      </c>
    </row>
    <row r="897" spans="1:8" x14ac:dyDescent="0.35">
      <c r="A897" t="str">
        <f>VLOOKUP(salaries_1985to2020!B:B, player_information!A:U, 21, FALSE)</f>
        <v>Dana Barros</v>
      </c>
      <c r="B897" t="s">
        <v>205</v>
      </c>
      <c r="C897" s="4">
        <v>1600000</v>
      </c>
      <c r="D897" t="s">
        <v>31</v>
      </c>
      <c r="E897">
        <v>2002</v>
      </c>
      <c r="F897">
        <v>2001</v>
      </c>
      <c r="G897" t="s">
        <v>47</v>
      </c>
      <c r="H897" t="str">
        <f t="shared" si="13"/>
        <v>Dana Barros2001-02</v>
      </c>
    </row>
    <row r="898" spans="1:8" x14ac:dyDescent="0.35">
      <c r="A898" t="str">
        <f>VLOOKUP(salaries_1985to2020!B:B, player_information!A:U, 21, FALSE)</f>
        <v>Earl Barron</v>
      </c>
      <c r="B898" t="s">
        <v>204</v>
      </c>
      <c r="C898" s="4">
        <v>398762</v>
      </c>
      <c r="D898" t="s">
        <v>36</v>
      </c>
      <c r="E898">
        <v>2006</v>
      </c>
      <c r="F898">
        <v>2005</v>
      </c>
      <c r="G898" t="s">
        <v>73</v>
      </c>
      <c r="H898" t="str">
        <f t="shared" si="13"/>
        <v>Earl Barron2005-06</v>
      </c>
    </row>
    <row r="899" spans="1:8" x14ac:dyDescent="0.35">
      <c r="A899" t="str">
        <f>VLOOKUP(salaries_1985to2020!B:B, player_information!A:U, 21, FALSE)</f>
        <v>Earl Barron</v>
      </c>
      <c r="B899" t="s">
        <v>204</v>
      </c>
      <c r="C899" s="4">
        <v>744551</v>
      </c>
      <c r="D899" t="s">
        <v>37</v>
      </c>
      <c r="E899">
        <v>2007</v>
      </c>
      <c r="F899">
        <v>2006</v>
      </c>
      <c r="G899" t="s">
        <v>73</v>
      </c>
      <c r="H899" t="str">
        <f t="shared" ref="H899:H962" si="14">_xlfn.CONCAT(A899, D899)</f>
        <v>Earl Barron2006-07</v>
      </c>
    </row>
    <row r="900" spans="1:8" x14ac:dyDescent="0.35">
      <c r="A900" t="str">
        <f>VLOOKUP(salaries_1985to2020!B:B, player_information!A:U, 21, FALSE)</f>
        <v>Earl Barron</v>
      </c>
      <c r="B900" t="s">
        <v>204</v>
      </c>
      <c r="C900" s="4">
        <v>973328</v>
      </c>
      <c r="D900" t="s">
        <v>40</v>
      </c>
      <c r="E900">
        <v>2008</v>
      </c>
      <c r="F900">
        <v>2007</v>
      </c>
      <c r="G900" t="s">
        <v>73</v>
      </c>
      <c r="H900" t="str">
        <f t="shared" si="14"/>
        <v>Earl Barron2007-08</v>
      </c>
    </row>
    <row r="901" spans="1:8" x14ac:dyDescent="0.35">
      <c r="A901" t="str">
        <f>VLOOKUP(salaries_1985to2020!B:B, player_information!A:U, 21, FALSE)</f>
        <v>Earl Barron</v>
      </c>
      <c r="B901" t="s">
        <v>204</v>
      </c>
      <c r="C901" s="4">
        <v>188558</v>
      </c>
      <c r="D901" t="s">
        <v>75</v>
      </c>
      <c r="E901">
        <v>2011</v>
      </c>
      <c r="F901">
        <v>2010</v>
      </c>
      <c r="G901" t="s">
        <v>62</v>
      </c>
      <c r="H901" t="str">
        <f t="shared" si="14"/>
        <v>Earl Barron2010-11</v>
      </c>
    </row>
    <row r="902" spans="1:8" x14ac:dyDescent="0.35">
      <c r="A902" t="str">
        <f>VLOOKUP(salaries_1985to2020!B:B, player_information!A:U, 21, FALSE)</f>
        <v>Earl Barron</v>
      </c>
      <c r="B902" t="s">
        <v>204</v>
      </c>
      <c r="C902" s="4">
        <v>185588</v>
      </c>
      <c r="D902" t="s">
        <v>77</v>
      </c>
      <c r="E902">
        <v>2012</v>
      </c>
      <c r="F902">
        <v>2011</v>
      </c>
      <c r="G902" t="s">
        <v>76</v>
      </c>
      <c r="H902" t="str">
        <f t="shared" si="14"/>
        <v>Earl Barron2011-12</v>
      </c>
    </row>
    <row r="903" spans="1:8" x14ac:dyDescent="0.35">
      <c r="A903" t="str">
        <f>VLOOKUP(salaries_1985to2020!B:B, player_information!A:U, 21, FALSE)</f>
        <v>Earl Barron</v>
      </c>
      <c r="B903" t="s">
        <v>204</v>
      </c>
      <c r="C903" s="4">
        <v>358600</v>
      </c>
      <c r="D903" t="s">
        <v>54</v>
      </c>
      <c r="E903">
        <v>2013</v>
      </c>
      <c r="F903">
        <v>2012</v>
      </c>
      <c r="G903" t="s">
        <v>98</v>
      </c>
      <c r="H903" t="str">
        <f t="shared" si="14"/>
        <v>Earl Barron2012-13</v>
      </c>
    </row>
    <row r="904" spans="1:8" x14ac:dyDescent="0.35">
      <c r="A904" t="str">
        <f>VLOOKUP(salaries_1985to2020!B:B, player_information!A:U, 21, FALSE)</f>
        <v>Earl Barron</v>
      </c>
      <c r="B904" t="s">
        <v>204</v>
      </c>
      <c r="C904" s="4">
        <v>107676</v>
      </c>
      <c r="D904" t="s">
        <v>57</v>
      </c>
      <c r="E904">
        <v>2015</v>
      </c>
      <c r="F904">
        <v>2014</v>
      </c>
      <c r="G904" t="s">
        <v>62</v>
      </c>
      <c r="H904" t="str">
        <f t="shared" si="14"/>
        <v>Earl Barron2014-15</v>
      </c>
    </row>
    <row r="905" spans="1:8" x14ac:dyDescent="0.35">
      <c r="A905" t="str">
        <f>VLOOKUP(salaries_1985to2020!B:B, player_information!A:U, 21, FALSE)</f>
        <v>Brent Barry</v>
      </c>
      <c r="B905" t="s">
        <v>206</v>
      </c>
      <c r="C905" s="4">
        <v>833000</v>
      </c>
      <c r="D905" t="s">
        <v>23</v>
      </c>
      <c r="E905">
        <v>1996</v>
      </c>
      <c r="F905">
        <v>1995</v>
      </c>
      <c r="G905" t="s">
        <v>49</v>
      </c>
      <c r="H905" t="str">
        <f t="shared" si="14"/>
        <v>Brent Barry1995-96</v>
      </c>
    </row>
    <row r="906" spans="1:8" x14ac:dyDescent="0.35">
      <c r="A906" t="str">
        <f>VLOOKUP(salaries_1985to2020!B:B, player_information!A:U, 21, FALSE)</f>
        <v>Brent Barry</v>
      </c>
      <c r="B906" t="s">
        <v>206</v>
      </c>
      <c r="C906" s="4">
        <v>958000</v>
      </c>
      <c r="D906" t="s">
        <v>24</v>
      </c>
      <c r="E906">
        <v>1997</v>
      </c>
      <c r="F906">
        <v>1996</v>
      </c>
      <c r="G906" t="s">
        <v>49</v>
      </c>
      <c r="H906" t="str">
        <f t="shared" si="14"/>
        <v>Brent Barry1996-97</v>
      </c>
    </row>
    <row r="907" spans="1:8" x14ac:dyDescent="0.35">
      <c r="A907" t="str">
        <f>VLOOKUP(salaries_1985to2020!B:B, player_information!A:U, 21, FALSE)</f>
        <v>Brent Barry</v>
      </c>
      <c r="B907" t="s">
        <v>206</v>
      </c>
      <c r="C907" s="4">
        <v>1082520</v>
      </c>
      <c r="D907" t="s">
        <v>25</v>
      </c>
      <c r="E907">
        <v>1998</v>
      </c>
      <c r="F907">
        <v>1997</v>
      </c>
      <c r="G907" t="s">
        <v>49</v>
      </c>
      <c r="H907" t="str">
        <f t="shared" si="14"/>
        <v>Brent Barry1997-98</v>
      </c>
    </row>
    <row r="908" spans="1:8" x14ac:dyDescent="0.35">
      <c r="A908" t="str">
        <f>VLOOKUP(salaries_1985to2020!B:B, player_information!A:U, 21, FALSE)</f>
        <v>Brent Barry</v>
      </c>
      <c r="B908" t="s">
        <v>206</v>
      </c>
      <c r="C908" s="4">
        <v>3600000</v>
      </c>
      <c r="D908" t="s">
        <v>29</v>
      </c>
      <c r="E908">
        <v>1999</v>
      </c>
      <c r="F908">
        <v>1998</v>
      </c>
      <c r="G908" t="s">
        <v>104</v>
      </c>
      <c r="H908" t="str">
        <f t="shared" si="14"/>
        <v>Brent Barry1998-99</v>
      </c>
    </row>
    <row r="909" spans="1:8" x14ac:dyDescent="0.35">
      <c r="A909" t="str">
        <f>VLOOKUP(salaries_1985to2020!B:B, player_information!A:U, 21, FALSE)</f>
        <v>Brent Barry</v>
      </c>
      <c r="B909" t="s">
        <v>206</v>
      </c>
      <c r="C909" s="4">
        <v>3960000</v>
      </c>
      <c r="D909" t="s">
        <v>30</v>
      </c>
      <c r="E909">
        <v>2000</v>
      </c>
      <c r="F909">
        <v>1999</v>
      </c>
      <c r="G909" t="s">
        <v>113</v>
      </c>
      <c r="H909" t="str">
        <f t="shared" si="14"/>
        <v>Brent Barry1999-00</v>
      </c>
    </row>
    <row r="910" spans="1:8" x14ac:dyDescent="0.35">
      <c r="A910" t="str">
        <f>VLOOKUP(salaries_1985to2020!B:B, player_information!A:U, 21, FALSE)</f>
        <v>Brent Barry</v>
      </c>
      <c r="B910" t="s">
        <v>206</v>
      </c>
      <c r="C910" s="4">
        <v>4320000</v>
      </c>
      <c r="D910" t="s">
        <v>26</v>
      </c>
      <c r="E910">
        <v>2001</v>
      </c>
      <c r="F910">
        <v>2000</v>
      </c>
      <c r="G910" t="s">
        <v>113</v>
      </c>
      <c r="H910" t="str">
        <f t="shared" si="14"/>
        <v>Brent Barry2000-01</v>
      </c>
    </row>
    <row r="911" spans="1:8" x14ac:dyDescent="0.35">
      <c r="A911" t="str">
        <f>VLOOKUP(salaries_1985to2020!B:B, player_information!A:U, 21, FALSE)</f>
        <v>Brent Barry</v>
      </c>
      <c r="B911" t="s">
        <v>206</v>
      </c>
      <c r="C911" s="4">
        <v>4680000</v>
      </c>
      <c r="D911" t="s">
        <v>31</v>
      </c>
      <c r="E911">
        <v>2002</v>
      </c>
      <c r="F911">
        <v>2001</v>
      </c>
      <c r="G911" t="s">
        <v>113</v>
      </c>
      <c r="H911" t="str">
        <f t="shared" si="14"/>
        <v>Brent Barry2001-02</v>
      </c>
    </row>
    <row r="912" spans="1:8" x14ac:dyDescent="0.35">
      <c r="A912" t="str">
        <f>VLOOKUP(salaries_1985to2020!B:B, player_information!A:U, 21, FALSE)</f>
        <v>Brent Barry</v>
      </c>
      <c r="B912" t="s">
        <v>206</v>
      </c>
      <c r="C912" s="4">
        <v>5040000</v>
      </c>
      <c r="D912" t="s">
        <v>32</v>
      </c>
      <c r="E912">
        <v>2003</v>
      </c>
      <c r="F912">
        <v>2002</v>
      </c>
      <c r="G912" t="s">
        <v>113</v>
      </c>
      <c r="H912" t="str">
        <f t="shared" si="14"/>
        <v>Brent Barry2002-03</v>
      </c>
    </row>
    <row r="913" spans="1:8" x14ac:dyDescent="0.35">
      <c r="A913" t="str">
        <f>VLOOKUP(salaries_1985to2020!B:B, player_information!A:U, 21, FALSE)</f>
        <v>Brent Barry</v>
      </c>
      <c r="B913" t="s">
        <v>206</v>
      </c>
      <c r="C913" s="4">
        <v>5400000</v>
      </c>
      <c r="D913" t="s">
        <v>34</v>
      </c>
      <c r="E913">
        <v>2004</v>
      </c>
      <c r="F913">
        <v>2003</v>
      </c>
      <c r="G913" t="s">
        <v>113</v>
      </c>
      <c r="H913" t="str">
        <f t="shared" si="14"/>
        <v>Brent Barry2003-04</v>
      </c>
    </row>
    <row r="914" spans="1:8" x14ac:dyDescent="0.35">
      <c r="A914" t="str">
        <f>VLOOKUP(salaries_1985to2020!B:B, player_information!A:U, 21, FALSE)</f>
        <v>Brent Barry</v>
      </c>
      <c r="B914" t="s">
        <v>206</v>
      </c>
      <c r="C914" s="4">
        <v>4264900</v>
      </c>
      <c r="D914" t="s">
        <v>35</v>
      </c>
      <c r="E914">
        <v>2005</v>
      </c>
      <c r="F914">
        <v>2004</v>
      </c>
      <c r="G914" t="s">
        <v>84</v>
      </c>
      <c r="H914" t="str">
        <f t="shared" si="14"/>
        <v>Brent Barry2004-05</v>
      </c>
    </row>
    <row r="915" spans="1:8" x14ac:dyDescent="0.35">
      <c r="A915" t="str">
        <f>VLOOKUP(salaries_1985to2020!B:B, player_information!A:U, 21, FALSE)</f>
        <v>Brent Barry</v>
      </c>
      <c r="B915" t="s">
        <v>206</v>
      </c>
      <c r="C915" s="4">
        <v>4691390</v>
      </c>
      <c r="D915" t="s">
        <v>36</v>
      </c>
      <c r="E915">
        <v>2006</v>
      </c>
      <c r="F915">
        <v>2005</v>
      </c>
      <c r="G915" t="s">
        <v>84</v>
      </c>
      <c r="H915" t="str">
        <f t="shared" si="14"/>
        <v>Brent Barry2005-06</v>
      </c>
    </row>
    <row r="916" spans="1:8" x14ac:dyDescent="0.35">
      <c r="A916" t="str">
        <f>VLOOKUP(salaries_1985to2020!B:B, player_information!A:U, 21, FALSE)</f>
        <v>Brent Barry</v>
      </c>
      <c r="B916" t="s">
        <v>206</v>
      </c>
      <c r="C916" s="4">
        <v>5117880</v>
      </c>
      <c r="D916" t="s">
        <v>37</v>
      </c>
      <c r="E916">
        <v>2007</v>
      </c>
      <c r="F916">
        <v>2006</v>
      </c>
      <c r="G916" t="s">
        <v>84</v>
      </c>
      <c r="H916" t="str">
        <f t="shared" si="14"/>
        <v>Brent Barry2006-07</v>
      </c>
    </row>
    <row r="917" spans="1:8" x14ac:dyDescent="0.35">
      <c r="A917" t="str">
        <f>VLOOKUP(salaries_1985to2020!B:B, player_information!A:U, 21, FALSE)</f>
        <v>Brent Barry</v>
      </c>
      <c r="B917" t="s">
        <v>206</v>
      </c>
      <c r="C917" s="4">
        <v>5544370</v>
      </c>
      <c r="D917" t="s">
        <v>40</v>
      </c>
      <c r="E917">
        <v>2008</v>
      </c>
      <c r="F917">
        <v>2007</v>
      </c>
      <c r="G917" t="s">
        <v>113</v>
      </c>
      <c r="H917" t="str">
        <f t="shared" si="14"/>
        <v>Brent Barry2007-08</v>
      </c>
    </row>
    <row r="918" spans="1:8" x14ac:dyDescent="0.35">
      <c r="A918" t="str">
        <f>VLOOKUP(salaries_1985to2020!B:B, player_information!A:U, 21, FALSE)</f>
        <v>Brent Barry</v>
      </c>
      <c r="B918" t="s">
        <v>206</v>
      </c>
      <c r="C918" s="4">
        <v>1910000</v>
      </c>
      <c r="D918" t="s">
        <v>48</v>
      </c>
      <c r="E918">
        <v>2009</v>
      </c>
      <c r="F918">
        <v>2008</v>
      </c>
      <c r="G918" t="s">
        <v>52</v>
      </c>
      <c r="H918" t="str">
        <f t="shared" si="14"/>
        <v>Brent Barry2008-09</v>
      </c>
    </row>
    <row r="919" spans="1:8" x14ac:dyDescent="0.35">
      <c r="A919" t="str">
        <f>VLOOKUP(salaries_1985to2020!B:B, player_information!A:U, 21, FALSE)</f>
        <v>Brent Barry</v>
      </c>
      <c r="B919" t="s">
        <v>206</v>
      </c>
      <c r="C919" s="4">
        <v>2062800</v>
      </c>
      <c r="D919" t="s">
        <v>41</v>
      </c>
      <c r="E919">
        <v>2010</v>
      </c>
      <c r="F919">
        <v>2009</v>
      </c>
      <c r="G919" t="s">
        <v>52</v>
      </c>
      <c r="H919" t="str">
        <f t="shared" si="14"/>
        <v>Brent Barry2009-10</v>
      </c>
    </row>
    <row r="920" spans="1:8" x14ac:dyDescent="0.35">
      <c r="A920" t="str">
        <f>VLOOKUP(salaries_1985to2020!B:B, player_information!A:U, 21, FALSE)</f>
        <v>Drew Barry</v>
      </c>
      <c r="B920" t="s">
        <v>207</v>
      </c>
      <c r="C920" s="4">
        <v>350000</v>
      </c>
      <c r="D920" t="s">
        <v>29</v>
      </c>
      <c r="E920">
        <v>1999</v>
      </c>
      <c r="F920">
        <v>1998</v>
      </c>
      <c r="G920" t="s">
        <v>113</v>
      </c>
      <c r="H920" t="str">
        <f t="shared" si="14"/>
        <v>Drew Barry1998-99</v>
      </c>
    </row>
    <row r="921" spans="1:8" x14ac:dyDescent="0.35">
      <c r="A921" t="str">
        <f>VLOOKUP(salaries_1985to2020!B:B, player_information!A:U, 21, FALSE)</f>
        <v>Drew Barry</v>
      </c>
      <c r="B921" t="s">
        <v>207</v>
      </c>
      <c r="C921" s="4">
        <v>62765</v>
      </c>
      <c r="D921" t="s">
        <v>30</v>
      </c>
      <c r="E921">
        <v>2000</v>
      </c>
      <c r="F921">
        <v>1999</v>
      </c>
      <c r="G921" t="s">
        <v>76</v>
      </c>
      <c r="H921" t="str">
        <f t="shared" si="14"/>
        <v>Drew Barry1999-00</v>
      </c>
    </row>
    <row r="922" spans="1:8" x14ac:dyDescent="0.35">
      <c r="A922" t="str">
        <f>VLOOKUP(salaries_1985to2020!B:B, player_information!A:U, 21, FALSE)</f>
        <v>Jon Barry</v>
      </c>
      <c r="B922" t="s">
        <v>208</v>
      </c>
      <c r="C922" s="4">
        <v>500000</v>
      </c>
      <c r="D922" t="s">
        <v>10</v>
      </c>
      <c r="E922">
        <v>1993</v>
      </c>
      <c r="F922">
        <v>1992</v>
      </c>
      <c r="G922" t="s">
        <v>103</v>
      </c>
      <c r="H922" t="str">
        <f t="shared" si="14"/>
        <v>Jon Barry1992-93</v>
      </c>
    </row>
    <row r="923" spans="1:8" x14ac:dyDescent="0.35">
      <c r="A923" t="str">
        <f>VLOOKUP(salaries_1985to2020!B:B, player_information!A:U, 21, FALSE)</f>
        <v>Jon Barry</v>
      </c>
      <c r="B923" t="s">
        <v>208</v>
      </c>
      <c r="C923" s="4">
        <v>650000</v>
      </c>
      <c r="D923" t="s">
        <v>12</v>
      </c>
      <c r="E923">
        <v>1994</v>
      </c>
      <c r="F923">
        <v>1993</v>
      </c>
      <c r="G923" t="s">
        <v>103</v>
      </c>
      <c r="H923" t="str">
        <f t="shared" si="14"/>
        <v>Jon Barry1993-94</v>
      </c>
    </row>
    <row r="924" spans="1:8" x14ac:dyDescent="0.35">
      <c r="A924" t="str">
        <f>VLOOKUP(salaries_1985to2020!B:B, player_information!A:U, 21, FALSE)</f>
        <v>Jon Barry</v>
      </c>
      <c r="B924" t="s">
        <v>208</v>
      </c>
      <c r="C924" s="4">
        <v>800000</v>
      </c>
      <c r="D924" t="s">
        <v>13</v>
      </c>
      <c r="E924">
        <v>1995</v>
      </c>
      <c r="F924">
        <v>1994</v>
      </c>
      <c r="G924" t="s">
        <v>103</v>
      </c>
      <c r="H924" t="str">
        <f t="shared" si="14"/>
        <v>Jon Barry1994-95</v>
      </c>
    </row>
    <row r="925" spans="1:8" x14ac:dyDescent="0.35">
      <c r="A925" t="str">
        <f>VLOOKUP(salaries_1985to2020!B:B, player_information!A:U, 21, FALSE)</f>
        <v>Jon Barry</v>
      </c>
      <c r="B925" t="s">
        <v>208</v>
      </c>
      <c r="C925" s="4">
        <v>275000</v>
      </c>
      <c r="D925" t="s">
        <v>23</v>
      </c>
      <c r="E925">
        <v>1996</v>
      </c>
      <c r="F925">
        <v>1995</v>
      </c>
      <c r="G925" t="s">
        <v>76</v>
      </c>
      <c r="H925" t="str">
        <f t="shared" si="14"/>
        <v>Jon Barry1995-96</v>
      </c>
    </row>
    <row r="926" spans="1:8" x14ac:dyDescent="0.35">
      <c r="A926" t="str">
        <f>VLOOKUP(salaries_1985to2020!B:B, player_information!A:U, 21, FALSE)</f>
        <v>Jon Barry</v>
      </c>
      <c r="B926" t="s">
        <v>208</v>
      </c>
      <c r="C926" s="4">
        <v>247500</v>
      </c>
      <c r="D926" t="s">
        <v>24</v>
      </c>
      <c r="E926">
        <v>1997</v>
      </c>
      <c r="F926">
        <v>1996</v>
      </c>
      <c r="G926" t="s">
        <v>39</v>
      </c>
      <c r="H926" t="str">
        <f t="shared" si="14"/>
        <v>Jon Barry1996-97</v>
      </c>
    </row>
    <row r="927" spans="1:8" x14ac:dyDescent="0.35">
      <c r="A927" t="str">
        <f>VLOOKUP(salaries_1985to2020!B:B, player_information!A:U, 21, FALSE)</f>
        <v>Jon Barry</v>
      </c>
      <c r="B927" t="s">
        <v>208</v>
      </c>
      <c r="C927" s="4">
        <v>272500</v>
      </c>
      <c r="D927" t="s">
        <v>25</v>
      </c>
      <c r="E927">
        <v>1998</v>
      </c>
      <c r="F927">
        <v>1997</v>
      </c>
      <c r="G927" t="s">
        <v>17</v>
      </c>
      <c r="H927" t="str">
        <f t="shared" si="14"/>
        <v>Jon Barry1997-98</v>
      </c>
    </row>
    <row r="928" spans="1:8" x14ac:dyDescent="0.35">
      <c r="A928" t="str">
        <f>VLOOKUP(salaries_1985to2020!B:B, player_information!A:U, 21, FALSE)</f>
        <v>Jon Barry</v>
      </c>
      <c r="B928" t="s">
        <v>208</v>
      </c>
      <c r="C928" s="4">
        <v>600000</v>
      </c>
      <c r="D928" t="s">
        <v>29</v>
      </c>
      <c r="E928">
        <v>1999</v>
      </c>
      <c r="F928">
        <v>1998</v>
      </c>
      <c r="G928" t="s">
        <v>14</v>
      </c>
      <c r="H928" t="str">
        <f t="shared" si="14"/>
        <v>Jon Barry1998-99</v>
      </c>
    </row>
    <row r="929" spans="1:8" x14ac:dyDescent="0.35">
      <c r="A929" t="str">
        <f>VLOOKUP(salaries_1985to2020!B:B, player_information!A:U, 21, FALSE)</f>
        <v>Jon Barry</v>
      </c>
      <c r="B929" t="s">
        <v>208</v>
      </c>
      <c r="C929" s="4">
        <v>800000</v>
      </c>
      <c r="D929" t="s">
        <v>30</v>
      </c>
      <c r="E929">
        <v>2000</v>
      </c>
      <c r="F929">
        <v>1999</v>
      </c>
      <c r="G929" t="s">
        <v>14</v>
      </c>
      <c r="H929" t="str">
        <f t="shared" si="14"/>
        <v>Jon Barry1999-00</v>
      </c>
    </row>
    <row r="930" spans="1:8" x14ac:dyDescent="0.35">
      <c r="A930" t="str">
        <f>VLOOKUP(salaries_1985to2020!B:B, player_information!A:U, 21, FALSE)</f>
        <v>Jon Barry</v>
      </c>
      <c r="B930" t="s">
        <v>208</v>
      </c>
      <c r="C930" s="4">
        <v>2730000</v>
      </c>
      <c r="D930" t="s">
        <v>26</v>
      </c>
      <c r="E930">
        <v>2001</v>
      </c>
      <c r="F930">
        <v>2000</v>
      </c>
      <c r="G930" t="s">
        <v>14</v>
      </c>
      <c r="H930" t="str">
        <f t="shared" si="14"/>
        <v>Jon Barry2000-01</v>
      </c>
    </row>
    <row r="931" spans="1:8" x14ac:dyDescent="0.35">
      <c r="A931" t="str">
        <f>VLOOKUP(salaries_1985to2020!B:B, player_information!A:U, 21, FALSE)</f>
        <v>Jon Barry</v>
      </c>
      <c r="B931" t="s">
        <v>208</v>
      </c>
      <c r="C931" s="4">
        <v>3175000</v>
      </c>
      <c r="D931" t="s">
        <v>31</v>
      </c>
      <c r="E931">
        <v>2002</v>
      </c>
      <c r="F931">
        <v>2001</v>
      </c>
      <c r="G931" t="s">
        <v>47</v>
      </c>
      <c r="H931" t="str">
        <f t="shared" si="14"/>
        <v>Jon Barry2001-02</v>
      </c>
    </row>
    <row r="932" spans="1:8" x14ac:dyDescent="0.35">
      <c r="A932" t="str">
        <f>VLOOKUP(salaries_1985to2020!B:B, player_information!A:U, 21, FALSE)</f>
        <v>Jon Barry</v>
      </c>
      <c r="B932" t="s">
        <v>208</v>
      </c>
      <c r="C932" s="4">
        <v>3175000</v>
      </c>
      <c r="D932" t="s">
        <v>32</v>
      </c>
      <c r="E932">
        <v>2003</v>
      </c>
      <c r="F932">
        <v>2002</v>
      </c>
      <c r="G932" t="s">
        <v>47</v>
      </c>
      <c r="H932" t="str">
        <f t="shared" si="14"/>
        <v>Jon Barry2002-03</v>
      </c>
    </row>
    <row r="933" spans="1:8" x14ac:dyDescent="0.35">
      <c r="A933" t="str">
        <f>VLOOKUP(salaries_1985to2020!B:B, player_information!A:U, 21, FALSE)</f>
        <v>Jon Barry</v>
      </c>
      <c r="B933" t="s">
        <v>208</v>
      </c>
      <c r="C933" s="4">
        <v>3000000</v>
      </c>
      <c r="D933" t="s">
        <v>34</v>
      </c>
      <c r="E933">
        <v>2004</v>
      </c>
      <c r="F933">
        <v>2003</v>
      </c>
      <c r="G933" t="s">
        <v>22</v>
      </c>
      <c r="H933" t="str">
        <f t="shared" si="14"/>
        <v>Jon Barry2003-04</v>
      </c>
    </row>
    <row r="934" spans="1:8" x14ac:dyDescent="0.35">
      <c r="A934" t="str">
        <f>VLOOKUP(salaries_1985to2020!B:B, player_information!A:U, 21, FALSE)</f>
        <v>Jon Barry</v>
      </c>
      <c r="B934" t="s">
        <v>208</v>
      </c>
      <c r="C934" s="4">
        <v>1800000</v>
      </c>
      <c r="D934" t="s">
        <v>35</v>
      </c>
      <c r="E934">
        <v>2005</v>
      </c>
      <c r="F934">
        <v>2004</v>
      </c>
      <c r="G934" t="s">
        <v>39</v>
      </c>
      <c r="H934" t="str">
        <f t="shared" si="14"/>
        <v>Jon Barry2004-05</v>
      </c>
    </row>
    <row r="935" spans="1:8" x14ac:dyDescent="0.35">
      <c r="A935" t="str">
        <f>VLOOKUP(salaries_1985to2020!B:B, player_information!A:U, 21, FALSE)</f>
        <v>Jon Barry</v>
      </c>
      <c r="B935" t="s">
        <v>208</v>
      </c>
      <c r="C935" s="4">
        <v>1800000</v>
      </c>
      <c r="D935" t="s">
        <v>36</v>
      </c>
      <c r="E935">
        <v>2006</v>
      </c>
      <c r="F935">
        <v>2005</v>
      </c>
      <c r="G935" t="s">
        <v>52</v>
      </c>
      <c r="H935" t="str">
        <f t="shared" si="14"/>
        <v>Jon Barry2005-06</v>
      </c>
    </row>
    <row r="936" spans="1:8" x14ac:dyDescent="0.35">
      <c r="A936" t="str">
        <f>VLOOKUP(salaries_1985to2020!B:B, player_information!A:U, 21, FALSE)</f>
        <v>Will Barton</v>
      </c>
      <c r="B936" t="s">
        <v>209</v>
      </c>
      <c r="C936" s="4">
        <v>550000</v>
      </c>
      <c r="D936" t="s">
        <v>54</v>
      </c>
      <c r="E936">
        <v>2013</v>
      </c>
      <c r="F936">
        <v>2012</v>
      </c>
      <c r="G936" t="s">
        <v>8</v>
      </c>
      <c r="H936" t="str">
        <f t="shared" si="14"/>
        <v>Will Barton2012-13</v>
      </c>
    </row>
    <row r="937" spans="1:8" x14ac:dyDescent="0.35">
      <c r="A937" t="str">
        <f>VLOOKUP(salaries_1985to2020!B:B, player_information!A:U, 21, FALSE)</f>
        <v>Will Barton</v>
      </c>
      <c r="B937" t="s">
        <v>209</v>
      </c>
      <c r="C937" s="4">
        <v>788872</v>
      </c>
      <c r="D937" t="s">
        <v>56</v>
      </c>
      <c r="E937">
        <v>2014</v>
      </c>
      <c r="F937">
        <v>2013</v>
      </c>
      <c r="G937" t="s">
        <v>8</v>
      </c>
      <c r="H937" t="str">
        <f t="shared" si="14"/>
        <v>Will Barton2013-14</v>
      </c>
    </row>
    <row r="938" spans="1:8" x14ac:dyDescent="0.35">
      <c r="A938" t="str">
        <f>VLOOKUP(salaries_1985to2020!B:B, player_information!A:U, 21, FALSE)</f>
        <v>Will Barton</v>
      </c>
      <c r="B938" t="s">
        <v>209</v>
      </c>
      <c r="C938" s="4">
        <v>915243</v>
      </c>
      <c r="D938" t="s">
        <v>57</v>
      </c>
      <c r="E938">
        <v>2015</v>
      </c>
      <c r="F938">
        <v>2014</v>
      </c>
      <c r="G938" t="s">
        <v>22</v>
      </c>
      <c r="H938" t="str">
        <f t="shared" si="14"/>
        <v>Will Barton2014-15</v>
      </c>
    </row>
    <row r="939" spans="1:8" x14ac:dyDescent="0.35">
      <c r="A939" t="str">
        <f>VLOOKUP(salaries_1985to2020!B:B, player_information!A:U, 21, FALSE)</f>
        <v>Will Barton</v>
      </c>
      <c r="B939" t="s">
        <v>209</v>
      </c>
      <c r="C939" s="4">
        <v>3333333</v>
      </c>
      <c r="D939" t="s">
        <v>59</v>
      </c>
      <c r="E939">
        <v>2016</v>
      </c>
      <c r="F939">
        <v>2015</v>
      </c>
      <c r="G939" t="s">
        <v>22</v>
      </c>
      <c r="H939" t="str">
        <f t="shared" si="14"/>
        <v>Will Barton2015-16</v>
      </c>
    </row>
    <row r="940" spans="1:8" x14ac:dyDescent="0.35">
      <c r="A940" t="str">
        <f>VLOOKUP(salaries_1985to2020!B:B, player_information!A:U, 21, FALSE)</f>
        <v>Will Barton</v>
      </c>
      <c r="B940" t="s">
        <v>209</v>
      </c>
      <c r="C940" s="4">
        <v>3533333</v>
      </c>
      <c r="D940" t="s">
        <v>43</v>
      </c>
      <c r="E940">
        <v>2017</v>
      </c>
      <c r="F940">
        <v>2016</v>
      </c>
      <c r="G940" t="s">
        <v>22</v>
      </c>
      <c r="H940" t="str">
        <f t="shared" si="14"/>
        <v>Will Barton2016-17</v>
      </c>
    </row>
    <row r="941" spans="1:8" x14ac:dyDescent="0.35">
      <c r="A941" t="str">
        <f>VLOOKUP(salaries_1985to2020!B:B, player_information!A:U, 21, FALSE)</f>
        <v>Will Barton</v>
      </c>
      <c r="B941" t="s">
        <v>209</v>
      </c>
      <c r="C941" s="4">
        <v>3533333</v>
      </c>
      <c r="D941" t="s">
        <v>45</v>
      </c>
      <c r="E941">
        <v>2018</v>
      </c>
      <c r="F941">
        <v>2017</v>
      </c>
      <c r="G941" t="s">
        <v>22</v>
      </c>
      <c r="H941" t="str">
        <f t="shared" si="14"/>
        <v>Will Barton2017-18</v>
      </c>
    </row>
    <row r="942" spans="1:8" x14ac:dyDescent="0.35">
      <c r="A942" t="s">
        <v>3514</v>
      </c>
      <c r="B942" t="s">
        <v>209</v>
      </c>
      <c r="C942" s="4">
        <v>12000000</v>
      </c>
      <c r="D942" t="s">
        <v>14974</v>
      </c>
      <c r="E942">
        <v>2019</v>
      </c>
      <c r="F942">
        <v>2018</v>
      </c>
      <c r="G942" t="s">
        <v>22</v>
      </c>
      <c r="H942" t="str">
        <f t="shared" si="14"/>
        <v>Will Barton2018-19</v>
      </c>
    </row>
    <row r="943" spans="1:8" x14ac:dyDescent="0.35">
      <c r="A943" t="s">
        <v>3514</v>
      </c>
      <c r="B943" t="s">
        <v>209</v>
      </c>
      <c r="C943" s="4">
        <v>12960000</v>
      </c>
      <c r="D943" t="s">
        <v>14975</v>
      </c>
      <c r="E943">
        <v>2020</v>
      </c>
      <c r="F943">
        <v>2019</v>
      </c>
      <c r="G943" t="s">
        <v>22</v>
      </c>
      <c r="H943" t="str">
        <f t="shared" si="14"/>
        <v>Will Barton2019-20</v>
      </c>
    </row>
    <row r="944" spans="1:8" x14ac:dyDescent="0.35">
      <c r="A944" t="str">
        <f>VLOOKUP(salaries_1985to2020!B:B, player_information!A:U, 21, FALSE)</f>
        <v>Eddie Basden</v>
      </c>
      <c r="B944" t="s">
        <v>210</v>
      </c>
      <c r="C944" s="4">
        <v>398762</v>
      </c>
      <c r="D944" t="s">
        <v>36</v>
      </c>
      <c r="E944">
        <v>2006</v>
      </c>
      <c r="F944">
        <v>2005</v>
      </c>
      <c r="G944" t="s">
        <v>104</v>
      </c>
      <c r="H944" t="str">
        <f t="shared" si="14"/>
        <v>Eddie Basden2005-06</v>
      </c>
    </row>
    <row r="945" spans="1:8" x14ac:dyDescent="0.35">
      <c r="A945" t="str">
        <f>VLOOKUP(salaries_1985to2020!B:B, player_information!A:U, 21, FALSE)</f>
        <v>Brandon Bass</v>
      </c>
      <c r="B945" t="s">
        <v>211</v>
      </c>
      <c r="C945" s="4">
        <v>398762</v>
      </c>
      <c r="D945" t="s">
        <v>36</v>
      </c>
      <c r="E945">
        <v>2006</v>
      </c>
      <c r="F945">
        <v>2005</v>
      </c>
      <c r="G945" t="s">
        <v>124</v>
      </c>
      <c r="H945" t="str">
        <f t="shared" si="14"/>
        <v>Brandon Bass2005-06</v>
      </c>
    </row>
    <row r="946" spans="1:8" x14ac:dyDescent="0.35">
      <c r="A946" t="str">
        <f>VLOOKUP(salaries_1985to2020!B:B, player_information!A:U, 21, FALSE)</f>
        <v>Brandon Bass</v>
      </c>
      <c r="B946" t="s">
        <v>211</v>
      </c>
      <c r="C946" s="4">
        <v>664209</v>
      </c>
      <c r="D946" t="s">
        <v>37</v>
      </c>
      <c r="E946">
        <v>2007</v>
      </c>
      <c r="F946">
        <v>2006</v>
      </c>
      <c r="G946" t="s">
        <v>124</v>
      </c>
      <c r="H946" t="str">
        <f t="shared" si="14"/>
        <v>Brandon Bass2006-07</v>
      </c>
    </row>
    <row r="947" spans="1:8" x14ac:dyDescent="0.35">
      <c r="A947" t="str">
        <f>VLOOKUP(salaries_1985to2020!B:B, player_information!A:U, 21, FALSE)</f>
        <v>Brandon Bass</v>
      </c>
      <c r="B947" t="s">
        <v>211</v>
      </c>
      <c r="C947" s="4">
        <v>770610</v>
      </c>
      <c r="D947" t="s">
        <v>40</v>
      </c>
      <c r="E947">
        <v>2008</v>
      </c>
      <c r="F947">
        <v>2007</v>
      </c>
      <c r="G947" t="s">
        <v>33</v>
      </c>
      <c r="H947" t="str">
        <f t="shared" si="14"/>
        <v>Brandon Bass2007-08</v>
      </c>
    </row>
    <row r="948" spans="1:8" x14ac:dyDescent="0.35">
      <c r="A948" t="str">
        <f>VLOOKUP(salaries_1985to2020!B:B, player_information!A:U, 21, FALSE)</f>
        <v>Brandon Bass</v>
      </c>
      <c r="B948" t="s">
        <v>211</v>
      </c>
      <c r="C948" s="4">
        <v>826269</v>
      </c>
      <c r="D948" t="s">
        <v>48</v>
      </c>
      <c r="E948">
        <v>2009</v>
      </c>
      <c r="F948">
        <v>2008</v>
      </c>
      <c r="G948" t="s">
        <v>33</v>
      </c>
      <c r="H948" t="str">
        <f t="shared" si="14"/>
        <v>Brandon Bass2008-09</v>
      </c>
    </row>
    <row r="949" spans="1:8" x14ac:dyDescent="0.35">
      <c r="A949" t="str">
        <f>VLOOKUP(salaries_1985to2020!B:B, player_information!A:U, 21, FALSE)</f>
        <v>Brandon Bass</v>
      </c>
      <c r="B949" t="s">
        <v>211</v>
      </c>
      <c r="C949" s="4">
        <v>4000000</v>
      </c>
      <c r="D949" t="s">
        <v>41</v>
      </c>
      <c r="E949">
        <v>2010</v>
      </c>
      <c r="F949">
        <v>2009</v>
      </c>
      <c r="G949" t="s">
        <v>51</v>
      </c>
      <c r="H949" t="str">
        <f t="shared" si="14"/>
        <v>Brandon Bass2009-10</v>
      </c>
    </row>
    <row r="950" spans="1:8" x14ac:dyDescent="0.35">
      <c r="A950" t="str">
        <f>VLOOKUP(salaries_1985to2020!B:B, player_information!A:U, 21, FALSE)</f>
        <v>Brandon Bass</v>
      </c>
      <c r="B950" t="s">
        <v>211</v>
      </c>
      <c r="C950" s="4">
        <v>4000000</v>
      </c>
      <c r="D950" t="s">
        <v>75</v>
      </c>
      <c r="E950">
        <v>2011</v>
      </c>
      <c r="F950">
        <v>2010</v>
      </c>
      <c r="G950" t="s">
        <v>51</v>
      </c>
      <c r="H950" t="str">
        <f t="shared" si="14"/>
        <v>Brandon Bass2010-11</v>
      </c>
    </row>
    <row r="951" spans="1:8" x14ac:dyDescent="0.35">
      <c r="A951" t="str">
        <f>VLOOKUP(salaries_1985to2020!B:B, player_information!A:U, 21, FALSE)</f>
        <v>Brandon Bass</v>
      </c>
      <c r="B951" t="s">
        <v>211</v>
      </c>
      <c r="C951" s="4">
        <v>4250000</v>
      </c>
      <c r="D951" t="s">
        <v>77</v>
      </c>
      <c r="E951">
        <v>2012</v>
      </c>
      <c r="F951">
        <v>2011</v>
      </c>
      <c r="G951" t="s">
        <v>11</v>
      </c>
      <c r="H951" t="str">
        <f t="shared" si="14"/>
        <v>Brandon Bass2011-12</v>
      </c>
    </row>
    <row r="952" spans="1:8" x14ac:dyDescent="0.35">
      <c r="A952" t="str">
        <f>VLOOKUP(salaries_1985to2020!B:B, player_information!A:U, 21, FALSE)</f>
        <v>Brandon Bass</v>
      </c>
      <c r="B952" t="s">
        <v>211</v>
      </c>
      <c r="C952" s="4">
        <v>6000000</v>
      </c>
      <c r="D952" t="s">
        <v>54</v>
      </c>
      <c r="E952">
        <v>2013</v>
      </c>
      <c r="F952">
        <v>2012</v>
      </c>
      <c r="G952" t="s">
        <v>11</v>
      </c>
      <c r="H952" t="str">
        <f t="shared" si="14"/>
        <v>Brandon Bass2012-13</v>
      </c>
    </row>
    <row r="953" spans="1:8" x14ac:dyDescent="0.35">
      <c r="A953" t="str">
        <f>VLOOKUP(salaries_1985to2020!B:B, player_information!A:U, 21, FALSE)</f>
        <v>Brandon Bass</v>
      </c>
      <c r="B953" t="s">
        <v>211</v>
      </c>
      <c r="C953" s="4">
        <v>6450000</v>
      </c>
      <c r="D953" t="s">
        <v>56</v>
      </c>
      <c r="E953">
        <v>2014</v>
      </c>
      <c r="F953">
        <v>2013</v>
      </c>
      <c r="G953" t="s">
        <v>11</v>
      </c>
      <c r="H953" t="str">
        <f t="shared" si="14"/>
        <v>Brandon Bass2013-14</v>
      </c>
    </row>
    <row r="954" spans="1:8" x14ac:dyDescent="0.35">
      <c r="A954" t="str">
        <f>VLOOKUP(salaries_1985to2020!B:B, player_information!A:U, 21, FALSE)</f>
        <v>Brandon Bass</v>
      </c>
      <c r="B954" t="s">
        <v>211</v>
      </c>
      <c r="C954" s="4">
        <v>6900000</v>
      </c>
      <c r="D954" t="s">
        <v>57</v>
      </c>
      <c r="E954">
        <v>2015</v>
      </c>
      <c r="F954">
        <v>2014</v>
      </c>
      <c r="G954" t="s">
        <v>11</v>
      </c>
      <c r="H954" t="str">
        <f t="shared" si="14"/>
        <v>Brandon Bass2014-15</v>
      </c>
    </row>
    <row r="955" spans="1:8" x14ac:dyDescent="0.35">
      <c r="A955" t="str">
        <f>VLOOKUP(salaries_1985to2020!B:B, player_information!A:U, 21, FALSE)</f>
        <v>Brandon Bass</v>
      </c>
      <c r="B955" t="s">
        <v>211</v>
      </c>
      <c r="C955" s="4">
        <v>3000000</v>
      </c>
      <c r="D955" t="s">
        <v>59</v>
      </c>
      <c r="E955">
        <v>2016</v>
      </c>
      <c r="F955">
        <v>2015</v>
      </c>
      <c r="G955" t="s">
        <v>17</v>
      </c>
      <c r="H955" t="str">
        <f t="shared" si="14"/>
        <v>Brandon Bass2015-16</v>
      </c>
    </row>
    <row r="956" spans="1:8" x14ac:dyDescent="0.35">
      <c r="A956" t="str">
        <f>VLOOKUP(salaries_1985to2020!B:B, player_information!A:U, 21, FALSE)</f>
        <v>Brandon Bass</v>
      </c>
      <c r="B956" t="s">
        <v>211</v>
      </c>
      <c r="C956" s="4">
        <v>1551659</v>
      </c>
      <c r="D956" t="s">
        <v>43</v>
      </c>
      <c r="E956">
        <v>2017</v>
      </c>
      <c r="F956">
        <v>2016</v>
      </c>
      <c r="G956" t="s">
        <v>49</v>
      </c>
      <c r="H956" t="str">
        <f t="shared" si="14"/>
        <v>Brandon Bass2016-17</v>
      </c>
    </row>
    <row r="957" spans="1:8" x14ac:dyDescent="0.35">
      <c r="A957" t="str">
        <f>VLOOKUP(salaries_1985to2020!B:B, player_information!A:U, 21, FALSE)</f>
        <v>Maceo Baston</v>
      </c>
      <c r="B957" t="s">
        <v>212</v>
      </c>
      <c r="C957" s="4">
        <v>20000</v>
      </c>
      <c r="D957" t="s">
        <v>30</v>
      </c>
      <c r="E957">
        <v>2000</v>
      </c>
      <c r="F957">
        <v>1999</v>
      </c>
      <c r="G957" t="s">
        <v>104</v>
      </c>
      <c r="H957" t="str">
        <f t="shared" si="14"/>
        <v>Maceo Baston1999-00</v>
      </c>
    </row>
    <row r="958" spans="1:8" x14ac:dyDescent="0.35">
      <c r="A958" t="str">
        <f>VLOOKUP(salaries_1985to2020!B:B, player_information!A:U, 21, FALSE)</f>
        <v>Maceo Baston</v>
      </c>
      <c r="B958" t="s">
        <v>212</v>
      </c>
      <c r="C958" s="4">
        <v>423500</v>
      </c>
      <c r="D958" t="s">
        <v>26</v>
      </c>
      <c r="E958">
        <v>2001</v>
      </c>
      <c r="F958">
        <v>2000</v>
      </c>
      <c r="G958" t="s">
        <v>103</v>
      </c>
      <c r="H958" t="str">
        <f t="shared" si="14"/>
        <v>Maceo Baston2000-01</v>
      </c>
    </row>
    <row r="959" spans="1:8" x14ac:dyDescent="0.35">
      <c r="A959" t="str">
        <f>VLOOKUP(salaries_1985to2020!B:B, player_information!A:U, 21, FALSE)</f>
        <v>Maceo Baston</v>
      </c>
      <c r="B959" t="s">
        <v>212</v>
      </c>
      <c r="C959" s="4">
        <v>744551</v>
      </c>
      <c r="D959" t="s">
        <v>37</v>
      </c>
      <c r="E959">
        <v>2007</v>
      </c>
      <c r="F959">
        <v>2006</v>
      </c>
      <c r="G959" t="s">
        <v>109</v>
      </c>
      <c r="H959" t="str">
        <f t="shared" si="14"/>
        <v>Maceo Baston2006-07</v>
      </c>
    </row>
    <row r="960" spans="1:8" x14ac:dyDescent="0.35">
      <c r="A960" t="str">
        <f>VLOOKUP(salaries_1985to2020!B:B, player_information!A:U, 21, FALSE)</f>
        <v>Maceo Baston</v>
      </c>
      <c r="B960" t="s">
        <v>212</v>
      </c>
      <c r="C960" s="4">
        <v>1830000</v>
      </c>
      <c r="D960" t="s">
        <v>40</v>
      </c>
      <c r="E960">
        <v>2008</v>
      </c>
      <c r="F960">
        <v>2007</v>
      </c>
      <c r="G960" t="s">
        <v>55</v>
      </c>
      <c r="H960" t="str">
        <f t="shared" si="14"/>
        <v>Maceo Baston2007-08</v>
      </c>
    </row>
    <row r="961" spans="1:8" x14ac:dyDescent="0.35">
      <c r="A961" t="str">
        <f>VLOOKUP(salaries_1985to2020!B:B, player_information!A:U, 21, FALSE)</f>
        <v>Maceo Baston</v>
      </c>
      <c r="B961" t="s">
        <v>212</v>
      </c>
      <c r="C961" s="4">
        <v>2272860</v>
      </c>
      <c r="D961" t="s">
        <v>48</v>
      </c>
      <c r="E961">
        <v>2009</v>
      </c>
      <c r="F961">
        <v>2008</v>
      </c>
      <c r="G961" t="s">
        <v>109</v>
      </c>
      <c r="H961" t="str">
        <f t="shared" si="14"/>
        <v>Maceo Baston2008-09</v>
      </c>
    </row>
    <row r="962" spans="1:8" x14ac:dyDescent="0.35">
      <c r="A962" t="str">
        <f>VLOOKUP(salaries_1985to2020!B:B, player_information!A:U, 21, FALSE)</f>
        <v>Mengke Bateer</v>
      </c>
      <c r="B962" t="s">
        <v>213</v>
      </c>
      <c r="C962" s="4">
        <v>512453</v>
      </c>
      <c r="D962" t="s">
        <v>32</v>
      </c>
      <c r="E962">
        <v>2003</v>
      </c>
      <c r="F962">
        <v>2002</v>
      </c>
      <c r="G962" t="s">
        <v>84</v>
      </c>
      <c r="H962" t="str">
        <f t="shared" si="14"/>
        <v>Mengke Bateer2002-03</v>
      </c>
    </row>
    <row r="963" spans="1:8" x14ac:dyDescent="0.35">
      <c r="A963" t="str">
        <f>VLOOKUP(salaries_1985to2020!B:B, player_information!A:U, 21, FALSE)</f>
        <v>Mengke Bateer</v>
      </c>
      <c r="B963" t="s">
        <v>213</v>
      </c>
      <c r="C963" s="4">
        <v>636679</v>
      </c>
      <c r="D963" t="s">
        <v>34</v>
      </c>
      <c r="E963">
        <v>2004</v>
      </c>
      <c r="F963">
        <v>2003</v>
      </c>
      <c r="G963" t="s">
        <v>55</v>
      </c>
      <c r="H963" t="str">
        <f t="shared" ref="H963:H1026" si="15">_xlfn.CONCAT(A963, D963)</f>
        <v>Mengke Bateer2003-04</v>
      </c>
    </row>
    <row r="964" spans="1:8" x14ac:dyDescent="0.35">
      <c r="A964" t="s">
        <v>3543</v>
      </c>
      <c r="B964" t="s">
        <v>3540</v>
      </c>
      <c r="C964" s="4">
        <v>838464</v>
      </c>
      <c r="D964" t="s">
        <v>14974</v>
      </c>
      <c r="E964">
        <v>2019</v>
      </c>
      <c r="F964">
        <v>2018</v>
      </c>
      <c r="G964" t="s">
        <v>81</v>
      </c>
      <c r="H964" t="str">
        <f t="shared" si="15"/>
        <v>Keita Bates-Diop2018-19</v>
      </c>
    </row>
    <row r="965" spans="1:8" x14ac:dyDescent="0.35">
      <c r="A965" t="s">
        <v>3543</v>
      </c>
      <c r="B965" t="s">
        <v>3540</v>
      </c>
      <c r="C965" s="4">
        <v>1416852</v>
      </c>
      <c r="D965" t="s">
        <v>14975</v>
      </c>
      <c r="E965">
        <v>2020</v>
      </c>
      <c r="F965">
        <v>2019</v>
      </c>
      <c r="G965" t="s">
        <v>22</v>
      </c>
      <c r="H965" t="str">
        <f t="shared" si="15"/>
        <v>Keita Bates-Diop2019-20</v>
      </c>
    </row>
    <row r="966" spans="1:8" x14ac:dyDescent="0.35">
      <c r="A966" t="str">
        <f>VLOOKUP(salaries_1985to2020!B:B, player_information!A:U, 21, FALSE)</f>
        <v>Esteban Batista</v>
      </c>
      <c r="B966" t="s">
        <v>214</v>
      </c>
      <c r="C966" s="4">
        <v>398762</v>
      </c>
      <c r="D966" t="s">
        <v>36</v>
      </c>
      <c r="E966">
        <v>2006</v>
      </c>
      <c r="F966">
        <v>2005</v>
      </c>
      <c r="G966" t="s">
        <v>39</v>
      </c>
      <c r="H966" t="str">
        <f t="shared" si="15"/>
        <v>Esteban Batista2005-06</v>
      </c>
    </row>
    <row r="967" spans="1:8" x14ac:dyDescent="0.35">
      <c r="A967" t="str">
        <f>VLOOKUP(salaries_1985to2020!B:B, player_information!A:U, 21, FALSE)</f>
        <v>Esteban Batista</v>
      </c>
      <c r="B967" t="s">
        <v>214</v>
      </c>
      <c r="C967" s="4">
        <v>664209</v>
      </c>
      <c r="D967" t="s">
        <v>37</v>
      </c>
      <c r="E967">
        <v>2007</v>
      </c>
      <c r="F967">
        <v>2006</v>
      </c>
      <c r="G967" t="s">
        <v>39</v>
      </c>
      <c r="H967" t="str">
        <f t="shared" si="15"/>
        <v>Esteban Batista2006-07</v>
      </c>
    </row>
    <row r="968" spans="1:8" x14ac:dyDescent="0.35">
      <c r="A968" t="str">
        <f>VLOOKUP(salaries_1985to2020!B:B, player_information!A:U, 21, FALSE)</f>
        <v>Mike Batiste</v>
      </c>
      <c r="B968" t="s">
        <v>215</v>
      </c>
      <c r="C968" s="4">
        <v>349458</v>
      </c>
      <c r="D968" t="s">
        <v>32</v>
      </c>
      <c r="E968">
        <v>2003</v>
      </c>
      <c r="F968">
        <v>2002</v>
      </c>
      <c r="G968" t="s">
        <v>66</v>
      </c>
      <c r="H968" t="str">
        <f t="shared" si="15"/>
        <v>Mike Batiste2002-03</v>
      </c>
    </row>
    <row r="969" spans="1:8" x14ac:dyDescent="0.35">
      <c r="A969" t="str">
        <f>VLOOKUP(salaries_1985to2020!B:B, player_information!A:U, 21, FALSE)</f>
        <v>Shane Battier</v>
      </c>
      <c r="B969" t="s">
        <v>217</v>
      </c>
      <c r="C969" s="4">
        <v>2203080</v>
      </c>
      <c r="D969" t="s">
        <v>31</v>
      </c>
      <c r="E969">
        <v>2002</v>
      </c>
      <c r="F969">
        <v>2001</v>
      </c>
      <c r="G969" t="s">
        <v>66</v>
      </c>
      <c r="H969" t="str">
        <f t="shared" si="15"/>
        <v>Shane Battier2001-02</v>
      </c>
    </row>
    <row r="970" spans="1:8" x14ac:dyDescent="0.35">
      <c r="A970" t="str">
        <f>VLOOKUP(salaries_1985to2020!B:B, player_information!A:U, 21, FALSE)</f>
        <v>Shane Battier</v>
      </c>
      <c r="B970" t="s">
        <v>217</v>
      </c>
      <c r="C970" s="4">
        <v>2368200</v>
      </c>
      <c r="D970" t="s">
        <v>32</v>
      </c>
      <c r="E970">
        <v>2003</v>
      </c>
      <c r="F970">
        <v>2002</v>
      </c>
      <c r="G970" t="s">
        <v>66</v>
      </c>
      <c r="H970" t="str">
        <f t="shared" si="15"/>
        <v>Shane Battier2002-03</v>
      </c>
    </row>
    <row r="971" spans="1:8" x14ac:dyDescent="0.35">
      <c r="A971" t="str">
        <f>VLOOKUP(salaries_1985to2020!B:B, player_information!A:U, 21, FALSE)</f>
        <v>Shane Battier</v>
      </c>
      <c r="B971" t="s">
        <v>217</v>
      </c>
      <c r="C971" s="4">
        <v>2533440</v>
      </c>
      <c r="D971" t="s">
        <v>34</v>
      </c>
      <c r="E971">
        <v>2004</v>
      </c>
      <c r="F971">
        <v>2003</v>
      </c>
      <c r="G971" t="s">
        <v>66</v>
      </c>
      <c r="H971" t="str">
        <f t="shared" si="15"/>
        <v>Shane Battier2003-04</v>
      </c>
    </row>
    <row r="972" spans="1:8" x14ac:dyDescent="0.35">
      <c r="A972" t="str">
        <f>VLOOKUP(salaries_1985to2020!B:B, player_information!A:U, 21, FALSE)</f>
        <v>Shane Battier</v>
      </c>
      <c r="B972" t="s">
        <v>217</v>
      </c>
      <c r="C972" s="4">
        <v>3212402</v>
      </c>
      <c r="D972" t="s">
        <v>35</v>
      </c>
      <c r="E972">
        <v>2005</v>
      </c>
      <c r="F972">
        <v>2004</v>
      </c>
      <c r="G972" t="s">
        <v>66</v>
      </c>
      <c r="H972" t="str">
        <f t="shared" si="15"/>
        <v>Shane Battier2004-05</v>
      </c>
    </row>
    <row r="973" spans="1:8" x14ac:dyDescent="0.35">
      <c r="A973" t="str">
        <f>VLOOKUP(salaries_1985to2020!B:B, player_information!A:U, 21, FALSE)</f>
        <v>Shane Battier</v>
      </c>
      <c r="B973" t="s">
        <v>217</v>
      </c>
      <c r="C973" s="4">
        <v>4903000</v>
      </c>
      <c r="D973" t="s">
        <v>36</v>
      </c>
      <c r="E973">
        <v>2006</v>
      </c>
      <c r="F973">
        <v>2005</v>
      </c>
      <c r="G973" t="s">
        <v>66</v>
      </c>
      <c r="H973" t="str">
        <f t="shared" si="15"/>
        <v>Shane Battier2005-06</v>
      </c>
    </row>
    <row r="974" spans="1:8" x14ac:dyDescent="0.35">
      <c r="A974" t="str">
        <f>VLOOKUP(salaries_1985to2020!B:B, player_information!A:U, 21, FALSE)</f>
        <v>Shane Battier</v>
      </c>
      <c r="B974" t="s">
        <v>217</v>
      </c>
      <c r="C974" s="4">
        <v>5393300</v>
      </c>
      <c r="D974" t="s">
        <v>37</v>
      </c>
      <c r="E974">
        <v>2007</v>
      </c>
      <c r="F974">
        <v>2006</v>
      </c>
      <c r="G974" t="s">
        <v>52</v>
      </c>
      <c r="H974" t="str">
        <f t="shared" si="15"/>
        <v>Shane Battier2006-07</v>
      </c>
    </row>
    <row r="975" spans="1:8" x14ac:dyDescent="0.35">
      <c r="A975" t="str">
        <f>VLOOKUP(salaries_1985to2020!B:B, player_information!A:U, 21, FALSE)</f>
        <v>Shane Battier</v>
      </c>
      <c r="B975" t="s">
        <v>217</v>
      </c>
      <c r="C975" s="4">
        <v>5883600</v>
      </c>
      <c r="D975" t="s">
        <v>40</v>
      </c>
      <c r="E975">
        <v>2008</v>
      </c>
      <c r="F975">
        <v>2007</v>
      </c>
      <c r="G975" t="s">
        <v>52</v>
      </c>
      <c r="H975" t="str">
        <f t="shared" si="15"/>
        <v>Shane Battier2007-08</v>
      </c>
    </row>
    <row r="976" spans="1:8" x14ac:dyDescent="0.35">
      <c r="A976" t="str">
        <f>VLOOKUP(salaries_1985to2020!B:B, player_information!A:U, 21, FALSE)</f>
        <v>Shane Battier</v>
      </c>
      <c r="B976" t="s">
        <v>217</v>
      </c>
      <c r="C976" s="4">
        <v>6448900</v>
      </c>
      <c r="D976" t="s">
        <v>48</v>
      </c>
      <c r="E976">
        <v>2009</v>
      </c>
      <c r="F976">
        <v>2008</v>
      </c>
      <c r="G976" t="s">
        <v>52</v>
      </c>
      <c r="H976" t="str">
        <f t="shared" si="15"/>
        <v>Shane Battier2008-09</v>
      </c>
    </row>
    <row r="977" spans="1:8" x14ac:dyDescent="0.35">
      <c r="A977" t="str">
        <f>VLOOKUP(salaries_1985to2020!B:B, player_information!A:U, 21, FALSE)</f>
        <v>Shane Battier</v>
      </c>
      <c r="B977" t="s">
        <v>217</v>
      </c>
      <c r="C977" s="4">
        <v>6864200</v>
      </c>
      <c r="D977" t="s">
        <v>41</v>
      </c>
      <c r="E977">
        <v>2010</v>
      </c>
      <c r="F977">
        <v>2009</v>
      </c>
      <c r="G977" t="s">
        <v>52</v>
      </c>
      <c r="H977" t="str">
        <f t="shared" si="15"/>
        <v>Shane Battier2009-10</v>
      </c>
    </row>
    <row r="978" spans="1:8" x14ac:dyDescent="0.35">
      <c r="A978" t="str">
        <f>VLOOKUP(salaries_1985to2020!B:B, player_information!A:U, 21, FALSE)</f>
        <v>Shane Battier</v>
      </c>
      <c r="B978" t="s">
        <v>217</v>
      </c>
      <c r="C978" s="4">
        <v>7354500</v>
      </c>
      <c r="D978" t="s">
        <v>75</v>
      </c>
      <c r="E978">
        <v>2011</v>
      </c>
      <c r="F978">
        <v>2010</v>
      </c>
      <c r="G978" t="s">
        <v>66</v>
      </c>
      <c r="H978" t="str">
        <f t="shared" si="15"/>
        <v>Shane Battier2010-11</v>
      </c>
    </row>
    <row r="979" spans="1:8" x14ac:dyDescent="0.35">
      <c r="A979" t="str">
        <f>VLOOKUP(salaries_1985to2020!B:B, player_information!A:U, 21, FALSE)</f>
        <v>Shane Battier</v>
      </c>
      <c r="B979" t="s">
        <v>217</v>
      </c>
      <c r="C979" s="4">
        <v>3000000</v>
      </c>
      <c r="D979" t="s">
        <v>77</v>
      </c>
      <c r="E979">
        <v>2012</v>
      </c>
      <c r="F979">
        <v>2011</v>
      </c>
      <c r="G979" t="s">
        <v>73</v>
      </c>
      <c r="H979" t="str">
        <f t="shared" si="15"/>
        <v>Shane Battier2011-12</v>
      </c>
    </row>
    <row r="980" spans="1:8" x14ac:dyDescent="0.35">
      <c r="A980" t="str">
        <f>VLOOKUP(salaries_1985to2020!B:B, player_information!A:U, 21, FALSE)</f>
        <v>Shane Battier</v>
      </c>
      <c r="B980" t="s">
        <v>217</v>
      </c>
      <c r="C980" s="4">
        <v>3135000</v>
      </c>
      <c r="D980" t="s">
        <v>54</v>
      </c>
      <c r="E980">
        <v>2013</v>
      </c>
      <c r="F980">
        <v>2012</v>
      </c>
      <c r="G980" t="s">
        <v>73</v>
      </c>
      <c r="H980" t="str">
        <f t="shared" si="15"/>
        <v>Shane Battier2012-13</v>
      </c>
    </row>
    <row r="981" spans="1:8" x14ac:dyDescent="0.35">
      <c r="A981" t="str">
        <f>VLOOKUP(salaries_1985to2020!B:B, player_information!A:U, 21, FALSE)</f>
        <v>Shane Battier</v>
      </c>
      <c r="B981" t="s">
        <v>217</v>
      </c>
      <c r="C981" s="4">
        <v>3270000</v>
      </c>
      <c r="D981" t="s">
        <v>56</v>
      </c>
      <c r="E981">
        <v>2014</v>
      </c>
      <c r="F981">
        <v>2013</v>
      </c>
      <c r="G981" t="s">
        <v>73</v>
      </c>
      <c r="H981" t="str">
        <f t="shared" si="15"/>
        <v>Shane Battier2013-14</v>
      </c>
    </row>
    <row r="982" spans="1:8" x14ac:dyDescent="0.35">
      <c r="A982" t="str">
        <f>VLOOKUP(salaries_1985to2020!B:B, player_information!A:U, 21, FALSE)</f>
        <v>Tony Battie</v>
      </c>
      <c r="B982" t="s">
        <v>216</v>
      </c>
      <c r="C982" s="4">
        <v>1946880</v>
      </c>
      <c r="D982" t="s">
        <v>25</v>
      </c>
      <c r="E982">
        <v>1998</v>
      </c>
      <c r="F982">
        <v>1997</v>
      </c>
      <c r="G982" t="s">
        <v>22</v>
      </c>
      <c r="H982" t="str">
        <f t="shared" si="15"/>
        <v>Tony Battie1997-98</v>
      </c>
    </row>
    <row r="983" spans="1:8" x14ac:dyDescent="0.35">
      <c r="A983" t="str">
        <f>VLOOKUP(salaries_1985to2020!B:B, player_information!A:U, 21, FALSE)</f>
        <v>Tony Battie</v>
      </c>
      <c r="B983" t="s">
        <v>216</v>
      </c>
      <c r="C983" s="4">
        <v>2238000</v>
      </c>
      <c r="D983" t="s">
        <v>29</v>
      </c>
      <c r="E983">
        <v>1999</v>
      </c>
      <c r="F983">
        <v>1998</v>
      </c>
      <c r="G983" t="s">
        <v>11</v>
      </c>
      <c r="H983" t="str">
        <f t="shared" si="15"/>
        <v>Tony Battie1998-99</v>
      </c>
    </row>
    <row r="984" spans="1:8" x14ac:dyDescent="0.35">
      <c r="A984" t="str">
        <f>VLOOKUP(salaries_1985to2020!B:B, player_information!A:U, 21, FALSE)</f>
        <v>Tony Battie</v>
      </c>
      <c r="B984" t="s">
        <v>216</v>
      </c>
      <c r="C984" s="4">
        <v>2530920</v>
      </c>
      <c r="D984" t="s">
        <v>30</v>
      </c>
      <c r="E984">
        <v>2000</v>
      </c>
      <c r="F984">
        <v>1999</v>
      </c>
      <c r="G984" t="s">
        <v>11</v>
      </c>
      <c r="H984" t="str">
        <f t="shared" si="15"/>
        <v>Tony Battie1999-00</v>
      </c>
    </row>
    <row r="985" spans="1:8" x14ac:dyDescent="0.35">
      <c r="A985" t="str">
        <f>VLOOKUP(salaries_1985to2020!B:B, player_information!A:U, 21, FALSE)</f>
        <v>Tony Battie</v>
      </c>
      <c r="B985" t="s">
        <v>216</v>
      </c>
      <c r="C985" s="4">
        <v>3200000</v>
      </c>
      <c r="D985" t="s">
        <v>26</v>
      </c>
      <c r="E985">
        <v>2001</v>
      </c>
      <c r="F985">
        <v>2000</v>
      </c>
      <c r="G985" t="s">
        <v>11</v>
      </c>
      <c r="H985" t="str">
        <f t="shared" si="15"/>
        <v>Tony Battie2000-01</v>
      </c>
    </row>
    <row r="986" spans="1:8" x14ac:dyDescent="0.35">
      <c r="A986" t="str">
        <f>VLOOKUP(salaries_1985to2020!B:B, player_information!A:U, 21, FALSE)</f>
        <v>Tony Battie</v>
      </c>
      <c r="B986" t="s">
        <v>216</v>
      </c>
      <c r="C986" s="4">
        <v>3600000</v>
      </c>
      <c r="D986" t="s">
        <v>31</v>
      </c>
      <c r="E986">
        <v>2002</v>
      </c>
      <c r="F986">
        <v>2001</v>
      </c>
      <c r="G986" t="s">
        <v>11</v>
      </c>
      <c r="H986" t="str">
        <f t="shared" si="15"/>
        <v>Tony Battie2001-02</v>
      </c>
    </row>
    <row r="987" spans="1:8" x14ac:dyDescent="0.35">
      <c r="A987" t="str">
        <f>VLOOKUP(salaries_1985to2020!B:B, player_information!A:U, 21, FALSE)</f>
        <v>Tony Battie</v>
      </c>
      <c r="B987" t="s">
        <v>216</v>
      </c>
      <c r="C987" s="4">
        <v>4000000</v>
      </c>
      <c r="D987" t="s">
        <v>32</v>
      </c>
      <c r="E987">
        <v>2003</v>
      </c>
      <c r="F987">
        <v>2002</v>
      </c>
      <c r="G987" t="s">
        <v>11</v>
      </c>
      <c r="H987" t="str">
        <f t="shared" si="15"/>
        <v>Tony Battie2002-03</v>
      </c>
    </row>
    <row r="988" spans="1:8" x14ac:dyDescent="0.35">
      <c r="A988" t="str">
        <f>VLOOKUP(salaries_1985to2020!B:B, player_information!A:U, 21, FALSE)</f>
        <v>Tony Battie</v>
      </c>
      <c r="B988" t="s">
        <v>216</v>
      </c>
      <c r="C988" s="4">
        <v>4400000</v>
      </c>
      <c r="D988" t="s">
        <v>34</v>
      </c>
      <c r="E988">
        <v>2004</v>
      </c>
      <c r="F988">
        <v>2003</v>
      </c>
      <c r="G988" t="s">
        <v>101</v>
      </c>
      <c r="H988" t="str">
        <f t="shared" si="15"/>
        <v>Tony Battie2003-04</v>
      </c>
    </row>
    <row r="989" spans="1:8" x14ac:dyDescent="0.35">
      <c r="A989" t="str">
        <f>VLOOKUP(salaries_1985to2020!B:B, player_information!A:U, 21, FALSE)</f>
        <v>Tony Battie</v>
      </c>
      <c r="B989" t="s">
        <v>216</v>
      </c>
      <c r="C989" s="4">
        <v>4800000</v>
      </c>
      <c r="D989" t="s">
        <v>35</v>
      </c>
      <c r="E989">
        <v>2005</v>
      </c>
      <c r="F989">
        <v>2004</v>
      </c>
      <c r="G989" t="s">
        <v>51</v>
      </c>
      <c r="H989" t="str">
        <f t="shared" si="15"/>
        <v>Tony Battie2004-05</v>
      </c>
    </row>
    <row r="990" spans="1:8" x14ac:dyDescent="0.35">
      <c r="A990" t="str">
        <f>VLOOKUP(salaries_1985to2020!B:B, player_information!A:U, 21, FALSE)</f>
        <v>Tony Battie</v>
      </c>
      <c r="B990" t="s">
        <v>216</v>
      </c>
      <c r="C990" s="4">
        <v>5200000</v>
      </c>
      <c r="D990" t="s">
        <v>36</v>
      </c>
      <c r="E990">
        <v>2006</v>
      </c>
      <c r="F990">
        <v>2005</v>
      </c>
      <c r="G990" t="s">
        <v>51</v>
      </c>
      <c r="H990" t="str">
        <f t="shared" si="15"/>
        <v>Tony Battie2005-06</v>
      </c>
    </row>
    <row r="991" spans="1:8" x14ac:dyDescent="0.35">
      <c r="A991" t="str">
        <f>VLOOKUP(salaries_1985to2020!B:B, player_information!A:U, 21, FALSE)</f>
        <v>Tony Battie</v>
      </c>
      <c r="B991" t="s">
        <v>216</v>
      </c>
      <c r="C991" s="4">
        <v>5746000</v>
      </c>
      <c r="D991" t="s">
        <v>37</v>
      </c>
      <c r="E991">
        <v>2007</v>
      </c>
      <c r="F991">
        <v>2006</v>
      </c>
      <c r="G991" t="s">
        <v>51</v>
      </c>
      <c r="H991" t="str">
        <f t="shared" si="15"/>
        <v>Tony Battie2006-07</v>
      </c>
    </row>
    <row r="992" spans="1:8" x14ac:dyDescent="0.35">
      <c r="A992" t="str">
        <f>VLOOKUP(salaries_1985to2020!B:B, player_information!A:U, 21, FALSE)</f>
        <v>Tony Battie</v>
      </c>
      <c r="B992" t="s">
        <v>216</v>
      </c>
      <c r="C992" s="4">
        <v>5200000</v>
      </c>
      <c r="D992" t="s">
        <v>40</v>
      </c>
      <c r="E992">
        <v>2008</v>
      </c>
      <c r="F992">
        <v>2007</v>
      </c>
      <c r="G992" t="s">
        <v>51</v>
      </c>
      <c r="H992" t="str">
        <f t="shared" si="15"/>
        <v>Tony Battie2007-08</v>
      </c>
    </row>
    <row r="993" spans="1:8" x14ac:dyDescent="0.35">
      <c r="A993" t="str">
        <f>VLOOKUP(salaries_1985to2020!B:B, player_information!A:U, 21, FALSE)</f>
        <v>Tony Battie</v>
      </c>
      <c r="B993" t="s">
        <v>216</v>
      </c>
      <c r="C993" s="4">
        <v>5746000</v>
      </c>
      <c r="D993" t="s">
        <v>48</v>
      </c>
      <c r="E993">
        <v>2009</v>
      </c>
      <c r="F993">
        <v>2008</v>
      </c>
      <c r="G993" t="s">
        <v>51</v>
      </c>
      <c r="H993" t="str">
        <f t="shared" si="15"/>
        <v>Tony Battie2008-09</v>
      </c>
    </row>
    <row r="994" spans="1:8" x14ac:dyDescent="0.35">
      <c r="A994" t="str">
        <f>VLOOKUP(salaries_1985to2020!B:B, player_information!A:U, 21, FALSE)</f>
        <v>Tony Battie</v>
      </c>
      <c r="B994" t="s">
        <v>216</v>
      </c>
      <c r="C994" s="4">
        <v>6292000</v>
      </c>
      <c r="D994" t="s">
        <v>41</v>
      </c>
      <c r="E994">
        <v>2010</v>
      </c>
      <c r="F994">
        <v>2009</v>
      </c>
      <c r="G994" t="s">
        <v>64</v>
      </c>
      <c r="H994" t="str">
        <f t="shared" si="15"/>
        <v>Tony Battie2009-10</v>
      </c>
    </row>
    <row r="995" spans="1:8" x14ac:dyDescent="0.35">
      <c r="A995" t="str">
        <f>VLOOKUP(salaries_1985to2020!B:B, player_information!A:U, 21, FALSE)</f>
        <v>Tony Battie</v>
      </c>
      <c r="B995" t="s">
        <v>216</v>
      </c>
      <c r="C995" s="4">
        <v>1352181</v>
      </c>
      <c r="D995" t="s">
        <v>75</v>
      </c>
      <c r="E995">
        <v>2011</v>
      </c>
      <c r="F995">
        <v>2010</v>
      </c>
      <c r="G995" t="s">
        <v>92</v>
      </c>
      <c r="H995" t="str">
        <f t="shared" si="15"/>
        <v>Tony Battie2010-11</v>
      </c>
    </row>
    <row r="996" spans="1:8" x14ac:dyDescent="0.35">
      <c r="A996" t="str">
        <f>VLOOKUP(salaries_1985to2020!B:B, player_information!A:U, 21, FALSE)</f>
        <v>Tony Battie</v>
      </c>
      <c r="B996" t="s">
        <v>216</v>
      </c>
      <c r="C996" s="4">
        <v>1352181</v>
      </c>
      <c r="D996" t="s">
        <v>77</v>
      </c>
      <c r="E996">
        <v>2012</v>
      </c>
      <c r="F996">
        <v>2011</v>
      </c>
      <c r="G996" t="s">
        <v>92</v>
      </c>
      <c r="H996" t="str">
        <f t="shared" si="15"/>
        <v>Tony Battie2011-12</v>
      </c>
    </row>
    <row r="997" spans="1:8" x14ac:dyDescent="0.35">
      <c r="A997" t="str">
        <f>VLOOKUP(salaries_1985to2020!B:B, player_information!A:U, 21, FALSE)</f>
        <v>John Battle</v>
      </c>
      <c r="B997" t="s">
        <v>218</v>
      </c>
      <c r="C997" s="4">
        <v>70000</v>
      </c>
      <c r="D997" t="s">
        <v>18</v>
      </c>
      <c r="E997">
        <v>1986</v>
      </c>
      <c r="F997">
        <v>1985</v>
      </c>
      <c r="G997" t="s">
        <v>39</v>
      </c>
      <c r="H997" t="str">
        <f t="shared" si="15"/>
        <v>John Battle1985-86</v>
      </c>
    </row>
    <row r="998" spans="1:8" x14ac:dyDescent="0.35">
      <c r="A998" t="str">
        <f>VLOOKUP(salaries_1985to2020!B:B, player_information!A:U, 21, FALSE)</f>
        <v>John Battle</v>
      </c>
      <c r="B998" t="s">
        <v>218</v>
      </c>
      <c r="C998" s="4">
        <v>100000</v>
      </c>
      <c r="D998" t="s">
        <v>19</v>
      </c>
      <c r="E998">
        <v>1988</v>
      </c>
      <c r="F998">
        <v>1987</v>
      </c>
      <c r="G998" t="s">
        <v>39</v>
      </c>
      <c r="H998" t="str">
        <f t="shared" si="15"/>
        <v>John Battle1987-88</v>
      </c>
    </row>
    <row r="999" spans="1:8" x14ac:dyDescent="0.35">
      <c r="A999" t="str">
        <f>VLOOKUP(salaries_1985to2020!B:B, player_information!A:U, 21, FALSE)</f>
        <v>John Battle</v>
      </c>
      <c r="B999" t="s">
        <v>218</v>
      </c>
      <c r="C999" s="4">
        <v>350000</v>
      </c>
      <c r="D999" t="s">
        <v>20</v>
      </c>
      <c r="E999">
        <v>1989</v>
      </c>
      <c r="F999">
        <v>1988</v>
      </c>
      <c r="G999" t="s">
        <v>39</v>
      </c>
      <c r="H999" t="str">
        <f t="shared" si="15"/>
        <v>John Battle1988-89</v>
      </c>
    </row>
    <row r="1000" spans="1:8" x14ac:dyDescent="0.35">
      <c r="A1000" t="str">
        <f>VLOOKUP(salaries_1985to2020!B:B, player_information!A:U, 21, FALSE)</f>
        <v>John Battle</v>
      </c>
      <c r="B1000" t="s">
        <v>218</v>
      </c>
      <c r="C1000" s="4">
        <v>590000</v>
      </c>
      <c r="D1000" t="s">
        <v>7</v>
      </c>
      <c r="E1000">
        <v>1991</v>
      </c>
      <c r="F1000">
        <v>1990</v>
      </c>
      <c r="G1000" t="s">
        <v>39</v>
      </c>
      <c r="H1000" t="str">
        <f t="shared" si="15"/>
        <v>John Battle1990-91</v>
      </c>
    </row>
    <row r="1001" spans="1:8" x14ac:dyDescent="0.35">
      <c r="A1001" t="str">
        <f>VLOOKUP(salaries_1985to2020!B:B, player_information!A:U, 21, FALSE)</f>
        <v>John Battle</v>
      </c>
      <c r="B1001" t="s">
        <v>218</v>
      </c>
      <c r="C1001" s="4">
        <v>700000</v>
      </c>
      <c r="D1001" t="s">
        <v>9</v>
      </c>
      <c r="E1001">
        <v>1992</v>
      </c>
      <c r="F1001">
        <v>1991</v>
      </c>
      <c r="G1001" t="s">
        <v>101</v>
      </c>
      <c r="H1001" t="str">
        <f t="shared" si="15"/>
        <v>John Battle1991-92</v>
      </c>
    </row>
    <row r="1002" spans="1:8" x14ac:dyDescent="0.35">
      <c r="A1002" t="str">
        <f>VLOOKUP(salaries_1985to2020!B:B, player_information!A:U, 21, FALSE)</f>
        <v>John Battle</v>
      </c>
      <c r="B1002" t="s">
        <v>218</v>
      </c>
      <c r="C1002" s="4">
        <v>910000</v>
      </c>
      <c r="D1002" t="s">
        <v>10</v>
      </c>
      <c r="E1002">
        <v>1993</v>
      </c>
      <c r="F1002">
        <v>1992</v>
      </c>
      <c r="G1002" t="s">
        <v>101</v>
      </c>
      <c r="H1002" t="str">
        <f t="shared" si="15"/>
        <v>John Battle1992-93</v>
      </c>
    </row>
    <row r="1003" spans="1:8" x14ac:dyDescent="0.35">
      <c r="A1003" t="str">
        <f>VLOOKUP(salaries_1985to2020!B:B, player_information!A:U, 21, FALSE)</f>
        <v>John Battle</v>
      </c>
      <c r="B1003" t="s">
        <v>218</v>
      </c>
      <c r="C1003" s="4">
        <v>1120000</v>
      </c>
      <c r="D1003" t="s">
        <v>12</v>
      </c>
      <c r="E1003">
        <v>1994</v>
      </c>
      <c r="F1003">
        <v>1993</v>
      </c>
      <c r="G1003" t="s">
        <v>101</v>
      </c>
      <c r="H1003" t="str">
        <f t="shared" si="15"/>
        <v>John Battle1993-94</v>
      </c>
    </row>
    <row r="1004" spans="1:8" x14ac:dyDescent="0.35">
      <c r="A1004" t="str">
        <f>VLOOKUP(salaries_1985to2020!B:B, player_information!A:U, 21, FALSE)</f>
        <v>John Battle</v>
      </c>
      <c r="B1004" t="s">
        <v>218</v>
      </c>
      <c r="C1004" s="4">
        <v>1330000</v>
      </c>
      <c r="D1004" t="s">
        <v>13</v>
      </c>
      <c r="E1004">
        <v>1995</v>
      </c>
      <c r="F1004">
        <v>1994</v>
      </c>
      <c r="G1004" t="s">
        <v>101</v>
      </c>
      <c r="H1004" t="str">
        <f t="shared" si="15"/>
        <v>John Battle1994-95</v>
      </c>
    </row>
    <row r="1005" spans="1:8" x14ac:dyDescent="0.35">
      <c r="A1005" t="str">
        <f>VLOOKUP(salaries_1985to2020!B:B, player_information!A:U, 21, FALSE)</f>
        <v>Kenny Battle</v>
      </c>
      <c r="B1005" t="s">
        <v>219</v>
      </c>
      <c r="C1005" s="4">
        <v>350000</v>
      </c>
      <c r="D1005" t="s">
        <v>7</v>
      </c>
      <c r="E1005">
        <v>1991</v>
      </c>
      <c r="F1005">
        <v>1990</v>
      </c>
      <c r="G1005" t="s">
        <v>22</v>
      </c>
      <c r="H1005" t="str">
        <f t="shared" si="15"/>
        <v>Kenny Battle1990-91</v>
      </c>
    </row>
    <row r="1006" spans="1:8" x14ac:dyDescent="0.35">
      <c r="A1006" t="str">
        <f>VLOOKUP(salaries_1985to2020!B:B, player_information!A:U, 21, FALSE)</f>
        <v>Kenny Battle</v>
      </c>
      <c r="B1006" t="s">
        <v>219</v>
      </c>
      <c r="C1006" s="4">
        <v>140000</v>
      </c>
      <c r="D1006" t="s">
        <v>10</v>
      </c>
      <c r="E1006">
        <v>1993</v>
      </c>
      <c r="F1006">
        <v>1992</v>
      </c>
      <c r="G1006" t="s">
        <v>11</v>
      </c>
      <c r="H1006" t="str">
        <f t="shared" si="15"/>
        <v>Kenny Battle1992-93</v>
      </c>
    </row>
    <row r="1007" spans="1:8" x14ac:dyDescent="0.35">
      <c r="A1007" t="str">
        <f>VLOOKUP(salaries_1985to2020!B:B, player_information!A:U, 21, FALSE)</f>
        <v>Nicolas Batum</v>
      </c>
      <c r="B1007" t="s">
        <v>220</v>
      </c>
      <c r="C1007" s="4">
        <v>1040640</v>
      </c>
      <c r="D1007" t="s">
        <v>48</v>
      </c>
      <c r="E1007">
        <v>2009</v>
      </c>
      <c r="F1007">
        <v>2008</v>
      </c>
      <c r="G1007" t="s">
        <v>8</v>
      </c>
      <c r="H1007" t="str">
        <f t="shared" si="15"/>
        <v>Nicolas Batum2008-09</v>
      </c>
    </row>
    <row r="1008" spans="1:8" x14ac:dyDescent="0.35">
      <c r="A1008" t="str">
        <f>VLOOKUP(salaries_1985to2020!B:B, player_information!A:U, 21, FALSE)</f>
        <v>Nicolas Batum</v>
      </c>
      <c r="B1008" t="s">
        <v>220</v>
      </c>
      <c r="C1008" s="4">
        <v>1118760</v>
      </c>
      <c r="D1008" t="s">
        <v>41</v>
      </c>
      <c r="E1008">
        <v>2010</v>
      </c>
      <c r="F1008">
        <v>2009</v>
      </c>
      <c r="G1008" t="s">
        <v>8</v>
      </c>
      <c r="H1008" t="str">
        <f t="shared" si="15"/>
        <v>Nicolas Batum2009-10</v>
      </c>
    </row>
    <row r="1009" spans="1:8" x14ac:dyDescent="0.35">
      <c r="A1009" t="str">
        <f>VLOOKUP(salaries_1985to2020!B:B, player_information!A:U, 21, FALSE)</f>
        <v>Nicolas Batum</v>
      </c>
      <c r="B1009" t="s">
        <v>220</v>
      </c>
      <c r="C1009" s="4">
        <v>1196760</v>
      </c>
      <c r="D1009" t="s">
        <v>75</v>
      </c>
      <c r="E1009">
        <v>2011</v>
      </c>
      <c r="F1009">
        <v>2010</v>
      </c>
      <c r="G1009" t="s">
        <v>8</v>
      </c>
      <c r="H1009" t="str">
        <f t="shared" si="15"/>
        <v>Nicolas Batum2010-11</v>
      </c>
    </row>
    <row r="1010" spans="1:8" x14ac:dyDescent="0.35">
      <c r="A1010" t="str">
        <f>VLOOKUP(salaries_1985to2020!B:B, player_information!A:U, 21, FALSE)</f>
        <v>Nicolas Batum</v>
      </c>
      <c r="B1010" t="s">
        <v>220</v>
      </c>
      <c r="C1010" s="4">
        <v>2155365</v>
      </c>
      <c r="D1010" t="s">
        <v>77</v>
      </c>
      <c r="E1010">
        <v>2012</v>
      </c>
      <c r="F1010">
        <v>2011</v>
      </c>
      <c r="G1010" t="s">
        <v>8</v>
      </c>
      <c r="H1010" t="str">
        <f t="shared" si="15"/>
        <v>Nicolas Batum2011-12</v>
      </c>
    </row>
    <row r="1011" spans="1:8" x14ac:dyDescent="0.35">
      <c r="A1011" t="str">
        <f>VLOOKUP(salaries_1985to2020!B:B, player_information!A:U, 21, FALSE)</f>
        <v>Nicolas Batum</v>
      </c>
      <c r="B1011" t="s">
        <v>220</v>
      </c>
      <c r="C1011" s="4">
        <v>10850000</v>
      </c>
      <c r="D1011" t="s">
        <v>54</v>
      </c>
      <c r="E1011">
        <v>2013</v>
      </c>
      <c r="F1011">
        <v>2012</v>
      </c>
      <c r="G1011" t="s">
        <v>8</v>
      </c>
      <c r="H1011" t="str">
        <f t="shared" si="15"/>
        <v>Nicolas Batum2012-13</v>
      </c>
    </row>
    <row r="1012" spans="1:8" x14ac:dyDescent="0.35">
      <c r="A1012" t="str">
        <f>VLOOKUP(salaries_1985to2020!B:B, player_information!A:U, 21, FALSE)</f>
        <v>Nicolas Batum</v>
      </c>
      <c r="B1012" t="s">
        <v>220</v>
      </c>
      <c r="C1012" s="4">
        <v>11295250</v>
      </c>
      <c r="D1012" t="s">
        <v>56</v>
      </c>
      <c r="E1012">
        <v>2014</v>
      </c>
      <c r="F1012">
        <v>2013</v>
      </c>
      <c r="G1012" t="s">
        <v>8</v>
      </c>
      <c r="H1012" t="str">
        <f t="shared" si="15"/>
        <v>Nicolas Batum2013-14</v>
      </c>
    </row>
    <row r="1013" spans="1:8" x14ac:dyDescent="0.35">
      <c r="A1013" t="str">
        <f>VLOOKUP(salaries_1985to2020!B:B, player_information!A:U, 21, FALSE)</f>
        <v>Nicolas Batum</v>
      </c>
      <c r="B1013" t="s">
        <v>220</v>
      </c>
      <c r="C1013" s="4">
        <v>11765500</v>
      </c>
      <c r="D1013" t="s">
        <v>57</v>
      </c>
      <c r="E1013">
        <v>2015</v>
      </c>
      <c r="F1013">
        <v>2014</v>
      </c>
      <c r="G1013" t="s">
        <v>8</v>
      </c>
      <c r="H1013" t="str">
        <f t="shared" si="15"/>
        <v>Nicolas Batum2014-15</v>
      </c>
    </row>
    <row r="1014" spans="1:8" x14ac:dyDescent="0.35">
      <c r="A1014" t="str">
        <f>VLOOKUP(salaries_1985to2020!B:B, player_information!A:U, 21, FALSE)</f>
        <v>Nicolas Batum</v>
      </c>
      <c r="B1014" t="s">
        <v>220</v>
      </c>
      <c r="C1014" s="4">
        <v>12235750</v>
      </c>
      <c r="D1014" t="s">
        <v>59</v>
      </c>
      <c r="E1014">
        <v>2016</v>
      </c>
      <c r="F1014">
        <v>2015</v>
      </c>
      <c r="G1014" t="s">
        <v>69</v>
      </c>
      <c r="H1014" t="str">
        <f t="shared" si="15"/>
        <v>Nicolas Batum2015-16</v>
      </c>
    </row>
    <row r="1015" spans="1:8" x14ac:dyDescent="0.35">
      <c r="A1015" t="str">
        <f>VLOOKUP(salaries_1985to2020!B:B, player_information!A:U, 21, FALSE)</f>
        <v>Nicolas Batum</v>
      </c>
      <c r="B1015" t="s">
        <v>220</v>
      </c>
      <c r="C1015" s="4">
        <v>20869566</v>
      </c>
      <c r="D1015" t="s">
        <v>43</v>
      </c>
      <c r="E1015">
        <v>2017</v>
      </c>
      <c r="F1015">
        <v>2016</v>
      </c>
      <c r="G1015" t="s">
        <v>69</v>
      </c>
      <c r="H1015" t="str">
        <f t="shared" si="15"/>
        <v>Nicolas Batum2016-17</v>
      </c>
    </row>
    <row r="1016" spans="1:8" x14ac:dyDescent="0.35">
      <c r="A1016" t="str">
        <f>VLOOKUP(salaries_1985to2020!B:B, player_information!A:U, 21, FALSE)</f>
        <v>Nicolas Batum</v>
      </c>
      <c r="B1016" t="s">
        <v>220</v>
      </c>
      <c r="C1016" s="4">
        <v>22434783</v>
      </c>
      <c r="D1016" t="s">
        <v>45</v>
      </c>
      <c r="E1016">
        <v>2018</v>
      </c>
      <c r="F1016">
        <v>2017</v>
      </c>
      <c r="G1016" t="s">
        <v>69</v>
      </c>
      <c r="H1016" t="str">
        <f t="shared" si="15"/>
        <v>Nicolas Batum2017-18</v>
      </c>
    </row>
    <row r="1017" spans="1:8" x14ac:dyDescent="0.35">
      <c r="A1017" t="s">
        <v>3568</v>
      </c>
      <c r="B1017" t="s">
        <v>220</v>
      </c>
      <c r="C1017" s="4">
        <v>24000000</v>
      </c>
      <c r="D1017" t="s">
        <v>14974</v>
      </c>
      <c r="E1017">
        <v>2019</v>
      </c>
      <c r="F1017">
        <v>2018</v>
      </c>
      <c r="G1017" t="s">
        <v>69</v>
      </c>
      <c r="H1017" t="str">
        <f t="shared" si="15"/>
        <v>Nicolas Batum2018-19</v>
      </c>
    </row>
    <row r="1018" spans="1:8" x14ac:dyDescent="0.35">
      <c r="A1018" t="s">
        <v>3568</v>
      </c>
      <c r="B1018" t="s">
        <v>220</v>
      </c>
      <c r="C1018" s="4">
        <v>25565217</v>
      </c>
      <c r="D1018" t="s">
        <v>14975</v>
      </c>
      <c r="E1018">
        <v>2020</v>
      </c>
      <c r="F1018">
        <v>2019</v>
      </c>
      <c r="G1018" t="s">
        <v>69</v>
      </c>
      <c r="H1018" t="str">
        <f t="shared" si="15"/>
        <v>Nicolas Batum2019-20</v>
      </c>
    </row>
    <row r="1019" spans="1:8" x14ac:dyDescent="0.35">
      <c r="A1019" t="str">
        <f>VLOOKUP(salaries_1985to2020!B:B, player_information!A:U, 21, FALSE)</f>
        <v>Lonny Baxter</v>
      </c>
      <c r="B1019" t="s">
        <v>221</v>
      </c>
      <c r="C1019" s="4">
        <v>349458</v>
      </c>
      <c r="D1019" t="s">
        <v>32</v>
      </c>
      <c r="E1019">
        <v>2003</v>
      </c>
      <c r="F1019">
        <v>2002</v>
      </c>
      <c r="G1019" t="s">
        <v>104</v>
      </c>
      <c r="H1019" t="str">
        <f t="shared" si="15"/>
        <v>Lonny Baxter2002-03</v>
      </c>
    </row>
    <row r="1020" spans="1:8" x14ac:dyDescent="0.35">
      <c r="A1020" t="str">
        <f>VLOOKUP(salaries_1985to2020!B:B, player_information!A:U, 21, FALSE)</f>
        <v>Lonny Baxter</v>
      </c>
      <c r="B1020" t="s">
        <v>221</v>
      </c>
      <c r="C1020" s="4">
        <v>636679</v>
      </c>
      <c r="D1020" t="s">
        <v>34</v>
      </c>
      <c r="E1020">
        <v>2004</v>
      </c>
      <c r="F1020">
        <v>2003</v>
      </c>
      <c r="G1020" t="s">
        <v>55</v>
      </c>
      <c r="H1020" t="str">
        <f t="shared" si="15"/>
        <v>Lonny Baxter2003-04</v>
      </c>
    </row>
    <row r="1021" spans="1:8" x14ac:dyDescent="0.35">
      <c r="A1021" t="str">
        <f>VLOOKUP(salaries_1985to2020!B:B, player_information!A:U, 21, FALSE)</f>
        <v>Lonny Baxter</v>
      </c>
      <c r="B1021" t="s">
        <v>221</v>
      </c>
      <c r="C1021" s="4">
        <v>542475</v>
      </c>
      <c r="D1021" t="s">
        <v>35</v>
      </c>
      <c r="E1021">
        <v>2005</v>
      </c>
      <c r="F1021">
        <v>2004</v>
      </c>
      <c r="G1021" t="s">
        <v>99</v>
      </c>
      <c r="H1021" t="str">
        <f t="shared" si="15"/>
        <v>Lonny Baxter2004-05</v>
      </c>
    </row>
    <row r="1022" spans="1:8" x14ac:dyDescent="0.35">
      <c r="A1022" t="str">
        <f>VLOOKUP(salaries_1985to2020!B:B, player_information!A:U, 21, FALSE)</f>
        <v>Lonny Baxter</v>
      </c>
      <c r="B1022" t="s">
        <v>221</v>
      </c>
      <c r="C1022" s="4">
        <v>745248</v>
      </c>
      <c r="D1022" t="s">
        <v>36</v>
      </c>
      <c r="E1022">
        <v>2006</v>
      </c>
      <c r="F1022">
        <v>2005</v>
      </c>
      <c r="G1022" t="s">
        <v>52</v>
      </c>
      <c r="H1022" t="str">
        <f t="shared" si="15"/>
        <v>Lonny Baxter2005-06</v>
      </c>
    </row>
    <row r="1023" spans="1:8" x14ac:dyDescent="0.35">
      <c r="A1023" t="str">
        <f>VLOOKUP(salaries_1985to2020!B:B, player_information!A:U, 21, FALSE)</f>
        <v>Jerryd Bayless</v>
      </c>
      <c r="B1023" t="s">
        <v>222</v>
      </c>
      <c r="C1023" s="4">
        <v>1993560</v>
      </c>
      <c r="D1023" t="s">
        <v>48</v>
      </c>
      <c r="E1023">
        <v>2009</v>
      </c>
      <c r="F1023">
        <v>2008</v>
      </c>
      <c r="G1023" t="s">
        <v>8</v>
      </c>
      <c r="H1023" t="str">
        <f t="shared" si="15"/>
        <v>Jerryd Bayless2008-09</v>
      </c>
    </row>
    <row r="1024" spans="1:8" x14ac:dyDescent="0.35">
      <c r="A1024" t="str">
        <f>VLOOKUP(salaries_1985to2020!B:B, player_information!A:U, 21, FALSE)</f>
        <v>Jerryd Bayless</v>
      </c>
      <c r="B1024" t="s">
        <v>222</v>
      </c>
      <c r="C1024" s="4">
        <v>2143080</v>
      </c>
      <c r="D1024" t="s">
        <v>41</v>
      </c>
      <c r="E1024">
        <v>2010</v>
      </c>
      <c r="F1024">
        <v>2009</v>
      </c>
      <c r="G1024" t="s">
        <v>8</v>
      </c>
      <c r="H1024" t="str">
        <f t="shared" si="15"/>
        <v>Jerryd Bayless2009-10</v>
      </c>
    </row>
    <row r="1025" spans="1:8" x14ac:dyDescent="0.35">
      <c r="A1025" t="str">
        <f>VLOOKUP(salaries_1985to2020!B:B, player_information!A:U, 21, FALSE)</f>
        <v>Jerryd Bayless</v>
      </c>
      <c r="B1025" t="s">
        <v>222</v>
      </c>
      <c r="C1025" s="4">
        <v>2292600</v>
      </c>
      <c r="D1025" t="s">
        <v>75</v>
      </c>
      <c r="E1025">
        <v>2011</v>
      </c>
      <c r="F1025">
        <v>2010</v>
      </c>
      <c r="G1025" t="s">
        <v>55</v>
      </c>
      <c r="H1025" t="str">
        <f t="shared" si="15"/>
        <v>Jerryd Bayless2010-11</v>
      </c>
    </row>
    <row r="1026" spans="1:8" x14ac:dyDescent="0.35">
      <c r="A1026" t="str">
        <f>VLOOKUP(salaries_1985to2020!B:B, player_information!A:U, 21, FALSE)</f>
        <v>Jerryd Bayless</v>
      </c>
      <c r="B1026" t="s">
        <v>222</v>
      </c>
      <c r="C1026" s="4">
        <v>3042280</v>
      </c>
      <c r="D1026" t="s">
        <v>77</v>
      </c>
      <c r="E1026">
        <v>2012</v>
      </c>
      <c r="F1026">
        <v>2011</v>
      </c>
      <c r="G1026" t="s">
        <v>55</v>
      </c>
      <c r="H1026" t="str">
        <f t="shared" si="15"/>
        <v>Jerryd Bayless2011-12</v>
      </c>
    </row>
    <row r="1027" spans="1:8" x14ac:dyDescent="0.35">
      <c r="A1027" t="str">
        <f>VLOOKUP(salaries_1985to2020!B:B, player_information!A:U, 21, FALSE)</f>
        <v>Jerryd Bayless</v>
      </c>
      <c r="B1027" t="s">
        <v>222</v>
      </c>
      <c r="C1027" s="4">
        <v>3000000</v>
      </c>
      <c r="D1027" t="s">
        <v>54</v>
      </c>
      <c r="E1027">
        <v>2013</v>
      </c>
      <c r="F1027">
        <v>2012</v>
      </c>
      <c r="G1027" t="s">
        <v>66</v>
      </c>
      <c r="H1027" t="str">
        <f t="shared" ref="H1027:H1090" si="16">_xlfn.CONCAT(A1027, D1027)</f>
        <v>Jerryd Bayless2012-13</v>
      </c>
    </row>
    <row r="1028" spans="1:8" x14ac:dyDescent="0.35">
      <c r="A1028" t="str">
        <f>VLOOKUP(salaries_1985to2020!B:B, player_information!A:U, 21, FALSE)</f>
        <v>Jerryd Bayless</v>
      </c>
      <c r="B1028" t="s">
        <v>222</v>
      </c>
      <c r="C1028" s="4">
        <v>3135000</v>
      </c>
      <c r="D1028" t="s">
        <v>56</v>
      </c>
      <c r="E1028">
        <v>2014</v>
      </c>
      <c r="F1028">
        <v>2013</v>
      </c>
      <c r="G1028" t="s">
        <v>66</v>
      </c>
      <c r="H1028" t="str">
        <f t="shared" si="16"/>
        <v>Jerryd Bayless2013-14</v>
      </c>
    </row>
    <row r="1029" spans="1:8" x14ac:dyDescent="0.35">
      <c r="A1029" t="str">
        <f>VLOOKUP(salaries_1985to2020!B:B, player_information!A:U, 21, FALSE)</f>
        <v>Jerryd Bayless</v>
      </c>
      <c r="B1029" t="s">
        <v>222</v>
      </c>
      <c r="C1029" s="4">
        <v>3000000</v>
      </c>
      <c r="D1029" t="s">
        <v>57</v>
      </c>
      <c r="E1029">
        <v>2015</v>
      </c>
      <c r="F1029">
        <v>2014</v>
      </c>
      <c r="G1029" t="s">
        <v>103</v>
      </c>
      <c r="H1029" t="str">
        <f t="shared" si="16"/>
        <v>Jerryd Bayless2014-15</v>
      </c>
    </row>
    <row r="1030" spans="1:8" x14ac:dyDescent="0.35">
      <c r="A1030" t="str">
        <f>VLOOKUP(salaries_1985to2020!B:B, player_information!A:U, 21, FALSE)</f>
        <v>Jerryd Bayless</v>
      </c>
      <c r="B1030" t="s">
        <v>222</v>
      </c>
      <c r="C1030" s="4">
        <v>3000000</v>
      </c>
      <c r="D1030" t="s">
        <v>59</v>
      </c>
      <c r="E1030">
        <v>2016</v>
      </c>
      <c r="F1030">
        <v>2015</v>
      </c>
      <c r="G1030" t="s">
        <v>103</v>
      </c>
      <c r="H1030" t="str">
        <f t="shared" si="16"/>
        <v>Jerryd Bayless2015-16</v>
      </c>
    </row>
    <row r="1031" spans="1:8" x14ac:dyDescent="0.35">
      <c r="A1031" t="str">
        <f>VLOOKUP(salaries_1985to2020!B:B, player_information!A:U, 21, FALSE)</f>
        <v>Jerryd Bayless</v>
      </c>
      <c r="B1031" t="s">
        <v>222</v>
      </c>
      <c r="C1031" s="4">
        <v>9424084</v>
      </c>
      <c r="D1031" t="s">
        <v>43</v>
      </c>
      <c r="E1031">
        <v>2017</v>
      </c>
      <c r="F1031">
        <v>2016</v>
      </c>
      <c r="G1031" t="s">
        <v>92</v>
      </c>
      <c r="H1031" t="str">
        <f t="shared" si="16"/>
        <v>Jerryd Bayless2016-17</v>
      </c>
    </row>
    <row r="1032" spans="1:8" x14ac:dyDescent="0.35">
      <c r="A1032" t="str">
        <f>VLOOKUP(salaries_1985to2020!B:B, player_information!A:U, 21, FALSE)</f>
        <v>Jerryd Bayless</v>
      </c>
      <c r="B1032" t="s">
        <v>222</v>
      </c>
      <c r="C1032" s="4">
        <v>9000000</v>
      </c>
      <c r="D1032" t="s">
        <v>45</v>
      </c>
      <c r="E1032">
        <v>2018</v>
      </c>
      <c r="F1032">
        <v>2017</v>
      </c>
      <c r="G1032" t="s">
        <v>92</v>
      </c>
      <c r="H1032" t="str">
        <f t="shared" si="16"/>
        <v>Jerryd Bayless2017-18</v>
      </c>
    </row>
    <row r="1033" spans="1:8" x14ac:dyDescent="0.35">
      <c r="A1033" t="s">
        <v>3582</v>
      </c>
      <c r="B1033" t="s">
        <v>222</v>
      </c>
      <c r="C1033" s="4">
        <v>8575916</v>
      </c>
      <c r="D1033" t="s">
        <v>14974</v>
      </c>
      <c r="E1033">
        <v>2019</v>
      </c>
      <c r="F1033">
        <v>2018</v>
      </c>
      <c r="G1033" t="s">
        <v>92</v>
      </c>
      <c r="H1033" t="str">
        <f t="shared" si="16"/>
        <v>Jerryd Bayless2018-19</v>
      </c>
    </row>
    <row r="1034" spans="1:8" x14ac:dyDescent="0.35">
      <c r="A1034" t="str">
        <f>VLOOKUP(salaries_1985to2020!B:B, player_information!A:U, 21, FALSE)</f>
        <v>Aron Baynes</v>
      </c>
      <c r="B1034" t="s">
        <v>223</v>
      </c>
      <c r="C1034" s="4">
        <v>401170</v>
      </c>
      <c r="D1034" t="s">
        <v>54</v>
      </c>
      <c r="E1034">
        <v>2013</v>
      </c>
      <c r="F1034">
        <v>2012</v>
      </c>
      <c r="G1034" t="s">
        <v>84</v>
      </c>
      <c r="H1034" t="str">
        <f t="shared" si="16"/>
        <v>Aron Baynes2012-13</v>
      </c>
    </row>
    <row r="1035" spans="1:8" x14ac:dyDescent="0.35">
      <c r="A1035" t="str">
        <f>VLOOKUP(salaries_1985to2020!B:B, player_information!A:U, 21, FALSE)</f>
        <v>Aron Baynes</v>
      </c>
      <c r="B1035" t="s">
        <v>223</v>
      </c>
      <c r="C1035" s="4">
        <v>788872</v>
      </c>
      <c r="D1035" t="s">
        <v>56</v>
      </c>
      <c r="E1035">
        <v>2014</v>
      </c>
      <c r="F1035">
        <v>2013</v>
      </c>
      <c r="G1035" t="s">
        <v>84</v>
      </c>
      <c r="H1035" t="str">
        <f t="shared" si="16"/>
        <v>Aron Baynes2013-14</v>
      </c>
    </row>
    <row r="1036" spans="1:8" x14ac:dyDescent="0.35">
      <c r="A1036" t="str">
        <f>VLOOKUP(salaries_1985to2020!B:B, player_information!A:U, 21, FALSE)</f>
        <v>Aron Baynes</v>
      </c>
      <c r="B1036" t="s">
        <v>223</v>
      </c>
      <c r="C1036" s="4">
        <v>2077000</v>
      </c>
      <c r="D1036" t="s">
        <v>57</v>
      </c>
      <c r="E1036">
        <v>2015</v>
      </c>
      <c r="F1036">
        <v>2014</v>
      </c>
      <c r="G1036" t="s">
        <v>84</v>
      </c>
      <c r="H1036" t="str">
        <f t="shared" si="16"/>
        <v>Aron Baynes2014-15</v>
      </c>
    </row>
    <row r="1037" spans="1:8" x14ac:dyDescent="0.35">
      <c r="A1037" t="str">
        <f>VLOOKUP(salaries_1985to2020!B:B, player_information!A:U, 21, FALSE)</f>
        <v>Aron Baynes</v>
      </c>
      <c r="B1037" t="s">
        <v>223</v>
      </c>
      <c r="C1037" s="4">
        <v>6500000</v>
      </c>
      <c r="D1037" t="s">
        <v>59</v>
      </c>
      <c r="E1037">
        <v>2016</v>
      </c>
      <c r="F1037">
        <v>2015</v>
      </c>
      <c r="G1037" t="s">
        <v>47</v>
      </c>
      <c r="H1037" t="str">
        <f t="shared" si="16"/>
        <v>Aron Baynes2015-16</v>
      </c>
    </row>
    <row r="1038" spans="1:8" x14ac:dyDescent="0.35">
      <c r="A1038" t="str">
        <f>VLOOKUP(salaries_1985to2020!B:B, player_information!A:U, 21, FALSE)</f>
        <v>Aron Baynes</v>
      </c>
      <c r="B1038" t="s">
        <v>223</v>
      </c>
      <c r="C1038" s="4">
        <v>6500000</v>
      </c>
      <c r="D1038" t="s">
        <v>43</v>
      </c>
      <c r="E1038">
        <v>2017</v>
      </c>
      <c r="F1038">
        <v>2016</v>
      </c>
      <c r="G1038" t="s">
        <v>47</v>
      </c>
      <c r="H1038" t="str">
        <f t="shared" si="16"/>
        <v>Aron Baynes2016-17</v>
      </c>
    </row>
    <row r="1039" spans="1:8" x14ac:dyDescent="0.35">
      <c r="A1039" t="str">
        <f>VLOOKUP(salaries_1985to2020!B:B, player_information!A:U, 21, FALSE)</f>
        <v>Aron Baynes</v>
      </c>
      <c r="B1039" t="s">
        <v>223</v>
      </c>
      <c r="C1039" s="4">
        <v>4328000</v>
      </c>
      <c r="D1039" t="s">
        <v>45</v>
      </c>
      <c r="E1039">
        <v>2018</v>
      </c>
      <c r="F1039">
        <v>2017</v>
      </c>
      <c r="G1039" t="s">
        <v>11</v>
      </c>
      <c r="H1039" t="str">
        <f t="shared" si="16"/>
        <v>Aron Baynes2017-18</v>
      </c>
    </row>
    <row r="1040" spans="1:8" x14ac:dyDescent="0.35">
      <c r="A1040" t="s">
        <v>3594</v>
      </c>
      <c r="B1040" t="s">
        <v>223</v>
      </c>
      <c r="C1040" s="4">
        <v>5193600</v>
      </c>
      <c r="D1040" t="s">
        <v>14974</v>
      </c>
      <c r="E1040">
        <v>2019</v>
      </c>
      <c r="F1040">
        <v>2018</v>
      </c>
      <c r="G1040" t="s">
        <v>11</v>
      </c>
      <c r="H1040" t="str">
        <f t="shared" si="16"/>
        <v>Aron Baynes2018-19</v>
      </c>
    </row>
    <row r="1041" spans="1:8" x14ac:dyDescent="0.35">
      <c r="A1041" t="s">
        <v>3594</v>
      </c>
      <c r="B1041" t="s">
        <v>223</v>
      </c>
      <c r="C1041" s="4">
        <v>5453280</v>
      </c>
      <c r="D1041" t="s">
        <v>14975</v>
      </c>
      <c r="E1041">
        <v>2020</v>
      </c>
      <c r="F1041">
        <v>2019</v>
      </c>
      <c r="G1041" t="s">
        <v>62</v>
      </c>
      <c r="H1041" t="str">
        <f t="shared" si="16"/>
        <v>Aron Baynes2019-20</v>
      </c>
    </row>
    <row r="1042" spans="1:8" x14ac:dyDescent="0.35">
      <c r="A1042" t="str">
        <f>VLOOKUP(salaries_1985to2020!B:B, player_information!A:U, 21, FALSE)</f>
        <v>Sergei Bazarevich</v>
      </c>
      <c r="B1042" t="s">
        <v>224</v>
      </c>
      <c r="C1042" s="4">
        <v>168000</v>
      </c>
      <c r="D1042" t="s">
        <v>13</v>
      </c>
      <c r="E1042">
        <v>1995</v>
      </c>
      <c r="F1042">
        <v>1994</v>
      </c>
      <c r="G1042" t="s">
        <v>39</v>
      </c>
      <c r="H1042" t="str">
        <f t="shared" si="16"/>
        <v>Sergei Bazarevich1994-95</v>
      </c>
    </row>
    <row r="1043" spans="1:8" x14ac:dyDescent="0.35">
      <c r="A1043" t="str">
        <f>VLOOKUP(salaries_1985to2020!B:B, player_information!A:U, 21, FALSE)</f>
        <v>Kent Bazemore</v>
      </c>
      <c r="B1043" t="s">
        <v>225</v>
      </c>
      <c r="C1043" s="4">
        <v>473604</v>
      </c>
      <c r="D1043" t="s">
        <v>54</v>
      </c>
      <c r="E1043">
        <v>2013</v>
      </c>
      <c r="F1043">
        <v>2012</v>
      </c>
      <c r="G1043" t="s">
        <v>76</v>
      </c>
      <c r="H1043" t="str">
        <f t="shared" si="16"/>
        <v>Kent Bazemore2012-13</v>
      </c>
    </row>
    <row r="1044" spans="1:8" x14ac:dyDescent="0.35">
      <c r="A1044" t="str">
        <f>VLOOKUP(salaries_1985to2020!B:B, player_information!A:U, 21, FALSE)</f>
        <v>Kent Bazemore</v>
      </c>
      <c r="B1044" t="s">
        <v>225</v>
      </c>
      <c r="C1044" s="4">
        <v>788872</v>
      </c>
      <c r="D1044" t="s">
        <v>56</v>
      </c>
      <c r="E1044">
        <v>2014</v>
      </c>
      <c r="F1044">
        <v>2013</v>
      </c>
      <c r="G1044" t="s">
        <v>76</v>
      </c>
      <c r="H1044" t="str">
        <f t="shared" si="16"/>
        <v>Kent Bazemore2013-14</v>
      </c>
    </row>
    <row r="1045" spans="1:8" x14ac:dyDescent="0.35">
      <c r="A1045" t="str">
        <f>VLOOKUP(salaries_1985to2020!B:B, player_information!A:U, 21, FALSE)</f>
        <v>Kent Bazemore</v>
      </c>
      <c r="B1045" t="s">
        <v>225</v>
      </c>
      <c r="C1045" s="4">
        <v>2000000</v>
      </c>
      <c r="D1045" t="s">
        <v>57</v>
      </c>
      <c r="E1045">
        <v>2015</v>
      </c>
      <c r="F1045">
        <v>2014</v>
      </c>
      <c r="G1045" t="s">
        <v>39</v>
      </c>
      <c r="H1045" t="str">
        <f t="shared" si="16"/>
        <v>Kent Bazemore2014-15</v>
      </c>
    </row>
    <row r="1046" spans="1:8" x14ac:dyDescent="0.35">
      <c r="A1046" t="str">
        <f>VLOOKUP(salaries_1985to2020!B:B, player_information!A:U, 21, FALSE)</f>
        <v>Kent Bazemore</v>
      </c>
      <c r="B1046" t="s">
        <v>225</v>
      </c>
      <c r="C1046" s="4">
        <v>2000000</v>
      </c>
      <c r="D1046" t="s">
        <v>59</v>
      </c>
      <c r="E1046">
        <v>2016</v>
      </c>
      <c r="F1046">
        <v>2015</v>
      </c>
      <c r="G1046" t="s">
        <v>39</v>
      </c>
      <c r="H1046" t="str">
        <f t="shared" si="16"/>
        <v>Kent Bazemore2015-16</v>
      </c>
    </row>
    <row r="1047" spans="1:8" x14ac:dyDescent="0.35">
      <c r="A1047" t="str">
        <f>VLOOKUP(salaries_1985to2020!B:B, player_information!A:U, 21, FALSE)</f>
        <v>Kent Bazemore</v>
      </c>
      <c r="B1047" t="s">
        <v>225</v>
      </c>
      <c r="C1047" s="4">
        <v>15730338</v>
      </c>
      <c r="D1047" t="s">
        <v>43</v>
      </c>
      <c r="E1047">
        <v>2017</v>
      </c>
      <c r="F1047">
        <v>2016</v>
      </c>
      <c r="G1047" t="s">
        <v>39</v>
      </c>
      <c r="H1047" t="str">
        <f t="shared" si="16"/>
        <v>Kent Bazemore2016-17</v>
      </c>
    </row>
    <row r="1048" spans="1:8" x14ac:dyDescent="0.35">
      <c r="A1048" t="str">
        <f>VLOOKUP(salaries_1985to2020!B:B, player_information!A:U, 21, FALSE)</f>
        <v>Kent Bazemore</v>
      </c>
      <c r="B1048" t="s">
        <v>225</v>
      </c>
      <c r="C1048" s="4">
        <v>16910113</v>
      </c>
      <c r="D1048" t="s">
        <v>45</v>
      </c>
      <c r="E1048">
        <v>2018</v>
      </c>
      <c r="F1048">
        <v>2017</v>
      </c>
      <c r="G1048" t="s">
        <v>39</v>
      </c>
      <c r="H1048" t="str">
        <f t="shared" si="16"/>
        <v>Kent Bazemore2017-18</v>
      </c>
    </row>
    <row r="1049" spans="1:8" x14ac:dyDescent="0.35">
      <c r="A1049" t="s">
        <v>3600</v>
      </c>
      <c r="B1049" t="s">
        <v>225</v>
      </c>
      <c r="C1049" s="4">
        <v>18089887</v>
      </c>
      <c r="D1049" t="s">
        <v>14974</v>
      </c>
      <c r="E1049">
        <v>2019</v>
      </c>
      <c r="F1049">
        <v>2018</v>
      </c>
      <c r="G1049" t="s">
        <v>39</v>
      </c>
      <c r="H1049" t="str">
        <f t="shared" si="16"/>
        <v>Kent Bazemore2018-19</v>
      </c>
    </row>
    <row r="1050" spans="1:8" x14ac:dyDescent="0.35">
      <c r="A1050" t="s">
        <v>3600</v>
      </c>
      <c r="B1050" t="s">
        <v>225</v>
      </c>
      <c r="C1050" s="4">
        <v>19269662</v>
      </c>
      <c r="D1050" t="s">
        <v>14975</v>
      </c>
      <c r="E1050">
        <v>2020</v>
      </c>
      <c r="F1050">
        <v>2019</v>
      </c>
      <c r="G1050" t="s">
        <v>14</v>
      </c>
      <c r="H1050" t="str">
        <f t="shared" si="16"/>
        <v>Kent Bazemore2019-20</v>
      </c>
    </row>
    <row r="1051" spans="1:8" x14ac:dyDescent="0.35">
      <c r="A1051" t="s">
        <v>15028</v>
      </c>
      <c r="B1051" t="s">
        <v>15118</v>
      </c>
      <c r="C1051" s="4">
        <v>2284800</v>
      </c>
      <c r="D1051" t="s">
        <v>14975</v>
      </c>
      <c r="E1051">
        <v>2020</v>
      </c>
      <c r="F1051">
        <v>2019</v>
      </c>
      <c r="G1051" t="s">
        <v>44</v>
      </c>
      <c r="H1051" t="str">
        <f t="shared" si="16"/>
        <v>Darius Bazley2019-20</v>
      </c>
    </row>
    <row r="1052" spans="1:8" x14ac:dyDescent="0.35">
      <c r="A1052" t="str">
        <f>VLOOKUP(salaries_1985to2020!B:B, player_information!A:U, 21, FALSE)</f>
        <v>Bradley Beal</v>
      </c>
      <c r="B1052" t="s">
        <v>226</v>
      </c>
      <c r="C1052" s="4">
        <v>4133280</v>
      </c>
      <c r="D1052" t="s">
        <v>54</v>
      </c>
      <c r="E1052">
        <v>2013</v>
      </c>
      <c r="F1052">
        <v>2012</v>
      </c>
      <c r="G1052" t="s">
        <v>98</v>
      </c>
      <c r="H1052" t="str">
        <f t="shared" si="16"/>
        <v>Bradley Beal2012-13</v>
      </c>
    </row>
    <row r="1053" spans="1:8" x14ac:dyDescent="0.35">
      <c r="A1053" t="str">
        <f>VLOOKUP(salaries_1985to2020!B:B, player_information!A:U, 21, FALSE)</f>
        <v>Bradley Beal</v>
      </c>
      <c r="B1053" t="s">
        <v>226</v>
      </c>
      <c r="C1053" s="4">
        <v>4319280</v>
      </c>
      <c r="D1053" t="s">
        <v>56</v>
      </c>
      <c r="E1053">
        <v>2014</v>
      </c>
      <c r="F1053">
        <v>2013</v>
      </c>
      <c r="G1053" t="s">
        <v>98</v>
      </c>
      <c r="H1053" t="str">
        <f t="shared" si="16"/>
        <v>Bradley Beal2013-14</v>
      </c>
    </row>
    <row r="1054" spans="1:8" x14ac:dyDescent="0.35">
      <c r="A1054" t="str">
        <f>VLOOKUP(salaries_1985to2020!B:B, player_information!A:U, 21, FALSE)</f>
        <v>Bradley Beal</v>
      </c>
      <c r="B1054" t="s">
        <v>226</v>
      </c>
      <c r="C1054" s="4">
        <v>4505280</v>
      </c>
      <c r="D1054" t="s">
        <v>57</v>
      </c>
      <c r="E1054">
        <v>2015</v>
      </c>
      <c r="F1054">
        <v>2014</v>
      </c>
      <c r="G1054" t="s">
        <v>98</v>
      </c>
      <c r="H1054" t="str">
        <f t="shared" si="16"/>
        <v>Bradley Beal2014-15</v>
      </c>
    </row>
    <row r="1055" spans="1:8" x14ac:dyDescent="0.35">
      <c r="A1055" t="str">
        <f>VLOOKUP(salaries_1985to2020!B:B, player_information!A:U, 21, FALSE)</f>
        <v>Bradley Beal</v>
      </c>
      <c r="B1055" t="s">
        <v>226</v>
      </c>
      <c r="C1055" s="4">
        <v>5694674</v>
      </c>
      <c r="D1055" t="s">
        <v>59</v>
      </c>
      <c r="E1055">
        <v>2016</v>
      </c>
      <c r="F1055">
        <v>2015</v>
      </c>
      <c r="G1055" t="s">
        <v>98</v>
      </c>
      <c r="H1055" t="str">
        <f t="shared" si="16"/>
        <v>Bradley Beal2015-16</v>
      </c>
    </row>
    <row r="1056" spans="1:8" x14ac:dyDescent="0.35">
      <c r="A1056" t="str">
        <f>VLOOKUP(salaries_1985to2020!B:B, player_information!A:U, 21, FALSE)</f>
        <v>Bradley Beal</v>
      </c>
      <c r="B1056" t="s">
        <v>226</v>
      </c>
      <c r="C1056" s="4">
        <v>22116750</v>
      </c>
      <c r="D1056" t="s">
        <v>43</v>
      </c>
      <c r="E1056">
        <v>2017</v>
      </c>
      <c r="F1056">
        <v>2016</v>
      </c>
      <c r="G1056" t="s">
        <v>98</v>
      </c>
      <c r="H1056" t="str">
        <f t="shared" si="16"/>
        <v>Bradley Beal2016-17</v>
      </c>
    </row>
    <row r="1057" spans="1:8" x14ac:dyDescent="0.35">
      <c r="A1057" t="str">
        <f>VLOOKUP(salaries_1985to2020!B:B, player_information!A:U, 21, FALSE)</f>
        <v>Bradley Beal</v>
      </c>
      <c r="B1057" t="s">
        <v>226</v>
      </c>
      <c r="C1057" s="4">
        <v>23775506</v>
      </c>
      <c r="D1057" t="s">
        <v>45</v>
      </c>
      <c r="E1057">
        <v>2018</v>
      </c>
      <c r="F1057">
        <v>2017</v>
      </c>
      <c r="G1057" t="s">
        <v>98</v>
      </c>
      <c r="H1057" t="str">
        <f t="shared" si="16"/>
        <v>Bradley Beal2017-18</v>
      </c>
    </row>
    <row r="1058" spans="1:8" x14ac:dyDescent="0.35">
      <c r="A1058" t="s">
        <v>3607</v>
      </c>
      <c r="B1058" t="s">
        <v>226</v>
      </c>
      <c r="C1058" s="4">
        <v>25434263</v>
      </c>
      <c r="D1058" t="s">
        <v>14974</v>
      </c>
      <c r="E1058">
        <v>2019</v>
      </c>
      <c r="F1058">
        <v>2018</v>
      </c>
      <c r="G1058" t="s">
        <v>98</v>
      </c>
      <c r="H1058" t="str">
        <f t="shared" si="16"/>
        <v>Bradley Beal2018-19</v>
      </c>
    </row>
    <row r="1059" spans="1:8" x14ac:dyDescent="0.35">
      <c r="A1059" t="s">
        <v>3607</v>
      </c>
      <c r="B1059" t="s">
        <v>226</v>
      </c>
      <c r="C1059" s="4">
        <v>27093019</v>
      </c>
      <c r="D1059" t="s">
        <v>14975</v>
      </c>
      <c r="E1059">
        <v>2020</v>
      </c>
      <c r="F1059">
        <v>2019</v>
      </c>
      <c r="G1059" t="s">
        <v>98</v>
      </c>
      <c r="H1059" t="str">
        <f t="shared" si="16"/>
        <v>Bradley Beal2019-20</v>
      </c>
    </row>
    <row r="1060" spans="1:8" x14ac:dyDescent="0.35">
      <c r="A1060" t="str">
        <f>VLOOKUP(salaries_1985to2020!B:B, player_information!A:U, 21, FALSE)</f>
        <v>Jerome Beasley</v>
      </c>
      <c r="B1060" t="s">
        <v>227</v>
      </c>
      <c r="C1060" s="4">
        <v>366931</v>
      </c>
      <c r="D1060" t="s">
        <v>34</v>
      </c>
      <c r="E1060">
        <v>2004</v>
      </c>
      <c r="F1060">
        <v>2003</v>
      </c>
      <c r="G1060" t="s">
        <v>73</v>
      </c>
      <c r="H1060" t="str">
        <f t="shared" si="16"/>
        <v>Jerome Beasley2003-04</v>
      </c>
    </row>
    <row r="1061" spans="1:8" x14ac:dyDescent="0.35">
      <c r="A1061" t="str">
        <f>VLOOKUP(salaries_1985to2020!B:B, player_information!A:U, 21, FALSE)</f>
        <v>Jerome Beasley</v>
      </c>
      <c r="B1061" t="s">
        <v>227</v>
      </c>
      <c r="C1061" s="4">
        <v>620046</v>
      </c>
      <c r="D1061" t="s">
        <v>35</v>
      </c>
      <c r="E1061">
        <v>2005</v>
      </c>
      <c r="F1061">
        <v>2004</v>
      </c>
      <c r="G1061" t="s">
        <v>73</v>
      </c>
      <c r="H1061" t="str">
        <f t="shared" si="16"/>
        <v>Jerome Beasley2004-05</v>
      </c>
    </row>
    <row r="1062" spans="1:8" x14ac:dyDescent="0.35">
      <c r="A1062" t="str">
        <f>VLOOKUP(salaries_1985to2020!B:B, player_information!A:U, 21, FALSE)</f>
        <v>Malik Beasley</v>
      </c>
      <c r="B1062" t="s">
        <v>228</v>
      </c>
      <c r="C1062" s="4">
        <v>1627320</v>
      </c>
      <c r="D1062" t="s">
        <v>43</v>
      </c>
      <c r="E1062">
        <v>2017</v>
      </c>
      <c r="F1062">
        <v>2016</v>
      </c>
      <c r="G1062" t="s">
        <v>22</v>
      </c>
      <c r="H1062" t="str">
        <f t="shared" si="16"/>
        <v>Malik Beasley2016-17</v>
      </c>
    </row>
    <row r="1063" spans="1:8" x14ac:dyDescent="0.35">
      <c r="A1063" t="str">
        <f>VLOOKUP(salaries_1985to2020!B:B, player_information!A:U, 21, FALSE)</f>
        <v>Malik Beasley</v>
      </c>
      <c r="B1063" t="s">
        <v>228</v>
      </c>
      <c r="C1063" s="4">
        <v>1700640</v>
      </c>
      <c r="D1063" t="s">
        <v>45</v>
      </c>
      <c r="E1063">
        <v>2018</v>
      </c>
      <c r="F1063">
        <v>2017</v>
      </c>
      <c r="G1063" t="s">
        <v>22</v>
      </c>
      <c r="H1063" t="str">
        <f t="shared" si="16"/>
        <v>Malik Beasley2017-18</v>
      </c>
    </row>
    <row r="1064" spans="1:8" x14ac:dyDescent="0.35">
      <c r="A1064" t="s">
        <v>3635</v>
      </c>
      <c r="B1064" t="s">
        <v>228</v>
      </c>
      <c r="C1064" s="4">
        <v>1773840</v>
      </c>
      <c r="D1064" t="s">
        <v>14974</v>
      </c>
      <c r="E1064">
        <v>2019</v>
      </c>
      <c r="F1064">
        <v>2018</v>
      </c>
      <c r="G1064" t="s">
        <v>22</v>
      </c>
      <c r="H1064" t="str">
        <f t="shared" si="16"/>
        <v>Malik Beasley2018-19</v>
      </c>
    </row>
    <row r="1065" spans="1:8" x14ac:dyDescent="0.35">
      <c r="A1065" t="s">
        <v>3635</v>
      </c>
      <c r="B1065" t="s">
        <v>228</v>
      </c>
      <c r="C1065" s="4">
        <v>2731714</v>
      </c>
      <c r="D1065" t="s">
        <v>14975</v>
      </c>
      <c r="E1065">
        <v>2020</v>
      </c>
      <c r="F1065">
        <v>2019</v>
      </c>
      <c r="G1065" t="s">
        <v>81</v>
      </c>
      <c r="H1065" t="str">
        <f t="shared" si="16"/>
        <v>Malik Beasley2019-20</v>
      </c>
    </row>
    <row r="1066" spans="1:8" x14ac:dyDescent="0.35">
      <c r="A1066" t="str">
        <f>VLOOKUP(salaries_1985to2020!B:B, player_information!A:U, 21, FALSE)</f>
        <v>Michael Beasley</v>
      </c>
      <c r="B1066" t="s">
        <v>229</v>
      </c>
      <c r="C1066" s="4">
        <v>4314960</v>
      </c>
      <c r="D1066" t="s">
        <v>48</v>
      </c>
      <c r="E1066">
        <v>2009</v>
      </c>
      <c r="F1066">
        <v>2008</v>
      </c>
      <c r="G1066" t="s">
        <v>73</v>
      </c>
      <c r="H1066" t="str">
        <f t="shared" si="16"/>
        <v>Michael Beasley2008-09</v>
      </c>
    </row>
    <row r="1067" spans="1:8" x14ac:dyDescent="0.35">
      <c r="A1067" t="str">
        <f>VLOOKUP(salaries_1985to2020!B:B, player_information!A:U, 21, FALSE)</f>
        <v>Michael Beasley</v>
      </c>
      <c r="B1067" t="s">
        <v>229</v>
      </c>
      <c r="C1067" s="4">
        <v>4638600</v>
      </c>
      <c r="D1067" t="s">
        <v>41</v>
      </c>
      <c r="E1067">
        <v>2010</v>
      </c>
      <c r="F1067">
        <v>2009</v>
      </c>
      <c r="G1067" t="s">
        <v>73</v>
      </c>
      <c r="H1067" t="str">
        <f t="shared" si="16"/>
        <v>Michael Beasley2009-10</v>
      </c>
    </row>
    <row r="1068" spans="1:8" x14ac:dyDescent="0.35">
      <c r="A1068" t="str">
        <f>VLOOKUP(salaries_1985to2020!B:B, player_information!A:U, 21, FALSE)</f>
        <v>Michael Beasley</v>
      </c>
      <c r="B1068" t="s">
        <v>229</v>
      </c>
      <c r="C1068" s="4">
        <v>4962240</v>
      </c>
      <c r="D1068" t="s">
        <v>75</v>
      </c>
      <c r="E1068">
        <v>2011</v>
      </c>
      <c r="F1068">
        <v>2010</v>
      </c>
      <c r="G1068" t="s">
        <v>81</v>
      </c>
      <c r="H1068" t="str">
        <f t="shared" si="16"/>
        <v>Michael Beasley2010-11</v>
      </c>
    </row>
    <row r="1069" spans="1:8" x14ac:dyDescent="0.35">
      <c r="A1069" t="str">
        <f>VLOOKUP(salaries_1985to2020!B:B, player_information!A:U, 21, FALSE)</f>
        <v>Michael Beasley</v>
      </c>
      <c r="B1069" t="s">
        <v>229</v>
      </c>
      <c r="C1069" s="4">
        <v>6262347</v>
      </c>
      <c r="D1069" t="s">
        <v>77</v>
      </c>
      <c r="E1069">
        <v>2012</v>
      </c>
      <c r="F1069">
        <v>2011</v>
      </c>
      <c r="G1069" t="s">
        <v>81</v>
      </c>
      <c r="H1069" t="str">
        <f t="shared" si="16"/>
        <v>Michael Beasley2011-12</v>
      </c>
    </row>
    <row r="1070" spans="1:8" x14ac:dyDescent="0.35">
      <c r="A1070" t="str">
        <f>VLOOKUP(salaries_1985to2020!B:B, player_information!A:U, 21, FALSE)</f>
        <v>Michael Beasley</v>
      </c>
      <c r="B1070" t="s">
        <v>229</v>
      </c>
      <c r="C1070" s="4">
        <v>5750000</v>
      </c>
      <c r="D1070" t="s">
        <v>54</v>
      </c>
      <c r="E1070">
        <v>2013</v>
      </c>
      <c r="F1070">
        <v>2012</v>
      </c>
      <c r="G1070" t="s">
        <v>62</v>
      </c>
      <c r="H1070" t="str">
        <f t="shared" si="16"/>
        <v>Michael Beasley2012-13</v>
      </c>
    </row>
    <row r="1071" spans="1:8" x14ac:dyDescent="0.35">
      <c r="A1071" t="str">
        <f>VLOOKUP(salaries_1985to2020!B:B, player_information!A:U, 21, FALSE)</f>
        <v>Michael Beasley</v>
      </c>
      <c r="B1071" t="s">
        <v>229</v>
      </c>
      <c r="C1071" s="4">
        <v>4666667</v>
      </c>
      <c r="D1071" t="s">
        <v>56</v>
      </c>
      <c r="E1071">
        <v>2014</v>
      </c>
      <c r="F1071">
        <v>2013</v>
      </c>
      <c r="G1071" t="s">
        <v>62</v>
      </c>
      <c r="H1071" t="str">
        <f t="shared" si="16"/>
        <v>Michael Beasley2013-14</v>
      </c>
    </row>
    <row r="1072" spans="1:8" x14ac:dyDescent="0.35">
      <c r="A1072" t="str">
        <f>VLOOKUP(salaries_1985to2020!B:B, player_information!A:U, 21, FALSE)</f>
        <v>Michael Beasley</v>
      </c>
      <c r="B1072" t="s">
        <v>229</v>
      </c>
      <c r="C1072" s="4">
        <v>1027424</v>
      </c>
      <c r="D1072" t="s">
        <v>56</v>
      </c>
      <c r="E1072">
        <v>2014</v>
      </c>
      <c r="F1072">
        <v>2013</v>
      </c>
      <c r="G1072" t="s">
        <v>73</v>
      </c>
      <c r="H1072" t="str">
        <f t="shared" si="16"/>
        <v>Michael Beasley2013-14</v>
      </c>
    </row>
    <row r="1073" spans="1:8" x14ac:dyDescent="0.35">
      <c r="A1073" t="str">
        <f>VLOOKUP(salaries_1985to2020!B:B, player_information!A:U, 21, FALSE)</f>
        <v>Michael Beasley</v>
      </c>
      <c r="B1073" t="s">
        <v>229</v>
      </c>
      <c r="C1073" s="4">
        <v>777778</v>
      </c>
      <c r="D1073" t="s">
        <v>57</v>
      </c>
      <c r="E1073">
        <v>2015</v>
      </c>
      <c r="F1073">
        <v>2014</v>
      </c>
      <c r="G1073" t="s">
        <v>62</v>
      </c>
      <c r="H1073" t="str">
        <f t="shared" si="16"/>
        <v>Michael Beasley2014-15</v>
      </c>
    </row>
    <row r="1074" spans="1:8" x14ac:dyDescent="0.35">
      <c r="A1074" t="str">
        <f>VLOOKUP(salaries_1985to2020!B:B, player_information!A:U, 21, FALSE)</f>
        <v>Michael Beasley</v>
      </c>
      <c r="B1074" t="s">
        <v>229</v>
      </c>
      <c r="C1074" s="4">
        <v>330226</v>
      </c>
      <c r="D1074" t="s">
        <v>57</v>
      </c>
      <c r="E1074">
        <v>2015</v>
      </c>
      <c r="F1074">
        <v>2014</v>
      </c>
      <c r="G1074" t="s">
        <v>73</v>
      </c>
      <c r="H1074" t="str">
        <f t="shared" si="16"/>
        <v>Michael Beasley2014-15</v>
      </c>
    </row>
    <row r="1075" spans="1:8" x14ac:dyDescent="0.35">
      <c r="A1075" t="str">
        <f>VLOOKUP(salaries_1985to2020!B:B, player_information!A:U, 21, FALSE)</f>
        <v>Michael Beasley</v>
      </c>
      <c r="B1075" t="s">
        <v>229</v>
      </c>
      <c r="C1075" s="4">
        <v>306527</v>
      </c>
      <c r="D1075" t="s">
        <v>59</v>
      </c>
      <c r="E1075">
        <v>2016</v>
      </c>
      <c r="F1075">
        <v>2015</v>
      </c>
      <c r="G1075" t="s">
        <v>52</v>
      </c>
      <c r="H1075" t="str">
        <f t="shared" si="16"/>
        <v>Michael Beasley2015-16</v>
      </c>
    </row>
    <row r="1076" spans="1:8" x14ac:dyDescent="0.35">
      <c r="A1076" t="str">
        <f>VLOOKUP(salaries_1985to2020!B:B, player_information!A:U, 21, FALSE)</f>
        <v>Michael Beasley</v>
      </c>
      <c r="B1076" t="s">
        <v>229</v>
      </c>
      <c r="C1076" s="4">
        <v>1403611</v>
      </c>
      <c r="D1076" t="s">
        <v>43</v>
      </c>
      <c r="E1076">
        <v>2017</v>
      </c>
      <c r="F1076">
        <v>2016</v>
      </c>
      <c r="G1076" t="s">
        <v>103</v>
      </c>
      <c r="H1076" t="str">
        <f t="shared" si="16"/>
        <v>Michael Beasley2016-17</v>
      </c>
    </row>
    <row r="1077" spans="1:8" x14ac:dyDescent="0.35">
      <c r="A1077" t="str">
        <f>VLOOKUP(salaries_1985to2020!B:B, player_information!A:U, 21, FALSE)</f>
        <v>Michael Beasley</v>
      </c>
      <c r="B1077" t="s">
        <v>229</v>
      </c>
      <c r="C1077" s="4">
        <v>777777</v>
      </c>
      <c r="D1077" t="s">
        <v>43</v>
      </c>
      <c r="E1077">
        <v>2017</v>
      </c>
      <c r="F1077">
        <v>2016</v>
      </c>
      <c r="G1077" t="s">
        <v>62</v>
      </c>
      <c r="H1077" t="str">
        <f t="shared" si="16"/>
        <v>Michael Beasley2016-17</v>
      </c>
    </row>
    <row r="1078" spans="1:8" x14ac:dyDescent="0.35">
      <c r="A1078" t="str">
        <f>VLOOKUP(salaries_1985to2020!B:B, player_information!A:U, 21, FALSE)</f>
        <v>Michael Beasley</v>
      </c>
      <c r="B1078" t="s">
        <v>229</v>
      </c>
      <c r="C1078" s="4">
        <v>1471382</v>
      </c>
      <c r="D1078" t="s">
        <v>45</v>
      </c>
      <c r="E1078">
        <v>2018</v>
      </c>
      <c r="F1078">
        <v>2017</v>
      </c>
      <c r="G1078" t="s">
        <v>58</v>
      </c>
      <c r="H1078" t="str">
        <f t="shared" si="16"/>
        <v>Michael Beasley2017-18</v>
      </c>
    </row>
    <row r="1079" spans="1:8" x14ac:dyDescent="0.35">
      <c r="A1079" t="s">
        <v>3637</v>
      </c>
      <c r="B1079" t="s">
        <v>229</v>
      </c>
      <c r="C1079" s="4">
        <v>3500000</v>
      </c>
      <c r="D1079" t="s">
        <v>14974</v>
      </c>
      <c r="E1079">
        <v>2019</v>
      </c>
      <c r="F1079">
        <v>2018</v>
      </c>
      <c r="G1079" t="s">
        <v>17</v>
      </c>
      <c r="H1079" t="str">
        <f t="shared" si="16"/>
        <v>Michael Beasley2018-19</v>
      </c>
    </row>
    <row r="1080" spans="1:8" x14ac:dyDescent="0.35">
      <c r="A1080" t="str">
        <f>VLOOKUP(salaries_1985to2020!B:B, player_information!A:U, 21, FALSE)</f>
        <v>Rodrigue Beaubois</v>
      </c>
      <c r="B1080" t="s">
        <v>230</v>
      </c>
      <c r="C1080" s="4">
        <v>1075440</v>
      </c>
      <c r="D1080" t="s">
        <v>41</v>
      </c>
      <c r="E1080">
        <v>2010</v>
      </c>
      <c r="F1080">
        <v>2009</v>
      </c>
      <c r="G1080" t="s">
        <v>33</v>
      </c>
      <c r="H1080" t="str">
        <f t="shared" si="16"/>
        <v>Rodrigue Beaubois2009-10</v>
      </c>
    </row>
    <row r="1081" spans="1:8" x14ac:dyDescent="0.35">
      <c r="A1081" t="str">
        <f>VLOOKUP(salaries_1985to2020!B:B, player_information!A:U, 21, FALSE)</f>
        <v>Rodrigue Beaubois</v>
      </c>
      <c r="B1081" t="s">
        <v>230</v>
      </c>
      <c r="C1081" s="4">
        <v>1156080</v>
      </c>
      <c r="D1081" t="s">
        <v>75</v>
      </c>
      <c r="E1081">
        <v>2011</v>
      </c>
      <c r="F1081">
        <v>2010</v>
      </c>
      <c r="G1081" t="s">
        <v>33</v>
      </c>
      <c r="H1081" t="str">
        <f t="shared" si="16"/>
        <v>Rodrigue Beaubois2010-11</v>
      </c>
    </row>
    <row r="1082" spans="1:8" x14ac:dyDescent="0.35">
      <c r="A1082" t="str">
        <f>VLOOKUP(salaries_1985to2020!B:B, player_information!A:U, 21, FALSE)</f>
        <v>Rodrigue Beaubois</v>
      </c>
      <c r="B1082" t="s">
        <v>230</v>
      </c>
      <c r="C1082" s="4">
        <v>1236720</v>
      </c>
      <c r="D1082" t="s">
        <v>77</v>
      </c>
      <c r="E1082">
        <v>2012</v>
      </c>
      <c r="F1082">
        <v>2011</v>
      </c>
      <c r="G1082" t="s">
        <v>33</v>
      </c>
      <c r="H1082" t="str">
        <f t="shared" si="16"/>
        <v>Rodrigue Beaubois2011-12</v>
      </c>
    </row>
    <row r="1083" spans="1:8" x14ac:dyDescent="0.35">
      <c r="A1083" t="str">
        <f>VLOOKUP(salaries_1985to2020!B:B, player_information!A:U, 21, FALSE)</f>
        <v>Rodrigue Beaubois</v>
      </c>
      <c r="B1083" t="s">
        <v>230</v>
      </c>
      <c r="C1083" s="4">
        <v>2227333</v>
      </c>
      <c r="D1083" t="s">
        <v>54</v>
      </c>
      <c r="E1083">
        <v>2013</v>
      </c>
      <c r="F1083">
        <v>2012</v>
      </c>
      <c r="G1083" t="s">
        <v>33</v>
      </c>
      <c r="H1083" t="str">
        <f t="shared" si="16"/>
        <v>Rodrigue Beaubois2012-13</v>
      </c>
    </row>
    <row r="1084" spans="1:8" x14ac:dyDescent="0.35">
      <c r="A1084" t="str">
        <f>VLOOKUP(salaries_1985to2020!B:B, player_information!A:U, 21, FALSE)</f>
        <v>Corey Beck</v>
      </c>
      <c r="B1084" t="s">
        <v>231</v>
      </c>
      <c r="C1084" s="4">
        <v>272250</v>
      </c>
      <c r="D1084" t="s">
        <v>25</v>
      </c>
      <c r="E1084">
        <v>1998</v>
      </c>
      <c r="F1084">
        <v>1997</v>
      </c>
      <c r="G1084" t="s">
        <v>69</v>
      </c>
      <c r="H1084" t="str">
        <f t="shared" si="16"/>
        <v>Corey Beck1997-98</v>
      </c>
    </row>
    <row r="1085" spans="1:8" x14ac:dyDescent="0.35">
      <c r="A1085" t="str">
        <f>VLOOKUP(salaries_1985to2020!B:B, player_information!A:U, 21, FALSE)</f>
        <v>Corey Beck</v>
      </c>
      <c r="B1085" t="s">
        <v>231</v>
      </c>
      <c r="C1085" s="4">
        <v>425000</v>
      </c>
      <c r="D1085" t="s">
        <v>29</v>
      </c>
      <c r="E1085">
        <v>1999</v>
      </c>
      <c r="F1085">
        <v>1998</v>
      </c>
      <c r="G1085" t="s">
        <v>69</v>
      </c>
      <c r="H1085" t="str">
        <f t="shared" si="16"/>
        <v>Corey Beck1998-99</v>
      </c>
    </row>
    <row r="1086" spans="1:8" x14ac:dyDescent="0.35">
      <c r="A1086" t="str">
        <f>VLOOKUP(salaries_1985to2020!B:B, player_information!A:U, 21, FALSE)</f>
        <v>William Bedford</v>
      </c>
      <c r="B1086" t="s">
        <v>232</v>
      </c>
      <c r="C1086" s="4">
        <v>637500</v>
      </c>
      <c r="D1086" t="s">
        <v>19</v>
      </c>
      <c r="E1086">
        <v>1988</v>
      </c>
      <c r="F1086">
        <v>1987</v>
      </c>
      <c r="G1086" t="s">
        <v>47</v>
      </c>
      <c r="H1086" t="str">
        <f t="shared" si="16"/>
        <v>William Bedford1987-88</v>
      </c>
    </row>
    <row r="1087" spans="1:8" x14ac:dyDescent="0.35">
      <c r="A1087" t="str">
        <f>VLOOKUP(salaries_1985to2020!B:B, player_information!A:U, 21, FALSE)</f>
        <v>William Bedford</v>
      </c>
      <c r="B1087" t="s">
        <v>232</v>
      </c>
      <c r="C1087" s="4">
        <v>687500</v>
      </c>
      <c r="D1087" t="s">
        <v>20</v>
      </c>
      <c r="E1087">
        <v>1989</v>
      </c>
      <c r="F1087">
        <v>1988</v>
      </c>
      <c r="G1087" t="s">
        <v>47</v>
      </c>
      <c r="H1087" t="str">
        <f t="shared" si="16"/>
        <v>William Bedford1988-89</v>
      </c>
    </row>
    <row r="1088" spans="1:8" x14ac:dyDescent="0.35">
      <c r="A1088" t="str">
        <f>VLOOKUP(salaries_1985to2020!B:B, player_information!A:U, 21, FALSE)</f>
        <v>William Bedford</v>
      </c>
      <c r="B1088" t="s">
        <v>232</v>
      </c>
      <c r="C1088" s="4">
        <v>850000</v>
      </c>
      <c r="D1088" t="s">
        <v>7</v>
      </c>
      <c r="E1088">
        <v>1991</v>
      </c>
      <c r="F1088">
        <v>1990</v>
      </c>
      <c r="G1088" t="s">
        <v>47</v>
      </c>
      <c r="H1088" t="str">
        <f t="shared" si="16"/>
        <v>William Bedford1990-91</v>
      </c>
    </row>
    <row r="1089" spans="1:8" x14ac:dyDescent="0.35">
      <c r="A1089" t="str">
        <f>VLOOKUP(salaries_1985to2020!B:B, player_information!A:U, 21, FALSE)</f>
        <v>William Bedford</v>
      </c>
      <c r="B1089" t="s">
        <v>232</v>
      </c>
      <c r="C1089" s="4">
        <v>900000</v>
      </c>
      <c r="D1089" t="s">
        <v>9</v>
      </c>
      <c r="E1089">
        <v>1992</v>
      </c>
      <c r="F1089">
        <v>1991</v>
      </c>
      <c r="G1089" t="s">
        <v>47</v>
      </c>
      <c r="H1089" t="str">
        <f t="shared" si="16"/>
        <v>William Bedford1991-92</v>
      </c>
    </row>
    <row r="1090" spans="1:8" x14ac:dyDescent="0.35">
      <c r="A1090" t="str">
        <f>VLOOKUP(salaries_1985to2020!B:B, player_information!A:U, 21, FALSE)</f>
        <v>William Bedford</v>
      </c>
      <c r="B1090" t="s">
        <v>232</v>
      </c>
      <c r="C1090" s="4">
        <v>925000</v>
      </c>
      <c r="D1090" t="s">
        <v>10</v>
      </c>
      <c r="E1090">
        <v>1993</v>
      </c>
      <c r="F1090">
        <v>1992</v>
      </c>
      <c r="G1090" t="s">
        <v>68</v>
      </c>
      <c r="H1090" t="str">
        <f t="shared" si="16"/>
        <v>William Bedford1992-93</v>
      </c>
    </row>
    <row r="1091" spans="1:8" x14ac:dyDescent="0.35">
      <c r="A1091" t="str">
        <f>VLOOKUP(salaries_1985to2020!B:B, player_information!A:U, 21, FALSE)</f>
        <v>Marco Belinelli</v>
      </c>
      <c r="B1091" t="s">
        <v>233</v>
      </c>
      <c r="C1091" s="4">
        <v>1345800</v>
      </c>
      <c r="D1091" t="s">
        <v>40</v>
      </c>
      <c r="E1091">
        <v>2008</v>
      </c>
      <c r="F1091">
        <v>2007</v>
      </c>
      <c r="G1091" t="s">
        <v>76</v>
      </c>
      <c r="H1091" t="str">
        <f t="shared" ref="H1091:H1154" si="17">_xlfn.CONCAT(A1091, D1091)</f>
        <v>Marco Belinelli2007-08</v>
      </c>
    </row>
    <row r="1092" spans="1:8" x14ac:dyDescent="0.35">
      <c r="A1092" t="str">
        <f>VLOOKUP(salaries_1985to2020!B:B, player_information!A:U, 21, FALSE)</f>
        <v>Marco Belinelli</v>
      </c>
      <c r="B1092" t="s">
        <v>233</v>
      </c>
      <c r="C1092" s="4">
        <v>1446720</v>
      </c>
      <c r="D1092" t="s">
        <v>48</v>
      </c>
      <c r="E1092">
        <v>2009</v>
      </c>
      <c r="F1092">
        <v>2008</v>
      </c>
      <c r="G1092" t="s">
        <v>76</v>
      </c>
      <c r="H1092" t="str">
        <f t="shared" si="17"/>
        <v>Marco Belinelli2008-09</v>
      </c>
    </row>
    <row r="1093" spans="1:8" x14ac:dyDescent="0.35">
      <c r="A1093" t="str">
        <f>VLOOKUP(salaries_1985to2020!B:B, player_information!A:U, 21, FALSE)</f>
        <v>Marco Belinelli</v>
      </c>
      <c r="B1093" t="s">
        <v>233</v>
      </c>
      <c r="C1093" s="4">
        <v>1547640</v>
      </c>
      <c r="D1093" t="s">
        <v>41</v>
      </c>
      <c r="E1093">
        <v>2010</v>
      </c>
      <c r="F1093">
        <v>2009</v>
      </c>
      <c r="G1093" t="s">
        <v>55</v>
      </c>
      <c r="H1093" t="str">
        <f t="shared" si="17"/>
        <v>Marco Belinelli2009-10</v>
      </c>
    </row>
    <row r="1094" spans="1:8" x14ac:dyDescent="0.35">
      <c r="A1094" t="str">
        <f>VLOOKUP(salaries_1985to2020!B:B, player_information!A:U, 21, FALSE)</f>
        <v>Marco Belinelli</v>
      </c>
      <c r="B1094" t="s">
        <v>233</v>
      </c>
      <c r="C1094" s="4">
        <v>2380270</v>
      </c>
      <c r="D1094" t="s">
        <v>75</v>
      </c>
      <c r="E1094">
        <v>2011</v>
      </c>
      <c r="F1094">
        <v>2010</v>
      </c>
      <c r="G1094" t="s">
        <v>99</v>
      </c>
      <c r="H1094" t="str">
        <f t="shared" si="17"/>
        <v>Marco Belinelli2010-11</v>
      </c>
    </row>
    <row r="1095" spans="1:8" x14ac:dyDescent="0.35">
      <c r="A1095" t="str">
        <f>VLOOKUP(salaries_1985to2020!B:B, player_information!A:U, 21, FALSE)</f>
        <v>Marco Belinelli</v>
      </c>
      <c r="B1095" t="s">
        <v>233</v>
      </c>
      <c r="C1095" s="4">
        <v>3377604</v>
      </c>
      <c r="D1095" t="s">
        <v>77</v>
      </c>
      <c r="E1095">
        <v>2012</v>
      </c>
      <c r="F1095">
        <v>2011</v>
      </c>
      <c r="G1095" t="s">
        <v>99</v>
      </c>
      <c r="H1095" t="str">
        <f t="shared" si="17"/>
        <v>Marco Belinelli2011-12</v>
      </c>
    </row>
    <row r="1096" spans="1:8" x14ac:dyDescent="0.35">
      <c r="A1096" t="str">
        <f>VLOOKUP(salaries_1985to2020!B:B, player_information!A:U, 21, FALSE)</f>
        <v>Marco Belinelli</v>
      </c>
      <c r="B1096" t="s">
        <v>233</v>
      </c>
      <c r="C1096" s="4">
        <v>1957000</v>
      </c>
      <c r="D1096" t="s">
        <v>54</v>
      </c>
      <c r="E1096">
        <v>2013</v>
      </c>
      <c r="F1096">
        <v>2012</v>
      </c>
      <c r="G1096" t="s">
        <v>104</v>
      </c>
      <c r="H1096" t="str">
        <f t="shared" si="17"/>
        <v>Marco Belinelli2012-13</v>
      </c>
    </row>
    <row r="1097" spans="1:8" x14ac:dyDescent="0.35">
      <c r="A1097" t="str">
        <f>VLOOKUP(salaries_1985to2020!B:B, player_information!A:U, 21, FALSE)</f>
        <v>Marco Belinelli</v>
      </c>
      <c r="B1097" t="s">
        <v>233</v>
      </c>
      <c r="C1097" s="4">
        <v>2750000</v>
      </c>
      <c r="D1097" t="s">
        <v>56</v>
      </c>
      <c r="E1097">
        <v>2014</v>
      </c>
      <c r="F1097">
        <v>2013</v>
      </c>
      <c r="G1097" t="s">
        <v>84</v>
      </c>
      <c r="H1097" t="str">
        <f t="shared" si="17"/>
        <v>Marco Belinelli2013-14</v>
      </c>
    </row>
    <row r="1098" spans="1:8" x14ac:dyDescent="0.35">
      <c r="A1098" t="str">
        <f>VLOOKUP(salaries_1985to2020!B:B, player_information!A:U, 21, FALSE)</f>
        <v>Marco Belinelli</v>
      </c>
      <c r="B1098" t="s">
        <v>233</v>
      </c>
      <c r="C1098" s="4">
        <v>2873750</v>
      </c>
      <c r="D1098" t="s">
        <v>57</v>
      </c>
      <c r="E1098">
        <v>2015</v>
      </c>
      <c r="F1098">
        <v>2014</v>
      </c>
      <c r="G1098" t="s">
        <v>84</v>
      </c>
      <c r="H1098" t="str">
        <f t="shared" si="17"/>
        <v>Marco Belinelli2014-15</v>
      </c>
    </row>
    <row r="1099" spans="1:8" x14ac:dyDescent="0.35">
      <c r="A1099" t="str">
        <f>VLOOKUP(salaries_1985to2020!B:B, player_information!A:U, 21, FALSE)</f>
        <v>Marco Belinelli</v>
      </c>
      <c r="B1099" t="s">
        <v>233</v>
      </c>
      <c r="C1099" s="4">
        <v>6333333</v>
      </c>
      <c r="D1099" t="s">
        <v>59</v>
      </c>
      <c r="E1099">
        <v>2016</v>
      </c>
      <c r="F1099">
        <v>2015</v>
      </c>
      <c r="G1099" t="s">
        <v>14</v>
      </c>
      <c r="H1099" t="str">
        <f t="shared" si="17"/>
        <v>Marco Belinelli2015-16</v>
      </c>
    </row>
    <row r="1100" spans="1:8" x14ac:dyDescent="0.35">
      <c r="A1100" t="str">
        <f>VLOOKUP(salaries_1985to2020!B:B, player_information!A:U, 21, FALSE)</f>
        <v>Marco Belinelli</v>
      </c>
      <c r="B1100" t="s">
        <v>233</v>
      </c>
      <c r="C1100" s="4">
        <v>6333333</v>
      </c>
      <c r="D1100" t="s">
        <v>43</v>
      </c>
      <c r="E1100">
        <v>2017</v>
      </c>
      <c r="F1100">
        <v>2016</v>
      </c>
      <c r="G1100" t="s">
        <v>69</v>
      </c>
      <c r="H1100" t="str">
        <f t="shared" si="17"/>
        <v>Marco Belinelli2016-17</v>
      </c>
    </row>
    <row r="1101" spans="1:8" x14ac:dyDescent="0.35">
      <c r="A1101" t="str">
        <f>VLOOKUP(salaries_1985to2020!B:B, player_information!A:U, 21, FALSE)</f>
        <v>Marco Belinelli</v>
      </c>
      <c r="B1101" t="s">
        <v>233</v>
      </c>
      <c r="C1101" s="4">
        <v>6306060</v>
      </c>
      <c r="D1101" t="s">
        <v>45</v>
      </c>
      <c r="E1101">
        <v>2018</v>
      </c>
      <c r="F1101">
        <v>2017</v>
      </c>
      <c r="G1101" t="s">
        <v>39</v>
      </c>
      <c r="H1101" t="str">
        <f t="shared" si="17"/>
        <v>Marco Belinelli2017-18</v>
      </c>
    </row>
    <row r="1102" spans="1:8" x14ac:dyDescent="0.35">
      <c r="A1102" t="str">
        <f>VLOOKUP(salaries_1985to2020!B:B, player_information!A:U, 21, FALSE)</f>
        <v>Marco Belinelli</v>
      </c>
      <c r="B1102" t="s">
        <v>233</v>
      </c>
      <c r="C1102" s="4">
        <v>776217</v>
      </c>
      <c r="D1102" t="s">
        <v>45</v>
      </c>
      <c r="E1102">
        <v>2018</v>
      </c>
      <c r="F1102">
        <v>2017</v>
      </c>
      <c r="G1102" t="s">
        <v>92</v>
      </c>
      <c r="H1102" t="str">
        <f t="shared" si="17"/>
        <v>Marco Belinelli2017-18</v>
      </c>
    </row>
    <row r="1103" spans="1:8" x14ac:dyDescent="0.35">
      <c r="A1103" t="s">
        <v>3681</v>
      </c>
      <c r="B1103" t="s">
        <v>233</v>
      </c>
      <c r="C1103" s="4">
        <v>6153846</v>
      </c>
      <c r="D1103" t="s">
        <v>14974</v>
      </c>
      <c r="E1103">
        <v>2019</v>
      </c>
      <c r="F1103">
        <v>2018</v>
      </c>
      <c r="G1103" t="s">
        <v>15215</v>
      </c>
      <c r="H1103" t="str">
        <f t="shared" si="17"/>
        <v>Marco Belinelli2018-19</v>
      </c>
    </row>
    <row r="1104" spans="1:8" x14ac:dyDescent="0.35">
      <c r="A1104" t="s">
        <v>3681</v>
      </c>
      <c r="B1104" t="s">
        <v>233</v>
      </c>
      <c r="C1104" s="4">
        <v>5846154</v>
      </c>
      <c r="D1104" t="s">
        <v>14975</v>
      </c>
      <c r="E1104">
        <v>2020</v>
      </c>
      <c r="F1104">
        <v>2019</v>
      </c>
      <c r="G1104" t="s">
        <v>15215</v>
      </c>
      <c r="H1104" t="str">
        <f t="shared" si="17"/>
        <v>Marco Belinelli2019-20</v>
      </c>
    </row>
    <row r="1105" spans="1:8" x14ac:dyDescent="0.35">
      <c r="A1105" t="str">
        <f>VLOOKUP(salaries_1985to2020!B:B, player_information!A:U, 21, FALSE)</f>
        <v>Charlie Bell</v>
      </c>
      <c r="B1105" t="s">
        <v>234</v>
      </c>
      <c r="C1105" s="4">
        <v>89292</v>
      </c>
      <c r="D1105" t="s">
        <v>31</v>
      </c>
      <c r="E1105">
        <v>2002</v>
      </c>
      <c r="F1105">
        <v>2001</v>
      </c>
      <c r="G1105" t="s">
        <v>62</v>
      </c>
      <c r="H1105" t="str">
        <f t="shared" si="17"/>
        <v>Charlie Bell2001-02</v>
      </c>
    </row>
    <row r="1106" spans="1:8" x14ac:dyDescent="0.35">
      <c r="A1106" t="str">
        <f>VLOOKUP(salaries_1985to2020!B:B, player_information!A:U, 21, FALSE)</f>
        <v>Charlie Bell</v>
      </c>
      <c r="B1106" t="s">
        <v>234</v>
      </c>
      <c r="C1106" s="4">
        <v>641748</v>
      </c>
      <c r="D1106" t="s">
        <v>36</v>
      </c>
      <c r="E1106">
        <v>2006</v>
      </c>
      <c r="F1106">
        <v>2005</v>
      </c>
      <c r="G1106" t="s">
        <v>103</v>
      </c>
      <c r="H1106" t="str">
        <f t="shared" si="17"/>
        <v>Charlie Bell2005-06</v>
      </c>
    </row>
    <row r="1107" spans="1:8" x14ac:dyDescent="0.35">
      <c r="A1107" t="str">
        <f>VLOOKUP(salaries_1985to2020!B:B, player_information!A:U, 21, FALSE)</f>
        <v>Charlie Bell</v>
      </c>
      <c r="B1107" t="s">
        <v>234</v>
      </c>
      <c r="C1107" s="4">
        <v>744551</v>
      </c>
      <c r="D1107" t="s">
        <v>37</v>
      </c>
      <c r="E1107">
        <v>2007</v>
      </c>
      <c r="F1107">
        <v>2006</v>
      </c>
      <c r="G1107" t="s">
        <v>103</v>
      </c>
      <c r="H1107" t="str">
        <f t="shared" si="17"/>
        <v>Charlie Bell2006-07</v>
      </c>
    </row>
    <row r="1108" spans="1:8" x14ac:dyDescent="0.35">
      <c r="A1108" t="str">
        <f>VLOOKUP(salaries_1985to2020!B:B, player_information!A:U, 21, FALSE)</f>
        <v>Charlie Bell</v>
      </c>
      <c r="B1108" t="s">
        <v>234</v>
      </c>
      <c r="C1108" s="4">
        <v>3100000</v>
      </c>
      <c r="D1108" t="s">
        <v>40</v>
      </c>
      <c r="E1108">
        <v>2008</v>
      </c>
      <c r="F1108">
        <v>2007</v>
      </c>
      <c r="G1108" t="s">
        <v>103</v>
      </c>
      <c r="H1108" t="str">
        <f t="shared" si="17"/>
        <v>Charlie Bell2007-08</v>
      </c>
    </row>
    <row r="1109" spans="1:8" x14ac:dyDescent="0.35">
      <c r="A1109" t="str">
        <f>VLOOKUP(salaries_1985to2020!B:B, player_information!A:U, 21, FALSE)</f>
        <v>Charlie Bell</v>
      </c>
      <c r="B1109" t="s">
        <v>234</v>
      </c>
      <c r="C1109" s="4">
        <v>3354480</v>
      </c>
      <c r="D1109" t="s">
        <v>48</v>
      </c>
      <c r="E1109">
        <v>2009</v>
      </c>
      <c r="F1109">
        <v>2008</v>
      </c>
      <c r="G1109" t="s">
        <v>103</v>
      </c>
      <c r="H1109" t="str">
        <f t="shared" si="17"/>
        <v>Charlie Bell2008-09</v>
      </c>
    </row>
    <row r="1110" spans="1:8" x14ac:dyDescent="0.35">
      <c r="A1110" t="str">
        <f>VLOOKUP(salaries_1985to2020!B:B, player_information!A:U, 21, FALSE)</f>
        <v>Charlie Bell</v>
      </c>
      <c r="B1110" t="s">
        <v>234</v>
      </c>
      <c r="C1110" s="4">
        <v>3596000</v>
      </c>
      <c r="D1110" t="s">
        <v>41</v>
      </c>
      <c r="E1110">
        <v>2010</v>
      </c>
      <c r="F1110">
        <v>2009</v>
      </c>
      <c r="G1110" t="s">
        <v>103</v>
      </c>
      <c r="H1110" t="str">
        <f t="shared" si="17"/>
        <v>Charlie Bell2009-10</v>
      </c>
    </row>
    <row r="1111" spans="1:8" x14ac:dyDescent="0.35">
      <c r="A1111" t="str">
        <f>VLOOKUP(salaries_1985to2020!B:B, player_information!A:U, 21, FALSE)</f>
        <v>Charlie Bell</v>
      </c>
      <c r="B1111" t="s">
        <v>234</v>
      </c>
      <c r="C1111" s="4">
        <v>4447792</v>
      </c>
      <c r="D1111" t="s">
        <v>75</v>
      </c>
      <c r="E1111">
        <v>2011</v>
      </c>
      <c r="F1111">
        <v>2010</v>
      </c>
      <c r="G1111" t="s">
        <v>76</v>
      </c>
      <c r="H1111" t="str">
        <f t="shared" si="17"/>
        <v>Charlie Bell2010-11</v>
      </c>
    </row>
    <row r="1112" spans="1:8" x14ac:dyDescent="0.35">
      <c r="A1112" t="str">
        <f>VLOOKUP(salaries_1985to2020!B:B, player_information!A:U, 21, FALSE)</f>
        <v>Charlie Bell</v>
      </c>
      <c r="B1112" t="s">
        <v>234</v>
      </c>
      <c r="C1112" s="4">
        <v>4099920</v>
      </c>
      <c r="D1112" t="s">
        <v>77</v>
      </c>
      <c r="E1112">
        <v>2012</v>
      </c>
      <c r="F1112">
        <v>2011</v>
      </c>
      <c r="G1112" t="s">
        <v>76</v>
      </c>
      <c r="H1112" t="str">
        <f t="shared" si="17"/>
        <v>Charlie Bell2011-12</v>
      </c>
    </row>
    <row r="1113" spans="1:8" x14ac:dyDescent="0.35">
      <c r="A1113" t="str">
        <f>VLOOKUP(salaries_1985to2020!B:B, player_information!A:U, 21, FALSE)</f>
        <v>Jordan Bell</v>
      </c>
      <c r="B1113" t="s">
        <v>235</v>
      </c>
      <c r="C1113" s="4">
        <v>815615</v>
      </c>
      <c r="D1113" t="s">
        <v>45</v>
      </c>
      <c r="E1113">
        <v>2018</v>
      </c>
      <c r="F1113">
        <v>2017</v>
      </c>
      <c r="G1113" t="s">
        <v>76</v>
      </c>
      <c r="H1113" t="str">
        <f t="shared" si="17"/>
        <v>Jordan Bell2017-18</v>
      </c>
    </row>
    <row r="1114" spans="1:8" x14ac:dyDescent="0.35">
      <c r="A1114" t="s">
        <v>3691</v>
      </c>
      <c r="B1114" t="s">
        <v>235</v>
      </c>
      <c r="C1114" s="4">
        <v>1378252</v>
      </c>
      <c r="D1114" t="s">
        <v>14974</v>
      </c>
      <c r="E1114">
        <v>2019</v>
      </c>
      <c r="F1114">
        <v>2018</v>
      </c>
      <c r="G1114" t="s">
        <v>76</v>
      </c>
      <c r="H1114" t="str">
        <f t="shared" si="17"/>
        <v>Jordan Bell2018-19</v>
      </c>
    </row>
    <row r="1115" spans="1:8" x14ac:dyDescent="0.35">
      <c r="A1115" t="s">
        <v>3691</v>
      </c>
      <c r="B1115" t="s">
        <v>235</v>
      </c>
      <c r="C1115" s="4">
        <v>1620564</v>
      </c>
      <c r="D1115" t="s">
        <v>14975</v>
      </c>
      <c r="E1115">
        <v>2020</v>
      </c>
      <c r="F1115">
        <v>2019</v>
      </c>
      <c r="G1115" t="s">
        <v>66</v>
      </c>
      <c r="H1115" t="str">
        <f t="shared" si="17"/>
        <v>Jordan Bell2019-20</v>
      </c>
    </row>
    <row r="1116" spans="1:8" x14ac:dyDescent="0.35">
      <c r="A1116" t="s">
        <v>3691</v>
      </c>
      <c r="B1116" t="s">
        <v>235</v>
      </c>
      <c r="C1116" s="4">
        <v>250000</v>
      </c>
      <c r="D1116" t="s">
        <v>14975</v>
      </c>
      <c r="E1116">
        <v>2020</v>
      </c>
      <c r="F1116">
        <v>2019</v>
      </c>
      <c r="G1116" t="s">
        <v>101</v>
      </c>
      <c r="H1116" t="str">
        <f t="shared" si="17"/>
        <v>Jordan Bell2019-20</v>
      </c>
    </row>
    <row r="1117" spans="1:8" x14ac:dyDescent="0.35">
      <c r="A1117" t="str">
        <f>VLOOKUP(salaries_1985to2020!B:B, player_information!A:U, 21, FALSE)</f>
        <v>Raja Bell</v>
      </c>
      <c r="B1117" t="s">
        <v>236</v>
      </c>
      <c r="C1117" s="4">
        <v>540850</v>
      </c>
      <c r="D1117" t="s">
        <v>31</v>
      </c>
      <c r="E1117">
        <v>2002</v>
      </c>
      <c r="F1117">
        <v>2001</v>
      </c>
      <c r="G1117" t="s">
        <v>92</v>
      </c>
      <c r="H1117" t="str">
        <f t="shared" si="17"/>
        <v>Raja Bell2001-02</v>
      </c>
    </row>
    <row r="1118" spans="1:8" x14ac:dyDescent="0.35">
      <c r="A1118" t="str">
        <f>VLOOKUP(salaries_1985to2020!B:B, player_information!A:U, 21, FALSE)</f>
        <v>Raja Bell</v>
      </c>
      <c r="B1118" t="s">
        <v>236</v>
      </c>
      <c r="C1118" s="4">
        <v>612435</v>
      </c>
      <c r="D1118" t="s">
        <v>32</v>
      </c>
      <c r="E1118">
        <v>2003</v>
      </c>
      <c r="F1118">
        <v>2002</v>
      </c>
      <c r="G1118" t="s">
        <v>33</v>
      </c>
      <c r="H1118" t="str">
        <f t="shared" si="17"/>
        <v>Raja Bell2002-03</v>
      </c>
    </row>
    <row r="1119" spans="1:8" x14ac:dyDescent="0.35">
      <c r="A1119" t="str">
        <f>VLOOKUP(salaries_1985to2020!B:B, player_information!A:U, 21, FALSE)</f>
        <v>Raja Bell</v>
      </c>
      <c r="B1119" t="s">
        <v>236</v>
      </c>
      <c r="C1119" s="4">
        <v>688679</v>
      </c>
      <c r="D1119" t="s">
        <v>34</v>
      </c>
      <c r="E1119">
        <v>2004</v>
      </c>
      <c r="F1119">
        <v>2003</v>
      </c>
      <c r="G1119" t="s">
        <v>116</v>
      </c>
      <c r="H1119" t="str">
        <f t="shared" si="17"/>
        <v>Raja Bell2003-04</v>
      </c>
    </row>
    <row r="1120" spans="1:8" x14ac:dyDescent="0.35">
      <c r="A1120" t="str">
        <f>VLOOKUP(salaries_1985to2020!B:B, player_information!A:U, 21, FALSE)</f>
        <v>Raja Bell</v>
      </c>
      <c r="B1120" t="s">
        <v>236</v>
      </c>
      <c r="C1120" s="4">
        <v>1320000</v>
      </c>
      <c r="D1120" t="s">
        <v>35</v>
      </c>
      <c r="E1120">
        <v>2005</v>
      </c>
      <c r="F1120">
        <v>2004</v>
      </c>
      <c r="G1120" t="s">
        <v>116</v>
      </c>
      <c r="H1120" t="str">
        <f t="shared" si="17"/>
        <v>Raja Bell2004-05</v>
      </c>
    </row>
    <row r="1121" spans="1:8" x14ac:dyDescent="0.35">
      <c r="A1121" t="str">
        <f>VLOOKUP(salaries_1985to2020!B:B, player_information!A:U, 21, FALSE)</f>
        <v>Raja Bell</v>
      </c>
      <c r="B1121" t="s">
        <v>236</v>
      </c>
      <c r="C1121" s="4">
        <v>4250000</v>
      </c>
      <c r="D1121" t="s">
        <v>36</v>
      </c>
      <c r="E1121">
        <v>2006</v>
      </c>
      <c r="F1121">
        <v>2005</v>
      </c>
      <c r="G1121" t="s">
        <v>62</v>
      </c>
      <c r="H1121" t="str">
        <f t="shared" si="17"/>
        <v>Raja Bell2005-06</v>
      </c>
    </row>
    <row r="1122" spans="1:8" x14ac:dyDescent="0.35">
      <c r="A1122" t="str">
        <f>VLOOKUP(salaries_1985to2020!B:B, player_information!A:U, 21, FALSE)</f>
        <v>Raja Bell</v>
      </c>
      <c r="B1122" t="s">
        <v>236</v>
      </c>
      <c r="C1122" s="4">
        <v>4500000</v>
      </c>
      <c r="D1122" t="s">
        <v>37</v>
      </c>
      <c r="E1122">
        <v>2007</v>
      </c>
      <c r="F1122">
        <v>2006</v>
      </c>
      <c r="G1122" t="s">
        <v>62</v>
      </c>
      <c r="H1122" t="str">
        <f t="shared" si="17"/>
        <v>Raja Bell2006-07</v>
      </c>
    </row>
    <row r="1123" spans="1:8" x14ac:dyDescent="0.35">
      <c r="A1123" t="str">
        <f>VLOOKUP(salaries_1985to2020!B:B, player_information!A:U, 21, FALSE)</f>
        <v>Raja Bell</v>
      </c>
      <c r="B1123" t="s">
        <v>236</v>
      </c>
      <c r="C1123" s="4">
        <v>4750000</v>
      </c>
      <c r="D1123" t="s">
        <v>40</v>
      </c>
      <c r="E1123">
        <v>2008</v>
      </c>
      <c r="F1123">
        <v>2007</v>
      </c>
      <c r="G1123" t="s">
        <v>62</v>
      </c>
      <c r="H1123" t="str">
        <f t="shared" si="17"/>
        <v>Raja Bell2007-08</v>
      </c>
    </row>
    <row r="1124" spans="1:8" x14ac:dyDescent="0.35">
      <c r="A1124" t="str">
        <f>VLOOKUP(salaries_1985to2020!B:B, player_information!A:U, 21, FALSE)</f>
        <v>Raja Bell</v>
      </c>
      <c r="B1124" t="s">
        <v>236</v>
      </c>
      <c r="C1124" s="4">
        <v>5000000</v>
      </c>
      <c r="D1124" t="s">
        <v>48</v>
      </c>
      <c r="E1124">
        <v>2009</v>
      </c>
      <c r="F1124">
        <v>2008</v>
      </c>
      <c r="G1124" t="s">
        <v>78</v>
      </c>
      <c r="H1124" t="str">
        <f t="shared" si="17"/>
        <v>Raja Bell2008-09</v>
      </c>
    </row>
    <row r="1125" spans="1:8" x14ac:dyDescent="0.35">
      <c r="A1125" t="str">
        <f>VLOOKUP(salaries_1985to2020!B:B, player_information!A:U, 21, FALSE)</f>
        <v>Raja Bell</v>
      </c>
      <c r="B1125" t="s">
        <v>236</v>
      </c>
      <c r="C1125" s="4">
        <v>5250000</v>
      </c>
      <c r="D1125" t="s">
        <v>41</v>
      </c>
      <c r="E1125">
        <v>2010</v>
      </c>
      <c r="F1125">
        <v>2009</v>
      </c>
      <c r="G1125" t="s">
        <v>76</v>
      </c>
      <c r="H1125" t="str">
        <f t="shared" si="17"/>
        <v>Raja Bell2009-10</v>
      </c>
    </row>
    <row r="1126" spans="1:8" x14ac:dyDescent="0.35">
      <c r="A1126" t="str">
        <f>VLOOKUP(salaries_1985to2020!B:B, player_information!A:U, 21, FALSE)</f>
        <v>Raja Bell</v>
      </c>
      <c r="B1126" t="s">
        <v>236</v>
      </c>
      <c r="C1126" s="4">
        <v>3000000</v>
      </c>
      <c r="D1126" t="s">
        <v>75</v>
      </c>
      <c r="E1126">
        <v>2011</v>
      </c>
      <c r="F1126">
        <v>2010</v>
      </c>
      <c r="G1126" t="s">
        <v>116</v>
      </c>
      <c r="H1126" t="str">
        <f t="shared" si="17"/>
        <v>Raja Bell2010-11</v>
      </c>
    </row>
    <row r="1127" spans="1:8" x14ac:dyDescent="0.35">
      <c r="A1127" t="str">
        <f>VLOOKUP(salaries_1985to2020!B:B, player_information!A:U, 21, FALSE)</f>
        <v>Raja Bell</v>
      </c>
      <c r="B1127" t="s">
        <v>236</v>
      </c>
      <c r="C1127" s="4">
        <v>3240000</v>
      </c>
      <c r="D1127" t="s">
        <v>77</v>
      </c>
      <c r="E1127">
        <v>2012</v>
      </c>
      <c r="F1127">
        <v>2011</v>
      </c>
      <c r="G1127" t="s">
        <v>116</v>
      </c>
      <c r="H1127" t="str">
        <f t="shared" si="17"/>
        <v>Raja Bell2011-12</v>
      </c>
    </row>
    <row r="1128" spans="1:8" x14ac:dyDescent="0.35">
      <c r="A1128" t="str">
        <f>VLOOKUP(salaries_1985to2020!B:B, player_information!A:U, 21, FALSE)</f>
        <v>Raja Bell</v>
      </c>
      <c r="B1128" t="s">
        <v>236</v>
      </c>
      <c r="C1128" s="4">
        <v>3480000</v>
      </c>
      <c r="D1128" t="s">
        <v>54</v>
      </c>
      <c r="E1128">
        <v>2013</v>
      </c>
      <c r="F1128">
        <v>2012</v>
      </c>
      <c r="G1128" t="s">
        <v>116</v>
      </c>
      <c r="H1128" t="str">
        <f t="shared" si="17"/>
        <v>Raja Bell2012-13</v>
      </c>
    </row>
    <row r="1129" spans="1:8" x14ac:dyDescent="0.35">
      <c r="A1129" t="str">
        <f>VLOOKUP(salaries_1985to2020!B:B, player_information!A:U, 21, FALSE)</f>
        <v>Troy Bell</v>
      </c>
      <c r="B1129" t="s">
        <v>237</v>
      </c>
      <c r="C1129" s="4">
        <v>1285440</v>
      </c>
      <c r="D1129" t="s">
        <v>34</v>
      </c>
      <c r="E1129">
        <v>2004</v>
      </c>
      <c r="F1129">
        <v>2003</v>
      </c>
      <c r="G1129" t="s">
        <v>66</v>
      </c>
      <c r="H1129" t="str">
        <f t="shared" si="17"/>
        <v>Troy Bell2003-04</v>
      </c>
    </row>
    <row r="1130" spans="1:8" x14ac:dyDescent="0.35">
      <c r="A1130" t="str">
        <f>VLOOKUP(salaries_1985to2020!B:B, player_information!A:U, 21, FALSE)</f>
        <v>Troy Bell</v>
      </c>
      <c r="B1130" t="s">
        <v>237</v>
      </c>
      <c r="C1130" s="4">
        <v>1381920</v>
      </c>
      <c r="D1130" t="s">
        <v>35</v>
      </c>
      <c r="E1130">
        <v>2005</v>
      </c>
      <c r="F1130">
        <v>2004</v>
      </c>
      <c r="G1130" t="s">
        <v>66</v>
      </c>
      <c r="H1130" t="str">
        <f t="shared" si="17"/>
        <v>Troy Bell2004-05</v>
      </c>
    </row>
    <row r="1131" spans="1:8" x14ac:dyDescent="0.35">
      <c r="A1131" t="str">
        <f>VLOOKUP(salaries_1985to2020!B:B, player_information!A:U, 21, FALSE)</f>
        <v>Troy Bell</v>
      </c>
      <c r="B1131" t="s">
        <v>237</v>
      </c>
      <c r="C1131" s="4">
        <v>1478280</v>
      </c>
      <c r="D1131" t="s">
        <v>36</v>
      </c>
      <c r="E1131">
        <v>2006</v>
      </c>
      <c r="F1131">
        <v>2005</v>
      </c>
      <c r="G1131" t="s">
        <v>66</v>
      </c>
      <c r="H1131" t="str">
        <f t="shared" si="17"/>
        <v>Troy Bell2005-06</v>
      </c>
    </row>
    <row r="1132" spans="1:8" x14ac:dyDescent="0.35">
      <c r="A1132" t="str">
        <f>VLOOKUP(salaries_1985to2020!B:B, player_information!A:U, 21, FALSE)</f>
        <v>DeAndre' Bembry</v>
      </c>
      <c r="B1132" t="s">
        <v>238</v>
      </c>
      <c r="C1132" s="4">
        <v>1499760</v>
      </c>
      <c r="D1132" t="s">
        <v>43</v>
      </c>
      <c r="E1132">
        <v>2017</v>
      </c>
      <c r="F1132">
        <v>2016</v>
      </c>
      <c r="G1132" t="s">
        <v>39</v>
      </c>
      <c r="H1132" t="str">
        <f t="shared" si="17"/>
        <v>DeAndre' Bembry2016-17</v>
      </c>
    </row>
    <row r="1133" spans="1:8" x14ac:dyDescent="0.35">
      <c r="A1133" t="str">
        <f>VLOOKUP(salaries_1985to2020!B:B, player_information!A:U, 21, FALSE)</f>
        <v>DeAndre' Bembry</v>
      </c>
      <c r="B1133" t="s">
        <v>238</v>
      </c>
      <c r="C1133" s="4">
        <v>1567200</v>
      </c>
      <c r="D1133" t="s">
        <v>45</v>
      </c>
      <c r="E1133">
        <v>2018</v>
      </c>
      <c r="F1133">
        <v>2017</v>
      </c>
      <c r="G1133" t="s">
        <v>39</v>
      </c>
      <c r="H1133" t="str">
        <f t="shared" si="17"/>
        <v>DeAndre' Bembry2017-18</v>
      </c>
    </row>
    <row r="1134" spans="1:8" x14ac:dyDescent="0.35">
      <c r="A1134" t="s">
        <v>3711</v>
      </c>
      <c r="B1134" t="s">
        <v>238</v>
      </c>
      <c r="C1134" s="4">
        <v>1634640</v>
      </c>
      <c r="D1134" t="s">
        <v>14974</v>
      </c>
      <c r="E1134">
        <v>2019</v>
      </c>
      <c r="F1134">
        <v>2018</v>
      </c>
      <c r="G1134" t="s">
        <v>39</v>
      </c>
      <c r="H1134" t="str">
        <f t="shared" si="17"/>
        <v>DeAndre' Bembry2018-19</v>
      </c>
    </row>
    <row r="1135" spans="1:8" x14ac:dyDescent="0.35">
      <c r="A1135" t="s">
        <v>3711</v>
      </c>
      <c r="B1135" t="s">
        <v>238</v>
      </c>
      <c r="C1135" s="4">
        <v>2603982</v>
      </c>
      <c r="D1135" t="s">
        <v>14975</v>
      </c>
      <c r="E1135">
        <v>2020</v>
      </c>
      <c r="F1135">
        <v>2019</v>
      </c>
      <c r="G1135" t="s">
        <v>39</v>
      </c>
      <c r="H1135" t="str">
        <f t="shared" si="17"/>
        <v>DeAndre' Bembry2019-20</v>
      </c>
    </row>
    <row r="1136" spans="1:8" x14ac:dyDescent="0.35">
      <c r="A1136" t="str">
        <f>VLOOKUP(salaries_1985to2020!B:B, player_information!A:U, 21, FALSE)</f>
        <v>Dragan Bender</v>
      </c>
      <c r="B1136" t="s">
        <v>239</v>
      </c>
      <c r="C1136" s="4">
        <v>4276320</v>
      </c>
      <c r="D1136" t="s">
        <v>43</v>
      </c>
      <c r="E1136">
        <v>2017</v>
      </c>
      <c r="F1136">
        <v>2016</v>
      </c>
      <c r="G1136" t="s">
        <v>62</v>
      </c>
      <c r="H1136" t="str">
        <f t="shared" si="17"/>
        <v>Dragan Bender2016-17</v>
      </c>
    </row>
    <row r="1137" spans="1:8" x14ac:dyDescent="0.35">
      <c r="A1137" t="str">
        <f>VLOOKUP(salaries_1985to2020!B:B, player_information!A:U, 21, FALSE)</f>
        <v>Dragan Bender</v>
      </c>
      <c r="B1137" t="s">
        <v>239</v>
      </c>
      <c r="C1137" s="4">
        <v>4468800</v>
      </c>
      <c r="D1137" t="s">
        <v>45</v>
      </c>
      <c r="E1137">
        <v>2018</v>
      </c>
      <c r="F1137">
        <v>2017</v>
      </c>
      <c r="G1137" t="s">
        <v>62</v>
      </c>
      <c r="H1137" t="str">
        <f t="shared" si="17"/>
        <v>Dragan Bender2017-18</v>
      </c>
    </row>
    <row r="1138" spans="1:8" x14ac:dyDescent="0.35">
      <c r="A1138" t="s">
        <v>3722</v>
      </c>
      <c r="B1138" t="s">
        <v>239</v>
      </c>
      <c r="C1138" s="4">
        <v>4661280</v>
      </c>
      <c r="D1138" t="s">
        <v>14974</v>
      </c>
      <c r="E1138">
        <v>2019</v>
      </c>
      <c r="F1138">
        <v>2018</v>
      </c>
      <c r="G1138" t="s">
        <v>62</v>
      </c>
      <c r="H1138" t="str">
        <f t="shared" si="17"/>
        <v>Dragan Bender2018-19</v>
      </c>
    </row>
    <row r="1139" spans="1:8" x14ac:dyDescent="0.35">
      <c r="A1139" t="s">
        <v>3722</v>
      </c>
      <c r="B1139" t="s">
        <v>239</v>
      </c>
      <c r="C1139" s="4">
        <v>1678854</v>
      </c>
      <c r="D1139" t="s">
        <v>14975</v>
      </c>
      <c r="E1139">
        <v>2020</v>
      </c>
      <c r="F1139">
        <v>2019</v>
      </c>
      <c r="G1139" t="s">
        <v>103</v>
      </c>
      <c r="H1139" t="str">
        <f t="shared" si="17"/>
        <v>Dragan Bender2019-20</v>
      </c>
    </row>
    <row r="1140" spans="1:8" x14ac:dyDescent="0.35">
      <c r="A1140" t="s">
        <v>3722</v>
      </c>
      <c r="B1140" t="s">
        <v>239</v>
      </c>
      <c r="C1140" s="4">
        <v>189702</v>
      </c>
      <c r="D1140" t="s">
        <v>14975</v>
      </c>
      <c r="E1140">
        <v>2020</v>
      </c>
      <c r="F1140">
        <v>2019</v>
      </c>
      <c r="G1140" t="s">
        <v>76</v>
      </c>
      <c r="H1140" t="str">
        <f t="shared" si="17"/>
        <v>Dragan Bender2019-20</v>
      </c>
    </row>
    <row r="1141" spans="1:8" x14ac:dyDescent="0.35">
      <c r="A1141" t="str">
        <f>VLOOKUP(salaries_1985to2020!B:B, player_information!A:U, 21, FALSE)</f>
        <v>Jonathan Bender</v>
      </c>
      <c r="B1141" t="s">
        <v>240</v>
      </c>
      <c r="C1141" s="4">
        <v>2214600</v>
      </c>
      <c r="D1141" t="s">
        <v>30</v>
      </c>
      <c r="E1141">
        <v>2000</v>
      </c>
      <c r="F1141">
        <v>1999</v>
      </c>
      <c r="G1141" t="s">
        <v>109</v>
      </c>
      <c r="H1141" t="str">
        <f t="shared" si="17"/>
        <v>Jonathan Bender1999-00</v>
      </c>
    </row>
    <row r="1142" spans="1:8" x14ac:dyDescent="0.35">
      <c r="A1142" t="str">
        <f>VLOOKUP(salaries_1985to2020!B:B, player_information!A:U, 21, FALSE)</f>
        <v>Jonathan Bender</v>
      </c>
      <c r="B1142" t="s">
        <v>240</v>
      </c>
      <c r="C1142" s="4">
        <v>2380680</v>
      </c>
      <c r="D1142" t="s">
        <v>26</v>
      </c>
      <c r="E1142">
        <v>2001</v>
      </c>
      <c r="F1142">
        <v>2000</v>
      </c>
      <c r="G1142" t="s">
        <v>109</v>
      </c>
      <c r="H1142" t="str">
        <f t="shared" si="17"/>
        <v>Jonathan Bender2000-01</v>
      </c>
    </row>
    <row r="1143" spans="1:8" x14ac:dyDescent="0.35">
      <c r="A1143" t="str">
        <f>VLOOKUP(salaries_1985to2020!B:B, player_information!A:U, 21, FALSE)</f>
        <v>Jonathan Bender</v>
      </c>
      <c r="B1143" t="s">
        <v>240</v>
      </c>
      <c r="C1143" s="4">
        <v>2546760</v>
      </c>
      <c r="D1143" t="s">
        <v>31</v>
      </c>
      <c r="E1143">
        <v>2002</v>
      </c>
      <c r="F1143">
        <v>2001</v>
      </c>
      <c r="G1143" t="s">
        <v>109</v>
      </c>
      <c r="H1143" t="str">
        <f t="shared" si="17"/>
        <v>Jonathan Bender2001-02</v>
      </c>
    </row>
    <row r="1144" spans="1:8" x14ac:dyDescent="0.35">
      <c r="A1144" t="str">
        <f>VLOOKUP(salaries_1985to2020!B:B, player_information!A:U, 21, FALSE)</f>
        <v>Jonathan Bender</v>
      </c>
      <c r="B1144" t="s">
        <v>240</v>
      </c>
      <c r="C1144" s="4">
        <v>3226745</v>
      </c>
      <c r="D1144" t="s">
        <v>32</v>
      </c>
      <c r="E1144">
        <v>2003</v>
      </c>
      <c r="F1144">
        <v>2002</v>
      </c>
      <c r="G1144" t="s">
        <v>109</v>
      </c>
      <c r="H1144" t="str">
        <f t="shared" si="17"/>
        <v>Jonathan Bender2002-03</v>
      </c>
    </row>
    <row r="1145" spans="1:8" x14ac:dyDescent="0.35">
      <c r="A1145" t="str">
        <f>VLOOKUP(salaries_1985to2020!B:B, player_information!A:U, 21, FALSE)</f>
        <v>Jonathan Bender</v>
      </c>
      <c r="B1145" t="s">
        <v>240</v>
      </c>
      <c r="C1145" s="4">
        <v>5800000</v>
      </c>
      <c r="D1145" t="s">
        <v>34</v>
      </c>
      <c r="E1145">
        <v>2004</v>
      </c>
      <c r="F1145">
        <v>2003</v>
      </c>
      <c r="G1145" t="s">
        <v>109</v>
      </c>
      <c r="H1145" t="str">
        <f t="shared" si="17"/>
        <v>Jonathan Bender2003-04</v>
      </c>
    </row>
    <row r="1146" spans="1:8" x14ac:dyDescent="0.35">
      <c r="A1146" t="str">
        <f>VLOOKUP(salaries_1985to2020!B:B, player_information!A:U, 21, FALSE)</f>
        <v>Jonathan Bender</v>
      </c>
      <c r="B1146" t="s">
        <v>240</v>
      </c>
      <c r="C1146" s="4">
        <v>6525000</v>
      </c>
      <c r="D1146" t="s">
        <v>35</v>
      </c>
      <c r="E1146">
        <v>2005</v>
      </c>
      <c r="F1146">
        <v>2004</v>
      </c>
      <c r="G1146" t="s">
        <v>109</v>
      </c>
      <c r="H1146" t="str">
        <f t="shared" si="17"/>
        <v>Jonathan Bender2004-05</v>
      </c>
    </row>
    <row r="1147" spans="1:8" x14ac:dyDescent="0.35">
      <c r="A1147" t="str">
        <f>VLOOKUP(salaries_1985to2020!B:B, player_information!A:U, 21, FALSE)</f>
        <v>Jonathan Bender</v>
      </c>
      <c r="B1147" t="s">
        <v>240</v>
      </c>
      <c r="C1147" s="4">
        <v>7175000</v>
      </c>
      <c r="D1147" t="s">
        <v>36</v>
      </c>
      <c r="E1147">
        <v>2006</v>
      </c>
      <c r="F1147">
        <v>2005</v>
      </c>
      <c r="G1147" t="s">
        <v>109</v>
      </c>
      <c r="H1147" t="str">
        <f t="shared" si="17"/>
        <v>Jonathan Bender2005-06</v>
      </c>
    </row>
    <row r="1148" spans="1:8" x14ac:dyDescent="0.35">
      <c r="A1148" t="str">
        <f>VLOOKUP(salaries_1985to2020!B:B, player_information!A:U, 21, FALSE)</f>
        <v>Jonathan Bender</v>
      </c>
      <c r="B1148" t="s">
        <v>240</v>
      </c>
      <c r="C1148" s="4">
        <v>801361</v>
      </c>
      <c r="D1148" t="s">
        <v>41</v>
      </c>
      <c r="E1148">
        <v>2010</v>
      </c>
      <c r="F1148">
        <v>2009</v>
      </c>
      <c r="G1148" t="s">
        <v>58</v>
      </c>
      <c r="H1148" t="str">
        <f t="shared" si="17"/>
        <v>Jonathan Bender2009-10</v>
      </c>
    </row>
    <row r="1149" spans="1:8" x14ac:dyDescent="0.35">
      <c r="A1149" t="str">
        <f>VLOOKUP(salaries_1985to2020!B:B, player_information!A:U, 21, FALSE)</f>
        <v>Jerrelle Benimon</v>
      </c>
      <c r="B1149" t="s">
        <v>241</v>
      </c>
      <c r="C1149" s="4">
        <v>35000</v>
      </c>
      <c r="D1149" t="s">
        <v>57</v>
      </c>
      <c r="E1149">
        <v>2015</v>
      </c>
      <c r="F1149">
        <v>2014</v>
      </c>
      <c r="G1149" t="s">
        <v>22</v>
      </c>
      <c r="H1149" t="str">
        <f t="shared" si="17"/>
        <v>Jerrelle Benimon2014-15</v>
      </c>
    </row>
    <row r="1150" spans="1:8" x14ac:dyDescent="0.35">
      <c r="A1150" t="str">
        <f>VLOOKUP(salaries_1985to2020!B:B, player_information!A:U, 21, FALSE)</f>
        <v>Jerrelle Benimon</v>
      </c>
      <c r="B1150" t="s">
        <v>241</v>
      </c>
      <c r="C1150" s="4">
        <v>29843</v>
      </c>
      <c r="D1150" t="s">
        <v>57</v>
      </c>
      <c r="E1150">
        <v>2015</v>
      </c>
      <c r="F1150">
        <v>2014</v>
      </c>
      <c r="G1150" t="s">
        <v>116</v>
      </c>
      <c r="H1150" t="str">
        <f t="shared" si="17"/>
        <v>Jerrelle Benimon2014-15</v>
      </c>
    </row>
    <row r="1151" spans="1:8" x14ac:dyDescent="0.35">
      <c r="A1151" t="str">
        <f>VLOOKUP(salaries_1985to2020!B:B, player_information!A:U, 21, FALSE)</f>
        <v>Benoit Benjamin</v>
      </c>
      <c r="B1151" t="s">
        <v>242</v>
      </c>
      <c r="C1151" s="4">
        <v>575000</v>
      </c>
      <c r="D1151" t="s">
        <v>18</v>
      </c>
      <c r="E1151">
        <v>1986</v>
      </c>
      <c r="F1151">
        <v>1985</v>
      </c>
      <c r="G1151" t="s">
        <v>49</v>
      </c>
      <c r="H1151" t="str">
        <f t="shared" si="17"/>
        <v>Benoit Benjamin1985-86</v>
      </c>
    </row>
    <row r="1152" spans="1:8" x14ac:dyDescent="0.35">
      <c r="A1152" t="str">
        <f>VLOOKUP(salaries_1985to2020!B:B, player_information!A:U, 21, FALSE)</f>
        <v>Benoit Benjamin</v>
      </c>
      <c r="B1152" t="s">
        <v>242</v>
      </c>
      <c r="C1152" s="4">
        <v>1082000</v>
      </c>
      <c r="D1152" t="s">
        <v>19</v>
      </c>
      <c r="E1152">
        <v>1988</v>
      </c>
      <c r="F1152">
        <v>1987</v>
      </c>
      <c r="G1152" t="s">
        <v>49</v>
      </c>
      <c r="H1152" t="str">
        <f t="shared" si="17"/>
        <v>Benoit Benjamin1987-88</v>
      </c>
    </row>
    <row r="1153" spans="1:8" x14ac:dyDescent="0.35">
      <c r="A1153" t="str">
        <f>VLOOKUP(salaries_1985to2020!B:B, player_information!A:U, 21, FALSE)</f>
        <v>Benoit Benjamin</v>
      </c>
      <c r="B1153" t="s">
        <v>242</v>
      </c>
      <c r="C1153" s="4">
        <v>1000000</v>
      </c>
      <c r="D1153" t="s">
        <v>20</v>
      </c>
      <c r="E1153">
        <v>1989</v>
      </c>
      <c r="F1153">
        <v>1988</v>
      </c>
      <c r="G1153" t="s">
        <v>49</v>
      </c>
      <c r="H1153" t="str">
        <f t="shared" si="17"/>
        <v>Benoit Benjamin1988-89</v>
      </c>
    </row>
    <row r="1154" spans="1:8" x14ac:dyDescent="0.35">
      <c r="A1154" t="str">
        <f>VLOOKUP(salaries_1985to2020!B:B, player_information!A:U, 21, FALSE)</f>
        <v>Benoit Benjamin</v>
      </c>
      <c r="B1154" t="s">
        <v>242</v>
      </c>
      <c r="C1154" s="4">
        <v>1100000</v>
      </c>
      <c r="D1154" t="s">
        <v>184</v>
      </c>
      <c r="E1154">
        <v>1990</v>
      </c>
      <c r="F1154">
        <v>1989</v>
      </c>
      <c r="G1154" t="s">
        <v>49</v>
      </c>
      <c r="H1154" t="str">
        <f t="shared" si="17"/>
        <v>Benoit Benjamin1989-90</v>
      </c>
    </row>
    <row r="1155" spans="1:8" x14ac:dyDescent="0.35">
      <c r="A1155" t="str">
        <f>VLOOKUP(salaries_1985to2020!B:B, player_information!A:U, 21, FALSE)</f>
        <v>Benoit Benjamin</v>
      </c>
      <c r="B1155" t="s">
        <v>242</v>
      </c>
      <c r="C1155" s="4">
        <v>1750000</v>
      </c>
      <c r="D1155" t="s">
        <v>7</v>
      </c>
      <c r="E1155">
        <v>1991</v>
      </c>
      <c r="F1155">
        <v>1990</v>
      </c>
      <c r="G1155" t="s">
        <v>113</v>
      </c>
      <c r="H1155" t="str">
        <f t="shared" ref="H1155:H1218" si="18">_xlfn.CONCAT(A1155, D1155)</f>
        <v>Benoit Benjamin1990-91</v>
      </c>
    </row>
    <row r="1156" spans="1:8" x14ac:dyDescent="0.35">
      <c r="A1156" t="str">
        <f>VLOOKUP(salaries_1985to2020!B:B, player_information!A:U, 21, FALSE)</f>
        <v>Benoit Benjamin</v>
      </c>
      <c r="B1156" t="s">
        <v>242</v>
      </c>
      <c r="C1156" s="4">
        <v>2875000</v>
      </c>
      <c r="D1156" t="s">
        <v>9</v>
      </c>
      <c r="E1156">
        <v>1992</v>
      </c>
      <c r="F1156">
        <v>1991</v>
      </c>
      <c r="G1156" t="s">
        <v>113</v>
      </c>
      <c r="H1156" t="str">
        <f t="shared" si="18"/>
        <v>Benoit Benjamin1991-92</v>
      </c>
    </row>
    <row r="1157" spans="1:8" x14ac:dyDescent="0.35">
      <c r="A1157" t="str">
        <f>VLOOKUP(salaries_1985to2020!B:B, player_information!A:U, 21, FALSE)</f>
        <v>Benoit Benjamin</v>
      </c>
      <c r="B1157" t="s">
        <v>242</v>
      </c>
      <c r="C1157" s="4">
        <v>3175000</v>
      </c>
      <c r="D1157" t="s">
        <v>10</v>
      </c>
      <c r="E1157">
        <v>1993</v>
      </c>
      <c r="F1157">
        <v>1992</v>
      </c>
      <c r="G1157" t="s">
        <v>113</v>
      </c>
      <c r="H1157" t="str">
        <f t="shared" si="18"/>
        <v>Benoit Benjamin1992-93</v>
      </c>
    </row>
    <row r="1158" spans="1:8" x14ac:dyDescent="0.35">
      <c r="A1158" t="str">
        <f>VLOOKUP(salaries_1985to2020!B:B, player_information!A:U, 21, FALSE)</f>
        <v>Benoit Benjamin</v>
      </c>
      <c r="B1158" t="s">
        <v>242</v>
      </c>
      <c r="C1158" s="4">
        <v>3575000</v>
      </c>
      <c r="D1158" t="s">
        <v>12</v>
      </c>
      <c r="E1158">
        <v>1994</v>
      </c>
      <c r="F1158">
        <v>1993</v>
      </c>
      <c r="G1158" t="s">
        <v>64</v>
      </c>
      <c r="H1158" t="str">
        <f t="shared" si="18"/>
        <v>Benoit Benjamin1993-94</v>
      </c>
    </row>
    <row r="1159" spans="1:8" x14ac:dyDescent="0.35">
      <c r="A1159" t="str">
        <f>VLOOKUP(salaries_1985to2020!B:B, player_information!A:U, 21, FALSE)</f>
        <v>Benoit Benjamin</v>
      </c>
      <c r="B1159" t="s">
        <v>242</v>
      </c>
      <c r="C1159" s="4">
        <v>3774600</v>
      </c>
      <c r="D1159" t="s">
        <v>13</v>
      </c>
      <c r="E1159">
        <v>1995</v>
      </c>
      <c r="F1159">
        <v>1994</v>
      </c>
      <c r="G1159" t="s">
        <v>64</v>
      </c>
      <c r="H1159" t="str">
        <f t="shared" si="18"/>
        <v>Benoit Benjamin1994-95</v>
      </c>
    </row>
    <row r="1160" spans="1:8" x14ac:dyDescent="0.35">
      <c r="A1160" t="str">
        <f>VLOOKUP(salaries_1985to2020!B:B, player_information!A:U, 21, FALSE)</f>
        <v>Benoit Benjamin</v>
      </c>
      <c r="B1160" t="s">
        <v>242</v>
      </c>
      <c r="C1160" s="4">
        <v>3975000</v>
      </c>
      <c r="D1160" t="s">
        <v>23</v>
      </c>
      <c r="E1160">
        <v>1996</v>
      </c>
      <c r="F1160">
        <v>1995</v>
      </c>
      <c r="G1160" t="s">
        <v>103</v>
      </c>
      <c r="H1160" t="str">
        <f t="shared" si="18"/>
        <v>Benoit Benjamin1995-96</v>
      </c>
    </row>
    <row r="1161" spans="1:8" x14ac:dyDescent="0.35">
      <c r="A1161" t="str">
        <f>VLOOKUP(salaries_1985to2020!B:B, player_information!A:U, 21, FALSE)</f>
        <v>Benoit Benjamin</v>
      </c>
      <c r="B1161" t="s">
        <v>242</v>
      </c>
      <c r="C1161" s="4">
        <v>123529</v>
      </c>
      <c r="D1161" t="s">
        <v>30</v>
      </c>
      <c r="E1161">
        <v>2000</v>
      </c>
      <c r="F1161">
        <v>1999</v>
      </c>
      <c r="G1161" t="s">
        <v>101</v>
      </c>
      <c r="H1161" t="str">
        <f t="shared" si="18"/>
        <v>Benoit Benjamin1999-00</v>
      </c>
    </row>
    <row r="1162" spans="1:8" x14ac:dyDescent="0.35">
      <c r="A1162" t="str">
        <f>VLOOKUP(salaries_1985to2020!B:B, player_information!A:U, 21, FALSE)</f>
        <v>Corey Benjamin</v>
      </c>
      <c r="B1162" t="s">
        <v>243</v>
      </c>
      <c r="C1162" s="4">
        <v>540000</v>
      </c>
      <c r="D1162" t="s">
        <v>29</v>
      </c>
      <c r="E1162">
        <v>1999</v>
      </c>
      <c r="F1162">
        <v>1998</v>
      </c>
      <c r="G1162" t="s">
        <v>104</v>
      </c>
      <c r="H1162" t="str">
        <f t="shared" si="18"/>
        <v>Corey Benjamin1998-99</v>
      </c>
    </row>
    <row r="1163" spans="1:8" x14ac:dyDescent="0.35">
      <c r="A1163" t="str">
        <f>VLOOKUP(salaries_1985to2020!B:B, player_information!A:U, 21, FALSE)</f>
        <v>Corey Benjamin</v>
      </c>
      <c r="B1163" t="s">
        <v>243</v>
      </c>
      <c r="C1163" s="4">
        <v>696000</v>
      </c>
      <c r="D1163" t="s">
        <v>30</v>
      </c>
      <c r="E1163">
        <v>2000</v>
      </c>
      <c r="F1163">
        <v>1999</v>
      </c>
      <c r="G1163" t="s">
        <v>104</v>
      </c>
      <c r="H1163" t="str">
        <f t="shared" si="18"/>
        <v>Corey Benjamin1999-00</v>
      </c>
    </row>
    <row r="1164" spans="1:8" x14ac:dyDescent="0.35">
      <c r="A1164" t="str">
        <f>VLOOKUP(salaries_1985to2020!B:B, player_information!A:U, 21, FALSE)</f>
        <v>Corey Benjamin</v>
      </c>
      <c r="B1164" t="s">
        <v>243</v>
      </c>
      <c r="C1164" s="4">
        <v>749160</v>
      </c>
      <c r="D1164" t="s">
        <v>26</v>
      </c>
      <c r="E1164">
        <v>2001</v>
      </c>
      <c r="F1164">
        <v>2000</v>
      </c>
      <c r="G1164" t="s">
        <v>104</v>
      </c>
      <c r="H1164" t="str">
        <f t="shared" si="18"/>
        <v>Corey Benjamin2000-01</v>
      </c>
    </row>
    <row r="1165" spans="1:8" x14ac:dyDescent="0.35">
      <c r="A1165" t="str">
        <f>VLOOKUP(salaries_1985to2020!B:B, player_information!A:U, 21, FALSE)</f>
        <v>Anthony Bennett</v>
      </c>
      <c r="B1165" t="s">
        <v>244</v>
      </c>
      <c r="C1165" s="4">
        <v>5324280</v>
      </c>
      <c r="D1165" t="s">
        <v>56</v>
      </c>
      <c r="E1165">
        <v>2014</v>
      </c>
      <c r="F1165">
        <v>2013</v>
      </c>
      <c r="G1165" t="s">
        <v>101</v>
      </c>
      <c r="H1165" t="str">
        <f t="shared" si="18"/>
        <v>Anthony Bennett2013-14</v>
      </c>
    </row>
    <row r="1166" spans="1:8" x14ac:dyDescent="0.35">
      <c r="A1166" t="str">
        <f>VLOOKUP(salaries_1985to2020!B:B, player_information!A:U, 21, FALSE)</f>
        <v>Anthony Bennett</v>
      </c>
      <c r="B1166" t="s">
        <v>244</v>
      </c>
      <c r="C1166" s="4">
        <v>5563920</v>
      </c>
      <c r="D1166" t="s">
        <v>57</v>
      </c>
      <c r="E1166">
        <v>2015</v>
      </c>
      <c r="F1166">
        <v>2014</v>
      </c>
      <c r="G1166" t="s">
        <v>81</v>
      </c>
      <c r="H1166" t="str">
        <f t="shared" si="18"/>
        <v>Anthony Bennett2014-15</v>
      </c>
    </row>
    <row r="1167" spans="1:8" x14ac:dyDescent="0.35">
      <c r="A1167" t="str">
        <f>VLOOKUP(salaries_1985to2020!B:B, player_information!A:U, 21, FALSE)</f>
        <v>Anthony Bennett</v>
      </c>
      <c r="B1167" t="s">
        <v>244</v>
      </c>
      <c r="C1167" s="4">
        <v>3650000</v>
      </c>
      <c r="D1167" t="s">
        <v>59</v>
      </c>
      <c r="E1167">
        <v>2016</v>
      </c>
      <c r="F1167">
        <v>2015</v>
      </c>
      <c r="G1167" t="s">
        <v>81</v>
      </c>
      <c r="H1167" t="str">
        <f t="shared" si="18"/>
        <v>Anthony Bennett2015-16</v>
      </c>
    </row>
    <row r="1168" spans="1:8" x14ac:dyDescent="0.35">
      <c r="A1168" t="str">
        <f>VLOOKUP(salaries_1985to2020!B:B, player_information!A:U, 21, FALSE)</f>
        <v>Anthony Bennett</v>
      </c>
      <c r="B1168" t="s">
        <v>244</v>
      </c>
      <c r="C1168" s="4">
        <v>947276</v>
      </c>
      <c r="D1168" t="s">
        <v>59</v>
      </c>
      <c r="E1168">
        <v>2016</v>
      </c>
      <c r="F1168">
        <v>2015</v>
      </c>
      <c r="G1168" t="s">
        <v>55</v>
      </c>
      <c r="H1168" t="str">
        <f t="shared" si="18"/>
        <v>Anthony Bennett2015-16</v>
      </c>
    </row>
    <row r="1169" spans="1:8" x14ac:dyDescent="0.35">
      <c r="A1169" t="str">
        <f>VLOOKUP(salaries_1985to2020!B:B, player_information!A:U, 21, FALSE)</f>
        <v>Anthony Bennett</v>
      </c>
      <c r="B1169" t="s">
        <v>244</v>
      </c>
      <c r="C1169" s="4">
        <v>1015696</v>
      </c>
      <c r="D1169" t="s">
        <v>43</v>
      </c>
      <c r="E1169">
        <v>2017</v>
      </c>
      <c r="F1169">
        <v>2016</v>
      </c>
      <c r="G1169" t="s">
        <v>60</v>
      </c>
      <c r="H1169" t="str">
        <f t="shared" si="18"/>
        <v>Anthony Bennett2016-17</v>
      </c>
    </row>
    <row r="1170" spans="1:8" x14ac:dyDescent="0.35">
      <c r="A1170" t="str">
        <f>VLOOKUP(salaries_1985to2020!B:B, player_information!A:U, 21, FALSE)</f>
        <v>Mario Bennett</v>
      </c>
      <c r="B1170" t="s">
        <v>245</v>
      </c>
      <c r="C1170" s="4">
        <v>480000</v>
      </c>
      <c r="D1170" t="s">
        <v>23</v>
      </c>
      <c r="E1170">
        <v>1996</v>
      </c>
      <c r="F1170">
        <v>1995</v>
      </c>
      <c r="G1170" t="s">
        <v>62</v>
      </c>
      <c r="H1170" t="str">
        <f t="shared" si="18"/>
        <v>Mario Bennett1995-96</v>
      </c>
    </row>
    <row r="1171" spans="1:8" x14ac:dyDescent="0.35">
      <c r="A1171" t="str">
        <f>VLOOKUP(salaries_1985to2020!B:B, player_information!A:U, 21, FALSE)</f>
        <v>Mario Bennett</v>
      </c>
      <c r="B1171" t="s">
        <v>245</v>
      </c>
      <c r="C1171" s="4">
        <v>555000</v>
      </c>
      <c r="D1171" t="s">
        <v>24</v>
      </c>
      <c r="E1171">
        <v>1997</v>
      </c>
      <c r="F1171">
        <v>1996</v>
      </c>
      <c r="G1171" t="s">
        <v>62</v>
      </c>
      <c r="H1171" t="str">
        <f t="shared" si="18"/>
        <v>Mario Bennett1996-97</v>
      </c>
    </row>
    <row r="1172" spans="1:8" x14ac:dyDescent="0.35">
      <c r="A1172" t="str">
        <f>VLOOKUP(salaries_1985to2020!B:B, player_information!A:U, 21, FALSE)</f>
        <v>Mario Bennett</v>
      </c>
      <c r="B1172" t="s">
        <v>245</v>
      </c>
      <c r="C1172" s="4">
        <v>630000</v>
      </c>
      <c r="D1172" t="s">
        <v>25</v>
      </c>
      <c r="E1172">
        <v>1998</v>
      </c>
      <c r="F1172">
        <v>1997</v>
      </c>
      <c r="G1172" t="s">
        <v>62</v>
      </c>
      <c r="H1172" t="str">
        <f t="shared" si="18"/>
        <v>Mario Bennett1997-98</v>
      </c>
    </row>
    <row r="1173" spans="1:8" x14ac:dyDescent="0.35">
      <c r="A1173" t="str">
        <f>VLOOKUP(salaries_1985to2020!B:B, player_information!A:U, 21, FALSE)</f>
        <v>Mario Bennett</v>
      </c>
      <c r="B1173" t="s">
        <v>245</v>
      </c>
      <c r="C1173" s="4">
        <v>272500</v>
      </c>
      <c r="D1173" t="s">
        <v>25</v>
      </c>
      <c r="E1173">
        <v>1998</v>
      </c>
      <c r="F1173">
        <v>1997</v>
      </c>
      <c r="G1173" t="s">
        <v>17</v>
      </c>
      <c r="H1173" t="str">
        <f t="shared" si="18"/>
        <v>Mario Bennett1997-98</v>
      </c>
    </row>
    <row r="1174" spans="1:8" x14ac:dyDescent="0.35">
      <c r="A1174" t="str">
        <f>VLOOKUP(salaries_1985to2020!B:B, player_information!A:U, 21, FALSE)</f>
        <v>Tony Bennett</v>
      </c>
      <c r="B1174" t="s">
        <v>246</v>
      </c>
      <c r="C1174" s="4">
        <v>140000</v>
      </c>
      <c r="D1174" t="s">
        <v>10</v>
      </c>
      <c r="E1174">
        <v>1993</v>
      </c>
      <c r="F1174">
        <v>1992</v>
      </c>
      <c r="G1174" t="s">
        <v>69</v>
      </c>
      <c r="H1174" t="str">
        <f t="shared" si="18"/>
        <v>Tony Bennett1992-93</v>
      </c>
    </row>
    <row r="1175" spans="1:8" x14ac:dyDescent="0.35">
      <c r="A1175" t="str">
        <f>VLOOKUP(salaries_1985to2020!B:B, player_information!A:U, 21, FALSE)</f>
        <v>Tony Bennett</v>
      </c>
      <c r="B1175" t="s">
        <v>246</v>
      </c>
      <c r="C1175" s="4">
        <v>182000</v>
      </c>
      <c r="D1175" t="s">
        <v>12</v>
      </c>
      <c r="E1175">
        <v>1994</v>
      </c>
      <c r="F1175">
        <v>1993</v>
      </c>
      <c r="G1175" t="s">
        <v>69</v>
      </c>
      <c r="H1175" t="str">
        <f t="shared" si="18"/>
        <v>Tony Bennett1993-94</v>
      </c>
    </row>
    <row r="1176" spans="1:8" x14ac:dyDescent="0.35">
      <c r="A1176" t="str">
        <f>VLOOKUP(salaries_1985to2020!B:B, player_information!A:U, 21, FALSE)</f>
        <v>Tony Bennett</v>
      </c>
      <c r="B1176" t="s">
        <v>246</v>
      </c>
      <c r="C1176" s="4">
        <v>224000</v>
      </c>
      <c r="D1176" t="s">
        <v>13</v>
      </c>
      <c r="E1176">
        <v>1995</v>
      </c>
      <c r="F1176">
        <v>1994</v>
      </c>
      <c r="G1176" t="s">
        <v>69</v>
      </c>
      <c r="H1176" t="str">
        <f t="shared" si="18"/>
        <v>Tony Bennett1994-95</v>
      </c>
    </row>
    <row r="1177" spans="1:8" x14ac:dyDescent="0.35">
      <c r="A1177" t="str">
        <f>VLOOKUP(salaries_1985to2020!B:B, player_information!A:U, 21, FALSE)</f>
        <v>Winston Bennett</v>
      </c>
      <c r="B1177" t="s">
        <v>247</v>
      </c>
      <c r="C1177" s="4">
        <v>525000</v>
      </c>
      <c r="D1177" t="s">
        <v>7</v>
      </c>
      <c r="E1177">
        <v>1991</v>
      </c>
      <c r="F1177">
        <v>1990</v>
      </c>
      <c r="G1177" t="s">
        <v>101</v>
      </c>
      <c r="H1177" t="str">
        <f t="shared" si="18"/>
        <v>Winston Bennett1990-91</v>
      </c>
    </row>
    <row r="1178" spans="1:8" x14ac:dyDescent="0.35">
      <c r="A1178" t="str">
        <f>VLOOKUP(salaries_1985to2020!B:B, player_information!A:U, 21, FALSE)</f>
        <v>Winston Bennett</v>
      </c>
      <c r="B1178" t="s">
        <v>247</v>
      </c>
      <c r="C1178" s="4">
        <v>525000</v>
      </c>
      <c r="D1178" t="s">
        <v>9</v>
      </c>
      <c r="E1178">
        <v>1992</v>
      </c>
      <c r="F1178">
        <v>1991</v>
      </c>
      <c r="G1178" t="s">
        <v>101</v>
      </c>
      <c r="H1178" t="str">
        <f t="shared" si="18"/>
        <v>Winston Bennett1991-92</v>
      </c>
    </row>
    <row r="1179" spans="1:8" x14ac:dyDescent="0.35">
      <c r="A1179" t="str">
        <f>VLOOKUP(salaries_1985to2020!B:B, player_information!A:U, 21, FALSE)</f>
        <v>David Benoit</v>
      </c>
      <c r="B1179" t="s">
        <v>248</v>
      </c>
      <c r="C1179" s="4">
        <v>230000</v>
      </c>
      <c r="D1179" t="s">
        <v>9</v>
      </c>
      <c r="E1179">
        <v>1992</v>
      </c>
      <c r="F1179">
        <v>1991</v>
      </c>
      <c r="G1179" t="s">
        <v>116</v>
      </c>
      <c r="H1179" t="str">
        <f t="shared" si="18"/>
        <v>David Benoit1991-92</v>
      </c>
    </row>
    <row r="1180" spans="1:8" x14ac:dyDescent="0.35">
      <c r="A1180" t="str">
        <f>VLOOKUP(salaries_1985to2020!B:B, player_information!A:U, 21, FALSE)</f>
        <v>David Benoit</v>
      </c>
      <c r="B1180" t="s">
        <v>248</v>
      </c>
      <c r="C1180" s="4">
        <v>300000</v>
      </c>
      <c r="D1180" t="s">
        <v>10</v>
      </c>
      <c r="E1180">
        <v>1993</v>
      </c>
      <c r="F1180">
        <v>1992</v>
      </c>
      <c r="G1180" t="s">
        <v>116</v>
      </c>
      <c r="H1180" t="str">
        <f t="shared" si="18"/>
        <v>David Benoit1992-93</v>
      </c>
    </row>
    <row r="1181" spans="1:8" x14ac:dyDescent="0.35">
      <c r="A1181" t="str">
        <f>VLOOKUP(salaries_1985to2020!B:B, player_information!A:U, 21, FALSE)</f>
        <v>David Benoit</v>
      </c>
      <c r="B1181" t="s">
        <v>248</v>
      </c>
      <c r="C1181" s="4">
        <v>810000</v>
      </c>
      <c r="D1181" t="s">
        <v>12</v>
      </c>
      <c r="E1181">
        <v>1994</v>
      </c>
      <c r="F1181">
        <v>1993</v>
      </c>
      <c r="G1181" t="s">
        <v>116</v>
      </c>
      <c r="H1181" t="str">
        <f t="shared" si="18"/>
        <v>David Benoit1993-94</v>
      </c>
    </row>
    <row r="1182" spans="1:8" x14ac:dyDescent="0.35">
      <c r="A1182" t="str">
        <f>VLOOKUP(salaries_1985to2020!B:B, player_information!A:U, 21, FALSE)</f>
        <v>David Benoit</v>
      </c>
      <c r="B1182" t="s">
        <v>248</v>
      </c>
      <c r="C1182" s="4">
        <v>1000000</v>
      </c>
      <c r="D1182" t="s">
        <v>13</v>
      </c>
      <c r="E1182">
        <v>1995</v>
      </c>
      <c r="F1182">
        <v>1994</v>
      </c>
      <c r="G1182" t="s">
        <v>116</v>
      </c>
      <c r="H1182" t="str">
        <f t="shared" si="18"/>
        <v>David Benoit1994-95</v>
      </c>
    </row>
    <row r="1183" spans="1:8" x14ac:dyDescent="0.35">
      <c r="A1183" t="str">
        <f>VLOOKUP(salaries_1985to2020!B:B, player_information!A:U, 21, FALSE)</f>
        <v>David Benoit</v>
      </c>
      <c r="B1183" t="s">
        <v>248</v>
      </c>
      <c r="C1183" s="4">
        <v>1200000</v>
      </c>
      <c r="D1183" t="s">
        <v>23</v>
      </c>
      <c r="E1183">
        <v>1996</v>
      </c>
      <c r="F1183">
        <v>1995</v>
      </c>
      <c r="G1183" t="s">
        <v>116</v>
      </c>
      <c r="H1183" t="str">
        <f t="shared" si="18"/>
        <v>David Benoit1995-96</v>
      </c>
    </row>
    <row r="1184" spans="1:8" x14ac:dyDescent="0.35">
      <c r="A1184" t="str">
        <f>VLOOKUP(salaries_1985to2020!B:B, player_information!A:U, 21, FALSE)</f>
        <v>David Benoit</v>
      </c>
      <c r="B1184" t="s">
        <v>248</v>
      </c>
      <c r="C1184" s="4">
        <v>508000</v>
      </c>
      <c r="D1184" t="s">
        <v>24</v>
      </c>
      <c r="E1184">
        <v>1997</v>
      </c>
      <c r="F1184">
        <v>1996</v>
      </c>
      <c r="G1184" t="s">
        <v>64</v>
      </c>
      <c r="H1184" t="str">
        <f t="shared" si="18"/>
        <v>David Benoit1996-97</v>
      </c>
    </row>
    <row r="1185" spans="1:8" x14ac:dyDescent="0.35">
      <c r="A1185" t="str">
        <f>VLOOKUP(salaries_1985to2020!B:B, player_information!A:U, 21, FALSE)</f>
        <v>David Benoit</v>
      </c>
      <c r="B1185" t="s">
        <v>248</v>
      </c>
      <c r="C1185" s="4">
        <v>609096</v>
      </c>
      <c r="D1185" t="s">
        <v>25</v>
      </c>
      <c r="E1185">
        <v>1998</v>
      </c>
      <c r="F1185">
        <v>1997</v>
      </c>
      <c r="G1185" t="s">
        <v>64</v>
      </c>
      <c r="H1185" t="str">
        <f t="shared" si="18"/>
        <v>David Benoit1997-98</v>
      </c>
    </row>
    <row r="1186" spans="1:8" x14ac:dyDescent="0.35">
      <c r="A1186" t="str">
        <f>VLOOKUP(salaries_1985to2020!B:B, player_information!A:U, 21, FALSE)</f>
        <v>David Benoit</v>
      </c>
      <c r="B1186" t="s">
        <v>248</v>
      </c>
      <c r="C1186" s="4">
        <v>736000</v>
      </c>
      <c r="D1186" t="s">
        <v>26</v>
      </c>
      <c r="E1186">
        <v>2001</v>
      </c>
      <c r="F1186">
        <v>2000</v>
      </c>
      <c r="G1186" t="s">
        <v>116</v>
      </c>
      <c r="H1186" t="str">
        <f t="shared" si="18"/>
        <v>David Benoit2000-01</v>
      </c>
    </row>
    <row r="1187" spans="1:8" x14ac:dyDescent="0.35">
      <c r="A1187" t="str">
        <f>VLOOKUP(salaries_1985to2020!B:B, player_information!A:U, 21, FALSE)</f>
        <v>Kent Benson</v>
      </c>
      <c r="B1187" t="s">
        <v>250</v>
      </c>
      <c r="C1187" s="4">
        <v>270000</v>
      </c>
      <c r="D1187" t="s">
        <v>16</v>
      </c>
      <c r="E1187">
        <v>1985</v>
      </c>
      <c r="F1187">
        <v>1984</v>
      </c>
      <c r="G1187" t="s">
        <v>47</v>
      </c>
      <c r="H1187" t="str">
        <f t="shared" si="18"/>
        <v>Kent Benson1984-85</v>
      </c>
    </row>
    <row r="1188" spans="1:8" x14ac:dyDescent="0.35">
      <c r="A1188" t="str">
        <f>VLOOKUP(salaries_1985to2020!B:B, player_information!A:U, 21, FALSE)</f>
        <v>Kent Benson</v>
      </c>
      <c r="B1188" t="s">
        <v>250</v>
      </c>
      <c r="C1188" s="4">
        <v>315000</v>
      </c>
      <c r="D1188" t="s">
        <v>18</v>
      </c>
      <c r="E1188">
        <v>1986</v>
      </c>
      <c r="F1188">
        <v>1985</v>
      </c>
      <c r="G1188" t="s">
        <v>47</v>
      </c>
      <c r="H1188" t="str">
        <f t="shared" si="18"/>
        <v>Kent Benson1985-86</v>
      </c>
    </row>
    <row r="1189" spans="1:8" x14ac:dyDescent="0.35">
      <c r="A1189" t="str">
        <f>VLOOKUP(salaries_1985to2020!B:B, player_information!A:U, 21, FALSE)</f>
        <v>Kent Benson</v>
      </c>
      <c r="B1189" t="s">
        <v>250</v>
      </c>
      <c r="C1189" s="4">
        <v>345000</v>
      </c>
      <c r="D1189" t="s">
        <v>181</v>
      </c>
      <c r="E1189">
        <v>1987</v>
      </c>
      <c r="F1189">
        <v>1986</v>
      </c>
      <c r="G1189" t="s">
        <v>116</v>
      </c>
      <c r="H1189" t="str">
        <f t="shared" si="18"/>
        <v>Kent Benson1986-87</v>
      </c>
    </row>
    <row r="1190" spans="1:8" x14ac:dyDescent="0.35">
      <c r="A1190" t="str">
        <f>VLOOKUP(salaries_1985to2020!B:B, player_information!A:U, 21, FALSE)</f>
        <v>Kent Benson</v>
      </c>
      <c r="B1190" t="s">
        <v>250</v>
      </c>
      <c r="C1190" s="4">
        <v>350000</v>
      </c>
      <c r="D1190" t="s">
        <v>19</v>
      </c>
      <c r="E1190">
        <v>1988</v>
      </c>
      <c r="F1190">
        <v>1987</v>
      </c>
      <c r="G1190" t="s">
        <v>101</v>
      </c>
      <c r="H1190" t="str">
        <f t="shared" si="18"/>
        <v>Kent Benson1987-88</v>
      </c>
    </row>
    <row r="1191" spans="1:8" x14ac:dyDescent="0.35">
      <c r="A1191" t="str">
        <f>VLOOKUP(salaries_1985to2020!B:B, player_information!A:U, 21, FALSE)</f>
        <v>Keith Benson</v>
      </c>
      <c r="B1191" t="s">
        <v>249</v>
      </c>
      <c r="C1191" s="4">
        <v>75000</v>
      </c>
      <c r="D1191" t="s">
        <v>43</v>
      </c>
      <c r="E1191">
        <v>2017</v>
      </c>
      <c r="F1191">
        <v>2016</v>
      </c>
      <c r="G1191" t="s">
        <v>73</v>
      </c>
      <c r="H1191" t="str">
        <f t="shared" si="18"/>
        <v>Keith Benson2016-17</v>
      </c>
    </row>
    <row r="1192" spans="1:8" x14ac:dyDescent="0.35">
      <c r="A1192" t="str">
        <f>VLOOKUP(salaries_1985to2020!B:B, player_information!A:U, 21, FALSE)</f>
        <v>Ben Bentil</v>
      </c>
      <c r="B1192" t="s">
        <v>251</v>
      </c>
      <c r="C1192" s="4">
        <v>250000</v>
      </c>
      <c r="D1192" t="s">
        <v>43</v>
      </c>
      <c r="E1192">
        <v>2017</v>
      </c>
      <c r="F1192">
        <v>2016</v>
      </c>
      <c r="G1192" t="s">
        <v>11</v>
      </c>
      <c r="H1192" t="str">
        <f t="shared" si="18"/>
        <v>Ben Bentil2016-17</v>
      </c>
    </row>
    <row r="1193" spans="1:8" x14ac:dyDescent="0.35">
      <c r="A1193" t="str">
        <f>VLOOKUP(salaries_1985to2020!B:B, player_information!A:U, 21, FALSE)</f>
        <v>Ben Bentil</v>
      </c>
      <c r="B1193" t="s">
        <v>251</v>
      </c>
      <c r="C1193" s="4">
        <v>50000</v>
      </c>
      <c r="D1193" t="s">
        <v>43</v>
      </c>
      <c r="E1193">
        <v>2017</v>
      </c>
      <c r="F1193">
        <v>2016</v>
      </c>
      <c r="G1193" t="s">
        <v>109</v>
      </c>
      <c r="H1193" t="str">
        <f t="shared" si="18"/>
        <v>Ben Bentil2016-17</v>
      </c>
    </row>
    <row r="1194" spans="1:8" x14ac:dyDescent="0.35">
      <c r="A1194" t="str">
        <f>VLOOKUP(salaries_1985to2020!B:B, player_information!A:U, 21, FALSE)</f>
        <v>Ben Bentil</v>
      </c>
      <c r="B1194" t="s">
        <v>251</v>
      </c>
      <c r="C1194" s="4">
        <v>31969</v>
      </c>
      <c r="D1194" t="s">
        <v>43</v>
      </c>
      <c r="E1194">
        <v>2017</v>
      </c>
      <c r="F1194">
        <v>2016</v>
      </c>
      <c r="G1194" t="s">
        <v>33</v>
      </c>
      <c r="H1194" t="str">
        <f t="shared" si="18"/>
        <v>Ben Bentil2016-17</v>
      </c>
    </row>
    <row r="1195" spans="1:8" x14ac:dyDescent="0.35">
      <c r="A1195" t="str">
        <f>VLOOKUP(salaries_1985to2020!B:B, player_information!A:U, 21, FALSE)</f>
        <v>Ricky Berry</v>
      </c>
      <c r="B1195" t="s">
        <v>252</v>
      </c>
      <c r="C1195" s="4">
        <v>300000</v>
      </c>
      <c r="D1195" t="s">
        <v>20</v>
      </c>
      <c r="E1195">
        <v>1989</v>
      </c>
      <c r="F1195">
        <v>1988</v>
      </c>
      <c r="G1195" t="s">
        <v>14</v>
      </c>
      <c r="H1195" t="str">
        <f t="shared" si="18"/>
        <v>Ricky Berry1988-89</v>
      </c>
    </row>
    <row r="1196" spans="1:8" x14ac:dyDescent="0.35">
      <c r="A1196" t="str">
        <f>VLOOKUP(salaries_1985to2020!B:B, player_information!A:U, 21, FALSE)</f>
        <v>Walter Berry</v>
      </c>
      <c r="B1196" t="s">
        <v>253</v>
      </c>
      <c r="C1196" s="4">
        <v>287500</v>
      </c>
      <c r="D1196" t="s">
        <v>19</v>
      </c>
      <c r="E1196">
        <v>1988</v>
      </c>
      <c r="F1196">
        <v>1987</v>
      </c>
      <c r="G1196" t="s">
        <v>84</v>
      </c>
      <c r="H1196" t="str">
        <f t="shared" si="18"/>
        <v>Walter Berry1987-88</v>
      </c>
    </row>
    <row r="1197" spans="1:8" x14ac:dyDescent="0.35">
      <c r="A1197" t="str">
        <f>VLOOKUP(salaries_1985to2020!B:B, player_information!A:U, 21, FALSE)</f>
        <v>Walter Berry</v>
      </c>
      <c r="B1197" t="s">
        <v>253</v>
      </c>
      <c r="C1197" s="4">
        <v>312500</v>
      </c>
      <c r="D1197" t="s">
        <v>20</v>
      </c>
      <c r="E1197">
        <v>1989</v>
      </c>
      <c r="F1197">
        <v>1988</v>
      </c>
      <c r="G1197" t="s">
        <v>64</v>
      </c>
      <c r="H1197" t="str">
        <f t="shared" si="18"/>
        <v>Walter Berry1988-89</v>
      </c>
    </row>
    <row r="1198" spans="1:8" x14ac:dyDescent="0.35">
      <c r="A1198" t="str">
        <f>VLOOKUP(salaries_1985to2020!B:B, player_information!A:U, 21, FALSE)</f>
        <v>Davis Bertans</v>
      </c>
      <c r="B1198" t="s">
        <v>254</v>
      </c>
      <c r="C1198" s="4">
        <v>543471</v>
      </c>
      <c r="D1198" t="s">
        <v>43</v>
      </c>
      <c r="E1198">
        <v>2017</v>
      </c>
      <c r="F1198">
        <v>2016</v>
      </c>
      <c r="G1198" t="s">
        <v>84</v>
      </c>
      <c r="H1198" t="str">
        <f t="shared" si="18"/>
        <v>Davis Bertans2016-17</v>
      </c>
    </row>
    <row r="1199" spans="1:8" x14ac:dyDescent="0.35">
      <c r="A1199" t="str">
        <f>VLOOKUP(salaries_1985to2020!B:B, player_information!A:U, 21, FALSE)</f>
        <v>Davis Bertans</v>
      </c>
      <c r="B1199" t="s">
        <v>254</v>
      </c>
      <c r="C1199" s="4">
        <v>1312611</v>
      </c>
      <c r="D1199" t="s">
        <v>45</v>
      </c>
      <c r="E1199">
        <v>2018</v>
      </c>
      <c r="F1199">
        <v>2017</v>
      </c>
      <c r="G1199" t="s">
        <v>84</v>
      </c>
      <c r="H1199" t="str">
        <f t="shared" si="18"/>
        <v>Davis Bertans2017-18</v>
      </c>
    </row>
    <row r="1200" spans="1:8" x14ac:dyDescent="0.35">
      <c r="A1200" t="s">
        <v>3792</v>
      </c>
      <c r="B1200" t="s">
        <v>254</v>
      </c>
      <c r="C1200" s="4">
        <v>7000000</v>
      </c>
      <c r="D1200" t="s">
        <v>14974</v>
      </c>
      <c r="E1200">
        <v>2019</v>
      </c>
      <c r="F1200">
        <v>2018</v>
      </c>
      <c r="G1200" t="s">
        <v>15215</v>
      </c>
      <c r="H1200" t="str">
        <f t="shared" si="18"/>
        <v>Davis Bertans2018-19</v>
      </c>
    </row>
    <row r="1201" spans="1:8" x14ac:dyDescent="0.35">
      <c r="A1201" t="s">
        <v>14994</v>
      </c>
      <c r="B1201" t="s">
        <v>254</v>
      </c>
      <c r="C1201" s="4">
        <v>7000000</v>
      </c>
      <c r="D1201" t="s">
        <v>14975</v>
      </c>
      <c r="E1201">
        <v>2020</v>
      </c>
      <c r="F1201">
        <v>2019</v>
      </c>
      <c r="G1201" t="s">
        <v>98</v>
      </c>
      <c r="H1201" t="str">
        <f t="shared" si="18"/>
        <v>DÄvis BertÄns2019-20</v>
      </c>
    </row>
    <row r="1202" spans="1:8" x14ac:dyDescent="0.35">
      <c r="A1202" t="str">
        <f>VLOOKUP(salaries_1985to2020!B:B, player_information!A:U, 21, FALSE)</f>
        <v>Travis Best</v>
      </c>
      <c r="B1202" t="s">
        <v>255</v>
      </c>
      <c r="C1202" s="4">
        <v>580000</v>
      </c>
      <c r="D1202" t="s">
        <v>23</v>
      </c>
      <c r="E1202">
        <v>1996</v>
      </c>
      <c r="F1202">
        <v>1995</v>
      </c>
      <c r="G1202" t="s">
        <v>109</v>
      </c>
      <c r="H1202" t="str">
        <f t="shared" si="18"/>
        <v>Travis Best1995-96</v>
      </c>
    </row>
    <row r="1203" spans="1:8" x14ac:dyDescent="0.35">
      <c r="A1203" t="str">
        <f>VLOOKUP(salaries_1985to2020!B:B, player_information!A:U, 21, FALSE)</f>
        <v>Travis Best</v>
      </c>
      <c r="B1203" t="s">
        <v>255</v>
      </c>
      <c r="C1203" s="4">
        <v>666000</v>
      </c>
      <c r="D1203" t="s">
        <v>24</v>
      </c>
      <c r="E1203">
        <v>1997</v>
      </c>
      <c r="F1203">
        <v>1996</v>
      </c>
      <c r="G1203" t="s">
        <v>109</v>
      </c>
      <c r="H1203" t="str">
        <f t="shared" si="18"/>
        <v>Travis Best1996-97</v>
      </c>
    </row>
    <row r="1204" spans="1:8" x14ac:dyDescent="0.35">
      <c r="A1204" t="str">
        <f>VLOOKUP(salaries_1985to2020!B:B, player_information!A:U, 21, FALSE)</f>
        <v>Travis Best</v>
      </c>
      <c r="B1204" t="s">
        <v>255</v>
      </c>
      <c r="C1204" s="4">
        <v>752000</v>
      </c>
      <c r="D1204" t="s">
        <v>25</v>
      </c>
      <c r="E1204">
        <v>1998</v>
      </c>
      <c r="F1204">
        <v>1997</v>
      </c>
      <c r="G1204" t="s">
        <v>109</v>
      </c>
      <c r="H1204" t="str">
        <f t="shared" si="18"/>
        <v>Travis Best1997-98</v>
      </c>
    </row>
    <row r="1205" spans="1:8" x14ac:dyDescent="0.35">
      <c r="A1205" t="str">
        <f>VLOOKUP(salaries_1985to2020!B:B, player_information!A:U, 21, FALSE)</f>
        <v>Travis Best</v>
      </c>
      <c r="B1205" t="s">
        <v>255</v>
      </c>
      <c r="C1205" s="4">
        <v>2750000</v>
      </c>
      <c r="D1205" t="s">
        <v>29</v>
      </c>
      <c r="E1205">
        <v>1999</v>
      </c>
      <c r="F1205">
        <v>1998</v>
      </c>
      <c r="G1205" t="s">
        <v>109</v>
      </c>
      <c r="H1205" t="str">
        <f t="shared" si="18"/>
        <v>Travis Best1998-99</v>
      </c>
    </row>
    <row r="1206" spans="1:8" x14ac:dyDescent="0.35">
      <c r="A1206" t="str">
        <f>VLOOKUP(salaries_1985to2020!B:B, player_information!A:U, 21, FALSE)</f>
        <v>Travis Best</v>
      </c>
      <c r="B1206" t="s">
        <v>255</v>
      </c>
      <c r="C1206" s="4">
        <v>3250000</v>
      </c>
      <c r="D1206" t="s">
        <v>30</v>
      </c>
      <c r="E1206">
        <v>2000</v>
      </c>
      <c r="F1206">
        <v>1999</v>
      </c>
      <c r="G1206" t="s">
        <v>109</v>
      </c>
      <c r="H1206" t="str">
        <f t="shared" si="18"/>
        <v>Travis Best1999-00</v>
      </c>
    </row>
    <row r="1207" spans="1:8" x14ac:dyDescent="0.35">
      <c r="A1207" t="str">
        <f>VLOOKUP(salaries_1985to2020!B:B, player_information!A:U, 21, FALSE)</f>
        <v>Travis Best</v>
      </c>
      <c r="B1207" t="s">
        <v>255</v>
      </c>
      <c r="C1207" s="4">
        <v>3500000</v>
      </c>
      <c r="D1207" t="s">
        <v>26</v>
      </c>
      <c r="E1207">
        <v>2001</v>
      </c>
      <c r="F1207">
        <v>2000</v>
      </c>
      <c r="G1207" t="s">
        <v>109</v>
      </c>
      <c r="H1207" t="str">
        <f t="shared" si="18"/>
        <v>Travis Best2000-01</v>
      </c>
    </row>
    <row r="1208" spans="1:8" x14ac:dyDescent="0.35">
      <c r="A1208" t="str">
        <f>VLOOKUP(salaries_1985to2020!B:B, player_information!A:U, 21, FALSE)</f>
        <v>Travis Best</v>
      </c>
      <c r="B1208" t="s">
        <v>255</v>
      </c>
      <c r="C1208" s="4">
        <v>3375000</v>
      </c>
      <c r="D1208" t="s">
        <v>31</v>
      </c>
      <c r="E1208">
        <v>2002</v>
      </c>
      <c r="F1208">
        <v>2001</v>
      </c>
      <c r="G1208" t="s">
        <v>109</v>
      </c>
      <c r="H1208" t="str">
        <f t="shared" si="18"/>
        <v>Travis Best2001-02</v>
      </c>
    </row>
    <row r="1209" spans="1:8" x14ac:dyDescent="0.35">
      <c r="A1209" t="str">
        <f>VLOOKUP(salaries_1985to2020!B:B, player_information!A:U, 21, FALSE)</f>
        <v>Travis Best</v>
      </c>
      <c r="B1209" t="s">
        <v>255</v>
      </c>
      <c r="C1209" s="4">
        <v>1400000</v>
      </c>
      <c r="D1209" t="s">
        <v>32</v>
      </c>
      <c r="E1209">
        <v>2003</v>
      </c>
      <c r="F1209">
        <v>2002</v>
      </c>
      <c r="G1209" t="s">
        <v>73</v>
      </c>
      <c r="H1209" t="str">
        <f t="shared" si="18"/>
        <v>Travis Best2002-03</v>
      </c>
    </row>
    <row r="1210" spans="1:8" x14ac:dyDescent="0.35">
      <c r="A1210" t="str">
        <f>VLOOKUP(salaries_1985to2020!B:B, player_information!A:U, 21, FALSE)</f>
        <v>Travis Best</v>
      </c>
      <c r="B1210" t="s">
        <v>255</v>
      </c>
      <c r="C1210" s="4">
        <v>938679</v>
      </c>
      <c r="D1210" t="s">
        <v>34</v>
      </c>
      <c r="E1210">
        <v>2004</v>
      </c>
      <c r="F1210">
        <v>2003</v>
      </c>
      <c r="G1210" t="s">
        <v>33</v>
      </c>
      <c r="H1210" t="str">
        <f t="shared" si="18"/>
        <v>Travis Best2003-04</v>
      </c>
    </row>
    <row r="1211" spans="1:8" x14ac:dyDescent="0.35">
      <c r="A1211" t="str">
        <f>VLOOKUP(salaries_1985to2020!B:B, player_information!A:U, 21, FALSE)</f>
        <v>Travis Best</v>
      </c>
      <c r="B1211" t="s">
        <v>255</v>
      </c>
      <c r="C1211" s="4">
        <v>1000000</v>
      </c>
      <c r="D1211" t="s">
        <v>35</v>
      </c>
      <c r="E1211">
        <v>2005</v>
      </c>
      <c r="F1211">
        <v>2004</v>
      </c>
      <c r="G1211" t="s">
        <v>64</v>
      </c>
      <c r="H1211" t="str">
        <f t="shared" si="18"/>
        <v>Travis Best2004-05</v>
      </c>
    </row>
    <row r="1212" spans="1:8" x14ac:dyDescent="0.35">
      <c r="A1212" t="str">
        <f>VLOOKUP(salaries_1985to2020!B:B, player_information!A:U, 21, FALSE)</f>
        <v>Patrick Beverley</v>
      </c>
      <c r="B1212" t="s">
        <v>256</v>
      </c>
      <c r="C1212" s="4">
        <v>281377</v>
      </c>
      <c r="D1212" t="s">
        <v>54</v>
      </c>
      <c r="E1212">
        <v>2013</v>
      </c>
      <c r="F1212">
        <v>2012</v>
      </c>
      <c r="G1212" t="s">
        <v>52</v>
      </c>
      <c r="H1212" t="str">
        <f t="shared" si="18"/>
        <v>Patrick Beverley2012-13</v>
      </c>
    </row>
    <row r="1213" spans="1:8" x14ac:dyDescent="0.35">
      <c r="A1213" t="str">
        <f>VLOOKUP(salaries_1985to2020!B:B, player_information!A:U, 21, FALSE)</f>
        <v>Patrick Beverley</v>
      </c>
      <c r="B1213" t="s">
        <v>256</v>
      </c>
      <c r="C1213" s="4">
        <v>788872</v>
      </c>
      <c r="D1213" t="s">
        <v>56</v>
      </c>
      <c r="E1213">
        <v>2014</v>
      </c>
      <c r="F1213">
        <v>2013</v>
      </c>
      <c r="G1213" t="s">
        <v>52</v>
      </c>
      <c r="H1213" t="str">
        <f t="shared" si="18"/>
        <v>Patrick Beverley2013-14</v>
      </c>
    </row>
    <row r="1214" spans="1:8" x14ac:dyDescent="0.35">
      <c r="A1214" t="str">
        <f>VLOOKUP(salaries_1985to2020!B:B, player_information!A:U, 21, FALSE)</f>
        <v>Patrick Beverley</v>
      </c>
      <c r="B1214" t="s">
        <v>256</v>
      </c>
      <c r="C1214" s="4">
        <v>915243</v>
      </c>
      <c r="D1214" t="s">
        <v>57</v>
      </c>
      <c r="E1214">
        <v>2015</v>
      </c>
      <c r="F1214">
        <v>2014</v>
      </c>
      <c r="G1214" t="s">
        <v>52</v>
      </c>
      <c r="H1214" t="str">
        <f t="shared" si="18"/>
        <v>Patrick Beverley2014-15</v>
      </c>
    </row>
    <row r="1215" spans="1:8" x14ac:dyDescent="0.35">
      <c r="A1215" t="str">
        <f>VLOOKUP(salaries_1985to2020!B:B, player_information!A:U, 21, FALSE)</f>
        <v>Patrick Beverley</v>
      </c>
      <c r="B1215" t="s">
        <v>256</v>
      </c>
      <c r="C1215" s="4">
        <v>6500000</v>
      </c>
      <c r="D1215" t="s">
        <v>59</v>
      </c>
      <c r="E1215">
        <v>2016</v>
      </c>
      <c r="F1215">
        <v>2015</v>
      </c>
      <c r="G1215" t="s">
        <v>52</v>
      </c>
      <c r="H1215" t="str">
        <f t="shared" si="18"/>
        <v>Patrick Beverley2015-16</v>
      </c>
    </row>
    <row r="1216" spans="1:8" x14ac:dyDescent="0.35">
      <c r="A1216" t="str">
        <f>VLOOKUP(salaries_1985to2020!B:B, player_information!A:U, 21, FALSE)</f>
        <v>Patrick Beverley</v>
      </c>
      <c r="B1216" t="s">
        <v>256</v>
      </c>
      <c r="C1216" s="4">
        <v>6000000</v>
      </c>
      <c r="D1216" t="s">
        <v>43</v>
      </c>
      <c r="E1216">
        <v>2017</v>
      </c>
      <c r="F1216">
        <v>2016</v>
      </c>
      <c r="G1216" t="s">
        <v>52</v>
      </c>
      <c r="H1216" t="str">
        <f t="shared" si="18"/>
        <v>Patrick Beverley2016-17</v>
      </c>
    </row>
    <row r="1217" spans="1:8" x14ac:dyDescent="0.35">
      <c r="A1217" t="str">
        <f>VLOOKUP(salaries_1985to2020!B:B, player_information!A:U, 21, FALSE)</f>
        <v>Patrick Beverley</v>
      </c>
      <c r="B1217" t="s">
        <v>256</v>
      </c>
      <c r="C1217" s="4">
        <v>5513514</v>
      </c>
      <c r="D1217" t="s">
        <v>45</v>
      </c>
      <c r="E1217">
        <v>2018</v>
      </c>
      <c r="F1217">
        <v>2017</v>
      </c>
      <c r="G1217" t="s">
        <v>49</v>
      </c>
      <c r="H1217" t="str">
        <f t="shared" si="18"/>
        <v>Patrick Beverley2017-18</v>
      </c>
    </row>
    <row r="1218" spans="1:8" x14ac:dyDescent="0.35">
      <c r="A1218" t="s">
        <v>3804</v>
      </c>
      <c r="B1218" t="s">
        <v>256</v>
      </c>
      <c r="C1218" s="4">
        <v>5027028</v>
      </c>
      <c r="D1218" t="s">
        <v>14974</v>
      </c>
      <c r="E1218">
        <v>2019</v>
      </c>
      <c r="F1218">
        <v>2018</v>
      </c>
      <c r="G1218" t="s">
        <v>49</v>
      </c>
      <c r="H1218" t="str">
        <f t="shared" si="18"/>
        <v>Patrick Beverley2018-19</v>
      </c>
    </row>
    <row r="1219" spans="1:8" x14ac:dyDescent="0.35">
      <c r="A1219" t="s">
        <v>3804</v>
      </c>
      <c r="B1219" t="s">
        <v>256</v>
      </c>
      <c r="C1219" s="4">
        <v>12345679</v>
      </c>
      <c r="D1219" t="s">
        <v>14975</v>
      </c>
      <c r="E1219">
        <v>2020</v>
      </c>
      <c r="F1219">
        <v>2019</v>
      </c>
      <c r="G1219" t="s">
        <v>49</v>
      </c>
      <c r="H1219" t="str">
        <f t="shared" ref="H1219:H1282" si="19">_xlfn.CONCAT(A1219, D1219)</f>
        <v>Patrick Beverley2019-20</v>
      </c>
    </row>
    <row r="1220" spans="1:8" x14ac:dyDescent="0.35">
      <c r="A1220" t="str">
        <f>VLOOKUP(salaries_1985to2020!B:B, player_information!A:U, 21, FALSE)</f>
        <v>Sim Bhullar</v>
      </c>
      <c r="B1220" t="s">
        <v>257</v>
      </c>
      <c r="C1220" s="4">
        <v>29843</v>
      </c>
      <c r="D1220" t="s">
        <v>57</v>
      </c>
      <c r="E1220">
        <v>2015</v>
      </c>
      <c r="F1220">
        <v>2014</v>
      </c>
      <c r="G1220" t="s">
        <v>14</v>
      </c>
      <c r="H1220" t="str">
        <f t="shared" si="19"/>
        <v>Sim Bhullar2014-15</v>
      </c>
    </row>
    <row r="1221" spans="1:8" x14ac:dyDescent="0.35">
      <c r="A1221" t="str">
        <f>VLOOKUP(salaries_1985to2020!B:B, player_information!A:U, 21, FALSE)</f>
        <v>Mike Bibby</v>
      </c>
      <c r="B1221" t="s">
        <v>258</v>
      </c>
      <c r="C1221" s="4">
        <v>2400000</v>
      </c>
      <c r="D1221" t="s">
        <v>29</v>
      </c>
      <c r="E1221">
        <v>1999</v>
      </c>
      <c r="F1221">
        <v>1998</v>
      </c>
      <c r="G1221" t="s">
        <v>27</v>
      </c>
      <c r="H1221" t="str">
        <f t="shared" si="19"/>
        <v>Mike Bibby1998-99</v>
      </c>
    </row>
    <row r="1222" spans="1:8" x14ac:dyDescent="0.35">
      <c r="A1222" t="str">
        <f>VLOOKUP(salaries_1985to2020!B:B, player_information!A:U, 21, FALSE)</f>
        <v>Mike Bibby</v>
      </c>
      <c r="B1222" t="s">
        <v>258</v>
      </c>
      <c r="C1222" s="4">
        <v>3092400</v>
      </c>
      <c r="D1222" t="s">
        <v>30</v>
      </c>
      <c r="E1222">
        <v>2000</v>
      </c>
      <c r="F1222">
        <v>1999</v>
      </c>
      <c r="G1222" t="s">
        <v>27</v>
      </c>
      <c r="H1222" t="str">
        <f t="shared" si="19"/>
        <v>Mike Bibby1999-00</v>
      </c>
    </row>
    <row r="1223" spans="1:8" x14ac:dyDescent="0.35">
      <c r="A1223" t="str">
        <f>VLOOKUP(salaries_1985to2020!B:B, player_information!A:U, 21, FALSE)</f>
        <v>Mike Bibby</v>
      </c>
      <c r="B1223" t="s">
        <v>258</v>
      </c>
      <c r="C1223" s="4">
        <v>3308160</v>
      </c>
      <c r="D1223" t="s">
        <v>26</v>
      </c>
      <c r="E1223">
        <v>2001</v>
      </c>
      <c r="F1223">
        <v>2000</v>
      </c>
      <c r="G1223" t="s">
        <v>27</v>
      </c>
      <c r="H1223" t="str">
        <f t="shared" si="19"/>
        <v>Mike Bibby2000-01</v>
      </c>
    </row>
    <row r="1224" spans="1:8" x14ac:dyDescent="0.35">
      <c r="A1224" t="str">
        <f>VLOOKUP(salaries_1985to2020!B:B, player_information!A:U, 21, FALSE)</f>
        <v>Mike Bibby</v>
      </c>
      <c r="B1224" t="s">
        <v>258</v>
      </c>
      <c r="C1224" s="4">
        <v>4174893</v>
      </c>
      <c r="D1224" t="s">
        <v>31</v>
      </c>
      <c r="E1224">
        <v>2002</v>
      </c>
      <c r="F1224">
        <v>2001</v>
      </c>
      <c r="G1224" t="s">
        <v>14</v>
      </c>
      <c r="H1224" t="str">
        <f t="shared" si="19"/>
        <v>Mike Bibby2001-02</v>
      </c>
    </row>
    <row r="1225" spans="1:8" x14ac:dyDescent="0.35">
      <c r="A1225" t="str">
        <f>VLOOKUP(salaries_1985to2020!B:B, player_information!A:U, 21, FALSE)</f>
        <v>Mike Bibby</v>
      </c>
      <c r="B1225" t="s">
        <v>258</v>
      </c>
      <c r="C1225" s="4">
        <v>8500000</v>
      </c>
      <c r="D1225" t="s">
        <v>32</v>
      </c>
      <c r="E1225">
        <v>2003</v>
      </c>
      <c r="F1225">
        <v>2002</v>
      </c>
      <c r="G1225" t="s">
        <v>14</v>
      </c>
      <c r="H1225" t="str">
        <f t="shared" si="19"/>
        <v>Mike Bibby2002-03</v>
      </c>
    </row>
    <row r="1226" spans="1:8" x14ac:dyDescent="0.35">
      <c r="A1226" t="str">
        <f>VLOOKUP(salaries_1985to2020!B:B, player_information!A:U, 21, FALSE)</f>
        <v>Mike Bibby</v>
      </c>
      <c r="B1226" t="s">
        <v>258</v>
      </c>
      <c r="C1226" s="4">
        <v>9500000</v>
      </c>
      <c r="D1226" t="s">
        <v>34</v>
      </c>
      <c r="E1226">
        <v>2004</v>
      </c>
      <c r="F1226">
        <v>2003</v>
      </c>
      <c r="G1226" t="s">
        <v>14</v>
      </c>
      <c r="H1226" t="str">
        <f t="shared" si="19"/>
        <v>Mike Bibby2003-04</v>
      </c>
    </row>
    <row r="1227" spans="1:8" x14ac:dyDescent="0.35">
      <c r="A1227" t="str">
        <f>VLOOKUP(salaries_1985to2020!B:B, player_information!A:U, 21, FALSE)</f>
        <v>Mike Bibby</v>
      </c>
      <c r="B1227" t="s">
        <v>258</v>
      </c>
      <c r="C1227" s="4">
        <v>10500000</v>
      </c>
      <c r="D1227" t="s">
        <v>35</v>
      </c>
      <c r="E1227">
        <v>2005</v>
      </c>
      <c r="F1227">
        <v>2004</v>
      </c>
      <c r="G1227" t="s">
        <v>14</v>
      </c>
      <c r="H1227" t="str">
        <f t="shared" si="19"/>
        <v>Mike Bibby2004-05</v>
      </c>
    </row>
    <row r="1228" spans="1:8" x14ac:dyDescent="0.35">
      <c r="A1228" t="str">
        <f>VLOOKUP(salaries_1985to2020!B:B, player_information!A:U, 21, FALSE)</f>
        <v>Mike Bibby</v>
      </c>
      <c r="B1228" t="s">
        <v>258</v>
      </c>
      <c r="C1228" s="4">
        <v>11500000</v>
      </c>
      <c r="D1228" t="s">
        <v>36</v>
      </c>
      <c r="E1228">
        <v>2006</v>
      </c>
      <c r="F1228">
        <v>2005</v>
      </c>
      <c r="G1228" t="s">
        <v>14</v>
      </c>
      <c r="H1228" t="str">
        <f t="shared" si="19"/>
        <v>Mike Bibby2005-06</v>
      </c>
    </row>
    <row r="1229" spans="1:8" x14ac:dyDescent="0.35">
      <c r="A1229" t="str">
        <f>VLOOKUP(salaries_1985to2020!B:B, player_information!A:U, 21, FALSE)</f>
        <v>Mike Bibby</v>
      </c>
      <c r="B1229" t="s">
        <v>258</v>
      </c>
      <c r="C1229" s="4">
        <v>12500000</v>
      </c>
      <c r="D1229" t="s">
        <v>37</v>
      </c>
      <c r="E1229">
        <v>2007</v>
      </c>
      <c r="F1229">
        <v>2006</v>
      </c>
      <c r="G1229" t="s">
        <v>14</v>
      </c>
      <c r="H1229" t="str">
        <f t="shared" si="19"/>
        <v>Mike Bibby2006-07</v>
      </c>
    </row>
    <row r="1230" spans="1:8" x14ac:dyDescent="0.35">
      <c r="A1230" t="str">
        <f>VLOOKUP(salaries_1985to2020!B:B, player_information!A:U, 21, FALSE)</f>
        <v>Mike Bibby</v>
      </c>
      <c r="B1230" t="s">
        <v>258</v>
      </c>
      <c r="C1230" s="4">
        <v>13500000</v>
      </c>
      <c r="D1230" t="s">
        <v>40</v>
      </c>
      <c r="E1230">
        <v>2008</v>
      </c>
      <c r="F1230">
        <v>2007</v>
      </c>
      <c r="G1230" t="s">
        <v>39</v>
      </c>
      <c r="H1230" t="str">
        <f t="shared" si="19"/>
        <v>Mike Bibby2007-08</v>
      </c>
    </row>
    <row r="1231" spans="1:8" x14ac:dyDescent="0.35">
      <c r="A1231" t="str">
        <f>VLOOKUP(salaries_1985to2020!B:B, player_information!A:U, 21, FALSE)</f>
        <v>Mike Bibby</v>
      </c>
      <c r="B1231" t="s">
        <v>258</v>
      </c>
      <c r="C1231" s="4">
        <v>14983603</v>
      </c>
      <c r="D1231" t="s">
        <v>48</v>
      </c>
      <c r="E1231">
        <v>2009</v>
      </c>
      <c r="F1231">
        <v>2008</v>
      </c>
      <c r="G1231" t="s">
        <v>39</v>
      </c>
      <c r="H1231" t="str">
        <f t="shared" si="19"/>
        <v>Mike Bibby2008-09</v>
      </c>
    </row>
    <row r="1232" spans="1:8" x14ac:dyDescent="0.35">
      <c r="A1232" t="str">
        <f>VLOOKUP(salaries_1985to2020!B:B, player_information!A:U, 21, FALSE)</f>
        <v>Mike Bibby</v>
      </c>
      <c r="B1232" t="s">
        <v>258</v>
      </c>
      <c r="C1232" s="4">
        <v>6217617</v>
      </c>
      <c r="D1232" t="s">
        <v>41</v>
      </c>
      <c r="E1232">
        <v>2010</v>
      </c>
      <c r="F1232">
        <v>2009</v>
      </c>
      <c r="G1232" t="s">
        <v>39</v>
      </c>
      <c r="H1232" t="str">
        <f t="shared" si="19"/>
        <v>Mike Bibby2009-10</v>
      </c>
    </row>
    <row r="1233" spans="1:8" x14ac:dyDescent="0.35">
      <c r="A1233" t="str">
        <f>VLOOKUP(salaries_1985to2020!B:B, player_information!A:U, 21, FALSE)</f>
        <v>Mike Bibby</v>
      </c>
      <c r="B1233" t="s">
        <v>258</v>
      </c>
      <c r="C1233" s="4">
        <v>5564767</v>
      </c>
      <c r="D1233" t="s">
        <v>75</v>
      </c>
      <c r="E1233">
        <v>2011</v>
      </c>
      <c r="F1233">
        <v>2010</v>
      </c>
      <c r="G1233" t="s">
        <v>98</v>
      </c>
      <c r="H1233" t="str">
        <f t="shared" si="19"/>
        <v>Mike Bibby2010-11</v>
      </c>
    </row>
    <row r="1234" spans="1:8" x14ac:dyDescent="0.35">
      <c r="A1234" t="str">
        <f>VLOOKUP(salaries_1985to2020!B:B, player_information!A:U, 21, FALSE)</f>
        <v>Mike Bibby</v>
      </c>
      <c r="B1234" t="s">
        <v>258</v>
      </c>
      <c r="C1234" s="4">
        <v>1352181</v>
      </c>
      <c r="D1234" t="s">
        <v>77</v>
      </c>
      <c r="E1234">
        <v>2012</v>
      </c>
      <c r="F1234">
        <v>2011</v>
      </c>
      <c r="G1234" t="s">
        <v>58</v>
      </c>
      <c r="H1234" t="str">
        <f t="shared" si="19"/>
        <v>Mike Bibby2011-12</v>
      </c>
    </row>
    <row r="1235" spans="1:8" x14ac:dyDescent="0.35">
      <c r="A1235" t="str">
        <f>VLOOKUP(salaries_1985to2020!B:B, player_information!A:U, 21, FALSE)</f>
        <v>Andris Biedrins</v>
      </c>
      <c r="B1235" t="s">
        <v>259</v>
      </c>
      <c r="C1235" s="4">
        <v>1727760</v>
      </c>
      <c r="D1235" t="s">
        <v>35</v>
      </c>
      <c r="E1235">
        <v>2005</v>
      </c>
      <c r="F1235">
        <v>2004</v>
      </c>
      <c r="G1235" t="s">
        <v>76</v>
      </c>
      <c r="H1235" t="str">
        <f t="shared" si="19"/>
        <v>Andris Biedrins2004-05</v>
      </c>
    </row>
    <row r="1236" spans="1:8" x14ac:dyDescent="0.35">
      <c r="A1236" t="str">
        <f>VLOOKUP(salaries_1985to2020!B:B, player_information!A:U, 21, FALSE)</f>
        <v>Andris Biedrins</v>
      </c>
      <c r="B1236" t="s">
        <v>259</v>
      </c>
      <c r="C1236" s="4">
        <v>1857360</v>
      </c>
      <c r="D1236" t="s">
        <v>36</v>
      </c>
      <c r="E1236">
        <v>2006</v>
      </c>
      <c r="F1236">
        <v>2005</v>
      </c>
      <c r="G1236" t="s">
        <v>76</v>
      </c>
      <c r="H1236" t="str">
        <f t="shared" si="19"/>
        <v>Andris Biedrins2005-06</v>
      </c>
    </row>
    <row r="1237" spans="1:8" x14ac:dyDescent="0.35">
      <c r="A1237" t="str">
        <f>VLOOKUP(salaries_1985to2020!B:B, player_information!A:U, 21, FALSE)</f>
        <v>Andris Biedrins</v>
      </c>
      <c r="B1237" t="s">
        <v>259</v>
      </c>
      <c r="C1237" s="4">
        <v>1986960</v>
      </c>
      <c r="D1237" t="s">
        <v>37</v>
      </c>
      <c r="E1237">
        <v>2007</v>
      </c>
      <c r="F1237">
        <v>2006</v>
      </c>
      <c r="G1237" t="s">
        <v>76</v>
      </c>
      <c r="H1237" t="str">
        <f t="shared" si="19"/>
        <v>Andris Biedrins2006-07</v>
      </c>
    </row>
    <row r="1238" spans="1:8" x14ac:dyDescent="0.35">
      <c r="A1238" t="str">
        <f>VLOOKUP(salaries_1985to2020!B:B, player_information!A:U, 21, FALSE)</f>
        <v>Andris Biedrins</v>
      </c>
      <c r="B1238" t="s">
        <v>259</v>
      </c>
      <c r="C1238" s="4">
        <v>2636696</v>
      </c>
      <c r="D1238" t="s">
        <v>40</v>
      </c>
      <c r="E1238">
        <v>2008</v>
      </c>
      <c r="F1238">
        <v>2007</v>
      </c>
      <c r="G1238" t="s">
        <v>76</v>
      </c>
      <c r="H1238" t="str">
        <f t="shared" si="19"/>
        <v>Andris Biedrins2007-08</v>
      </c>
    </row>
    <row r="1239" spans="1:8" x14ac:dyDescent="0.35">
      <c r="A1239" t="str">
        <f>VLOOKUP(salaries_1985to2020!B:B, player_information!A:U, 21, FALSE)</f>
        <v>Andris Biedrins</v>
      </c>
      <c r="B1239" t="s">
        <v>259</v>
      </c>
      <c r="C1239" s="4">
        <v>9000000</v>
      </c>
      <c r="D1239" t="s">
        <v>48</v>
      </c>
      <c r="E1239">
        <v>2009</v>
      </c>
      <c r="F1239">
        <v>2008</v>
      </c>
      <c r="G1239" t="s">
        <v>76</v>
      </c>
      <c r="H1239" t="str">
        <f t="shared" si="19"/>
        <v>Andris Biedrins2008-09</v>
      </c>
    </row>
    <row r="1240" spans="1:8" x14ac:dyDescent="0.35">
      <c r="A1240" t="str">
        <f>VLOOKUP(salaries_1985to2020!B:B, player_information!A:U, 21, FALSE)</f>
        <v>Andris Biedrins</v>
      </c>
      <c r="B1240" t="s">
        <v>259</v>
      </c>
      <c r="C1240" s="4">
        <v>9000000</v>
      </c>
      <c r="D1240" t="s">
        <v>41</v>
      </c>
      <c r="E1240">
        <v>2010</v>
      </c>
      <c r="F1240">
        <v>2009</v>
      </c>
      <c r="G1240" t="s">
        <v>76</v>
      </c>
      <c r="H1240" t="str">
        <f t="shared" si="19"/>
        <v>Andris Biedrins2009-10</v>
      </c>
    </row>
    <row r="1241" spans="1:8" x14ac:dyDescent="0.35">
      <c r="A1241" t="str">
        <f>VLOOKUP(salaries_1985to2020!B:B, player_information!A:U, 21, FALSE)</f>
        <v>Andris Biedrins</v>
      </c>
      <c r="B1241" t="s">
        <v>259</v>
      </c>
      <c r="C1241" s="4">
        <v>9000000</v>
      </c>
      <c r="D1241" t="s">
        <v>75</v>
      </c>
      <c r="E1241">
        <v>2011</v>
      </c>
      <c r="F1241">
        <v>2010</v>
      </c>
      <c r="G1241" t="s">
        <v>76</v>
      </c>
      <c r="H1241" t="str">
        <f t="shared" si="19"/>
        <v>Andris Biedrins2010-11</v>
      </c>
    </row>
    <row r="1242" spans="1:8" x14ac:dyDescent="0.35">
      <c r="A1242" t="str">
        <f>VLOOKUP(salaries_1985to2020!B:B, player_information!A:U, 21, FALSE)</f>
        <v>Andris Biedrins</v>
      </c>
      <c r="B1242" t="s">
        <v>259</v>
      </c>
      <c r="C1242" s="4">
        <v>9000000</v>
      </c>
      <c r="D1242" t="s">
        <v>77</v>
      </c>
      <c r="E1242">
        <v>2012</v>
      </c>
      <c r="F1242">
        <v>2011</v>
      </c>
      <c r="G1242" t="s">
        <v>76</v>
      </c>
      <c r="H1242" t="str">
        <f t="shared" si="19"/>
        <v>Andris Biedrins2011-12</v>
      </c>
    </row>
    <row r="1243" spans="1:8" x14ac:dyDescent="0.35">
      <c r="A1243" t="str">
        <f>VLOOKUP(salaries_1985to2020!B:B, player_information!A:U, 21, FALSE)</f>
        <v>Andris Biedrins</v>
      </c>
      <c r="B1243" t="s">
        <v>259</v>
      </c>
      <c r="C1243" s="4">
        <v>9000000</v>
      </c>
      <c r="D1243" t="s">
        <v>54</v>
      </c>
      <c r="E1243">
        <v>2013</v>
      </c>
      <c r="F1243">
        <v>2012</v>
      </c>
      <c r="G1243" t="s">
        <v>76</v>
      </c>
      <c r="H1243" t="str">
        <f t="shared" si="19"/>
        <v>Andris Biedrins2012-13</v>
      </c>
    </row>
    <row r="1244" spans="1:8" x14ac:dyDescent="0.35">
      <c r="A1244" t="str">
        <f>VLOOKUP(salaries_1985to2020!B:B, player_information!A:U, 21, FALSE)</f>
        <v>Andris Biedrins</v>
      </c>
      <c r="B1244" t="s">
        <v>259</v>
      </c>
      <c r="C1244" s="4">
        <v>9000000</v>
      </c>
      <c r="D1244" t="s">
        <v>56</v>
      </c>
      <c r="E1244">
        <v>2014</v>
      </c>
      <c r="F1244">
        <v>2013</v>
      </c>
      <c r="G1244" t="s">
        <v>116</v>
      </c>
      <c r="H1244" t="str">
        <f t="shared" si="19"/>
        <v>Andris Biedrins2013-14</v>
      </c>
    </row>
    <row r="1245" spans="1:8" x14ac:dyDescent="0.35">
      <c r="A1245" t="str">
        <f>VLOOKUP(salaries_1985to2020!B:B, player_information!A:U, 21, FALSE)</f>
        <v>Chauncey Billups</v>
      </c>
      <c r="B1245" t="s">
        <v>260</v>
      </c>
      <c r="C1245" s="4">
        <v>2384640</v>
      </c>
      <c r="D1245" t="s">
        <v>25</v>
      </c>
      <c r="E1245">
        <v>1998</v>
      </c>
      <c r="F1245">
        <v>1997</v>
      </c>
      <c r="G1245" t="s">
        <v>11</v>
      </c>
      <c r="H1245" t="str">
        <f t="shared" si="19"/>
        <v>Chauncey Billups1997-98</v>
      </c>
    </row>
    <row r="1246" spans="1:8" x14ac:dyDescent="0.35">
      <c r="A1246" t="str">
        <f>VLOOKUP(salaries_1985to2020!B:B, player_information!A:U, 21, FALSE)</f>
        <v>Chauncey Billups</v>
      </c>
      <c r="B1246" t="s">
        <v>260</v>
      </c>
      <c r="C1246" s="4">
        <v>2742000</v>
      </c>
      <c r="D1246" t="s">
        <v>29</v>
      </c>
      <c r="E1246">
        <v>1999</v>
      </c>
      <c r="F1246">
        <v>1998</v>
      </c>
      <c r="G1246" t="s">
        <v>22</v>
      </c>
      <c r="H1246" t="str">
        <f t="shared" si="19"/>
        <v>Chauncey Billups1998-99</v>
      </c>
    </row>
    <row r="1247" spans="1:8" x14ac:dyDescent="0.35">
      <c r="A1247" t="str">
        <f>VLOOKUP(salaries_1985to2020!B:B, player_information!A:U, 21, FALSE)</f>
        <v>Chauncey Billups</v>
      </c>
      <c r="B1247" t="s">
        <v>260</v>
      </c>
      <c r="C1247" s="4">
        <v>3100080</v>
      </c>
      <c r="D1247" t="s">
        <v>30</v>
      </c>
      <c r="E1247">
        <v>2000</v>
      </c>
      <c r="F1247">
        <v>1999</v>
      </c>
      <c r="G1247" t="s">
        <v>51</v>
      </c>
      <c r="H1247" t="str">
        <f t="shared" si="19"/>
        <v>Chauncey Billups1999-00</v>
      </c>
    </row>
    <row r="1248" spans="1:8" x14ac:dyDescent="0.35">
      <c r="A1248" t="str">
        <f>VLOOKUP(salaries_1985to2020!B:B, player_information!A:U, 21, FALSE)</f>
        <v>Chauncey Billups</v>
      </c>
      <c r="B1248" t="s">
        <v>260</v>
      </c>
      <c r="C1248" s="4">
        <v>2250000</v>
      </c>
      <c r="D1248" t="s">
        <v>26</v>
      </c>
      <c r="E1248">
        <v>2001</v>
      </c>
      <c r="F1248">
        <v>2000</v>
      </c>
      <c r="G1248" t="s">
        <v>81</v>
      </c>
      <c r="H1248" t="str">
        <f t="shared" si="19"/>
        <v>Chauncey Billups2000-01</v>
      </c>
    </row>
    <row r="1249" spans="1:8" x14ac:dyDescent="0.35">
      <c r="A1249" t="str">
        <f>VLOOKUP(salaries_1985to2020!B:B, player_information!A:U, 21, FALSE)</f>
        <v>Chauncey Billups</v>
      </c>
      <c r="B1249" t="s">
        <v>260</v>
      </c>
      <c r="C1249" s="4">
        <v>2475000</v>
      </c>
      <c r="D1249" t="s">
        <v>31</v>
      </c>
      <c r="E1249">
        <v>2002</v>
      </c>
      <c r="F1249">
        <v>2001</v>
      </c>
      <c r="G1249" t="s">
        <v>81</v>
      </c>
      <c r="H1249" t="str">
        <f t="shared" si="19"/>
        <v>Chauncey Billups2001-02</v>
      </c>
    </row>
    <row r="1250" spans="1:8" x14ac:dyDescent="0.35">
      <c r="A1250" t="str">
        <f>VLOOKUP(salaries_1985to2020!B:B, player_information!A:U, 21, FALSE)</f>
        <v>Chauncey Billups</v>
      </c>
      <c r="B1250" t="s">
        <v>260</v>
      </c>
      <c r="C1250" s="4">
        <v>4546000</v>
      </c>
      <c r="D1250" t="s">
        <v>32</v>
      </c>
      <c r="E1250">
        <v>2003</v>
      </c>
      <c r="F1250">
        <v>2002</v>
      </c>
      <c r="G1250" t="s">
        <v>47</v>
      </c>
      <c r="H1250" t="str">
        <f t="shared" si="19"/>
        <v>Chauncey Billups2002-03</v>
      </c>
    </row>
    <row r="1251" spans="1:8" x14ac:dyDescent="0.35">
      <c r="A1251" t="str">
        <f>VLOOKUP(salaries_1985to2020!B:B, player_information!A:U, 21, FALSE)</f>
        <v>Chauncey Billups</v>
      </c>
      <c r="B1251" t="s">
        <v>260</v>
      </c>
      <c r="C1251" s="4">
        <v>5000600</v>
      </c>
      <c r="D1251" t="s">
        <v>34</v>
      </c>
      <c r="E1251">
        <v>2004</v>
      </c>
      <c r="F1251">
        <v>2003</v>
      </c>
      <c r="G1251" t="s">
        <v>47</v>
      </c>
      <c r="H1251" t="str">
        <f t="shared" si="19"/>
        <v>Chauncey Billups2003-04</v>
      </c>
    </row>
    <row r="1252" spans="1:8" x14ac:dyDescent="0.35">
      <c r="A1252" t="str">
        <f>VLOOKUP(salaries_1985to2020!B:B, player_information!A:U, 21, FALSE)</f>
        <v>Chauncey Billups</v>
      </c>
      <c r="B1252" t="s">
        <v>260</v>
      </c>
      <c r="C1252" s="4">
        <v>5455200</v>
      </c>
      <c r="D1252" t="s">
        <v>35</v>
      </c>
      <c r="E1252">
        <v>2005</v>
      </c>
      <c r="F1252">
        <v>2004</v>
      </c>
      <c r="G1252" t="s">
        <v>47</v>
      </c>
      <c r="H1252" t="str">
        <f t="shared" si="19"/>
        <v>Chauncey Billups2004-05</v>
      </c>
    </row>
    <row r="1253" spans="1:8" x14ac:dyDescent="0.35">
      <c r="A1253" t="str">
        <f>VLOOKUP(salaries_1985to2020!B:B, player_information!A:U, 21, FALSE)</f>
        <v>Chauncey Billups</v>
      </c>
      <c r="B1253" t="s">
        <v>260</v>
      </c>
      <c r="C1253" s="4">
        <v>5909800</v>
      </c>
      <c r="D1253" t="s">
        <v>36</v>
      </c>
      <c r="E1253">
        <v>2006</v>
      </c>
      <c r="F1253">
        <v>2005</v>
      </c>
      <c r="G1253" t="s">
        <v>47</v>
      </c>
      <c r="H1253" t="str">
        <f t="shared" si="19"/>
        <v>Chauncey Billups2005-06</v>
      </c>
    </row>
    <row r="1254" spans="1:8" x14ac:dyDescent="0.35">
      <c r="A1254" t="str">
        <f>VLOOKUP(salaries_1985to2020!B:B, player_information!A:U, 21, FALSE)</f>
        <v>Chauncey Billups</v>
      </c>
      <c r="B1254" t="s">
        <v>260</v>
      </c>
      <c r="C1254" s="4">
        <v>6364400</v>
      </c>
      <c r="D1254" t="s">
        <v>37</v>
      </c>
      <c r="E1254">
        <v>2007</v>
      </c>
      <c r="F1254">
        <v>2006</v>
      </c>
      <c r="G1254" t="s">
        <v>47</v>
      </c>
      <c r="H1254" t="str">
        <f t="shared" si="19"/>
        <v>Chauncey Billups2006-07</v>
      </c>
    </row>
    <row r="1255" spans="1:8" x14ac:dyDescent="0.35">
      <c r="A1255" t="str">
        <f>VLOOKUP(salaries_1985to2020!B:B, player_information!A:U, 21, FALSE)</f>
        <v>Chauncey Billups</v>
      </c>
      <c r="B1255" t="s">
        <v>260</v>
      </c>
      <c r="C1255" s="4">
        <v>10000000</v>
      </c>
      <c r="D1255" t="s">
        <v>40</v>
      </c>
      <c r="E1255">
        <v>2008</v>
      </c>
      <c r="F1255">
        <v>2007</v>
      </c>
      <c r="G1255" t="s">
        <v>47</v>
      </c>
      <c r="H1255" t="str">
        <f t="shared" si="19"/>
        <v>Chauncey Billups2007-08</v>
      </c>
    </row>
    <row r="1256" spans="1:8" x14ac:dyDescent="0.35">
      <c r="A1256" t="str">
        <f>VLOOKUP(salaries_1985to2020!B:B, player_information!A:U, 21, FALSE)</f>
        <v>Chauncey Billups</v>
      </c>
      <c r="B1256" t="s">
        <v>260</v>
      </c>
      <c r="C1256" s="4">
        <v>11050000</v>
      </c>
      <c r="D1256" t="s">
        <v>48</v>
      </c>
      <c r="E1256">
        <v>2009</v>
      </c>
      <c r="F1256">
        <v>2008</v>
      </c>
      <c r="G1256" t="s">
        <v>22</v>
      </c>
      <c r="H1256" t="str">
        <f t="shared" si="19"/>
        <v>Chauncey Billups2008-09</v>
      </c>
    </row>
    <row r="1257" spans="1:8" x14ac:dyDescent="0.35">
      <c r="A1257" t="str">
        <f>VLOOKUP(salaries_1985to2020!B:B, player_information!A:U, 21, FALSE)</f>
        <v>Chauncey Billups</v>
      </c>
      <c r="B1257" t="s">
        <v>260</v>
      </c>
      <c r="C1257" s="4">
        <v>12100000</v>
      </c>
      <c r="D1257" t="s">
        <v>41</v>
      </c>
      <c r="E1257">
        <v>2010</v>
      </c>
      <c r="F1257">
        <v>2009</v>
      </c>
      <c r="G1257" t="s">
        <v>22</v>
      </c>
      <c r="H1257" t="str">
        <f t="shared" si="19"/>
        <v>Chauncey Billups2009-10</v>
      </c>
    </row>
    <row r="1258" spans="1:8" x14ac:dyDescent="0.35">
      <c r="A1258" t="str">
        <f>VLOOKUP(salaries_1985to2020!B:B, player_information!A:U, 21, FALSE)</f>
        <v>Chauncey Billups</v>
      </c>
      <c r="B1258" t="s">
        <v>260</v>
      </c>
      <c r="C1258" s="4">
        <v>13150000</v>
      </c>
      <c r="D1258" t="s">
        <v>75</v>
      </c>
      <c r="E1258">
        <v>2011</v>
      </c>
      <c r="F1258">
        <v>2010</v>
      </c>
      <c r="G1258" t="s">
        <v>58</v>
      </c>
      <c r="H1258" t="str">
        <f t="shared" si="19"/>
        <v>Chauncey Billups2010-11</v>
      </c>
    </row>
    <row r="1259" spans="1:8" x14ac:dyDescent="0.35">
      <c r="A1259" t="str">
        <f>VLOOKUP(salaries_1985to2020!B:B, player_information!A:U, 21, FALSE)</f>
        <v>Chauncey Billups</v>
      </c>
      <c r="B1259" t="s">
        <v>260</v>
      </c>
      <c r="C1259" s="4">
        <v>12199968</v>
      </c>
      <c r="D1259" t="s">
        <v>77</v>
      </c>
      <c r="E1259">
        <v>2012</v>
      </c>
      <c r="F1259">
        <v>2011</v>
      </c>
      <c r="G1259" t="s">
        <v>58</v>
      </c>
      <c r="H1259" t="str">
        <f t="shared" si="19"/>
        <v>Chauncey Billups2011-12</v>
      </c>
    </row>
    <row r="1260" spans="1:8" x14ac:dyDescent="0.35">
      <c r="A1260" t="str">
        <f>VLOOKUP(salaries_1985to2020!B:B, player_information!A:U, 21, FALSE)</f>
        <v>Chauncey Billups</v>
      </c>
      <c r="B1260" t="s">
        <v>260</v>
      </c>
      <c r="C1260" s="4">
        <v>2000032</v>
      </c>
      <c r="D1260" t="s">
        <v>77</v>
      </c>
      <c r="E1260">
        <v>2012</v>
      </c>
      <c r="F1260">
        <v>2011</v>
      </c>
      <c r="G1260" t="s">
        <v>49</v>
      </c>
      <c r="H1260" t="str">
        <f t="shared" si="19"/>
        <v>Chauncey Billups2011-12</v>
      </c>
    </row>
    <row r="1261" spans="1:8" x14ac:dyDescent="0.35">
      <c r="A1261" t="str">
        <f>VLOOKUP(salaries_1985to2020!B:B, player_information!A:U, 21, FALSE)</f>
        <v>Chauncey Billups</v>
      </c>
      <c r="B1261" t="s">
        <v>260</v>
      </c>
      <c r="C1261" s="4">
        <v>4000000</v>
      </c>
      <c r="D1261" t="s">
        <v>54</v>
      </c>
      <c r="E1261">
        <v>2013</v>
      </c>
      <c r="F1261">
        <v>2012</v>
      </c>
      <c r="G1261" t="s">
        <v>49</v>
      </c>
      <c r="H1261" t="str">
        <f t="shared" si="19"/>
        <v>Chauncey Billups2012-13</v>
      </c>
    </row>
    <row r="1262" spans="1:8" x14ac:dyDescent="0.35">
      <c r="A1262" t="str">
        <f>VLOOKUP(salaries_1985to2020!B:B, player_information!A:U, 21, FALSE)</f>
        <v>Chauncey Billups</v>
      </c>
      <c r="B1262" t="s">
        <v>260</v>
      </c>
      <c r="C1262" s="4">
        <v>2500000</v>
      </c>
      <c r="D1262" t="s">
        <v>56</v>
      </c>
      <c r="E1262">
        <v>2014</v>
      </c>
      <c r="F1262">
        <v>2013</v>
      </c>
      <c r="G1262" t="s">
        <v>47</v>
      </c>
      <c r="H1262" t="str">
        <f t="shared" si="19"/>
        <v>Chauncey Billups2013-14</v>
      </c>
    </row>
    <row r="1263" spans="1:8" x14ac:dyDescent="0.35">
      <c r="A1263" t="str">
        <f>VLOOKUP(salaries_1985to2020!B:B, player_information!A:U, 21, FALSE)</f>
        <v>Khem Birch</v>
      </c>
      <c r="B1263" t="s">
        <v>261</v>
      </c>
      <c r="C1263" s="4">
        <v>50000</v>
      </c>
      <c r="D1263" t="s">
        <v>57</v>
      </c>
      <c r="E1263">
        <v>2015</v>
      </c>
      <c r="F1263">
        <v>2014</v>
      </c>
      <c r="G1263" t="s">
        <v>73</v>
      </c>
      <c r="H1263" t="str">
        <f t="shared" si="19"/>
        <v>Khem Birch2014-15</v>
      </c>
    </row>
    <row r="1264" spans="1:8" x14ac:dyDescent="0.35">
      <c r="A1264" t="str">
        <f>VLOOKUP(salaries_1985to2020!B:B, player_information!A:U, 21, FALSE)</f>
        <v>Khem Birch</v>
      </c>
      <c r="B1264" t="s">
        <v>261</v>
      </c>
      <c r="C1264" s="4">
        <v>815615</v>
      </c>
      <c r="D1264" t="s">
        <v>45</v>
      </c>
      <c r="E1264">
        <v>2018</v>
      </c>
      <c r="F1264">
        <v>2017</v>
      </c>
      <c r="G1264" t="s">
        <v>51</v>
      </c>
      <c r="H1264" t="str">
        <f t="shared" si="19"/>
        <v>Khem Birch2017-18</v>
      </c>
    </row>
    <row r="1265" spans="1:8" x14ac:dyDescent="0.35">
      <c r="A1265" t="s">
        <v>3858</v>
      </c>
      <c r="B1265" t="s">
        <v>261</v>
      </c>
      <c r="C1265" s="4">
        <v>1378242</v>
      </c>
      <c r="D1265" t="s">
        <v>14974</v>
      </c>
      <c r="E1265">
        <v>2019</v>
      </c>
      <c r="F1265">
        <v>2018</v>
      </c>
      <c r="G1265" t="s">
        <v>51</v>
      </c>
      <c r="H1265" t="str">
        <f t="shared" si="19"/>
        <v>Khem Birch2018-19</v>
      </c>
    </row>
    <row r="1266" spans="1:8" x14ac:dyDescent="0.35">
      <c r="A1266" t="s">
        <v>3858</v>
      </c>
      <c r="B1266" t="s">
        <v>261</v>
      </c>
      <c r="C1266" s="4">
        <v>3000000</v>
      </c>
      <c r="D1266" t="s">
        <v>14975</v>
      </c>
      <c r="E1266">
        <v>2020</v>
      </c>
      <c r="F1266">
        <v>2019</v>
      </c>
      <c r="G1266" t="s">
        <v>51</v>
      </c>
      <c r="H1266" t="str">
        <f t="shared" si="19"/>
        <v>Khem Birch2019-20</v>
      </c>
    </row>
    <row r="1267" spans="1:8" x14ac:dyDescent="0.35">
      <c r="A1267" t="s">
        <v>3864</v>
      </c>
      <c r="B1267" t="s">
        <v>3860</v>
      </c>
      <c r="C1267" s="4">
        <v>1349383</v>
      </c>
      <c r="D1267" t="s">
        <v>14974</v>
      </c>
      <c r="E1267">
        <v>2019</v>
      </c>
      <c r="F1267">
        <v>2018</v>
      </c>
      <c r="G1267" t="s">
        <v>11</v>
      </c>
      <c r="H1267" t="str">
        <f t="shared" si="19"/>
        <v>Jabari Bird2018-19</v>
      </c>
    </row>
    <row r="1268" spans="1:8" x14ac:dyDescent="0.35">
      <c r="A1268" t="str">
        <f>VLOOKUP(salaries_1985to2020!B:B, player_information!A:U, 21, FALSE)</f>
        <v>Larry Bird</v>
      </c>
      <c r="B1268" t="s">
        <v>262</v>
      </c>
      <c r="C1268" s="4">
        <v>1800000</v>
      </c>
      <c r="D1268" t="s">
        <v>16</v>
      </c>
      <c r="E1268">
        <v>1985</v>
      </c>
      <c r="F1268">
        <v>1984</v>
      </c>
      <c r="G1268" t="s">
        <v>11</v>
      </c>
      <c r="H1268" t="str">
        <f t="shared" si="19"/>
        <v>Larry Bird1984-85</v>
      </c>
    </row>
    <row r="1269" spans="1:8" x14ac:dyDescent="0.35">
      <c r="A1269" t="str">
        <f>VLOOKUP(salaries_1985to2020!B:B, player_information!A:U, 21, FALSE)</f>
        <v>Larry Bird</v>
      </c>
      <c r="B1269" t="s">
        <v>262</v>
      </c>
      <c r="C1269" s="4">
        <v>1800000</v>
      </c>
      <c r="D1269" t="s">
        <v>18</v>
      </c>
      <c r="E1269">
        <v>1986</v>
      </c>
      <c r="F1269">
        <v>1985</v>
      </c>
      <c r="G1269" t="s">
        <v>11</v>
      </c>
      <c r="H1269" t="str">
        <f t="shared" si="19"/>
        <v>Larry Bird1985-86</v>
      </c>
    </row>
    <row r="1270" spans="1:8" x14ac:dyDescent="0.35">
      <c r="A1270" t="str">
        <f>VLOOKUP(salaries_1985to2020!B:B, player_information!A:U, 21, FALSE)</f>
        <v>Larry Bird</v>
      </c>
      <c r="B1270" t="s">
        <v>262</v>
      </c>
      <c r="C1270" s="4">
        <v>1800000</v>
      </c>
      <c r="D1270" t="s">
        <v>181</v>
      </c>
      <c r="E1270">
        <v>1987</v>
      </c>
      <c r="F1270">
        <v>1986</v>
      </c>
      <c r="G1270" t="s">
        <v>11</v>
      </c>
      <c r="H1270" t="str">
        <f t="shared" si="19"/>
        <v>Larry Bird1986-87</v>
      </c>
    </row>
    <row r="1271" spans="1:8" x14ac:dyDescent="0.35">
      <c r="A1271" t="str">
        <f>VLOOKUP(salaries_1985to2020!B:B, player_information!A:U, 21, FALSE)</f>
        <v>Larry Bird</v>
      </c>
      <c r="B1271" t="s">
        <v>262</v>
      </c>
      <c r="C1271" s="4">
        <v>1800000</v>
      </c>
      <c r="D1271" t="s">
        <v>19</v>
      </c>
      <c r="E1271">
        <v>1988</v>
      </c>
      <c r="F1271">
        <v>1987</v>
      </c>
      <c r="G1271" t="s">
        <v>11</v>
      </c>
      <c r="H1271" t="str">
        <f t="shared" si="19"/>
        <v>Larry Bird1987-88</v>
      </c>
    </row>
    <row r="1272" spans="1:8" x14ac:dyDescent="0.35">
      <c r="A1272" t="str">
        <f>VLOOKUP(salaries_1985to2020!B:B, player_information!A:U, 21, FALSE)</f>
        <v>Larry Bird</v>
      </c>
      <c r="B1272" t="s">
        <v>262</v>
      </c>
      <c r="C1272" s="4">
        <v>1800000</v>
      </c>
      <c r="D1272" t="s">
        <v>20</v>
      </c>
      <c r="E1272">
        <v>1989</v>
      </c>
      <c r="F1272">
        <v>1988</v>
      </c>
      <c r="G1272" t="s">
        <v>11</v>
      </c>
      <c r="H1272" t="str">
        <f t="shared" si="19"/>
        <v>Larry Bird1988-89</v>
      </c>
    </row>
    <row r="1273" spans="1:8" x14ac:dyDescent="0.35">
      <c r="A1273" t="str">
        <f>VLOOKUP(salaries_1985to2020!B:B, player_information!A:U, 21, FALSE)</f>
        <v>Larry Bird</v>
      </c>
      <c r="B1273" t="s">
        <v>262</v>
      </c>
      <c r="C1273" s="4">
        <v>2750000</v>
      </c>
      <c r="D1273" t="s">
        <v>184</v>
      </c>
      <c r="E1273">
        <v>1990</v>
      </c>
      <c r="F1273">
        <v>1989</v>
      </c>
      <c r="G1273" t="s">
        <v>11</v>
      </c>
      <c r="H1273" t="str">
        <f t="shared" si="19"/>
        <v>Larry Bird1989-90</v>
      </c>
    </row>
    <row r="1274" spans="1:8" x14ac:dyDescent="0.35">
      <c r="A1274" t="str">
        <f>VLOOKUP(salaries_1985to2020!B:B, player_information!A:U, 21, FALSE)</f>
        <v>Larry Bird</v>
      </c>
      <c r="B1274" t="s">
        <v>262</v>
      </c>
      <c r="C1274" s="4">
        <v>1500000</v>
      </c>
      <c r="D1274" t="s">
        <v>7</v>
      </c>
      <c r="E1274">
        <v>1991</v>
      </c>
      <c r="F1274">
        <v>1990</v>
      </c>
      <c r="G1274" t="s">
        <v>11</v>
      </c>
      <c r="H1274" t="str">
        <f t="shared" si="19"/>
        <v>Larry Bird1990-91</v>
      </c>
    </row>
    <row r="1275" spans="1:8" x14ac:dyDescent="0.35">
      <c r="A1275" t="str">
        <f>VLOOKUP(salaries_1985to2020!B:B, player_information!A:U, 21, FALSE)</f>
        <v>Larry Bird</v>
      </c>
      <c r="B1275" t="s">
        <v>262</v>
      </c>
      <c r="C1275" s="4">
        <v>7070000</v>
      </c>
      <c r="D1275" t="s">
        <v>9</v>
      </c>
      <c r="E1275">
        <v>1992</v>
      </c>
      <c r="F1275">
        <v>1991</v>
      </c>
      <c r="G1275" t="s">
        <v>11</v>
      </c>
      <c r="H1275" t="str">
        <f t="shared" si="19"/>
        <v>Larry Bird1991-92</v>
      </c>
    </row>
    <row r="1276" spans="1:8" x14ac:dyDescent="0.35">
      <c r="A1276" t="str">
        <f>VLOOKUP(salaries_1985to2020!B:B, player_information!A:U, 21, FALSE)</f>
        <v>Larry Bird</v>
      </c>
      <c r="B1276" t="s">
        <v>262</v>
      </c>
      <c r="C1276" s="4">
        <v>2300000</v>
      </c>
      <c r="D1276" t="s">
        <v>10</v>
      </c>
      <c r="E1276">
        <v>1993</v>
      </c>
      <c r="F1276">
        <v>1992</v>
      </c>
      <c r="G1276" t="s">
        <v>11</v>
      </c>
      <c r="H1276" t="str">
        <f t="shared" si="19"/>
        <v>Larry Bird1992-93</v>
      </c>
    </row>
    <row r="1277" spans="1:8" x14ac:dyDescent="0.35">
      <c r="A1277" t="str">
        <f>VLOOKUP(salaries_1985to2020!B:B, player_information!A:U, 21, FALSE)</f>
        <v>Otis Birdsong</v>
      </c>
      <c r="B1277" t="s">
        <v>263</v>
      </c>
      <c r="C1277" s="4">
        <v>1075000</v>
      </c>
      <c r="D1277" t="s">
        <v>16</v>
      </c>
      <c r="E1277">
        <v>1985</v>
      </c>
      <c r="F1277">
        <v>1984</v>
      </c>
      <c r="G1277" t="s">
        <v>64</v>
      </c>
      <c r="H1277" t="str">
        <f t="shared" si="19"/>
        <v>Otis Birdsong1984-85</v>
      </c>
    </row>
    <row r="1278" spans="1:8" x14ac:dyDescent="0.35">
      <c r="A1278" t="str">
        <f>VLOOKUP(salaries_1985to2020!B:B, player_information!A:U, 21, FALSE)</f>
        <v>Otis Birdsong</v>
      </c>
      <c r="B1278" t="s">
        <v>263</v>
      </c>
      <c r="C1278" s="4">
        <v>1100000</v>
      </c>
      <c r="D1278" t="s">
        <v>18</v>
      </c>
      <c r="E1278">
        <v>1986</v>
      </c>
      <c r="F1278">
        <v>1985</v>
      </c>
      <c r="G1278" t="s">
        <v>64</v>
      </c>
      <c r="H1278" t="str">
        <f t="shared" si="19"/>
        <v>Otis Birdsong1985-86</v>
      </c>
    </row>
    <row r="1279" spans="1:8" x14ac:dyDescent="0.35">
      <c r="A1279" t="str">
        <f>VLOOKUP(salaries_1985to2020!B:B, player_information!A:U, 21, FALSE)</f>
        <v>Otis Birdsong</v>
      </c>
      <c r="B1279" t="s">
        <v>263</v>
      </c>
      <c r="C1279" s="4">
        <v>500000</v>
      </c>
      <c r="D1279" t="s">
        <v>19</v>
      </c>
      <c r="E1279">
        <v>1988</v>
      </c>
      <c r="F1279">
        <v>1987</v>
      </c>
      <c r="G1279" t="s">
        <v>64</v>
      </c>
      <c r="H1279" t="str">
        <f t="shared" si="19"/>
        <v>Otis Birdsong1987-88</v>
      </c>
    </row>
    <row r="1280" spans="1:8" x14ac:dyDescent="0.35">
      <c r="A1280" t="s">
        <v>15019</v>
      </c>
      <c r="B1280" t="s">
        <v>15111</v>
      </c>
      <c r="C1280" s="4">
        <v>2816760</v>
      </c>
      <c r="D1280" t="s">
        <v>14975</v>
      </c>
      <c r="E1280">
        <v>2020</v>
      </c>
      <c r="F1280">
        <v>2019</v>
      </c>
      <c r="G1280" t="s">
        <v>109</v>
      </c>
      <c r="H1280" t="str">
        <f t="shared" si="19"/>
        <v>Goga Bitadze2019-20</v>
      </c>
    </row>
    <row r="1281" spans="1:8" x14ac:dyDescent="0.35">
      <c r="A1281" t="str">
        <f>VLOOKUP(salaries_1985to2020!B:B, player_information!A:U, 21, FALSE)</f>
        <v>Bismack Biyombo</v>
      </c>
      <c r="B1281" t="s">
        <v>264</v>
      </c>
      <c r="C1281" s="4">
        <v>2798040</v>
      </c>
      <c r="D1281" t="s">
        <v>77</v>
      </c>
      <c r="E1281">
        <v>2012</v>
      </c>
      <c r="F1281">
        <v>2011</v>
      </c>
      <c r="G1281" t="s">
        <v>78</v>
      </c>
      <c r="H1281" t="str">
        <f t="shared" si="19"/>
        <v>Bismack Biyombo2011-12</v>
      </c>
    </row>
    <row r="1282" spans="1:8" x14ac:dyDescent="0.35">
      <c r="A1282" t="str">
        <f>VLOOKUP(salaries_1985to2020!B:B, player_information!A:U, 21, FALSE)</f>
        <v>Bismack Biyombo</v>
      </c>
      <c r="B1282" t="s">
        <v>264</v>
      </c>
      <c r="C1282" s="4">
        <v>3007920</v>
      </c>
      <c r="D1282" t="s">
        <v>54</v>
      </c>
      <c r="E1282">
        <v>2013</v>
      </c>
      <c r="F1282">
        <v>2012</v>
      </c>
      <c r="G1282" t="s">
        <v>78</v>
      </c>
      <c r="H1282" t="str">
        <f t="shared" si="19"/>
        <v>Bismack Biyombo2012-13</v>
      </c>
    </row>
    <row r="1283" spans="1:8" x14ac:dyDescent="0.35">
      <c r="A1283" t="str">
        <f>VLOOKUP(salaries_1985to2020!B:B, player_information!A:U, 21, FALSE)</f>
        <v>Bismack Biyombo</v>
      </c>
      <c r="B1283" t="s">
        <v>264</v>
      </c>
      <c r="C1283" s="4">
        <v>3049920</v>
      </c>
      <c r="D1283" t="s">
        <v>56</v>
      </c>
      <c r="E1283">
        <v>2014</v>
      </c>
      <c r="F1283">
        <v>2013</v>
      </c>
      <c r="G1283" t="s">
        <v>78</v>
      </c>
      <c r="H1283" t="str">
        <f t="shared" ref="H1283:H1346" si="20">_xlfn.CONCAT(A1283, D1283)</f>
        <v>Bismack Biyombo2013-14</v>
      </c>
    </row>
    <row r="1284" spans="1:8" x14ac:dyDescent="0.35">
      <c r="A1284" t="str">
        <f>VLOOKUP(salaries_1985to2020!B:B, player_information!A:U, 21, FALSE)</f>
        <v>Bismack Biyombo</v>
      </c>
      <c r="B1284" t="s">
        <v>264</v>
      </c>
      <c r="C1284" s="4">
        <v>3873398</v>
      </c>
      <c r="D1284" t="s">
        <v>57</v>
      </c>
      <c r="E1284">
        <v>2015</v>
      </c>
      <c r="F1284">
        <v>2014</v>
      </c>
      <c r="G1284" t="s">
        <v>69</v>
      </c>
      <c r="H1284" t="str">
        <f t="shared" si="20"/>
        <v>Bismack Biyombo2014-15</v>
      </c>
    </row>
    <row r="1285" spans="1:8" x14ac:dyDescent="0.35">
      <c r="A1285" t="str">
        <f>VLOOKUP(salaries_1985to2020!B:B, player_information!A:U, 21, FALSE)</f>
        <v>Bismack Biyombo</v>
      </c>
      <c r="B1285" t="s">
        <v>264</v>
      </c>
      <c r="C1285" s="4">
        <v>3000000</v>
      </c>
      <c r="D1285" t="s">
        <v>59</v>
      </c>
      <c r="E1285">
        <v>2016</v>
      </c>
      <c r="F1285">
        <v>2015</v>
      </c>
      <c r="G1285" t="s">
        <v>55</v>
      </c>
      <c r="H1285" t="str">
        <f t="shared" si="20"/>
        <v>Bismack Biyombo2015-16</v>
      </c>
    </row>
    <row r="1286" spans="1:8" x14ac:dyDescent="0.35">
      <c r="A1286" t="str">
        <f>VLOOKUP(salaries_1985to2020!B:B, player_information!A:U, 21, FALSE)</f>
        <v>Bismack Biyombo</v>
      </c>
      <c r="B1286" t="s">
        <v>264</v>
      </c>
      <c r="C1286" s="4">
        <v>17000000</v>
      </c>
      <c r="D1286" t="s">
        <v>43</v>
      </c>
      <c r="E1286">
        <v>2017</v>
      </c>
      <c r="F1286">
        <v>2016</v>
      </c>
      <c r="G1286" t="s">
        <v>51</v>
      </c>
      <c r="H1286" t="str">
        <f t="shared" si="20"/>
        <v>Bismack Biyombo2016-17</v>
      </c>
    </row>
    <row r="1287" spans="1:8" x14ac:dyDescent="0.35">
      <c r="A1287" t="str">
        <f>VLOOKUP(salaries_1985to2020!B:B, player_information!A:U, 21, FALSE)</f>
        <v>Bismack Biyombo</v>
      </c>
      <c r="B1287" t="s">
        <v>264</v>
      </c>
      <c r="C1287" s="4">
        <v>17000000</v>
      </c>
      <c r="D1287" t="s">
        <v>45</v>
      </c>
      <c r="E1287">
        <v>2018</v>
      </c>
      <c r="F1287">
        <v>2017</v>
      </c>
      <c r="G1287" t="s">
        <v>51</v>
      </c>
      <c r="H1287" t="str">
        <f t="shared" si="20"/>
        <v>Bismack Biyombo2017-18</v>
      </c>
    </row>
    <row r="1288" spans="1:8" x14ac:dyDescent="0.35">
      <c r="A1288" t="s">
        <v>3879</v>
      </c>
      <c r="B1288" t="s">
        <v>264</v>
      </c>
      <c r="C1288" s="4">
        <v>17000000</v>
      </c>
      <c r="D1288" t="s">
        <v>14974</v>
      </c>
      <c r="E1288">
        <v>2019</v>
      </c>
      <c r="F1288">
        <v>2018</v>
      </c>
      <c r="G1288" t="s">
        <v>69</v>
      </c>
      <c r="H1288" t="str">
        <f t="shared" si="20"/>
        <v>Bismack Biyombo2018-19</v>
      </c>
    </row>
    <row r="1289" spans="1:8" x14ac:dyDescent="0.35">
      <c r="A1289" t="s">
        <v>3879</v>
      </c>
      <c r="B1289" t="s">
        <v>264</v>
      </c>
      <c r="C1289" s="4">
        <v>17000000</v>
      </c>
      <c r="D1289" t="s">
        <v>14975</v>
      </c>
      <c r="E1289">
        <v>2020</v>
      </c>
      <c r="F1289">
        <v>2019</v>
      </c>
      <c r="G1289" t="s">
        <v>69</v>
      </c>
      <c r="H1289" t="str">
        <f t="shared" si="20"/>
        <v>Bismack Biyombo2019-20</v>
      </c>
    </row>
    <row r="1290" spans="1:8" x14ac:dyDescent="0.35">
      <c r="A1290" t="str">
        <f>VLOOKUP(salaries_1985to2020!B:B, player_information!A:U, 21, FALSE)</f>
        <v>Nemanja Bjelica</v>
      </c>
      <c r="B1290" t="s">
        <v>265</v>
      </c>
      <c r="C1290" s="4">
        <v>4000000</v>
      </c>
      <c r="D1290" t="s">
        <v>59</v>
      </c>
      <c r="E1290">
        <v>2016</v>
      </c>
      <c r="F1290">
        <v>2015</v>
      </c>
      <c r="G1290" t="s">
        <v>81</v>
      </c>
      <c r="H1290" t="str">
        <f t="shared" si="20"/>
        <v>Nemanja Bjelica2015-16</v>
      </c>
    </row>
    <row r="1291" spans="1:8" x14ac:dyDescent="0.35">
      <c r="A1291" t="str">
        <f>VLOOKUP(salaries_1985to2020!B:B, player_information!A:U, 21, FALSE)</f>
        <v>Nemanja Bjelica</v>
      </c>
      <c r="B1291" t="s">
        <v>265</v>
      </c>
      <c r="C1291" s="4">
        <v>3800000</v>
      </c>
      <c r="D1291" t="s">
        <v>43</v>
      </c>
      <c r="E1291">
        <v>2017</v>
      </c>
      <c r="F1291">
        <v>2016</v>
      </c>
      <c r="G1291" t="s">
        <v>81</v>
      </c>
      <c r="H1291" t="str">
        <f t="shared" si="20"/>
        <v>Nemanja Bjelica2016-17</v>
      </c>
    </row>
    <row r="1292" spans="1:8" x14ac:dyDescent="0.35">
      <c r="A1292" t="str">
        <f>VLOOKUP(salaries_1985to2020!B:B, player_information!A:U, 21, FALSE)</f>
        <v>Nemanja Bjelica</v>
      </c>
      <c r="B1292" t="s">
        <v>265</v>
      </c>
      <c r="C1292" s="4">
        <v>3949999</v>
      </c>
      <c r="D1292" t="s">
        <v>45</v>
      </c>
      <c r="E1292">
        <v>2018</v>
      </c>
      <c r="F1292">
        <v>2017</v>
      </c>
      <c r="G1292" t="s">
        <v>81</v>
      </c>
      <c r="H1292" t="str">
        <f t="shared" si="20"/>
        <v>Nemanja Bjelica2017-18</v>
      </c>
    </row>
    <row r="1293" spans="1:8" x14ac:dyDescent="0.35">
      <c r="A1293" t="s">
        <v>3881</v>
      </c>
      <c r="B1293" t="s">
        <v>265</v>
      </c>
      <c r="C1293" s="4">
        <v>6500000</v>
      </c>
      <c r="D1293" t="s">
        <v>14974</v>
      </c>
      <c r="E1293">
        <v>2019</v>
      </c>
      <c r="F1293">
        <v>2018</v>
      </c>
      <c r="G1293" t="s">
        <v>14</v>
      </c>
      <c r="H1293" t="str">
        <f t="shared" si="20"/>
        <v>Nemanja Bjelica2018-19</v>
      </c>
    </row>
    <row r="1294" spans="1:8" x14ac:dyDescent="0.35">
      <c r="A1294" t="s">
        <v>3881</v>
      </c>
      <c r="B1294" t="s">
        <v>265</v>
      </c>
      <c r="C1294" s="4">
        <v>6825000</v>
      </c>
      <c r="D1294" t="s">
        <v>14975</v>
      </c>
      <c r="E1294">
        <v>2020</v>
      </c>
      <c r="F1294">
        <v>2019</v>
      </c>
      <c r="G1294" t="s">
        <v>14</v>
      </c>
      <c r="H1294" t="str">
        <f t="shared" si="20"/>
        <v>Nemanja Bjelica2019-20</v>
      </c>
    </row>
    <row r="1295" spans="1:8" x14ac:dyDescent="0.35">
      <c r="A1295" t="str">
        <f>VLOOKUP(salaries_1985to2020!B:B, player_information!A:U, 21, FALSE)</f>
        <v>Uwe Blab</v>
      </c>
      <c r="B1295" t="s">
        <v>266</v>
      </c>
      <c r="C1295" s="4">
        <v>200000</v>
      </c>
      <c r="D1295" t="s">
        <v>18</v>
      </c>
      <c r="E1295">
        <v>1986</v>
      </c>
      <c r="F1295">
        <v>1985</v>
      </c>
      <c r="G1295" t="s">
        <v>33</v>
      </c>
      <c r="H1295" t="str">
        <f t="shared" si="20"/>
        <v>Uwe Blab1985-86</v>
      </c>
    </row>
    <row r="1296" spans="1:8" x14ac:dyDescent="0.35">
      <c r="A1296" t="str">
        <f>VLOOKUP(salaries_1985to2020!B:B, player_information!A:U, 21, FALSE)</f>
        <v>Uwe Blab</v>
      </c>
      <c r="B1296" t="s">
        <v>266</v>
      </c>
      <c r="C1296" s="4">
        <v>260000</v>
      </c>
      <c r="D1296" t="s">
        <v>19</v>
      </c>
      <c r="E1296">
        <v>1988</v>
      </c>
      <c r="F1296">
        <v>1987</v>
      </c>
      <c r="G1296" t="s">
        <v>33</v>
      </c>
      <c r="H1296" t="str">
        <f t="shared" si="20"/>
        <v>Uwe Blab1987-88</v>
      </c>
    </row>
    <row r="1297" spans="1:8" x14ac:dyDescent="0.35">
      <c r="A1297" t="str">
        <f>VLOOKUP(salaries_1985to2020!B:B, player_information!A:U, 21, FALSE)</f>
        <v>Uwe Blab</v>
      </c>
      <c r="B1297" t="s">
        <v>266</v>
      </c>
      <c r="C1297" s="4">
        <v>280000</v>
      </c>
      <c r="D1297" t="s">
        <v>20</v>
      </c>
      <c r="E1297">
        <v>1989</v>
      </c>
      <c r="F1297">
        <v>1988</v>
      </c>
      <c r="G1297" t="s">
        <v>33</v>
      </c>
      <c r="H1297" t="str">
        <f t="shared" si="20"/>
        <v>Uwe Blab1988-89</v>
      </c>
    </row>
    <row r="1298" spans="1:8" x14ac:dyDescent="0.35">
      <c r="A1298" t="str">
        <f>VLOOKUP(salaries_1985to2020!B:B, player_information!A:U, 21, FALSE)</f>
        <v>Alex Blackwell</v>
      </c>
      <c r="B1298" t="s">
        <v>269</v>
      </c>
      <c r="C1298" s="4">
        <v>140000</v>
      </c>
      <c r="D1298" t="s">
        <v>10</v>
      </c>
      <c r="E1298">
        <v>1993</v>
      </c>
      <c r="F1298">
        <v>1992</v>
      </c>
      <c r="G1298" t="s">
        <v>17</v>
      </c>
      <c r="H1298" t="str">
        <f t="shared" si="20"/>
        <v>Alex Blackwell1992-93</v>
      </c>
    </row>
    <row r="1299" spans="1:8" x14ac:dyDescent="0.35">
      <c r="A1299" t="str">
        <f>VLOOKUP(salaries_1985to2020!B:B, player_information!A:U, 21, FALSE)</f>
        <v>Rolando Blackman</v>
      </c>
      <c r="B1299" t="s">
        <v>268</v>
      </c>
      <c r="C1299" s="4">
        <v>215000</v>
      </c>
      <c r="D1299" t="s">
        <v>16</v>
      </c>
      <c r="E1299">
        <v>1985</v>
      </c>
      <c r="F1299">
        <v>1984</v>
      </c>
      <c r="G1299" t="s">
        <v>33</v>
      </c>
      <c r="H1299" t="str">
        <f t="shared" si="20"/>
        <v>Rolando Blackman1984-85</v>
      </c>
    </row>
    <row r="1300" spans="1:8" x14ac:dyDescent="0.35">
      <c r="A1300" t="str">
        <f>VLOOKUP(salaries_1985to2020!B:B, player_information!A:U, 21, FALSE)</f>
        <v>Rolando Blackman</v>
      </c>
      <c r="B1300" t="s">
        <v>268</v>
      </c>
      <c r="C1300" s="4">
        <v>501106</v>
      </c>
      <c r="D1300" t="s">
        <v>18</v>
      </c>
      <c r="E1300">
        <v>1986</v>
      </c>
      <c r="F1300">
        <v>1985</v>
      </c>
      <c r="G1300" t="s">
        <v>33</v>
      </c>
      <c r="H1300" t="str">
        <f t="shared" si="20"/>
        <v>Rolando Blackman1985-86</v>
      </c>
    </row>
    <row r="1301" spans="1:8" x14ac:dyDescent="0.35">
      <c r="A1301" t="str">
        <f>VLOOKUP(salaries_1985to2020!B:B, player_information!A:U, 21, FALSE)</f>
        <v>Rolando Blackman</v>
      </c>
      <c r="B1301" t="s">
        <v>268</v>
      </c>
      <c r="C1301" s="4">
        <v>541736</v>
      </c>
      <c r="D1301" t="s">
        <v>19</v>
      </c>
      <c r="E1301">
        <v>1988</v>
      </c>
      <c r="F1301">
        <v>1987</v>
      </c>
      <c r="G1301" t="s">
        <v>33</v>
      </c>
      <c r="H1301" t="str">
        <f t="shared" si="20"/>
        <v>Rolando Blackman1987-88</v>
      </c>
    </row>
    <row r="1302" spans="1:8" x14ac:dyDescent="0.35">
      <c r="A1302" t="str">
        <f>VLOOKUP(salaries_1985to2020!B:B, player_information!A:U, 21, FALSE)</f>
        <v>Rolando Blackman</v>
      </c>
      <c r="B1302" t="s">
        <v>268</v>
      </c>
      <c r="C1302" s="4">
        <v>541700</v>
      </c>
      <c r="D1302" t="s">
        <v>20</v>
      </c>
      <c r="E1302">
        <v>1989</v>
      </c>
      <c r="F1302">
        <v>1988</v>
      </c>
      <c r="G1302" t="s">
        <v>33</v>
      </c>
      <c r="H1302" t="str">
        <f t="shared" si="20"/>
        <v>Rolando Blackman1988-89</v>
      </c>
    </row>
    <row r="1303" spans="1:8" x14ac:dyDescent="0.35">
      <c r="A1303" t="str">
        <f>VLOOKUP(salaries_1985to2020!B:B, player_information!A:U, 21, FALSE)</f>
        <v>Rolando Blackman</v>
      </c>
      <c r="B1303" t="s">
        <v>268</v>
      </c>
      <c r="C1303" s="4">
        <v>1200000</v>
      </c>
      <c r="D1303" t="s">
        <v>184</v>
      </c>
      <c r="E1303">
        <v>1990</v>
      </c>
      <c r="F1303">
        <v>1989</v>
      </c>
      <c r="G1303" t="s">
        <v>33</v>
      </c>
      <c r="H1303" t="str">
        <f t="shared" si="20"/>
        <v>Rolando Blackman1989-90</v>
      </c>
    </row>
    <row r="1304" spans="1:8" x14ac:dyDescent="0.35">
      <c r="A1304" t="str">
        <f>VLOOKUP(salaries_1985to2020!B:B, player_information!A:U, 21, FALSE)</f>
        <v>Rolando Blackman</v>
      </c>
      <c r="B1304" t="s">
        <v>268</v>
      </c>
      <c r="C1304" s="4">
        <v>1650000</v>
      </c>
      <c r="D1304" t="s">
        <v>7</v>
      </c>
      <c r="E1304">
        <v>1991</v>
      </c>
      <c r="F1304">
        <v>1990</v>
      </c>
      <c r="G1304" t="s">
        <v>33</v>
      </c>
      <c r="H1304" t="str">
        <f t="shared" si="20"/>
        <v>Rolando Blackman1990-91</v>
      </c>
    </row>
    <row r="1305" spans="1:8" x14ac:dyDescent="0.35">
      <c r="A1305" t="str">
        <f>VLOOKUP(salaries_1985to2020!B:B, player_information!A:U, 21, FALSE)</f>
        <v>Rolando Blackman</v>
      </c>
      <c r="B1305" t="s">
        <v>268</v>
      </c>
      <c r="C1305" s="4">
        <v>1920000</v>
      </c>
      <c r="D1305" t="s">
        <v>9</v>
      </c>
      <c r="E1305">
        <v>1992</v>
      </c>
      <c r="F1305">
        <v>1991</v>
      </c>
      <c r="G1305" t="s">
        <v>33</v>
      </c>
      <c r="H1305" t="str">
        <f t="shared" si="20"/>
        <v>Rolando Blackman1991-92</v>
      </c>
    </row>
    <row r="1306" spans="1:8" x14ac:dyDescent="0.35">
      <c r="A1306" t="str">
        <f>VLOOKUP(salaries_1985to2020!B:B, player_information!A:U, 21, FALSE)</f>
        <v>Rolando Blackman</v>
      </c>
      <c r="B1306" t="s">
        <v>268</v>
      </c>
      <c r="C1306" s="4">
        <v>1500000</v>
      </c>
      <c r="D1306" t="s">
        <v>10</v>
      </c>
      <c r="E1306">
        <v>1993</v>
      </c>
      <c r="F1306">
        <v>1992</v>
      </c>
      <c r="G1306" t="s">
        <v>58</v>
      </c>
      <c r="H1306" t="str">
        <f t="shared" si="20"/>
        <v>Rolando Blackman1992-93</v>
      </c>
    </row>
    <row r="1307" spans="1:8" x14ac:dyDescent="0.35">
      <c r="A1307" t="str">
        <f>VLOOKUP(salaries_1985to2020!B:B, player_information!A:U, 21, FALSE)</f>
        <v>Rolando Blackman</v>
      </c>
      <c r="B1307" t="s">
        <v>268</v>
      </c>
      <c r="C1307" s="4">
        <v>1995000</v>
      </c>
      <c r="D1307" t="s">
        <v>12</v>
      </c>
      <c r="E1307">
        <v>1994</v>
      </c>
      <c r="F1307">
        <v>1993</v>
      </c>
      <c r="G1307" t="s">
        <v>58</v>
      </c>
      <c r="H1307" t="str">
        <f t="shared" si="20"/>
        <v>Rolando Blackman1993-94</v>
      </c>
    </row>
    <row r="1308" spans="1:8" x14ac:dyDescent="0.35">
      <c r="A1308" t="str">
        <f>VLOOKUP(salaries_1985to2020!B:B, player_information!A:U, 21, FALSE)</f>
        <v>Rolando Blackman</v>
      </c>
      <c r="B1308" t="s">
        <v>268</v>
      </c>
      <c r="C1308" s="4">
        <v>1340000</v>
      </c>
      <c r="D1308" t="s">
        <v>13</v>
      </c>
      <c r="E1308">
        <v>1995</v>
      </c>
      <c r="F1308">
        <v>1994</v>
      </c>
      <c r="G1308" t="s">
        <v>58</v>
      </c>
      <c r="H1308" t="str">
        <f t="shared" si="20"/>
        <v>Rolando Blackman1994-95</v>
      </c>
    </row>
    <row r="1309" spans="1:8" x14ac:dyDescent="0.35">
      <c r="A1309" t="str">
        <f>VLOOKUP(salaries_1985to2020!B:B, player_information!A:U, 21, FALSE)</f>
        <v>Tarik Black</v>
      </c>
      <c r="B1309" t="s">
        <v>267</v>
      </c>
      <c r="C1309" s="4">
        <v>507336</v>
      </c>
      <c r="D1309" t="s">
        <v>57</v>
      </c>
      <c r="E1309">
        <v>2015</v>
      </c>
      <c r="F1309">
        <v>2014</v>
      </c>
      <c r="G1309" t="s">
        <v>17</v>
      </c>
      <c r="H1309" t="str">
        <f t="shared" si="20"/>
        <v>Tarik Black2014-15</v>
      </c>
    </row>
    <row r="1310" spans="1:8" x14ac:dyDescent="0.35">
      <c r="A1310" t="str">
        <f>VLOOKUP(salaries_1985to2020!B:B, player_information!A:U, 21, FALSE)</f>
        <v>Tarik Black</v>
      </c>
      <c r="B1310" t="s">
        <v>267</v>
      </c>
      <c r="C1310" s="4">
        <v>845059</v>
      </c>
      <c r="D1310" t="s">
        <v>59</v>
      </c>
      <c r="E1310">
        <v>2016</v>
      </c>
      <c r="F1310">
        <v>2015</v>
      </c>
      <c r="G1310" t="s">
        <v>17</v>
      </c>
      <c r="H1310" t="str">
        <f t="shared" si="20"/>
        <v>Tarik Black2015-16</v>
      </c>
    </row>
    <row r="1311" spans="1:8" x14ac:dyDescent="0.35">
      <c r="A1311" t="str">
        <f>VLOOKUP(salaries_1985to2020!B:B, player_information!A:U, 21, FALSE)</f>
        <v>Tarik Black</v>
      </c>
      <c r="B1311" t="s">
        <v>267</v>
      </c>
      <c r="C1311" s="4">
        <v>6191000</v>
      </c>
      <c r="D1311" t="s">
        <v>43</v>
      </c>
      <c r="E1311">
        <v>2017</v>
      </c>
      <c r="F1311">
        <v>2016</v>
      </c>
      <c r="G1311" t="s">
        <v>17</v>
      </c>
      <c r="H1311" t="str">
        <f t="shared" si="20"/>
        <v>Tarik Black2016-17</v>
      </c>
    </row>
    <row r="1312" spans="1:8" x14ac:dyDescent="0.35">
      <c r="A1312" t="str">
        <f>VLOOKUP(salaries_1985to2020!B:B, player_information!A:U, 21, FALSE)</f>
        <v>Tarik Black</v>
      </c>
      <c r="B1312" t="s">
        <v>267</v>
      </c>
      <c r="C1312" s="4">
        <v>3290000</v>
      </c>
      <c r="D1312" t="s">
        <v>45</v>
      </c>
      <c r="E1312">
        <v>2018</v>
      </c>
      <c r="F1312">
        <v>2017</v>
      </c>
      <c r="G1312" t="s">
        <v>52</v>
      </c>
      <c r="H1312" t="str">
        <f t="shared" si="20"/>
        <v>Tarik Black2017-18</v>
      </c>
    </row>
    <row r="1313" spans="1:8" x14ac:dyDescent="0.35">
      <c r="A1313" t="str">
        <f>VLOOKUP(salaries_1985to2020!B:B, player_information!A:U, 21, FALSE)</f>
        <v>DeJuan Blair</v>
      </c>
      <c r="B1313" t="s">
        <v>270</v>
      </c>
      <c r="C1313" s="4">
        <v>850000</v>
      </c>
      <c r="D1313" t="s">
        <v>41</v>
      </c>
      <c r="E1313">
        <v>2010</v>
      </c>
      <c r="F1313">
        <v>2009</v>
      </c>
      <c r="G1313" t="s">
        <v>84</v>
      </c>
      <c r="H1313" t="str">
        <f t="shared" si="20"/>
        <v>DeJuan Blair2009-10</v>
      </c>
    </row>
    <row r="1314" spans="1:8" x14ac:dyDescent="0.35">
      <c r="A1314" t="str">
        <f>VLOOKUP(salaries_1985to2020!B:B, player_information!A:U, 21, FALSE)</f>
        <v>DeJuan Blair</v>
      </c>
      <c r="B1314" t="s">
        <v>270</v>
      </c>
      <c r="C1314" s="4">
        <v>918000</v>
      </c>
      <c r="D1314" t="s">
        <v>75</v>
      </c>
      <c r="E1314">
        <v>2011</v>
      </c>
      <c r="F1314">
        <v>2010</v>
      </c>
      <c r="G1314" t="s">
        <v>84</v>
      </c>
      <c r="H1314" t="str">
        <f t="shared" si="20"/>
        <v>DeJuan Blair2010-11</v>
      </c>
    </row>
    <row r="1315" spans="1:8" x14ac:dyDescent="0.35">
      <c r="A1315" t="str">
        <f>VLOOKUP(salaries_1985to2020!B:B, player_information!A:U, 21, FALSE)</f>
        <v>DeJuan Blair</v>
      </c>
      <c r="B1315" t="s">
        <v>270</v>
      </c>
      <c r="C1315" s="4">
        <v>986000</v>
      </c>
      <c r="D1315" t="s">
        <v>77</v>
      </c>
      <c r="E1315">
        <v>2012</v>
      </c>
      <c r="F1315">
        <v>2011</v>
      </c>
      <c r="G1315" t="s">
        <v>84</v>
      </c>
      <c r="H1315" t="str">
        <f t="shared" si="20"/>
        <v>DeJuan Blair2011-12</v>
      </c>
    </row>
    <row r="1316" spans="1:8" x14ac:dyDescent="0.35">
      <c r="A1316" t="str">
        <f>VLOOKUP(salaries_1985to2020!B:B, player_information!A:U, 21, FALSE)</f>
        <v>DeJuan Blair</v>
      </c>
      <c r="B1316" t="s">
        <v>270</v>
      </c>
      <c r="C1316" s="4">
        <v>1054000</v>
      </c>
      <c r="D1316" t="s">
        <v>54</v>
      </c>
      <c r="E1316">
        <v>2013</v>
      </c>
      <c r="F1316">
        <v>2012</v>
      </c>
      <c r="G1316" t="s">
        <v>84</v>
      </c>
      <c r="H1316" t="str">
        <f t="shared" si="20"/>
        <v>DeJuan Blair2012-13</v>
      </c>
    </row>
    <row r="1317" spans="1:8" x14ac:dyDescent="0.35">
      <c r="A1317" t="str">
        <f>VLOOKUP(salaries_1985to2020!B:B, player_information!A:U, 21, FALSE)</f>
        <v>DeJuan Blair</v>
      </c>
      <c r="B1317" t="s">
        <v>270</v>
      </c>
      <c r="C1317" s="4">
        <v>947907</v>
      </c>
      <c r="D1317" t="s">
        <v>56</v>
      </c>
      <c r="E1317">
        <v>2014</v>
      </c>
      <c r="F1317">
        <v>2013</v>
      </c>
      <c r="G1317" t="s">
        <v>33</v>
      </c>
      <c r="H1317" t="str">
        <f t="shared" si="20"/>
        <v>DeJuan Blair2013-14</v>
      </c>
    </row>
    <row r="1318" spans="1:8" x14ac:dyDescent="0.35">
      <c r="A1318" t="str">
        <f>VLOOKUP(salaries_1985to2020!B:B, player_information!A:U, 21, FALSE)</f>
        <v>DeJuan Blair</v>
      </c>
      <c r="B1318" t="s">
        <v>270</v>
      </c>
      <c r="C1318" s="4">
        <v>2000000</v>
      </c>
      <c r="D1318" t="s">
        <v>57</v>
      </c>
      <c r="E1318">
        <v>2015</v>
      </c>
      <c r="F1318">
        <v>2014</v>
      </c>
      <c r="G1318" t="s">
        <v>98</v>
      </c>
      <c r="H1318" t="str">
        <f t="shared" si="20"/>
        <v>DeJuan Blair2014-15</v>
      </c>
    </row>
    <row r="1319" spans="1:8" x14ac:dyDescent="0.35">
      <c r="A1319" t="str">
        <f>VLOOKUP(salaries_1985to2020!B:B, player_information!A:U, 21, FALSE)</f>
        <v>DeJuan Blair</v>
      </c>
      <c r="B1319" t="s">
        <v>270</v>
      </c>
      <c r="C1319" s="4">
        <v>2000000</v>
      </c>
      <c r="D1319" t="s">
        <v>59</v>
      </c>
      <c r="E1319">
        <v>2016</v>
      </c>
      <c r="F1319">
        <v>2015</v>
      </c>
      <c r="G1319" t="s">
        <v>62</v>
      </c>
      <c r="H1319" t="str">
        <f t="shared" si="20"/>
        <v>DeJuan Blair2015-16</v>
      </c>
    </row>
    <row r="1320" spans="1:8" x14ac:dyDescent="0.35">
      <c r="A1320" t="s">
        <v>3923</v>
      </c>
      <c r="B1320" t="s">
        <v>3920</v>
      </c>
      <c r="C1320" s="4">
        <v>1349383</v>
      </c>
      <c r="D1320" t="s">
        <v>14974</v>
      </c>
      <c r="E1320">
        <v>2019</v>
      </c>
      <c r="F1320">
        <v>2018</v>
      </c>
      <c r="G1320" t="s">
        <v>104</v>
      </c>
      <c r="H1320" t="str">
        <f t="shared" si="20"/>
        <v>Antonio Blakeney2018-19</v>
      </c>
    </row>
    <row r="1321" spans="1:8" x14ac:dyDescent="0.35">
      <c r="A1321" t="str">
        <f>VLOOKUP(salaries_1985to2020!B:B, player_information!A:U, 21, FALSE)</f>
        <v>Steve Blake</v>
      </c>
      <c r="B1321" t="s">
        <v>271</v>
      </c>
      <c r="C1321" s="4">
        <v>366931</v>
      </c>
      <c r="D1321" t="s">
        <v>34</v>
      </c>
      <c r="E1321">
        <v>2004</v>
      </c>
      <c r="F1321">
        <v>2003</v>
      </c>
      <c r="G1321" t="s">
        <v>98</v>
      </c>
      <c r="H1321" t="str">
        <f t="shared" si="20"/>
        <v>Steve Blake2003-04</v>
      </c>
    </row>
    <row r="1322" spans="1:8" x14ac:dyDescent="0.35">
      <c r="A1322" t="str">
        <f>VLOOKUP(salaries_1985to2020!B:B, player_information!A:U, 21, FALSE)</f>
        <v>Steve Blake</v>
      </c>
      <c r="B1322" t="s">
        <v>271</v>
      </c>
      <c r="C1322" s="4">
        <v>620046</v>
      </c>
      <c r="D1322" t="s">
        <v>35</v>
      </c>
      <c r="E1322">
        <v>2005</v>
      </c>
      <c r="F1322">
        <v>2004</v>
      </c>
      <c r="G1322" t="s">
        <v>98</v>
      </c>
      <c r="H1322" t="str">
        <f t="shared" si="20"/>
        <v>Steve Blake2004-05</v>
      </c>
    </row>
    <row r="1323" spans="1:8" x14ac:dyDescent="0.35">
      <c r="A1323" t="str">
        <f>VLOOKUP(salaries_1985to2020!B:B, player_information!A:U, 21, FALSE)</f>
        <v>Steve Blake</v>
      </c>
      <c r="B1323" t="s">
        <v>271</v>
      </c>
      <c r="C1323" s="4">
        <v>1000000</v>
      </c>
      <c r="D1323" t="s">
        <v>36</v>
      </c>
      <c r="E1323">
        <v>2006</v>
      </c>
      <c r="F1323">
        <v>2005</v>
      </c>
      <c r="G1323" t="s">
        <v>8</v>
      </c>
      <c r="H1323" t="str">
        <f t="shared" si="20"/>
        <v>Steve Blake2005-06</v>
      </c>
    </row>
    <row r="1324" spans="1:8" x14ac:dyDescent="0.35">
      <c r="A1324" t="str">
        <f>VLOOKUP(salaries_1985to2020!B:B, player_information!A:U, 21, FALSE)</f>
        <v>Steve Blake</v>
      </c>
      <c r="B1324" t="s">
        <v>271</v>
      </c>
      <c r="C1324" s="4">
        <v>1330000</v>
      </c>
      <c r="D1324" t="s">
        <v>37</v>
      </c>
      <c r="E1324">
        <v>2007</v>
      </c>
      <c r="F1324">
        <v>2006</v>
      </c>
      <c r="G1324" t="s">
        <v>22</v>
      </c>
      <c r="H1324" t="str">
        <f t="shared" si="20"/>
        <v>Steve Blake2006-07</v>
      </c>
    </row>
    <row r="1325" spans="1:8" x14ac:dyDescent="0.35">
      <c r="A1325" t="str">
        <f>VLOOKUP(salaries_1985to2020!B:B, player_information!A:U, 21, FALSE)</f>
        <v>Steve Blake</v>
      </c>
      <c r="B1325" t="s">
        <v>271</v>
      </c>
      <c r="C1325" s="4">
        <v>4250000</v>
      </c>
      <c r="D1325" t="s">
        <v>40</v>
      </c>
      <c r="E1325">
        <v>2008</v>
      </c>
      <c r="F1325">
        <v>2007</v>
      </c>
      <c r="G1325" t="s">
        <v>8</v>
      </c>
      <c r="H1325" t="str">
        <f t="shared" si="20"/>
        <v>Steve Blake2007-08</v>
      </c>
    </row>
    <row r="1326" spans="1:8" x14ac:dyDescent="0.35">
      <c r="A1326" t="str">
        <f>VLOOKUP(salaries_1985to2020!B:B, player_information!A:U, 21, FALSE)</f>
        <v>Steve Blake</v>
      </c>
      <c r="B1326" t="s">
        <v>271</v>
      </c>
      <c r="C1326" s="4">
        <v>4250000</v>
      </c>
      <c r="D1326" t="s">
        <v>48</v>
      </c>
      <c r="E1326">
        <v>2009</v>
      </c>
      <c r="F1326">
        <v>2008</v>
      </c>
      <c r="G1326" t="s">
        <v>8</v>
      </c>
      <c r="H1326" t="str">
        <f t="shared" si="20"/>
        <v>Steve Blake2008-09</v>
      </c>
    </row>
    <row r="1327" spans="1:8" x14ac:dyDescent="0.35">
      <c r="A1327" t="str">
        <f>VLOOKUP(salaries_1985to2020!B:B, player_information!A:U, 21, FALSE)</f>
        <v>Steve Blake</v>
      </c>
      <c r="B1327" t="s">
        <v>271</v>
      </c>
      <c r="C1327" s="4">
        <v>4930000</v>
      </c>
      <c r="D1327" t="s">
        <v>41</v>
      </c>
      <c r="E1327">
        <v>2010</v>
      </c>
      <c r="F1327">
        <v>2009</v>
      </c>
      <c r="G1327" t="s">
        <v>49</v>
      </c>
      <c r="H1327" t="str">
        <f t="shared" si="20"/>
        <v>Steve Blake2009-10</v>
      </c>
    </row>
    <row r="1328" spans="1:8" x14ac:dyDescent="0.35">
      <c r="A1328" t="str">
        <f>VLOOKUP(salaries_1985to2020!B:B, player_information!A:U, 21, FALSE)</f>
        <v>Steve Blake</v>
      </c>
      <c r="B1328" t="s">
        <v>271</v>
      </c>
      <c r="C1328" s="4">
        <v>4000000</v>
      </c>
      <c r="D1328" t="s">
        <v>75</v>
      </c>
      <c r="E1328">
        <v>2011</v>
      </c>
      <c r="F1328">
        <v>2010</v>
      </c>
      <c r="G1328" t="s">
        <v>17</v>
      </c>
      <c r="H1328" t="str">
        <f t="shared" si="20"/>
        <v>Steve Blake2010-11</v>
      </c>
    </row>
    <row r="1329" spans="1:8" x14ac:dyDescent="0.35">
      <c r="A1329" t="str">
        <f>VLOOKUP(salaries_1985to2020!B:B, player_information!A:U, 21, FALSE)</f>
        <v>Steve Blake</v>
      </c>
      <c r="B1329" t="s">
        <v>271</v>
      </c>
      <c r="C1329" s="4">
        <v>4000000</v>
      </c>
      <c r="D1329" t="s">
        <v>77</v>
      </c>
      <c r="E1329">
        <v>2012</v>
      </c>
      <c r="F1329">
        <v>2011</v>
      </c>
      <c r="G1329" t="s">
        <v>17</v>
      </c>
      <c r="H1329" t="str">
        <f t="shared" si="20"/>
        <v>Steve Blake2011-12</v>
      </c>
    </row>
    <row r="1330" spans="1:8" x14ac:dyDescent="0.35">
      <c r="A1330" t="str">
        <f>VLOOKUP(salaries_1985to2020!B:B, player_information!A:U, 21, FALSE)</f>
        <v>Steve Blake</v>
      </c>
      <c r="B1330" t="s">
        <v>271</v>
      </c>
      <c r="C1330" s="4">
        <v>4000000</v>
      </c>
      <c r="D1330" t="s">
        <v>54</v>
      </c>
      <c r="E1330">
        <v>2013</v>
      </c>
      <c r="F1330">
        <v>2012</v>
      </c>
      <c r="G1330" t="s">
        <v>17</v>
      </c>
      <c r="H1330" t="str">
        <f t="shared" si="20"/>
        <v>Steve Blake2012-13</v>
      </c>
    </row>
    <row r="1331" spans="1:8" x14ac:dyDescent="0.35">
      <c r="A1331" t="str">
        <f>VLOOKUP(salaries_1985to2020!B:B, player_information!A:U, 21, FALSE)</f>
        <v>Steve Blake</v>
      </c>
      <c r="B1331" t="s">
        <v>271</v>
      </c>
      <c r="C1331" s="4">
        <v>4000000</v>
      </c>
      <c r="D1331" t="s">
        <v>56</v>
      </c>
      <c r="E1331">
        <v>2014</v>
      </c>
      <c r="F1331">
        <v>2013</v>
      </c>
      <c r="G1331" t="s">
        <v>17</v>
      </c>
      <c r="H1331" t="str">
        <f t="shared" si="20"/>
        <v>Steve Blake2013-14</v>
      </c>
    </row>
    <row r="1332" spans="1:8" x14ac:dyDescent="0.35">
      <c r="A1332" t="str">
        <f>VLOOKUP(salaries_1985to2020!B:B, player_information!A:U, 21, FALSE)</f>
        <v>Steve Blake</v>
      </c>
      <c r="B1332" t="s">
        <v>271</v>
      </c>
      <c r="C1332" s="4">
        <v>2077000</v>
      </c>
      <c r="D1332" t="s">
        <v>57</v>
      </c>
      <c r="E1332">
        <v>2015</v>
      </c>
      <c r="F1332">
        <v>2014</v>
      </c>
      <c r="G1332" t="s">
        <v>8</v>
      </c>
      <c r="H1332" t="str">
        <f t="shared" si="20"/>
        <v>Steve Blake2014-15</v>
      </c>
    </row>
    <row r="1333" spans="1:8" x14ac:dyDescent="0.35">
      <c r="A1333" t="str">
        <f>VLOOKUP(salaries_1985to2020!B:B, player_information!A:U, 21, FALSE)</f>
        <v>Steve Blake</v>
      </c>
      <c r="B1333" t="s">
        <v>271</v>
      </c>
      <c r="C1333" s="4">
        <v>2170465</v>
      </c>
      <c r="D1333" t="s">
        <v>59</v>
      </c>
      <c r="E1333">
        <v>2016</v>
      </c>
      <c r="F1333">
        <v>2015</v>
      </c>
      <c r="G1333" t="s">
        <v>47</v>
      </c>
      <c r="H1333" t="str">
        <f t="shared" si="20"/>
        <v>Steve Blake2015-16</v>
      </c>
    </row>
    <row r="1334" spans="1:8" x14ac:dyDescent="0.35">
      <c r="A1334" t="str">
        <f>VLOOKUP(salaries_1985to2020!B:B, player_information!A:U, 21, FALSE)</f>
        <v>Will Blalock</v>
      </c>
      <c r="B1334" t="s">
        <v>272</v>
      </c>
      <c r="C1334" s="4">
        <v>412718</v>
      </c>
      <c r="D1334" t="s">
        <v>37</v>
      </c>
      <c r="E1334">
        <v>2007</v>
      </c>
      <c r="F1334">
        <v>2006</v>
      </c>
      <c r="G1334" t="s">
        <v>47</v>
      </c>
      <c r="H1334" t="str">
        <f t="shared" si="20"/>
        <v>Will Blalock2006-07</v>
      </c>
    </row>
    <row r="1335" spans="1:8" x14ac:dyDescent="0.35">
      <c r="A1335" t="str">
        <f>VLOOKUP(salaries_1985to2020!B:B, player_information!A:U, 21, FALSE)</f>
        <v>Lance Blanks</v>
      </c>
      <c r="B1335" t="s">
        <v>273</v>
      </c>
      <c r="C1335" s="4">
        <v>365000</v>
      </c>
      <c r="D1335" t="s">
        <v>7</v>
      </c>
      <c r="E1335">
        <v>1991</v>
      </c>
      <c r="F1335">
        <v>1990</v>
      </c>
      <c r="G1335" t="s">
        <v>47</v>
      </c>
      <c r="H1335" t="str">
        <f t="shared" si="20"/>
        <v>Lance Blanks1990-91</v>
      </c>
    </row>
    <row r="1336" spans="1:8" x14ac:dyDescent="0.35">
      <c r="A1336" t="str">
        <f>VLOOKUP(salaries_1985to2020!B:B, player_information!A:U, 21, FALSE)</f>
        <v>Lance Blanks</v>
      </c>
      <c r="B1336" t="s">
        <v>273</v>
      </c>
      <c r="C1336" s="4">
        <v>415000</v>
      </c>
      <c r="D1336" t="s">
        <v>9</v>
      </c>
      <c r="E1336">
        <v>1992</v>
      </c>
      <c r="F1336">
        <v>1991</v>
      </c>
      <c r="G1336" t="s">
        <v>47</v>
      </c>
      <c r="H1336" t="str">
        <f t="shared" si="20"/>
        <v>Lance Blanks1991-92</v>
      </c>
    </row>
    <row r="1337" spans="1:8" x14ac:dyDescent="0.35">
      <c r="A1337" t="str">
        <f>VLOOKUP(salaries_1985to2020!B:B, player_information!A:U, 21, FALSE)</f>
        <v>Lance Blanks</v>
      </c>
      <c r="B1337" t="s">
        <v>273</v>
      </c>
      <c r="C1337" s="4">
        <v>490000</v>
      </c>
      <c r="D1337" t="s">
        <v>10</v>
      </c>
      <c r="E1337">
        <v>1993</v>
      </c>
      <c r="F1337">
        <v>1992</v>
      </c>
      <c r="G1337" t="s">
        <v>81</v>
      </c>
      <c r="H1337" t="str">
        <f t="shared" si="20"/>
        <v>Lance Blanks1992-93</v>
      </c>
    </row>
    <row r="1338" spans="1:8" x14ac:dyDescent="0.35">
      <c r="A1338" t="str">
        <f>VLOOKUP(salaries_1985to2020!B:B, player_information!A:U, 21, FALSE)</f>
        <v>Ricky Blanton</v>
      </c>
      <c r="B1338" t="s">
        <v>274</v>
      </c>
      <c r="C1338" s="4">
        <v>8000</v>
      </c>
      <c r="D1338" t="s">
        <v>10</v>
      </c>
      <c r="E1338">
        <v>1993</v>
      </c>
      <c r="F1338">
        <v>1992</v>
      </c>
      <c r="G1338" t="s">
        <v>104</v>
      </c>
      <c r="H1338" t="str">
        <f t="shared" si="20"/>
        <v>Ricky Blanton1992-93</v>
      </c>
    </row>
    <row r="1339" spans="1:8" x14ac:dyDescent="0.35">
      <c r="A1339" t="str">
        <f>VLOOKUP(salaries_1985to2020!B:B, player_information!A:U, 21, FALSE)</f>
        <v>Andray Blatche</v>
      </c>
      <c r="B1339" t="s">
        <v>275</v>
      </c>
      <c r="C1339" s="4">
        <v>398762</v>
      </c>
      <c r="D1339" t="s">
        <v>36</v>
      </c>
      <c r="E1339">
        <v>2006</v>
      </c>
      <c r="F1339">
        <v>2005</v>
      </c>
      <c r="G1339" t="s">
        <v>98</v>
      </c>
      <c r="H1339" t="str">
        <f t="shared" si="20"/>
        <v>Andray Blatche2005-06</v>
      </c>
    </row>
    <row r="1340" spans="1:8" x14ac:dyDescent="0.35">
      <c r="A1340" t="str">
        <f>VLOOKUP(salaries_1985to2020!B:B, player_information!A:U, 21, FALSE)</f>
        <v>Andray Blatche</v>
      </c>
      <c r="B1340" t="s">
        <v>275</v>
      </c>
      <c r="C1340" s="4">
        <v>664209</v>
      </c>
      <c r="D1340" t="s">
        <v>37</v>
      </c>
      <c r="E1340">
        <v>2007</v>
      </c>
      <c r="F1340">
        <v>2006</v>
      </c>
      <c r="G1340" t="s">
        <v>98</v>
      </c>
      <c r="H1340" t="str">
        <f t="shared" si="20"/>
        <v>Andray Blatche2006-07</v>
      </c>
    </row>
    <row r="1341" spans="1:8" x14ac:dyDescent="0.35">
      <c r="A1341" t="str">
        <f>VLOOKUP(salaries_1985to2020!B:B, player_information!A:U, 21, FALSE)</f>
        <v>Andray Blatche</v>
      </c>
      <c r="B1341" t="s">
        <v>275</v>
      </c>
      <c r="C1341" s="4">
        <v>2470000</v>
      </c>
      <c r="D1341" t="s">
        <v>40</v>
      </c>
      <c r="E1341">
        <v>2008</v>
      </c>
      <c r="F1341">
        <v>2007</v>
      </c>
      <c r="G1341" t="s">
        <v>98</v>
      </c>
      <c r="H1341" t="str">
        <f t="shared" si="20"/>
        <v>Andray Blatche2007-08</v>
      </c>
    </row>
    <row r="1342" spans="1:8" x14ac:dyDescent="0.35">
      <c r="A1342" t="str">
        <f>VLOOKUP(salaries_1985to2020!B:B, player_information!A:U, 21, FALSE)</f>
        <v>Andray Blatche</v>
      </c>
      <c r="B1342" t="s">
        <v>275</v>
      </c>
      <c r="C1342" s="4">
        <v>2739669</v>
      </c>
      <c r="D1342" t="s">
        <v>48</v>
      </c>
      <c r="E1342">
        <v>2009</v>
      </c>
      <c r="F1342">
        <v>2008</v>
      </c>
      <c r="G1342" t="s">
        <v>98</v>
      </c>
      <c r="H1342" t="str">
        <f t="shared" si="20"/>
        <v>Andray Blatche2008-09</v>
      </c>
    </row>
    <row r="1343" spans="1:8" x14ac:dyDescent="0.35">
      <c r="A1343" t="str">
        <f>VLOOKUP(salaries_1985to2020!B:B, player_information!A:U, 21, FALSE)</f>
        <v>Andray Blatche</v>
      </c>
      <c r="B1343" t="s">
        <v>275</v>
      </c>
      <c r="C1343" s="4">
        <v>3000000</v>
      </c>
      <c r="D1343" t="s">
        <v>41</v>
      </c>
      <c r="E1343">
        <v>2010</v>
      </c>
      <c r="F1343">
        <v>2009</v>
      </c>
      <c r="G1343" t="s">
        <v>98</v>
      </c>
      <c r="H1343" t="str">
        <f t="shared" si="20"/>
        <v>Andray Blatche2009-10</v>
      </c>
    </row>
    <row r="1344" spans="1:8" x14ac:dyDescent="0.35">
      <c r="A1344" t="str">
        <f>VLOOKUP(salaries_1985to2020!B:B, player_information!A:U, 21, FALSE)</f>
        <v>Andray Blatche</v>
      </c>
      <c r="B1344" t="s">
        <v>275</v>
      </c>
      <c r="C1344" s="4">
        <v>5900000</v>
      </c>
      <c r="D1344" t="s">
        <v>75</v>
      </c>
      <c r="E1344">
        <v>2011</v>
      </c>
      <c r="F1344">
        <v>2010</v>
      </c>
      <c r="G1344" t="s">
        <v>98</v>
      </c>
      <c r="H1344" t="str">
        <f t="shared" si="20"/>
        <v>Andray Blatche2010-11</v>
      </c>
    </row>
    <row r="1345" spans="1:8" x14ac:dyDescent="0.35">
      <c r="A1345" t="str">
        <f>VLOOKUP(salaries_1985to2020!B:B, player_information!A:U, 21, FALSE)</f>
        <v>Andray Blatche</v>
      </c>
      <c r="B1345" t="s">
        <v>275</v>
      </c>
      <c r="C1345" s="4">
        <v>6442083</v>
      </c>
      <c r="D1345" t="s">
        <v>77</v>
      </c>
      <c r="E1345">
        <v>2012</v>
      </c>
      <c r="F1345">
        <v>2011</v>
      </c>
      <c r="G1345" t="s">
        <v>98</v>
      </c>
      <c r="H1345" t="str">
        <f t="shared" si="20"/>
        <v>Andray Blatche2011-12</v>
      </c>
    </row>
    <row r="1346" spans="1:8" x14ac:dyDescent="0.35">
      <c r="A1346" t="str">
        <f>VLOOKUP(salaries_1985to2020!B:B, player_information!A:U, 21, FALSE)</f>
        <v>Andray Blatche</v>
      </c>
      <c r="B1346" t="s">
        <v>275</v>
      </c>
      <c r="C1346" s="4">
        <v>7118502</v>
      </c>
      <c r="D1346" t="s">
        <v>54</v>
      </c>
      <c r="E1346">
        <v>2013</v>
      </c>
      <c r="F1346">
        <v>2012</v>
      </c>
      <c r="G1346" t="s">
        <v>98</v>
      </c>
      <c r="H1346" t="str">
        <f t="shared" si="20"/>
        <v>Andray Blatche2012-13</v>
      </c>
    </row>
    <row r="1347" spans="1:8" x14ac:dyDescent="0.35">
      <c r="A1347" t="str">
        <f>VLOOKUP(salaries_1985to2020!B:B, player_information!A:U, 21, FALSE)</f>
        <v>Andray Blatche</v>
      </c>
      <c r="B1347" t="s">
        <v>275</v>
      </c>
      <c r="C1347" s="4">
        <v>1146337</v>
      </c>
      <c r="D1347" t="s">
        <v>54</v>
      </c>
      <c r="E1347">
        <v>2013</v>
      </c>
      <c r="F1347">
        <v>2012</v>
      </c>
      <c r="G1347" t="s">
        <v>60</v>
      </c>
      <c r="H1347" t="str">
        <f t="shared" ref="H1347:H1410" si="21">_xlfn.CONCAT(A1347, D1347)</f>
        <v>Andray Blatche2012-13</v>
      </c>
    </row>
    <row r="1348" spans="1:8" x14ac:dyDescent="0.35">
      <c r="A1348" t="str">
        <f>VLOOKUP(salaries_1985to2020!B:B, player_information!A:U, 21, FALSE)</f>
        <v>Andray Blatche</v>
      </c>
      <c r="B1348" t="s">
        <v>275</v>
      </c>
      <c r="C1348" s="4">
        <v>1375604</v>
      </c>
      <c r="D1348" t="s">
        <v>56</v>
      </c>
      <c r="E1348">
        <v>2014</v>
      </c>
      <c r="F1348">
        <v>2013</v>
      </c>
      <c r="G1348" t="s">
        <v>60</v>
      </c>
      <c r="H1348" t="str">
        <f t="shared" si="21"/>
        <v>Andray Blatche2013-14</v>
      </c>
    </row>
    <row r="1349" spans="1:8" x14ac:dyDescent="0.35">
      <c r="A1349" t="str">
        <f>VLOOKUP(salaries_1985to2020!B:B, player_information!A:U, 21, FALSE)</f>
        <v>Andray Blatche</v>
      </c>
      <c r="B1349" t="s">
        <v>275</v>
      </c>
      <c r="C1349" s="4">
        <v>8471339</v>
      </c>
      <c r="D1349" t="s">
        <v>57</v>
      </c>
      <c r="E1349">
        <v>2015</v>
      </c>
      <c r="F1349">
        <v>2014</v>
      </c>
      <c r="G1349" t="s">
        <v>98</v>
      </c>
      <c r="H1349" t="str">
        <f t="shared" si="21"/>
        <v>Andray Blatche2014-15</v>
      </c>
    </row>
    <row r="1350" spans="1:8" x14ac:dyDescent="0.35">
      <c r="A1350" t="str">
        <f>VLOOKUP(salaries_1985to2020!B:B, player_information!A:U, 21, FALSE)</f>
        <v>Mookie Blaylock</v>
      </c>
      <c r="B1350" t="s">
        <v>276</v>
      </c>
      <c r="C1350" s="4">
        <v>525000</v>
      </c>
      <c r="D1350" t="s">
        <v>7</v>
      </c>
      <c r="E1350">
        <v>1991</v>
      </c>
      <c r="F1350">
        <v>1990</v>
      </c>
      <c r="G1350" t="s">
        <v>64</v>
      </c>
      <c r="H1350" t="str">
        <f t="shared" si="21"/>
        <v>Mookie Blaylock1990-91</v>
      </c>
    </row>
    <row r="1351" spans="1:8" x14ac:dyDescent="0.35">
      <c r="A1351" t="str">
        <f>VLOOKUP(salaries_1985to2020!B:B, player_information!A:U, 21, FALSE)</f>
        <v>Mookie Blaylock</v>
      </c>
      <c r="B1351" t="s">
        <v>276</v>
      </c>
      <c r="C1351" s="4">
        <v>575000</v>
      </c>
      <c r="D1351" t="s">
        <v>9</v>
      </c>
      <c r="E1351">
        <v>1992</v>
      </c>
      <c r="F1351">
        <v>1991</v>
      </c>
      <c r="G1351" t="s">
        <v>64</v>
      </c>
      <c r="H1351" t="str">
        <f t="shared" si="21"/>
        <v>Mookie Blaylock1991-92</v>
      </c>
    </row>
    <row r="1352" spans="1:8" x14ac:dyDescent="0.35">
      <c r="A1352" t="str">
        <f>VLOOKUP(salaries_1985to2020!B:B, player_information!A:U, 21, FALSE)</f>
        <v>Mookie Blaylock</v>
      </c>
      <c r="B1352" t="s">
        <v>276</v>
      </c>
      <c r="C1352" s="4">
        <v>660000</v>
      </c>
      <c r="D1352" t="s">
        <v>10</v>
      </c>
      <c r="E1352">
        <v>1993</v>
      </c>
      <c r="F1352">
        <v>1992</v>
      </c>
      <c r="G1352" t="s">
        <v>39</v>
      </c>
      <c r="H1352" t="str">
        <f t="shared" si="21"/>
        <v>Mookie Blaylock1992-93</v>
      </c>
    </row>
    <row r="1353" spans="1:8" x14ac:dyDescent="0.35">
      <c r="A1353" t="str">
        <f>VLOOKUP(salaries_1985to2020!B:B, player_information!A:U, 21, FALSE)</f>
        <v>Mookie Blaylock</v>
      </c>
      <c r="B1353" t="s">
        <v>276</v>
      </c>
      <c r="C1353" s="4">
        <v>1630000</v>
      </c>
      <c r="D1353" t="s">
        <v>12</v>
      </c>
      <c r="E1353">
        <v>1994</v>
      </c>
      <c r="F1353">
        <v>1993</v>
      </c>
      <c r="G1353" t="s">
        <v>39</v>
      </c>
      <c r="H1353" t="str">
        <f t="shared" si="21"/>
        <v>Mookie Blaylock1993-94</v>
      </c>
    </row>
    <row r="1354" spans="1:8" x14ac:dyDescent="0.35">
      <c r="A1354" t="str">
        <f>VLOOKUP(salaries_1985to2020!B:B, player_information!A:U, 21, FALSE)</f>
        <v>Mookie Blaylock</v>
      </c>
      <c r="B1354" t="s">
        <v>276</v>
      </c>
      <c r="C1354" s="4">
        <v>2100000</v>
      </c>
      <c r="D1354" t="s">
        <v>13</v>
      </c>
      <c r="E1354">
        <v>1995</v>
      </c>
      <c r="F1354">
        <v>1994</v>
      </c>
      <c r="G1354" t="s">
        <v>39</v>
      </c>
      <c r="H1354" t="str">
        <f t="shared" si="21"/>
        <v>Mookie Blaylock1994-95</v>
      </c>
    </row>
    <row r="1355" spans="1:8" x14ac:dyDescent="0.35">
      <c r="A1355" t="str">
        <f>VLOOKUP(salaries_1985to2020!B:B, player_information!A:U, 21, FALSE)</f>
        <v>Mookie Blaylock</v>
      </c>
      <c r="B1355" t="s">
        <v>276</v>
      </c>
      <c r="C1355" s="4">
        <v>2500000</v>
      </c>
      <c r="D1355" t="s">
        <v>23</v>
      </c>
      <c r="E1355">
        <v>1996</v>
      </c>
      <c r="F1355">
        <v>1995</v>
      </c>
      <c r="G1355" t="s">
        <v>39</v>
      </c>
      <c r="H1355" t="str">
        <f t="shared" si="21"/>
        <v>Mookie Blaylock1995-96</v>
      </c>
    </row>
    <row r="1356" spans="1:8" x14ac:dyDescent="0.35">
      <c r="A1356" t="str">
        <f>VLOOKUP(salaries_1985to2020!B:B, player_information!A:U, 21, FALSE)</f>
        <v>Mookie Blaylock</v>
      </c>
      <c r="B1356" t="s">
        <v>276</v>
      </c>
      <c r="C1356" s="4">
        <v>2800000</v>
      </c>
      <c r="D1356" t="s">
        <v>24</v>
      </c>
      <c r="E1356">
        <v>1997</v>
      </c>
      <c r="F1356">
        <v>1996</v>
      </c>
      <c r="G1356" t="s">
        <v>39</v>
      </c>
      <c r="H1356" t="str">
        <f t="shared" si="21"/>
        <v>Mookie Blaylock1996-97</v>
      </c>
    </row>
    <row r="1357" spans="1:8" x14ac:dyDescent="0.35">
      <c r="A1357" t="str">
        <f>VLOOKUP(salaries_1985to2020!B:B, player_information!A:U, 21, FALSE)</f>
        <v>Mookie Blaylock</v>
      </c>
      <c r="B1357" t="s">
        <v>276</v>
      </c>
      <c r="C1357" s="4">
        <v>3000000</v>
      </c>
      <c r="D1357" t="s">
        <v>25</v>
      </c>
      <c r="E1357">
        <v>1998</v>
      </c>
      <c r="F1357">
        <v>1997</v>
      </c>
      <c r="G1357" t="s">
        <v>39</v>
      </c>
      <c r="H1357" t="str">
        <f t="shared" si="21"/>
        <v>Mookie Blaylock1997-98</v>
      </c>
    </row>
    <row r="1358" spans="1:8" x14ac:dyDescent="0.35">
      <c r="A1358" t="str">
        <f>VLOOKUP(salaries_1985to2020!B:B, player_information!A:U, 21, FALSE)</f>
        <v>Mookie Blaylock</v>
      </c>
      <c r="B1358" t="s">
        <v>276</v>
      </c>
      <c r="C1358" s="4">
        <v>3600000</v>
      </c>
      <c r="D1358" t="s">
        <v>29</v>
      </c>
      <c r="E1358">
        <v>1999</v>
      </c>
      <c r="F1358">
        <v>1998</v>
      </c>
      <c r="G1358" t="s">
        <v>39</v>
      </c>
      <c r="H1358" t="str">
        <f t="shared" si="21"/>
        <v>Mookie Blaylock1998-99</v>
      </c>
    </row>
    <row r="1359" spans="1:8" x14ac:dyDescent="0.35">
      <c r="A1359" t="str">
        <f>VLOOKUP(salaries_1985to2020!B:B, player_information!A:U, 21, FALSE)</f>
        <v>Mookie Blaylock</v>
      </c>
      <c r="B1359" t="s">
        <v>276</v>
      </c>
      <c r="C1359" s="4">
        <v>4200000</v>
      </c>
      <c r="D1359" t="s">
        <v>30</v>
      </c>
      <c r="E1359">
        <v>2000</v>
      </c>
      <c r="F1359">
        <v>1999</v>
      </c>
      <c r="G1359" t="s">
        <v>76</v>
      </c>
      <c r="H1359" t="str">
        <f t="shared" si="21"/>
        <v>Mookie Blaylock1999-00</v>
      </c>
    </row>
    <row r="1360" spans="1:8" x14ac:dyDescent="0.35">
      <c r="A1360" t="str">
        <f>VLOOKUP(salaries_1985to2020!B:B, player_information!A:U, 21, FALSE)</f>
        <v>Mookie Blaylock</v>
      </c>
      <c r="B1360" t="s">
        <v>276</v>
      </c>
      <c r="C1360" s="4">
        <v>4800000</v>
      </c>
      <c r="D1360" t="s">
        <v>26</v>
      </c>
      <c r="E1360">
        <v>2001</v>
      </c>
      <c r="F1360">
        <v>2000</v>
      </c>
      <c r="G1360" t="s">
        <v>76</v>
      </c>
      <c r="H1360" t="str">
        <f t="shared" si="21"/>
        <v>Mookie Blaylock2000-01</v>
      </c>
    </row>
    <row r="1361" spans="1:8" x14ac:dyDescent="0.35">
      <c r="A1361" t="str">
        <f>VLOOKUP(salaries_1985to2020!B:B, player_information!A:U, 21, FALSE)</f>
        <v>Mookie Blaylock</v>
      </c>
      <c r="B1361" t="s">
        <v>276</v>
      </c>
      <c r="C1361" s="4">
        <v>5400000</v>
      </c>
      <c r="D1361" t="s">
        <v>31</v>
      </c>
      <c r="E1361">
        <v>2002</v>
      </c>
      <c r="F1361">
        <v>2001</v>
      </c>
      <c r="G1361" t="s">
        <v>76</v>
      </c>
      <c r="H1361" t="str">
        <f t="shared" si="21"/>
        <v>Mookie Blaylock2001-02</v>
      </c>
    </row>
    <row r="1362" spans="1:8" x14ac:dyDescent="0.35">
      <c r="A1362" t="str">
        <f>VLOOKUP(salaries_1985to2020!B:B, player_information!A:U, 21, FALSE)</f>
        <v>Eric Bledsoe</v>
      </c>
      <c r="B1362" t="s">
        <v>277</v>
      </c>
      <c r="C1362" s="4">
        <v>1485000</v>
      </c>
      <c r="D1362" t="s">
        <v>75</v>
      </c>
      <c r="E1362">
        <v>2011</v>
      </c>
      <c r="F1362">
        <v>2010</v>
      </c>
      <c r="G1362" t="s">
        <v>49</v>
      </c>
      <c r="H1362" t="str">
        <f t="shared" si="21"/>
        <v>Eric Bledsoe2010-11</v>
      </c>
    </row>
    <row r="1363" spans="1:8" x14ac:dyDescent="0.35">
      <c r="A1363" t="str">
        <f>VLOOKUP(salaries_1985to2020!B:B, player_information!A:U, 21, FALSE)</f>
        <v>Eric Bledsoe</v>
      </c>
      <c r="B1363" t="s">
        <v>277</v>
      </c>
      <c r="C1363" s="4">
        <v>1596360</v>
      </c>
      <c r="D1363" t="s">
        <v>77</v>
      </c>
      <c r="E1363">
        <v>2012</v>
      </c>
      <c r="F1363">
        <v>2011</v>
      </c>
      <c r="G1363" t="s">
        <v>49</v>
      </c>
      <c r="H1363" t="str">
        <f t="shared" si="21"/>
        <v>Eric Bledsoe2011-12</v>
      </c>
    </row>
    <row r="1364" spans="1:8" x14ac:dyDescent="0.35">
      <c r="A1364" t="str">
        <f>VLOOKUP(salaries_1985to2020!B:B, player_information!A:U, 21, FALSE)</f>
        <v>Eric Bledsoe</v>
      </c>
      <c r="B1364" t="s">
        <v>277</v>
      </c>
      <c r="C1364" s="4">
        <v>1707720</v>
      </c>
      <c r="D1364" t="s">
        <v>54</v>
      </c>
      <c r="E1364">
        <v>2013</v>
      </c>
      <c r="F1364">
        <v>2012</v>
      </c>
      <c r="G1364" t="s">
        <v>49</v>
      </c>
      <c r="H1364" t="str">
        <f t="shared" si="21"/>
        <v>Eric Bledsoe2012-13</v>
      </c>
    </row>
    <row r="1365" spans="1:8" x14ac:dyDescent="0.35">
      <c r="A1365" t="str">
        <f>VLOOKUP(salaries_1985to2020!B:B, player_information!A:U, 21, FALSE)</f>
        <v>Eric Bledsoe</v>
      </c>
      <c r="B1365" t="s">
        <v>277</v>
      </c>
      <c r="C1365" s="4">
        <v>2626473</v>
      </c>
      <c r="D1365" t="s">
        <v>56</v>
      </c>
      <c r="E1365">
        <v>2014</v>
      </c>
      <c r="F1365">
        <v>2013</v>
      </c>
      <c r="G1365" t="s">
        <v>62</v>
      </c>
      <c r="H1365" t="str">
        <f t="shared" si="21"/>
        <v>Eric Bledsoe2013-14</v>
      </c>
    </row>
    <row r="1366" spans="1:8" x14ac:dyDescent="0.35">
      <c r="A1366" t="str">
        <f>VLOOKUP(salaries_1985to2020!B:B, player_information!A:U, 21, FALSE)</f>
        <v>Eric Bledsoe</v>
      </c>
      <c r="B1366" t="s">
        <v>277</v>
      </c>
      <c r="C1366" s="4">
        <v>12173913</v>
      </c>
      <c r="D1366" t="s">
        <v>57</v>
      </c>
      <c r="E1366">
        <v>2015</v>
      </c>
      <c r="F1366">
        <v>2014</v>
      </c>
      <c r="G1366" t="s">
        <v>62</v>
      </c>
      <c r="H1366" t="str">
        <f t="shared" si="21"/>
        <v>Eric Bledsoe2014-15</v>
      </c>
    </row>
    <row r="1367" spans="1:8" x14ac:dyDescent="0.35">
      <c r="A1367" t="str">
        <f>VLOOKUP(salaries_1985to2020!B:B, player_information!A:U, 21, FALSE)</f>
        <v>Eric Bledsoe</v>
      </c>
      <c r="B1367" t="s">
        <v>277</v>
      </c>
      <c r="C1367" s="4">
        <v>13086957</v>
      </c>
      <c r="D1367" t="s">
        <v>59</v>
      </c>
      <c r="E1367">
        <v>2016</v>
      </c>
      <c r="F1367">
        <v>2015</v>
      </c>
      <c r="G1367" t="s">
        <v>62</v>
      </c>
      <c r="H1367" t="str">
        <f t="shared" si="21"/>
        <v>Eric Bledsoe2015-16</v>
      </c>
    </row>
    <row r="1368" spans="1:8" x14ac:dyDescent="0.35">
      <c r="A1368" t="str">
        <f>VLOOKUP(salaries_1985to2020!B:B, player_information!A:U, 21, FALSE)</f>
        <v>Eric Bledsoe</v>
      </c>
      <c r="B1368" t="s">
        <v>277</v>
      </c>
      <c r="C1368" s="4">
        <v>14000000</v>
      </c>
      <c r="D1368" t="s">
        <v>43</v>
      </c>
      <c r="E1368">
        <v>2017</v>
      </c>
      <c r="F1368">
        <v>2016</v>
      </c>
      <c r="G1368" t="s">
        <v>62</v>
      </c>
      <c r="H1368" t="str">
        <f t="shared" si="21"/>
        <v>Eric Bledsoe2016-17</v>
      </c>
    </row>
    <row r="1369" spans="1:8" x14ac:dyDescent="0.35">
      <c r="A1369" t="str">
        <f>VLOOKUP(salaries_1985to2020!B:B, player_information!A:U, 21, FALSE)</f>
        <v>Eric Bledsoe</v>
      </c>
      <c r="B1369" t="s">
        <v>277</v>
      </c>
      <c r="C1369" s="4">
        <v>14500000</v>
      </c>
      <c r="D1369" t="s">
        <v>45</v>
      </c>
      <c r="E1369">
        <v>2018</v>
      </c>
      <c r="F1369">
        <v>2017</v>
      </c>
      <c r="G1369" t="s">
        <v>103</v>
      </c>
      <c r="H1369" t="str">
        <f t="shared" si="21"/>
        <v>Eric Bledsoe2017-18</v>
      </c>
    </row>
    <row r="1370" spans="1:8" x14ac:dyDescent="0.35">
      <c r="A1370" t="s">
        <v>3942</v>
      </c>
      <c r="B1370" t="s">
        <v>277</v>
      </c>
      <c r="C1370" s="4">
        <v>15000000</v>
      </c>
      <c r="D1370" t="s">
        <v>14974</v>
      </c>
      <c r="E1370">
        <v>2019</v>
      </c>
      <c r="F1370">
        <v>2018</v>
      </c>
      <c r="G1370" t="s">
        <v>103</v>
      </c>
      <c r="H1370" t="str">
        <f t="shared" si="21"/>
        <v>Eric Bledsoe2018-19</v>
      </c>
    </row>
    <row r="1371" spans="1:8" x14ac:dyDescent="0.35">
      <c r="A1371" t="s">
        <v>3942</v>
      </c>
      <c r="B1371" t="s">
        <v>277</v>
      </c>
      <c r="C1371" s="4">
        <v>15625000</v>
      </c>
      <c r="D1371" t="s">
        <v>14975</v>
      </c>
      <c r="E1371">
        <v>2020</v>
      </c>
      <c r="F1371">
        <v>2019</v>
      </c>
      <c r="G1371" t="s">
        <v>103</v>
      </c>
      <c r="H1371" t="str">
        <f t="shared" si="21"/>
        <v>Eric Bledsoe2019-20</v>
      </c>
    </row>
    <row r="1372" spans="1:8" x14ac:dyDescent="0.35">
      <c r="A1372" t="str">
        <f>VLOOKUP(salaries_1985to2020!B:B, player_information!A:U, 21, FALSE)</f>
        <v>Corie Blount</v>
      </c>
      <c r="B1372" t="s">
        <v>278</v>
      </c>
      <c r="C1372" s="4">
        <v>620000</v>
      </c>
      <c r="D1372" t="s">
        <v>12</v>
      </c>
      <c r="E1372">
        <v>1994</v>
      </c>
      <c r="F1372">
        <v>1993</v>
      </c>
      <c r="G1372" t="s">
        <v>104</v>
      </c>
      <c r="H1372" t="str">
        <f t="shared" si="21"/>
        <v>Corie Blount1993-94</v>
      </c>
    </row>
    <row r="1373" spans="1:8" x14ac:dyDescent="0.35">
      <c r="A1373" t="str">
        <f>VLOOKUP(salaries_1985to2020!B:B, player_information!A:U, 21, FALSE)</f>
        <v>Corie Blount</v>
      </c>
      <c r="B1373" t="s">
        <v>278</v>
      </c>
      <c r="C1373" s="4">
        <v>845000</v>
      </c>
      <c r="D1373" t="s">
        <v>13</v>
      </c>
      <c r="E1373">
        <v>1995</v>
      </c>
      <c r="F1373">
        <v>1994</v>
      </c>
      <c r="G1373" t="s">
        <v>104</v>
      </c>
      <c r="H1373" t="str">
        <f t="shared" si="21"/>
        <v>Corie Blount1994-95</v>
      </c>
    </row>
    <row r="1374" spans="1:8" x14ac:dyDescent="0.35">
      <c r="A1374" t="str">
        <f>VLOOKUP(salaries_1985to2020!B:B, player_information!A:U, 21, FALSE)</f>
        <v>Corie Blount</v>
      </c>
      <c r="B1374" t="s">
        <v>278</v>
      </c>
      <c r="C1374" s="4">
        <v>1040000</v>
      </c>
      <c r="D1374" t="s">
        <v>23</v>
      </c>
      <c r="E1374">
        <v>1996</v>
      </c>
      <c r="F1374">
        <v>1995</v>
      </c>
      <c r="G1374" t="s">
        <v>17</v>
      </c>
      <c r="H1374" t="str">
        <f t="shared" si="21"/>
        <v>Corie Blount1995-96</v>
      </c>
    </row>
    <row r="1375" spans="1:8" x14ac:dyDescent="0.35">
      <c r="A1375" t="str">
        <f>VLOOKUP(salaries_1985to2020!B:B, player_information!A:U, 21, FALSE)</f>
        <v>Corie Blount</v>
      </c>
      <c r="B1375" t="s">
        <v>278</v>
      </c>
      <c r="C1375" s="4">
        <v>1235000</v>
      </c>
      <c r="D1375" t="s">
        <v>24</v>
      </c>
      <c r="E1375">
        <v>1997</v>
      </c>
      <c r="F1375">
        <v>1996</v>
      </c>
      <c r="G1375" t="s">
        <v>17</v>
      </c>
      <c r="H1375" t="str">
        <f t="shared" si="21"/>
        <v>Corie Blount1996-97</v>
      </c>
    </row>
    <row r="1376" spans="1:8" x14ac:dyDescent="0.35">
      <c r="A1376" t="str">
        <f>VLOOKUP(salaries_1985to2020!B:B, player_information!A:U, 21, FALSE)</f>
        <v>Corie Blount</v>
      </c>
      <c r="B1376" t="s">
        <v>278</v>
      </c>
      <c r="C1376" s="4">
        <v>1430000</v>
      </c>
      <c r="D1376" t="s">
        <v>25</v>
      </c>
      <c r="E1376">
        <v>1998</v>
      </c>
      <c r="F1376">
        <v>1997</v>
      </c>
      <c r="G1376" t="s">
        <v>17</v>
      </c>
      <c r="H1376" t="str">
        <f t="shared" si="21"/>
        <v>Corie Blount1997-98</v>
      </c>
    </row>
    <row r="1377" spans="1:8" x14ac:dyDescent="0.35">
      <c r="A1377" t="str">
        <f>VLOOKUP(salaries_1985to2020!B:B, player_information!A:U, 21, FALSE)</f>
        <v>Corie Blount</v>
      </c>
      <c r="B1377" t="s">
        <v>278</v>
      </c>
      <c r="C1377" s="4">
        <v>1625000</v>
      </c>
      <c r="D1377" t="s">
        <v>29</v>
      </c>
      <c r="E1377">
        <v>1999</v>
      </c>
      <c r="F1377">
        <v>1998</v>
      </c>
      <c r="G1377" t="s">
        <v>17</v>
      </c>
      <c r="H1377" t="str">
        <f t="shared" si="21"/>
        <v>Corie Blount1998-99</v>
      </c>
    </row>
    <row r="1378" spans="1:8" x14ac:dyDescent="0.35">
      <c r="A1378" t="str">
        <f>VLOOKUP(salaries_1985to2020!B:B, player_information!A:U, 21, FALSE)</f>
        <v>Corie Blount</v>
      </c>
      <c r="B1378" t="s">
        <v>278</v>
      </c>
      <c r="C1378" s="4">
        <v>537500</v>
      </c>
      <c r="D1378" t="s">
        <v>29</v>
      </c>
      <c r="E1378">
        <v>1999</v>
      </c>
      <c r="F1378">
        <v>1998</v>
      </c>
      <c r="G1378" t="s">
        <v>101</v>
      </c>
      <c r="H1378" t="str">
        <f t="shared" si="21"/>
        <v>Corie Blount1998-99</v>
      </c>
    </row>
    <row r="1379" spans="1:8" x14ac:dyDescent="0.35">
      <c r="A1379" t="str">
        <f>VLOOKUP(salaries_1985to2020!B:B, player_information!A:U, 21, FALSE)</f>
        <v>Corie Blount</v>
      </c>
      <c r="B1379" t="s">
        <v>278</v>
      </c>
      <c r="C1379" s="4">
        <v>1100000</v>
      </c>
      <c r="D1379" t="s">
        <v>30</v>
      </c>
      <c r="E1379">
        <v>2000</v>
      </c>
      <c r="F1379">
        <v>1999</v>
      </c>
      <c r="G1379" t="s">
        <v>62</v>
      </c>
      <c r="H1379" t="str">
        <f t="shared" si="21"/>
        <v>Corie Blount1999-00</v>
      </c>
    </row>
    <row r="1380" spans="1:8" x14ac:dyDescent="0.35">
      <c r="A1380" t="str">
        <f>VLOOKUP(salaries_1985to2020!B:B, player_information!A:U, 21, FALSE)</f>
        <v>Corie Blount</v>
      </c>
      <c r="B1380" t="s">
        <v>278</v>
      </c>
      <c r="C1380" s="4">
        <v>1320000</v>
      </c>
      <c r="D1380" t="s">
        <v>26</v>
      </c>
      <c r="E1380">
        <v>2001</v>
      </c>
      <c r="F1380">
        <v>2000</v>
      </c>
      <c r="G1380" t="s">
        <v>62</v>
      </c>
      <c r="H1380" t="str">
        <f t="shared" si="21"/>
        <v>Corie Blount2000-01</v>
      </c>
    </row>
    <row r="1381" spans="1:8" x14ac:dyDescent="0.35">
      <c r="A1381" t="str">
        <f>VLOOKUP(salaries_1985to2020!B:B, player_information!A:U, 21, FALSE)</f>
        <v>Corie Blount</v>
      </c>
      <c r="B1381" t="s">
        <v>278</v>
      </c>
      <c r="C1381" s="4">
        <v>1609235</v>
      </c>
      <c r="D1381" t="s">
        <v>31</v>
      </c>
      <c r="E1381">
        <v>2002</v>
      </c>
      <c r="F1381">
        <v>2001</v>
      </c>
      <c r="G1381" t="s">
        <v>92</v>
      </c>
      <c r="H1381" t="str">
        <f t="shared" si="21"/>
        <v>Corie Blount2001-02</v>
      </c>
    </row>
    <row r="1382" spans="1:8" x14ac:dyDescent="0.35">
      <c r="A1382" t="str">
        <f>VLOOKUP(salaries_1985to2020!B:B, player_information!A:U, 21, FALSE)</f>
        <v>Corie Blount</v>
      </c>
      <c r="B1382" t="s">
        <v>278</v>
      </c>
      <c r="C1382" s="4">
        <v>1400000</v>
      </c>
      <c r="D1382" t="s">
        <v>32</v>
      </c>
      <c r="E1382">
        <v>2003</v>
      </c>
      <c r="F1382">
        <v>2002</v>
      </c>
      <c r="G1382" t="s">
        <v>104</v>
      </c>
      <c r="H1382" t="str">
        <f t="shared" si="21"/>
        <v>Corie Blount2002-03</v>
      </c>
    </row>
    <row r="1383" spans="1:8" x14ac:dyDescent="0.35">
      <c r="A1383" t="str">
        <f>VLOOKUP(salaries_1985to2020!B:B, player_information!A:U, 21, FALSE)</f>
        <v>Corie Blount</v>
      </c>
      <c r="B1383" t="s">
        <v>278</v>
      </c>
      <c r="C1383" s="4">
        <v>1680000</v>
      </c>
      <c r="D1383" t="s">
        <v>34</v>
      </c>
      <c r="E1383">
        <v>2004</v>
      </c>
      <c r="F1383">
        <v>2003</v>
      </c>
      <c r="G1383" t="s">
        <v>104</v>
      </c>
      <c r="H1383" t="str">
        <f t="shared" si="21"/>
        <v>Corie Blount2003-04</v>
      </c>
    </row>
    <row r="1384" spans="1:8" x14ac:dyDescent="0.35">
      <c r="A1384" t="str">
        <f>VLOOKUP(salaries_1985to2020!B:B, player_information!A:U, 21, FALSE)</f>
        <v>Mark Blount</v>
      </c>
      <c r="B1384" t="s">
        <v>279</v>
      </c>
      <c r="C1384" s="4">
        <v>316969</v>
      </c>
      <c r="D1384" t="s">
        <v>26</v>
      </c>
      <c r="E1384">
        <v>2001</v>
      </c>
      <c r="F1384">
        <v>2000</v>
      </c>
      <c r="G1384" t="s">
        <v>11</v>
      </c>
      <c r="H1384" t="str">
        <f t="shared" si="21"/>
        <v>Mark Blount2000-01</v>
      </c>
    </row>
    <row r="1385" spans="1:8" x14ac:dyDescent="0.35">
      <c r="A1385" t="str">
        <f>VLOOKUP(salaries_1985to2020!B:B, player_information!A:U, 21, FALSE)</f>
        <v>Mark Blount</v>
      </c>
      <c r="B1385" t="s">
        <v>279</v>
      </c>
      <c r="C1385" s="4">
        <v>540850</v>
      </c>
      <c r="D1385" t="s">
        <v>31</v>
      </c>
      <c r="E1385">
        <v>2002</v>
      </c>
      <c r="F1385">
        <v>2001</v>
      </c>
      <c r="G1385" t="s">
        <v>11</v>
      </c>
      <c r="H1385" t="str">
        <f t="shared" si="21"/>
        <v>Mark Blount2001-02</v>
      </c>
    </row>
    <row r="1386" spans="1:8" x14ac:dyDescent="0.35">
      <c r="A1386" t="str">
        <f>VLOOKUP(salaries_1985to2020!B:B, player_information!A:U, 21, FALSE)</f>
        <v>Mark Blount</v>
      </c>
      <c r="B1386" t="s">
        <v>279</v>
      </c>
      <c r="C1386" s="4">
        <v>762435</v>
      </c>
      <c r="D1386" t="s">
        <v>32</v>
      </c>
      <c r="E1386">
        <v>2003</v>
      </c>
      <c r="F1386">
        <v>2002</v>
      </c>
      <c r="G1386" t="s">
        <v>22</v>
      </c>
      <c r="H1386" t="str">
        <f t="shared" si="21"/>
        <v>Mark Blount2002-03</v>
      </c>
    </row>
    <row r="1387" spans="1:8" x14ac:dyDescent="0.35">
      <c r="A1387" t="str">
        <f>VLOOKUP(salaries_1985to2020!B:B, player_information!A:U, 21, FALSE)</f>
        <v>Mark Blount</v>
      </c>
      <c r="B1387" t="s">
        <v>279</v>
      </c>
      <c r="C1387" s="4">
        <v>944922</v>
      </c>
      <c r="D1387" t="s">
        <v>34</v>
      </c>
      <c r="E1387">
        <v>2004</v>
      </c>
      <c r="F1387">
        <v>2003</v>
      </c>
      <c r="G1387" t="s">
        <v>11</v>
      </c>
      <c r="H1387" t="str">
        <f t="shared" si="21"/>
        <v>Mark Blount2003-04</v>
      </c>
    </row>
    <row r="1388" spans="1:8" x14ac:dyDescent="0.35">
      <c r="A1388" t="str">
        <f>VLOOKUP(salaries_1985to2020!B:B, player_information!A:U, 21, FALSE)</f>
        <v>Mark Blount</v>
      </c>
      <c r="B1388" t="s">
        <v>279</v>
      </c>
      <c r="C1388" s="4">
        <v>4903000</v>
      </c>
      <c r="D1388" t="s">
        <v>35</v>
      </c>
      <c r="E1388">
        <v>2005</v>
      </c>
      <c r="F1388">
        <v>2004</v>
      </c>
      <c r="G1388" t="s">
        <v>11</v>
      </c>
      <c r="H1388" t="str">
        <f t="shared" si="21"/>
        <v>Mark Blount2004-05</v>
      </c>
    </row>
    <row r="1389" spans="1:8" x14ac:dyDescent="0.35">
      <c r="A1389" t="str">
        <f>VLOOKUP(salaries_1985to2020!B:B, player_information!A:U, 21, FALSE)</f>
        <v>Mark Blount</v>
      </c>
      <c r="B1389" t="s">
        <v>279</v>
      </c>
      <c r="C1389" s="4">
        <v>5515875</v>
      </c>
      <c r="D1389" t="s">
        <v>36</v>
      </c>
      <c r="E1389">
        <v>2006</v>
      </c>
      <c r="F1389">
        <v>2005</v>
      </c>
      <c r="G1389" t="s">
        <v>11</v>
      </c>
      <c r="H1389" t="str">
        <f t="shared" si="21"/>
        <v>Mark Blount2005-06</v>
      </c>
    </row>
    <row r="1390" spans="1:8" x14ac:dyDescent="0.35">
      <c r="A1390" t="str">
        <f>VLOOKUP(salaries_1985to2020!B:B, player_information!A:U, 21, FALSE)</f>
        <v>Mark Blount</v>
      </c>
      <c r="B1390" t="s">
        <v>279</v>
      </c>
      <c r="C1390" s="4">
        <v>7288165</v>
      </c>
      <c r="D1390" t="s">
        <v>37</v>
      </c>
      <c r="E1390">
        <v>2007</v>
      </c>
      <c r="F1390">
        <v>2006</v>
      </c>
      <c r="G1390" t="s">
        <v>81</v>
      </c>
      <c r="H1390" t="str">
        <f t="shared" si="21"/>
        <v>Mark Blount2006-07</v>
      </c>
    </row>
    <row r="1391" spans="1:8" x14ac:dyDescent="0.35">
      <c r="A1391" t="str">
        <f>VLOOKUP(salaries_1985to2020!B:B, player_information!A:U, 21, FALSE)</f>
        <v>Mark Blount</v>
      </c>
      <c r="B1391" t="s">
        <v>279</v>
      </c>
      <c r="C1391" s="4">
        <v>7901040</v>
      </c>
      <c r="D1391" t="s">
        <v>40</v>
      </c>
      <c r="E1391">
        <v>2008</v>
      </c>
      <c r="F1391">
        <v>2007</v>
      </c>
      <c r="G1391" t="s">
        <v>73</v>
      </c>
      <c r="H1391" t="str">
        <f t="shared" si="21"/>
        <v>Mark Blount2007-08</v>
      </c>
    </row>
    <row r="1392" spans="1:8" x14ac:dyDescent="0.35">
      <c r="A1392" t="str">
        <f>VLOOKUP(salaries_1985to2020!B:B, player_information!A:U, 21, FALSE)</f>
        <v>Mark Blount</v>
      </c>
      <c r="B1392" t="s">
        <v>279</v>
      </c>
      <c r="C1392" s="4">
        <v>8513916</v>
      </c>
      <c r="D1392" t="s">
        <v>48</v>
      </c>
      <c r="E1392">
        <v>2009</v>
      </c>
      <c r="F1392">
        <v>2008</v>
      </c>
      <c r="G1392" t="s">
        <v>73</v>
      </c>
      <c r="H1392" t="str">
        <f t="shared" si="21"/>
        <v>Mark Blount2008-09</v>
      </c>
    </row>
    <row r="1393" spans="1:8" x14ac:dyDescent="0.35">
      <c r="A1393" t="str">
        <f>VLOOKUP(salaries_1985to2020!B:B, player_information!A:U, 21, FALSE)</f>
        <v>Mark Blount</v>
      </c>
      <c r="B1393" t="s">
        <v>279</v>
      </c>
      <c r="C1393" s="4">
        <v>7962500</v>
      </c>
      <c r="D1393" t="s">
        <v>41</v>
      </c>
      <c r="E1393">
        <v>2010</v>
      </c>
      <c r="F1393">
        <v>2009</v>
      </c>
      <c r="G1393" t="s">
        <v>81</v>
      </c>
      <c r="H1393" t="str">
        <f t="shared" si="21"/>
        <v>Mark Blount2009-10</v>
      </c>
    </row>
    <row r="1394" spans="1:8" x14ac:dyDescent="0.35">
      <c r="A1394" t="str">
        <f>VLOOKUP(salaries_1985to2020!B:B, player_information!A:U, 21, FALSE)</f>
        <v>Tony Bobbitt</v>
      </c>
      <c r="B1394" t="s">
        <v>280</v>
      </c>
      <c r="C1394" s="4">
        <v>305403</v>
      </c>
      <c r="D1394" t="s">
        <v>35</v>
      </c>
      <c r="E1394">
        <v>2005</v>
      </c>
      <c r="F1394">
        <v>2004</v>
      </c>
      <c r="G1394" t="s">
        <v>17</v>
      </c>
      <c r="H1394" t="str">
        <f t="shared" si="21"/>
        <v>Tony Bobbitt2004-05</v>
      </c>
    </row>
    <row r="1395" spans="1:8" x14ac:dyDescent="0.35">
      <c r="A1395" t="str">
        <f>VLOOKUP(salaries_1985to2020!B:B, player_information!A:U, 21, FALSE)</f>
        <v>Keith Bogans</v>
      </c>
      <c r="B1395" t="s">
        <v>281</v>
      </c>
      <c r="C1395" s="4">
        <v>366931</v>
      </c>
      <c r="D1395" t="s">
        <v>34</v>
      </c>
      <c r="E1395">
        <v>2004</v>
      </c>
      <c r="F1395">
        <v>2003</v>
      </c>
      <c r="G1395" t="s">
        <v>51</v>
      </c>
      <c r="H1395" t="str">
        <f t="shared" si="21"/>
        <v>Keith Bogans2003-04</v>
      </c>
    </row>
    <row r="1396" spans="1:8" x14ac:dyDescent="0.35">
      <c r="A1396" t="str">
        <f>VLOOKUP(salaries_1985to2020!B:B, player_information!A:U, 21, FALSE)</f>
        <v>Keith Bogans</v>
      </c>
      <c r="B1396" t="s">
        <v>281</v>
      </c>
      <c r="C1396" s="4">
        <v>620046</v>
      </c>
      <c r="D1396" t="s">
        <v>35</v>
      </c>
      <c r="E1396">
        <v>2005</v>
      </c>
      <c r="F1396">
        <v>2004</v>
      </c>
      <c r="G1396" t="s">
        <v>78</v>
      </c>
      <c r="H1396" t="str">
        <f t="shared" si="21"/>
        <v>Keith Bogans2004-05</v>
      </c>
    </row>
    <row r="1397" spans="1:8" x14ac:dyDescent="0.35">
      <c r="A1397" t="str">
        <f>VLOOKUP(salaries_1985to2020!B:B, player_information!A:U, 21, FALSE)</f>
        <v>Keith Bogans</v>
      </c>
      <c r="B1397" t="s">
        <v>281</v>
      </c>
      <c r="C1397" s="4">
        <v>869373</v>
      </c>
      <c r="D1397" t="s">
        <v>36</v>
      </c>
      <c r="E1397">
        <v>2006</v>
      </c>
      <c r="F1397">
        <v>2005</v>
      </c>
      <c r="G1397" t="s">
        <v>78</v>
      </c>
      <c r="H1397" t="str">
        <f t="shared" si="21"/>
        <v>Keith Bogans2005-06</v>
      </c>
    </row>
    <row r="1398" spans="1:8" x14ac:dyDescent="0.35">
      <c r="A1398" t="str">
        <f>VLOOKUP(salaries_1985to2020!B:B, player_information!A:U, 21, FALSE)</f>
        <v>Keith Bogans</v>
      </c>
      <c r="B1398" t="s">
        <v>281</v>
      </c>
      <c r="C1398" s="4">
        <v>2510000</v>
      </c>
      <c r="D1398" t="s">
        <v>37</v>
      </c>
      <c r="E1398">
        <v>2007</v>
      </c>
      <c r="F1398">
        <v>2006</v>
      </c>
      <c r="G1398" t="s">
        <v>51</v>
      </c>
      <c r="H1398" t="str">
        <f t="shared" si="21"/>
        <v>Keith Bogans2006-07</v>
      </c>
    </row>
    <row r="1399" spans="1:8" x14ac:dyDescent="0.35">
      <c r="A1399" t="str">
        <f>VLOOKUP(salaries_1985to2020!B:B, player_information!A:U, 21, FALSE)</f>
        <v>Keith Bogans</v>
      </c>
      <c r="B1399" t="s">
        <v>281</v>
      </c>
      <c r="C1399" s="4">
        <v>2440000</v>
      </c>
      <c r="D1399" t="s">
        <v>40</v>
      </c>
      <c r="E1399">
        <v>2008</v>
      </c>
      <c r="F1399">
        <v>2007</v>
      </c>
      <c r="G1399" t="s">
        <v>51</v>
      </c>
      <c r="H1399" t="str">
        <f t="shared" si="21"/>
        <v>Keith Bogans2007-08</v>
      </c>
    </row>
    <row r="1400" spans="1:8" x14ac:dyDescent="0.35">
      <c r="A1400" t="str">
        <f>VLOOKUP(salaries_1985to2020!B:B, player_information!A:U, 21, FALSE)</f>
        <v>Keith Bogans</v>
      </c>
      <c r="B1400" t="s">
        <v>281</v>
      </c>
      <c r="C1400" s="4">
        <v>2565000</v>
      </c>
      <c r="D1400" t="s">
        <v>48</v>
      </c>
      <c r="E1400">
        <v>2009</v>
      </c>
      <c r="F1400">
        <v>2008</v>
      </c>
      <c r="G1400" t="s">
        <v>103</v>
      </c>
      <c r="H1400" t="str">
        <f t="shared" si="21"/>
        <v>Keith Bogans2008-09</v>
      </c>
    </row>
    <row r="1401" spans="1:8" x14ac:dyDescent="0.35">
      <c r="A1401" t="str">
        <f>VLOOKUP(salaries_1985to2020!B:B, player_information!A:U, 21, FALSE)</f>
        <v>Keith Bogans</v>
      </c>
      <c r="B1401" t="s">
        <v>281</v>
      </c>
      <c r="C1401" s="4">
        <v>1033342</v>
      </c>
      <c r="D1401" t="s">
        <v>41</v>
      </c>
      <c r="E1401">
        <v>2010</v>
      </c>
      <c r="F1401">
        <v>2009</v>
      </c>
      <c r="G1401" t="s">
        <v>84</v>
      </c>
      <c r="H1401" t="str">
        <f t="shared" si="21"/>
        <v>Keith Bogans2009-10</v>
      </c>
    </row>
    <row r="1402" spans="1:8" x14ac:dyDescent="0.35">
      <c r="A1402" t="str">
        <f>VLOOKUP(salaries_1985to2020!B:B, player_information!A:U, 21, FALSE)</f>
        <v>Keith Bogans</v>
      </c>
      <c r="B1402" t="s">
        <v>281</v>
      </c>
      <c r="C1402" s="4">
        <v>1600000</v>
      </c>
      <c r="D1402" t="s">
        <v>75</v>
      </c>
      <c r="E1402">
        <v>2011</v>
      </c>
      <c r="F1402">
        <v>2010</v>
      </c>
      <c r="G1402" t="s">
        <v>104</v>
      </c>
      <c r="H1402" t="str">
        <f t="shared" si="21"/>
        <v>Keith Bogans2010-11</v>
      </c>
    </row>
    <row r="1403" spans="1:8" x14ac:dyDescent="0.35">
      <c r="A1403" t="str">
        <f>VLOOKUP(salaries_1985to2020!B:B, player_information!A:U, 21, FALSE)</f>
        <v>Keith Bogans</v>
      </c>
      <c r="B1403" t="s">
        <v>281</v>
      </c>
      <c r="C1403" s="4">
        <v>848266</v>
      </c>
      <c r="D1403" t="s">
        <v>77</v>
      </c>
      <c r="E1403">
        <v>2012</v>
      </c>
      <c r="F1403">
        <v>2011</v>
      </c>
      <c r="G1403" t="s">
        <v>64</v>
      </c>
      <c r="H1403" t="str">
        <f t="shared" si="21"/>
        <v>Keith Bogans2011-12</v>
      </c>
    </row>
    <row r="1404" spans="1:8" x14ac:dyDescent="0.35">
      <c r="A1404" t="str">
        <f>VLOOKUP(salaries_1985to2020!B:B, player_information!A:U, 21, FALSE)</f>
        <v>Keith Bogans</v>
      </c>
      <c r="B1404" t="s">
        <v>281</v>
      </c>
      <c r="C1404" s="4">
        <v>1229225</v>
      </c>
      <c r="D1404" t="s">
        <v>54</v>
      </c>
      <c r="E1404">
        <v>2013</v>
      </c>
      <c r="F1404">
        <v>2012</v>
      </c>
      <c r="G1404" t="s">
        <v>60</v>
      </c>
      <c r="H1404" t="str">
        <f t="shared" si="21"/>
        <v>Keith Bogans2012-13</v>
      </c>
    </row>
    <row r="1405" spans="1:8" x14ac:dyDescent="0.35">
      <c r="A1405" t="str">
        <f>VLOOKUP(salaries_1985to2020!B:B, player_information!A:U, 21, FALSE)</f>
        <v>Keith Bogans</v>
      </c>
      <c r="B1405" t="s">
        <v>281</v>
      </c>
      <c r="C1405" s="4">
        <v>5058198</v>
      </c>
      <c r="D1405" t="s">
        <v>56</v>
      </c>
      <c r="E1405">
        <v>2014</v>
      </c>
      <c r="F1405">
        <v>2013</v>
      </c>
      <c r="G1405" t="s">
        <v>11</v>
      </c>
      <c r="H1405" t="str">
        <f t="shared" si="21"/>
        <v>Keith Bogans2013-14</v>
      </c>
    </row>
    <row r="1406" spans="1:8" x14ac:dyDescent="0.35">
      <c r="A1406" t="str">
        <f>VLOOKUP(salaries_1985to2020!B:B, player_information!A:U, 21, FALSE)</f>
        <v>Bogdan Bogdanovic</v>
      </c>
      <c r="B1406" t="s">
        <v>282</v>
      </c>
      <c r="C1406" s="4">
        <v>9470614</v>
      </c>
      <c r="D1406" t="s">
        <v>45</v>
      </c>
      <c r="E1406">
        <v>2018</v>
      </c>
      <c r="F1406">
        <v>2017</v>
      </c>
      <c r="G1406" t="s">
        <v>14</v>
      </c>
      <c r="H1406" t="str">
        <f t="shared" si="21"/>
        <v>Bogdan Bogdanovic2017-18</v>
      </c>
    </row>
    <row r="1407" spans="1:8" x14ac:dyDescent="0.35">
      <c r="A1407" t="s">
        <v>3985</v>
      </c>
      <c r="B1407" t="s">
        <v>282</v>
      </c>
      <c r="C1407" s="4">
        <v>9000000</v>
      </c>
      <c r="D1407" t="s">
        <v>14974</v>
      </c>
      <c r="E1407">
        <v>2019</v>
      </c>
      <c r="F1407">
        <v>2018</v>
      </c>
      <c r="G1407" t="s">
        <v>14</v>
      </c>
      <c r="H1407" t="str">
        <f t="shared" si="21"/>
        <v>Bogdan Bogdanovic2018-19</v>
      </c>
    </row>
    <row r="1408" spans="1:8" x14ac:dyDescent="0.35">
      <c r="A1408" t="s">
        <v>14989</v>
      </c>
      <c r="B1408" t="s">
        <v>282</v>
      </c>
      <c r="C1408" s="4">
        <v>8529386</v>
      </c>
      <c r="D1408" t="s">
        <v>14975</v>
      </c>
      <c r="E1408">
        <v>2020</v>
      </c>
      <c r="F1408">
        <v>2019</v>
      </c>
      <c r="G1408" t="s">
        <v>14</v>
      </c>
      <c r="H1408" t="str">
        <f t="shared" si="21"/>
        <v>Bogdan BogdanoviÄ‡2019-20</v>
      </c>
    </row>
    <row r="1409" spans="1:8" x14ac:dyDescent="0.35">
      <c r="A1409" t="str">
        <f>VLOOKUP(salaries_1985to2020!B:B, player_information!A:U, 21, FALSE)</f>
        <v>Bojan Bogdanovic</v>
      </c>
      <c r="B1409" t="s">
        <v>283</v>
      </c>
      <c r="C1409" s="4">
        <v>3278000</v>
      </c>
      <c r="D1409" t="s">
        <v>57</v>
      </c>
      <c r="E1409">
        <v>2015</v>
      </c>
      <c r="F1409">
        <v>2014</v>
      </c>
      <c r="G1409" t="s">
        <v>60</v>
      </c>
      <c r="H1409" t="str">
        <f t="shared" si="21"/>
        <v>Bojan Bogdanovic2014-15</v>
      </c>
    </row>
    <row r="1410" spans="1:8" x14ac:dyDescent="0.35">
      <c r="A1410" t="str">
        <f>VLOOKUP(salaries_1985to2020!B:B, player_information!A:U, 21, FALSE)</f>
        <v>Bojan Bogdanovic</v>
      </c>
      <c r="B1410" t="s">
        <v>283</v>
      </c>
      <c r="C1410" s="4">
        <v>3425510</v>
      </c>
      <c r="D1410" t="s">
        <v>59</v>
      </c>
      <c r="E1410">
        <v>2016</v>
      </c>
      <c r="F1410">
        <v>2015</v>
      </c>
      <c r="G1410" t="s">
        <v>60</v>
      </c>
      <c r="H1410" t="str">
        <f t="shared" si="21"/>
        <v>Bojan Bogdanovic2015-16</v>
      </c>
    </row>
    <row r="1411" spans="1:8" x14ac:dyDescent="0.35">
      <c r="A1411" t="str">
        <f>VLOOKUP(salaries_1985to2020!B:B, player_information!A:U, 21, FALSE)</f>
        <v>Bojan Bogdanovic</v>
      </c>
      <c r="B1411" t="s">
        <v>283</v>
      </c>
      <c r="C1411" s="4">
        <v>3730653</v>
      </c>
      <c r="D1411" t="s">
        <v>43</v>
      </c>
      <c r="E1411">
        <v>2017</v>
      </c>
      <c r="F1411">
        <v>2016</v>
      </c>
      <c r="G1411" t="s">
        <v>98</v>
      </c>
      <c r="H1411" t="str">
        <f t="shared" ref="H1411:H1474" si="22">_xlfn.CONCAT(A1411, D1411)</f>
        <v>Bojan Bogdanovic2016-17</v>
      </c>
    </row>
    <row r="1412" spans="1:8" x14ac:dyDescent="0.35">
      <c r="A1412" t="str">
        <f>VLOOKUP(salaries_1985to2020!B:B, player_information!A:U, 21, FALSE)</f>
        <v>Bojan Bogdanovic</v>
      </c>
      <c r="B1412" t="s">
        <v>283</v>
      </c>
      <c r="C1412" s="4">
        <v>10500000</v>
      </c>
      <c r="D1412" t="s">
        <v>45</v>
      </c>
      <c r="E1412">
        <v>2018</v>
      </c>
      <c r="F1412">
        <v>2017</v>
      </c>
      <c r="G1412" t="s">
        <v>109</v>
      </c>
      <c r="H1412" t="str">
        <f t="shared" si="22"/>
        <v>Bojan Bogdanovic2017-18</v>
      </c>
    </row>
    <row r="1413" spans="1:8" x14ac:dyDescent="0.35">
      <c r="A1413" t="s">
        <v>3987</v>
      </c>
      <c r="B1413" t="s">
        <v>283</v>
      </c>
      <c r="C1413" s="4">
        <v>10500000</v>
      </c>
      <c r="D1413" t="s">
        <v>14974</v>
      </c>
      <c r="E1413">
        <v>2019</v>
      </c>
      <c r="F1413">
        <v>2018</v>
      </c>
      <c r="G1413" t="s">
        <v>109</v>
      </c>
      <c r="H1413" t="str">
        <f t="shared" si="22"/>
        <v>Bojan Bogdanovic2018-19</v>
      </c>
    </row>
    <row r="1414" spans="1:8" x14ac:dyDescent="0.35">
      <c r="A1414" t="s">
        <v>14980</v>
      </c>
      <c r="B1414" t="s">
        <v>283</v>
      </c>
      <c r="C1414" s="4">
        <v>17000000</v>
      </c>
      <c r="D1414" t="s">
        <v>14975</v>
      </c>
      <c r="E1414">
        <v>2020</v>
      </c>
      <c r="F1414">
        <v>2019</v>
      </c>
      <c r="G1414" t="s">
        <v>116</v>
      </c>
      <c r="H1414" t="str">
        <f t="shared" si="22"/>
        <v>Bojan BogdanoviÄ‡2019-20</v>
      </c>
    </row>
    <row r="1415" spans="1:8" x14ac:dyDescent="0.35">
      <c r="A1415" t="str">
        <f>VLOOKUP(salaries_1985to2020!B:B, player_information!A:U, 21, FALSE)</f>
        <v>Muggsy Bogues</v>
      </c>
      <c r="B1415" t="s">
        <v>284</v>
      </c>
      <c r="C1415" s="4">
        <v>250000</v>
      </c>
      <c r="D1415" t="s">
        <v>19</v>
      </c>
      <c r="E1415">
        <v>1988</v>
      </c>
      <c r="F1415">
        <v>1987</v>
      </c>
      <c r="G1415" t="s">
        <v>68</v>
      </c>
      <c r="H1415" t="str">
        <f t="shared" si="22"/>
        <v>Muggsy Bogues1987-88</v>
      </c>
    </row>
    <row r="1416" spans="1:8" x14ac:dyDescent="0.35">
      <c r="A1416" t="str">
        <f>VLOOKUP(salaries_1985to2020!B:B, player_information!A:U, 21, FALSE)</f>
        <v>Muggsy Bogues</v>
      </c>
      <c r="B1416" t="s">
        <v>284</v>
      </c>
      <c r="C1416" s="4">
        <v>350000</v>
      </c>
      <c r="D1416" t="s">
        <v>20</v>
      </c>
      <c r="E1416">
        <v>1989</v>
      </c>
      <c r="F1416">
        <v>1988</v>
      </c>
      <c r="G1416" t="s">
        <v>69</v>
      </c>
      <c r="H1416" t="str">
        <f t="shared" si="22"/>
        <v>Muggsy Bogues1988-89</v>
      </c>
    </row>
    <row r="1417" spans="1:8" x14ac:dyDescent="0.35">
      <c r="A1417" t="str">
        <f>VLOOKUP(salaries_1985to2020!B:B, player_information!A:U, 21, FALSE)</f>
        <v>Muggsy Bogues</v>
      </c>
      <c r="B1417" t="s">
        <v>284</v>
      </c>
      <c r="C1417" s="4">
        <v>805000</v>
      </c>
      <c r="D1417" t="s">
        <v>7</v>
      </c>
      <c r="E1417">
        <v>1991</v>
      </c>
      <c r="F1417">
        <v>1990</v>
      </c>
      <c r="G1417" t="s">
        <v>69</v>
      </c>
      <c r="H1417" t="str">
        <f t="shared" si="22"/>
        <v>Muggsy Bogues1990-91</v>
      </c>
    </row>
    <row r="1418" spans="1:8" x14ac:dyDescent="0.35">
      <c r="A1418" t="str">
        <f>VLOOKUP(salaries_1985to2020!B:B, player_information!A:U, 21, FALSE)</f>
        <v>Muggsy Bogues</v>
      </c>
      <c r="B1418" t="s">
        <v>284</v>
      </c>
      <c r="C1418" s="4">
        <v>906000</v>
      </c>
      <c r="D1418" t="s">
        <v>9</v>
      </c>
      <c r="E1418">
        <v>1992</v>
      </c>
      <c r="F1418">
        <v>1991</v>
      </c>
      <c r="G1418" t="s">
        <v>69</v>
      </c>
      <c r="H1418" t="str">
        <f t="shared" si="22"/>
        <v>Muggsy Bogues1991-92</v>
      </c>
    </row>
    <row r="1419" spans="1:8" x14ac:dyDescent="0.35">
      <c r="A1419" t="str">
        <f>VLOOKUP(salaries_1985to2020!B:B, player_information!A:U, 21, FALSE)</f>
        <v>Muggsy Bogues</v>
      </c>
      <c r="B1419" t="s">
        <v>284</v>
      </c>
      <c r="C1419" s="4">
        <v>700000</v>
      </c>
      <c r="D1419" t="s">
        <v>10</v>
      </c>
      <c r="E1419">
        <v>1993</v>
      </c>
      <c r="F1419">
        <v>1992</v>
      </c>
      <c r="G1419" t="s">
        <v>69</v>
      </c>
      <c r="H1419" t="str">
        <f t="shared" si="22"/>
        <v>Muggsy Bogues1992-93</v>
      </c>
    </row>
    <row r="1420" spans="1:8" x14ac:dyDescent="0.35">
      <c r="A1420" t="str">
        <f>VLOOKUP(salaries_1985to2020!B:B, player_information!A:U, 21, FALSE)</f>
        <v>Muggsy Bogues</v>
      </c>
      <c r="B1420" t="s">
        <v>284</v>
      </c>
      <c r="C1420" s="4">
        <v>900000</v>
      </c>
      <c r="D1420" t="s">
        <v>12</v>
      </c>
      <c r="E1420">
        <v>1994</v>
      </c>
      <c r="F1420">
        <v>1993</v>
      </c>
      <c r="G1420" t="s">
        <v>69</v>
      </c>
      <c r="H1420" t="str">
        <f t="shared" si="22"/>
        <v>Muggsy Bogues1993-94</v>
      </c>
    </row>
    <row r="1421" spans="1:8" x14ac:dyDescent="0.35">
      <c r="A1421" t="str">
        <f>VLOOKUP(salaries_1985to2020!B:B, player_information!A:U, 21, FALSE)</f>
        <v>Muggsy Bogues</v>
      </c>
      <c r="B1421" t="s">
        <v>284</v>
      </c>
      <c r="C1421" s="4">
        <v>1125000</v>
      </c>
      <c r="D1421" t="s">
        <v>13</v>
      </c>
      <c r="E1421">
        <v>1995</v>
      </c>
      <c r="F1421">
        <v>1994</v>
      </c>
      <c r="G1421" t="s">
        <v>69</v>
      </c>
      <c r="H1421" t="str">
        <f t="shared" si="22"/>
        <v>Muggsy Bogues1994-95</v>
      </c>
    </row>
    <row r="1422" spans="1:8" x14ac:dyDescent="0.35">
      <c r="A1422" t="str">
        <f>VLOOKUP(salaries_1985to2020!B:B, player_information!A:U, 21, FALSE)</f>
        <v>Muggsy Bogues</v>
      </c>
      <c r="B1422" t="s">
        <v>284</v>
      </c>
      <c r="C1422" s="4">
        <v>1350000</v>
      </c>
      <c r="D1422" t="s">
        <v>23</v>
      </c>
      <c r="E1422">
        <v>1996</v>
      </c>
      <c r="F1422">
        <v>1995</v>
      </c>
      <c r="G1422" t="s">
        <v>69</v>
      </c>
      <c r="H1422" t="str">
        <f t="shared" si="22"/>
        <v>Muggsy Bogues1995-96</v>
      </c>
    </row>
    <row r="1423" spans="1:8" x14ac:dyDescent="0.35">
      <c r="A1423" t="str">
        <f>VLOOKUP(salaries_1985to2020!B:B, player_information!A:U, 21, FALSE)</f>
        <v>Muggsy Bogues</v>
      </c>
      <c r="B1423" t="s">
        <v>284</v>
      </c>
      <c r="C1423" s="4">
        <v>1575000</v>
      </c>
      <c r="D1423" t="s">
        <v>24</v>
      </c>
      <c r="E1423">
        <v>1997</v>
      </c>
      <c r="F1423">
        <v>1996</v>
      </c>
      <c r="G1423" t="s">
        <v>69</v>
      </c>
      <c r="H1423" t="str">
        <f t="shared" si="22"/>
        <v>Muggsy Bogues1996-97</v>
      </c>
    </row>
    <row r="1424" spans="1:8" x14ac:dyDescent="0.35">
      <c r="A1424" t="str">
        <f>VLOOKUP(salaries_1985to2020!B:B, player_information!A:U, 21, FALSE)</f>
        <v>Muggsy Bogues</v>
      </c>
      <c r="B1424" t="s">
        <v>284</v>
      </c>
      <c r="C1424" s="4">
        <v>1800000</v>
      </c>
      <c r="D1424" t="s">
        <v>25</v>
      </c>
      <c r="E1424">
        <v>1998</v>
      </c>
      <c r="F1424">
        <v>1997</v>
      </c>
      <c r="G1424" t="s">
        <v>69</v>
      </c>
      <c r="H1424" t="str">
        <f t="shared" si="22"/>
        <v>Muggsy Bogues1997-98</v>
      </c>
    </row>
    <row r="1425" spans="1:8" x14ac:dyDescent="0.35">
      <c r="A1425" t="str">
        <f>VLOOKUP(salaries_1985to2020!B:B, player_information!A:U, 21, FALSE)</f>
        <v>Muggsy Bogues</v>
      </c>
      <c r="B1425" t="s">
        <v>284</v>
      </c>
      <c r="C1425" s="4">
        <v>2800000</v>
      </c>
      <c r="D1425" t="s">
        <v>29</v>
      </c>
      <c r="E1425">
        <v>1999</v>
      </c>
      <c r="F1425">
        <v>1998</v>
      </c>
      <c r="G1425" t="s">
        <v>76</v>
      </c>
      <c r="H1425" t="str">
        <f t="shared" si="22"/>
        <v>Muggsy Bogues1998-99</v>
      </c>
    </row>
    <row r="1426" spans="1:8" x14ac:dyDescent="0.35">
      <c r="A1426" t="str">
        <f>VLOOKUP(salaries_1985to2020!B:B, player_information!A:U, 21, FALSE)</f>
        <v>Muggsy Bogues</v>
      </c>
      <c r="B1426" t="s">
        <v>284</v>
      </c>
      <c r="C1426" s="4">
        <v>510000</v>
      </c>
      <c r="D1426" t="s">
        <v>30</v>
      </c>
      <c r="E1426">
        <v>2000</v>
      </c>
      <c r="F1426">
        <v>1999</v>
      </c>
      <c r="G1426" t="s">
        <v>55</v>
      </c>
      <c r="H1426" t="str">
        <f t="shared" si="22"/>
        <v>Muggsy Bogues1999-00</v>
      </c>
    </row>
    <row r="1427" spans="1:8" x14ac:dyDescent="0.35">
      <c r="A1427" t="str">
        <f>VLOOKUP(salaries_1985to2020!B:B, player_information!A:U, 21, FALSE)</f>
        <v>Muggsy Bogues</v>
      </c>
      <c r="B1427" t="s">
        <v>284</v>
      </c>
      <c r="C1427" s="4">
        <v>1740000</v>
      </c>
      <c r="D1427" t="s">
        <v>26</v>
      </c>
      <c r="E1427">
        <v>2001</v>
      </c>
      <c r="F1427">
        <v>2000</v>
      </c>
      <c r="G1427" t="s">
        <v>55</v>
      </c>
      <c r="H1427" t="str">
        <f t="shared" si="22"/>
        <v>Muggsy Bogues2000-01</v>
      </c>
    </row>
    <row r="1428" spans="1:8" x14ac:dyDescent="0.35">
      <c r="A1428" t="str">
        <f>VLOOKUP(salaries_1985to2020!B:B, player_information!A:U, 21, FALSE)</f>
        <v>Muggsy Bogues</v>
      </c>
      <c r="B1428" t="s">
        <v>284</v>
      </c>
      <c r="C1428" s="4">
        <v>1520860</v>
      </c>
      <c r="D1428" t="s">
        <v>31</v>
      </c>
      <c r="E1428">
        <v>2002</v>
      </c>
      <c r="F1428">
        <v>2001</v>
      </c>
      <c r="G1428" t="s">
        <v>33</v>
      </c>
      <c r="H1428" t="str">
        <f t="shared" si="22"/>
        <v>Muggsy Bogues2001-02</v>
      </c>
    </row>
    <row r="1429" spans="1:8" x14ac:dyDescent="0.35">
      <c r="A1429" t="str">
        <f>VLOOKUP(salaries_1985to2020!B:B, player_information!A:U, 21, FALSE)</f>
        <v>Muggsy Bogues</v>
      </c>
      <c r="B1429" t="s">
        <v>284</v>
      </c>
      <c r="C1429" s="4">
        <v>1659120</v>
      </c>
      <c r="D1429" t="s">
        <v>32</v>
      </c>
      <c r="E1429">
        <v>2003</v>
      </c>
      <c r="F1429">
        <v>2002</v>
      </c>
      <c r="G1429" t="s">
        <v>33</v>
      </c>
      <c r="H1429" t="str">
        <f t="shared" si="22"/>
        <v>Muggsy Bogues2002-03</v>
      </c>
    </row>
    <row r="1430" spans="1:8" x14ac:dyDescent="0.35">
      <c r="A1430" t="str">
        <f>VLOOKUP(salaries_1985to2020!B:B, player_information!A:U, 21, FALSE)</f>
        <v>Muggsy Bogues</v>
      </c>
      <c r="B1430" t="s">
        <v>284</v>
      </c>
      <c r="C1430" s="4">
        <v>437420</v>
      </c>
      <c r="D1430" t="s">
        <v>34</v>
      </c>
      <c r="E1430">
        <v>2004</v>
      </c>
      <c r="F1430">
        <v>2003</v>
      </c>
      <c r="G1430" t="s">
        <v>33</v>
      </c>
      <c r="H1430" t="str">
        <f t="shared" si="22"/>
        <v>Muggsy Bogues2003-04</v>
      </c>
    </row>
    <row r="1431" spans="1:8" x14ac:dyDescent="0.35">
      <c r="A1431" t="str">
        <f>VLOOKUP(salaries_1985to2020!B:B, player_information!A:U, 21, FALSE)</f>
        <v>Andrew Bogut</v>
      </c>
      <c r="B1431" t="s">
        <v>285</v>
      </c>
      <c r="C1431" s="4">
        <v>4340520</v>
      </c>
      <c r="D1431" t="s">
        <v>36</v>
      </c>
      <c r="E1431">
        <v>2006</v>
      </c>
      <c r="F1431">
        <v>2005</v>
      </c>
      <c r="G1431" t="s">
        <v>103</v>
      </c>
      <c r="H1431" t="str">
        <f t="shared" si="22"/>
        <v>Andrew Bogut2005-06</v>
      </c>
    </row>
    <row r="1432" spans="1:8" x14ac:dyDescent="0.35">
      <c r="A1432" t="str">
        <f>VLOOKUP(salaries_1985to2020!B:B, player_information!A:U, 21, FALSE)</f>
        <v>Andrew Bogut</v>
      </c>
      <c r="B1432" t="s">
        <v>285</v>
      </c>
      <c r="C1432" s="4">
        <v>4665960</v>
      </c>
      <c r="D1432" t="s">
        <v>37</v>
      </c>
      <c r="E1432">
        <v>2007</v>
      </c>
      <c r="F1432">
        <v>2006</v>
      </c>
      <c r="G1432" t="s">
        <v>103</v>
      </c>
      <c r="H1432" t="str">
        <f t="shared" si="22"/>
        <v>Andrew Bogut2006-07</v>
      </c>
    </row>
    <row r="1433" spans="1:8" x14ac:dyDescent="0.35">
      <c r="A1433" t="str">
        <f>VLOOKUP(salaries_1985to2020!B:B, player_information!A:U, 21, FALSE)</f>
        <v>Andrew Bogut</v>
      </c>
      <c r="B1433" t="s">
        <v>285</v>
      </c>
      <c r="C1433" s="4">
        <v>4991520</v>
      </c>
      <c r="D1433" t="s">
        <v>40</v>
      </c>
      <c r="E1433">
        <v>2008</v>
      </c>
      <c r="F1433">
        <v>2007</v>
      </c>
      <c r="G1433" t="s">
        <v>103</v>
      </c>
      <c r="H1433" t="str">
        <f t="shared" si="22"/>
        <v>Andrew Bogut2007-08</v>
      </c>
    </row>
    <row r="1434" spans="1:8" x14ac:dyDescent="0.35">
      <c r="A1434" t="str">
        <f>VLOOKUP(salaries_1985to2020!B:B, player_information!A:U, 21, FALSE)</f>
        <v>Andrew Bogut</v>
      </c>
      <c r="B1434" t="s">
        <v>285</v>
      </c>
      <c r="C1434" s="4">
        <v>6294310</v>
      </c>
      <c r="D1434" t="s">
        <v>48</v>
      </c>
      <c r="E1434">
        <v>2009</v>
      </c>
      <c r="F1434">
        <v>2008</v>
      </c>
      <c r="G1434" t="s">
        <v>103</v>
      </c>
      <c r="H1434" t="str">
        <f t="shared" si="22"/>
        <v>Andrew Bogut2008-09</v>
      </c>
    </row>
    <row r="1435" spans="1:8" x14ac:dyDescent="0.35">
      <c r="A1435" t="str">
        <f>VLOOKUP(salaries_1985to2020!B:B, player_information!A:U, 21, FALSE)</f>
        <v>Andrew Bogut</v>
      </c>
      <c r="B1435" t="s">
        <v>285</v>
      </c>
      <c r="C1435" s="4">
        <v>10000000</v>
      </c>
      <c r="D1435" t="s">
        <v>41</v>
      </c>
      <c r="E1435">
        <v>2010</v>
      </c>
      <c r="F1435">
        <v>2009</v>
      </c>
      <c r="G1435" t="s">
        <v>103</v>
      </c>
      <c r="H1435" t="str">
        <f t="shared" si="22"/>
        <v>Andrew Bogut2009-10</v>
      </c>
    </row>
    <row r="1436" spans="1:8" x14ac:dyDescent="0.35">
      <c r="A1436" t="str">
        <f>VLOOKUP(salaries_1985to2020!B:B, player_information!A:U, 21, FALSE)</f>
        <v>Andrew Bogut</v>
      </c>
      <c r="B1436" t="s">
        <v>285</v>
      </c>
      <c r="C1436" s="4">
        <v>11000000</v>
      </c>
      <c r="D1436" t="s">
        <v>75</v>
      </c>
      <c r="E1436">
        <v>2011</v>
      </c>
      <c r="F1436">
        <v>2010</v>
      </c>
      <c r="G1436" t="s">
        <v>103</v>
      </c>
      <c r="H1436" t="str">
        <f t="shared" si="22"/>
        <v>Andrew Bogut2010-11</v>
      </c>
    </row>
    <row r="1437" spans="1:8" x14ac:dyDescent="0.35">
      <c r="A1437" t="str">
        <f>VLOOKUP(salaries_1985to2020!B:B, player_information!A:U, 21, FALSE)</f>
        <v>Andrew Bogut</v>
      </c>
      <c r="B1437" t="s">
        <v>285</v>
      </c>
      <c r="C1437" s="4">
        <v>12000000</v>
      </c>
      <c r="D1437" t="s">
        <v>77</v>
      </c>
      <c r="E1437">
        <v>2012</v>
      </c>
      <c r="F1437">
        <v>2011</v>
      </c>
      <c r="G1437" t="s">
        <v>103</v>
      </c>
      <c r="H1437" t="str">
        <f t="shared" si="22"/>
        <v>Andrew Bogut2011-12</v>
      </c>
    </row>
    <row r="1438" spans="1:8" x14ac:dyDescent="0.35">
      <c r="A1438" t="str">
        <f>VLOOKUP(salaries_1985to2020!B:B, player_information!A:U, 21, FALSE)</f>
        <v>Andrew Bogut</v>
      </c>
      <c r="B1438" t="s">
        <v>285</v>
      </c>
      <c r="C1438" s="4">
        <v>13000000</v>
      </c>
      <c r="D1438" t="s">
        <v>54</v>
      </c>
      <c r="E1438">
        <v>2013</v>
      </c>
      <c r="F1438">
        <v>2012</v>
      </c>
      <c r="G1438" t="s">
        <v>76</v>
      </c>
      <c r="H1438" t="str">
        <f t="shared" si="22"/>
        <v>Andrew Bogut2012-13</v>
      </c>
    </row>
    <row r="1439" spans="1:8" x14ac:dyDescent="0.35">
      <c r="A1439" t="str">
        <f>VLOOKUP(salaries_1985to2020!B:B, player_information!A:U, 21, FALSE)</f>
        <v>Andrew Bogut</v>
      </c>
      <c r="B1439" t="s">
        <v>285</v>
      </c>
      <c r="C1439" s="4">
        <v>14000000</v>
      </c>
      <c r="D1439" t="s">
        <v>56</v>
      </c>
      <c r="E1439">
        <v>2014</v>
      </c>
      <c r="F1439">
        <v>2013</v>
      </c>
      <c r="G1439" t="s">
        <v>76</v>
      </c>
      <c r="H1439" t="str">
        <f t="shared" si="22"/>
        <v>Andrew Bogut2013-14</v>
      </c>
    </row>
    <row r="1440" spans="1:8" x14ac:dyDescent="0.35">
      <c r="A1440" t="str">
        <f>VLOOKUP(salaries_1985to2020!B:B, player_information!A:U, 21, FALSE)</f>
        <v>Andrew Bogut</v>
      </c>
      <c r="B1440" t="s">
        <v>285</v>
      </c>
      <c r="C1440" s="4">
        <v>12972973</v>
      </c>
      <c r="D1440" t="s">
        <v>57</v>
      </c>
      <c r="E1440">
        <v>2015</v>
      </c>
      <c r="F1440">
        <v>2014</v>
      </c>
      <c r="G1440" t="s">
        <v>76</v>
      </c>
      <c r="H1440" t="str">
        <f t="shared" si="22"/>
        <v>Andrew Bogut2014-15</v>
      </c>
    </row>
    <row r="1441" spans="1:8" x14ac:dyDescent="0.35">
      <c r="A1441" t="str">
        <f>VLOOKUP(salaries_1985to2020!B:B, player_information!A:U, 21, FALSE)</f>
        <v>Andrew Bogut</v>
      </c>
      <c r="B1441" t="s">
        <v>285</v>
      </c>
      <c r="C1441" s="4">
        <v>12000000</v>
      </c>
      <c r="D1441" t="s">
        <v>59</v>
      </c>
      <c r="E1441">
        <v>2016</v>
      </c>
      <c r="F1441">
        <v>2015</v>
      </c>
      <c r="G1441" t="s">
        <v>76</v>
      </c>
      <c r="H1441" t="str">
        <f t="shared" si="22"/>
        <v>Andrew Bogut2015-16</v>
      </c>
    </row>
    <row r="1442" spans="1:8" x14ac:dyDescent="0.35">
      <c r="A1442" t="str">
        <f>VLOOKUP(salaries_1985to2020!B:B, player_information!A:U, 21, FALSE)</f>
        <v>Andrew Bogut</v>
      </c>
      <c r="B1442" t="s">
        <v>285</v>
      </c>
      <c r="C1442" s="4">
        <v>11027027</v>
      </c>
      <c r="D1442" t="s">
        <v>43</v>
      </c>
      <c r="E1442">
        <v>2017</v>
      </c>
      <c r="F1442">
        <v>2016</v>
      </c>
      <c r="G1442" t="s">
        <v>92</v>
      </c>
      <c r="H1442" t="str">
        <f t="shared" si="22"/>
        <v>Andrew Bogut2016-17</v>
      </c>
    </row>
    <row r="1443" spans="1:8" x14ac:dyDescent="0.35">
      <c r="A1443" t="str">
        <f>VLOOKUP(salaries_1985to2020!B:B, player_information!A:U, 21, FALSE)</f>
        <v>Andrew Bogut</v>
      </c>
      <c r="B1443" t="s">
        <v>285</v>
      </c>
      <c r="C1443" s="4">
        <v>242224</v>
      </c>
      <c r="D1443" t="s">
        <v>43</v>
      </c>
      <c r="E1443">
        <v>2017</v>
      </c>
      <c r="F1443">
        <v>2016</v>
      </c>
      <c r="G1443" t="s">
        <v>101</v>
      </c>
      <c r="H1443" t="str">
        <f t="shared" si="22"/>
        <v>Andrew Bogut2016-17</v>
      </c>
    </row>
    <row r="1444" spans="1:8" x14ac:dyDescent="0.35">
      <c r="A1444" t="str">
        <f>VLOOKUP(salaries_1985to2020!B:B, player_information!A:U, 21, FALSE)</f>
        <v>Andrew Bogut</v>
      </c>
      <c r="B1444" t="s">
        <v>285</v>
      </c>
      <c r="C1444" s="4">
        <v>1105123</v>
      </c>
      <c r="D1444" t="s">
        <v>45</v>
      </c>
      <c r="E1444">
        <v>2018</v>
      </c>
      <c r="F1444">
        <v>2017</v>
      </c>
      <c r="G1444" t="s">
        <v>17</v>
      </c>
      <c r="H1444" t="str">
        <f t="shared" si="22"/>
        <v>Andrew Bogut2017-18</v>
      </c>
    </row>
    <row r="1445" spans="1:8" x14ac:dyDescent="0.35">
      <c r="A1445" t="str">
        <f>VLOOKUP(salaries_1985to2020!B:B, player_information!A:U, 21, FALSE)</f>
        <v>Etdrick Bohannon</v>
      </c>
      <c r="B1445" t="s">
        <v>286</v>
      </c>
      <c r="C1445" s="4">
        <v>272250</v>
      </c>
      <c r="D1445" t="s">
        <v>25</v>
      </c>
      <c r="E1445">
        <v>1998</v>
      </c>
      <c r="F1445">
        <v>1997</v>
      </c>
      <c r="G1445" t="s">
        <v>109</v>
      </c>
      <c r="H1445" t="str">
        <f t="shared" si="22"/>
        <v>Etdrick Bohannon1997-98</v>
      </c>
    </row>
    <row r="1446" spans="1:8" x14ac:dyDescent="0.35">
      <c r="A1446" t="str">
        <f>VLOOKUP(salaries_1985to2020!B:B, player_information!A:U, 21, FALSE)</f>
        <v>Etdrick Bohannon</v>
      </c>
      <c r="B1446" t="s">
        <v>286</v>
      </c>
      <c r="C1446" s="4">
        <v>523500</v>
      </c>
      <c r="D1446" t="s">
        <v>26</v>
      </c>
      <c r="E1446">
        <v>2001</v>
      </c>
      <c r="F1446">
        <v>2000</v>
      </c>
      <c r="G1446" t="s">
        <v>49</v>
      </c>
      <c r="H1446" t="str">
        <f t="shared" si="22"/>
        <v>Etdrick Bohannon2000-01</v>
      </c>
    </row>
    <row r="1447" spans="1:8" x14ac:dyDescent="0.35">
      <c r="A1447" t="s">
        <v>4004</v>
      </c>
      <c r="B1447" t="s">
        <v>4003</v>
      </c>
      <c r="C1447" s="4">
        <v>1690000</v>
      </c>
      <c r="D1447" t="s">
        <v>14974</v>
      </c>
      <c r="E1447">
        <v>2019</v>
      </c>
      <c r="F1447">
        <v>2018</v>
      </c>
      <c r="G1447" t="s">
        <v>92</v>
      </c>
      <c r="H1447" t="str">
        <f t="shared" si="22"/>
        <v>Jonah Bolden2018-19</v>
      </c>
    </row>
    <row r="1448" spans="1:8" x14ac:dyDescent="0.35">
      <c r="A1448" t="s">
        <v>4004</v>
      </c>
      <c r="B1448" t="s">
        <v>4003</v>
      </c>
      <c r="C1448" s="4">
        <v>1698450</v>
      </c>
      <c r="D1448" t="s">
        <v>14975</v>
      </c>
      <c r="E1448">
        <v>2020</v>
      </c>
      <c r="F1448">
        <v>2019</v>
      </c>
      <c r="G1448" t="s">
        <v>92</v>
      </c>
      <c r="H1448" t="str">
        <f t="shared" si="22"/>
        <v>Jonah Bolden2019-20</v>
      </c>
    </row>
    <row r="1449" spans="1:8" x14ac:dyDescent="0.35">
      <c r="A1449" t="s">
        <v>4004</v>
      </c>
      <c r="B1449" t="s">
        <v>4003</v>
      </c>
      <c r="C1449" s="4">
        <v>81678</v>
      </c>
      <c r="D1449" t="s">
        <v>14975</v>
      </c>
      <c r="E1449">
        <v>2020</v>
      </c>
      <c r="F1449">
        <v>2019</v>
      </c>
      <c r="G1449" t="s">
        <v>62</v>
      </c>
      <c r="H1449" t="str">
        <f t="shared" si="22"/>
        <v>Jonah Bolden2019-20</v>
      </c>
    </row>
    <row r="1450" spans="1:8" x14ac:dyDescent="0.35">
      <c r="A1450" t="s">
        <v>15089</v>
      </c>
      <c r="B1450" t="s">
        <v>15174</v>
      </c>
      <c r="C1450" s="4">
        <v>50752</v>
      </c>
      <c r="D1450" t="s">
        <v>14975</v>
      </c>
      <c r="E1450">
        <v>2020</v>
      </c>
      <c r="F1450">
        <v>2019</v>
      </c>
      <c r="G1450" t="s">
        <v>101</v>
      </c>
      <c r="H1450" t="str">
        <f t="shared" si="22"/>
        <v>Marques Bolden2019-20</v>
      </c>
    </row>
    <row r="1451" spans="1:8" x14ac:dyDescent="0.35">
      <c r="A1451" t="str">
        <f>VLOOKUP(salaries_1985to2020!B:B, player_information!A:U, 21, FALSE)</f>
        <v>Manute Bol</v>
      </c>
      <c r="B1451" t="s">
        <v>287</v>
      </c>
      <c r="C1451" s="4">
        <v>137500</v>
      </c>
      <c r="D1451" t="s">
        <v>18</v>
      </c>
      <c r="E1451">
        <v>1986</v>
      </c>
      <c r="F1451">
        <v>1985</v>
      </c>
      <c r="G1451" t="s">
        <v>68</v>
      </c>
      <c r="H1451" t="str">
        <f t="shared" si="22"/>
        <v>Manute Bol1985-86</v>
      </c>
    </row>
    <row r="1452" spans="1:8" x14ac:dyDescent="0.35">
      <c r="A1452" t="str">
        <f>VLOOKUP(salaries_1985to2020!B:B, player_information!A:U, 21, FALSE)</f>
        <v>Manute Bol</v>
      </c>
      <c r="B1452" t="s">
        <v>287</v>
      </c>
      <c r="C1452" s="4">
        <v>200000</v>
      </c>
      <c r="D1452" t="s">
        <v>19</v>
      </c>
      <c r="E1452">
        <v>1988</v>
      </c>
      <c r="F1452">
        <v>1987</v>
      </c>
      <c r="G1452" t="s">
        <v>68</v>
      </c>
      <c r="H1452" t="str">
        <f t="shared" si="22"/>
        <v>Manute Bol1987-88</v>
      </c>
    </row>
    <row r="1453" spans="1:8" x14ac:dyDescent="0.35">
      <c r="A1453" t="str">
        <f>VLOOKUP(salaries_1985to2020!B:B, player_information!A:U, 21, FALSE)</f>
        <v>Manute Bol</v>
      </c>
      <c r="B1453" t="s">
        <v>287</v>
      </c>
      <c r="C1453" s="4">
        <v>400000</v>
      </c>
      <c r="D1453" t="s">
        <v>20</v>
      </c>
      <c r="E1453">
        <v>1989</v>
      </c>
      <c r="F1453">
        <v>1988</v>
      </c>
      <c r="G1453" t="s">
        <v>76</v>
      </c>
      <c r="H1453" t="str">
        <f t="shared" si="22"/>
        <v>Manute Bol1988-89</v>
      </c>
    </row>
    <row r="1454" spans="1:8" x14ac:dyDescent="0.35">
      <c r="A1454" t="str">
        <f>VLOOKUP(salaries_1985to2020!B:B, player_information!A:U, 21, FALSE)</f>
        <v>Manute Bol</v>
      </c>
      <c r="B1454" t="s">
        <v>287</v>
      </c>
      <c r="C1454" s="4">
        <v>1300000</v>
      </c>
      <c r="D1454" t="s">
        <v>7</v>
      </c>
      <c r="E1454">
        <v>1991</v>
      </c>
      <c r="F1454">
        <v>1990</v>
      </c>
      <c r="G1454" t="s">
        <v>92</v>
      </c>
      <c r="H1454" t="str">
        <f t="shared" si="22"/>
        <v>Manute Bol1990-91</v>
      </c>
    </row>
    <row r="1455" spans="1:8" x14ac:dyDescent="0.35">
      <c r="A1455" t="str">
        <f>VLOOKUP(salaries_1985to2020!B:B, player_information!A:U, 21, FALSE)</f>
        <v>Manute Bol</v>
      </c>
      <c r="B1455" t="s">
        <v>287</v>
      </c>
      <c r="C1455" s="4">
        <v>1350000</v>
      </c>
      <c r="D1455" t="s">
        <v>9</v>
      </c>
      <c r="E1455">
        <v>1992</v>
      </c>
      <c r="F1455">
        <v>1991</v>
      </c>
      <c r="G1455" t="s">
        <v>92</v>
      </c>
      <c r="H1455" t="str">
        <f t="shared" si="22"/>
        <v>Manute Bol1991-92</v>
      </c>
    </row>
    <row r="1456" spans="1:8" x14ac:dyDescent="0.35">
      <c r="A1456" t="str">
        <f>VLOOKUP(salaries_1985to2020!B:B, player_information!A:U, 21, FALSE)</f>
        <v>Manute Bol</v>
      </c>
      <c r="B1456" t="s">
        <v>287</v>
      </c>
      <c r="C1456" s="4">
        <v>1650000</v>
      </c>
      <c r="D1456" t="s">
        <v>10</v>
      </c>
      <c r="E1456">
        <v>1993</v>
      </c>
      <c r="F1456">
        <v>1992</v>
      </c>
      <c r="G1456" t="s">
        <v>92</v>
      </c>
      <c r="H1456" t="str">
        <f t="shared" si="22"/>
        <v>Manute Bol1992-93</v>
      </c>
    </row>
    <row r="1457" spans="1:8" x14ac:dyDescent="0.35">
      <c r="A1457" t="str">
        <f>VLOOKUP(salaries_1985to2020!B:B, player_information!A:U, 21, FALSE)</f>
        <v>Manute Bol</v>
      </c>
      <c r="B1457" t="s">
        <v>287</v>
      </c>
      <c r="C1457" s="4">
        <v>650000</v>
      </c>
      <c r="D1457" t="s">
        <v>12</v>
      </c>
      <c r="E1457">
        <v>1994</v>
      </c>
      <c r="F1457">
        <v>1993</v>
      </c>
      <c r="G1457" t="s">
        <v>73</v>
      </c>
      <c r="H1457" t="str">
        <f t="shared" si="22"/>
        <v>Manute Bol1993-94</v>
      </c>
    </row>
    <row r="1458" spans="1:8" x14ac:dyDescent="0.35">
      <c r="A1458" t="str">
        <f>VLOOKUP(salaries_1985to2020!B:B, player_information!A:U, 21, FALSE)</f>
        <v>Manute Bol</v>
      </c>
      <c r="B1458" t="s">
        <v>287</v>
      </c>
      <c r="C1458" s="4">
        <v>200000</v>
      </c>
      <c r="D1458" t="s">
        <v>13</v>
      </c>
      <c r="E1458">
        <v>1995</v>
      </c>
      <c r="F1458">
        <v>1994</v>
      </c>
      <c r="G1458" t="s">
        <v>76</v>
      </c>
      <c r="H1458" t="str">
        <f t="shared" si="22"/>
        <v>Manute Bol1994-95</v>
      </c>
    </row>
    <row r="1459" spans="1:8" x14ac:dyDescent="0.35">
      <c r="A1459" t="str">
        <f>VLOOKUP(salaries_1985to2020!B:B, player_information!A:U, 21, FALSE)</f>
        <v>Walter Bond</v>
      </c>
      <c r="B1459" t="s">
        <v>288</v>
      </c>
      <c r="C1459" s="4">
        <v>150000</v>
      </c>
      <c r="D1459" t="s">
        <v>10</v>
      </c>
      <c r="E1459">
        <v>1993</v>
      </c>
      <c r="F1459">
        <v>1992</v>
      </c>
      <c r="G1459" t="s">
        <v>33</v>
      </c>
      <c r="H1459" t="str">
        <f t="shared" si="22"/>
        <v>Walter Bond1992-93</v>
      </c>
    </row>
    <row r="1460" spans="1:8" x14ac:dyDescent="0.35">
      <c r="A1460" t="str">
        <f>VLOOKUP(salaries_1985to2020!B:B, player_information!A:U, 21, FALSE)</f>
        <v>Walter Bond</v>
      </c>
      <c r="B1460" t="s">
        <v>288</v>
      </c>
      <c r="C1460" s="4">
        <v>150000</v>
      </c>
      <c r="D1460" t="s">
        <v>12</v>
      </c>
      <c r="E1460">
        <v>1994</v>
      </c>
      <c r="F1460">
        <v>1993</v>
      </c>
      <c r="G1460" t="s">
        <v>116</v>
      </c>
      <c r="H1460" t="str">
        <f t="shared" si="22"/>
        <v>Walter Bond1993-94</v>
      </c>
    </row>
    <row r="1461" spans="1:8" x14ac:dyDescent="0.35">
      <c r="A1461" t="str">
        <f>VLOOKUP(salaries_1985to2020!B:B, player_information!A:U, 21, FALSE)</f>
        <v>Walter Bond</v>
      </c>
      <c r="B1461" t="s">
        <v>288</v>
      </c>
      <c r="C1461" s="4">
        <v>117000</v>
      </c>
      <c r="D1461" t="s">
        <v>13</v>
      </c>
      <c r="E1461">
        <v>1995</v>
      </c>
      <c r="F1461">
        <v>1994</v>
      </c>
      <c r="G1461" t="s">
        <v>47</v>
      </c>
      <c r="H1461" t="str">
        <f t="shared" si="22"/>
        <v>Walter Bond1994-95</v>
      </c>
    </row>
    <row r="1462" spans="1:8" x14ac:dyDescent="0.35">
      <c r="A1462" t="str">
        <f>VLOOKUP(salaries_1985to2020!B:B, player_information!A:U, 21, FALSE)</f>
        <v>Walter Bond</v>
      </c>
      <c r="B1462" t="s">
        <v>288</v>
      </c>
      <c r="C1462" s="4">
        <v>57900</v>
      </c>
      <c r="D1462" t="s">
        <v>13</v>
      </c>
      <c r="E1462">
        <v>1995</v>
      </c>
      <c r="F1462">
        <v>1994</v>
      </c>
      <c r="G1462" t="s">
        <v>116</v>
      </c>
      <c r="H1462" t="str">
        <f t="shared" si="22"/>
        <v>Walter Bond1994-95</v>
      </c>
    </row>
    <row r="1463" spans="1:8" x14ac:dyDescent="0.35">
      <c r="A1463" t="s">
        <v>4031</v>
      </c>
      <c r="B1463" t="s">
        <v>4029</v>
      </c>
      <c r="C1463" s="4">
        <v>1000000</v>
      </c>
      <c r="D1463" t="s">
        <v>14974</v>
      </c>
      <c r="E1463">
        <v>2019</v>
      </c>
      <c r="F1463">
        <v>2018</v>
      </c>
      <c r="G1463" t="s">
        <v>17</v>
      </c>
      <c r="H1463" t="str">
        <f t="shared" si="22"/>
        <v>Isaac Bonga2018-19</v>
      </c>
    </row>
    <row r="1464" spans="1:8" x14ac:dyDescent="0.35">
      <c r="A1464" t="s">
        <v>4031</v>
      </c>
      <c r="B1464" t="s">
        <v>4029</v>
      </c>
      <c r="C1464" s="4">
        <v>1416852</v>
      </c>
      <c r="D1464" t="s">
        <v>14975</v>
      </c>
      <c r="E1464">
        <v>2020</v>
      </c>
      <c r="F1464">
        <v>2019</v>
      </c>
      <c r="G1464" t="s">
        <v>98</v>
      </c>
      <c r="H1464" t="str">
        <f t="shared" si="22"/>
        <v>Isaac Bonga2019-20</v>
      </c>
    </row>
    <row r="1465" spans="1:8" x14ac:dyDescent="0.35">
      <c r="A1465" t="str">
        <f>VLOOKUP(salaries_1985to2020!B:B, player_information!A:U, 21, FALSE)</f>
        <v>Anthony Bonner</v>
      </c>
      <c r="B1465" t="s">
        <v>289</v>
      </c>
      <c r="C1465" s="4">
        <v>568000</v>
      </c>
      <c r="D1465" t="s">
        <v>9</v>
      </c>
      <c r="E1465">
        <v>1992</v>
      </c>
      <c r="F1465">
        <v>1991</v>
      </c>
      <c r="G1465" t="s">
        <v>14</v>
      </c>
      <c r="H1465" t="str">
        <f t="shared" si="22"/>
        <v>Anthony Bonner1991-92</v>
      </c>
    </row>
    <row r="1466" spans="1:8" x14ac:dyDescent="0.35">
      <c r="A1466" t="str">
        <f>VLOOKUP(salaries_1985to2020!B:B, player_information!A:U, 21, FALSE)</f>
        <v>Anthony Bonner</v>
      </c>
      <c r="B1466" t="s">
        <v>289</v>
      </c>
      <c r="C1466" s="4">
        <v>763000</v>
      </c>
      <c r="D1466" t="s">
        <v>10</v>
      </c>
      <c r="E1466">
        <v>1993</v>
      </c>
      <c r="F1466">
        <v>1992</v>
      </c>
      <c r="G1466" t="s">
        <v>14</v>
      </c>
      <c r="H1466" t="str">
        <f t="shared" si="22"/>
        <v>Anthony Bonner1992-93</v>
      </c>
    </row>
    <row r="1467" spans="1:8" x14ac:dyDescent="0.35">
      <c r="A1467" t="str">
        <f>VLOOKUP(salaries_1985to2020!B:B, player_information!A:U, 21, FALSE)</f>
        <v>Anthony Bonner</v>
      </c>
      <c r="B1467" t="s">
        <v>289</v>
      </c>
      <c r="C1467" s="4">
        <v>650000</v>
      </c>
      <c r="D1467" t="s">
        <v>12</v>
      </c>
      <c r="E1467">
        <v>1994</v>
      </c>
      <c r="F1467">
        <v>1993</v>
      </c>
      <c r="G1467" t="s">
        <v>58</v>
      </c>
      <c r="H1467" t="str">
        <f t="shared" si="22"/>
        <v>Anthony Bonner1993-94</v>
      </c>
    </row>
    <row r="1468" spans="1:8" x14ac:dyDescent="0.35">
      <c r="A1468" t="str">
        <f>VLOOKUP(salaries_1985to2020!B:B, player_information!A:U, 21, FALSE)</f>
        <v>Anthony Bonner</v>
      </c>
      <c r="B1468" t="s">
        <v>289</v>
      </c>
      <c r="C1468" s="4">
        <v>845000</v>
      </c>
      <c r="D1468" t="s">
        <v>13</v>
      </c>
      <c r="E1468">
        <v>1995</v>
      </c>
      <c r="F1468">
        <v>1994</v>
      </c>
      <c r="G1468" t="s">
        <v>58</v>
      </c>
      <c r="H1468" t="str">
        <f t="shared" si="22"/>
        <v>Anthony Bonner1994-95</v>
      </c>
    </row>
    <row r="1469" spans="1:8" x14ac:dyDescent="0.35">
      <c r="A1469" t="str">
        <f>VLOOKUP(salaries_1985to2020!B:B, player_information!A:U, 21, FALSE)</f>
        <v>Matt Bonner</v>
      </c>
      <c r="B1469" t="s">
        <v>290</v>
      </c>
      <c r="C1469" s="4">
        <v>385277</v>
      </c>
      <c r="D1469" t="s">
        <v>35</v>
      </c>
      <c r="E1469">
        <v>2005</v>
      </c>
      <c r="F1469">
        <v>2004</v>
      </c>
      <c r="G1469" t="s">
        <v>55</v>
      </c>
      <c r="H1469" t="str">
        <f t="shared" si="22"/>
        <v>Matt Bonner2004-05</v>
      </c>
    </row>
    <row r="1470" spans="1:8" x14ac:dyDescent="0.35">
      <c r="A1470" t="str">
        <f>VLOOKUP(salaries_1985to2020!B:B, player_information!A:U, 21, FALSE)</f>
        <v>Matt Bonner</v>
      </c>
      <c r="B1470" t="s">
        <v>290</v>
      </c>
      <c r="C1470" s="4">
        <v>2000000</v>
      </c>
      <c r="D1470" t="s">
        <v>36</v>
      </c>
      <c r="E1470">
        <v>2006</v>
      </c>
      <c r="F1470">
        <v>2005</v>
      </c>
      <c r="G1470" t="s">
        <v>55</v>
      </c>
      <c r="H1470" t="str">
        <f t="shared" si="22"/>
        <v>Matt Bonner2005-06</v>
      </c>
    </row>
    <row r="1471" spans="1:8" x14ac:dyDescent="0.35">
      <c r="A1471" t="str">
        <f>VLOOKUP(salaries_1985to2020!B:B, player_information!A:U, 21, FALSE)</f>
        <v>Matt Bonner</v>
      </c>
      <c r="B1471" t="s">
        <v>290</v>
      </c>
      <c r="C1471" s="4">
        <v>2000000</v>
      </c>
      <c r="D1471" t="s">
        <v>37</v>
      </c>
      <c r="E1471">
        <v>2007</v>
      </c>
      <c r="F1471">
        <v>2006</v>
      </c>
      <c r="G1471" t="s">
        <v>84</v>
      </c>
      <c r="H1471" t="str">
        <f t="shared" si="22"/>
        <v>Matt Bonner2006-07</v>
      </c>
    </row>
    <row r="1472" spans="1:8" x14ac:dyDescent="0.35">
      <c r="A1472" t="str">
        <f>VLOOKUP(salaries_1985to2020!B:B, player_information!A:U, 21, FALSE)</f>
        <v>Matt Bonner</v>
      </c>
      <c r="B1472" t="s">
        <v>290</v>
      </c>
      <c r="C1472" s="4">
        <v>2678000</v>
      </c>
      <c r="D1472" t="s">
        <v>40</v>
      </c>
      <c r="E1472">
        <v>2008</v>
      </c>
      <c r="F1472">
        <v>2007</v>
      </c>
      <c r="G1472" t="s">
        <v>84</v>
      </c>
      <c r="H1472" t="str">
        <f t="shared" si="22"/>
        <v>Matt Bonner2007-08</v>
      </c>
    </row>
    <row r="1473" spans="1:8" x14ac:dyDescent="0.35">
      <c r="A1473" t="str">
        <f>VLOOKUP(salaries_1985to2020!B:B, player_information!A:U, 21, FALSE)</f>
        <v>Matt Bonner</v>
      </c>
      <c r="B1473" t="s">
        <v>290</v>
      </c>
      <c r="C1473" s="4">
        <v>2987000</v>
      </c>
      <c r="D1473" t="s">
        <v>48</v>
      </c>
      <c r="E1473">
        <v>2009</v>
      </c>
      <c r="F1473">
        <v>2008</v>
      </c>
      <c r="G1473" t="s">
        <v>84</v>
      </c>
      <c r="H1473" t="str">
        <f t="shared" si="22"/>
        <v>Matt Bonner2008-09</v>
      </c>
    </row>
    <row r="1474" spans="1:8" x14ac:dyDescent="0.35">
      <c r="A1474" t="str">
        <f>VLOOKUP(salaries_1985to2020!B:B, player_information!A:U, 21, FALSE)</f>
        <v>Matt Bonner</v>
      </c>
      <c r="B1474" t="s">
        <v>290</v>
      </c>
      <c r="C1474" s="4">
        <v>3240380</v>
      </c>
      <c r="D1474" t="s">
        <v>41</v>
      </c>
      <c r="E1474">
        <v>2010</v>
      </c>
      <c r="F1474">
        <v>2009</v>
      </c>
      <c r="G1474" t="s">
        <v>84</v>
      </c>
      <c r="H1474" t="str">
        <f t="shared" si="22"/>
        <v>Matt Bonner2009-10</v>
      </c>
    </row>
    <row r="1475" spans="1:8" x14ac:dyDescent="0.35">
      <c r="A1475" t="str">
        <f>VLOOKUP(salaries_1985to2020!B:B, player_information!A:U, 21, FALSE)</f>
        <v>Matt Bonner</v>
      </c>
      <c r="B1475" t="s">
        <v>290</v>
      </c>
      <c r="C1475" s="4">
        <v>3000000</v>
      </c>
      <c r="D1475" t="s">
        <v>75</v>
      </c>
      <c r="E1475">
        <v>2011</v>
      </c>
      <c r="F1475">
        <v>2010</v>
      </c>
      <c r="G1475" t="s">
        <v>84</v>
      </c>
      <c r="H1475" t="str">
        <f t="shared" ref="H1475:H1538" si="23">_xlfn.CONCAT(A1475, D1475)</f>
        <v>Matt Bonner2010-11</v>
      </c>
    </row>
    <row r="1476" spans="1:8" x14ac:dyDescent="0.35">
      <c r="A1476" t="str">
        <f>VLOOKUP(salaries_1985to2020!B:B, player_information!A:U, 21, FALSE)</f>
        <v>Matt Bonner</v>
      </c>
      <c r="B1476" t="s">
        <v>290</v>
      </c>
      <c r="C1476" s="4">
        <v>3315000</v>
      </c>
      <c r="D1476" t="s">
        <v>77</v>
      </c>
      <c r="E1476">
        <v>2012</v>
      </c>
      <c r="F1476">
        <v>2011</v>
      </c>
      <c r="G1476" t="s">
        <v>84</v>
      </c>
      <c r="H1476" t="str">
        <f t="shared" si="23"/>
        <v>Matt Bonner2011-12</v>
      </c>
    </row>
    <row r="1477" spans="1:8" x14ac:dyDescent="0.35">
      <c r="A1477" t="str">
        <f>VLOOKUP(salaries_1985to2020!B:B, player_information!A:U, 21, FALSE)</f>
        <v>Matt Bonner</v>
      </c>
      <c r="B1477" t="s">
        <v>290</v>
      </c>
      <c r="C1477" s="4">
        <v>3630000</v>
      </c>
      <c r="D1477" t="s">
        <v>54</v>
      </c>
      <c r="E1477">
        <v>2013</v>
      </c>
      <c r="F1477">
        <v>2012</v>
      </c>
      <c r="G1477" t="s">
        <v>84</v>
      </c>
      <c r="H1477" t="str">
        <f t="shared" si="23"/>
        <v>Matt Bonner2012-13</v>
      </c>
    </row>
    <row r="1478" spans="1:8" x14ac:dyDescent="0.35">
      <c r="A1478" t="str">
        <f>VLOOKUP(salaries_1985to2020!B:B, player_information!A:U, 21, FALSE)</f>
        <v>Matt Bonner</v>
      </c>
      <c r="B1478" t="s">
        <v>290</v>
      </c>
      <c r="C1478" s="4">
        <v>3945000</v>
      </c>
      <c r="D1478" t="s">
        <v>56</v>
      </c>
      <c r="E1478">
        <v>2014</v>
      </c>
      <c r="F1478">
        <v>2013</v>
      </c>
      <c r="G1478" t="s">
        <v>84</v>
      </c>
      <c r="H1478" t="str">
        <f t="shared" si="23"/>
        <v>Matt Bonner2013-14</v>
      </c>
    </row>
    <row r="1479" spans="1:8" x14ac:dyDescent="0.35">
      <c r="A1479" t="str">
        <f>VLOOKUP(salaries_1985to2020!B:B, player_information!A:U, 21, FALSE)</f>
        <v>Matt Bonner</v>
      </c>
      <c r="B1479" t="s">
        <v>290</v>
      </c>
      <c r="C1479" s="4">
        <v>1448490</v>
      </c>
      <c r="D1479" t="s">
        <v>57</v>
      </c>
      <c r="E1479">
        <v>2015</v>
      </c>
      <c r="F1479">
        <v>2014</v>
      </c>
      <c r="G1479" t="s">
        <v>84</v>
      </c>
      <c r="H1479" t="str">
        <f t="shared" si="23"/>
        <v>Matt Bonner2014-15</v>
      </c>
    </row>
    <row r="1480" spans="1:8" x14ac:dyDescent="0.35">
      <c r="A1480" t="str">
        <f>VLOOKUP(salaries_1985to2020!B:B, player_information!A:U, 21, FALSE)</f>
        <v>Matt Bonner</v>
      </c>
      <c r="B1480" t="s">
        <v>290</v>
      </c>
      <c r="C1480" s="4">
        <v>1499187</v>
      </c>
      <c r="D1480" t="s">
        <v>59</v>
      </c>
      <c r="E1480">
        <v>2016</v>
      </c>
      <c r="F1480">
        <v>2015</v>
      </c>
      <c r="G1480" t="s">
        <v>84</v>
      </c>
      <c r="H1480" t="str">
        <f t="shared" si="23"/>
        <v>Matt Bonner2015-16</v>
      </c>
    </row>
    <row r="1481" spans="1:8" x14ac:dyDescent="0.35">
      <c r="A1481" t="str">
        <f>VLOOKUP(salaries_1985to2020!B:B, player_information!A:U, 21, FALSE)</f>
        <v>Devin Booker</v>
      </c>
      <c r="B1481" t="s">
        <v>291</v>
      </c>
      <c r="C1481" s="4">
        <v>2127840</v>
      </c>
      <c r="D1481" t="s">
        <v>59</v>
      </c>
      <c r="E1481">
        <v>2016</v>
      </c>
      <c r="F1481">
        <v>2015</v>
      </c>
      <c r="G1481" t="s">
        <v>62</v>
      </c>
      <c r="H1481" t="str">
        <f t="shared" si="23"/>
        <v>Devin Booker2015-16</v>
      </c>
    </row>
    <row r="1482" spans="1:8" x14ac:dyDescent="0.35">
      <c r="A1482" t="str">
        <f>VLOOKUP(salaries_1985to2020!B:B, player_information!A:U, 21, FALSE)</f>
        <v>Devin Booker</v>
      </c>
      <c r="B1482" t="s">
        <v>291</v>
      </c>
      <c r="C1482" s="4">
        <v>2223600</v>
      </c>
      <c r="D1482" t="s">
        <v>43</v>
      </c>
      <c r="E1482">
        <v>2017</v>
      </c>
      <c r="F1482">
        <v>2016</v>
      </c>
      <c r="G1482" t="s">
        <v>62</v>
      </c>
      <c r="H1482" t="str">
        <f t="shared" si="23"/>
        <v>Devin Booker2016-17</v>
      </c>
    </row>
    <row r="1483" spans="1:8" x14ac:dyDescent="0.35">
      <c r="A1483" t="str">
        <f>VLOOKUP(salaries_1985to2020!B:B, player_information!A:U, 21, FALSE)</f>
        <v>Devin Booker</v>
      </c>
      <c r="B1483" t="s">
        <v>291</v>
      </c>
      <c r="C1483" s="4">
        <v>2319360</v>
      </c>
      <c r="D1483" t="s">
        <v>45</v>
      </c>
      <c r="E1483">
        <v>2018</v>
      </c>
      <c r="F1483">
        <v>2017</v>
      </c>
      <c r="G1483" t="s">
        <v>62</v>
      </c>
      <c r="H1483" t="str">
        <f t="shared" si="23"/>
        <v>Devin Booker2017-18</v>
      </c>
    </row>
    <row r="1484" spans="1:8" x14ac:dyDescent="0.35">
      <c r="A1484" t="s">
        <v>4048</v>
      </c>
      <c r="B1484" t="s">
        <v>291</v>
      </c>
      <c r="C1484" s="4">
        <v>3314365</v>
      </c>
      <c r="D1484" t="s">
        <v>14974</v>
      </c>
      <c r="E1484">
        <v>2019</v>
      </c>
      <c r="F1484">
        <v>2018</v>
      </c>
      <c r="G1484" t="s">
        <v>62</v>
      </c>
      <c r="H1484" t="str">
        <f t="shared" si="23"/>
        <v>Devin Booker2018-19</v>
      </c>
    </row>
    <row r="1485" spans="1:8" x14ac:dyDescent="0.35">
      <c r="A1485" t="s">
        <v>4048</v>
      </c>
      <c r="B1485" t="s">
        <v>291</v>
      </c>
      <c r="C1485" s="4">
        <v>27250000</v>
      </c>
      <c r="D1485" t="s">
        <v>14975</v>
      </c>
      <c r="E1485">
        <v>2020</v>
      </c>
      <c r="F1485">
        <v>2019</v>
      </c>
      <c r="G1485" t="s">
        <v>62</v>
      </c>
      <c r="H1485" t="str">
        <f t="shared" si="23"/>
        <v>Devin Booker2019-20</v>
      </c>
    </row>
    <row r="1486" spans="1:8" x14ac:dyDescent="0.35">
      <c r="A1486" t="str">
        <f>VLOOKUP(salaries_1985to2020!B:B, player_information!A:U, 21, FALSE)</f>
        <v>Trevor Booker</v>
      </c>
      <c r="B1486" t="s">
        <v>292</v>
      </c>
      <c r="C1486" s="4">
        <v>1204560</v>
      </c>
      <c r="D1486" t="s">
        <v>75</v>
      </c>
      <c r="E1486">
        <v>2011</v>
      </c>
      <c r="F1486">
        <v>2010</v>
      </c>
      <c r="G1486" t="s">
        <v>98</v>
      </c>
      <c r="H1486" t="str">
        <f t="shared" si="23"/>
        <v>Trevor Booker2010-11</v>
      </c>
    </row>
    <row r="1487" spans="1:8" x14ac:dyDescent="0.35">
      <c r="A1487" t="str">
        <f>VLOOKUP(salaries_1985to2020!B:B, player_information!A:U, 21, FALSE)</f>
        <v>Trevor Booker</v>
      </c>
      <c r="B1487" t="s">
        <v>292</v>
      </c>
      <c r="C1487" s="4">
        <v>1294920</v>
      </c>
      <c r="D1487" t="s">
        <v>77</v>
      </c>
      <c r="E1487">
        <v>2012</v>
      </c>
      <c r="F1487">
        <v>2011</v>
      </c>
      <c r="G1487" t="s">
        <v>98</v>
      </c>
      <c r="H1487" t="str">
        <f t="shared" si="23"/>
        <v>Trevor Booker2011-12</v>
      </c>
    </row>
    <row r="1488" spans="1:8" x14ac:dyDescent="0.35">
      <c r="A1488" t="str">
        <f>VLOOKUP(salaries_1985to2020!B:B, player_information!A:U, 21, FALSE)</f>
        <v>Trevor Booker</v>
      </c>
      <c r="B1488" t="s">
        <v>292</v>
      </c>
      <c r="C1488" s="4">
        <v>1385280</v>
      </c>
      <c r="D1488" t="s">
        <v>54</v>
      </c>
      <c r="E1488">
        <v>2013</v>
      </c>
      <c r="F1488">
        <v>2012</v>
      </c>
      <c r="G1488" t="s">
        <v>98</v>
      </c>
      <c r="H1488" t="str">
        <f t="shared" si="23"/>
        <v>Trevor Booker2012-13</v>
      </c>
    </row>
    <row r="1489" spans="1:8" x14ac:dyDescent="0.35">
      <c r="A1489" t="str">
        <f>VLOOKUP(salaries_1985to2020!B:B, player_information!A:U, 21, FALSE)</f>
        <v>Trevor Booker</v>
      </c>
      <c r="B1489" t="s">
        <v>292</v>
      </c>
      <c r="C1489" s="4">
        <v>2350820</v>
      </c>
      <c r="D1489" t="s">
        <v>56</v>
      </c>
      <c r="E1489">
        <v>2014</v>
      </c>
      <c r="F1489">
        <v>2013</v>
      </c>
      <c r="G1489" t="s">
        <v>98</v>
      </c>
      <c r="H1489" t="str">
        <f t="shared" si="23"/>
        <v>Trevor Booker2013-14</v>
      </c>
    </row>
    <row r="1490" spans="1:8" x14ac:dyDescent="0.35">
      <c r="A1490" t="str">
        <f>VLOOKUP(salaries_1985to2020!B:B, player_information!A:U, 21, FALSE)</f>
        <v>Trevor Booker</v>
      </c>
      <c r="B1490" t="s">
        <v>292</v>
      </c>
      <c r="C1490" s="4">
        <v>5000000</v>
      </c>
      <c r="D1490" t="s">
        <v>57</v>
      </c>
      <c r="E1490">
        <v>2015</v>
      </c>
      <c r="F1490">
        <v>2014</v>
      </c>
      <c r="G1490" t="s">
        <v>116</v>
      </c>
      <c r="H1490" t="str">
        <f t="shared" si="23"/>
        <v>Trevor Booker2014-15</v>
      </c>
    </row>
    <row r="1491" spans="1:8" x14ac:dyDescent="0.35">
      <c r="A1491" t="str">
        <f>VLOOKUP(salaries_1985to2020!B:B, player_information!A:U, 21, FALSE)</f>
        <v>Trevor Booker</v>
      </c>
      <c r="B1491" t="s">
        <v>292</v>
      </c>
      <c r="C1491" s="4">
        <v>4775000</v>
      </c>
      <c r="D1491" t="s">
        <v>59</v>
      </c>
      <c r="E1491">
        <v>2016</v>
      </c>
      <c r="F1491">
        <v>2015</v>
      </c>
      <c r="G1491" t="s">
        <v>116</v>
      </c>
      <c r="H1491" t="str">
        <f t="shared" si="23"/>
        <v>Trevor Booker2015-16</v>
      </c>
    </row>
    <row r="1492" spans="1:8" x14ac:dyDescent="0.35">
      <c r="A1492" t="str">
        <f>VLOOKUP(salaries_1985to2020!B:B, player_information!A:U, 21, FALSE)</f>
        <v>Trevor Booker</v>
      </c>
      <c r="B1492" t="s">
        <v>292</v>
      </c>
      <c r="C1492" s="4">
        <v>9250000</v>
      </c>
      <c r="D1492" t="s">
        <v>43</v>
      </c>
      <c r="E1492">
        <v>2017</v>
      </c>
      <c r="F1492">
        <v>2016</v>
      </c>
      <c r="G1492" t="s">
        <v>60</v>
      </c>
      <c r="H1492" t="str">
        <f t="shared" si="23"/>
        <v>Trevor Booker2016-17</v>
      </c>
    </row>
    <row r="1493" spans="1:8" x14ac:dyDescent="0.35">
      <c r="A1493" t="str">
        <f>VLOOKUP(salaries_1985to2020!B:B, player_information!A:U, 21, FALSE)</f>
        <v>Trevor Booker</v>
      </c>
      <c r="B1493" t="s">
        <v>292</v>
      </c>
      <c r="C1493" s="4">
        <v>8725000</v>
      </c>
      <c r="D1493" t="s">
        <v>45</v>
      </c>
      <c r="E1493">
        <v>2018</v>
      </c>
      <c r="F1493">
        <v>2017</v>
      </c>
      <c r="G1493" t="s">
        <v>92</v>
      </c>
      <c r="H1493" t="str">
        <f t="shared" si="23"/>
        <v>Trevor Booker2017-18</v>
      </c>
    </row>
    <row r="1494" spans="1:8" x14ac:dyDescent="0.35">
      <c r="A1494" t="str">
        <f>VLOOKUP(salaries_1985to2020!B:B, player_information!A:U, 21, FALSE)</f>
        <v>Trevor Booker</v>
      </c>
      <c r="B1494" t="s">
        <v>292</v>
      </c>
      <c r="C1494" s="4">
        <v>332516</v>
      </c>
      <c r="D1494" t="s">
        <v>45</v>
      </c>
      <c r="E1494">
        <v>2018</v>
      </c>
      <c r="F1494">
        <v>2017</v>
      </c>
      <c r="G1494" t="s">
        <v>109</v>
      </c>
      <c r="H1494" t="str">
        <f t="shared" si="23"/>
        <v>Trevor Booker2017-18</v>
      </c>
    </row>
    <row r="1495" spans="1:8" x14ac:dyDescent="0.35">
      <c r="A1495" t="str">
        <f>VLOOKUP(salaries_1985to2020!B:B, player_information!A:U, 21, FALSE)</f>
        <v>Josh Boone</v>
      </c>
      <c r="B1495" t="s">
        <v>293</v>
      </c>
      <c r="C1495" s="4">
        <v>1053960</v>
      </c>
      <c r="D1495" t="s">
        <v>37</v>
      </c>
      <c r="E1495">
        <v>2007</v>
      </c>
      <c r="F1495">
        <v>2006</v>
      </c>
      <c r="G1495" t="s">
        <v>64</v>
      </c>
      <c r="H1495" t="str">
        <f t="shared" si="23"/>
        <v>Josh Boone2006-07</v>
      </c>
    </row>
    <row r="1496" spans="1:8" x14ac:dyDescent="0.35">
      <c r="A1496" t="str">
        <f>VLOOKUP(salaries_1985to2020!B:B, player_information!A:U, 21, FALSE)</f>
        <v>Josh Boone</v>
      </c>
      <c r="B1496" t="s">
        <v>293</v>
      </c>
      <c r="C1496" s="4">
        <v>1133040</v>
      </c>
      <c r="D1496" t="s">
        <v>40</v>
      </c>
      <c r="E1496">
        <v>2008</v>
      </c>
      <c r="F1496">
        <v>2007</v>
      </c>
      <c r="G1496" t="s">
        <v>64</v>
      </c>
      <c r="H1496" t="str">
        <f t="shared" si="23"/>
        <v>Josh Boone2007-08</v>
      </c>
    </row>
    <row r="1497" spans="1:8" x14ac:dyDescent="0.35">
      <c r="A1497" t="str">
        <f>VLOOKUP(salaries_1985to2020!B:B, player_information!A:U, 21, FALSE)</f>
        <v>Josh Boone</v>
      </c>
      <c r="B1497" t="s">
        <v>293</v>
      </c>
      <c r="C1497" s="4">
        <v>1212120</v>
      </c>
      <c r="D1497" t="s">
        <v>48</v>
      </c>
      <c r="E1497">
        <v>2009</v>
      </c>
      <c r="F1497">
        <v>2008</v>
      </c>
      <c r="G1497" t="s">
        <v>64</v>
      </c>
      <c r="H1497" t="str">
        <f t="shared" si="23"/>
        <v>Josh Boone2008-09</v>
      </c>
    </row>
    <row r="1498" spans="1:8" x14ac:dyDescent="0.35">
      <c r="A1498" t="str">
        <f>VLOOKUP(salaries_1985to2020!B:B, player_information!A:U, 21, FALSE)</f>
        <v>Josh Boone</v>
      </c>
      <c r="B1498" t="s">
        <v>293</v>
      </c>
      <c r="C1498" s="4">
        <v>2056968</v>
      </c>
      <c r="D1498" t="s">
        <v>41</v>
      </c>
      <c r="E1498">
        <v>2010</v>
      </c>
      <c r="F1498">
        <v>2009</v>
      </c>
      <c r="G1498" t="s">
        <v>64</v>
      </c>
      <c r="H1498" t="str">
        <f t="shared" si="23"/>
        <v>Josh Boone2009-10</v>
      </c>
    </row>
    <row r="1499" spans="1:8" x14ac:dyDescent="0.35">
      <c r="A1499" t="str">
        <f>VLOOKUP(salaries_1985to2020!B:B, player_information!A:U, 21, FALSE)</f>
        <v>Calvin Booth</v>
      </c>
      <c r="B1499" t="s">
        <v>294</v>
      </c>
      <c r="C1499" s="4">
        <v>301875</v>
      </c>
      <c r="D1499" t="s">
        <v>30</v>
      </c>
      <c r="E1499">
        <v>2000</v>
      </c>
      <c r="F1499">
        <v>1999</v>
      </c>
      <c r="G1499" t="s">
        <v>98</v>
      </c>
      <c r="H1499" t="str">
        <f t="shared" si="23"/>
        <v>Calvin Booth1999-00</v>
      </c>
    </row>
    <row r="1500" spans="1:8" x14ac:dyDescent="0.35">
      <c r="A1500" t="str">
        <f>VLOOKUP(salaries_1985to2020!B:B, player_information!A:U, 21, FALSE)</f>
        <v>Calvin Booth</v>
      </c>
      <c r="B1500" t="s">
        <v>294</v>
      </c>
      <c r="C1500" s="4">
        <v>423500</v>
      </c>
      <c r="D1500" t="s">
        <v>26</v>
      </c>
      <c r="E1500">
        <v>2001</v>
      </c>
      <c r="F1500">
        <v>2000</v>
      </c>
      <c r="G1500" t="s">
        <v>98</v>
      </c>
      <c r="H1500" t="str">
        <f t="shared" si="23"/>
        <v>Calvin Booth2000-01</v>
      </c>
    </row>
    <row r="1501" spans="1:8" x14ac:dyDescent="0.35">
      <c r="A1501" t="str">
        <f>VLOOKUP(salaries_1985to2020!B:B, player_information!A:U, 21, FALSE)</f>
        <v>Calvin Booth</v>
      </c>
      <c r="B1501" t="s">
        <v>294</v>
      </c>
      <c r="C1501" s="4">
        <v>4539000</v>
      </c>
      <c r="D1501" t="s">
        <v>31</v>
      </c>
      <c r="E1501">
        <v>2002</v>
      </c>
      <c r="F1501">
        <v>2001</v>
      </c>
      <c r="G1501" t="s">
        <v>113</v>
      </c>
      <c r="H1501" t="str">
        <f t="shared" si="23"/>
        <v>Calvin Booth2001-02</v>
      </c>
    </row>
    <row r="1502" spans="1:8" x14ac:dyDescent="0.35">
      <c r="A1502" t="str">
        <f>VLOOKUP(salaries_1985to2020!B:B, player_information!A:U, 21, FALSE)</f>
        <v>Calvin Booth</v>
      </c>
      <c r="B1502" t="s">
        <v>294</v>
      </c>
      <c r="C1502" s="4">
        <v>4992900</v>
      </c>
      <c r="D1502" t="s">
        <v>32</v>
      </c>
      <c r="E1502">
        <v>2003</v>
      </c>
      <c r="F1502">
        <v>2002</v>
      </c>
      <c r="G1502" t="s">
        <v>113</v>
      </c>
      <c r="H1502" t="str">
        <f t="shared" si="23"/>
        <v>Calvin Booth2002-03</v>
      </c>
    </row>
    <row r="1503" spans="1:8" x14ac:dyDescent="0.35">
      <c r="A1503" t="str">
        <f>VLOOKUP(salaries_1985to2020!B:B, player_information!A:U, 21, FALSE)</f>
        <v>Calvin Booth</v>
      </c>
      <c r="B1503" t="s">
        <v>294</v>
      </c>
      <c r="C1503" s="4">
        <v>5446800</v>
      </c>
      <c r="D1503" t="s">
        <v>34</v>
      </c>
      <c r="E1503">
        <v>2004</v>
      </c>
      <c r="F1503">
        <v>2003</v>
      </c>
      <c r="G1503" t="s">
        <v>113</v>
      </c>
      <c r="H1503" t="str">
        <f t="shared" si="23"/>
        <v>Calvin Booth2003-04</v>
      </c>
    </row>
    <row r="1504" spans="1:8" x14ac:dyDescent="0.35">
      <c r="A1504" t="str">
        <f>VLOOKUP(salaries_1985to2020!B:B, player_information!A:U, 21, FALSE)</f>
        <v>Calvin Booth</v>
      </c>
      <c r="B1504" t="s">
        <v>294</v>
      </c>
      <c r="C1504" s="4">
        <v>5900700</v>
      </c>
      <c r="D1504" t="s">
        <v>35</v>
      </c>
      <c r="E1504">
        <v>2005</v>
      </c>
      <c r="F1504">
        <v>2004</v>
      </c>
      <c r="G1504" t="s">
        <v>33</v>
      </c>
      <c r="H1504" t="str">
        <f t="shared" si="23"/>
        <v>Calvin Booth2004-05</v>
      </c>
    </row>
    <row r="1505" spans="1:8" x14ac:dyDescent="0.35">
      <c r="A1505" t="str">
        <f>VLOOKUP(salaries_1985to2020!B:B, player_information!A:U, 21, FALSE)</f>
        <v>Calvin Booth</v>
      </c>
      <c r="B1505" t="s">
        <v>294</v>
      </c>
      <c r="C1505" s="4">
        <v>6354600</v>
      </c>
      <c r="D1505" t="s">
        <v>36</v>
      </c>
      <c r="E1505">
        <v>2006</v>
      </c>
      <c r="F1505">
        <v>2005</v>
      </c>
      <c r="G1505" t="s">
        <v>103</v>
      </c>
      <c r="H1505" t="str">
        <f t="shared" si="23"/>
        <v>Calvin Booth2005-06</v>
      </c>
    </row>
    <row r="1506" spans="1:8" x14ac:dyDescent="0.35">
      <c r="A1506" t="str">
        <f>VLOOKUP(salaries_1985to2020!B:B, player_information!A:U, 21, FALSE)</f>
        <v>Calvin Booth</v>
      </c>
      <c r="B1506" t="s">
        <v>294</v>
      </c>
      <c r="C1506" s="4">
        <v>900498</v>
      </c>
      <c r="D1506" t="s">
        <v>36</v>
      </c>
      <c r="E1506">
        <v>2006</v>
      </c>
      <c r="F1506">
        <v>2005</v>
      </c>
      <c r="G1506" t="s">
        <v>98</v>
      </c>
      <c r="H1506" t="str">
        <f t="shared" si="23"/>
        <v>Calvin Booth2005-06</v>
      </c>
    </row>
    <row r="1507" spans="1:8" x14ac:dyDescent="0.35">
      <c r="A1507" t="str">
        <f>VLOOKUP(salaries_1985to2020!B:B, player_information!A:U, 21, FALSE)</f>
        <v>Calvin Booth</v>
      </c>
      <c r="B1507" t="s">
        <v>294</v>
      </c>
      <c r="C1507" s="4">
        <v>6629891</v>
      </c>
      <c r="D1507" t="s">
        <v>37</v>
      </c>
      <c r="E1507">
        <v>2007</v>
      </c>
      <c r="F1507">
        <v>2006</v>
      </c>
      <c r="G1507" t="s">
        <v>103</v>
      </c>
      <c r="H1507" t="str">
        <f t="shared" si="23"/>
        <v>Calvin Booth2006-07</v>
      </c>
    </row>
    <row r="1508" spans="1:8" x14ac:dyDescent="0.35">
      <c r="A1508" t="str">
        <f>VLOOKUP(salaries_1985to2020!B:B, player_information!A:U, 21, FALSE)</f>
        <v>Calvin Booth</v>
      </c>
      <c r="B1508" t="s">
        <v>294</v>
      </c>
      <c r="C1508" s="4">
        <v>998967</v>
      </c>
      <c r="D1508" t="s">
        <v>37</v>
      </c>
      <c r="E1508">
        <v>2007</v>
      </c>
      <c r="F1508">
        <v>2006</v>
      </c>
      <c r="G1508" t="s">
        <v>98</v>
      </c>
      <c r="H1508" t="str">
        <f t="shared" si="23"/>
        <v>Calvin Booth2006-07</v>
      </c>
    </row>
    <row r="1509" spans="1:8" x14ac:dyDescent="0.35">
      <c r="A1509" t="str">
        <f>VLOOKUP(salaries_1985to2020!B:B, player_information!A:U, 21, FALSE)</f>
        <v>Calvin Booth</v>
      </c>
      <c r="B1509" t="s">
        <v>294</v>
      </c>
      <c r="C1509" s="4">
        <v>1103225</v>
      </c>
      <c r="D1509" t="s">
        <v>40</v>
      </c>
      <c r="E1509">
        <v>2008</v>
      </c>
      <c r="F1509">
        <v>2007</v>
      </c>
      <c r="G1509" t="s">
        <v>92</v>
      </c>
      <c r="H1509" t="str">
        <f t="shared" si="23"/>
        <v>Calvin Booth2007-08</v>
      </c>
    </row>
    <row r="1510" spans="1:8" x14ac:dyDescent="0.35">
      <c r="A1510" t="str">
        <f>VLOOKUP(salaries_1985to2020!B:B, player_information!A:U, 21, FALSE)</f>
        <v>Calvin Booth</v>
      </c>
      <c r="B1510" t="s">
        <v>294</v>
      </c>
      <c r="C1510" s="4">
        <v>1319651</v>
      </c>
      <c r="D1510" t="s">
        <v>48</v>
      </c>
      <c r="E1510">
        <v>2009</v>
      </c>
      <c r="F1510">
        <v>2008</v>
      </c>
      <c r="G1510" t="s">
        <v>14</v>
      </c>
      <c r="H1510" t="str">
        <f t="shared" si="23"/>
        <v>Calvin Booth2008-09</v>
      </c>
    </row>
    <row r="1511" spans="1:8" x14ac:dyDescent="0.35">
      <c r="A1511" t="str">
        <f>VLOOKUP(salaries_1985to2020!B:B, player_information!A:U, 21, FALSE)</f>
        <v>Keith Booth</v>
      </c>
      <c r="B1511" t="s">
        <v>295</v>
      </c>
      <c r="C1511" s="4">
        <v>597600</v>
      </c>
      <c r="D1511" t="s">
        <v>25</v>
      </c>
      <c r="E1511">
        <v>1998</v>
      </c>
      <c r="F1511">
        <v>1997</v>
      </c>
      <c r="G1511" t="s">
        <v>104</v>
      </c>
      <c r="H1511" t="str">
        <f t="shared" si="23"/>
        <v>Keith Booth1997-98</v>
      </c>
    </row>
    <row r="1512" spans="1:8" x14ac:dyDescent="0.35">
      <c r="A1512" t="str">
        <f>VLOOKUP(salaries_1985to2020!B:B, player_information!A:U, 21, FALSE)</f>
        <v>Keith Booth</v>
      </c>
      <c r="B1512" t="s">
        <v>295</v>
      </c>
      <c r="C1512" s="4">
        <v>687240</v>
      </c>
      <c r="D1512" t="s">
        <v>29</v>
      </c>
      <c r="E1512">
        <v>1999</v>
      </c>
      <c r="F1512">
        <v>1998</v>
      </c>
      <c r="G1512" t="s">
        <v>104</v>
      </c>
      <c r="H1512" t="str">
        <f t="shared" si="23"/>
        <v>Keith Booth1998-99</v>
      </c>
    </row>
    <row r="1513" spans="1:8" x14ac:dyDescent="0.35">
      <c r="A1513" t="str">
        <f>VLOOKUP(salaries_1985to2020!B:B, player_information!A:U, 21, FALSE)</f>
        <v>Keith Booth</v>
      </c>
      <c r="B1513" t="s">
        <v>295</v>
      </c>
      <c r="C1513" s="4">
        <v>776880</v>
      </c>
      <c r="D1513" t="s">
        <v>30</v>
      </c>
      <c r="E1513">
        <v>2000</v>
      </c>
      <c r="F1513">
        <v>1999</v>
      </c>
      <c r="G1513" t="s">
        <v>104</v>
      </c>
      <c r="H1513" t="str">
        <f t="shared" si="23"/>
        <v>Keith Booth1999-00</v>
      </c>
    </row>
    <row r="1514" spans="1:8" x14ac:dyDescent="0.35">
      <c r="A1514" t="str">
        <f>VLOOKUP(salaries_1985to2020!B:B, player_information!A:U, 21, FALSE)</f>
        <v>Carlos Boozer</v>
      </c>
      <c r="B1514" t="s">
        <v>296</v>
      </c>
      <c r="C1514" s="4">
        <v>349458</v>
      </c>
      <c r="D1514" t="s">
        <v>32</v>
      </c>
      <c r="E1514">
        <v>2003</v>
      </c>
      <c r="F1514">
        <v>2002</v>
      </c>
      <c r="G1514" t="s">
        <v>101</v>
      </c>
      <c r="H1514" t="str">
        <f t="shared" si="23"/>
        <v>Carlos Boozer2002-03</v>
      </c>
    </row>
    <row r="1515" spans="1:8" x14ac:dyDescent="0.35">
      <c r="A1515" t="str">
        <f>VLOOKUP(salaries_1985to2020!B:B, player_information!A:U, 21, FALSE)</f>
        <v>Carlos Boozer</v>
      </c>
      <c r="B1515" t="s">
        <v>296</v>
      </c>
      <c r="C1515" s="4">
        <v>563679</v>
      </c>
      <c r="D1515" t="s">
        <v>34</v>
      </c>
      <c r="E1515">
        <v>2004</v>
      </c>
      <c r="F1515">
        <v>2003</v>
      </c>
      <c r="G1515" t="s">
        <v>101</v>
      </c>
      <c r="H1515" t="str">
        <f t="shared" si="23"/>
        <v>Carlos Boozer2003-04</v>
      </c>
    </row>
    <row r="1516" spans="1:8" x14ac:dyDescent="0.35">
      <c r="A1516" t="str">
        <f>VLOOKUP(salaries_1985to2020!B:B, player_information!A:U, 21, FALSE)</f>
        <v>Carlos Boozer</v>
      </c>
      <c r="B1516" t="s">
        <v>296</v>
      </c>
      <c r="C1516" s="4">
        <v>10967500</v>
      </c>
      <c r="D1516" t="s">
        <v>35</v>
      </c>
      <c r="E1516">
        <v>2005</v>
      </c>
      <c r="F1516">
        <v>2004</v>
      </c>
      <c r="G1516" t="s">
        <v>116</v>
      </c>
      <c r="H1516" t="str">
        <f t="shared" si="23"/>
        <v>Carlos Boozer2004-05</v>
      </c>
    </row>
    <row r="1517" spans="1:8" x14ac:dyDescent="0.35">
      <c r="A1517" t="str">
        <f>VLOOKUP(salaries_1985to2020!B:B, player_information!A:U, 21, FALSE)</f>
        <v>Carlos Boozer</v>
      </c>
      <c r="B1517" t="s">
        <v>296</v>
      </c>
      <c r="C1517" s="4">
        <v>11593816</v>
      </c>
      <c r="D1517" t="s">
        <v>36</v>
      </c>
      <c r="E1517">
        <v>2006</v>
      </c>
      <c r="F1517">
        <v>2005</v>
      </c>
      <c r="G1517" t="s">
        <v>116</v>
      </c>
      <c r="H1517" t="str">
        <f t="shared" si="23"/>
        <v>Carlos Boozer2005-06</v>
      </c>
    </row>
    <row r="1518" spans="1:8" x14ac:dyDescent="0.35">
      <c r="A1518" t="str">
        <f>VLOOKUP(salaries_1985to2020!B:B, player_information!A:U, 21, FALSE)</f>
        <v>Carlos Boozer</v>
      </c>
      <c r="B1518" t="s">
        <v>296</v>
      </c>
      <c r="C1518" s="4">
        <v>11260483</v>
      </c>
      <c r="D1518" t="s">
        <v>37</v>
      </c>
      <c r="E1518">
        <v>2007</v>
      </c>
      <c r="F1518">
        <v>2006</v>
      </c>
      <c r="G1518" t="s">
        <v>116</v>
      </c>
      <c r="H1518" t="str">
        <f t="shared" si="23"/>
        <v>Carlos Boozer2006-07</v>
      </c>
    </row>
    <row r="1519" spans="1:8" x14ac:dyDescent="0.35">
      <c r="A1519" t="str">
        <f>VLOOKUP(salaries_1985to2020!B:B, player_information!A:U, 21, FALSE)</f>
        <v>Carlos Boozer</v>
      </c>
      <c r="B1519" t="s">
        <v>296</v>
      </c>
      <c r="C1519" s="4">
        <v>11260483</v>
      </c>
      <c r="D1519" t="s">
        <v>40</v>
      </c>
      <c r="E1519">
        <v>2008</v>
      </c>
      <c r="F1519">
        <v>2007</v>
      </c>
      <c r="G1519" t="s">
        <v>116</v>
      </c>
      <c r="H1519" t="str">
        <f t="shared" si="23"/>
        <v>Carlos Boozer2007-08</v>
      </c>
    </row>
    <row r="1520" spans="1:8" x14ac:dyDescent="0.35">
      <c r="A1520" t="str">
        <f>VLOOKUP(salaries_1985to2020!B:B, player_information!A:U, 21, FALSE)</f>
        <v>Carlos Boozer</v>
      </c>
      <c r="B1520" t="s">
        <v>296</v>
      </c>
      <c r="C1520" s="4">
        <v>11593817</v>
      </c>
      <c r="D1520" t="s">
        <v>48</v>
      </c>
      <c r="E1520">
        <v>2009</v>
      </c>
      <c r="F1520">
        <v>2008</v>
      </c>
      <c r="G1520" t="s">
        <v>116</v>
      </c>
      <c r="H1520" t="str">
        <f t="shared" si="23"/>
        <v>Carlos Boozer2008-09</v>
      </c>
    </row>
    <row r="1521" spans="1:8" x14ac:dyDescent="0.35">
      <c r="A1521" t="str">
        <f>VLOOKUP(salaries_1985to2020!B:B, player_information!A:U, 21, FALSE)</f>
        <v>Carlos Boozer</v>
      </c>
      <c r="B1521" t="s">
        <v>296</v>
      </c>
      <c r="C1521" s="4">
        <v>13520500</v>
      </c>
      <c r="D1521" t="s">
        <v>41</v>
      </c>
      <c r="E1521">
        <v>2010</v>
      </c>
      <c r="F1521">
        <v>2009</v>
      </c>
      <c r="G1521" t="s">
        <v>116</v>
      </c>
      <c r="H1521" t="str">
        <f t="shared" si="23"/>
        <v>Carlos Boozer2009-10</v>
      </c>
    </row>
    <row r="1522" spans="1:8" x14ac:dyDescent="0.35">
      <c r="A1522" t="str">
        <f>VLOOKUP(salaries_1985to2020!B:B, player_information!A:U, 21, FALSE)</f>
        <v>Carlos Boozer</v>
      </c>
      <c r="B1522" t="s">
        <v>296</v>
      </c>
      <c r="C1522" s="4">
        <v>14400000</v>
      </c>
      <c r="D1522" t="s">
        <v>75</v>
      </c>
      <c r="E1522">
        <v>2011</v>
      </c>
      <c r="F1522">
        <v>2010</v>
      </c>
      <c r="G1522" t="s">
        <v>104</v>
      </c>
      <c r="H1522" t="str">
        <f t="shared" si="23"/>
        <v>Carlos Boozer2010-11</v>
      </c>
    </row>
    <row r="1523" spans="1:8" x14ac:dyDescent="0.35">
      <c r="A1523" t="str">
        <f>VLOOKUP(salaries_1985to2020!B:B, player_information!A:U, 21, FALSE)</f>
        <v>Carlos Boozer</v>
      </c>
      <c r="B1523" t="s">
        <v>296</v>
      </c>
      <c r="C1523" s="4">
        <v>13500000</v>
      </c>
      <c r="D1523" t="s">
        <v>77</v>
      </c>
      <c r="E1523">
        <v>2012</v>
      </c>
      <c r="F1523">
        <v>2011</v>
      </c>
      <c r="G1523" t="s">
        <v>104</v>
      </c>
      <c r="H1523" t="str">
        <f t="shared" si="23"/>
        <v>Carlos Boozer2011-12</v>
      </c>
    </row>
    <row r="1524" spans="1:8" x14ac:dyDescent="0.35">
      <c r="A1524" t="str">
        <f>VLOOKUP(salaries_1985to2020!B:B, player_information!A:U, 21, FALSE)</f>
        <v>Carlos Boozer</v>
      </c>
      <c r="B1524" t="s">
        <v>296</v>
      </c>
      <c r="C1524" s="4">
        <v>15000000</v>
      </c>
      <c r="D1524" t="s">
        <v>54</v>
      </c>
      <c r="E1524">
        <v>2013</v>
      </c>
      <c r="F1524">
        <v>2012</v>
      </c>
      <c r="G1524" t="s">
        <v>104</v>
      </c>
      <c r="H1524" t="str">
        <f t="shared" si="23"/>
        <v>Carlos Boozer2012-13</v>
      </c>
    </row>
    <row r="1525" spans="1:8" x14ac:dyDescent="0.35">
      <c r="A1525" t="str">
        <f>VLOOKUP(salaries_1985to2020!B:B, player_information!A:U, 21, FALSE)</f>
        <v>Carlos Boozer</v>
      </c>
      <c r="B1525" t="s">
        <v>296</v>
      </c>
      <c r="C1525" s="4">
        <v>15300000</v>
      </c>
      <c r="D1525" t="s">
        <v>56</v>
      </c>
      <c r="E1525">
        <v>2014</v>
      </c>
      <c r="F1525">
        <v>2013</v>
      </c>
      <c r="G1525" t="s">
        <v>104</v>
      </c>
      <c r="H1525" t="str">
        <f t="shared" si="23"/>
        <v>Carlos Boozer2013-14</v>
      </c>
    </row>
    <row r="1526" spans="1:8" x14ac:dyDescent="0.35">
      <c r="A1526" t="str">
        <f>VLOOKUP(salaries_1985to2020!B:B, player_information!A:U, 21, FALSE)</f>
        <v>Carlos Boozer</v>
      </c>
      <c r="B1526" t="s">
        <v>296</v>
      </c>
      <c r="C1526" s="4">
        <v>13550000</v>
      </c>
      <c r="D1526" t="s">
        <v>57</v>
      </c>
      <c r="E1526">
        <v>2015</v>
      </c>
      <c r="F1526">
        <v>2014</v>
      </c>
      <c r="G1526" t="s">
        <v>104</v>
      </c>
      <c r="H1526" t="str">
        <f t="shared" si="23"/>
        <v>Carlos Boozer2014-15</v>
      </c>
    </row>
    <row r="1527" spans="1:8" x14ac:dyDescent="0.35">
      <c r="A1527" t="str">
        <f>VLOOKUP(salaries_1985to2020!B:B, player_information!A:U, 21, FALSE)</f>
        <v>Carlos Boozer</v>
      </c>
      <c r="B1527" t="s">
        <v>296</v>
      </c>
      <c r="C1527" s="4">
        <v>3250000</v>
      </c>
      <c r="D1527" t="s">
        <v>57</v>
      </c>
      <c r="E1527">
        <v>2015</v>
      </c>
      <c r="F1527">
        <v>2014</v>
      </c>
      <c r="G1527" t="s">
        <v>17</v>
      </c>
      <c r="H1527" t="str">
        <f t="shared" si="23"/>
        <v>Carlos Boozer2014-15</v>
      </c>
    </row>
    <row r="1528" spans="1:8" x14ac:dyDescent="0.35">
      <c r="A1528" t="str">
        <f>VLOOKUP(salaries_1985to2020!B:B, player_information!A:U, 21, FALSE)</f>
        <v>Curtis Borchardt</v>
      </c>
      <c r="B1528" t="s">
        <v>297</v>
      </c>
      <c r="C1528" s="4">
        <v>1113720</v>
      </c>
      <c r="D1528" t="s">
        <v>32</v>
      </c>
      <c r="E1528">
        <v>2003</v>
      </c>
      <c r="F1528">
        <v>2002</v>
      </c>
      <c r="G1528" t="s">
        <v>116</v>
      </c>
      <c r="H1528" t="str">
        <f t="shared" si="23"/>
        <v>Curtis Borchardt2002-03</v>
      </c>
    </row>
    <row r="1529" spans="1:8" x14ac:dyDescent="0.35">
      <c r="A1529" t="str">
        <f>VLOOKUP(salaries_1985to2020!B:B, player_information!A:U, 21, FALSE)</f>
        <v>Curtis Borchardt</v>
      </c>
      <c r="B1529" t="s">
        <v>297</v>
      </c>
      <c r="C1529" s="4">
        <v>1187240</v>
      </c>
      <c r="D1529" t="s">
        <v>34</v>
      </c>
      <c r="E1529">
        <v>2004</v>
      </c>
      <c r="F1529">
        <v>2003</v>
      </c>
      <c r="G1529" t="s">
        <v>116</v>
      </c>
      <c r="H1529" t="str">
        <f t="shared" si="23"/>
        <v>Curtis Borchardt2003-04</v>
      </c>
    </row>
    <row r="1530" spans="1:8" x14ac:dyDescent="0.35">
      <c r="A1530" t="str">
        <f>VLOOKUP(salaries_1985to2020!B:B, player_information!A:U, 21, FALSE)</f>
        <v>Curtis Borchardt</v>
      </c>
      <c r="B1530" t="s">
        <v>297</v>
      </c>
      <c r="C1530" s="4">
        <v>1280880</v>
      </c>
      <c r="D1530" t="s">
        <v>35</v>
      </c>
      <c r="E1530">
        <v>2005</v>
      </c>
      <c r="F1530">
        <v>2004</v>
      </c>
      <c r="G1530" t="s">
        <v>116</v>
      </c>
      <c r="H1530" t="str">
        <f t="shared" si="23"/>
        <v>Curtis Borchardt2004-05</v>
      </c>
    </row>
    <row r="1531" spans="1:8" x14ac:dyDescent="0.35">
      <c r="A1531" t="str">
        <f>VLOOKUP(salaries_1985to2020!B:B, player_information!A:U, 21, FALSE)</f>
        <v>Curtis Borchardt</v>
      </c>
      <c r="B1531" t="s">
        <v>297</v>
      </c>
      <c r="C1531" s="4">
        <v>1969993</v>
      </c>
      <c r="D1531" t="s">
        <v>36</v>
      </c>
      <c r="E1531">
        <v>2006</v>
      </c>
      <c r="F1531">
        <v>2005</v>
      </c>
      <c r="G1531" t="s">
        <v>11</v>
      </c>
      <c r="H1531" t="str">
        <f t="shared" si="23"/>
        <v>Curtis Borchardt2005-06</v>
      </c>
    </row>
    <row r="1532" spans="1:8" x14ac:dyDescent="0.35">
      <c r="A1532" t="str">
        <f>VLOOKUP(salaries_1985to2020!B:B, player_information!A:U, 21, FALSE)</f>
        <v>Lazaro Borrell</v>
      </c>
      <c r="B1532" t="s">
        <v>298</v>
      </c>
      <c r="C1532" s="4">
        <v>301875</v>
      </c>
      <c r="D1532" t="s">
        <v>30</v>
      </c>
      <c r="E1532">
        <v>2000</v>
      </c>
      <c r="F1532">
        <v>1999</v>
      </c>
      <c r="G1532" t="s">
        <v>113</v>
      </c>
      <c r="H1532" t="str">
        <f t="shared" si="23"/>
        <v>Lazaro Borrell1999-00</v>
      </c>
    </row>
    <row r="1533" spans="1:8" x14ac:dyDescent="0.35">
      <c r="A1533" t="str">
        <f>VLOOKUP(salaries_1985to2020!B:B, player_information!A:U, 21, FALSE)</f>
        <v>Chris Bosh</v>
      </c>
      <c r="B1533" t="s">
        <v>299</v>
      </c>
      <c r="C1533" s="4">
        <v>2911320</v>
      </c>
      <c r="D1533" t="s">
        <v>34</v>
      </c>
      <c r="E1533">
        <v>2004</v>
      </c>
      <c r="F1533">
        <v>2003</v>
      </c>
      <c r="G1533" t="s">
        <v>55</v>
      </c>
      <c r="H1533" t="str">
        <f t="shared" si="23"/>
        <v>Chris Bosh2003-04</v>
      </c>
    </row>
    <row r="1534" spans="1:8" x14ac:dyDescent="0.35">
      <c r="A1534" t="str">
        <f>VLOOKUP(salaries_1985to2020!B:B, player_information!A:U, 21, FALSE)</f>
        <v>Chris Bosh</v>
      </c>
      <c r="B1534" t="s">
        <v>299</v>
      </c>
      <c r="C1534" s="4">
        <v>3129720</v>
      </c>
      <c r="D1534" t="s">
        <v>35</v>
      </c>
      <c r="E1534">
        <v>2005</v>
      </c>
      <c r="F1534">
        <v>2004</v>
      </c>
      <c r="G1534" t="s">
        <v>55</v>
      </c>
      <c r="H1534" t="str">
        <f t="shared" si="23"/>
        <v>Chris Bosh2004-05</v>
      </c>
    </row>
    <row r="1535" spans="1:8" x14ac:dyDescent="0.35">
      <c r="A1535" t="str">
        <f>VLOOKUP(salaries_1985to2020!B:B, player_information!A:U, 21, FALSE)</f>
        <v>Chris Bosh</v>
      </c>
      <c r="B1535" t="s">
        <v>299</v>
      </c>
      <c r="C1535" s="4">
        <v>3348000</v>
      </c>
      <c r="D1535" t="s">
        <v>36</v>
      </c>
      <c r="E1535">
        <v>2006</v>
      </c>
      <c r="F1535">
        <v>2005</v>
      </c>
      <c r="G1535" t="s">
        <v>55</v>
      </c>
      <c r="H1535" t="str">
        <f t="shared" si="23"/>
        <v>Chris Bosh2005-06</v>
      </c>
    </row>
    <row r="1536" spans="1:8" x14ac:dyDescent="0.35">
      <c r="A1536" t="str">
        <f>VLOOKUP(salaries_1985to2020!B:B, player_information!A:U, 21, FALSE)</f>
        <v>Chris Bosh</v>
      </c>
      <c r="B1536" t="s">
        <v>299</v>
      </c>
      <c r="C1536" s="4">
        <v>4235220</v>
      </c>
      <c r="D1536" t="s">
        <v>37</v>
      </c>
      <c r="E1536">
        <v>2007</v>
      </c>
      <c r="F1536">
        <v>2006</v>
      </c>
      <c r="G1536" t="s">
        <v>55</v>
      </c>
      <c r="H1536" t="str">
        <f t="shared" si="23"/>
        <v>Chris Bosh2006-07</v>
      </c>
    </row>
    <row r="1537" spans="1:8" x14ac:dyDescent="0.35">
      <c r="A1537" t="str">
        <f>VLOOKUP(salaries_1985to2020!B:B, player_information!A:U, 21, FALSE)</f>
        <v>Chris Bosh</v>
      </c>
      <c r="B1537" t="s">
        <v>299</v>
      </c>
      <c r="C1537" s="4">
        <v>12455000</v>
      </c>
      <c r="D1537" t="s">
        <v>40</v>
      </c>
      <c r="E1537">
        <v>2008</v>
      </c>
      <c r="F1537">
        <v>2007</v>
      </c>
      <c r="G1537" t="s">
        <v>55</v>
      </c>
      <c r="H1537" t="str">
        <f t="shared" si="23"/>
        <v>Chris Bosh2007-08</v>
      </c>
    </row>
    <row r="1538" spans="1:8" x14ac:dyDescent="0.35">
      <c r="A1538" t="str">
        <f>VLOOKUP(salaries_1985to2020!B:B, player_information!A:U, 21, FALSE)</f>
        <v>Chris Bosh</v>
      </c>
      <c r="B1538" t="s">
        <v>299</v>
      </c>
      <c r="C1538" s="4">
        <v>14410581</v>
      </c>
      <c r="D1538" t="s">
        <v>48</v>
      </c>
      <c r="E1538">
        <v>2009</v>
      </c>
      <c r="F1538">
        <v>2008</v>
      </c>
      <c r="G1538" t="s">
        <v>55</v>
      </c>
      <c r="H1538" t="str">
        <f t="shared" si="23"/>
        <v>Chris Bosh2008-09</v>
      </c>
    </row>
    <row r="1539" spans="1:8" x14ac:dyDescent="0.35">
      <c r="A1539" t="str">
        <f>VLOOKUP(salaries_1985to2020!B:B, player_information!A:U, 21, FALSE)</f>
        <v>Chris Bosh</v>
      </c>
      <c r="B1539" t="s">
        <v>299</v>
      </c>
      <c r="C1539" s="4">
        <v>15779912</v>
      </c>
      <c r="D1539" t="s">
        <v>41</v>
      </c>
      <c r="E1539">
        <v>2010</v>
      </c>
      <c r="F1539">
        <v>2009</v>
      </c>
      <c r="G1539" t="s">
        <v>55</v>
      </c>
      <c r="H1539" t="str">
        <f t="shared" ref="H1539:H1602" si="24">_xlfn.CONCAT(A1539, D1539)</f>
        <v>Chris Bosh2009-10</v>
      </c>
    </row>
    <row r="1540" spans="1:8" x14ac:dyDescent="0.35">
      <c r="A1540" t="str">
        <f>VLOOKUP(salaries_1985to2020!B:B, player_information!A:U, 21, FALSE)</f>
        <v>Chris Bosh</v>
      </c>
      <c r="B1540" t="s">
        <v>299</v>
      </c>
      <c r="C1540" s="4">
        <v>14500000</v>
      </c>
      <c r="D1540" t="s">
        <v>75</v>
      </c>
      <c r="E1540">
        <v>2011</v>
      </c>
      <c r="F1540">
        <v>2010</v>
      </c>
      <c r="G1540" t="s">
        <v>73</v>
      </c>
      <c r="H1540" t="str">
        <f t="shared" si="24"/>
        <v>Chris Bosh2010-11</v>
      </c>
    </row>
    <row r="1541" spans="1:8" x14ac:dyDescent="0.35">
      <c r="A1541" t="str">
        <f>VLOOKUP(salaries_1985to2020!B:B, player_information!A:U, 21, FALSE)</f>
        <v>Chris Bosh</v>
      </c>
      <c r="B1541" t="s">
        <v>299</v>
      </c>
      <c r="C1541" s="4">
        <v>16022500</v>
      </c>
      <c r="D1541" t="s">
        <v>77</v>
      </c>
      <c r="E1541">
        <v>2012</v>
      </c>
      <c r="F1541">
        <v>2011</v>
      </c>
      <c r="G1541" t="s">
        <v>73</v>
      </c>
      <c r="H1541" t="str">
        <f t="shared" si="24"/>
        <v>Chris Bosh2011-12</v>
      </c>
    </row>
    <row r="1542" spans="1:8" x14ac:dyDescent="0.35">
      <c r="A1542" t="str">
        <f>VLOOKUP(salaries_1985to2020!B:B, player_information!A:U, 21, FALSE)</f>
        <v>Chris Bosh</v>
      </c>
      <c r="B1542" t="s">
        <v>299</v>
      </c>
      <c r="C1542" s="4">
        <v>17545000</v>
      </c>
      <c r="D1542" t="s">
        <v>54</v>
      </c>
      <c r="E1542">
        <v>2013</v>
      </c>
      <c r="F1542">
        <v>2012</v>
      </c>
      <c r="G1542" t="s">
        <v>73</v>
      </c>
      <c r="H1542" t="str">
        <f t="shared" si="24"/>
        <v>Chris Bosh2012-13</v>
      </c>
    </row>
    <row r="1543" spans="1:8" x14ac:dyDescent="0.35">
      <c r="A1543" t="str">
        <f>VLOOKUP(salaries_1985to2020!B:B, player_information!A:U, 21, FALSE)</f>
        <v>Chris Bosh</v>
      </c>
      <c r="B1543" t="s">
        <v>299</v>
      </c>
      <c r="C1543" s="4">
        <v>19067500</v>
      </c>
      <c r="D1543" t="s">
        <v>56</v>
      </c>
      <c r="E1543">
        <v>2014</v>
      </c>
      <c r="F1543">
        <v>2013</v>
      </c>
      <c r="G1543" t="s">
        <v>73</v>
      </c>
      <c r="H1543" t="str">
        <f t="shared" si="24"/>
        <v>Chris Bosh2013-14</v>
      </c>
    </row>
    <row r="1544" spans="1:8" x14ac:dyDescent="0.35">
      <c r="A1544" t="str">
        <f>VLOOKUP(salaries_1985to2020!B:B, player_information!A:U, 21, FALSE)</f>
        <v>Chris Bosh</v>
      </c>
      <c r="B1544" t="s">
        <v>299</v>
      </c>
      <c r="C1544" s="4">
        <v>20644400</v>
      </c>
      <c r="D1544" t="s">
        <v>57</v>
      </c>
      <c r="E1544">
        <v>2015</v>
      </c>
      <c r="F1544">
        <v>2014</v>
      </c>
      <c r="G1544" t="s">
        <v>73</v>
      </c>
      <c r="H1544" t="str">
        <f t="shared" si="24"/>
        <v>Chris Bosh2014-15</v>
      </c>
    </row>
    <row r="1545" spans="1:8" x14ac:dyDescent="0.35">
      <c r="A1545" t="str">
        <f>VLOOKUP(salaries_1985to2020!B:B, player_information!A:U, 21, FALSE)</f>
        <v>Chris Bosh</v>
      </c>
      <c r="B1545" t="s">
        <v>299</v>
      </c>
      <c r="C1545" s="4">
        <v>22192730</v>
      </c>
      <c r="D1545" t="s">
        <v>59</v>
      </c>
      <c r="E1545">
        <v>2016</v>
      </c>
      <c r="F1545">
        <v>2015</v>
      </c>
      <c r="G1545" t="s">
        <v>73</v>
      </c>
      <c r="H1545" t="str">
        <f t="shared" si="24"/>
        <v>Chris Bosh2015-16</v>
      </c>
    </row>
    <row r="1546" spans="1:8" x14ac:dyDescent="0.35">
      <c r="A1546" t="str">
        <f>VLOOKUP(salaries_1985to2020!B:B, player_information!A:U, 21, FALSE)</f>
        <v>Chris Bosh</v>
      </c>
      <c r="B1546" t="s">
        <v>299</v>
      </c>
      <c r="C1546" s="4">
        <v>23741060</v>
      </c>
      <c r="D1546" t="s">
        <v>43</v>
      </c>
      <c r="E1546">
        <v>2017</v>
      </c>
      <c r="F1546">
        <v>2016</v>
      </c>
      <c r="G1546" t="s">
        <v>73</v>
      </c>
      <c r="H1546" t="str">
        <f t="shared" si="24"/>
        <v>Chris Bosh2016-17</v>
      </c>
    </row>
    <row r="1547" spans="1:8" x14ac:dyDescent="0.35">
      <c r="A1547" t="str">
        <f>VLOOKUP(salaries_1985to2020!B:B, player_information!A:U, 21, FALSE)</f>
        <v>Chris Bosh</v>
      </c>
      <c r="B1547" t="s">
        <v>299</v>
      </c>
      <c r="C1547" s="4">
        <v>25289390</v>
      </c>
      <c r="D1547" t="s">
        <v>45</v>
      </c>
      <c r="E1547">
        <v>2018</v>
      </c>
      <c r="F1547">
        <v>2017</v>
      </c>
      <c r="G1547" t="s">
        <v>73</v>
      </c>
      <c r="H1547" t="str">
        <f t="shared" si="24"/>
        <v>Chris Bosh2017-18</v>
      </c>
    </row>
    <row r="1548" spans="1:8" x14ac:dyDescent="0.35">
      <c r="A1548" t="s">
        <v>4094</v>
      </c>
      <c r="B1548" t="s">
        <v>299</v>
      </c>
      <c r="C1548" s="4">
        <v>26837720</v>
      </c>
      <c r="D1548" t="s">
        <v>14974</v>
      </c>
      <c r="E1548">
        <v>2019</v>
      </c>
      <c r="F1548">
        <v>2018</v>
      </c>
      <c r="G1548" t="s">
        <v>73</v>
      </c>
      <c r="H1548" t="str">
        <f t="shared" si="24"/>
        <v>Chris Bosh2018-19</v>
      </c>
    </row>
    <row r="1549" spans="1:8" x14ac:dyDescent="0.35">
      <c r="A1549" t="str">
        <f>VLOOKUP(salaries_1985to2020!B:B, player_information!A:U, 21, FALSE)</f>
        <v>Tom Boswell</v>
      </c>
      <c r="B1549" t="s">
        <v>300</v>
      </c>
      <c r="C1549" s="4">
        <v>65000</v>
      </c>
      <c r="D1549" t="s">
        <v>16</v>
      </c>
      <c r="E1549">
        <v>1985</v>
      </c>
      <c r="F1549">
        <v>1984</v>
      </c>
      <c r="H1549" t="str">
        <f t="shared" si="24"/>
        <v>Tom Boswell1984-85</v>
      </c>
    </row>
    <row r="1550" spans="1:8" x14ac:dyDescent="0.35">
      <c r="A1550" t="s">
        <v>4110</v>
      </c>
      <c r="B1550" t="s">
        <v>4107</v>
      </c>
      <c r="C1550" s="4">
        <v>1588231</v>
      </c>
      <c r="D1550" t="s">
        <v>14975</v>
      </c>
      <c r="E1550">
        <v>2020</v>
      </c>
      <c r="F1550">
        <v>2019</v>
      </c>
      <c r="G1550" t="s">
        <v>55</v>
      </c>
      <c r="H1550" t="str">
        <f t="shared" si="24"/>
        <v>Chris Boucher2019-20</v>
      </c>
    </row>
    <row r="1551" spans="1:8" x14ac:dyDescent="0.35">
      <c r="A1551" t="str">
        <f>VLOOKUP(salaries_1985to2020!B:B, player_information!A:U, 21, FALSE)</f>
        <v>Ruben Boumtje-Boumtje</v>
      </c>
      <c r="B1551" t="s">
        <v>301</v>
      </c>
      <c r="C1551" s="4">
        <v>332817</v>
      </c>
      <c r="D1551" t="s">
        <v>31</v>
      </c>
      <c r="E1551">
        <v>2002</v>
      </c>
      <c r="F1551">
        <v>2001</v>
      </c>
      <c r="G1551" t="s">
        <v>8</v>
      </c>
      <c r="H1551" t="str">
        <f t="shared" si="24"/>
        <v>Ruben Boumtje-Boumtje2001-02</v>
      </c>
    </row>
    <row r="1552" spans="1:8" x14ac:dyDescent="0.35">
      <c r="A1552" t="str">
        <f>VLOOKUP(salaries_1985to2020!B:B, player_information!A:U, 21, FALSE)</f>
        <v>Ruben Boumtje-Boumtje</v>
      </c>
      <c r="B1552" t="s">
        <v>301</v>
      </c>
      <c r="C1552" s="4">
        <v>512435</v>
      </c>
      <c r="D1552" t="s">
        <v>32</v>
      </c>
      <c r="E1552">
        <v>2003</v>
      </c>
      <c r="F1552">
        <v>2002</v>
      </c>
      <c r="G1552" t="s">
        <v>8</v>
      </c>
      <c r="H1552" t="str">
        <f t="shared" si="24"/>
        <v>Ruben Boumtje-Boumtje2002-03</v>
      </c>
    </row>
    <row r="1553" spans="1:8" x14ac:dyDescent="0.35">
      <c r="A1553" t="str">
        <f>VLOOKUP(salaries_1985to2020!B:B, player_information!A:U, 21, FALSE)</f>
        <v>Ruben Boumtje-Boumtje</v>
      </c>
      <c r="B1553" t="s">
        <v>301</v>
      </c>
      <c r="C1553" s="4">
        <v>663679</v>
      </c>
      <c r="D1553" t="s">
        <v>34</v>
      </c>
      <c r="E1553">
        <v>2004</v>
      </c>
      <c r="F1553">
        <v>2003</v>
      </c>
      <c r="G1553" t="s">
        <v>8</v>
      </c>
      <c r="H1553" t="str">
        <f t="shared" si="24"/>
        <v>Ruben Boumtje-Boumtje2003-04</v>
      </c>
    </row>
    <row r="1554" spans="1:8" x14ac:dyDescent="0.35">
      <c r="A1554" t="str">
        <f>VLOOKUP(salaries_1985to2020!B:B, player_information!A:U, 21, FALSE)</f>
        <v>Cal Bowdler</v>
      </c>
      <c r="B1554" t="s">
        <v>302</v>
      </c>
      <c r="C1554" s="4">
        <v>1025880</v>
      </c>
      <c r="D1554" t="s">
        <v>30</v>
      </c>
      <c r="E1554">
        <v>2000</v>
      </c>
      <c r="F1554">
        <v>1999</v>
      </c>
      <c r="G1554" t="s">
        <v>39</v>
      </c>
      <c r="H1554" t="str">
        <f t="shared" si="24"/>
        <v>Cal Bowdler1999-00</v>
      </c>
    </row>
    <row r="1555" spans="1:8" x14ac:dyDescent="0.35">
      <c r="A1555" t="str">
        <f>VLOOKUP(salaries_1985to2020!B:B, player_information!A:U, 21, FALSE)</f>
        <v>Cal Bowdler</v>
      </c>
      <c r="B1555" t="s">
        <v>302</v>
      </c>
      <c r="C1555" s="4">
        <v>1102800</v>
      </c>
      <c r="D1555" t="s">
        <v>26</v>
      </c>
      <c r="E1555">
        <v>2001</v>
      </c>
      <c r="F1555">
        <v>2000</v>
      </c>
      <c r="G1555" t="s">
        <v>39</v>
      </c>
      <c r="H1555" t="str">
        <f t="shared" si="24"/>
        <v>Cal Bowdler2000-01</v>
      </c>
    </row>
    <row r="1556" spans="1:8" x14ac:dyDescent="0.35">
      <c r="A1556" t="str">
        <f>VLOOKUP(salaries_1985to2020!B:B, player_information!A:U, 21, FALSE)</f>
        <v>Cal Bowdler</v>
      </c>
      <c r="B1556" t="s">
        <v>302</v>
      </c>
      <c r="C1556" s="4">
        <v>1179720</v>
      </c>
      <c r="D1556" t="s">
        <v>31</v>
      </c>
      <c r="E1556">
        <v>2002</v>
      </c>
      <c r="F1556">
        <v>2001</v>
      </c>
      <c r="G1556" t="s">
        <v>39</v>
      </c>
      <c r="H1556" t="str">
        <f t="shared" si="24"/>
        <v>Cal Bowdler2001-02</v>
      </c>
    </row>
    <row r="1557" spans="1:8" x14ac:dyDescent="0.35">
      <c r="A1557" t="str">
        <f>VLOOKUP(salaries_1985to2020!B:B, player_information!A:U, 21, FALSE)</f>
        <v>Bruce Bowen</v>
      </c>
      <c r="B1557" t="s">
        <v>303</v>
      </c>
      <c r="C1557" s="4">
        <v>422500</v>
      </c>
      <c r="D1557" t="s">
        <v>25</v>
      </c>
      <c r="E1557">
        <v>1998</v>
      </c>
      <c r="F1557">
        <v>1997</v>
      </c>
      <c r="G1557" t="s">
        <v>11</v>
      </c>
      <c r="H1557" t="str">
        <f t="shared" si="24"/>
        <v>Bruce Bowen1997-98</v>
      </c>
    </row>
    <row r="1558" spans="1:8" x14ac:dyDescent="0.35">
      <c r="A1558" t="str">
        <f>VLOOKUP(salaries_1985to2020!B:B, player_information!A:U, 21, FALSE)</f>
        <v>Bruce Bowen</v>
      </c>
      <c r="B1558" t="s">
        <v>303</v>
      </c>
      <c r="C1558" s="4">
        <v>507000</v>
      </c>
      <c r="D1558" t="s">
        <v>29</v>
      </c>
      <c r="E1558">
        <v>1999</v>
      </c>
      <c r="F1558">
        <v>1998</v>
      </c>
      <c r="G1558" t="s">
        <v>11</v>
      </c>
      <c r="H1558" t="str">
        <f t="shared" si="24"/>
        <v>Bruce Bowen1998-99</v>
      </c>
    </row>
    <row r="1559" spans="1:8" x14ac:dyDescent="0.35">
      <c r="A1559" t="str">
        <f>VLOOKUP(salaries_1985to2020!B:B, player_information!A:U, 21, FALSE)</f>
        <v>Bruce Bowen</v>
      </c>
      <c r="B1559" t="s">
        <v>303</v>
      </c>
      <c r="C1559" s="4">
        <v>510000</v>
      </c>
      <c r="D1559" t="s">
        <v>30</v>
      </c>
      <c r="E1559">
        <v>2000</v>
      </c>
      <c r="F1559">
        <v>1999</v>
      </c>
      <c r="G1559" t="s">
        <v>104</v>
      </c>
      <c r="H1559" t="str">
        <f t="shared" si="24"/>
        <v>Bruce Bowen1999-00</v>
      </c>
    </row>
    <row r="1560" spans="1:8" x14ac:dyDescent="0.35">
      <c r="A1560" t="str">
        <f>VLOOKUP(salaries_1985to2020!B:B, player_information!A:U, 21, FALSE)</f>
        <v>Bruce Bowen</v>
      </c>
      <c r="B1560" t="s">
        <v>303</v>
      </c>
      <c r="C1560" s="4">
        <v>733000</v>
      </c>
      <c r="D1560" t="s">
        <v>26</v>
      </c>
      <c r="E1560">
        <v>2001</v>
      </c>
      <c r="F1560">
        <v>2000</v>
      </c>
      <c r="G1560" t="s">
        <v>73</v>
      </c>
      <c r="H1560" t="str">
        <f t="shared" si="24"/>
        <v>Bruce Bowen2000-01</v>
      </c>
    </row>
    <row r="1561" spans="1:8" x14ac:dyDescent="0.35">
      <c r="A1561" t="str">
        <f>VLOOKUP(salaries_1985to2020!B:B, player_information!A:U, 21, FALSE)</f>
        <v>Bruce Bowen</v>
      </c>
      <c r="B1561" t="s">
        <v>303</v>
      </c>
      <c r="C1561" s="4">
        <v>715850</v>
      </c>
      <c r="D1561" t="s">
        <v>31</v>
      </c>
      <c r="E1561">
        <v>2002</v>
      </c>
      <c r="F1561">
        <v>2001</v>
      </c>
      <c r="G1561" t="s">
        <v>84</v>
      </c>
      <c r="H1561" t="str">
        <f t="shared" si="24"/>
        <v>Bruce Bowen2001-02</v>
      </c>
    </row>
    <row r="1562" spans="1:8" x14ac:dyDescent="0.35">
      <c r="A1562" t="str">
        <f>VLOOKUP(salaries_1985to2020!B:B, player_information!A:U, 21, FALSE)</f>
        <v>Bruce Bowen</v>
      </c>
      <c r="B1562" t="s">
        <v>303</v>
      </c>
      <c r="C1562" s="4">
        <v>3550000</v>
      </c>
      <c r="D1562" t="s">
        <v>32</v>
      </c>
      <c r="E1562">
        <v>2003</v>
      </c>
      <c r="F1562">
        <v>2002</v>
      </c>
      <c r="G1562" t="s">
        <v>84</v>
      </c>
      <c r="H1562" t="str">
        <f t="shared" si="24"/>
        <v>Bruce Bowen2002-03</v>
      </c>
    </row>
    <row r="1563" spans="1:8" x14ac:dyDescent="0.35">
      <c r="A1563" t="str">
        <f>VLOOKUP(salaries_1985to2020!B:B, player_information!A:U, 21, FALSE)</f>
        <v>Bruce Bowen</v>
      </c>
      <c r="B1563" t="s">
        <v>303</v>
      </c>
      <c r="C1563" s="4">
        <v>3650000</v>
      </c>
      <c r="D1563" t="s">
        <v>34</v>
      </c>
      <c r="E1563">
        <v>2004</v>
      </c>
      <c r="F1563">
        <v>2003</v>
      </c>
      <c r="G1563" t="s">
        <v>84</v>
      </c>
      <c r="H1563" t="str">
        <f t="shared" si="24"/>
        <v>Bruce Bowen2003-04</v>
      </c>
    </row>
    <row r="1564" spans="1:8" x14ac:dyDescent="0.35">
      <c r="A1564" t="str">
        <f>VLOOKUP(salaries_1985to2020!B:B, player_information!A:U, 21, FALSE)</f>
        <v>Bruce Bowen</v>
      </c>
      <c r="B1564" t="s">
        <v>303</v>
      </c>
      <c r="C1564" s="4">
        <v>3000000</v>
      </c>
      <c r="D1564" t="s">
        <v>35</v>
      </c>
      <c r="E1564">
        <v>2005</v>
      </c>
      <c r="F1564">
        <v>2004</v>
      </c>
      <c r="G1564" t="s">
        <v>84</v>
      </c>
      <c r="H1564" t="str">
        <f t="shared" si="24"/>
        <v>Bruce Bowen2004-05</v>
      </c>
    </row>
    <row r="1565" spans="1:8" x14ac:dyDescent="0.35">
      <c r="A1565" t="str">
        <f>VLOOKUP(salaries_1985to2020!B:B, player_information!A:U, 21, FALSE)</f>
        <v>Bruce Bowen</v>
      </c>
      <c r="B1565" t="s">
        <v>303</v>
      </c>
      <c r="C1565" s="4">
        <v>3375000</v>
      </c>
      <c r="D1565" t="s">
        <v>36</v>
      </c>
      <c r="E1565">
        <v>2006</v>
      </c>
      <c r="F1565">
        <v>2005</v>
      </c>
      <c r="G1565" t="s">
        <v>84</v>
      </c>
      <c r="H1565" t="str">
        <f t="shared" si="24"/>
        <v>Bruce Bowen2005-06</v>
      </c>
    </row>
    <row r="1566" spans="1:8" x14ac:dyDescent="0.35">
      <c r="A1566" t="str">
        <f>VLOOKUP(salaries_1985to2020!B:B, player_information!A:U, 21, FALSE)</f>
        <v>Bruce Bowen</v>
      </c>
      <c r="B1566" t="s">
        <v>303</v>
      </c>
      <c r="C1566" s="4">
        <v>3750000</v>
      </c>
      <c r="D1566" t="s">
        <v>37</v>
      </c>
      <c r="E1566">
        <v>2007</v>
      </c>
      <c r="F1566">
        <v>2006</v>
      </c>
      <c r="G1566" t="s">
        <v>84</v>
      </c>
      <c r="H1566" t="str">
        <f t="shared" si="24"/>
        <v>Bruce Bowen2006-07</v>
      </c>
    </row>
    <row r="1567" spans="1:8" x14ac:dyDescent="0.35">
      <c r="A1567" t="str">
        <f>VLOOKUP(salaries_1985to2020!B:B, player_information!A:U, 21, FALSE)</f>
        <v>Bruce Bowen</v>
      </c>
      <c r="B1567" t="s">
        <v>303</v>
      </c>
      <c r="C1567" s="4">
        <v>4125000</v>
      </c>
      <c r="D1567" t="s">
        <v>40</v>
      </c>
      <c r="E1567">
        <v>2008</v>
      </c>
      <c r="F1567">
        <v>2007</v>
      </c>
      <c r="G1567" t="s">
        <v>84</v>
      </c>
      <c r="H1567" t="str">
        <f t="shared" si="24"/>
        <v>Bruce Bowen2007-08</v>
      </c>
    </row>
    <row r="1568" spans="1:8" x14ac:dyDescent="0.35">
      <c r="A1568" t="str">
        <f>VLOOKUP(salaries_1985to2020!B:B, player_information!A:U, 21, FALSE)</f>
        <v>Bruce Bowen</v>
      </c>
      <c r="B1568" t="s">
        <v>303</v>
      </c>
      <c r="C1568" s="4">
        <v>4000000</v>
      </c>
      <c r="D1568" t="s">
        <v>48</v>
      </c>
      <c r="E1568">
        <v>2009</v>
      </c>
      <c r="F1568">
        <v>2008</v>
      </c>
      <c r="G1568" t="s">
        <v>84</v>
      </c>
      <c r="H1568" t="str">
        <f t="shared" si="24"/>
        <v>Bruce Bowen2008-09</v>
      </c>
    </row>
    <row r="1569" spans="1:8" x14ac:dyDescent="0.35">
      <c r="A1569" t="str">
        <f>VLOOKUP(salaries_1985to2020!B:B, player_information!A:U, 21, FALSE)</f>
        <v>Bruce Bowen</v>
      </c>
      <c r="B1569" t="s">
        <v>303</v>
      </c>
      <c r="C1569" s="4">
        <v>2000000</v>
      </c>
      <c r="D1569" t="s">
        <v>41</v>
      </c>
      <c r="E1569">
        <v>2010</v>
      </c>
      <c r="F1569">
        <v>2009</v>
      </c>
      <c r="G1569" t="s">
        <v>103</v>
      </c>
      <c r="H1569" t="str">
        <f t="shared" si="24"/>
        <v>Bruce Bowen2009-10</v>
      </c>
    </row>
    <row r="1570" spans="1:8" x14ac:dyDescent="0.35">
      <c r="A1570" t="str">
        <f>VLOOKUP(salaries_1985to2020!B:B, player_information!A:U, 21, FALSE)</f>
        <v>Ryan Bowen</v>
      </c>
      <c r="B1570" t="s">
        <v>304</v>
      </c>
      <c r="C1570" s="4">
        <v>301875</v>
      </c>
      <c r="D1570" t="s">
        <v>30</v>
      </c>
      <c r="E1570">
        <v>2000</v>
      </c>
      <c r="F1570">
        <v>1999</v>
      </c>
      <c r="G1570" t="s">
        <v>22</v>
      </c>
      <c r="H1570" t="str">
        <f t="shared" si="24"/>
        <v>Ryan Bowen1999-00</v>
      </c>
    </row>
    <row r="1571" spans="1:8" x14ac:dyDescent="0.35">
      <c r="A1571" t="str">
        <f>VLOOKUP(salaries_1985to2020!B:B, player_information!A:U, 21, FALSE)</f>
        <v>Ryan Bowen</v>
      </c>
      <c r="B1571" t="s">
        <v>304</v>
      </c>
      <c r="C1571" s="4">
        <v>510000</v>
      </c>
      <c r="D1571" t="s">
        <v>26</v>
      </c>
      <c r="E1571">
        <v>2001</v>
      </c>
      <c r="F1571">
        <v>2000</v>
      </c>
      <c r="G1571" t="s">
        <v>22</v>
      </c>
      <c r="H1571" t="str">
        <f t="shared" si="24"/>
        <v>Ryan Bowen2000-01</v>
      </c>
    </row>
    <row r="1572" spans="1:8" x14ac:dyDescent="0.35">
      <c r="A1572" t="str">
        <f>VLOOKUP(salaries_1985to2020!B:B, player_information!A:U, 21, FALSE)</f>
        <v>Ryan Bowen</v>
      </c>
      <c r="B1572" t="s">
        <v>304</v>
      </c>
      <c r="C1572" s="4">
        <v>630850</v>
      </c>
      <c r="D1572" t="s">
        <v>31</v>
      </c>
      <c r="E1572">
        <v>2002</v>
      </c>
      <c r="F1572">
        <v>2001</v>
      </c>
      <c r="G1572" t="s">
        <v>22</v>
      </c>
      <c r="H1572" t="str">
        <f t="shared" si="24"/>
        <v>Ryan Bowen2001-02</v>
      </c>
    </row>
    <row r="1573" spans="1:8" x14ac:dyDescent="0.35">
      <c r="A1573" t="str">
        <f>VLOOKUP(salaries_1985to2020!B:B, player_information!A:U, 21, FALSE)</f>
        <v>Ryan Bowen</v>
      </c>
      <c r="B1573" t="s">
        <v>304</v>
      </c>
      <c r="C1573" s="4">
        <v>1111111</v>
      </c>
      <c r="D1573" t="s">
        <v>32</v>
      </c>
      <c r="E1573">
        <v>2003</v>
      </c>
      <c r="F1573">
        <v>2002</v>
      </c>
      <c r="G1573" t="s">
        <v>22</v>
      </c>
      <c r="H1573" t="str">
        <f t="shared" si="24"/>
        <v>Ryan Bowen2002-03</v>
      </c>
    </row>
    <row r="1574" spans="1:8" x14ac:dyDescent="0.35">
      <c r="A1574" t="str">
        <f>VLOOKUP(salaries_1985to2020!B:B, player_information!A:U, 21, FALSE)</f>
        <v>Ryan Bowen</v>
      </c>
      <c r="B1574" t="s">
        <v>304</v>
      </c>
      <c r="C1574" s="4">
        <v>1250000</v>
      </c>
      <c r="D1574" t="s">
        <v>34</v>
      </c>
      <c r="E1574">
        <v>2004</v>
      </c>
      <c r="F1574">
        <v>2003</v>
      </c>
      <c r="G1574" t="s">
        <v>22</v>
      </c>
      <c r="H1574" t="str">
        <f t="shared" si="24"/>
        <v>Ryan Bowen2003-04</v>
      </c>
    </row>
    <row r="1575" spans="1:8" x14ac:dyDescent="0.35">
      <c r="A1575" t="str">
        <f>VLOOKUP(salaries_1985to2020!B:B, player_information!A:U, 21, FALSE)</f>
        <v>Ryan Bowen</v>
      </c>
      <c r="B1575" t="s">
        <v>304</v>
      </c>
      <c r="C1575" s="4">
        <v>807046</v>
      </c>
      <c r="D1575" t="s">
        <v>35</v>
      </c>
      <c r="E1575">
        <v>2005</v>
      </c>
      <c r="F1575">
        <v>2004</v>
      </c>
      <c r="G1575" t="s">
        <v>52</v>
      </c>
      <c r="H1575" t="str">
        <f t="shared" si="24"/>
        <v>Ryan Bowen2004-05</v>
      </c>
    </row>
    <row r="1576" spans="1:8" x14ac:dyDescent="0.35">
      <c r="A1576" t="str">
        <f>VLOOKUP(salaries_1985to2020!B:B, player_information!A:U, 21, FALSE)</f>
        <v>Ryan Bowen</v>
      </c>
      <c r="B1576" t="s">
        <v>304</v>
      </c>
      <c r="C1576" s="4">
        <v>900498</v>
      </c>
      <c r="D1576" t="s">
        <v>36</v>
      </c>
      <c r="E1576">
        <v>2006</v>
      </c>
      <c r="F1576">
        <v>2005</v>
      </c>
      <c r="G1576" t="s">
        <v>52</v>
      </c>
      <c r="H1576" t="str">
        <f t="shared" si="24"/>
        <v>Ryan Bowen2005-06</v>
      </c>
    </row>
    <row r="1577" spans="1:8" x14ac:dyDescent="0.35">
      <c r="A1577" t="str">
        <f>VLOOKUP(salaries_1985to2020!B:B, player_information!A:U, 21, FALSE)</f>
        <v>Ryan Bowen</v>
      </c>
      <c r="B1577" t="s">
        <v>304</v>
      </c>
      <c r="C1577" s="4">
        <v>998967</v>
      </c>
      <c r="D1577" t="s">
        <v>37</v>
      </c>
      <c r="E1577">
        <v>2007</v>
      </c>
      <c r="F1577">
        <v>2006</v>
      </c>
      <c r="G1577" t="s">
        <v>52</v>
      </c>
      <c r="H1577" t="str">
        <f t="shared" si="24"/>
        <v>Ryan Bowen2006-07</v>
      </c>
    </row>
    <row r="1578" spans="1:8" x14ac:dyDescent="0.35">
      <c r="A1578" t="str">
        <f>VLOOKUP(salaries_1985to2020!B:B, player_information!A:U, 21, FALSE)</f>
        <v>Ryan Bowen</v>
      </c>
      <c r="B1578" t="s">
        <v>304</v>
      </c>
      <c r="C1578" s="4">
        <v>1033930</v>
      </c>
      <c r="D1578" t="s">
        <v>40</v>
      </c>
      <c r="E1578">
        <v>2008</v>
      </c>
      <c r="F1578">
        <v>2007</v>
      </c>
      <c r="G1578" t="s">
        <v>99</v>
      </c>
      <c r="H1578" t="str">
        <f t="shared" si="24"/>
        <v>Ryan Bowen2007-08</v>
      </c>
    </row>
    <row r="1579" spans="1:8" x14ac:dyDescent="0.35">
      <c r="A1579" t="str">
        <f>VLOOKUP(salaries_1985to2020!B:B, player_information!A:U, 21, FALSE)</f>
        <v>Ryan Bowen</v>
      </c>
      <c r="B1579" t="s">
        <v>304</v>
      </c>
      <c r="C1579" s="4">
        <v>1141838</v>
      </c>
      <c r="D1579" t="s">
        <v>48</v>
      </c>
      <c r="E1579">
        <v>2009</v>
      </c>
      <c r="F1579">
        <v>2008</v>
      </c>
      <c r="G1579" t="s">
        <v>99</v>
      </c>
      <c r="H1579" t="str">
        <f t="shared" si="24"/>
        <v>Ryan Bowen2008-09</v>
      </c>
    </row>
    <row r="1580" spans="1:8" x14ac:dyDescent="0.35">
      <c r="A1580" t="str">
        <f>VLOOKUP(salaries_1985to2020!B:B, player_information!A:U, 21, FALSE)</f>
        <v>Ryan Bowen</v>
      </c>
      <c r="B1580" t="s">
        <v>304</v>
      </c>
      <c r="C1580" s="4">
        <v>209592</v>
      </c>
      <c r="D1580" t="s">
        <v>41</v>
      </c>
      <c r="E1580">
        <v>2010</v>
      </c>
      <c r="F1580">
        <v>2009</v>
      </c>
      <c r="G1580" t="s">
        <v>44</v>
      </c>
      <c r="H1580" t="str">
        <f t="shared" si="24"/>
        <v>Ryan Bowen2009-10</v>
      </c>
    </row>
    <row r="1581" spans="1:8" x14ac:dyDescent="0.35">
      <c r="A1581" t="str">
        <f>VLOOKUP(salaries_1985to2020!B:B, player_information!A:U, 21, FALSE)</f>
        <v>Anthony Bowie</v>
      </c>
      <c r="B1581" t="s">
        <v>305</v>
      </c>
      <c r="C1581" s="4">
        <v>900000</v>
      </c>
      <c r="D1581" t="s">
        <v>10</v>
      </c>
      <c r="E1581">
        <v>1993</v>
      </c>
      <c r="F1581">
        <v>1992</v>
      </c>
      <c r="G1581" t="s">
        <v>51</v>
      </c>
      <c r="H1581" t="str">
        <f t="shared" si="24"/>
        <v>Anthony Bowie1992-93</v>
      </c>
    </row>
    <row r="1582" spans="1:8" x14ac:dyDescent="0.35">
      <c r="A1582" t="str">
        <f>VLOOKUP(salaries_1985to2020!B:B, player_information!A:U, 21, FALSE)</f>
        <v>Anthony Bowie</v>
      </c>
      <c r="B1582" t="s">
        <v>305</v>
      </c>
      <c r="C1582" s="4">
        <v>900000</v>
      </c>
      <c r="D1582" t="s">
        <v>12</v>
      </c>
      <c r="E1582">
        <v>1994</v>
      </c>
      <c r="F1582">
        <v>1993</v>
      </c>
      <c r="G1582" t="s">
        <v>51</v>
      </c>
      <c r="H1582" t="str">
        <f t="shared" si="24"/>
        <v>Anthony Bowie1993-94</v>
      </c>
    </row>
    <row r="1583" spans="1:8" x14ac:dyDescent="0.35">
      <c r="A1583" t="str">
        <f>VLOOKUP(salaries_1985to2020!B:B, player_information!A:U, 21, FALSE)</f>
        <v>Anthony Bowie</v>
      </c>
      <c r="B1583" t="s">
        <v>305</v>
      </c>
      <c r="C1583" s="4">
        <v>900000</v>
      </c>
      <c r="D1583" t="s">
        <v>13</v>
      </c>
      <c r="E1583">
        <v>1995</v>
      </c>
      <c r="F1583">
        <v>1994</v>
      </c>
      <c r="G1583" t="s">
        <v>51</v>
      </c>
      <c r="H1583" t="str">
        <f t="shared" si="24"/>
        <v>Anthony Bowie1994-95</v>
      </c>
    </row>
    <row r="1584" spans="1:8" x14ac:dyDescent="0.35">
      <c r="A1584" t="str">
        <f>VLOOKUP(salaries_1985to2020!B:B, player_information!A:U, 21, FALSE)</f>
        <v>Anthony Bowie</v>
      </c>
      <c r="B1584" t="s">
        <v>305</v>
      </c>
      <c r="C1584" s="4">
        <v>370000</v>
      </c>
      <c r="D1584" t="s">
        <v>23</v>
      </c>
      <c r="E1584">
        <v>1996</v>
      </c>
      <c r="F1584">
        <v>1995</v>
      </c>
      <c r="G1584" t="s">
        <v>51</v>
      </c>
      <c r="H1584" t="str">
        <f t="shared" si="24"/>
        <v>Anthony Bowie1995-96</v>
      </c>
    </row>
    <row r="1585" spans="1:8" x14ac:dyDescent="0.35">
      <c r="A1585" t="str">
        <f>VLOOKUP(salaries_1985to2020!B:B, player_information!A:U, 21, FALSE)</f>
        <v>Sam Bowie</v>
      </c>
      <c r="B1585" t="s">
        <v>306</v>
      </c>
      <c r="C1585" s="4">
        <v>400000</v>
      </c>
      <c r="D1585" t="s">
        <v>18</v>
      </c>
      <c r="E1585">
        <v>1986</v>
      </c>
      <c r="F1585">
        <v>1985</v>
      </c>
      <c r="G1585" t="s">
        <v>8</v>
      </c>
      <c r="H1585" t="str">
        <f t="shared" si="24"/>
        <v>Sam Bowie1985-86</v>
      </c>
    </row>
    <row r="1586" spans="1:8" x14ac:dyDescent="0.35">
      <c r="A1586" t="str">
        <f>VLOOKUP(salaries_1985to2020!B:B, player_information!A:U, 21, FALSE)</f>
        <v>Sam Bowie</v>
      </c>
      <c r="B1586" t="s">
        <v>306</v>
      </c>
      <c r="C1586" s="4">
        <v>1055000</v>
      </c>
      <c r="D1586" t="s">
        <v>19</v>
      </c>
      <c r="E1586">
        <v>1988</v>
      </c>
      <c r="F1586">
        <v>1987</v>
      </c>
      <c r="G1586" t="s">
        <v>8</v>
      </c>
      <c r="H1586" t="str">
        <f t="shared" si="24"/>
        <v>Sam Bowie1987-88</v>
      </c>
    </row>
    <row r="1587" spans="1:8" x14ac:dyDescent="0.35">
      <c r="A1587" t="str">
        <f>VLOOKUP(salaries_1985to2020!B:B, player_information!A:U, 21, FALSE)</f>
        <v>Sam Bowie</v>
      </c>
      <c r="B1587" t="s">
        <v>306</v>
      </c>
      <c r="C1587" s="4">
        <v>1080000</v>
      </c>
      <c r="D1587" t="s">
        <v>20</v>
      </c>
      <c r="E1587">
        <v>1989</v>
      </c>
      <c r="F1587">
        <v>1988</v>
      </c>
      <c r="G1587" t="s">
        <v>8</v>
      </c>
      <c r="H1587" t="str">
        <f t="shared" si="24"/>
        <v>Sam Bowie1988-89</v>
      </c>
    </row>
    <row r="1588" spans="1:8" x14ac:dyDescent="0.35">
      <c r="A1588" t="str">
        <f>VLOOKUP(salaries_1985to2020!B:B, player_information!A:U, 21, FALSE)</f>
        <v>Sam Bowie</v>
      </c>
      <c r="B1588" t="s">
        <v>306</v>
      </c>
      <c r="C1588" s="4">
        <v>1200000</v>
      </c>
      <c r="D1588" t="s">
        <v>184</v>
      </c>
      <c r="E1588">
        <v>1990</v>
      </c>
      <c r="F1588">
        <v>1989</v>
      </c>
      <c r="G1588" t="s">
        <v>64</v>
      </c>
      <c r="H1588" t="str">
        <f t="shared" si="24"/>
        <v>Sam Bowie1989-90</v>
      </c>
    </row>
    <row r="1589" spans="1:8" x14ac:dyDescent="0.35">
      <c r="A1589" t="str">
        <f>VLOOKUP(salaries_1985to2020!B:B, player_information!A:U, 21, FALSE)</f>
        <v>Sam Bowie</v>
      </c>
      <c r="B1589" t="s">
        <v>306</v>
      </c>
      <c r="C1589" s="4">
        <v>2000000</v>
      </c>
      <c r="D1589" t="s">
        <v>7</v>
      </c>
      <c r="E1589">
        <v>1991</v>
      </c>
      <c r="F1589">
        <v>1990</v>
      </c>
      <c r="G1589" t="s">
        <v>64</v>
      </c>
      <c r="H1589" t="str">
        <f t="shared" si="24"/>
        <v>Sam Bowie1990-91</v>
      </c>
    </row>
    <row r="1590" spans="1:8" x14ac:dyDescent="0.35">
      <c r="A1590" t="str">
        <f>VLOOKUP(salaries_1985to2020!B:B, player_information!A:U, 21, FALSE)</f>
        <v>Sam Bowie</v>
      </c>
      <c r="B1590" t="s">
        <v>306</v>
      </c>
      <c r="C1590" s="4">
        <v>2000000</v>
      </c>
      <c r="D1590" t="s">
        <v>9</v>
      </c>
      <c r="E1590">
        <v>1992</v>
      </c>
      <c r="F1590">
        <v>1991</v>
      </c>
      <c r="G1590" t="s">
        <v>64</v>
      </c>
      <c r="H1590" t="str">
        <f t="shared" si="24"/>
        <v>Sam Bowie1991-92</v>
      </c>
    </row>
    <row r="1591" spans="1:8" x14ac:dyDescent="0.35">
      <c r="A1591" t="str">
        <f>VLOOKUP(salaries_1985to2020!B:B, player_information!A:U, 21, FALSE)</f>
        <v>Sam Bowie</v>
      </c>
      <c r="B1591" t="s">
        <v>306</v>
      </c>
      <c r="C1591" s="4">
        <v>2600000</v>
      </c>
      <c r="D1591" t="s">
        <v>10</v>
      </c>
      <c r="E1591">
        <v>1993</v>
      </c>
      <c r="F1591">
        <v>1992</v>
      </c>
      <c r="G1591" t="s">
        <v>64</v>
      </c>
      <c r="H1591" t="str">
        <f t="shared" si="24"/>
        <v>Sam Bowie1992-93</v>
      </c>
    </row>
    <row r="1592" spans="1:8" x14ac:dyDescent="0.35">
      <c r="A1592" t="str">
        <f>VLOOKUP(salaries_1985to2020!B:B, player_information!A:U, 21, FALSE)</f>
        <v>Sam Bowie</v>
      </c>
      <c r="B1592" t="s">
        <v>306</v>
      </c>
      <c r="C1592" s="4">
        <v>3200000</v>
      </c>
      <c r="D1592" t="s">
        <v>12</v>
      </c>
      <c r="E1592">
        <v>1994</v>
      </c>
      <c r="F1592">
        <v>1993</v>
      </c>
      <c r="G1592" t="s">
        <v>17</v>
      </c>
      <c r="H1592" t="str">
        <f t="shared" si="24"/>
        <v>Sam Bowie1993-94</v>
      </c>
    </row>
    <row r="1593" spans="1:8" x14ac:dyDescent="0.35">
      <c r="A1593" t="str">
        <f>VLOOKUP(salaries_1985to2020!B:B, player_information!A:U, 21, FALSE)</f>
        <v>Sam Bowie</v>
      </c>
      <c r="B1593" t="s">
        <v>306</v>
      </c>
      <c r="C1593" s="4">
        <v>3200000</v>
      </c>
      <c r="D1593" t="s">
        <v>13</v>
      </c>
      <c r="E1593">
        <v>1995</v>
      </c>
      <c r="F1593">
        <v>1994</v>
      </c>
      <c r="G1593" t="s">
        <v>17</v>
      </c>
      <c r="H1593" t="str">
        <f t="shared" si="24"/>
        <v>Sam Bowie1994-95</v>
      </c>
    </row>
    <row r="1594" spans="1:8" x14ac:dyDescent="0.35">
      <c r="A1594" t="str">
        <f>VLOOKUP(salaries_1985to2020!B:B, player_information!A:U, 21, FALSE)</f>
        <v>Ira Bowman</v>
      </c>
      <c r="B1594" t="s">
        <v>307</v>
      </c>
      <c r="C1594" s="4">
        <v>4529</v>
      </c>
      <c r="D1594" t="s">
        <v>30</v>
      </c>
      <c r="E1594">
        <v>2000</v>
      </c>
      <c r="F1594">
        <v>1999</v>
      </c>
      <c r="G1594" t="s">
        <v>33</v>
      </c>
      <c r="H1594" t="str">
        <f t="shared" si="24"/>
        <v>Ira Bowman1999-00</v>
      </c>
    </row>
    <row r="1595" spans="1:8" x14ac:dyDescent="0.35">
      <c r="A1595" t="str">
        <f>VLOOKUP(salaries_1985to2020!B:B, player_information!A:U, 21, FALSE)</f>
        <v>Ira Bowman</v>
      </c>
      <c r="B1595" t="s">
        <v>307</v>
      </c>
      <c r="C1595" s="4">
        <v>19787</v>
      </c>
      <c r="D1595" t="s">
        <v>31</v>
      </c>
      <c r="E1595">
        <v>2002</v>
      </c>
      <c r="F1595">
        <v>2001</v>
      </c>
      <c r="G1595" t="s">
        <v>92</v>
      </c>
      <c r="H1595" t="str">
        <f t="shared" si="24"/>
        <v>Ira Bowman2001-02</v>
      </c>
    </row>
    <row r="1596" spans="1:8" x14ac:dyDescent="0.35">
      <c r="A1596" t="s">
        <v>15078</v>
      </c>
      <c r="B1596" t="s">
        <v>15163</v>
      </c>
      <c r="C1596" s="4">
        <v>350189</v>
      </c>
      <c r="D1596" t="s">
        <v>14975</v>
      </c>
      <c r="E1596">
        <v>2020</v>
      </c>
      <c r="F1596">
        <v>2019</v>
      </c>
      <c r="G1596" t="s">
        <v>76</v>
      </c>
      <c r="H1596" t="str">
        <f t="shared" si="24"/>
        <v>Ky Bowman2019-20</v>
      </c>
    </row>
    <row r="1597" spans="1:8" x14ac:dyDescent="0.35">
      <c r="A1597" t="str">
        <f>VLOOKUP(salaries_1985to2020!B:B, player_information!A:U, 21, FALSE)</f>
        <v>Donnie Boyce</v>
      </c>
      <c r="B1597" t="s">
        <v>308</v>
      </c>
      <c r="C1597" s="4">
        <v>250000</v>
      </c>
      <c r="D1597" t="s">
        <v>23</v>
      </c>
      <c r="E1597">
        <v>1996</v>
      </c>
      <c r="F1597">
        <v>1995</v>
      </c>
      <c r="G1597" t="s">
        <v>39</v>
      </c>
      <c r="H1597" t="str">
        <f t="shared" si="24"/>
        <v>Donnie Boyce1995-96</v>
      </c>
    </row>
    <row r="1598" spans="1:8" x14ac:dyDescent="0.35">
      <c r="A1598" t="str">
        <f>VLOOKUP(salaries_1985to2020!B:B, player_information!A:U, 21, FALSE)</f>
        <v>Donnie Boyce</v>
      </c>
      <c r="B1598" t="s">
        <v>308</v>
      </c>
      <c r="C1598" s="4">
        <v>247500</v>
      </c>
      <c r="D1598" t="s">
        <v>24</v>
      </c>
      <c r="E1598">
        <v>1997</v>
      </c>
      <c r="F1598">
        <v>1996</v>
      </c>
      <c r="G1598" t="s">
        <v>39</v>
      </c>
      <c r="H1598" t="str">
        <f t="shared" si="24"/>
        <v>Donnie Boyce1996-97</v>
      </c>
    </row>
    <row r="1599" spans="1:8" x14ac:dyDescent="0.35">
      <c r="A1599" t="str">
        <f>VLOOKUP(salaries_1985to2020!B:B, player_information!A:U, 21, FALSE)</f>
        <v>Earl Boykins</v>
      </c>
      <c r="B1599" t="s">
        <v>309</v>
      </c>
      <c r="C1599" s="4">
        <v>287500</v>
      </c>
      <c r="D1599" t="s">
        <v>29</v>
      </c>
      <c r="E1599">
        <v>1999</v>
      </c>
      <c r="F1599">
        <v>1998</v>
      </c>
      <c r="G1599" t="s">
        <v>101</v>
      </c>
      <c r="H1599" t="str">
        <f t="shared" si="24"/>
        <v>Earl Boykins1998-99</v>
      </c>
    </row>
    <row r="1600" spans="1:8" x14ac:dyDescent="0.35">
      <c r="A1600" t="str">
        <f>VLOOKUP(salaries_1985to2020!B:B, player_information!A:U, 21, FALSE)</f>
        <v>Earl Boykins</v>
      </c>
      <c r="B1600" t="s">
        <v>309</v>
      </c>
      <c r="C1600" s="4">
        <v>88324</v>
      </c>
      <c r="D1600" t="s">
        <v>30</v>
      </c>
      <c r="E1600">
        <v>2000</v>
      </c>
      <c r="F1600">
        <v>1999</v>
      </c>
      <c r="G1600" t="s">
        <v>51</v>
      </c>
      <c r="H1600" t="str">
        <f t="shared" si="24"/>
        <v>Earl Boykins1999-00</v>
      </c>
    </row>
    <row r="1601" spans="1:8" x14ac:dyDescent="0.35">
      <c r="A1601" t="str">
        <f>VLOOKUP(salaries_1985to2020!B:B, player_information!A:U, 21, FALSE)</f>
        <v>Earl Boykins</v>
      </c>
      <c r="B1601" t="s">
        <v>309</v>
      </c>
      <c r="C1601" s="4">
        <v>498500</v>
      </c>
      <c r="D1601" t="s">
        <v>26</v>
      </c>
      <c r="E1601">
        <v>2001</v>
      </c>
      <c r="F1601">
        <v>2000</v>
      </c>
      <c r="G1601" t="s">
        <v>49</v>
      </c>
      <c r="H1601" t="str">
        <f t="shared" si="24"/>
        <v>Earl Boykins2000-01</v>
      </c>
    </row>
    <row r="1602" spans="1:8" x14ac:dyDescent="0.35">
      <c r="A1602" t="str">
        <f>VLOOKUP(salaries_1985to2020!B:B, player_information!A:U, 21, FALSE)</f>
        <v>Earl Boykins</v>
      </c>
      <c r="B1602" t="s">
        <v>309</v>
      </c>
      <c r="C1602" s="4">
        <v>650000</v>
      </c>
      <c r="D1602" t="s">
        <v>31</v>
      </c>
      <c r="E1602">
        <v>2002</v>
      </c>
      <c r="F1602">
        <v>2001</v>
      </c>
      <c r="G1602" t="s">
        <v>49</v>
      </c>
      <c r="H1602" t="str">
        <f t="shared" si="24"/>
        <v>Earl Boykins2001-02</v>
      </c>
    </row>
    <row r="1603" spans="1:8" x14ac:dyDescent="0.35">
      <c r="A1603" t="str">
        <f>VLOOKUP(salaries_1985to2020!B:B, player_information!A:U, 21, FALSE)</f>
        <v>Earl Boykins</v>
      </c>
      <c r="B1603" t="s">
        <v>309</v>
      </c>
      <c r="C1603" s="4">
        <v>715000</v>
      </c>
      <c r="D1603" t="s">
        <v>32</v>
      </c>
      <c r="E1603">
        <v>2003</v>
      </c>
      <c r="F1603">
        <v>2002</v>
      </c>
      <c r="G1603" t="s">
        <v>49</v>
      </c>
      <c r="H1603" t="str">
        <f t="shared" ref="H1603:H1666" si="25">_xlfn.CONCAT(A1603, D1603)</f>
        <v>Earl Boykins2002-03</v>
      </c>
    </row>
    <row r="1604" spans="1:8" x14ac:dyDescent="0.35">
      <c r="A1604" t="str">
        <f>VLOOKUP(salaries_1985to2020!B:B, player_information!A:U, 21, FALSE)</f>
        <v>Earl Boykins</v>
      </c>
      <c r="B1604" t="s">
        <v>309</v>
      </c>
      <c r="C1604" s="4">
        <v>528605</v>
      </c>
      <c r="D1604" t="s">
        <v>32</v>
      </c>
      <c r="E1604">
        <v>2003</v>
      </c>
      <c r="F1604">
        <v>2002</v>
      </c>
      <c r="G1604" t="s">
        <v>76</v>
      </c>
      <c r="H1604" t="str">
        <f t="shared" si="25"/>
        <v>Earl Boykins2002-03</v>
      </c>
    </row>
    <row r="1605" spans="1:8" x14ac:dyDescent="0.35">
      <c r="A1605" t="str">
        <f>VLOOKUP(salaries_1985to2020!B:B, player_information!A:U, 21, FALSE)</f>
        <v>Earl Boykins</v>
      </c>
      <c r="B1605" t="s">
        <v>309</v>
      </c>
      <c r="C1605" s="4">
        <v>2500000</v>
      </c>
      <c r="D1605" t="s">
        <v>34</v>
      </c>
      <c r="E1605">
        <v>2004</v>
      </c>
      <c r="F1605">
        <v>2003</v>
      </c>
      <c r="G1605" t="s">
        <v>22</v>
      </c>
      <c r="H1605" t="str">
        <f t="shared" si="25"/>
        <v>Earl Boykins2003-04</v>
      </c>
    </row>
    <row r="1606" spans="1:8" x14ac:dyDescent="0.35">
      <c r="A1606" t="str">
        <f>VLOOKUP(salaries_1985to2020!B:B, player_information!A:U, 21, FALSE)</f>
        <v>Earl Boykins</v>
      </c>
      <c r="B1606" t="s">
        <v>309</v>
      </c>
      <c r="C1606" s="4">
        <v>2500000</v>
      </c>
      <c r="D1606" t="s">
        <v>35</v>
      </c>
      <c r="E1606">
        <v>2005</v>
      </c>
      <c r="F1606">
        <v>2004</v>
      </c>
      <c r="G1606" t="s">
        <v>22</v>
      </c>
      <c r="H1606" t="str">
        <f t="shared" si="25"/>
        <v>Earl Boykins2004-05</v>
      </c>
    </row>
    <row r="1607" spans="1:8" x14ac:dyDescent="0.35">
      <c r="A1607" t="str">
        <f>VLOOKUP(salaries_1985to2020!B:B, player_information!A:U, 21, FALSE)</f>
        <v>Earl Boykins</v>
      </c>
      <c r="B1607" t="s">
        <v>309</v>
      </c>
      <c r="C1607" s="4">
        <v>2750000</v>
      </c>
      <c r="D1607" t="s">
        <v>36</v>
      </c>
      <c r="E1607">
        <v>2006</v>
      </c>
      <c r="F1607">
        <v>2005</v>
      </c>
      <c r="G1607" t="s">
        <v>22</v>
      </c>
      <c r="H1607" t="str">
        <f t="shared" si="25"/>
        <v>Earl Boykins2005-06</v>
      </c>
    </row>
    <row r="1608" spans="1:8" x14ac:dyDescent="0.35">
      <c r="A1608" t="str">
        <f>VLOOKUP(salaries_1985to2020!B:B, player_information!A:U, 21, FALSE)</f>
        <v>Earl Boykins</v>
      </c>
      <c r="B1608" t="s">
        <v>309</v>
      </c>
      <c r="C1608" s="4">
        <v>2950000</v>
      </c>
      <c r="D1608" t="s">
        <v>37</v>
      </c>
      <c r="E1608">
        <v>2007</v>
      </c>
      <c r="F1608">
        <v>2006</v>
      </c>
      <c r="G1608" t="s">
        <v>103</v>
      </c>
      <c r="H1608" t="str">
        <f t="shared" si="25"/>
        <v>Earl Boykins2006-07</v>
      </c>
    </row>
    <row r="1609" spans="1:8" x14ac:dyDescent="0.35">
      <c r="A1609" t="str">
        <f>VLOOKUP(salaries_1985to2020!B:B, player_information!A:U, 21, FALSE)</f>
        <v>Earl Boykins</v>
      </c>
      <c r="B1609" t="s">
        <v>309</v>
      </c>
      <c r="C1609" s="4">
        <v>533572</v>
      </c>
      <c r="D1609" t="s">
        <v>40</v>
      </c>
      <c r="E1609">
        <v>2008</v>
      </c>
      <c r="F1609">
        <v>2007</v>
      </c>
      <c r="G1609" t="s">
        <v>78</v>
      </c>
      <c r="H1609" t="str">
        <f t="shared" si="25"/>
        <v>Earl Boykins2007-08</v>
      </c>
    </row>
    <row r="1610" spans="1:8" x14ac:dyDescent="0.35">
      <c r="A1610" t="str">
        <f>VLOOKUP(salaries_1985to2020!B:B, player_information!A:U, 21, FALSE)</f>
        <v>Earl Boykins</v>
      </c>
      <c r="B1610" t="s">
        <v>309</v>
      </c>
      <c r="C1610" s="4">
        <v>1191180</v>
      </c>
      <c r="D1610" t="s">
        <v>41</v>
      </c>
      <c r="E1610">
        <v>2010</v>
      </c>
      <c r="F1610">
        <v>2009</v>
      </c>
      <c r="G1610" t="s">
        <v>98</v>
      </c>
      <c r="H1610" t="str">
        <f t="shared" si="25"/>
        <v>Earl Boykins2009-10</v>
      </c>
    </row>
    <row r="1611" spans="1:8" x14ac:dyDescent="0.35">
      <c r="A1611" t="str">
        <f>VLOOKUP(salaries_1985to2020!B:B, player_information!A:U, 21, FALSE)</f>
        <v>Earl Boykins</v>
      </c>
      <c r="B1611" t="s">
        <v>309</v>
      </c>
      <c r="C1611" s="4">
        <v>1352181</v>
      </c>
      <c r="D1611" t="s">
        <v>75</v>
      </c>
      <c r="E1611">
        <v>2011</v>
      </c>
      <c r="F1611">
        <v>2010</v>
      </c>
      <c r="G1611" t="s">
        <v>103</v>
      </c>
      <c r="H1611" t="str">
        <f t="shared" si="25"/>
        <v>Earl Boykins2010-11</v>
      </c>
    </row>
    <row r="1612" spans="1:8" x14ac:dyDescent="0.35">
      <c r="A1612" t="str">
        <f>VLOOKUP(salaries_1985to2020!B:B, player_information!A:U, 21, FALSE)</f>
        <v>Cedric Bozeman</v>
      </c>
      <c r="B1612" t="s">
        <v>310</v>
      </c>
      <c r="C1612" s="4">
        <v>412718</v>
      </c>
      <c r="D1612" t="s">
        <v>37</v>
      </c>
      <c r="E1612">
        <v>2007</v>
      </c>
      <c r="F1612">
        <v>2006</v>
      </c>
      <c r="G1612" t="s">
        <v>39</v>
      </c>
      <c r="H1612" t="str">
        <f t="shared" si="25"/>
        <v>Cedric Bozeman2006-07</v>
      </c>
    </row>
    <row r="1613" spans="1:8" x14ac:dyDescent="0.35">
      <c r="A1613" t="str">
        <f>VLOOKUP(salaries_1985to2020!B:B, player_information!A:U, 21, FALSE)</f>
        <v>Craig Brackins</v>
      </c>
      <c r="B1613" t="s">
        <v>311</v>
      </c>
      <c r="C1613" s="4">
        <v>1306920</v>
      </c>
      <c r="D1613" t="s">
        <v>75</v>
      </c>
      <c r="E1613">
        <v>2011</v>
      </c>
      <c r="F1613">
        <v>2010</v>
      </c>
      <c r="G1613" t="s">
        <v>92</v>
      </c>
      <c r="H1613" t="str">
        <f t="shared" si="25"/>
        <v>Craig Brackins2010-11</v>
      </c>
    </row>
    <row r="1614" spans="1:8" x14ac:dyDescent="0.35">
      <c r="A1614" t="str">
        <f>VLOOKUP(salaries_1985to2020!B:B, player_information!A:U, 21, FALSE)</f>
        <v>Craig Brackins</v>
      </c>
      <c r="B1614" t="s">
        <v>311</v>
      </c>
      <c r="C1614" s="4">
        <v>1404960</v>
      </c>
      <c r="D1614" t="s">
        <v>77</v>
      </c>
      <c r="E1614">
        <v>2012</v>
      </c>
      <c r="F1614">
        <v>2011</v>
      </c>
      <c r="G1614" t="s">
        <v>92</v>
      </c>
      <c r="H1614" t="str">
        <f t="shared" si="25"/>
        <v>Craig Brackins2011-12</v>
      </c>
    </row>
    <row r="1615" spans="1:8" x14ac:dyDescent="0.35">
      <c r="A1615" t="str">
        <f>VLOOKUP(salaries_1985to2020!B:B, player_information!A:U, 21, FALSE)</f>
        <v>Avery Bradley</v>
      </c>
      <c r="B1615" t="s">
        <v>312</v>
      </c>
      <c r="C1615" s="4">
        <v>1418160</v>
      </c>
      <c r="D1615" t="s">
        <v>75</v>
      </c>
      <c r="E1615">
        <v>2011</v>
      </c>
      <c r="F1615">
        <v>2010</v>
      </c>
      <c r="G1615" t="s">
        <v>11</v>
      </c>
      <c r="H1615" t="str">
        <f t="shared" si="25"/>
        <v>Avery Bradley2010-11</v>
      </c>
    </row>
    <row r="1616" spans="1:8" x14ac:dyDescent="0.35">
      <c r="A1616" t="str">
        <f>VLOOKUP(salaries_1985to2020!B:B, player_information!A:U, 21, FALSE)</f>
        <v>Avery Bradley</v>
      </c>
      <c r="B1616" t="s">
        <v>312</v>
      </c>
      <c r="C1616" s="4">
        <v>1524480</v>
      </c>
      <c r="D1616" t="s">
        <v>77</v>
      </c>
      <c r="E1616">
        <v>2012</v>
      </c>
      <c r="F1616">
        <v>2011</v>
      </c>
      <c r="G1616" t="s">
        <v>11</v>
      </c>
      <c r="H1616" t="str">
        <f t="shared" si="25"/>
        <v>Avery Bradley2011-12</v>
      </c>
    </row>
    <row r="1617" spans="1:8" x14ac:dyDescent="0.35">
      <c r="A1617" t="str">
        <f>VLOOKUP(salaries_1985to2020!B:B, player_information!A:U, 21, FALSE)</f>
        <v>Avery Bradley</v>
      </c>
      <c r="B1617" t="s">
        <v>312</v>
      </c>
      <c r="C1617" s="4">
        <v>1630800</v>
      </c>
      <c r="D1617" t="s">
        <v>54</v>
      </c>
      <c r="E1617">
        <v>2013</v>
      </c>
      <c r="F1617">
        <v>2012</v>
      </c>
      <c r="G1617" t="s">
        <v>11</v>
      </c>
      <c r="H1617" t="str">
        <f t="shared" si="25"/>
        <v>Avery Bradley2012-13</v>
      </c>
    </row>
    <row r="1618" spans="1:8" x14ac:dyDescent="0.35">
      <c r="A1618" t="str">
        <f>VLOOKUP(salaries_1985to2020!B:B, player_information!A:U, 21, FALSE)</f>
        <v>Avery Bradley</v>
      </c>
      <c r="B1618" t="s">
        <v>312</v>
      </c>
      <c r="C1618" s="4">
        <v>2511432</v>
      </c>
      <c r="D1618" t="s">
        <v>56</v>
      </c>
      <c r="E1618">
        <v>2014</v>
      </c>
      <c r="F1618">
        <v>2013</v>
      </c>
      <c r="G1618" t="s">
        <v>11</v>
      </c>
      <c r="H1618" t="str">
        <f t="shared" si="25"/>
        <v>Avery Bradley2013-14</v>
      </c>
    </row>
    <row r="1619" spans="1:8" x14ac:dyDescent="0.35">
      <c r="A1619" t="str">
        <f>VLOOKUP(salaries_1985to2020!B:B, player_information!A:U, 21, FALSE)</f>
        <v>Avery Bradley</v>
      </c>
      <c r="B1619" t="s">
        <v>312</v>
      </c>
      <c r="C1619" s="4">
        <v>7191011</v>
      </c>
      <c r="D1619" t="s">
        <v>57</v>
      </c>
      <c r="E1619">
        <v>2015</v>
      </c>
      <c r="F1619">
        <v>2014</v>
      </c>
      <c r="G1619" t="s">
        <v>11</v>
      </c>
      <c r="H1619" t="str">
        <f t="shared" si="25"/>
        <v>Avery Bradley2014-15</v>
      </c>
    </row>
    <row r="1620" spans="1:8" x14ac:dyDescent="0.35">
      <c r="A1620" t="str">
        <f>VLOOKUP(salaries_1985to2020!B:B, player_information!A:U, 21, FALSE)</f>
        <v>Avery Bradley</v>
      </c>
      <c r="B1620" t="s">
        <v>312</v>
      </c>
      <c r="C1620" s="4">
        <v>7730337</v>
      </c>
      <c r="D1620" t="s">
        <v>59</v>
      </c>
      <c r="E1620">
        <v>2016</v>
      </c>
      <c r="F1620">
        <v>2015</v>
      </c>
      <c r="G1620" t="s">
        <v>11</v>
      </c>
      <c r="H1620" t="str">
        <f t="shared" si="25"/>
        <v>Avery Bradley2015-16</v>
      </c>
    </row>
    <row r="1621" spans="1:8" x14ac:dyDescent="0.35">
      <c r="A1621" t="str">
        <f>VLOOKUP(salaries_1985to2020!B:B, player_information!A:U, 21, FALSE)</f>
        <v>Avery Bradley</v>
      </c>
      <c r="B1621" t="s">
        <v>312</v>
      </c>
      <c r="C1621" s="4">
        <v>8269663</v>
      </c>
      <c r="D1621" t="s">
        <v>43</v>
      </c>
      <c r="E1621">
        <v>2017</v>
      </c>
      <c r="F1621">
        <v>2016</v>
      </c>
      <c r="G1621" t="s">
        <v>11</v>
      </c>
      <c r="H1621" t="str">
        <f t="shared" si="25"/>
        <v>Avery Bradley2016-17</v>
      </c>
    </row>
    <row r="1622" spans="1:8" x14ac:dyDescent="0.35">
      <c r="A1622" t="str">
        <f>VLOOKUP(salaries_1985to2020!B:B, player_information!A:U, 21, FALSE)</f>
        <v>Avery Bradley</v>
      </c>
      <c r="B1622" t="s">
        <v>312</v>
      </c>
      <c r="C1622" s="4">
        <v>8808989</v>
      </c>
      <c r="D1622" t="s">
        <v>45</v>
      </c>
      <c r="E1622">
        <v>2018</v>
      </c>
      <c r="F1622">
        <v>2017</v>
      </c>
      <c r="G1622" t="s">
        <v>49</v>
      </c>
      <c r="H1622" t="str">
        <f t="shared" si="25"/>
        <v>Avery Bradley2017-18</v>
      </c>
    </row>
    <row r="1623" spans="1:8" x14ac:dyDescent="0.35">
      <c r="A1623" t="s">
        <v>4204</v>
      </c>
      <c r="B1623" t="s">
        <v>312</v>
      </c>
      <c r="C1623" s="4">
        <v>12000000</v>
      </c>
      <c r="D1623" t="s">
        <v>14974</v>
      </c>
      <c r="E1623">
        <v>2019</v>
      </c>
      <c r="F1623">
        <v>2018</v>
      </c>
      <c r="G1623" t="s">
        <v>49</v>
      </c>
      <c r="H1623" t="str">
        <f t="shared" si="25"/>
        <v>Avery Bradley2018-19</v>
      </c>
    </row>
    <row r="1624" spans="1:8" x14ac:dyDescent="0.35">
      <c r="A1624" t="s">
        <v>4204</v>
      </c>
      <c r="B1624" t="s">
        <v>312</v>
      </c>
      <c r="C1624" s="4">
        <v>4767000</v>
      </c>
      <c r="D1624" t="s">
        <v>14975</v>
      </c>
      <c r="E1624">
        <v>2020</v>
      </c>
      <c r="F1624">
        <v>2019</v>
      </c>
      <c r="G1624" t="s">
        <v>17</v>
      </c>
      <c r="H1624" t="str">
        <f t="shared" si="25"/>
        <v>Avery Bradley2019-20</v>
      </c>
    </row>
    <row r="1625" spans="1:8" x14ac:dyDescent="0.35">
      <c r="A1625" t="s">
        <v>4204</v>
      </c>
      <c r="B1625" t="s">
        <v>312</v>
      </c>
      <c r="C1625" s="4">
        <v>2000000</v>
      </c>
      <c r="D1625" t="s">
        <v>14975</v>
      </c>
      <c r="E1625">
        <v>2020</v>
      </c>
      <c r="F1625">
        <v>2019</v>
      </c>
      <c r="G1625" t="s">
        <v>66</v>
      </c>
      <c r="H1625" t="str">
        <f t="shared" si="25"/>
        <v>Avery Bradley2019-20</v>
      </c>
    </row>
    <row r="1626" spans="1:8" x14ac:dyDescent="0.35">
      <c r="A1626" t="str">
        <f>VLOOKUP(salaries_1985to2020!B:B, player_information!A:U, 21, FALSE)</f>
        <v>Dudley Bradley</v>
      </c>
      <c r="B1626" t="s">
        <v>313</v>
      </c>
      <c r="C1626" s="4">
        <v>100000</v>
      </c>
      <c r="D1626" t="s">
        <v>18</v>
      </c>
      <c r="E1626">
        <v>1986</v>
      </c>
      <c r="F1626">
        <v>1985</v>
      </c>
      <c r="G1626" t="s">
        <v>68</v>
      </c>
      <c r="H1626" t="str">
        <f t="shared" si="25"/>
        <v>Dudley Bradley1985-86</v>
      </c>
    </row>
    <row r="1627" spans="1:8" x14ac:dyDescent="0.35">
      <c r="A1627" t="str">
        <f>VLOOKUP(salaries_1985to2020!B:B, player_information!A:U, 21, FALSE)</f>
        <v>Dudley Bradley</v>
      </c>
      <c r="B1627" t="s">
        <v>313</v>
      </c>
      <c r="C1627" s="4">
        <v>75000</v>
      </c>
      <c r="D1627" t="s">
        <v>19</v>
      </c>
      <c r="E1627">
        <v>1988</v>
      </c>
      <c r="F1627">
        <v>1987</v>
      </c>
      <c r="G1627" t="s">
        <v>64</v>
      </c>
      <c r="H1627" t="str">
        <f t="shared" si="25"/>
        <v>Dudley Bradley1987-88</v>
      </c>
    </row>
    <row r="1628" spans="1:8" x14ac:dyDescent="0.35">
      <c r="A1628" t="str">
        <f>VLOOKUP(salaries_1985to2020!B:B, player_information!A:U, 21, FALSE)</f>
        <v>Dudley Bradley</v>
      </c>
      <c r="B1628" t="s">
        <v>313</v>
      </c>
      <c r="C1628" s="4">
        <v>100000</v>
      </c>
      <c r="D1628" t="s">
        <v>20</v>
      </c>
      <c r="E1628">
        <v>1989</v>
      </c>
      <c r="F1628">
        <v>1988</v>
      </c>
      <c r="G1628" t="s">
        <v>39</v>
      </c>
      <c r="H1628" t="str">
        <f t="shared" si="25"/>
        <v>Dudley Bradley1988-89</v>
      </c>
    </row>
    <row r="1629" spans="1:8" x14ac:dyDescent="0.35">
      <c r="A1629" t="str">
        <f>VLOOKUP(salaries_1985to2020!B:B, player_information!A:U, 21, FALSE)</f>
        <v>Michael Bradley</v>
      </c>
      <c r="B1629" t="s">
        <v>314</v>
      </c>
      <c r="C1629" s="4">
        <v>1123560</v>
      </c>
      <c r="D1629" t="s">
        <v>31</v>
      </c>
      <c r="E1629">
        <v>2002</v>
      </c>
      <c r="F1629">
        <v>2001</v>
      </c>
      <c r="G1629" t="s">
        <v>55</v>
      </c>
      <c r="H1629" t="str">
        <f t="shared" si="25"/>
        <v>Michael Bradley2001-02</v>
      </c>
    </row>
    <row r="1630" spans="1:8" x14ac:dyDescent="0.35">
      <c r="A1630" t="str">
        <f>VLOOKUP(salaries_1985to2020!B:B, player_information!A:U, 21, FALSE)</f>
        <v>Michael Bradley</v>
      </c>
      <c r="B1630" t="s">
        <v>314</v>
      </c>
      <c r="C1630" s="4">
        <v>1207800</v>
      </c>
      <c r="D1630" t="s">
        <v>32</v>
      </c>
      <c r="E1630">
        <v>2003</v>
      </c>
      <c r="F1630">
        <v>2002</v>
      </c>
      <c r="G1630" t="s">
        <v>55</v>
      </c>
      <c r="H1630" t="str">
        <f t="shared" si="25"/>
        <v>Michael Bradley2002-03</v>
      </c>
    </row>
    <row r="1631" spans="1:8" x14ac:dyDescent="0.35">
      <c r="A1631" t="str">
        <f>VLOOKUP(salaries_1985to2020!B:B, player_information!A:U, 21, FALSE)</f>
        <v>Michael Bradley</v>
      </c>
      <c r="B1631" t="s">
        <v>314</v>
      </c>
      <c r="C1631" s="4">
        <v>1292040</v>
      </c>
      <c r="D1631" t="s">
        <v>34</v>
      </c>
      <c r="E1631">
        <v>2004</v>
      </c>
      <c r="F1631">
        <v>2003</v>
      </c>
      <c r="G1631" t="s">
        <v>55</v>
      </c>
      <c r="H1631" t="str">
        <f t="shared" si="25"/>
        <v>Michael Bradley2003-04</v>
      </c>
    </row>
    <row r="1632" spans="1:8" x14ac:dyDescent="0.35">
      <c r="A1632" t="str">
        <f>VLOOKUP(salaries_1985to2020!B:B, player_information!A:U, 21, FALSE)</f>
        <v>Michael Bradley</v>
      </c>
      <c r="B1632" t="s">
        <v>314</v>
      </c>
      <c r="C1632" s="4">
        <v>720046</v>
      </c>
      <c r="D1632" t="s">
        <v>35</v>
      </c>
      <c r="E1632">
        <v>2005</v>
      </c>
      <c r="F1632">
        <v>2004</v>
      </c>
      <c r="G1632" t="s">
        <v>51</v>
      </c>
      <c r="H1632" t="str">
        <f t="shared" si="25"/>
        <v>Michael Bradley2004-05</v>
      </c>
    </row>
    <row r="1633" spans="1:8" x14ac:dyDescent="0.35">
      <c r="A1633" t="str">
        <f>VLOOKUP(salaries_1985to2020!B:B, player_information!A:U, 21, FALSE)</f>
        <v>Michael Bradley</v>
      </c>
      <c r="B1633" t="s">
        <v>314</v>
      </c>
      <c r="C1633" s="4">
        <v>819550</v>
      </c>
      <c r="D1633" t="s">
        <v>36</v>
      </c>
      <c r="E1633">
        <v>2006</v>
      </c>
      <c r="F1633">
        <v>2005</v>
      </c>
      <c r="G1633" t="s">
        <v>92</v>
      </c>
      <c r="H1633" t="str">
        <f t="shared" si="25"/>
        <v>Michael Bradley2005-06</v>
      </c>
    </row>
    <row r="1634" spans="1:8" x14ac:dyDescent="0.35">
      <c r="A1634" t="str">
        <f>VLOOKUP(salaries_1985to2020!B:B, player_information!A:U, 21, FALSE)</f>
        <v>Shawn Bradley</v>
      </c>
      <c r="B1634" t="s">
        <v>315</v>
      </c>
      <c r="C1634" s="4">
        <v>2700000</v>
      </c>
      <c r="D1634" t="s">
        <v>12</v>
      </c>
      <c r="E1634">
        <v>1994</v>
      </c>
      <c r="F1634">
        <v>1993</v>
      </c>
      <c r="G1634" t="s">
        <v>92</v>
      </c>
      <c r="H1634" t="str">
        <f t="shared" si="25"/>
        <v>Shawn Bradley1993-94</v>
      </c>
    </row>
    <row r="1635" spans="1:8" x14ac:dyDescent="0.35">
      <c r="A1635" t="str">
        <f>VLOOKUP(salaries_1985to2020!B:B, player_information!A:U, 21, FALSE)</f>
        <v>Shawn Bradley</v>
      </c>
      <c r="B1635" t="s">
        <v>315</v>
      </c>
      <c r="C1635" s="4">
        <v>3510000</v>
      </c>
      <c r="D1635" t="s">
        <v>13</v>
      </c>
      <c r="E1635">
        <v>1995</v>
      </c>
      <c r="F1635">
        <v>1994</v>
      </c>
      <c r="G1635" t="s">
        <v>92</v>
      </c>
      <c r="H1635" t="str">
        <f t="shared" si="25"/>
        <v>Shawn Bradley1994-95</v>
      </c>
    </row>
    <row r="1636" spans="1:8" x14ac:dyDescent="0.35">
      <c r="A1636" t="str">
        <f>VLOOKUP(salaries_1985to2020!B:B, player_information!A:U, 21, FALSE)</f>
        <v>Shawn Bradley</v>
      </c>
      <c r="B1636" t="s">
        <v>315</v>
      </c>
      <c r="C1636" s="4">
        <v>4320000</v>
      </c>
      <c r="D1636" t="s">
        <v>23</v>
      </c>
      <c r="E1636">
        <v>1996</v>
      </c>
      <c r="F1636">
        <v>1995</v>
      </c>
      <c r="G1636" t="s">
        <v>64</v>
      </c>
      <c r="H1636" t="str">
        <f t="shared" si="25"/>
        <v>Shawn Bradley1995-96</v>
      </c>
    </row>
    <row r="1637" spans="1:8" x14ac:dyDescent="0.35">
      <c r="A1637" t="str">
        <f>VLOOKUP(salaries_1985to2020!B:B, player_information!A:U, 21, FALSE)</f>
        <v>Shawn Bradley</v>
      </c>
      <c r="B1637" t="s">
        <v>315</v>
      </c>
      <c r="C1637" s="4">
        <v>5130000</v>
      </c>
      <c r="D1637" t="s">
        <v>24</v>
      </c>
      <c r="E1637">
        <v>1997</v>
      </c>
      <c r="F1637">
        <v>1996</v>
      </c>
      <c r="G1637" t="s">
        <v>64</v>
      </c>
      <c r="H1637" t="str">
        <f t="shared" si="25"/>
        <v>Shawn Bradley1996-97</v>
      </c>
    </row>
    <row r="1638" spans="1:8" x14ac:dyDescent="0.35">
      <c r="A1638" t="str">
        <f>VLOOKUP(salaries_1985to2020!B:B, player_information!A:U, 21, FALSE)</f>
        <v>Shawn Bradley</v>
      </c>
      <c r="B1638" t="s">
        <v>315</v>
      </c>
      <c r="C1638" s="4">
        <v>5940000</v>
      </c>
      <c r="D1638" t="s">
        <v>25</v>
      </c>
      <c r="E1638">
        <v>1998</v>
      </c>
      <c r="F1638">
        <v>1997</v>
      </c>
      <c r="G1638" t="s">
        <v>33</v>
      </c>
      <c r="H1638" t="str">
        <f t="shared" si="25"/>
        <v>Shawn Bradley1997-98</v>
      </c>
    </row>
    <row r="1639" spans="1:8" x14ac:dyDescent="0.35">
      <c r="A1639" t="str">
        <f>VLOOKUP(salaries_1985to2020!B:B, player_information!A:U, 21, FALSE)</f>
        <v>Shawn Bradley</v>
      </c>
      <c r="B1639" t="s">
        <v>315</v>
      </c>
      <c r="C1639" s="4">
        <v>6750000</v>
      </c>
      <c r="D1639" t="s">
        <v>29</v>
      </c>
      <c r="E1639">
        <v>1999</v>
      </c>
      <c r="F1639">
        <v>1998</v>
      </c>
      <c r="G1639" t="s">
        <v>33</v>
      </c>
      <c r="H1639" t="str">
        <f t="shared" si="25"/>
        <v>Shawn Bradley1998-99</v>
      </c>
    </row>
    <row r="1640" spans="1:8" x14ac:dyDescent="0.35">
      <c r="A1640" t="str">
        <f>VLOOKUP(salaries_1985to2020!B:B, player_information!A:U, 21, FALSE)</f>
        <v>Shawn Bradley</v>
      </c>
      <c r="B1640" t="s">
        <v>315</v>
      </c>
      <c r="C1640" s="4">
        <v>7560000</v>
      </c>
      <c r="D1640" t="s">
        <v>30</v>
      </c>
      <c r="E1640">
        <v>2000</v>
      </c>
      <c r="F1640">
        <v>1999</v>
      </c>
      <c r="G1640" t="s">
        <v>33</v>
      </c>
      <c r="H1640" t="str">
        <f t="shared" si="25"/>
        <v>Shawn Bradley1999-00</v>
      </c>
    </row>
    <row r="1641" spans="1:8" x14ac:dyDescent="0.35">
      <c r="A1641" t="str">
        <f>VLOOKUP(salaries_1985to2020!B:B, player_information!A:U, 21, FALSE)</f>
        <v>Shawn Bradley</v>
      </c>
      <c r="B1641" t="s">
        <v>315</v>
      </c>
      <c r="C1641" s="4">
        <v>8370000</v>
      </c>
      <c r="D1641" t="s">
        <v>26</v>
      </c>
      <c r="E1641">
        <v>2001</v>
      </c>
      <c r="F1641">
        <v>2000</v>
      </c>
      <c r="G1641" t="s">
        <v>33</v>
      </c>
      <c r="H1641" t="str">
        <f t="shared" si="25"/>
        <v>Shawn Bradley2000-01</v>
      </c>
    </row>
    <row r="1642" spans="1:8" x14ac:dyDescent="0.35">
      <c r="A1642" t="str">
        <f>VLOOKUP(salaries_1985to2020!B:B, player_information!A:U, 21, FALSE)</f>
        <v>Shawn Bradley</v>
      </c>
      <c r="B1642" t="s">
        <v>315</v>
      </c>
      <c r="C1642" s="4">
        <v>4500000</v>
      </c>
      <c r="D1642" t="s">
        <v>31</v>
      </c>
      <c r="E1642">
        <v>2002</v>
      </c>
      <c r="F1642">
        <v>2001</v>
      </c>
      <c r="G1642" t="s">
        <v>33</v>
      </c>
      <c r="H1642" t="str">
        <f t="shared" si="25"/>
        <v>Shawn Bradley2001-02</v>
      </c>
    </row>
    <row r="1643" spans="1:8" x14ac:dyDescent="0.35">
      <c r="A1643" t="str">
        <f>VLOOKUP(salaries_1985to2020!B:B, player_information!A:U, 21, FALSE)</f>
        <v>Shawn Bradley</v>
      </c>
      <c r="B1643" t="s">
        <v>315</v>
      </c>
      <c r="C1643" s="4">
        <v>4000000</v>
      </c>
      <c r="D1643" t="s">
        <v>32</v>
      </c>
      <c r="E1643">
        <v>2003</v>
      </c>
      <c r="F1643">
        <v>2002</v>
      </c>
      <c r="G1643" t="s">
        <v>33</v>
      </c>
      <c r="H1643" t="str">
        <f t="shared" si="25"/>
        <v>Shawn Bradley2002-03</v>
      </c>
    </row>
    <row r="1644" spans="1:8" x14ac:dyDescent="0.35">
      <c r="A1644" t="str">
        <f>VLOOKUP(salaries_1985to2020!B:B, player_information!A:U, 21, FALSE)</f>
        <v>Shawn Bradley</v>
      </c>
      <c r="B1644" t="s">
        <v>315</v>
      </c>
      <c r="C1644" s="4">
        <v>3500000</v>
      </c>
      <c r="D1644" t="s">
        <v>34</v>
      </c>
      <c r="E1644">
        <v>2004</v>
      </c>
      <c r="F1644">
        <v>2003</v>
      </c>
      <c r="G1644" t="s">
        <v>33</v>
      </c>
      <c r="H1644" t="str">
        <f t="shared" si="25"/>
        <v>Shawn Bradley2003-04</v>
      </c>
    </row>
    <row r="1645" spans="1:8" x14ac:dyDescent="0.35">
      <c r="A1645" t="str">
        <f>VLOOKUP(salaries_1985to2020!B:B, player_information!A:U, 21, FALSE)</f>
        <v>Shawn Bradley</v>
      </c>
      <c r="B1645" t="s">
        <v>315</v>
      </c>
      <c r="C1645" s="4">
        <v>4000000</v>
      </c>
      <c r="D1645" t="s">
        <v>35</v>
      </c>
      <c r="E1645">
        <v>2005</v>
      </c>
      <c r="F1645">
        <v>2004</v>
      </c>
      <c r="G1645" t="s">
        <v>33</v>
      </c>
      <c r="H1645" t="str">
        <f t="shared" si="25"/>
        <v>Shawn Bradley2004-05</v>
      </c>
    </row>
    <row r="1646" spans="1:8" x14ac:dyDescent="0.35">
      <c r="A1646" t="str">
        <f>VLOOKUP(salaries_1985to2020!B:B, player_information!A:U, 21, FALSE)</f>
        <v>Shawn Bradley</v>
      </c>
      <c r="B1646" t="s">
        <v>315</v>
      </c>
      <c r="C1646" s="4">
        <v>4500000</v>
      </c>
      <c r="D1646" t="s">
        <v>36</v>
      </c>
      <c r="E1646">
        <v>2006</v>
      </c>
      <c r="F1646">
        <v>2005</v>
      </c>
      <c r="G1646" t="s">
        <v>33</v>
      </c>
      <c r="H1646" t="str">
        <f t="shared" si="25"/>
        <v>Shawn Bradley2005-06</v>
      </c>
    </row>
    <row r="1647" spans="1:8" x14ac:dyDescent="0.35">
      <c r="A1647" t="str">
        <f>VLOOKUP(salaries_1985to2020!B:B, player_information!A:U, 21, FALSE)</f>
        <v>Shawn Bradley</v>
      </c>
      <c r="B1647" t="s">
        <v>315</v>
      </c>
      <c r="C1647" s="4">
        <v>4800000</v>
      </c>
      <c r="D1647" t="s">
        <v>37</v>
      </c>
      <c r="E1647">
        <v>2007</v>
      </c>
      <c r="F1647">
        <v>2006</v>
      </c>
      <c r="G1647" t="s">
        <v>33</v>
      </c>
      <c r="H1647" t="str">
        <f t="shared" si="25"/>
        <v>Shawn Bradley2006-07</v>
      </c>
    </row>
    <row r="1648" spans="1:8" x14ac:dyDescent="0.35">
      <c r="A1648" t="str">
        <f>VLOOKUP(salaries_1985to2020!B:B, player_information!A:U, 21, FALSE)</f>
        <v>Tony Bradley</v>
      </c>
      <c r="B1648" t="s">
        <v>316</v>
      </c>
      <c r="C1648" s="4">
        <v>1414920</v>
      </c>
      <c r="D1648" t="s">
        <v>45</v>
      </c>
      <c r="E1648">
        <v>2018</v>
      </c>
      <c r="F1648">
        <v>2017</v>
      </c>
      <c r="G1648" t="s">
        <v>116</v>
      </c>
      <c r="H1648" t="str">
        <f t="shared" si="25"/>
        <v>Tony Bradley2017-18</v>
      </c>
    </row>
    <row r="1649" spans="1:8" x14ac:dyDescent="0.35">
      <c r="A1649" t="s">
        <v>4235</v>
      </c>
      <c r="B1649" t="s">
        <v>316</v>
      </c>
      <c r="C1649" s="4">
        <v>1679520</v>
      </c>
      <c r="D1649" t="s">
        <v>14974</v>
      </c>
      <c r="E1649">
        <v>2019</v>
      </c>
      <c r="F1649">
        <v>2018</v>
      </c>
      <c r="G1649" t="s">
        <v>116</v>
      </c>
      <c r="H1649" t="str">
        <f t="shared" si="25"/>
        <v>Tony Bradley2018-19</v>
      </c>
    </row>
    <row r="1650" spans="1:8" x14ac:dyDescent="0.35">
      <c r="A1650" t="s">
        <v>4235</v>
      </c>
      <c r="B1650" t="s">
        <v>316</v>
      </c>
      <c r="C1650" s="4">
        <v>1962360</v>
      </c>
      <c r="D1650" t="s">
        <v>14975</v>
      </c>
      <c r="E1650">
        <v>2020</v>
      </c>
      <c r="F1650">
        <v>2019</v>
      </c>
      <c r="G1650" t="s">
        <v>116</v>
      </c>
      <c r="H1650" t="str">
        <f t="shared" si="25"/>
        <v>Tony Bradley2019-20</v>
      </c>
    </row>
    <row r="1651" spans="1:8" x14ac:dyDescent="0.35">
      <c r="A1651" t="str">
        <f>VLOOKUP(salaries_1985to2020!B:B, player_information!A:U, 21, FALSE)</f>
        <v>Mark Bradtke</v>
      </c>
      <c r="B1651" t="s">
        <v>317</v>
      </c>
      <c r="C1651" s="4">
        <v>247500</v>
      </c>
      <c r="D1651" t="s">
        <v>24</v>
      </c>
      <c r="E1651">
        <v>1997</v>
      </c>
      <c r="F1651">
        <v>1996</v>
      </c>
      <c r="G1651" t="s">
        <v>92</v>
      </c>
      <c r="H1651" t="str">
        <f t="shared" si="25"/>
        <v>Mark Bradtke1996-97</v>
      </c>
    </row>
    <row r="1652" spans="1:8" x14ac:dyDescent="0.35">
      <c r="A1652" t="str">
        <f>VLOOKUP(salaries_1985to2020!B:B, player_information!A:U, 21, FALSE)</f>
        <v>Marques Bragg</v>
      </c>
      <c r="B1652" t="s">
        <v>318</v>
      </c>
      <c r="C1652" s="4">
        <v>225000</v>
      </c>
      <c r="D1652" t="s">
        <v>23</v>
      </c>
      <c r="E1652">
        <v>1996</v>
      </c>
      <c r="F1652">
        <v>1995</v>
      </c>
      <c r="G1652" t="s">
        <v>81</v>
      </c>
      <c r="H1652" t="str">
        <f t="shared" si="25"/>
        <v>Marques Bragg1995-96</v>
      </c>
    </row>
    <row r="1653" spans="1:8" x14ac:dyDescent="0.35">
      <c r="A1653" t="str">
        <f>VLOOKUP(salaries_1985to2020!B:B, player_information!A:U, 21, FALSE)</f>
        <v>Torraye Braggs</v>
      </c>
      <c r="B1653" t="s">
        <v>319</v>
      </c>
      <c r="C1653" s="4">
        <v>316969</v>
      </c>
      <c r="D1653" t="s">
        <v>26</v>
      </c>
      <c r="E1653">
        <v>2001</v>
      </c>
      <c r="F1653">
        <v>2000</v>
      </c>
      <c r="G1653" t="s">
        <v>47</v>
      </c>
      <c r="H1653" t="str">
        <f t="shared" si="25"/>
        <v>Torraye Braggs2000-01</v>
      </c>
    </row>
    <row r="1654" spans="1:8" x14ac:dyDescent="0.35">
      <c r="A1654" t="str">
        <f>VLOOKUP(salaries_1985to2020!B:B, player_information!A:U, 21, FALSE)</f>
        <v>Torraye Braggs</v>
      </c>
      <c r="B1654" t="s">
        <v>319</v>
      </c>
      <c r="C1654" s="4">
        <v>53697</v>
      </c>
      <c r="D1654" t="s">
        <v>34</v>
      </c>
      <c r="E1654">
        <v>2004</v>
      </c>
      <c r="F1654">
        <v>2003</v>
      </c>
      <c r="G1654" t="s">
        <v>52</v>
      </c>
      <c r="H1654" t="str">
        <f t="shared" si="25"/>
        <v>Torraye Braggs2003-04</v>
      </c>
    </row>
    <row r="1655" spans="1:8" x14ac:dyDescent="0.35">
      <c r="A1655" t="str">
        <f>VLOOKUP(salaries_1985to2020!B:B, player_information!A:U, 21, FALSE)</f>
        <v>A.J. Bramlett</v>
      </c>
      <c r="B1655" t="s">
        <v>320</v>
      </c>
      <c r="C1655" s="4">
        <v>118974</v>
      </c>
      <c r="D1655" t="s">
        <v>30</v>
      </c>
      <c r="E1655">
        <v>2000</v>
      </c>
      <c r="F1655">
        <v>1999</v>
      </c>
      <c r="G1655" t="s">
        <v>101</v>
      </c>
      <c r="H1655" t="str">
        <f t="shared" si="25"/>
        <v>A.J. Bramlett1999-00</v>
      </c>
    </row>
    <row r="1656" spans="1:8" x14ac:dyDescent="0.35">
      <c r="A1656" t="str">
        <f>VLOOKUP(salaries_1985to2020!B:B, player_information!A:U, 21, FALSE)</f>
        <v>Adrian Branch</v>
      </c>
      <c r="B1656" t="s">
        <v>321</v>
      </c>
      <c r="C1656" s="4">
        <v>150000</v>
      </c>
      <c r="D1656" t="s">
        <v>20</v>
      </c>
      <c r="E1656">
        <v>1989</v>
      </c>
      <c r="F1656">
        <v>1988</v>
      </c>
      <c r="G1656" t="s">
        <v>8</v>
      </c>
      <c r="H1656" t="str">
        <f t="shared" si="25"/>
        <v>Adrian Branch1988-89</v>
      </c>
    </row>
    <row r="1657" spans="1:8" x14ac:dyDescent="0.35">
      <c r="A1657" t="str">
        <f>VLOOKUP(salaries_1985to2020!B:B, player_information!A:U, 21, FALSE)</f>
        <v>Elton Brand</v>
      </c>
      <c r="B1657" t="s">
        <v>322</v>
      </c>
      <c r="C1657" s="4">
        <v>3375960</v>
      </c>
      <c r="D1657" t="s">
        <v>30</v>
      </c>
      <c r="E1657">
        <v>2000</v>
      </c>
      <c r="F1657">
        <v>1999</v>
      </c>
      <c r="G1657" t="s">
        <v>104</v>
      </c>
      <c r="H1657" t="str">
        <f t="shared" si="25"/>
        <v>Elton Brand1999-00</v>
      </c>
    </row>
    <row r="1658" spans="1:8" x14ac:dyDescent="0.35">
      <c r="A1658" t="str">
        <f>VLOOKUP(salaries_1985to2020!B:B, player_information!A:U, 21, FALSE)</f>
        <v>Elton Brand</v>
      </c>
      <c r="B1658" t="s">
        <v>322</v>
      </c>
      <c r="C1658" s="4">
        <v>3629160</v>
      </c>
      <c r="D1658" t="s">
        <v>26</v>
      </c>
      <c r="E1658">
        <v>2001</v>
      </c>
      <c r="F1658">
        <v>2000</v>
      </c>
      <c r="G1658" t="s">
        <v>104</v>
      </c>
      <c r="H1658" t="str">
        <f t="shared" si="25"/>
        <v>Elton Brand2000-01</v>
      </c>
    </row>
    <row r="1659" spans="1:8" x14ac:dyDescent="0.35">
      <c r="A1659" t="str">
        <f>VLOOKUP(salaries_1985to2020!B:B, player_information!A:U, 21, FALSE)</f>
        <v>Elton Brand</v>
      </c>
      <c r="B1659" t="s">
        <v>322</v>
      </c>
      <c r="C1659" s="4">
        <v>3882360</v>
      </c>
      <c r="D1659" t="s">
        <v>31</v>
      </c>
      <c r="E1659">
        <v>2002</v>
      </c>
      <c r="F1659">
        <v>2001</v>
      </c>
      <c r="G1659" t="s">
        <v>49</v>
      </c>
      <c r="H1659" t="str">
        <f t="shared" si="25"/>
        <v>Elton Brand2001-02</v>
      </c>
    </row>
    <row r="1660" spans="1:8" x14ac:dyDescent="0.35">
      <c r="A1660" t="str">
        <f>VLOOKUP(salaries_1985to2020!B:B, player_information!A:U, 21, FALSE)</f>
        <v>Elton Brand</v>
      </c>
      <c r="B1660" t="s">
        <v>322</v>
      </c>
      <c r="C1660" s="4">
        <v>4895656</v>
      </c>
      <c r="D1660" t="s">
        <v>32</v>
      </c>
      <c r="E1660">
        <v>2003</v>
      </c>
      <c r="F1660">
        <v>2002</v>
      </c>
      <c r="G1660" t="s">
        <v>49</v>
      </c>
      <c r="H1660" t="str">
        <f t="shared" si="25"/>
        <v>Elton Brand2002-03</v>
      </c>
    </row>
    <row r="1661" spans="1:8" x14ac:dyDescent="0.35">
      <c r="A1661" t="str">
        <f>VLOOKUP(salaries_1985to2020!B:B, player_information!A:U, 21, FALSE)</f>
        <v>Elton Brand</v>
      </c>
      <c r="B1661" t="s">
        <v>322</v>
      </c>
      <c r="C1661" s="4">
        <v>10960000</v>
      </c>
      <c r="D1661" t="s">
        <v>34</v>
      </c>
      <c r="E1661">
        <v>2004</v>
      </c>
      <c r="F1661">
        <v>2003</v>
      </c>
      <c r="G1661" t="s">
        <v>49</v>
      </c>
      <c r="H1661" t="str">
        <f t="shared" si="25"/>
        <v>Elton Brand2003-04</v>
      </c>
    </row>
    <row r="1662" spans="1:8" x14ac:dyDescent="0.35">
      <c r="A1662" t="str">
        <f>VLOOKUP(salaries_1985to2020!B:B, player_information!A:U, 21, FALSE)</f>
        <v>Elton Brand</v>
      </c>
      <c r="B1662" t="s">
        <v>322</v>
      </c>
      <c r="C1662" s="4">
        <v>12056000</v>
      </c>
      <c r="D1662" t="s">
        <v>35</v>
      </c>
      <c r="E1662">
        <v>2005</v>
      </c>
      <c r="F1662">
        <v>2004</v>
      </c>
      <c r="G1662" t="s">
        <v>49</v>
      </c>
      <c r="H1662" t="str">
        <f t="shared" si="25"/>
        <v>Elton Brand2004-05</v>
      </c>
    </row>
    <row r="1663" spans="1:8" x14ac:dyDescent="0.35">
      <c r="A1663" t="str">
        <f>VLOOKUP(salaries_1985to2020!B:B, player_information!A:U, 21, FALSE)</f>
        <v>Elton Brand</v>
      </c>
      <c r="B1663" t="s">
        <v>322</v>
      </c>
      <c r="C1663" s="4">
        <v>13152000</v>
      </c>
      <c r="D1663" t="s">
        <v>36</v>
      </c>
      <c r="E1663">
        <v>2006</v>
      </c>
      <c r="F1663">
        <v>2005</v>
      </c>
      <c r="G1663" t="s">
        <v>49</v>
      </c>
      <c r="H1663" t="str">
        <f t="shared" si="25"/>
        <v>Elton Brand2005-06</v>
      </c>
    </row>
    <row r="1664" spans="1:8" x14ac:dyDescent="0.35">
      <c r="A1664" t="str">
        <f>VLOOKUP(salaries_1985to2020!B:B, player_information!A:U, 21, FALSE)</f>
        <v>Elton Brand</v>
      </c>
      <c r="B1664" t="s">
        <v>322</v>
      </c>
      <c r="C1664" s="4">
        <v>14248000</v>
      </c>
      <c r="D1664" t="s">
        <v>37</v>
      </c>
      <c r="E1664">
        <v>2007</v>
      </c>
      <c r="F1664">
        <v>2006</v>
      </c>
      <c r="G1664" t="s">
        <v>49</v>
      </c>
      <c r="H1664" t="str">
        <f t="shared" si="25"/>
        <v>Elton Brand2006-07</v>
      </c>
    </row>
    <row r="1665" spans="1:8" x14ac:dyDescent="0.35">
      <c r="A1665" t="str">
        <f>VLOOKUP(salaries_1985to2020!B:B, player_information!A:U, 21, FALSE)</f>
        <v>Elton Brand</v>
      </c>
      <c r="B1665" t="s">
        <v>322</v>
      </c>
      <c r="C1665" s="4">
        <v>15344000</v>
      </c>
      <c r="D1665" t="s">
        <v>40</v>
      </c>
      <c r="E1665">
        <v>2008</v>
      </c>
      <c r="F1665">
        <v>2007</v>
      </c>
      <c r="G1665" t="s">
        <v>49</v>
      </c>
      <c r="H1665" t="str">
        <f t="shared" si="25"/>
        <v>Elton Brand2007-08</v>
      </c>
    </row>
    <row r="1666" spans="1:8" x14ac:dyDescent="0.35">
      <c r="A1666" t="str">
        <f>VLOOKUP(salaries_1985to2020!B:B, player_information!A:U, 21, FALSE)</f>
        <v>Elton Brand</v>
      </c>
      <c r="B1666" t="s">
        <v>322</v>
      </c>
      <c r="C1666" s="4">
        <v>13757844</v>
      </c>
      <c r="D1666" t="s">
        <v>48</v>
      </c>
      <c r="E1666">
        <v>2009</v>
      </c>
      <c r="F1666">
        <v>2008</v>
      </c>
      <c r="G1666" t="s">
        <v>92</v>
      </c>
      <c r="H1666" t="str">
        <f t="shared" si="25"/>
        <v>Elton Brand2008-09</v>
      </c>
    </row>
    <row r="1667" spans="1:8" x14ac:dyDescent="0.35">
      <c r="A1667" t="str">
        <f>VLOOKUP(salaries_1985to2020!B:B, player_information!A:U, 21, FALSE)</f>
        <v>Elton Brand</v>
      </c>
      <c r="B1667" t="s">
        <v>322</v>
      </c>
      <c r="C1667" s="4">
        <v>14858471</v>
      </c>
      <c r="D1667" t="s">
        <v>41</v>
      </c>
      <c r="E1667">
        <v>2010</v>
      </c>
      <c r="F1667">
        <v>2009</v>
      </c>
      <c r="G1667" t="s">
        <v>92</v>
      </c>
      <c r="H1667" t="str">
        <f t="shared" ref="H1667:H1730" si="26">_xlfn.CONCAT(A1667, D1667)</f>
        <v>Elton Brand2009-10</v>
      </c>
    </row>
    <row r="1668" spans="1:8" x14ac:dyDescent="0.35">
      <c r="A1668" t="str">
        <f>VLOOKUP(salaries_1985to2020!B:B, player_information!A:U, 21, FALSE)</f>
        <v>Elton Brand</v>
      </c>
      <c r="B1668" t="s">
        <v>322</v>
      </c>
      <c r="C1668" s="4">
        <v>15959099</v>
      </c>
      <c r="D1668" t="s">
        <v>75</v>
      </c>
      <c r="E1668">
        <v>2011</v>
      </c>
      <c r="F1668">
        <v>2010</v>
      </c>
      <c r="G1668" t="s">
        <v>92</v>
      </c>
      <c r="H1668" t="str">
        <f t="shared" si="26"/>
        <v>Elton Brand2010-11</v>
      </c>
    </row>
    <row r="1669" spans="1:8" x14ac:dyDescent="0.35">
      <c r="A1669" t="str">
        <f>VLOOKUP(salaries_1985to2020!B:B, player_information!A:U, 21, FALSE)</f>
        <v>Elton Brand</v>
      </c>
      <c r="B1669" t="s">
        <v>322</v>
      </c>
      <c r="C1669" s="4">
        <v>17059727</v>
      </c>
      <c r="D1669" t="s">
        <v>77</v>
      </c>
      <c r="E1669">
        <v>2012</v>
      </c>
      <c r="F1669">
        <v>2011</v>
      </c>
      <c r="G1669" t="s">
        <v>92</v>
      </c>
      <c r="H1669" t="str">
        <f t="shared" si="26"/>
        <v>Elton Brand2011-12</v>
      </c>
    </row>
    <row r="1670" spans="1:8" x14ac:dyDescent="0.35">
      <c r="A1670" t="str">
        <f>VLOOKUP(salaries_1985to2020!B:B, player_information!A:U, 21, FALSE)</f>
        <v>Elton Brand</v>
      </c>
      <c r="B1670" t="s">
        <v>322</v>
      </c>
      <c r="C1670" s="4">
        <v>16059854</v>
      </c>
      <c r="D1670" t="s">
        <v>54</v>
      </c>
      <c r="E1670">
        <v>2013</v>
      </c>
      <c r="F1670">
        <v>2012</v>
      </c>
      <c r="G1670" t="s">
        <v>92</v>
      </c>
      <c r="H1670" t="str">
        <f t="shared" si="26"/>
        <v>Elton Brand2012-13</v>
      </c>
    </row>
    <row r="1671" spans="1:8" x14ac:dyDescent="0.35">
      <c r="A1671" t="str">
        <f>VLOOKUP(salaries_1985to2020!B:B, player_information!A:U, 21, FALSE)</f>
        <v>Elton Brand</v>
      </c>
      <c r="B1671" t="s">
        <v>322</v>
      </c>
      <c r="C1671" s="4">
        <v>2100500</v>
      </c>
      <c r="D1671" t="s">
        <v>54</v>
      </c>
      <c r="E1671">
        <v>2013</v>
      </c>
      <c r="F1671">
        <v>2012</v>
      </c>
      <c r="G1671" t="s">
        <v>33</v>
      </c>
      <c r="H1671" t="str">
        <f t="shared" si="26"/>
        <v>Elton Brand2012-13</v>
      </c>
    </row>
    <row r="1672" spans="1:8" x14ac:dyDescent="0.35">
      <c r="A1672" t="str">
        <f>VLOOKUP(salaries_1985to2020!B:B, player_information!A:U, 21, FALSE)</f>
        <v>Elton Brand</v>
      </c>
      <c r="B1672" t="s">
        <v>322</v>
      </c>
      <c r="C1672" s="4">
        <v>4000000</v>
      </c>
      <c r="D1672" t="s">
        <v>56</v>
      </c>
      <c r="E1672">
        <v>2014</v>
      </c>
      <c r="F1672">
        <v>2013</v>
      </c>
      <c r="G1672" t="s">
        <v>39</v>
      </c>
      <c r="H1672" t="str">
        <f t="shared" si="26"/>
        <v>Elton Brand2013-14</v>
      </c>
    </row>
    <row r="1673" spans="1:8" x14ac:dyDescent="0.35">
      <c r="A1673" t="str">
        <f>VLOOKUP(salaries_1985to2020!B:B, player_information!A:U, 21, FALSE)</f>
        <v>Elton Brand</v>
      </c>
      <c r="B1673" t="s">
        <v>322</v>
      </c>
      <c r="C1673" s="4">
        <v>2000000</v>
      </c>
      <c r="D1673" t="s">
        <v>57</v>
      </c>
      <c r="E1673">
        <v>2015</v>
      </c>
      <c r="F1673">
        <v>2014</v>
      </c>
      <c r="G1673" t="s">
        <v>39</v>
      </c>
      <c r="H1673" t="str">
        <f t="shared" si="26"/>
        <v>Elton Brand2014-15</v>
      </c>
    </row>
    <row r="1674" spans="1:8" x14ac:dyDescent="0.35">
      <c r="A1674" t="str">
        <f>VLOOKUP(salaries_1985to2020!B:B, player_information!A:U, 21, FALSE)</f>
        <v>Elton Brand</v>
      </c>
      <c r="B1674" t="s">
        <v>322</v>
      </c>
      <c r="C1674" s="4">
        <v>890693</v>
      </c>
      <c r="D1674" t="s">
        <v>59</v>
      </c>
      <c r="E1674">
        <v>2016</v>
      </c>
      <c r="F1674">
        <v>2015</v>
      </c>
      <c r="G1674" t="s">
        <v>92</v>
      </c>
      <c r="H1674" t="str">
        <f t="shared" si="26"/>
        <v>Elton Brand2015-16</v>
      </c>
    </row>
    <row r="1675" spans="1:8" x14ac:dyDescent="0.35">
      <c r="A1675" t="str">
        <f>VLOOKUP(salaries_1985to2020!B:B, player_information!A:U, 21, FALSE)</f>
        <v>Elton Brand</v>
      </c>
      <c r="B1675" t="s">
        <v>322</v>
      </c>
      <c r="C1675" s="4">
        <v>1000000</v>
      </c>
      <c r="D1675" t="s">
        <v>43</v>
      </c>
      <c r="E1675">
        <v>2017</v>
      </c>
      <c r="F1675">
        <v>2016</v>
      </c>
      <c r="G1675" t="s">
        <v>92</v>
      </c>
      <c r="H1675" t="str">
        <f t="shared" si="26"/>
        <v>Elton Brand2016-17</v>
      </c>
    </row>
    <row r="1676" spans="1:8" x14ac:dyDescent="0.35">
      <c r="A1676" t="str">
        <f>VLOOKUP(salaries_1985to2020!B:B, player_information!A:U, 21, FALSE)</f>
        <v>Terrell Brandon</v>
      </c>
      <c r="B1676" t="s">
        <v>323</v>
      </c>
      <c r="C1676" s="4">
        <v>525000</v>
      </c>
      <c r="D1676" t="s">
        <v>9</v>
      </c>
      <c r="E1676">
        <v>1992</v>
      </c>
      <c r="F1676">
        <v>1991</v>
      </c>
      <c r="G1676" t="s">
        <v>101</v>
      </c>
      <c r="H1676" t="str">
        <f t="shared" si="26"/>
        <v>Terrell Brandon1991-92</v>
      </c>
    </row>
    <row r="1677" spans="1:8" x14ac:dyDescent="0.35">
      <c r="A1677" t="str">
        <f>VLOOKUP(salaries_1985to2020!B:B, player_information!A:U, 21, FALSE)</f>
        <v>Terrell Brandon</v>
      </c>
      <c r="B1677" t="s">
        <v>323</v>
      </c>
      <c r="C1677" s="4">
        <v>682000</v>
      </c>
      <c r="D1677" t="s">
        <v>10</v>
      </c>
      <c r="E1677">
        <v>1993</v>
      </c>
      <c r="F1677">
        <v>1992</v>
      </c>
      <c r="G1677" t="s">
        <v>101</v>
      </c>
      <c r="H1677" t="str">
        <f t="shared" si="26"/>
        <v>Terrell Brandon1992-93</v>
      </c>
    </row>
    <row r="1678" spans="1:8" x14ac:dyDescent="0.35">
      <c r="A1678" t="str">
        <f>VLOOKUP(salaries_1985to2020!B:B, player_information!A:U, 21, FALSE)</f>
        <v>Terrell Brandon</v>
      </c>
      <c r="B1678" t="s">
        <v>323</v>
      </c>
      <c r="C1678" s="4">
        <v>840000</v>
      </c>
      <c r="D1678" t="s">
        <v>12</v>
      </c>
      <c r="E1678">
        <v>1994</v>
      </c>
      <c r="F1678">
        <v>1993</v>
      </c>
      <c r="G1678" t="s">
        <v>101</v>
      </c>
      <c r="H1678" t="str">
        <f t="shared" si="26"/>
        <v>Terrell Brandon1993-94</v>
      </c>
    </row>
    <row r="1679" spans="1:8" x14ac:dyDescent="0.35">
      <c r="A1679" t="str">
        <f>VLOOKUP(salaries_1985to2020!B:B, player_information!A:U, 21, FALSE)</f>
        <v>Terrell Brandon</v>
      </c>
      <c r="B1679" t="s">
        <v>323</v>
      </c>
      <c r="C1679" s="4">
        <v>997000</v>
      </c>
      <c r="D1679" t="s">
        <v>13</v>
      </c>
      <c r="E1679">
        <v>1995</v>
      </c>
      <c r="F1679">
        <v>1994</v>
      </c>
      <c r="G1679" t="s">
        <v>101</v>
      </c>
      <c r="H1679" t="str">
        <f t="shared" si="26"/>
        <v>Terrell Brandon1994-95</v>
      </c>
    </row>
    <row r="1680" spans="1:8" x14ac:dyDescent="0.35">
      <c r="A1680" t="str">
        <f>VLOOKUP(salaries_1985to2020!B:B, player_information!A:U, 21, FALSE)</f>
        <v>Terrell Brandon</v>
      </c>
      <c r="B1680" t="s">
        <v>323</v>
      </c>
      <c r="C1680" s="4">
        <v>1155000</v>
      </c>
      <c r="D1680" t="s">
        <v>23</v>
      </c>
      <c r="E1680">
        <v>1996</v>
      </c>
      <c r="F1680">
        <v>1995</v>
      </c>
      <c r="G1680" t="s">
        <v>101</v>
      </c>
      <c r="H1680" t="str">
        <f t="shared" si="26"/>
        <v>Terrell Brandon1995-96</v>
      </c>
    </row>
    <row r="1681" spans="1:8" x14ac:dyDescent="0.35">
      <c r="A1681" t="str">
        <f>VLOOKUP(salaries_1985to2020!B:B, player_information!A:U, 21, FALSE)</f>
        <v>Terrell Brandon</v>
      </c>
      <c r="B1681" t="s">
        <v>323</v>
      </c>
      <c r="C1681" s="4">
        <v>1312000</v>
      </c>
      <c r="D1681" t="s">
        <v>24</v>
      </c>
      <c r="E1681">
        <v>1997</v>
      </c>
      <c r="F1681">
        <v>1996</v>
      </c>
      <c r="G1681" t="s">
        <v>101</v>
      </c>
      <c r="H1681" t="str">
        <f t="shared" si="26"/>
        <v>Terrell Brandon1996-97</v>
      </c>
    </row>
    <row r="1682" spans="1:8" x14ac:dyDescent="0.35">
      <c r="A1682" t="str">
        <f>VLOOKUP(salaries_1985to2020!B:B, player_information!A:U, 21, FALSE)</f>
        <v>Terrell Brandon</v>
      </c>
      <c r="B1682" t="s">
        <v>323</v>
      </c>
      <c r="C1682" s="4">
        <v>1469440</v>
      </c>
      <c r="D1682" t="s">
        <v>25</v>
      </c>
      <c r="E1682">
        <v>1998</v>
      </c>
      <c r="F1682">
        <v>1997</v>
      </c>
      <c r="G1682" t="s">
        <v>103</v>
      </c>
      <c r="H1682" t="str">
        <f t="shared" si="26"/>
        <v>Terrell Brandon1997-98</v>
      </c>
    </row>
    <row r="1683" spans="1:8" x14ac:dyDescent="0.35">
      <c r="A1683" t="str">
        <f>VLOOKUP(salaries_1985to2020!B:B, player_information!A:U, 21, FALSE)</f>
        <v>Terrell Brandon</v>
      </c>
      <c r="B1683" t="s">
        <v>323</v>
      </c>
      <c r="C1683" s="4">
        <v>6300000</v>
      </c>
      <c r="D1683" t="s">
        <v>29</v>
      </c>
      <c r="E1683">
        <v>1999</v>
      </c>
      <c r="F1683">
        <v>1998</v>
      </c>
      <c r="G1683" t="s">
        <v>81</v>
      </c>
      <c r="H1683" t="str">
        <f t="shared" si="26"/>
        <v>Terrell Brandon1998-99</v>
      </c>
    </row>
    <row r="1684" spans="1:8" x14ac:dyDescent="0.35">
      <c r="A1684" t="str">
        <f>VLOOKUP(salaries_1985to2020!B:B, player_information!A:U, 21, FALSE)</f>
        <v>Terrell Brandon</v>
      </c>
      <c r="B1684" t="s">
        <v>323</v>
      </c>
      <c r="C1684" s="4">
        <v>7400000</v>
      </c>
      <c r="D1684" t="s">
        <v>30</v>
      </c>
      <c r="E1684">
        <v>2000</v>
      </c>
      <c r="F1684">
        <v>1999</v>
      </c>
      <c r="G1684" t="s">
        <v>81</v>
      </c>
      <c r="H1684" t="str">
        <f t="shared" si="26"/>
        <v>Terrell Brandon1999-00</v>
      </c>
    </row>
    <row r="1685" spans="1:8" x14ac:dyDescent="0.35">
      <c r="A1685" t="str">
        <f>VLOOKUP(salaries_1985to2020!B:B, player_information!A:U, 21, FALSE)</f>
        <v>Terrell Brandon</v>
      </c>
      <c r="B1685" t="s">
        <v>323</v>
      </c>
      <c r="C1685" s="4">
        <v>8330000</v>
      </c>
      <c r="D1685" t="s">
        <v>26</v>
      </c>
      <c r="E1685">
        <v>2001</v>
      </c>
      <c r="F1685">
        <v>2000</v>
      </c>
      <c r="G1685" t="s">
        <v>81</v>
      </c>
      <c r="H1685" t="str">
        <f t="shared" si="26"/>
        <v>Terrell Brandon2000-01</v>
      </c>
    </row>
    <row r="1686" spans="1:8" x14ac:dyDescent="0.35">
      <c r="A1686" t="str">
        <f>VLOOKUP(salaries_1985to2020!B:B, player_information!A:U, 21, FALSE)</f>
        <v>Terrell Brandon</v>
      </c>
      <c r="B1686" t="s">
        <v>323</v>
      </c>
      <c r="C1686" s="4">
        <v>9300000</v>
      </c>
      <c r="D1686" t="s">
        <v>31</v>
      </c>
      <c r="E1686">
        <v>2002</v>
      </c>
      <c r="F1686">
        <v>2001</v>
      </c>
      <c r="G1686" t="s">
        <v>81</v>
      </c>
      <c r="H1686" t="str">
        <f t="shared" si="26"/>
        <v>Terrell Brandon2001-02</v>
      </c>
    </row>
    <row r="1687" spans="1:8" x14ac:dyDescent="0.35">
      <c r="A1687" t="str">
        <f>VLOOKUP(salaries_1985to2020!B:B, player_information!A:U, 21, FALSE)</f>
        <v>Terrell Brandon</v>
      </c>
      <c r="B1687" t="s">
        <v>323</v>
      </c>
      <c r="C1687" s="4">
        <v>10175000</v>
      </c>
      <c r="D1687" t="s">
        <v>32</v>
      </c>
      <c r="E1687">
        <v>2003</v>
      </c>
      <c r="F1687">
        <v>2002</v>
      </c>
      <c r="G1687" t="s">
        <v>81</v>
      </c>
      <c r="H1687" t="str">
        <f t="shared" si="26"/>
        <v>Terrell Brandon2002-03</v>
      </c>
    </row>
    <row r="1688" spans="1:8" x14ac:dyDescent="0.35">
      <c r="A1688" t="str">
        <f>VLOOKUP(salaries_1985to2020!B:B, player_information!A:U, 21, FALSE)</f>
        <v>Terrell Brandon</v>
      </c>
      <c r="B1688" t="s">
        <v>323</v>
      </c>
      <c r="C1688" s="4">
        <v>11100000</v>
      </c>
      <c r="D1688" t="s">
        <v>34</v>
      </c>
      <c r="E1688">
        <v>2004</v>
      </c>
      <c r="F1688">
        <v>2003</v>
      </c>
      <c r="G1688" t="s">
        <v>39</v>
      </c>
      <c r="H1688" t="str">
        <f t="shared" si="26"/>
        <v>Terrell Brandon2003-04</v>
      </c>
    </row>
    <row r="1689" spans="1:8" x14ac:dyDescent="0.35">
      <c r="A1689" t="s">
        <v>15055</v>
      </c>
      <c r="B1689" t="s">
        <v>15141</v>
      </c>
      <c r="C1689" s="4">
        <v>898310</v>
      </c>
      <c r="D1689" t="s">
        <v>14975</v>
      </c>
      <c r="E1689">
        <v>2020</v>
      </c>
      <c r="F1689">
        <v>2019</v>
      </c>
      <c r="G1689" t="s">
        <v>58</v>
      </c>
      <c r="H1689" t="str">
        <f t="shared" si="26"/>
        <v>Ignas Brazdeikis2019-20</v>
      </c>
    </row>
    <row r="1690" spans="1:8" x14ac:dyDescent="0.35">
      <c r="A1690" t="str">
        <f>VLOOKUP(salaries_1985to2020!B:B, player_information!A:U, 21, FALSE)</f>
        <v>Tim Breaux</v>
      </c>
      <c r="B1690" t="s">
        <v>324</v>
      </c>
      <c r="C1690" s="4">
        <v>150000</v>
      </c>
      <c r="D1690" t="s">
        <v>13</v>
      </c>
      <c r="E1690">
        <v>1995</v>
      </c>
      <c r="F1690">
        <v>1994</v>
      </c>
      <c r="G1690" t="s">
        <v>52</v>
      </c>
      <c r="H1690" t="str">
        <f t="shared" si="26"/>
        <v>Tim Breaux1994-95</v>
      </c>
    </row>
    <row r="1691" spans="1:8" x14ac:dyDescent="0.35">
      <c r="A1691" t="str">
        <f>VLOOKUP(salaries_1985to2020!B:B, player_information!A:U, 21, FALSE)</f>
        <v>Tim Breaux</v>
      </c>
      <c r="B1691" t="s">
        <v>324</v>
      </c>
      <c r="C1691" s="4">
        <v>225000</v>
      </c>
      <c r="D1691" t="s">
        <v>23</v>
      </c>
      <c r="E1691">
        <v>1996</v>
      </c>
      <c r="F1691">
        <v>1995</v>
      </c>
      <c r="G1691" t="s">
        <v>52</v>
      </c>
      <c r="H1691" t="str">
        <f t="shared" si="26"/>
        <v>Tim Breaux1995-96</v>
      </c>
    </row>
    <row r="1692" spans="1:8" x14ac:dyDescent="0.35">
      <c r="A1692" t="str">
        <f>VLOOKUP(salaries_1985to2020!B:B, player_information!A:U, 21, FALSE)</f>
        <v>Tim Breaux</v>
      </c>
      <c r="B1692" t="s">
        <v>324</v>
      </c>
      <c r="C1692" s="4">
        <v>272250</v>
      </c>
      <c r="D1692" t="s">
        <v>25</v>
      </c>
      <c r="E1692">
        <v>1998</v>
      </c>
      <c r="F1692">
        <v>1997</v>
      </c>
      <c r="G1692" t="s">
        <v>103</v>
      </c>
      <c r="H1692" t="str">
        <f t="shared" si="26"/>
        <v>Tim Breaux1997-98</v>
      </c>
    </row>
    <row r="1693" spans="1:8" x14ac:dyDescent="0.35">
      <c r="A1693" t="str">
        <f>VLOOKUP(salaries_1985to2020!B:B, player_information!A:U, 21, FALSE)</f>
        <v>J.R. Bremer</v>
      </c>
      <c r="B1693" t="s">
        <v>325</v>
      </c>
      <c r="C1693" s="4">
        <v>349458</v>
      </c>
      <c r="D1693" t="s">
        <v>32</v>
      </c>
      <c r="E1693">
        <v>2003</v>
      </c>
      <c r="F1693">
        <v>2002</v>
      </c>
      <c r="G1693" t="s">
        <v>11</v>
      </c>
      <c r="H1693" t="str">
        <f t="shared" si="26"/>
        <v>J.R. Bremer2002-03</v>
      </c>
    </row>
    <row r="1694" spans="1:8" x14ac:dyDescent="0.35">
      <c r="A1694" t="str">
        <f>VLOOKUP(salaries_1985to2020!B:B, player_information!A:U, 21, FALSE)</f>
        <v>J.R. Bremer</v>
      </c>
      <c r="B1694" t="s">
        <v>325</v>
      </c>
      <c r="C1694" s="4">
        <v>563679</v>
      </c>
      <c r="D1694" t="s">
        <v>34</v>
      </c>
      <c r="E1694">
        <v>2004</v>
      </c>
      <c r="F1694">
        <v>2003</v>
      </c>
      <c r="G1694" t="s">
        <v>101</v>
      </c>
      <c r="H1694" t="str">
        <f t="shared" si="26"/>
        <v>J.R. Bremer2003-04</v>
      </c>
    </row>
    <row r="1695" spans="1:8" x14ac:dyDescent="0.35">
      <c r="A1695" t="str">
        <f>VLOOKUP(salaries_1985to2020!B:B, player_information!A:U, 21, FALSE)</f>
        <v>Randy Breuer</v>
      </c>
      <c r="B1695" t="s">
        <v>326</v>
      </c>
      <c r="C1695" s="4">
        <v>167000</v>
      </c>
      <c r="D1695" t="s">
        <v>16</v>
      </c>
      <c r="E1695">
        <v>1985</v>
      </c>
      <c r="F1695">
        <v>1984</v>
      </c>
      <c r="G1695" t="s">
        <v>103</v>
      </c>
      <c r="H1695" t="str">
        <f t="shared" si="26"/>
        <v>Randy Breuer1984-85</v>
      </c>
    </row>
    <row r="1696" spans="1:8" x14ac:dyDescent="0.35">
      <c r="A1696" t="str">
        <f>VLOOKUP(salaries_1985to2020!B:B, player_information!A:U, 21, FALSE)</f>
        <v>Randy Breuer</v>
      </c>
      <c r="B1696" t="s">
        <v>326</v>
      </c>
      <c r="C1696" s="4">
        <v>182000</v>
      </c>
      <c r="D1696" t="s">
        <v>18</v>
      </c>
      <c r="E1696">
        <v>1986</v>
      </c>
      <c r="F1696">
        <v>1985</v>
      </c>
      <c r="G1696" t="s">
        <v>103</v>
      </c>
      <c r="H1696" t="str">
        <f t="shared" si="26"/>
        <v>Randy Breuer1985-86</v>
      </c>
    </row>
    <row r="1697" spans="1:8" x14ac:dyDescent="0.35">
      <c r="A1697" t="str">
        <f>VLOOKUP(salaries_1985to2020!B:B, player_information!A:U, 21, FALSE)</f>
        <v>Randy Breuer</v>
      </c>
      <c r="B1697" t="s">
        <v>326</v>
      </c>
      <c r="C1697" s="4">
        <v>312500</v>
      </c>
      <c r="D1697" t="s">
        <v>19</v>
      </c>
      <c r="E1697">
        <v>1988</v>
      </c>
      <c r="F1697">
        <v>1987</v>
      </c>
      <c r="G1697" t="s">
        <v>103</v>
      </c>
      <c r="H1697" t="str">
        <f t="shared" si="26"/>
        <v>Randy Breuer1987-88</v>
      </c>
    </row>
    <row r="1698" spans="1:8" x14ac:dyDescent="0.35">
      <c r="A1698" t="str">
        <f>VLOOKUP(salaries_1985to2020!B:B, player_information!A:U, 21, FALSE)</f>
        <v>Randy Breuer</v>
      </c>
      <c r="B1698" t="s">
        <v>326</v>
      </c>
      <c r="C1698" s="4">
        <v>950000</v>
      </c>
      <c r="D1698" t="s">
        <v>20</v>
      </c>
      <c r="E1698">
        <v>1989</v>
      </c>
      <c r="F1698">
        <v>1988</v>
      </c>
      <c r="G1698" t="s">
        <v>103</v>
      </c>
      <c r="H1698" t="str">
        <f t="shared" si="26"/>
        <v>Randy Breuer1988-89</v>
      </c>
    </row>
    <row r="1699" spans="1:8" x14ac:dyDescent="0.35">
      <c r="A1699" t="str">
        <f>VLOOKUP(salaries_1985to2020!B:B, player_information!A:U, 21, FALSE)</f>
        <v>Randy Breuer</v>
      </c>
      <c r="B1699" t="s">
        <v>326</v>
      </c>
      <c r="C1699" s="4">
        <v>1150000</v>
      </c>
      <c r="D1699" t="s">
        <v>7</v>
      </c>
      <c r="E1699">
        <v>1991</v>
      </c>
      <c r="F1699">
        <v>1990</v>
      </c>
      <c r="G1699" t="s">
        <v>81</v>
      </c>
      <c r="H1699" t="str">
        <f t="shared" si="26"/>
        <v>Randy Breuer1990-91</v>
      </c>
    </row>
    <row r="1700" spans="1:8" x14ac:dyDescent="0.35">
      <c r="A1700" t="str">
        <f>VLOOKUP(salaries_1985to2020!B:B, player_information!A:U, 21, FALSE)</f>
        <v>Randy Breuer</v>
      </c>
      <c r="B1700" t="s">
        <v>326</v>
      </c>
      <c r="C1700" s="4">
        <v>1250000</v>
      </c>
      <c r="D1700" t="s">
        <v>9</v>
      </c>
      <c r="E1700">
        <v>1992</v>
      </c>
      <c r="F1700">
        <v>1991</v>
      </c>
      <c r="G1700" t="s">
        <v>81</v>
      </c>
      <c r="H1700" t="str">
        <f t="shared" si="26"/>
        <v>Randy Breuer1991-92</v>
      </c>
    </row>
    <row r="1701" spans="1:8" x14ac:dyDescent="0.35">
      <c r="A1701" t="str">
        <f>VLOOKUP(salaries_1985to2020!B:B, player_information!A:U, 21, FALSE)</f>
        <v>Randy Breuer</v>
      </c>
      <c r="B1701" t="s">
        <v>326</v>
      </c>
      <c r="C1701" s="4">
        <v>150000</v>
      </c>
      <c r="D1701" t="s">
        <v>12</v>
      </c>
      <c r="E1701">
        <v>1994</v>
      </c>
      <c r="F1701">
        <v>1993</v>
      </c>
      <c r="G1701" t="s">
        <v>14</v>
      </c>
      <c r="H1701" t="str">
        <f t="shared" si="26"/>
        <v>Randy Breuer1993-94</v>
      </c>
    </row>
    <row r="1702" spans="1:8" x14ac:dyDescent="0.35">
      <c r="A1702" t="str">
        <f>VLOOKUP(salaries_1985to2020!B:B, player_information!A:U, 21, FALSE)</f>
        <v>Corey Brewer</v>
      </c>
      <c r="B1702" t="s">
        <v>327</v>
      </c>
      <c r="C1702" s="4">
        <v>2535720</v>
      </c>
      <c r="D1702" t="s">
        <v>40</v>
      </c>
      <c r="E1702">
        <v>2008</v>
      </c>
      <c r="F1702">
        <v>2007</v>
      </c>
      <c r="G1702" t="s">
        <v>81</v>
      </c>
      <c r="H1702" t="str">
        <f t="shared" si="26"/>
        <v>Corey Brewer2007-08</v>
      </c>
    </row>
    <row r="1703" spans="1:8" x14ac:dyDescent="0.35">
      <c r="A1703" t="str">
        <f>VLOOKUP(salaries_1985to2020!B:B, player_information!A:U, 21, FALSE)</f>
        <v>Corey Brewer</v>
      </c>
      <c r="B1703" t="s">
        <v>327</v>
      </c>
      <c r="C1703" s="4">
        <v>2725920</v>
      </c>
      <c r="D1703" t="s">
        <v>48</v>
      </c>
      <c r="E1703">
        <v>2009</v>
      </c>
      <c r="F1703">
        <v>2008</v>
      </c>
      <c r="G1703" t="s">
        <v>81</v>
      </c>
      <c r="H1703" t="str">
        <f t="shared" si="26"/>
        <v>Corey Brewer2008-09</v>
      </c>
    </row>
    <row r="1704" spans="1:8" x14ac:dyDescent="0.35">
      <c r="A1704" t="str">
        <f>VLOOKUP(salaries_1985to2020!B:B, player_information!A:U, 21, FALSE)</f>
        <v>Corey Brewer</v>
      </c>
      <c r="B1704" t="s">
        <v>327</v>
      </c>
      <c r="C1704" s="4">
        <v>2916120</v>
      </c>
      <c r="D1704" t="s">
        <v>41</v>
      </c>
      <c r="E1704">
        <v>2010</v>
      </c>
      <c r="F1704">
        <v>2009</v>
      </c>
      <c r="G1704" t="s">
        <v>81</v>
      </c>
      <c r="H1704" t="str">
        <f t="shared" si="26"/>
        <v>Corey Brewer2009-10</v>
      </c>
    </row>
    <row r="1705" spans="1:8" x14ac:dyDescent="0.35">
      <c r="A1705" t="str">
        <f>VLOOKUP(salaries_1985to2020!B:B, player_information!A:U, 21, FALSE)</f>
        <v>Corey Brewer</v>
      </c>
      <c r="B1705" t="s">
        <v>327</v>
      </c>
      <c r="C1705" s="4">
        <v>3703472</v>
      </c>
      <c r="D1705" t="s">
        <v>75</v>
      </c>
      <c r="E1705">
        <v>2011</v>
      </c>
      <c r="F1705">
        <v>2010</v>
      </c>
      <c r="G1705" t="s">
        <v>58</v>
      </c>
      <c r="H1705" t="str">
        <f t="shared" si="26"/>
        <v>Corey Brewer2010-11</v>
      </c>
    </row>
    <row r="1706" spans="1:8" x14ac:dyDescent="0.35">
      <c r="A1706" t="str">
        <f>VLOOKUP(salaries_1985to2020!B:B, player_information!A:U, 21, FALSE)</f>
        <v>Corey Brewer</v>
      </c>
      <c r="B1706" t="s">
        <v>327</v>
      </c>
      <c r="C1706" s="4">
        <v>3059000</v>
      </c>
      <c r="D1706" t="s">
        <v>77</v>
      </c>
      <c r="E1706">
        <v>2012</v>
      </c>
      <c r="F1706">
        <v>2011</v>
      </c>
      <c r="G1706" t="s">
        <v>22</v>
      </c>
      <c r="H1706" t="str">
        <f t="shared" si="26"/>
        <v>Corey Brewer2011-12</v>
      </c>
    </row>
    <row r="1707" spans="1:8" x14ac:dyDescent="0.35">
      <c r="A1707" t="str">
        <f>VLOOKUP(salaries_1985to2020!B:B, player_information!A:U, 21, FALSE)</f>
        <v>Corey Brewer</v>
      </c>
      <c r="B1707" t="s">
        <v>327</v>
      </c>
      <c r="C1707" s="4">
        <v>3243000</v>
      </c>
      <c r="D1707" t="s">
        <v>54</v>
      </c>
      <c r="E1707">
        <v>2013</v>
      </c>
      <c r="F1707">
        <v>2012</v>
      </c>
      <c r="G1707" t="s">
        <v>22</v>
      </c>
      <c r="H1707" t="str">
        <f t="shared" si="26"/>
        <v>Corey Brewer2012-13</v>
      </c>
    </row>
    <row r="1708" spans="1:8" x14ac:dyDescent="0.35">
      <c r="A1708" t="str">
        <f>VLOOKUP(salaries_1985to2020!B:B, player_information!A:U, 21, FALSE)</f>
        <v>Corey Brewer</v>
      </c>
      <c r="B1708" t="s">
        <v>327</v>
      </c>
      <c r="C1708" s="4">
        <v>4500000</v>
      </c>
      <c r="D1708" t="s">
        <v>56</v>
      </c>
      <c r="E1708">
        <v>2014</v>
      </c>
      <c r="F1708">
        <v>2013</v>
      </c>
      <c r="G1708" t="s">
        <v>81</v>
      </c>
      <c r="H1708" t="str">
        <f t="shared" si="26"/>
        <v>Corey Brewer2013-14</v>
      </c>
    </row>
    <row r="1709" spans="1:8" x14ac:dyDescent="0.35">
      <c r="A1709" t="str">
        <f>VLOOKUP(salaries_1985to2020!B:B, player_information!A:U, 21, FALSE)</f>
        <v>Corey Brewer</v>
      </c>
      <c r="B1709" t="s">
        <v>327</v>
      </c>
      <c r="C1709" s="4">
        <v>4702500</v>
      </c>
      <c r="D1709" t="s">
        <v>57</v>
      </c>
      <c r="E1709">
        <v>2015</v>
      </c>
      <c r="F1709">
        <v>2014</v>
      </c>
      <c r="G1709" t="s">
        <v>52</v>
      </c>
      <c r="H1709" t="str">
        <f t="shared" si="26"/>
        <v>Corey Brewer2014-15</v>
      </c>
    </row>
    <row r="1710" spans="1:8" x14ac:dyDescent="0.35">
      <c r="A1710" t="str">
        <f>VLOOKUP(salaries_1985to2020!B:B, player_information!A:U, 21, FALSE)</f>
        <v>Corey Brewer</v>
      </c>
      <c r="B1710" t="s">
        <v>327</v>
      </c>
      <c r="C1710" s="4">
        <v>8200000</v>
      </c>
      <c r="D1710" t="s">
        <v>59</v>
      </c>
      <c r="E1710">
        <v>2016</v>
      </c>
      <c r="F1710">
        <v>2015</v>
      </c>
      <c r="G1710" t="s">
        <v>52</v>
      </c>
      <c r="H1710" t="str">
        <f t="shared" si="26"/>
        <v>Corey Brewer2015-16</v>
      </c>
    </row>
    <row r="1711" spans="1:8" x14ac:dyDescent="0.35">
      <c r="A1711" t="str">
        <f>VLOOKUP(salaries_1985to2020!B:B, player_information!A:U, 21, FALSE)</f>
        <v>Corey Brewer</v>
      </c>
      <c r="B1711" t="s">
        <v>327</v>
      </c>
      <c r="C1711" s="4">
        <v>7600000</v>
      </c>
      <c r="D1711" t="s">
        <v>43</v>
      </c>
      <c r="E1711">
        <v>2017</v>
      </c>
      <c r="F1711">
        <v>2016</v>
      </c>
      <c r="G1711" t="s">
        <v>17</v>
      </c>
      <c r="H1711" t="str">
        <f t="shared" si="26"/>
        <v>Corey Brewer2016-17</v>
      </c>
    </row>
    <row r="1712" spans="1:8" x14ac:dyDescent="0.35">
      <c r="A1712" t="str">
        <f>VLOOKUP(salaries_1985to2020!B:B, player_information!A:U, 21, FALSE)</f>
        <v>Corey Brewer</v>
      </c>
      <c r="B1712" t="s">
        <v>327</v>
      </c>
      <c r="C1712" s="4">
        <v>6879366</v>
      </c>
      <c r="D1712" t="s">
        <v>45</v>
      </c>
      <c r="E1712">
        <v>2018</v>
      </c>
      <c r="F1712">
        <v>2017</v>
      </c>
      <c r="G1712" t="s">
        <v>17</v>
      </c>
      <c r="H1712" t="str">
        <f t="shared" si="26"/>
        <v>Corey Brewer2017-18</v>
      </c>
    </row>
    <row r="1713" spans="1:8" x14ac:dyDescent="0.35">
      <c r="A1713" t="str">
        <f>VLOOKUP(salaries_1985to2020!B:B, player_information!A:U, 21, FALSE)</f>
        <v>Corey Brewer</v>
      </c>
      <c r="B1713" t="s">
        <v>327</v>
      </c>
      <c r="C1713" s="4">
        <v>340829</v>
      </c>
      <c r="D1713" t="s">
        <v>45</v>
      </c>
      <c r="E1713">
        <v>2018</v>
      </c>
      <c r="F1713">
        <v>2017</v>
      </c>
      <c r="G1713" t="s">
        <v>44</v>
      </c>
      <c r="H1713" t="str">
        <f t="shared" si="26"/>
        <v>Corey Brewer2017-18</v>
      </c>
    </row>
    <row r="1714" spans="1:8" x14ac:dyDescent="0.35">
      <c r="A1714" t="s">
        <v>4296</v>
      </c>
      <c r="B1714" t="s">
        <v>327</v>
      </c>
      <c r="C1714" s="4">
        <v>289803</v>
      </c>
      <c r="D1714" t="s">
        <v>14975</v>
      </c>
      <c r="E1714">
        <v>2020</v>
      </c>
      <c r="F1714">
        <v>2019</v>
      </c>
      <c r="G1714" t="s">
        <v>14</v>
      </c>
      <c r="H1714" t="str">
        <f t="shared" si="26"/>
        <v>Corey Brewer2019-20</v>
      </c>
    </row>
    <row r="1715" spans="1:8" x14ac:dyDescent="0.35">
      <c r="A1715" t="str">
        <f>VLOOKUP(salaries_1985to2020!B:B, player_information!A:U, 21, FALSE)</f>
        <v>Jamison Brewer</v>
      </c>
      <c r="B1715" t="s">
        <v>328</v>
      </c>
      <c r="C1715" s="4">
        <v>332817</v>
      </c>
      <c r="D1715" t="s">
        <v>31</v>
      </c>
      <c r="E1715">
        <v>2002</v>
      </c>
      <c r="F1715">
        <v>2001</v>
      </c>
      <c r="G1715" t="s">
        <v>109</v>
      </c>
      <c r="H1715" t="str">
        <f t="shared" si="26"/>
        <v>Jamison Brewer2001-02</v>
      </c>
    </row>
    <row r="1716" spans="1:8" x14ac:dyDescent="0.35">
      <c r="A1716" t="str">
        <f>VLOOKUP(salaries_1985to2020!B:B, player_information!A:U, 21, FALSE)</f>
        <v>Jamison Brewer</v>
      </c>
      <c r="B1716" t="s">
        <v>328</v>
      </c>
      <c r="C1716" s="4">
        <v>512435</v>
      </c>
      <c r="D1716" t="s">
        <v>32</v>
      </c>
      <c r="E1716">
        <v>2003</v>
      </c>
      <c r="F1716">
        <v>2002</v>
      </c>
      <c r="G1716" t="s">
        <v>109</v>
      </c>
      <c r="H1716" t="str">
        <f t="shared" si="26"/>
        <v>Jamison Brewer2002-03</v>
      </c>
    </row>
    <row r="1717" spans="1:8" x14ac:dyDescent="0.35">
      <c r="A1717" t="str">
        <f>VLOOKUP(salaries_1985to2020!B:B, player_information!A:U, 21, FALSE)</f>
        <v>Jamison Brewer</v>
      </c>
      <c r="B1717" t="s">
        <v>328</v>
      </c>
      <c r="C1717" s="4">
        <v>638679</v>
      </c>
      <c r="D1717" t="s">
        <v>34</v>
      </c>
      <c r="E1717">
        <v>2004</v>
      </c>
      <c r="F1717">
        <v>2003</v>
      </c>
      <c r="G1717" t="s">
        <v>109</v>
      </c>
      <c r="H1717" t="str">
        <f t="shared" si="26"/>
        <v>Jamison Brewer2003-04</v>
      </c>
    </row>
    <row r="1718" spans="1:8" x14ac:dyDescent="0.35">
      <c r="A1718" t="str">
        <f>VLOOKUP(salaries_1985to2020!B:B, player_information!A:U, 21, FALSE)</f>
        <v>Jamison Brewer</v>
      </c>
      <c r="B1718" t="s">
        <v>328</v>
      </c>
      <c r="C1718" s="4">
        <v>720046</v>
      </c>
      <c r="D1718" t="s">
        <v>35</v>
      </c>
      <c r="E1718">
        <v>2005</v>
      </c>
      <c r="F1718">
        <v>2004</v>
      </c>
      <c r="G1718" t="s">
        <v>58</v>
      </c>
      <c r="H1718" t="str">
        <f t="shared" si="26"/>
        <v>Jamison Brewer2004-05</v>
      </c>
    </row>
    <row r="1719" spans="1:8" x14ac:dyDescent="0.35">
      <c r="A1719" t="str">
        <f>VLOOKUP(salaries_1985to2020!B:B, player_information!A:U, 21, FALSE)</f>
        <v>Ronnie Brewer</v>
      </c>
      <c r="B1719" t="s">
        <v>329</v>
      </c>
      <c r="C1719" s="4">
        <v>1595400</v>
      </c>
      <c r="D1719" t="s">
        <v>37</v>
      </c>
      <c r="E1719">
        <v>2007</v>
      </c>
      <c r="F1719">
        <v>2006</v>
      </c>
      <c r="G1719" t="s">
        <v>116</v>
      </c>
      <c r="H1719" t="str">
        <f t="shared" si="26"/>
        <v>Ronnie Brewer2006-07</v>
      </c>
    </row>
    <row r="1720" spans="1:8" x14ac:dyDescent="0.35">
      <c r="A1720" t="str">
        <f>VLOOKUP(salaries_1985to2020!B:B, player_information!A:U, 21, FALSE)</f>
        <v>Ronnie Brewer</v>
      </c>
      <c r="B1720" t="s">
        <v>329</v>
      </c>
      <c r="C1720" s="4">
        <v>1715040</v>
      </c>
      <c r="D1720" t="s">
        <v>40</v>
      </c>
      <c r="E1720">
        <v>2008</v>
      </c>
      <c r="F1720">
        <v>2007</v>
      </c>
      <c r="G1720" t="s">
        <v>116</v>
      </c>
      <c r="H1720" t="str">
        <f t="shared" si="26"/>
        <v>Ronnie Brewer2007-08</v>
      </c>
    </row>
    <row r="1721" spans="1:8" x14ac:dyDescent="0.35">
      <c r="A1721" t="str">
        <f>VLOOKUP(salaries_1985to2020!B:B, player_information!A:U, 21, FALSE)</f>
        <v>Ronnie Brewer</v>
      </c>
      <c r="B1721" t="s">
        <v>329</v>
      </c>
      <c r="C1721" s="4">
        <v>1834680</v>
      </c>
      <c r="D1721" t="s">
        <v>48</v>
      </c>
      <c r="E1721">
        <v>2009</v>
      </c>
      <c r="F1721">
        <v>2008</v>
      </c>
      <c r="G1721" t="s">
        <v>116</v>
      </c>
      <c r="H1721" t="str">
        <f t="shared" si="26"/>
        <v>Ronnie Brewer2008-09</v>
      </c>
    </row>
    <row r="1722" spans="1:8" x14ac:dyDescent="0.35">
      <c r="A1722" t="str">
        <f>VLOOKUP(salaries_1985to2020!B:B, player_information!A:U, 21, FALSE)</f>
        <v>Ronnie Brewer</v>
      </c>
      <c r="B1722" t="s">
        <v>329</v>
      </c>
      <c r="C1722" s="4">
        <v>2717161</v>
      </c>
      <c r="D1722" t="s">
        <v>41</v>
      </c>
      <c r="E1722">
        <v>2010</v>
      </c>
      <c r="F1722">
        <v>2009</v>
      </c>
      <c r="G1722" t="s">
        <v>66</v>
      </c>
      <c r="H1722" t="str">
        <f t="shared" si="26"/>
        <v>Ronnie Brewer2009-10</v>
      </c>
    </row>
    <row r="1723" spans="1:8" x14ac:dyDescent="0.35">
      <c r="A1723" t="str">
        <f>VLOOKUP(salaries_1985to2020!B:B, player_information!A:U, 21, FALSE)</f>
        <v>Ronnie Brewer</v>
      </c>
      <c r="B1723" t="s">
        <v>329</v>
      </c>
      <c r="C1723" s="4">
        <v>4790000</v>
      </c>
      <c r="D1723" t="s">
        <v>75</v>
      </c>
      <c r="E1723">
        <v>2011</v>
      </c>
      <c r="F1723">
        <v>2010</v>
      </c>
      <c r="G1723" t="s">
        <v>104</v>
      </c>
      <c r="H1723" t="str">
        <f t="shared" si="26"/>
        <v>Ronnie Brewer2010-11</v>
      </c>
    </row>
    <row r="1724" spans="1:8" x14ac:dyDescent="0.35">
      <c r="A1724" t="str">
        <f>VLOOKUP(salaries_1985to2020!B:B, player_information!A:U, 21, FALSE)</f>
        <v>Ronnie Brewer</v>
      </c>
      <c r="B1724" t="s">
        <v>329</v>
      </c>
      <c r="C1724" s="4">
        <v>4710000</v>
      </c>
      <c r="D1724" t="s">
        <v>77</v>
      </c>
      <c r="E1724">
        <v>2012</v>
      </c>
      <c r="F1724">
        <v>2011</v>
      </c>
      <c r="G1724" t="s">
        <v>104</v>
      </c>
      <c r="H1724" t="str">
        <f t="shared" si="26"/>
        <v>Ronnie Brewer2011-12</v>
      </c>
    </row>
    <row r="1725" spans="1:8" x14ac:dyDescent="0.35">
      <c r="A1725" t="str">
        <f>VLOOKUP(salaries_1985to2020!B:B, player_information!A:U, 21, FALSE)</f>
        <v>Ronnie Brewer</v>
      </c>
      <c r="B1725" t="s">
        <v>329</v>
      </c>
      <c r="C1725" s="4">
        <v>1069509</v>
      </c>
      <c r="D1725" t="s">
        <v>54</v>
      </c>
      <c r="E1725">
        <v>2013</v>
      </c>
      <c r="F1725">
        <v>2012</v>
      </c>
      <c r="G1725" t="s">
        <v>44</v>
      </c>
      <c r="H1725" t="str">
        <f t="shared" si="26"/>
        <v>Ronnie Brewer2012-13</v>
      </c>
    </row>
    <row r="1726" spans="1:8" x14ac:dyDescent="0.35">
      <c r="A1726" t="str">
        <f>VLOOKUP(salaries_1985to2020!B:B, player_information!A:U, 21, FALSE)</f>
        <v>Ronnie Brewer</v>
      </c>
      <c r="B1726" t="s">
        <v>329</v>
      </c>
      <c r="C1726" s="4">
        <v>1186459</v>
      </c>
      <c r="D1726" t="s">
        <v>56</v>
      </c>
      <c r="E1726">
        <v>2014</v>
      </c>
      <c r="F1726">
        <v>2013</v>
      </c>
      <c r="G1726" t="s">
        <v>52</v>
      </c>
      <c r="H1726" t="str">
        <f t="shared" si="26"/>
        <v>Ronnie Brewer2013-14</v>
      </c>
    </row>
    <row r="1727" spans="1:8" x14ac:dyDescent="0.35">
      <c r="A1727" t="str">
        <f>VLOOKUP(salaries_1985to2020!B:B, player_information!A:U, 21, FALSE)</f>
        <v>Primoz Brezec</v>
      </c>
      <c r="B1727" t="s">
        <v>330</v>
      </c>
      <c r="C1727" s="4">
        <v>749160</v>
      </c>
      <c r="D1727" t="s">
        <v>31</v>
      </c>
      <c r="E1727">
        <v>2002</v>
      </c>
      <c r="F1727">
        <v>2001</v>
      </c>
      <c r="G1727" t="s">
        <v>109</v>
      </c>
      <c r="H1727" t="str">
        <f t="shared" si="26"/>
        <v>Primoz Brezec2001-02</v>
      </c>
    </row>
    <row r="1728" spans="1:8" x14ac:dyDescent="0.35">
      <c r="A1728" t="str">
        <f>VLOOKUP(salaries_1985to2020!B:B, player_information!A:U, 21, FALSE)</f>
        <v>Primoz Brezec</v>
      </c>
      <c r="B1728" t="s">
        <v>330</v>
      </c>
      <c r="C1728" s="4">
        <v>805320</v>
      </c>
      <c r="D1728" t="s">
        <v>32</v>
      </c>
      <c r="E1728">
        <v>2003</v>
      </c>
      <c r="F1728">
        <v>2002</v>
      </c>
      <c r="G1728" t="s">
        <v>109</v>
      </c>
      <c r="H1728" t="str">
        <f t="shared" si="26"/>
        <v>Primoz Brezec2002-03</v>
      </c>
    </row>
    <row r="1729" spans="1:8" x14ac:dyDescent="0.35">
      <c r="A1729" t="str">
        <f>VLOOKUP(salaries_1985to2020!B:B, player_information!A:U, 21, FALSE)</f>
        <v>Primoz Brezec</v>
      </c>
      <c r="B1729" t="s">
        <v>330</v>
      </c>
      <c r="C1729" s="4">
        <v>861600</v>
      </c>
      <c r="D1729" t="s">
        <v>34</v>
      </c>
      <c r="E1729">
        <v>2004</v>
      </c>
      <c r="F1729">
        <v>2003</v>
      </c>
      <c r="G1729" t="s">
        <v>109</v>
      </c>
      <c r="H1729" t="str">
        <f t="shared" si="26"/>
        <v>Primoz Brezec2003-04</v>
      </c>
    </row>
    <row r="1730" spans="1:8" x14ac:dyDescent="0.35">
      <c r="A1730" t="str">
        <f>VLOOKUP(salaries_1985to2020!B:B, player_information!A:U, 21, FALSE)</f>
        <v>Primoz Brezec</v>
      </c>
      <c r="B1730" t="s">
        <v>330</v>
      </c>
      <c r="C1730" s="4">
        <v>1554326</v>
      </c>
      <c r="D1730" t="s">
        <v>35</v>
      </c>
      <c r="E1730">
        <v>2005</v>
      </c>
      <c r="F1730">
        <v>2004</v>
      </c>
      <c r="G1730" t="s">
        <v>78</v>
      </c>
      <c r="H1730" t="str">
        <f t="shared" si="26"/>
        <v>Primoz Brezec2004-05</v>
      </c>
    </row>
    <row r="1731" spans="1:8" x14ac:dyDescent="0.35">
      <c r="A1731" t="str">
        <f>VLOOKUP(salaries_1985to2020!B:B, player_information!A:U, 21, FALSE)</f>
        <v>Primoz Brezec</v>
      </c>
      <c r="B1731" t="s">
        <v>330</v>
      </c>
      <c r="C1731" s="4">
        <v>2750000</v>
      </c>
      <c r="D1731" t="s">
        <v>36</v>
      </c>
      <c r="E1731">
        <v>2006</v>
      </c>
      <c r="F1731">
        <v>2005</v>
      </c>
      <c r="G1731" t="s">
        <v>78</v>
      </c>
      <c r="H1731" t="str">
        <f t="shared" ref="H1731:H1794" si="27">_xlfn.CONCAT(A1731, D1731)</f>
        <v>Primoz Brezec2005-06</v>
      </c>
    </row>
    <row r="1732" spans="1:8" x14ac:dyDescent="0.35">
      <c r="A1732" t="str">
        <f>VLOOKUP(salaries_1985to2020!B:B, player_information!A:U, 21, FALSE)</f>
        <v>Primoz Brezec</v>
      </c>
      <c r="B1732" t="s">
        <v>330</v>
      </c>
      <c r="C1732" s="4">
        <v>2750000</v>
      </c>
      <c r="D1732" t="s">
        <v>37</v>
      </c>
      <c r="E1732">
        <v>2007</v>
      </c>
      <c r="F1732">
        <v>2006</v>
      </c>
      <c r="G1732" t="s">
        <v>78</v>
      </c>
      <c r="H1732" t="str">
        <f t="shared" si="27"/>
        <v>Primoz Brezec2006-07</v>
      </c>
    </row>
    <row r="1733" spans="1:8" x14ac:dyDescent="0.35">
      <c r="A1733" t="str">
        <f>VLOOKUP(salaries_1985to2020!B:B, player_information!A:U, 21, FALSE)</f>
        <v>Primoz Brezec</v>
      </c>
      <c r="B1733" t="s">
        <v>330</v>
      </c>
      <c r="C1733" s="4">
        <v>2750000</v>
      </c>
      <c r="D1733" t="s">
        <v>40</v>
      </c>
      <c r="E1733">
        <v>2008</v>
      </c>
      <c r="F1733">
        <v>2007</v>
      </c>
      <c r="G1733" t="s">
        <v>55</v>
      </c>
      <c r="H1733" t="str">
        <f t="shared" si="27"/>
        <v>Primoz Brezec2007-08</v>
      </c>
    </row>
    <row r="1734" spans="1:8" x14ac:dyDescent="0.35">
      <c r="A1734" t="str">
        <f>VLOOKUP(salaries_1985to2020!B:B, player_information!A:U, 21, FALSE)</f>
        <v>Primoz Brezec</v>
      </c>
      <c r="B1734" t="s">
        <v>330</v>
      </c>
      <c r="C1734" s="4">
        <v>1107572</v>
      </c>
      <c r="D1734" t="s">
        <v>41</v>
      </c>
      <c r="E1734">
        <v>2010</v>
      </c>
      <c r="F1734">
        <v>2009</v>
      </c>
      <c r="G1734" t="s">
        <v>103</v>
      </c>
      <c r="H1734" t="str">
        <f t="shared" si="27"/>
        <v>Primoz Brezec2009-10</v>
      </c>
    </row>
    <row r="1735" spans="1:8" x14ac:dyDescent="0.35">
      <c r="A1735" t="str">
        <f>VLOOKUP(salaries_1985to2020!B:B, player_information!A:U, 21, FALSE)</f>
        <v>Frank Brickowski</v>
      </c>
      <c r="B1735" t="s">
        <v>331</v>
      </c>
      <c r="C1735" s="4">
        <v>240000</v>
      </c>
      <c r="D1735" t="s">
        <v>19</v>
      </c>
      <c r="E1735">
        <v>1988</v>
      </c>
      <c r="F1735">
        <v>1987</v>
      </c>
      <c r="G1735" t="s">
        <v>84</v>
      </c>
      <c r="H1735" t="str">
        <f t="shared" si="27"/>
        <v>Frank Brickowski1987-88</v>
      </c>
    </row>
    <row r="1736" spans="1:8" x14ac:dyDescent="0.35">
      <c r="A1736" t="str">
        <f>VLOOKUP(salaries_1985to2020!B:B, player_information!A:U, 21, FALSE)</f>
        <v>Frank Brickowski</v>
      </c>
      <c r="B1736" t="s">
        <v>331</v>
      </c>
      <c r="C1736" s="4">
        <v>725000</v>
      </c>
      <c r="D1736" t="s">
        <v>20</v>
      </c>
      <c r="E1736">
        <v>1989</v>
      </c>
      <c r="F1736">
        <v>1988</v>
      </c>
      <c r="G1736" t="s">
        <v>84</v>
      </c>
      <c r="H1736" t="str">
        <f t="shared" si="27"/>
        <v>Frank Brickowski1988-89</v>
      </c>
    </row>
    <row r="1737" spans="1:8" x14ac:dyDescent="0.35">
      <c r="A1737" t="str">
        <f>VLOOKUP(salaries_1985to2020!B:B, player_information!A:U, 21, FALSE)</f>
        <v>Frank Brickowski</v>
      </c>
      <c r="B1737" t="s">
        <v>331</v>
      </c>
      <c r="C1737" s="4">
        <v>905000</v>
      </c>
      <c r="D1737" t="s">
        <v>7</v>
      </c>
      <c r="E1737">
        <v>1991</v>
      </c>
      <c r="F1737">
        <v>1990</v>
      </c>
      <c r="G1737" t="s">
        <v>103</v>
      </c>
      <c r="H1737" t="str">
        <f t="shared" si="27"/>
        <v>Frank Brickowski1990-91</v>
      </c>
    </row>
    <row r="1738" spans="1:8" x14ac:dyDescent="0.35">
      <c r="A1738" t="str">
        <f>VLOOKUP(salaries_1985to2020!B:B, player_information!A:U, 21, FALSE)</f>
        <v>Frank Brickowski</v>
      </c>
      <c r="B1738" t="s">
        <v>331</v>
      </c>
      <c r="C1738" s="4">
        <v>1055000</v>
      </c>
      <c r="D1738" t="s">
        <v>9</v>
      </c>
      <c r="E1738">
        <v>1992</v>
      </c>
      <c r="F1738">
        <v>1991</v>
      </c>
      <c r="G1738" t="s">
        <v>103</v>
      </c>
      <c r="H1738" t="str">
        <f t="shared" si="27"/>
        <v>Frank Brickowski1991-92</v>
      </c>
    </row>
    <row r="1739" spans="1:8" x14ac:dyDescent="0.35">
      <c r="A1739" t="str">
        <f>VLOOKUP(salaries_1985to2020!B:B, player_information!A:U, 21, FALSE)</f>
        <v>Frank Brickowski</v>
      </c>
      <c r="B1739" t="s">
        <v>331</v>
      </c>
      <c r="C1739" s="4">
        <v>1800000</v>
      </c>
      <c r="D1739" t="s">
        <v>10</v>
      </c>
      <c r="E1739">
        <v>1993</v>
      </c>
      <c r="F1739">
        <v>1992</v>
      </c>
      <c r="G1739" t="s">
        <v>103</v>
      </c>
      <c r="H1739" t="str">
        <f t="shared" si="27"/>
        <v>Frank Brickowski1992-93</v>
      </c>
    </row>
    <row r="1740" spans="1:8" x14ac:dyDescent="0.35">
      <c r="A1740" t="str">
        <f>VLOOKUP(salaries_1985to2020!B:B, player_information!A:U, 21, FALSE)</f>
        <v>Frank Brickowski</v>
      </c>
      <c r="B1740" t="s">
        <v>331</v>
      </c>
      <c r="C1740" s="4">
        <v>1850000</v>
      </c>
      <c r="D1740" t="s">
        <v>12</v>
      </c>
      <c r="E1740">
        <v>1994</v>
      </c>
      <c r="F1740">
        <v>1993</v>
      </c>
      <c r="G1740" t="s">
        <v>103</v>
      </c>
      <c r="H1740" t="str">
        <f t="shared" si="27"/>
        <v>Frank Brickowski1993-94</v>
      </c>
    </row>
    <row r="1741" spans="1:8" x14ac:dyDescent="0.35">
      <c r="A1741" t="str">
        <f>VLOOKUP(salaries_1985to2020!B:B, player_information!A:U, 21, FALSE)</f>
        <v>Frank Brickowski</v>
      </c>
      <c r="B1741" t="s">
        <v>331</v>
      </c>
      <c r="C1741" s="4">
        <v>2233000</v>
      </c>
      <c r="D1741" t="s">
        <v>13</v>
      </c>
      <c r="E1741">
        <v>1995</v>
      </c>
      <c r="F1741">
        <v>1994</v>
      </c>
      <c r="G1741" t="s">
        <v>14</v>
      </c>
      <c r="H1741" t="str">
        <f t="shared" si="27"/>
        <v>Frank Brickowski1994-95</v>
      </c>
    </row>
    <row r="1742" spans="1:8" x14ac:dyDescent="0.35">
      <c r="A1742" t="str">
        <f>VLOOKUP(salaries_1985to2020!B:B, player_information!A:U, 21, FALSE)</f>
        <v>Frank Brickowski</v>
      </c>
      <c r="B1742" t="s">
        <v>331</v>
      </c>
      <c r="C1742" s="4">
        <v>3250000</v>
      </c>
      <c r="D1742" t="s">
        <v>23</v>
      </c>
      <c r="E1742">
        <v>1996</v>
      </c>
      <c r="F1742">
        <v>1995</v>
      </c>
      <c r="G1742" t="s">
        <v>113</v>
      </c>
      <c r="H1742" t="str">
        <f t="shared" si="27"/>
        <v>Frank Brickowski1995-96</v>
      </c>
    </row>
    <row r="1743" spans="1:8" x14ac:dyDescent="0.35">
      <c r="A1743" t="str">
        <f>VLOOKUP(salaries_1985to2020!B:B, player_information!A:U, 21, FALSE)</f>
        <v>Frank Brickowski</v>
      </c>
      <c r="B1743" t="s">
        <v>331</v>
      </c>
      <c r="C1743" s="4">
        <v>1500000</v>
      </c>
      <c r="D1743" t="s">
        <v>24</v>
      </c>
      <c r="E1743">
        <v>1997</v>
      </c>
      <c r="F1743">
        <v>1996</v>
      </c>
      <c r="G1743" t="s">
        <v>11</v>
      </c>
      <c r="H1743" t="str">
        <f t="shared" si="27"/>
        <v>Frank Brickowski1996-97</v>
      </c>
    </row>
    <row r="1744" spans="1:8" x14ac:dyDescent="0.35">
      <c r="A1744" t="str">
        <f>VLOOKUP(salaries_1985to2020!B:B, player_information!A:U, 21, FALSE)</f>
        <v>Junior Bridgeman</v>
      </c>
      <c r="B1744" t="s">
        <v>332</v>
      </c>
      <c r="C1744" s="4">
        <v>350000</v>
      </c>
      <c r="D1744" t="s">
        <v>16</v>
      </c>
      <c r="E1744">
        <v>1985</v>
      </c>
      <c r="F1744">
        <v>1984</v>
      </c>
      <c r="G1744" t="s">
        <v>49</v>
      </c>
      <c r="H1744" t="str">
        <f t="shared" si="27"/>
        <v>Junior Bridgeman1984-85</v>
      </c>
    </row>
    <row r="1745" spans="1:8" x14ac:dyDescent="0.35">
      <c r="A1745" t="str">
        <f>VLOOKUP(salaries_1985to2020!B:B, player_information!A:U, 21, FALSE)</f>
        <v>Junior Bridgeman</v>
      </c>
      <c r="B1745" t="s">
        <v>332</v>
      </c>
      <c r="C1745" s="4">
        <v>350000</v>
      </c>
      <c r="D1745" t="s">
        <v>18</v>
      </c>
      <c r="E1745">
        <v>1986</v>
      </c>
      <c r="F1745">
        <v>1985</v>
      </c>
      <c r="G1745" t="s">
        <v>49</v>
      </c>
      <c r="H1745" t="str">
        <f t="shared" si="27"/>
        <v>Junior Bridgeman1985-86</v>
      </c>
    </row>
    <row r="1746" spans="1:8" x14ac:dyDescent="0.35">
      <c r="A1746" t="s">
        <v>4326</v>
      </c>
      <c r="B1746" t="s">
        <v>4324</v>
      </c>
      <c r="C1746" s="4">
        <v>3552960</v>
      </c>
      <c r="D1746" t="s">
        <v>14974</v>
      </c>
      <c r="E1746">
        <v>2019</v>
      </c>
      <c r="F1746">
        <v>2018</v>
      </c>
      <c r="G1746" t="s">
        <v>62</v>
      </c>
      <c r="H1746" t="str">
        <f t="shared" si="27"/>
        <v>Mikal Bridges2018-19</v>
      </c>
    </row>
    <row r="1747" spans="1:8" x14ac:dyDescent="0.35">
      <c r="A1747" t="s">
        <v>4326</v>
      </c>
      <c r="B1747" t="s">
        <v>4324</v>
      </c>
      <c r="C1747" s="4">
        <v>4161000</v>
      </c>
      <c r="D1747" t="s">
        <v>14975</v>
      </c>
      <c r="E1747">
        <v>2020</v>
      </c>
      <c r="F1747">
        <v>2019</v>
      </c>
      <c r="G1747" t="s">
        <v>62</v>
      </c>
      <c r="H1747" t="str">
        <f t="shared" si="27"/>
        <v>Mikal Bridges2019-20</v>
      </c>
    </row>
    <row r="1748" spans="1:8" x14ac:dyDescent="0.35">
      <c r="A1748" t="s">
        <v>4328</v>
      </c>
      <c r="B1748" t="s">
        <v>4327</v>
      </c>
      <c r="C1748" s="4">
        <v>3206640</v>
      </c>
      <c r="D1748" t="s">
        <v>14974</v>
      </c>
      <c r="E1748">
        <v>2019</v>
      </c>
      <c r="F1748">
        <v>2018</v>
      </c>
      <c r="G1748" t="s">
        <v>69</v>
      </c>
      <c r="H1748" t="str">
        <f t="shared" si="27"/>
        <v>Miles Bridges2018-19</v>
      </c>
    </row>
    <row r="1749" spans="1:8" x14ac:dyDescent="0.35">
      <c r="A1749" t="s">
        <v>4328</v>
      </c>
      <c r="B1749" t="s">
        <v>4327</v>
      </c>
      <c r="C1749" s="4">
        <v>3755400</v>
      </c>
      <c r="D1749" t="s">
        <v>14975</v>
      </c>
      <c r="E1749">
        <v>2020</v>
      </c>
      <c r="F1749">
        <v>2019</v>
      </c>
      <c r="G1749" t="s">
        <v>69</v>
      </c>
      <c r="H1749" t="str">
        <f t="shared" si="27"/>
        <v>Miles Bridges2019-20</v>
      </c>
    </row>
    <row r="1750" spans="1:8" x14ac:dyDescent="0.35">
      <c r="A1750" t="s">
        <v>4338</v>
      </c>
      <c r="B1750" t="s">
        <v>4336</v>
      </c>
      <c r="C1750" s="4">
        <v>1416852</v>
      </c>
      <c r="D1750" t="s">
        <v>14974</v>
      </c>
      <c r="E1750">
        <v>2019</v>
      </c>
      <c r="F1750">
        <v>2018</v>
      </c>
      <c r="G1750" t="s">
        <v>51</v>
      </c>
      <c r="H1750" t="str">
        <f t="shared" si="27"/>
        <v>Isaiah Briscoe2018-19</v>
      </c>
    </row>
    <row r="1751" spans="1:8" x14ac:dyDescent="0.35">
      <c r="A1751" t="str">
        <f>VLOOKUP(salaries_1985to2020!B:B, player_information!A:U, 21, FALSE)</f>
        <v>Mike Brittain</v>
      </c>
      <c r="B1751" t="s">
        <v>333</v>
      </c>
      <c r="C1751" s="4">
        <v>105000</v>
      </c>
      <c r="D1751" t="s">
        <v>18</v>
      </c>
      <c r="E1751">
        <v>1986</v>
      </c>
      <c r="F1751">
        <v>1985</v>
      </c>
      <c r="G1751" t="s">
        <v>84</v>
      </c>
      <c r="H1751" t="str">
        <f t="shared" si="27"/>
        <v>Mike Brittain1985-86</v>
      </c>
    </row>
    <row r="1752" spans="1:8" x14ac:dyDescent="0.35">
      <c r="A1752" t="str">
        <f>VLOOKUP(salaries_1985to2020!B:B, player_information!A:U, 21, FALSE)</f>
        <v>Jon Brockman</v>
      </c>
      <c r="B1752" t="s">
        <v>334</v>
      </c>
      <c r="C1752" s="4">
        <v>457588</v>
      </c>
      <c r="D1752" t="s">
        <v>41</v>
      </c>
      <c r="E1752">
        <v>2010</v>
      </c>
      <c r="F1752">
        <v>2009</v>
      </c>
      <c r="G1752" t="s">
        <v>14</v>
      </c>
      <c r="H1752" t="str">
        <f t="shared" si="27"/>
        <v>Jon Brockman2009-10</v>
      </c>
    </row>
    <row r="1753" spans="1:8" x14ac:dyDescent="0.35">
      <c r="A1753" t="str">
        <f>VLOOKUP(salaries_1985to2020!B:B, player_information!A:U, 21, FALSE)</f>
        <v>Jon Brockman</v>
      </c>
      <c r="B1753" t="s">
        <v>334</v>
      </c>
      <c r="C1753" s="4">
        <v>1000000</v>
      </c>
      <c r="D1753" t="s">
        <v>75</v>
      </c>
      <c r="E1753">
        <v>2011</v>
      </c>
      <c r="F1753">
        <v>2010</v>
      </c>
      <c r="G1753" t="s">
        <v>103</v>
      </c>
      <c r="H1753" t="str">
        <f t="shared" si="27"/>
        <v>Jon Brockman2010-11</v>
      </c>
    </row>
    <row r="1754" spans="1:8" x14ac:dyDescent="0.35">
      <c r="A1754" t="str">
        <f>VLOOKUP(salaries_1985to2020!B:B, player_information!A:U, 21, FALSE)</f>
        <v>Jon Brockman</v>
      </c>
      <c r="B1754" t="s">
        <v>334</v>
      </c>
      <c r="C1754" s="4">
        <v>1000000</v>
      </c>
      <c r="D1754" t="s">
        <v>77</v>
      </c>
      <c r="E1754">
        <v>2012</v>
      </c>
      <c r="F1754">
        <v>2011</v>
      </c>
      <c r="G1754" t="s">
        <v>103</v>
      </c>
      <c r="H1754" t="str">
        <f t="shared" si="27"/>
        <v>Jon Brockman2011-12</v>
      </c>
    </row>
    <row r="1755" spans="1:8" x14ac:dyDescent="0.35">
      <c r="A1755" t="str">
        <f>VLOOKUP(salaries_1985to2020!B:B, player_information!A:U, 21, FALSE)</f>
        <v>Jon Brockman</v>
      </c>
      <c r="B1755" t="s">
        <v>334</v>
      </c>
      <c r="C1755" s="4">
        <v>1000000</v>
      </c>
      <c r="D1755" t="s">
        <v>54</v>
      </c>
      <c r="E1755">
        <v>2013</v>
      </c>
      <c r="F1755">
        <v>2012</v>
      </c>
      <c r="G1755" t="s">
        <v>52</v>
      </c>
      <c r="H1755" t="str">
        <f t="shared" si="27"/>
        <v>Jon Brockman2012-13</v>
      </c>
    </row>
    <row r="1756" spans="1:8" x14ac:dyDescent="0.35">
      <c r="A1756" t="s">
        <v>4367</v>
      </c>
      <c r="B1756" t="s">
        <v>4365</v>
      </c>
      <c r="C1756" s="4">
        <v>838464</v>
      </c>
      <c r="D1756" t="s">
        <v>14974</v>
      </c>
      <c r="E1756">
        <v>2019</v>
      </c>
      <c r="F1756">
        <v>2018</v>
      </c>
      <c r="G1756" t="s">
        <v>33</v>
      </c>
      <c r="H1756" t="str">
        <f t="shared" si="27"/>
        <v>Ryan Broekhoff2018-19</v>
      </c>
    </row>
    <row r="1757" spans="1:8" x14ac:dyDescent="0.35">
      <c r="A1757" t="s">
        <v>4367</v>
      </c>
      <c r="B1757" t="s">
        <v>4365</v>
      </c>
      <c r="C1757" s="4">
        <v>1443842</v>
      </c>
      <c r="D1757" t="s">
        <v>14975</v>
      </c>
      <c r="E1757">
        <v>2020</v>
      </c>
      <c r="F1757">
        <v>2019</v>
      </c>
      <c r="G1757" t="s">
        <v>33</v>
      </c>
      <c r="H1757" t="str">
        <f t="shared" si="27"/>
        <v>Ryan Broekhoff2019-20</v>
      </c>
    </row>
    <row r="1758" spans="1:8" x14ac:dyDescent="0.35">
      <c r="A1758" t="str">
        <f>VLOOKUP(salaries_1985to2020!B:B, player_information!A:U, 21, FALSE)</f>
        <v>Malcolm Brogdon</v>
      </c>
      <c r="B1758" t="s">
        <v>335</v>
      </c>
      <c r="C1758" s="4">
        <v>925000</v>
      </c>
      <c r="D1758" t="s">
        <v>43</v>
      </c>
      <c r="E1758">
        <v>2017</v>
      </c>
      <c r="F1758">
        <v>2016</v>
      </c>
      <c r="G1758" t="s">
        <v>103</v>
      </c>
      <c r="H1758" t="str">
        <f t="shared" si="27"/>
        <v>Malcolm Brogdon2016-17</v>
      </c>
    </row>
    <row r="1759" spans="1:8" x14ac:dyDescent="0.35">
      <c r="A1759" t="str">
        <f>VLOOKUP(salaries_1985to2020!B:B, player_information!A:U, 21, FALSE)</f>
        <v>Malcolm Brogdon</v>
      </c>
      <c r="B1759" t="s">
        <v>335</v>
      </c>
      <c r="C1759" s="4">
        <v>1312611</v>
      </c>
      <c r="D1759" t="s">
        <v>45</v>
      </c>
      <c r="E1759">
        <v>2018</v>
      </c>
      <c r="F1759">
        <v>2017</v>
      </c>
      <c r="G1759" t="s">
        <v>103</v>
      </c>
      <c r="H1759" t="str">
        <f t="shared" si="27"/>
        <v>Malcolm Brogdon2017-18</v>
      </c>
    </row>
    <row r="1760" spans="1:8" x14ac:dyDescent="0.35">
      <c r="A1760" t="s">
        <v>4374</v>
      </c>
      <c r="B1760" t="s">
        <v>335</v>
      </c>
      <c r="C1760" s="4">
        <v>1544951</v>
      </c>
      <c r="D1760" t="s">
        <v>14974</v>
      </c>
      <c r="E1760">
        <v>2019</v>
      </c>
      <c r="F1760">
        <v>2018</v>
      </c>
      <c r="G1760" t="s">
        <v>103</v>
      </c>
      <c r="H1760" t="str">
        <f t="shared" si="27"/>
        <v>Malcolm Brogdon2018-19</v>
      </c>
    </row>
    <row r="1761" spans="1:8" x14ac:dyDescent="0.35">
      <c r="A1761" t="s">
        <v>4374</v>
      </c>
      <c r="B1761" t="s">
        <v>335</v>
      </c>
      <c r="C1761" s="4">
        <v>20000000</v>
      </c>
      <c r="D1761" t="s">
        <v>14975</v>
      </c>
      <c r="E1761">
        <v>2020</v>
      </c>
      <c r="F1761">
        <v>2019</v>
      </c>
      <c r="G1761" t="s">
        <v>109</v>
      </c>
      <c r="H1761" t="str">
        <f t="shared" si="27"/>
        <v>Malcolm Brogdon2019-20</v>
      </c>
    </row>
    <row r="1762" spans="1:8" x14ac:dyDescent="0.35">
      <c r="A1762" t="str">
        <f>VLOOKUP(salaries_1985to2020!B:B, player_information!A:U, 21, FALSE)</f>
        <v>Aaron Brooks</v>
      </c>
      <c r="B1762" t="s">
        <v>336</v>
      </c>
      <c r="C1762" s="4">
        <v>972720</v>
      </c>
      <c r="D1762" t="s">
        <v>40</v>
      </c>
      <c r="E1762">
        <v>2008</v>
      </c>
      <c r="F1762">
        <v>2007</v>
      </c>
      <c r="G1762" t="s">
        <v>52</v>
      </c>
      <c r="H1762" t="str">
        <f t="shared" si="27"/>
        <v>Aaron Brooks2007-08</v>
      </c>
    </row>
    <row r="1763" spans="1:8" x14ac:dyDescent="0.35">
      <c r="A1763" t="str">
        <f>VLOOKUP(salaries_1985to2020!B:B, player_information!A:U, 21, FALSE)</f>
        <v>Aaron Brooks</v>
      </c>
      <c r="B1763" t="s">
        <v>336</v>
      </c>
      <c r="C1763" s="4">
        <v>1045560</v>
      </c>
      <c r="D1763" t="s">
        <v>48</v>
      </c>
      <c r="E1763">
        <v>2009</v>
      </c>
      <c r="F1763">
        <v>2008</v>
      </c>
      <c r="G1763" t="s">
        <v>52</v>
      </c>
      <c r="H1763" t="str">
        <f t="shared" si="27"/>
        <v>Aaron Brooks2008-09</v>
      </c>
    </row>
    <row r="1764" spans="1:8" x14ac:dyDescent="0.35">
      <c r="A1764" t="str">
        <f>VLOOKUP(salaries_1985to2020!B:B, player_information!A:U, 21, FALSE)</f>
        <v>Aaron Brooks</v>
      </c>
      <c r="B1764" t="s">
        <v>336</v>
      </c>
      <c r="C1764" s="4">
        <v>1118520</v>
      </c>
      <c r="D1764" t="s">
        <v>41</v>
      </c>
      <c r="E1764">
        <v>2010</v>
      </c>
      <c r="F1764">
        <v>2009</v>
      </c>
      <c r="G1764" t="s">
        <v>52</v>
      </c>
      <c r="H1764" t="str">
        <f t="shared" si="27"/>
        <v>Aaron Brooks2009-10</v>
      </c>
    </row>
    <row r="1765" spans="1:8" x14ac:dyDescent="0.35">
      <c r="A1765" t="str">
        <f>VLOOKUP(salaries_1985to2020!B:B, player_information!A:U, 21, FALSE)</f>
        <v>Aaron Brooks</v>
      </c>
      <c r="B1765" t="s">
        <v>336</v>
      </c>
      <c r="C1765" s="4">
        <v>2016692</v>
      </c>
      <c r="D1765" t="s">
        <v>75</v>
      </c>
      <c r="E1765">
        <v>2011</v>
      </c>
      <c r="F1765">
        <v>2010</v>
      </c>
      <c r="G1765" t="s">
        <v>62</v>
      </c>
      <c r="H1765" t="str">
        <f t="shared" si="27"/>
        <v>Aaron Brooks2010-11</v>
      </c>
    </row>
    <row r="1766" spans="1:8" x14ac:dyDescent="0.35">
      <c r="A1766" t="str">
        <f>VLOOKUP(salaries_1985to2020!B:B, player_information!A:U, 21, FALSE)</f>
        <v>Aaron Brooks</v>
      </c>
      <c r="B1766" t="s">
        <v>336</v>
      </c>
      <c r="C1766" s="4">
        <v>3250000</v>
      </c>
      <c r="D1766" t="s">
        <v>54</v>
      </c>
      <c r="E1766">
        <v>2013</v>
      </c>
      <c r="F1766">
        <v>2012</v>
      </c>
      <c r="G1766" t="s">
        <v>14</v>
      </c>
      <c r="H1766" t="str">
        <f t="shared" si="27"/>
        <v>Aaron Brooks2012-13</v>
      </c>
    </row>
    <row r="1767" spans="1:8" x14ac:dyDescent="0.35">
      <c r="A1767" t="str">
        <f>VLOOKUP(salaries_1985to2020!B:B, player_information!A:U, 21, FALSE)</f>
        <v>Aaron Brooks</v>
      </c>
      <c r="B1767" t="s">
        <v>336</v>
      </c>
      <c r="C1767" s="4">
        <v>3396250</v>
      </c>
      <c r="D1767" t="s">
        <v>56</v>
      </c>
      <c r="E1767">
        <v>2014</v>
      </c>
      <c r="F1767">
        <v>2013</v>
      </c>
      <c r="G1767" t="s">
        <v>14</v>
      </c>
      <c r="H1767" t="str">
        <f t="shared" si="27"/>
        <v>Aaron Brooks2013-14</v>
      </c>
    </row>
    <row r="1768" spans="1:8" x14ac:dyDescent="0.35">
      <c r="A1768" t="str">
        <f>VLOOKUP(salaries_1985to2020!B:B, player_information!A:U, 21, FALSE)</f>
        <v>Aaron Brooks</v>
      </c>
      <c r="B1768" t="s">
        <v>336</v>
      </c>
      <c r="C1768" s="4">
        <v>1027424</v>
      </c>
      <c r="D1768" t="s">
        <v>56</v>
      </c>
      <c r="E1768">
        <v>2014</v>
      </c>
      <c r="F1768">
        <v>2013</v>
      </c>
      <c r="G1768" t="s">
        <v>52</v>
      </c>
      <c r="H1768" t="str">
        <f t="shared" si="27"/>
        <v>Aaron Brooks2013-14</v>
      </c>
    </row>
    <row r="1769" spans="1:8" x14ac:dyDescent="0.35">
      <c r="A1769" t="str">
        <f>VLOOKUP(salaries_1985to2020!B:B, player_information!A:U, 21, FALSE)</f>
        <v>Aaron Brooks</v>
      </c>
      <c r="B1769" t="s">
        <v>336</v>
      </c>
      <c r="C1769" s="4">
        <v>1145685</v>
      </c>
      <c r="D1769" t="s">
        <v>57</v>
      </c>
      <c r="E1769">
        <v>2015</v>
      </c>
      <c r="F1769">
        <v>2014</v>
      </c>
      <c r="G1769" t="s">
        <v>104</v>
      </c>
      <c r="H1769" t="str">
        <f t="shared" si="27"/>
        <v>Aaron Brooks2014-15</v>
      </c>
    </row>
    <row r="1770" spans="1:8" x14ac:dyDescent="0.35">
      <c r="A1770" t="str">
        <f>VLOOKUP(salaries_1985to2020!B:B, player_information!A:U, 21, FALSE)</f>
        <v>Aaron Brooks</v>
      </c>
      <c r="B1770" t="s">
        <v>336</v>
      </c>
      <c r="C1770" s="4">
        <v>2000000</v>
      </c>
      <c r="D1770" t="s">
        <v>59</v>
      </c>
      <c r="E1770">
        <v>2016</v>
      </c>
      <c r="F1770">
        <v>2015</v>
      </c>
      <c r="G1770" t="s">
        <v>104</v>
      </c>
      <c r="H1770" t="str">
        <f t="shared" si="27"/>
        <v>Aaron Brooks2015-16</v>
      </c>
    </row>
    <row r="1771" spans="1:8" x14ac:dyDescent="0.35">
      <c r="A1771" t="str">
        <f>VLOOKUP(salaries_1985to2020!B:B, player_information!A:U, 21, FALSE)</f>
        <v>Aaron Brooks</v>
      </c>
      <c r="B1771" t="s">
        <v>336</v>
      </c>
      <c r="C1771" s="4">
        <v>2700000</v>
      </c>
      <c r="D1771" t="s">
        <v>43</v>
      </c>
      <c r="E1771">
        <v>2017</v>
      </c>
      <c r="F1771">
        <v>2016</v>
      </c>
      <c r="G1771" t="s">
        <v>109</v>
      </c>
      <c r="H1771" t="str">
        <f t="shared" si="27"/>
        <v>Aaron Brooks2016-17</v>
      </c>
    </row>
    <row r="1772" spans="1:8" x14ac:dyDescent="0.35">
      <c r="A1772" t="str">
        <f>VLOOKUP(salaries_1985to2020!B:B, player_information!A:U, 21, FALSE)</f>
        <v>Aaron Brooks</v>
      </c>
      <c r="B1772" t="s">
        <v>336</v>
      </c>
      <c r="C1772" s="4">
        <v>1471382</v>
      </c>
      <c r="D1772" t="s">
        <v>45</v>
      </c>
      <c r="E1772">
        <v>2018</v>
      </c>
      <c r="F1772">
        <v>2017</v>
      </c>
      <c r="G1772" t="s">
        <v>81</v>
      </c>
      <c r="H1772" t="str">
        <f t="shared" si="27"/>
        <v>Aaron Brooks2017-18</v>
      </c>
    </row>
    <row r="1773" spans="1:8" x14ac:dyDescent="0.35">
      <c r="A1773" t="str">
        <f>VLOOKUP(salaries_1985to2020!B:B, player_information!A:U, 21, FALSE)</f>
        <v>Dillon Brooks</v>
      </c>
      <c r="B1773" t="s">
        <v>337</v>
      </c>
      <c r="C1773" s="4">
        <v>815615</v>
      </c>
      <c r="D1773" t="s">
        <v>45</v>
      </c>
      <c r="E1773">
        <v>2018</v>
      </c>
      <c r="F1773">
        <v>2017</v>
      </c>
      <c r="G1773" t="s">
        <v>66</v>
      </c>
      <c r="H1773" t="str">
        <f t="shared" si="27"/>
        <v>Dillon Brooks2017-18</v>
      </c>
    </row>
    <row r="1774" spans="1:8" x14ac:dyDescent="0.35">
      <c r="A1774" t="s">
        <v>4394</v>
      </c>
      <c r="B1774" t="s">
        <v>337</v>
      </c>
      <c r="C1774" s="4">
        <v>1378242</v>
      </c>
      <c r="D1774" t="s">
        <v>14974</v>
      </c>
      <c r="E1774">
        <v>2019</v>
      </c>
      <c r="F1774">
        <v>2018</v>
      </c>
      <c r="G1774" t="s">
        <v>66</v>
      </c>
      <c r="H1774" t="str">
        <f t="shared" si="27"/>
        <v>Dillon Brooks2018-19</v>
      </c>
    </row>
    <row r="1775" spans="1:8" x14ac:dyDescent="0.35">
      <c r="A1775" t="s">
        <v>4394</v>
      </c>
      <c r="B1775" t="s">
        <v>337</v>
      </c>
      <c r="C1775" s="4">
        <v>1618520</v>
      </c>
      <c r="D1775" t="s">
        <v>14975</v>
      </c>
      <c r="E1775">
        <v>2020</v>
      </c>
      <c r="F1775">
        <v>2019</v>
      </c>
      <c r="G1775" t="s">
        <v>66</v>
      </c>
      <c r="H1775" t="str">
        <f t="shared" si="27"/>
        <v>Dillon Brooks2019-20</v>
      </c>
    </row>
    <row r="1776" spans="1:8" x14ac:dyDescent="0.35">
      <c r="A1776" t="str">
        <f>VLOOKUP(salaries_1985to2020!B:B, player_information!A:U, 21, FALSE)</f>
        <v>Kevin Brooks</v>
      </c>
      <c r="B1776" t="s">
        <v>338</v>
      </c>
      <c r="C1776" s="4">
        <v>625000</v>
      </c>
      <c r="D1776" t="s">
        <v>9</v>
      </c>
      <c r="E1776">
        <v>1992</v>
      </c>
      <c r="F1776">
        <v>1991</v>
      </c>
      <c r="G1776" t="s">
        <v>22</v>
      </c>
      <c r="H1776" t="str">
        <f t="shared" si="27"/>
        <v>Kevin Brooks1991-92</v>
      </c>
    </row>
    <row r="1777" spans="1:8" x14ac:dyDescent="0.35">
      <c r="A1777" t="str">
        <f>VLOOKUP(salaries_1985to2020!B:B, player_information!A:U, 21, FALSE)</f>
        <v>Kevin Brooks</v>
      </c>
      <c r="B1777" t="s">
        <v>338</v>
      </c>
      <c r="C1777" s="4">
        <v>800000</v>
      </c>
      <c r="D1777" t="s">
        <v>10</v>
      </c>
      <c r="E1777">
        <v>1993</v>
      </c>
      <c r="F1777">
        <v>1992</v>
      </c>
      <c r="G1777" t="s">
        <v>22</v>
      </c>
      <c r="H1777" t="str">
        <f t="shared" si="27"/>
        <v>Kevin Brooks1992-93</v>
      </c>
    </row>
    <row r="1778" spans="1:8" x14ac:dyDescent="0.35">
      <c r="A1778" t="str">
        <f>VLOOKUP(salaries_1985to2020!B:B, player_information!A:U, 21, FALSE)</f>
        <v>Kevin Brooks</v>
      </c>
      <c r="B1778" t="s">
        <v>338</v>
      </c>
      <c r="C1778" s="4">
        <v>975000</v>
      </c>
      <c r="D1778" t="s">
        <v>12</v>
      </c>
      <c r="E1778">
        <v>1994</v>
      </c>
      <c r="F1778">
        <v>1993</v>
      </c>
      <c r="G1778" t="s">
        <v>22</v>
      </c>
      <c r="H1778" t="str">
        <f t="shared" si="27"/>
        <v>Kevin Brooks1993-94</v>
      </c>
    </row>
    <row r="1779" spans="1:8" x14ac:dyDescent="0.35">
      <c r="A1779" t="str">
        <f>VLOOKUP(salaries_1985to2020!B:B, player_information!A:U, 21, FALSE)</f>
        <v>Kevin Brooks</v>
      </c>
      <c r="B1779" t="s">
        <v>338</v>
      </c>
      <c r="C1779" s="4">
        <v>600000</v>
      </c>
      <c r="D1779" t="s">
        <v>13</v>
      </c>
      <c r="E1779">
        <v>1995</v>
      </c>
      <c r="F1779">
        <v>1994</v>
      </c>
      <c r="G1779" t="s">
        <v>22</v>
      </c>
      <c r="H1779" t="str">
        <f t="shared" si="27"/>
        <v>Kevin Brooks1994-95</v>
      </c>
    </row>
    <row r="1780" spans="1:8" x14ac:dyDescent="0.35">
      <c r="A1780" t="str">
        <f>VLOOKUP(salaries_1985to2020!B:B, player_information!A:U, 21, FALSE)</f>
        <v>MarShon Brooks</v>
      </c>
      <c r="B1780" t="s">
        <v>339</v>
      </c>
      <c r="C1780" s="4">
        <v>1110120</v>
      </c>
      <c r="D1780" t="s">
        <v>77</v>
      </c>
      <c r="E1780">
        <v>2012</v>
      </c>
      <c r="F1780">
        <v>2011</v>
      </c>
      <c r="G1780" t="s">
        <v>64</v>
      </c>
      <c r="H1780" t="str">
        <f t="shared" si="27"/>
        <v>MarShon Brooks2011-12</v>
      </c>
    </row>
    <row r="1781" spans="1:8" x14ac:dyDescent="0.35">
      <c r="A1781" t="str">
        <f>VLOOKUP(salaries_1985to2020!B:B, player_information!A:U, 21, FALSE)</f>
        <v>MarShon Brooks</v>
      </c>
      <c r="B1781" t="s">
        <v>339</v>
      </c>
      <c r="C1781" s="4">
        <v>1193280</v>
      </c>
      <c r="D1781" t="s">
        <v>54</v>
      </c>
      <c r="E1781">
        <v>2013</v>
      </c>
      <c r="F1781">
        <v>2012</v>
      </c>
      <c r="G1781" t="s">
        <v>60</v>
      </c>
      <c r="H1781" t="str">
        <f t="shared" si="27"/>
        <v>MarShon Brooks2012-13</v>
      </c>
    </row>
    <row r="1782" spans="1:8" x14ac:dyDescent="0.35">
      <c r="A1782" t="str">
        <f>VLOOKUP(salaries_1985to2020!B:B, player_information!A:U, 21, FALSE)</f>
        <v>MarShon Brooks</v>
      </c>
      <c r="B1782" t="s">
        <v>339</v>
      </c>
      <c r="C1782" s="4">
        <v>1210080</v>
      </c>
      <c r="D1782" t="s">
        <v>56</v>
      </c>
      <c r="E1782">
        <v>2014</v>
      </c>
      <c r="F1782">
        <v>2013</v>
      </c>
      <c r="G1782" t="s">
        <v>11</v>
      </c>
      <c r="H1782" t="str">
        <f t="shared" si="27"/>
        <v>MarShon Brooks2013-14</v>
      </c>
    </row>
    <row r="1783" spans="1:8" x14ac:dyDescent="0.35">
      <c r="A1783" t="str">
        <f>VLOOKUP(salaries_1985to2020!B:B, player_information!A:U, 21, FALSE)</f>
        <v>MarShon Brooks</v>
      </c>
      <c r="B1783" t="s">
        <v>339</v>
      </c>
      <c r="C1783" s="4">
        <v>332477</v>
      </c>
      <c r="D1783" t="s">
        <v>45</v>
      </c>
      <c r="E1783">
        <v>2018</v>
      </c>
      <c r="F1783">
        <v>2017</v>
      </c>
      <c r="G1783" t="s">
        <v>66</v>
      </c>
      <c r="H1783" t="str">
        <f t="shared" si="27"/>
        <v>MarShon Brooks2017-18</v>
      </c>
    </row>
    <row r="1784" spans="1:8" x14ac:dyDescent="0.35">
      <c r="A1784" t="s">
        <v>4401</v>
      </c>
      <c r="B1784" t="s">
        <v>339</v>
      </c>
      <c r="C1784" s="4">
        <v>1656092</v>
      </c>
      <c r="D1784" t="s">
        <v>14974</v>
      </c>
      <c r="E1784">
        <v>2019</v>
      </c>
      <c r="F1784">
        <v>2018</v>
      </c>
      <c r="G1784" t="s">
        <v>66</v>
      </c>
      <c r="H1784" t="str">
        <f t="shared" si="27"/>
        <v>MarShon Brooks2018-19</v>
      </c>
    </row>
    <row r="1785" spans="1:8" x14ac:dyDescent="0.35">
      <c r="A1785" t="str">
        <f>VLOOKUP(salaries_1985to2020!B:B, player_information!A:U, 21, FALSE)</f>
        <v>Michael Brooks</v>
      </c>
      <c r="B1785" t="s">
        <v>340</v>
      </c>
      <c r="C1785" s="4">
        <v>75000</v>
      </c>
      <c r="D1785" t="s">
        <v>19</v>
      </c>
      <c r="E1785">
        <v>1988</v>
      </c>
      <c r="F1785">
        <v>1987</v>
      </c>
      <c r="G1785" t="s">
        <v>22</v>
      </c>
      <c r="H1785" t="str">
        <f t="shared" si="27"/>
        <v>Michael Brooks1987-88</v>
      </c>
    </row>
    <row r="1786" spans="1:8" x14ac:dyDescent="0.35">
      <c r="A1786" t="str">
        <f>VLOOKUP(salaries_1985to2020!B:B, player_information!A:U, 21, FALSE)</f>
        <v>Scott Brooks</v>
      </c>
      <c r="B1786" t="s">
        <v>341</v>
      </c>
      <c r="C1786" s="4">
        <v>100000</v>
      </c>
      <c r="D1786" t="s">
        <v>20</v>
      </c>
      <c r="E1786">
        <v>1989</v>
      </c>
      <c r="F1786">
        <v>1988</v>
      </c>
      <c r="G1786" t="s">
        <v>92</v>
      </c>
      <c r="H1786" t="str">
        <f t="shared" si="27"/>
        <v>Scott Brooks1988-89</v>
      </c>
    </row>
    <row r="1787" spans="1:8" x14ac:dyDescent="0.35">
      <c r="A1787" t="str">
        <f>VLOOKUP(salaries_1985to2020!B:B, player_information!A:U, 21, FALSE)</f>
        <v>Scott Brooks</v>
      </c>
      <c r="B1787" t="s">
        <v>341</v>
      </c>
      <c r="C1787" s="4">
        <v>295000</v>
      </c>
      <c r="D1787" t="s">
        <v>7</v>
      </c>
      <c r="E1787">
        <v>1991</v>
      </c>
      <c r="F1787">
        <v>1990</v>
      </c>
      <c r="G1787" t="s">
        <v>81</v>
      </c>
      <c r="H1787" t="str">
        <f t="shared" si="27"/>
        <v>Scott Brooks1990-91</v>
      </c>
    </row>
    <row r="1788" spans="1:8" x14ac:dyDescent="0.35">
      <c r="A1788" t="str">
        <f>VLOOKUP(salaries_1985to2020!B:B, player_information!A:U, 21, FALSE)</f>
        <v>Scott Brooks</v>
      </c>
      <c r="B1788" t="s">
        <v>341</v>
      </c>
      <c r="C1788" s="4">
        <v>400000</v>
      </c>
      <c r="D1788" t="s">
        <v>9</v>
      </c>
      <c r="E1788">
        <v>1992</v>
      </c>
      <c r="F1788">
        <v>1991</v>
      </c>
      <c r="G1788" t="s">
        <v>81</v>
      </c>
      <c r="H1788" t="str">
        <f t="shared" si="27"/>
        <v>Scott Brooks1991-92</v>
      </c>
    </row>
    <row r="1789" spans="1:8" x14ac:dyDescent="0.35">
      <c r="A1789" t="str">
        <f>VLOOKUP(salaries_1985to2020!B:B, player_information!A:U, 21, FALSE)</f>
        <v>Scott Brooks</v>
      </c>
      <c r="B1789" t="s">
        <v>341</v>
      </c>
      <c r="C1789" s="4">
        <v>500000</v>
      </c>
      <c r="D1789" t="s">
        <v>10</v>
      </c>
      <c r="E1789">
        <v>1993</v>
      </c>
      <c r="F1789">
        <v>1992</v>
      </c>
      <c r="G1789" t="s">
        <v>52</v>
      </c>
      <c r="H1789" t="str">
        <f t="shared" si="27"/>
        <v>Scott Brooks1992-93</v>
      </c>
    </row>
    <row r="1790" spans="1:8" x14ac:dyDescent="0.35">
      <c r="A1790" t="str">
        <f>VLOOKUP(salaries_1985to2020!B:B, player_information!A:U, 21, FALSE)</f>
        <v>Scott Brooks</v>
      </c>
      <c r="B1790" t="s">
        <v>341</v>
      </c>
      <c r="C1790" s="4">
        <v>525000</v>
      </c>
      <c r="D1790" t="s">
        <v>12</v>
      </c>
      <c r="E1790">
        <v>1994</v>
      </c>
      <c r="F1790">
        <v>1993</v>
      </c>
      <c r="G1790" t="s">
        <v>52</v>
      </c>
      <c r="H1790" t="str">
        <f t="shared" si="27"/>
        <v>Scott Brooks1993-94</v>
      </c>
    </row>
    <row r="1791" spans="1:8" x14ac:dyDescent="0.35">
      <c r="A1791" t="str">
        <f>VLOOKUP(salaries_1985to2020!B:B, player_information!A:U, 21, FALSE)</f>
        <v>Scott Brooks</v>
      </c>
      <c r="B1791" t="s">
        <v>341</v>
      </c>
      <c r="C1791" s="4">
        <v>550000</v>
      </c>
      <c r="D1791" t="s">
        <v>13</v>
      </c>
      <c r="E1791">
        <v>1995</v>
      </c>
      <c r="F1791">
        <v>1994</v>
      </c>
      <c r="G1791" t="s">
        <v>52</v>
      </c>
      <c r="H1791" t="str">
        <f t="shared" si="27"/>
        <v>Scott Brooks1994-95</v>
      </c>
    </row>
    <row r="1792" spans="1:8" x14ac:dyDescent="0.35">
      <c r="A1792" t="str">
        <f>VLOOKUP(salaries_1985to2020!B:B, player_information!A:U, 21, FALSE)</f>
        <v>Scott Brooks</v>
      </c>
      <c r="B1792" t="s">
        <v>341</v>
      </c>
      <c r="C1792" s="4">
        <v>750000</v>
      </c>
      <c r="D1792" t="s">
        <v>23</v>
      </c>
      <c r="E1792">
        <v>1996</v>
      </c>
      <c r="F1792">
        <v>1995</v>
      </c>
      <c r="G1792" t="s">
        <v>33</v>
      </c>
      <c r="H1792" t="str">
        <f t="shared" si="27"/>
        <v>Scott Brooks1995-96</v>
      </c>
    </row>
    <row r="1793" spans="1:8" x14ac:dyDescent="0.35">
      <c r="A1793" t="str">
        <f>VLOOKUP(salaries_1985to2020!B:B, player_information!A:U, 21, FALSE)</f>
        <v>Scott Brooks</v>
      </c>
      <c r="B1793" t="s">
        <v>341</v>
      </c>
      <c r="C1793" s="4">
        <v>247500</v>
      </c>
      <c r="D1793" t="s">
        <v>24</v>
      </c>
      <c r="E1793">
        <v>1997</v>
      </c>
      <c r="F1793">
        <v>1996</v>
      </c>
      <c r="G1793" t="s">
        <v>58</v>
      </c>
      <c r="H1793" t="str">
        <f t="shared" si="27"/>
        <v>Scott Brooks1996-97</v>
      </c>
    </row>
    <row r="1794" spans="1:8" x14ac:dyDescent="0.35">
      <c r="A1794" t="str">
        <f>VLOOKUP(salaries_1985to2020!B:B, player_information!A:U, 21, FALSE)</f>
        <v>Scott Brooks</v>
      </c>
      <c r="B1794" t="s">
        <v>341</v>
      </c>
      <c r="C1794" s="4">
        <v>50000</v>
      </c>
      <c r="D1794" t="s">
        <v>25</v>
      </c>
      <c r="E1794">
        <v>1998</v>
      </c>
      <c r="F1794">
        <v>1997</v>
      </c>
      <c r="G1794" t="s">
        <v>11</v>
      </c>
      <c r="H1794" t="str">
        <f t="shared" si="27"/>
        <v>Scott Brooks1997-98</v>
      </c>
    </row>
    <row r="1795" spans="1:8" x14ac:dyDescent="0.35">
      <c r="A1795" t="str">
        <f>VLOOKUP(salaries_1985to2020!B:B, player_information!A:U, 21, FALSE)</f>
        <v>Andre Brown</v>
      </c>
      <c r="B1795" t="s">
        <v>342</v>
      </c>
      <c r="C1795" s="4">
        <v>241591</v>
      </c>
      <c r="D1795" t="s">
        <v>37</v>
      </c>
      <c r="E1795">
        <v>2007</v>
      </c>
      <c r="F1795">
        <v>2006</v>
      </c>
      <c r="G1795" t="s">
        <v>113</v>
      </c>
      <c r="H1795" t="str">
        <f t="shared" ref="H1795:H1858" si="28">_xlfn.CONCAT(A1795, D1795)</f>
        <v>Andre Brown2006-07</v>
      </c>
    </row>
    <row r="1796" spans="1:8" x14ac:dyDescent="0.35">
      <c r="A1796" t="str">
        <f>VLOOKUP(salaries_1985to2020!B:B, player_information!A:U, 21, FALSE)</f>
        <v>Andre Brown</v>
      </c>
      <c r="B1796" t="s">
        <v>342</v>
      </c>
      <c r="C1796" s="4">
        <v>711517</v>
      </c>
      <c r="D1796" t="s">
        <v>40</v>
      </c>
      <c r="E1796">
        <v>2008</v>
      </c>
      <c r="F1796">
        <v>2007</v>
      </c>
      <c r="G1796" t="s">
        <v>66</v>
      </c>
      <c r="H1796" t="str">
        <f t="shared" si="28"/>
        <v>Andre Brown2007-08</v>
      </c>
    </row>
    <row r="1797" spans="1:8" x14ac:dyDescent="0.35">
      <c r="A1797" t="str">
        <f>VLOOKUP(salaries_1985to2020!B:B, player_information!A:U, 21, FALSE)</f>
        <v>Andre Brown</v>
      </c>
      <c r="B1797" t="s">
        <v>342</v>
      </c>
      <c r="C1797" s="4">
        <v>107908</v>
      </c>
      <c r="D1797" t="s">
        <v>48</v>
      </c>
      <c r="E1797">
        <v>2009</v>
      </c>
      <c r="F1797">
        <v>2008</v>
      </c>
      <c r="G1797" t="s">
        <v>78</v>
      </c>
      <c r="H1797" t="str">
        <f t="shared" si="28"/>
        <v>Andre Brown2008-09</v>
      </c>
    </row>
    <row r="1798" spans="1:8" x14ac:dyDescent="0.35">
      <c r="A1798" t="str">
        <f>VLOOKUP(salaries_1985to2020!B:B, player_information!A:U, 21, FALSE)</f>
        <v>Bobby Brown</v>
      </c>
      <c r="B1798" t="s">
        <v>343</v>
      </c>
      <c r="C1798" s="4">
        <v>442114</v>
      </c>
      <c r="D1798" t="s">
        <v>48</v>
      </c>
      <c r="E1798">
        <v>2009</v>
      </c>
      <c r="F1798">
        <v>2008</v>
      </c>
      <c r="G1798" t="s">
        <v>81</v>
      </c>
      <c r="H1798" t="str">
        <f t="shared" si="28"/>
        <v>Bobby Brown2008-09</v>
      </c>
    </row>
    <row r="1799" spans="1:8" x14ac:dyDescent="0.35">
      <c r="A1799" t="str">
        <f>VLOOKUP(salaries_1985to2020!B:B, player_information!A:U, 21, FALSE)</f>
        <v>Bobby Brown</v>
      </c>
      <c r="B1799" t="s">
        <v>343</v>
      </c>
      <c r="C1799" s="4">
        <v>736420</v>
      </c>
      <c r="D1799" t="s">
        <v>41</v>
      </c>
      <c r="E1799">
        <v>2010</v>
      </c>
      <c r="F1799">
        <v>2009</v>
      </c>
      <c r="G1799" t="s">
        <v>49</v>
      </c>
      <c r="H1799" t="str">
        <f t="shared" si="28"/>
        <v>Bobby Brown2009-10</v>
      </c>
    </row>
    <row r="1800" spans="1:8" x14ac:dyDescent="0.35">
      <c r="A1800" t="str">
        <f>VLOOKUP(salaries_1985to2020!B:B, player_information!A:U, 21, FALSE)</f>
        <v>Bobby Brown</v>
      </c>
      <c r="B1800" t="s">
        <v>343</v>
      </c>
      <c r="C1800" s="4">
        <v>934293</v>
      </c>
      <c r="D1800" t="s">
        <v>43</v>
      </c>
      <c r="E1800">
        <v>2017</v>
      </c>
      <c r="F1800">
        <v>2016</v>
      </c>
      <c r="G1800" t="s">
        <v>52</v>
      </c>
      <c r="H1800" t="str">
        <f t="shared" si="28"/>
        <v>Bobby Brown2016-17</v>
      </c>
    </row>
    <row r="1801" spans="1:8" x14ac:dyDescent="0.35">
      <c r="A1801" t="str">
        <f>VLOOKUP(salaries_1985to2020!B:B, player_information!A:U, 21, FALSE)</f>
        <v>Bobby Brown</v>
      </c>
      <c r="B1801" t="s">
        <v>343</v>
      </c>
      <c r="C1801" s="4">
        <v>1230186</v>
      </c>
      <c r="D1801" t="s">
        <v>45</v>
      </c>
      <c r="E1801">
        <v>2018</v>
      </c>
      <c r="F1801">
        <v>2017</v>
      </c>
      <c r="G1801" t="s">
        <v>52</v>
      </c>
      <c r="H1801" t="str">
        <f t="shared" si="28"/>
        <v>Bobby Brown2017-18</v>
      </c>
    </row>
    <row r="1802" spans="1:8" x14ac:dyDescent="0.35">
      <c r="A1802" t="s">
        <v>4422</v>
      </c>
      <c r="B1802" t="s">
        <v>4420</v>
      </c>
      <c r="C1802" s="4">
        <v>838464</v>
      </c>
      <c r="D1802" t="s">
        <v>14974</v>
      </c>
      <c r="E1802">
        <v>2019</v>
      </c>
      <c r="F1802">
        <v>2018</v>
      </c>
      <c r="G1802" t="s">
        <v>47</v>
      </c>
      <c r="H1802" t="str">
        <f t="shared" si="28"/>
        <v>Bruce Brown2018-19</v>
      </c>
    </row>
    <row r="1803" spans="1:8" x14ac:dyDescent="0.35">
      <c r="A1803" t="s">
        <v>4422</v>
      </c>
      <c r="B1803" t="s">
        <v>4420</v>
      </c>
      <c r="C1803" s="4">
        <v>1416852</v>
      </c>
      <c r="D1803" t="s">
        <v>14975</v>
      </c>
      <c r="E1803">
        <v>2020</v>
      </c>
      <c r="F1803">
        <v>2019</v>
      </c>
      <c r="G1803" t="s">
        <v>47</v>
      </c>
      <c r="H1803" t="str">
        <f t="shared" si="28"/>
        <v>Bruce Brown2019-20</v>
      </c>
    </row>
    <row r="1804" spans="1:8" x14ac:dyDescent="0.35">
      <c r="A1804" t="str">
        <f>VLOOKUP(salaries_1985to2020!B:B, player_information!A:U, 21, FALSE)</f>
        <v>Chucky Brown</v>
      </c>
      <c r="B1804" t="s">
        <v>344</v>
      </c>
      <c r="C1804" s="4">
        <v>630000</v>
      </c>
      <c r="D1804" t="s">
        <v>7</v>
      </c>
      <c r="E1804">
        <v>1991</v>
      </c>
      <c r="F1804">
        <v>1990</v>
      </c>
      <c r="G1804" t="s">
        <v>101</v>
      </c>
      <c r="H1804" t="str">
        <f t="shared" si="28"/>
        <v>Chucky Brown1990-91</v>
      </c>
    </row>
    <row r="1805" spans="1:8" x14ac:dyDescent="0.35">
      <c r="A1805" t="str">
        <f>VLOOKUP(salaries_1985to2020!B:B, player_information!A:U, 21, FALSE)</f>
        <v>Chucky Brown</v>
      </c>
      <c r="B1805" t="s">
        <v>344</v>
      </c>
      <c r="C1805" s="4">
        <v>640000</v>
      </c>
      <c r="D1805" t="s">
        <v>9</v>
      </c>
      <c r="E1805">
        <v>1992</v>
      </c>
      <c r="F1805">
        <v>1991</v>
      </c>
      <c r="G1805" t="s">
        <v>101</v>
      </c>
      <c r="H1805" t="str">
        <f t="shared" si="28"/>
        <v>Chucky Brown1991-92</v>
      </c>
    </row>
    <row r="1806" spans="1:8" x14ac:dyDescent="0.35">
      <c r="A1806" t="str">
        <f>VLOOKUP(salaries_1985to2020!B:B, player_information!A:U, 21, FALSE)</f>
        <v>Chucky Brown</v>
      </c>
      <c r="B1806" t="s">
        <v>344</v>
      </c>
      <c r="C1806" s="4">
        <v>140000</v>
      </c>
      <c r="D1806" t="s">
        <v>10</v>
      </c>
      <c r="E1806">
        <v>1993</v>
      </c>
      <c r="F1806">
        <v>1992</v>
      </c>
      <c r="G1806" t="s">
        <v>64</v>
      </c>
      <c r="H1806" t="str">
        <f t="shared" si="28"/>
        <v>Chucky Brown1992-93</v>
      </c>
    </row>
    <row r="1807" spans="1:8" x14ac:dyDescent="0.35">
      <c r="A1807" t="str">
        <f>VLOOKUP(salaries_1985to2020!B:B, player_information!A:U, 21, FALSE)</f>
        <v>Chucky Brown</v>
      </c>
      <c r="B1807" t="s">
        <v>344</v>
      </c>
      <c r="C1807" s="4">
        <v>425000</v>
      </c>
      <c r="D1807" t="s">
        <v>23</v>
      </c>
      <c r="E1807">
        <v>1996</v>
      </c>
      <c r="F1807">
        <v>1995</v>
      </c>
      <c r="G1807" t="s">
        <v>52</v>
      </c>
      <c r="H1807" t="str">
        <f t="shared" si="28"/>
        <v>Chucky Brown1995-96</v>
      </c>
    </row>
    <row r="1808" spans="1:8" x14ac:dyDescent="0.35">
      <c r="A1808" t="str">
        <f>VLOOKUP(salaries_1985to2020!B:B, player_information!A:U, 21, FALSE)</f>
        <v>Chucky Brown</v>
      </c>
      <c r="B1808" t="s">
        <v>344</v>
      </c>
      <c r="C1808" s="4">
        <v>500000</v>
      </c>
      <c r="D1808" t="s">
        <v>24</v>
      </c>
      <c r="E1808">
        <v>1997</v>
      </c>
      <c r="F1808">
        <v>1996</v>
      </c>
      <c r="G1808" t="s">
        <v>103</v>
      </c>
      <c r="H1808" t="str">
        <f t="shared" si="28"/>
        <v>Chucky Brown1996-97</v>
      </c>
    </row>
    <row r="1809" spans="1:8" x14ac:dyDescent="0.35">
      <c r="A1809" t="str">
        <f>VLOOKUP(salaries_1985to2020!B:B, player_information!A:U, 21, FALSE)</f>
        <v>Chucky Brown</v>
      </c>
      <c r="B1809" t="s">
        <v>344</v>
      </c>
      <c r="C1809" s="4">
        <v>272250</v>
      </c>
      <c r="D1809" t="s">
        <v>25</v>
      </c>
      <c r="E1809">
        <v>1998</v>
      </c>
      <c r="F1809">
        <v>1997</v>
      </c>
      <c r="G1809" t="s">
        <v>39</v>
      </c>
      <c r="H1809" t="str">
        <f t="shared" si="28"/>
        <v>Chucky Brown1997-98</v>
      </c>
    </row>
    <row r="1810" spans="1:8" x14ac:dyDescent="0.35">
      <c r="A1810" t="str">
        <f>VLOOKUP(salaries_1985to2020!B:B, player_information!A:U, 21, FALSE)</f>
        <v>Chucky Brown</v>
      </c>
      <c r="B1810" t="s">
        <v>344</v>
      </c>
      <c r="C1810" s="4">
        <v>850000</v>
      </c>
      <c r="D1810" t="s">
        <v>29</v>
      </c>
      <c r="E1810">
        <v>1999</v>
      </c>
      <c r="F1810">
        <v>1998</v>
      </c>
      <c r="G1810" t="s">
        <v>69</v>
      </c>
      <c r="H1810" t="str">
        <f t="shared" si="28"/>
        <v>Chucky Brown1998-99</v>
      </c>
    </row>
    <row r="1811" spans="1:8" x14ac:dyDescent="0.35">
      <c r="A1811" t="str">
        <f>VLOOKUP(salaries_1985to2020!B:B, player_information!A:U, 21, FALSE)</f>
        <v>Chucky Brown</v>
      </c>
      <c r="B1811" t="s">
        <v>344</v>
      </c>
      <c r="C1811" s="4">
        <v>510000</v>
      </c>
      <c r="D1811" t="s">
        <v>30</v>
      </c>
      <c r="E1811">
        <v>2000</v>
      </c>
      <c r="F1811">
        <v>1999</v>
      </c>
      <c r="G1811" t="s">
        <v>69</v>
      </c>
      <c r="H1811" t="str">
        <f t="shared" si="28"/>
        <v>Chucky Brown1999-00</v>
      </c>
    </row>
    <row r="1812" spans="1:8" x14ac:dyDescent="0.35">
      <c r="A1812" t="str">
        <f>VLOOKUP(salaries_1985to2020!B:B, player_information!A:U, 21, FALSE)</f>
        <v>Damone Brown</v>
      </c>
      <c r="B1812" t="s">
        <v>345</v>
      </c>
      <c r="C1812" s="4">
        <v>332817</v>
      </c>
      <c r="D1812" t="s">
        <v>31</v>
      </c>
      <c r="E1812">
        <v>2002</v>
      </c>
      <c r="F1812">
        <v>2001</v>
      </c>
      <c r="G1812" t="s">
        <v>92</v>
      </c>
      <c r="H1812" t="str">
        <f t="shared" si="28"/>
        <v>Damone Brown2001-02</v>
      </c>
    </row>
    <row r="1813" spans="1:8" x14ac:dyDescent="0.35">
      <c r="A1813" t="str">
        <f>VLOOKUP(salaries_1985to2020!B:B, player_information!A:U, 21, FALSE)</f>
        <v>Damone Brown</v>
      </c>
      <c r="B1813" t="s">
        <v>345</v>
      </c>
      <c r="C1813" s="4">
        <v>202508</v>
      </c>
      <c r="D1813" t="s">
        <v>34</v>
      </c>
      <c r="E1813">
        <v>2004</v>
      </c>
      <c r="F1813">
        <v>2003</v>
      </c>
      <c r="G1813" t="s">
        <v>64</v>
      </c>
      <c r="H1813" t="str">
        <f t="shared" si="28"/>
        <v>Damone Brown2003-04</v>
      </c>
    </row>
    <row r="1814" spans="1:8" x14ac:dyDescent="0.35">
      <c r="A1814" t="str">
        <f>VLOOKUP(salaries_1985to2020!B:B, player_information!A:U, 21, FALSE)</f>
        <v>Dee Brown</v>
      </c>
      <c r="B1814" t="s">
        <v>346</v>
      </c>
      <c r="C1814" s="4">
        <v>547000</v>
      </c>
      <c r="D1814" t="s">
        <v>7</v>
      </c>
      <c r="E1814">
        <v>1991</v>
      </c>
      <c r="F1814">
        <v>1990</v>
      </c>
      <c r="G1814" t="s">
        <v>11</v>
      </c>
      <c r="H1814" t="str">
        <f t="shared" si="28"/>
        <v>Dee Brown1990-91</v>
      </c>
    </row>
    <row r="1815" spans="1:8" x14ac:dyDescent="0.35">
      <c r="A1815" t="str">
        <f>VLOOKUP(salaries_1985to2020!B:B, player_information!A:U, 21, FALSE)</f>
        <v>Dee Brown</v>
      </c>
      <c r="B1815" t="s">
        <v>346</v>
      </c>
      <c r="C1815" s="4">
        <v>705000</v>
      </c>
      <c r="D1815" t="s">
        <v>9</v>
      </c>
      <c r="E1815">
        <v>1992</v>
      </c>
      <c r="F1815">
        <v>1991</v>
      </c>
      <c r="G1815" t="s">
        <v>11</v>
      </c>
      <c r="H1815" t="str">
        <f t="shared" si="28"/>
        <v>Dee Brown1991-92</v>
      </c>
    </row>
    <row r="1816" spans="1:8" x14ac:dyDescent="0.35">
      <c r="A1816" t="str">
        <f>VLOOKUP(salaries_1985to2020!B:B, player_information!A:U, 21, FALSE)</f>
        <v>Dee Brown</v>
      </c>
      <c r="B1816" t="s">
        <v>346</v>
      </c>
      <c r="C1816" s="4">
        <v>865000</v>
      </c>
      <c r="D1816" t="s">
        <v>10</v>
      </c>
      <c r="E1816">
        <v>1993</v>
      </c>
      <c r="F1816">
        <v>1992</v>
      </c>
      <c r="G1816" t="s">
        <v>11</v>
      </c>
      <c r="H1816" t="str">
        <f t="shared" si="28"/>
        <v>Dee Brown1992-93</v>
      </c>
    </row>
    <row r="1817" spans="1:8" x14ac:dyDescent="0.35">
      <c r="A1817" t="str">
        <f>VLOOKUP(salaries_1985to2020!B:B, player_information!A:U, 21, FALSE)</f>
        <v>Dee Brown</v>
      </c>
      <c r="B1817" t="s">
        <v>346</v>
      </c>
      <c r="C1817" s="4">
        <v>1025000</v>
      </c>
      <c r="D1817" t="s">
        <v>12</v>
      </c>
      <c r="E1817">
        <v>1994</v>
      </c>
      <c r="F1817">
        <v>1993</v>
      </c>
      <c r="G1817" t="s">
        <v>11</v>
      </c>
      <c r="H1817" t="str">
        <f t="shared" si="28"/>
        <v>Dee Brown1993-94</v>
      </c>
    </row>
    <row r="1818" spans="1:8" x14ac:dyDescent="0.35">
      <c r="A1818" t="str">
        <f>VLOOKUP(salaries_1985to2020!B:B, player_information!A:U, 21, FALSE)</f>
        <v>Dee Brown</v>
      </c>
      <c r="B1818" t="s">
        <v>346</v>
      </c>
      <c r="C1818" s="4">
        <v>2500000</v>
      </c>
      <c r="D1818" t="s">
        <v>13</v>
      </c>
      <c r="E1818">
        <v>1995</v>
      </c>
      <c r="F1818">
        <v>1994</v>
      </c>
      <c r="G1818" t="s">
        <v>11</v>
      </c>
      <c r="H1818" t="str">
        <f t="shared" si="28"/>
        <v>Dee Brown1994-95</v>
      </c>
    </row>
    <row r="1819" spans="1:8" x14ac:dyDescent="0.35">
      <c r="A1819" t="str">
        <f>VLOOKUP(salaries_1985to2020!B:B, player_information!A:U, 21, FALSE)</f>
        <v>Dee Brown</v>
      </c>
      <c r="B1819" t="s">
        <v>346</v>
      </c>
      <c r="C1819" s="4">
        <v>3000000</v>
      </c>
      <c r="D1819" t="s">
        <v>23</v>
      </c>
      <c r="E1819">
        <v>1996</v>
      </c>
      <c r="F1819">
        <v>1995</v>
      </c>
      <c r="G1819" t="s">
        <v>11</v>
      </c>
      <c r="H1819" t="str">
        <f t="shared" si="28"/>
        <v>Dee Brown1995-96</v>
      </c>
    </row>
    <row r="1820" spans="1:8" x14ac:dyDescent="0.35">
      <c r="A1820" t="str">
        <f>VLOOKUP(salaries_1985to2020!B:B, player_information!A:U, 21, FALSE)</f>
        <v>Dee Brown</v>
      </c>
      <c r="B1820" t="s">
        <v>346</v>
      </c>
      <c r="C1820" s="4">
        <v>3250000</v>
      </c>
      <c r="D1820" t="s">
        <v>24</v>
      </c>
      <c r="E1820">
        <v>1997</v>
      </c>
      <c r="F1820">
        <v>1996</v>
      </c>
      <c r="G1820" t="s">
        <v>11</v>
      </c>
      <c r="H1820" t="str">
        <f t="shared" si="28"/>
        <v>Dee Brown1996-97</v>
      </c>
    </row>
    <row r="1821" spans="1:8" x14ac:dyDescent="0.35">
      <c r="A1821" t="str">
        <f>VLOOKUP(salaries_1985to2020!B:B, player_information!A:U, 21, FALSE)</f>
        <v>Dee Brown</v>
      </c>
      <c r="B1821" t="s">
        <v>346</v>
      </c>
      <c r="C1821" s="4">
        <v>3500000</v>
      </c>
      <c r="D1821" t="s">
        <v>25</v>
      </c>
      <c r="E1821">
        <v>1998</v>
      </c>
      <c r="F1821">
        <v>1997</v>
      </c>
      <c r="G1821" t="s">
        <v>11</v>
      </c>
      <c r="H1821" t="str">
        <f t="shared" si="28"/>
        <v>Dee Brown1997-98</v>
      </c>
    </row>
    <row r="1822" spans="1:8" x14ac:dyDescent="0.35">
      <c r="A1822" t="str">
        <f>VLOOKUP(salaries_1985to2020!B:B, player_information!A:U, 21, FALSE)</f>
        <v>Dee Brown</v>
      </c>
      <c r="B1822" t="s">
        <v>346</v>
      </c>
      <c r="C1822" s="4">
        <v>3750000</v>
      </c>
      <c r="D1822" t="s">
        <v>29</v>
      </c>
      <c r="E1822">
        <v>1999</v>
      </c>
      <c r="F1822">
        <v>1998</v>
      </c>
      <c r="G1822" t="s">
        <v>55</v>
      </c>
      <c r="H1822" t="str">
        <f t="shared" si="28"/>
        <v>Dee Brown1998-99</v>
      </c>
    </row>
    <row r="1823" spans="1:8" x14ac:dyDescent="0.35">
      <c r="A1823" t="str">
        <f>VLOOKUP(salaries_1985to2020!B:B, player_information!A:U, 21, FALSE)</f>
        <v>Dee Brown</v>
      </c>
      <c r="B1823" t="s">
        <v>346</v>
      </c>
      <c r="C1823" s="4">
        <v>4000000</v>
      </c>
      <c r="D1823" t="s">
        <v>30</v>
      </c>
      <c r="E1823">
        <v>2000</v>
      </c>
      <c r="F1823">
        <v>1999</v>
      </c>
      <c r="G1823" t="s">
        <v>55</v>
      </c>
      <c r="H1823" t="str">
        <f t="shared" si="28"/>
        <v>Dee Brown1999-00</v>
      </c>
    </row>
    <row r="1824" spans="1:8" x14ac:dyDescent="0.35">
      <c r="A1824" t="str">
        <f>VLOOKUP(salaries_1985to2020!B:B, player_information!A:U, 21, FALSE)</f>
        <v>Dee Brown</v>
      </c>
      <c r="B1824" t="s">
        <v>346</v>
      </c>
      <c r="C1824" s="4">
        <v>1000000</v>
      </c>
      <c r="D1824" t="s">
        <v>26</v>
      </c>
      <c r="E1824">
        <v>2001</v>
      </c>
      <c r="F1824">
        <v>2000</v>
      </c>
      <c r="G1824" t="s">
        <v>51</v>
      </c>
      <c r="H1824" t="str">
        <f t="shared" si="28"/>
        <v>Dee Brown2000-01</v>
      </c>
    </row>
    <row r="1825" spans="1:8" x14ac:dyDescent="0.35">
      <c r="A1825" t="str">
        <f>VLOOKUP(salaries_1985to2020!B:B, player_information!A:U, 21, FALSE)</f>
        <v>Devin Brown</v>
      </c>
      <c r="B1825" t="s">
        <v>349</v>
      </c>
      <c r="C1825" s="4">
        <v>34946</v>
      </c>
      <c r="D1825" t="s">
        <v>32</v>
      </c>
      <c r="E1825">
        <v>2003</v>
      </c>
      <c r="F1825">
        <v>2002</v>
      </c>
      <c r="G1825" t="s">
        <v>84</v>
      </c>
      <c r="H1825" t="str">
        <f t="shared" si="28"/>
        <v>Devin Brown2002-03</v>
      </c>
    </row>
    <row r="1826" spans="1:8" x14ac:dyDescent="0.35">
      <c r="A1826" t="str">
        <f>VLOOKUP(salaries_1985to2020!B:B, player_information!A:U, 21, FALSE)</f>
        <v>Devin Brown</v>
      </c>
      <c r="B1826" t="s">
        <v>349</v>
      </c>
      <c r="C1826" s="4">
        <v>563679</v>
      </c>
      <c r="D1826" t="s">
        <v>34</v>
      </c>
      <c r="E1826">
        <v>2004</v>
      </c>
      <c r="F1826">
        <v>2003</v>
      </c>
      <c r="G1826" t="s">
        <v>84</v>
      </c>
      <c r="H1826" t="str">
        <f t="shared" si="28"/>
        <v>Devin Brown2003-04</v>
      </c>
    </row>
    <row r="1827" spans="1:8" x14ac:dyDescent="0.35">
      <c r="A1827" t="str">
        <f>VLOOKUP(salaries_1985to2020!B:B, player_information!A:U, 21, FALSE)</f>
        <v>Devin Brown</v>
      </c>
      <c r="B1827" t="s">
        <v>349</v>
      </c>
      <c r="C1827" s="4">
        <v>695046</v>
      </c>
      <c r="D1827" t="s">
        <v>35</v>
      </c>
      <c r="E1827">
        <v>2005</v>
      </c>
      <c r="F1827">
        <v>2004</v>
      </c>
      <c r="G1827" t="s">
        <v>84</v>
      </c>
      <c r="H1827" t="str">
        <f t="shared" si="28"/>
        <v>Devin Brown2004-05</v>
      </c>
    </row>
    <row r="1828" spans="1:8" x14ac:dyDescent="0.35">
      <c r="A1828" t="str">
        <f>VLOOKUP(salaries_1985to2020!B:B, player_information!A:U, 21, FALSE)</f>
        <v>Devin Brown</v>
      </c>
      <c r="B1828" t="s">
        <v>349</v>
      </c>
      <c r="C1828" s="4">
        <v>2500000</v>
      </c>
      <c r="D1828" t="s">
        <v>36</v>
      </c>
      <c r="E1828">
        <v>2006</v>
      </c>
      <c r="F1828">
        <v>2005</v>
      </c>
      <c r="G1828" t="s">
        <v>116</v>
      </c>
      <c r="H1828" t="str">
        <f t="shared" si="28"/>
        <v>Devin Brown2005-06</v>
      </c>
    </row>
    <row r="1829" spans="1:8" x14ac:dyDescent="0.35">
      <c r="A1829" t="str">
        <f>VLOOKUP(salaries_1985to2020!B:B, player_information!A:U, 21, FALSE)</f>
        <v>Devin Brown</v>
      </c>
      <c r="B1829" t="s">
        <v>349</v>
      </c>
      <c r="C1829" s="4">
        <v>564518</v>
      </c>
      <c r="D1829" t="s">
        <v>37</v>
      </c>
      <c r="E1829">
        <v>2007</v>
      </c>
      <c r="F1829">
        <v>2006</v>
      </c>
      <c r="G1829" t="s">
        <v>124</v>
      </c>
      <c r="H1829" t="str">
        <f t="shared" si="28"/>
        <v>Devin Brown2006-07</v>
      </c>
    </row>
    <row r="1830" spans="1:8" x14ac:dyDescent="0.35">
      <c r="A1830" t="str">
        <f>VLOOKUP(salaries_1985to2020!B:B, player_information!A:U, 21, FALSE)</f>
        <v>Devin Brown</v>
      </c>
      <c r="B1830" t="s">
        <v>349</v>
      </c>
      <c r="C1830" s="4">
        <v>500000</v>
      </c>
      <c r="D1830" t="s">
        <v>37</v>
      </c>
      <c r="E1830">
        <v>2007</v>
      </c>
      <c r="F1830">
        <v>2006</v>
      </c>
      <c r="G1830" t="s">
        <v>76</v>
      </c>
      <c r="H1830" t="str">
        <f t="shared" si="28"/>
        <v>Devin Brown2006-07</v>
      </c>
    </row>
    <row r="1831" spans="1:8" x14ac:dyDescent="0.35">
      <c r="A1831" t="str">
        <f>VLOOKUP(salaries_1985to2020!B:B, player_information!A:U, 21, FALSE)</f>
        <v>Devin Brown</v>
      </c>
      <c r="B1831" t="s">
        <v>349</v>
      </c>
      <c r="C1831" s="4">
        <v>1200000</v>
      </c>
      <c r="D1831" t="s">
        <v>40</v>
      </c>
      <c r="E1831">
        <v>2008</v>
      </c>
      <c r="F1831">
        <v>2007</v>
      </c>
      <c r="G1831" t="s">
        <v>101</v>
      </c>
      <c r="H1831" t="str">
        <f t="shared" si="28"/>
        <v>Devin Brown2007-08</v>
      </c>
    </row>
    <row r="1832" spans="1:8" x14ac:dyDescent="0.35">
      <c r="A1832" t="str">
        <f>VLOOKUP(salaries_1985to2020!B:B, player_information!A:U, 21, FALSE)</f>
        <v>Devin Brown</v>
      </c>
      <c r="B1832" t="s">
        <v>349</v>
      </c>
      <c r="C1832" s="4">
        <v>998398</v>
      </c>
      <c r="D1832" t="s">
        <v>48</v>
      </c>
      <c r="E1832">
        <v>2009</v>
      </c>
      <c r="F1832">
        <v>2008</v>
      </c>
      <c r="G1832" t="s">
        <v>99</v>
      </c>
      <c r="H1832" t="str">
        <f t="shared" si="28"/>
        <v>Devin Brown2008-09</v>
      </c>
    </row>
    <row r="1833" spans="1:8" x14ac:dyDescent="0.35">
      <c r="A1833" t="str">
        <f>VLOOKUP(salaries_1985to2020!B:B, player_information!A:U, 21, FALSE)</f>
        <v>Devin Brown</v>
      </c>
      <c r="B1833" t="s">
        <v>349</v>
      </c>
      <c r="C1833" s="4">
        <v>1100000</v>
      </c>
      <c r="D1833" t="s">
        <v>41</v>
      </c>
      <c r="E1833">
        <v>2010</v>
      </c>
      <c r="F1833">
        <v>2009</v>
      </c>
      <c r="G1833" t="s">
        <v>104</v>
      </c>
      <c r="H1833" t="str">
        <f t="shared" si="28"/>
        <v>Devin Brown2009-10</v>
      </c>
    </row>
    <row r="1834" spans="1:8" x14ac:dyDescent="0.35">
      <c r="A1834" t="str">
        <f>VLOOKUP(salaries_1985to2020!B:B, player_information!A:U, 21, FALSE)</f>
        <v>Dee Brown</v>
      </c>
      <c r="B1834" t="s">
        <v>347</v>
      </c>
      <c r="C1834" s="4">
        <v>412718</v>
      </c>
      <c r="D1834" t="s">
        <v>37</v>
      </c>
      <c r="E1834">
        <v>2007</v>
      </c>
      <c r="F1834">
        <v>2006</v>
      </c>
      <c r="G1834" t="s">
        <v>116</v>
      </c>
      <c r="H1834" t="str">
        <f t="shared" si="28"/>
        <v>Dee Brown2006-07</v>
      </c>
    </row>
    <row r="1835" spans="1:8" x14ac:dyDescent="0.35">
      <c r="A1835" t="str">
        <f>VLOOKUP(salaries_1985to2020!B:B, player_information!A:U, 21, FALSE)</f>
        <v>Dee Brown</v>
      </c>
      <c r="B1835" t="s">
        <v>347</v>
      </c>
      <c r="C1835" s="4">
        <v>184157</v>
      </c>
      <c r="D1835" t="s">
        <v>48</v>
      </c>
      <c r="E1835">
        <v>2009</v>
      </c>
      <c r="F1835">
        <v>2008</v>
      </c>
      <c r="G1835" t="s">
        <v>98</v>
      </c>
      <c r="H1835" t="str">
        <f t="shared" si="28"/>
        <v>Dee Brown2008-09</v>
      </c>
    </row>
    <row r="1836" spans="1:8" x14ac:dyDescent="0.35">
      <c r="A1836" t="str">
        <f>VLOOKUP(salaries_1985to2020!B:B, player_information!A:U, 21, FALSE)</f>
        <v>Dee Brown</v>
      </c>
      <c r="B1836" t="s">
        <v>347</v>
      </c>
      <c r="C1836" s="4">
        <v>54410</v>
      </c>
      <c r="D1836" t="s">
        <v>48</v>
      </c>
      <c r="E1836">
        <v>2009</v>
      </c>
      <c r="F1836">
        <v>2008</v>
      </c>
      <c r="G1836" t="s">
        <v>62</v>
      </c>
      <c r="H1836" t="str">
        <f t="shared" si="28"/>
        <v>Dee Brown2008-09</v>
      </c>
    </row>
    <row r="1837" spans="1:8" x14ac:dyDescent="0.35">
      <c r="A1837" t="str">
        <f>VLOOKUP(salaries_1985to2020!B:B, player_information!A:U, 21, FALSE)</f>
        <v>Derrick Brown</v>
      </c>
      <c r="B1837" t="s">
        <v>348</v>
      </c>
      <c r="C1837" s="4">
        <v>457588</v>
      </c>
      <c r="D1837" t="s">
        <v>41</v>
      </c>
      <c r="E1837">
        <v>2010</v>
      </c>
      <c r="F1837">
        <v>2009</v>
      </c>
      <c r="G1837" t="s">
        <v>78</v>
      </c>
      <c r="H1837" t="str">
        <f t="shared" si="28"/>
        <v>Derrick Brown2009-10</v>
      </c>
    </row>
    <row r="1838" spans="1:8" x14ac:dyDescent="0.35">
      <c r="A1838" t="str">
        <f>VLOOKUP(salaries_1985to2020!B:B, player_information!A:U, 21, FALSE)</f>
        <v>Derrick Brown</v>
      </c>
      <c r="B1838" t="s">
        <v>348</v>
      </c>
      <c r="C1838" s="4">
        <v>762195</v>
      </c>
      <c r="D1838" t="s">
        <v>75</v>
      </c>
      <c r="E1838">
        <v>2011</v>
      </c>
      <c r="F1838">
        <v>2010</v>
      </c>
      <c r="G1838" t="s">
        <v>78</v>
      </c>
      <c r="H1838" t="str">
        <f t="shared" si="28"/>
        <v>Derrick Brown2010-11</v>
      </c>
    </row>
    <row r="1839" spans="1:8" x14ac:dyDescent="0.35">
      <c r="A1839" t="str">
        <f>VLOOKUP(salaries_1985to2020!B:B, player_information!A:U, 21, FALSE)</f>
        <v>Derrick Brown</v>
      </c>
      <c r="B1839" t="s">
        <v>348</v>
      </c>
      <c r="C1839" s="4">
        <v>854389</v>
      </c>
      <c r="D1839" t="s">
        <v>77</v>
      </c>
      <c r="E1839">
        <v>2012</v>
      </c>
      <c r="F1839">
        <v>2011</v>
      </c>
      <c r="G1839" t="s">
        <v>78</v>
      </c>
      <c r="H1839" t="str">
        <f t="shared" si="28"/>
        <v>Derrick Brown2011-12</v>
      </c>
    </row>
    <row r="1840" spans="1:8" x14ac:dyDescent="0.35">
      <c r="A1840" t="str">
        <f>VLOOKUP(salaries_1985to2020!B:B, player_information!A:U, 21, FALSE)</f>
        <v>Ernest Brown</v>
      </c>
      <c r="B1840" t="s">
        <v>350</v>
      </c>
      <c r="C1840" s="4">
        <v>332817</v>
      </c>
      <c r="D1840" t="s">
        <v>31</v>
      </c>
      <c r="E1840">
        <v>2002</v>
      </c>
      <c r="F1840">
        <v>2001</v>
      </c>
      <c r="G1840" t="s">
        <v>73</v>
      </c>
      <c r="H1840" t="str">
        <f t="shared" si="28"/>
        <v>Ernest Brown2001-02</v>
      </c>
    </row>
    <row r="1841" spans="1:8" x14ac:dyDescent="0.35">
      <c r="A1841" t="str">
        <f>VLOOKUP(salaries_1985to2020!B:B, player_information!A:U, 21, FALSE)</f>
        <v>Gerald Brown</v>
      </c>
      <c r="B1841" t="s">
        <v>351</v>
      </c>
      <c r="C1841" s="4">
        <v>287500</v>
      </c>
      <c r="D1841" t="s">
        <v>29</v>
      </c>
      <c r="E1841">
        <v>1999</v>
      </c>
      <c r="F1841">
        <v>1998</v>
      </c>
      <c r="G1841" t="s">
        <v>62</v>
      </c>
      <c r="H1841" t="str">
        <f t="shared" si="28"/>
        <v>Gerald Brown1998-99</v>
      </c>
    </row>
    <row r="1842" spans="1:8" x14ac:dyDescent="0.35">
      <c r="A1842" t="str">
        <f>VLOOKUP(salaries_1985to2020!B:B, player_information!A:U, 21, FALSE)</f>
        <v>Gerald Brown</v>
      </c>
      <c r="B1842" t="s">
        <v>351</v>
      </c>
      <c r="C1842" s="4">
        <v>385000</v>
      </c>
      <c r="D1842" t="s">
        <v>30</v>
      </c>
      <c r="E1842">
        <v>2000</v>
      </c>
      <c r="F1842">
        <v>1999</v>
      </c>
      <c r="G1842" t="s">
        <v>62</v>
      </c>
      <c r="H1842" t="str">
        <f t="shared" si="28"/>
        <v>Gerald Brown1999-00</v>
      </c>
    </row>
    <row r="1843" spans="1:8" x14ac:dyDescent="0.35">
      <c r="A1843" t="str">
        <f>VLOOKUP(salaries_1985to2020!B:B, player_information!A:U, 21, FALSE)</f>
        <v>Jabari Brown</v>
      </c>
      <c r="B1843" t="s">
        <v>352</v>
      </c>
      <c r="C1843" s="4">
        <v>44765</v>
      </c>
      <c r="D1843" t="s">
        <v>57</v>
      </c>
      <c r="E1843">
        <v>2015</v>
      </c>
      <c r="F1843">
        <v>2014</v>
      </c>
      <c r="G1843" t="s">
        <v>17</v>
      </c>
      <c r="H1843" t="str">
        <f t="shared" si="28"/>
        <v>Jabari Brown2014-15</v>
      </c>
    </row>
    <row r="1844" spans="1:8" x14ac:dyDescent="0.35">
      <c r="A1844" t="str">
        <f>VLOOKUP(salaries_1985to2020!B:B, player_information!A:U, 21, FALSE)</f>
        <v>Jaylen Brown</v>
      </c>
      <c r="B1844" t="s">
        <v>353</v>
      </c>
      <c r="C1844" s="4">
        <v>4743000</v>
      </c>
      <c r="D1844" t="s">
        <v>43</v>
      </c>
      <c r="E1844">
        <v>2017</v>
      </c>
      <c r="F1844">
        <v>2016</v>
      </c>
      <c r="G1844" t="s">
        <v>11</v>
      </c>
      <c r="H1844" t="str">
        <f t="shared" si="28"/>
        <v>Jaylen Brown2016-17</v>
      </c>
    </row>
    <row r="1845" spans="1:8" x14ac:dyDescent="0.35">
      <c r="A1845" t="str">
        <f>VLOOKUP(salaries_1985to2020!B:B, player_information!A:U, 21, FALSE)</f>
        <v>Jaylen Brown</v>
      </c>
      <c r="B1845" t="s">
        <v>353</v>
      </c>
      <c r="C1845" s="4">
        <v>4956480</v>
      </c>
      <c r="D1845" t="s">
        <v>45</v>
      </c>
      <c r="E1845">
        <v>2018</v>
      </c>
      <c r="F1845">
        <v>2017</v>
      </c>
      <c r="G1845" t="s">
        <v>11</v>
      </c>
      <c r="H1845" t="str">
        <f t="shared" si="28"/>
        <v>Jaylen Brown2017-18</v>
      </c>
    </row>
    <row r="1846" spans="1:8" x14ac:dyDescent="0.35">
      <c r="A1846" t="s">
        <v>4459</v>
      </c>
      <c r="B1846" t="s">
        <v>353</v>
      </c>
      <c r="C1846" s="4">
        <v>5169960</v>
      </c>
      <c r="D1846" t="s">
        <v>14974</v>
      </c>
      <c r="E1846">
        <v>2019</v>
      </c>
      <c r="F1846">
        <v>2018</v>
      </c>
      <c r="G1846" t="s">
        <v>11</v>
      </c>
      <c r="H1846" t="str">
        <f t="shared" si="28"/>
        <v>Jaylen Brown2018-19</v>
      </c>
    </row>
    <row r="1847" spans="1:8" x14ac:dyDescent="0.35">
      <c r="A1847" t="s">
        <v>4459</v>
      </c>
      <c r="B1847" t="s">
        <v>353</v>
      </c>
      <c r="C1847" s="4">
        <v>6534829</v>
      </c>
      <c r="D1847" t="s">
        <v>14975</v>
      </c>
      <c r="E1847">
        <v>2020</v>
      </c>
      <c r="F1847">
        <v>2019</v>
      </c>
      <c r="G1847" t="s">
        <v>11</v>
      </c>
      <c r="H1847" t="str">
        <f t="shared" si="28"/>
        <v>Jaylen Brown2019-20</v>
      </c>
    </row>
    <row r="1848" spans="1:8" x14ac:dyDescent="0.35">
      <c r="A1848" t="str">
        <f>VLOOKUP(salaries_1985to2020!B:B, player_information!A:U, 21, FALSE)</f>
        <v>Kedrick Brown</v>
      </c>
      <c r="B1848" t="s">
        <v>354</v>
      </c>
      <c r="C1848" s="4">
        <v>1528440</v>
      </c>
      <c r="D1848" t="s">
        <v>31</v>
      </c>
      <c r="E1848">
        <v>2002</v>
      </c>
      <c r="F1848">
        <v>2001</v>
      </c>
      <c r="G1848" t="s">
        <v>11</v>
      </c>
      <c r="H1848" t="str">
        <f t="shared" si="28"/>
        <v>Kedrick Brown2001-02</v>
      </c>
    </row>
    <row r="1849" spans="1:8" x14ac:dyDescent="0.35">
      <c r="A1849" t="str">
        <f>VLOOKUP(salaries_1985to2020!B:B, player_information!A:U, 21, FALSE)</f>
        <v>Kedrick Brown</v>
      </c>
      <c r="B1849" t="s">
        <v>354</v>
      </c>
      <c r="C1849" s="4">
        <v>1643040</v>
      </c>
      <c r="D1849" t="s">
        <v>32</v>
      </c>
      <c r="E1849">
        <v>2003</v>
      </c>
      <c r="F1849">
        <v>2002</v>
      </c>
      <c r="G1849" t="s">
        <v>11</v>
      </c>
      <c r="H1849" t="str">
        <f t="shared" si="28"/>
        <v>Kedrick Brown2002-03</v>
      </c>
    </row>
    <row r="1850" spans="1:8" x14ac:dyDescent="0.35">
      <c r="A1850" t="str">
        <f>VLOOKUP(salaries_1985to2020!B:B, player_information!A:U, 21, FALSE)</f>
        <v>Kedrick Brown</v>
      </c>
      <c r="B1850" t="s">
        <v>354</v>
      </c>
      <c r="C1850" s="4">
        <v>1757640</v>
      </c>
      <c r="D1850" t="s">
        <v>34</v>
      </c>
      <c r="E1850">
        <v>2004</v>
      </c>
      <c r="F1850">
        <v>2003</v>
      </c>
      <c r="G1850" t="s">
        <v>101</v>
      </c>
      <c r="H1850" t="str">
        <f t="shared" si="28"/>
        <v>Kedrick Brown2003-04</v>
      </c>
    </row>
    <row r="1851" spans="1:8" x14ac:dyDescent="0.35">
      <c r="A1851" t="str">
        <f>VLOOKUP(salaries_1985to2020!B:B, player_information!A:U, 21, FALSE)</f>
        <v>Kedrick Brown</v>
      </c>
      <c r="B1851" t="s">
        <v>354</v>
      </c>
      <c r="C1851" s="4">
        <v>2332388</v>
      </c>
      <c r="D1851" t="s">
        <v>35</v>
      </c>
      <c r="E1851">
        <v>2005</v>
      </c>
      <c r="F1851">
        <v>2004</v>
      </c>
      <c r="G1851" t="s">
        <v>92</v>
      </c>
      <c r="H1851" t="str">
        <f t="shared" si="28"/>
        <v>Kedrick Brown2004-05</v>
      </c>
    </row>
    <row r="1852" spans="1:8" x14ac:dyDescent="0.35">
      <c r="A1852" t="str">
        <f>VLOOKUP(salaries_1985to2020!B:B, player_information!A:U, 21, FALSE)</f>
        <v>Kwame Brown</v>
      </c>
      <c r="B1852" t="s">
        <v>355</v>
      </c>
      <c r="C1852" s="4">
        <v>3697440</v>
      </c>
      <c r="D1852" t="s">
        <v>31</v>
      </c>
      <c r="E1852">
        <v>2002</v>
      </c>
      <c r="F1852">
        <v>2001</v>
      </c>
      <c r="G1852" t="s">
        <v>98</v>
      </c>
      <c r="H1852" t="str">
        <f t="shared" si="28"/>
        <v>Kwame Brown2001-02</v>
      </c>
    </row>
    <row r="1853" spans="1:8" x14ac:dyDescent="0.35">
      <c r="A1853" t="str">
        <f>VLOOKUP(salaries_1985to2020!B:B, player_information!A:U, 21, FALSE)</f>
        <v>Kwame Brown</v>
      </c>
      <c r="B1853" t="s">
        <v>355</v>
      </c>
      <c r="C1853" s="4">
        <v>3974760</v>
      </c>
      <c r="D1853" t="s">
        <v>32</v>
      </c>
      <c r="E1853">
        <v>2003</v>
      </c>
      <c r="F1853">
        <v>2002</v>
      </c>
      <c r="G1853" t="s">
        <v>98</v>
      </c>
      <c r="H1853" t="str">
        <f t="shared" si="28"/>
        <v>Kwame Brown2002-03</v>
      </c>
    </row>
    <row r="1854" spans="1:8" x14ac:dyDescent="0.35">
      <c r="A1854" t="str">
        <f>VLOOKUP(salaries_1985to2020!B:B, player_information!A:U, 21, FALSE)</f>
        <v>Kwame Brown</v>
      </c>
      <c r="B1854" t="s">
        <v>355</v>
      </c>
      <c r="C1854" s="4">
        <v>4252080</v>
      </c>
      <c r="D1854" t="s">
        <v>34</v>
      </c>
      <c r="E1854">
        <v>2004</v>
      </c>
      <c r="F1854">
        <v>2003</v>
      </c>
      <c r="G1854" t="s">
        <v>98</v>
      </c>
      <c r="H1854" t="str">
        <f t="shared" si="28"/>
        <v>Kwame Brown2003-04</v>
      </c>
    </row>
    <row r="1855" spans="1:8" x14ac:dyDescent="0.35">
      <c r="A1855" t="str">
        <f>VLOOKUP(salaries_1985to2020!B:B, player_information!A:U, 21, FALSE)</f>
        <v>Kwame Brown</v>
      </c>
      <c r="B1855" t="s">
        <v>355</v>
      </c>
      <c r="C1855" s="4">
        <v>5361873</v>
      </c>
      <c r="D1855" t="s">
        <v>35</v>
      </c>
      <c r="E1855">
        <v>2005</v>
      </c>
      <c r="F1855">
        <v>2004</v>
      </c>
      <c r="G1855" t="s">
        <v>98</v>
      </c>
      <c r="H1855" t="str">
        <f t="shared" si="28"/>
        <v>Kwame Brown2004-05</v>
      </c>
    </row>
    <row r="1856" spans="1:8" x14ac:dyDescent="0.35">
      <c r="A1856" t="str">
        <f>VLOOKUP(salaries_1985to2020!B:B, player_information!A:U, 21, FALSE)</f>
        <v>Kwame Brown</v>
      </c>
      <c r="B1856" t="s">
        <v>355</v>
      </c>
      <c r="C1856" s="4">
        <v>7500000</v>
      </c>
      <c r="D1856" t="s">
        <v>36</v>
      </c>
      <c r="E1856">
        <v>2006</v>
      </c>
      <c r="F1856">
        <v>2005</v>
      </c>
      <c r="G1856" t="s">
        <v>17</v>
      </c>
      <c r="H1856" t="str">
        <f t="shared" si="28"/>
        <v>Kwame Brown2005-06</v>
      </c>
    </row>
    <row r="1857" spans="1:8" x14ac:dyDescent="0.35">
      <c r="A1857" t="str">
        <f>VLOOKUP(salaries_1985to2020!B:B, player_information!A:U, 21, FALSE)</f>
        <v>Kwame Brown</v>
      </c>
      <c r="B1857" t="s">
        <v>355</v>
      </c>
      <c r="C1857" s="4">
        <v>8287500</v>
      </c>
      <c r="D1857" t="s">
        <v>37</v>
      </c>
      <c r="E1857">
        <v>2007</v>
      </c>
      <c r="F1857">
        <v>2006</v>
      </c>
      <c r="G1857" t="s">
        <v>17</v>
      </c>
      <c r="H1857" t="str">
        <f t="shared" si="28"/>
        <v>Kwame Brown2006-07</v>
      </c>
    </row>
    <row r="1858" spans="1:8" x14ac:dyDescent="0.35">
      <c r="A1858" t="str">
        <f>VLOOKUP(salaries_1985to2020!B:B, player_information!A:U, 21, FALSE)</f>
        <v>Kwame Brown</v>
      </c>
      <c r="B1858" t="s">
        <v>355</v>
      </c>
      <c r="C1858" s="4">
        <v>9075000</v>
      </c>
      <c r="D1858" t="s">
        <v>40</v>
      </c>
      <c r="E1858">
        <v>2008</v>
      </c>
      <c r="F1858">
        <v>2007</v>
      </c>
      <c r="G1858" t="s">
        <v>66</v>
      </c>
      <c r="H1858" t="str">
        <f t="shared" si="28"/>
        <v>Kwame Brown2007-08</v>
      </c>
    </row>
    <row r="1859" spans="1:8" x14ac:dyDescent="0.35">
      <c r="A1859" t="str">
        <f>VLOOKUP(salaries_1985to2020!B:B, player_information!A:U, 21, FALSE)</f>
        <v>Kwame Brown</v>
      </c>
      <c r="B1859" t="s">
        <v>355</v>
      </c>
      <c r="C1859" s="4">
        <v>4000000</v>
      </c>
      <c r="D1859" t="s">
        <v>48</v>
      </c>
      <c r="E1859">
        <v>2009</v>
      </c>
      <c r="F1859">
        <v>2008</v>
      </c>
      <c r="G1859" t="s">
        <v>47</v>
      </c>
      <c r="H1859" t="str">
        <f t="shared" ref="H1859:H1922" si="29">_xlfn.CONCAT(A1859, D1859)</f>
        <v>Kwame Brown2008-09</v>
      </c>
    </row>
    <row r="1860" spans="1:8" x14ac:dyDescent="0.35">
      <c r="A1860" t="str">
        <f>VLOOKUP(salaries_1985to2020!B:B, player_information!A:U, 21, FALSE)</f>
        <v>Kwame Brown</v>
      </c>
      <c r="B1860" t="s">
        <v>355</v>
      </c>
      <c r="C1860" s="4">
        <v>4100000</v>
      </c>
      <c r="D1860" t="s">
        <v>41</v>
      </c>
      <c r="E1860">
        <v>2010</v>
      </c>
      <c r="F1860">
        <v>2009</v>
      </c>
      <c r="G1860" t="s">
        <v>47</v>
      </c>
      <c r="H1860" t="str">
        <f t="shared" si="29"/>
        <v>Kwame Brown2009-10</v>
      </c>
    </row>
    <row r="1861" spans="1:8" x14ac:dyDescent="0.35">
      <c r="A1861" t="str">
        <f>VLOOKUP(salaries_1985to2020!B:B, player_information!A:U, 21, FALSE)</f>
        <v>Kwame Brown</v>
      </c>
      <c r="B1861" t="s">
        <v>355</v>
      </c>
      <c r="C1861" s="4">
        <v>1229255</v>
      </c>
      <c r="D1861" t="s">
        <v>75</v>
      </c>
      <c r="E1861">
        <v>2011</v>
      </c>
      <c r="F1861">
        <v>2010</v>
      </c>
      <c r="G1861" t="s">
        <v>78</v>
      </c>
      <c r="H1861" t="str">
        <f t="shared" si="29"/>
        <v>Kwame Brown2010-11</v>
      </c>
    </row>
    <row r="1862" spans="1:8" x14ac:dyDescent="0.35">
      <c r="A1862" t="str">
        <f>VLOOKUP(salaries_1985to2020!B:B, player_information!A:U, 21, FALSE)</f>
        <v>Kwame Brown</v>
      </c>
      <c r="B1862" t="s">
        <v>355</v>
      </c>
      <c r="C1862" s="4">
        <v>6750000</v>
      </c>
      <c r="D1862" t="s">
        <v>77</v>
      </c>
      <c r="E1862">
        <v>2012</v>
      </c>
      <c r="F1862">
        <v>2011</v>
      </c>
      <c r="G1862" t="s">
        <v>76</v>
      </c>
      <c r="H1862" t="str">
        <f t="shared" si="29"/>
        <v>Kwame Brown2011-12</v>
      </c>
    </row>
    <row r="1863" spans="1:8" x14ac:dyDescent="0.35">
      <c r="A1863" t="str">
        <f>VLOOKUP(salaries_1985to2020!B:B, player_information!A:U, 21, FALSE)</f>
        <v>Kwame Brown</v>
      </c>
      <c r="B1863" t="s">
        <v>355</v>
      </c>
      <c r="C1863" s="4">
        <v>2819044</v>
      </c>
      <c r="D1863" t="s">
        <v>54</v>
      </c>
      <c r="E1863">
        <v>2013</v>
      </c>
      <c r="F1863">
        <v>2012</v>
      </c>
      <c r="G1863" t="s">
        <v>92</v>
      </c>
      <c r="H1863" t="str">
        <f t="shared" si="29"/>
        <v>Kwame Brown2012-13</v>
      </c>
    </row>
    <row r="1864" spans="1:8" x14ac:dyDescent="0.35">
      <c r="A1864" t="str">
        <f>VLOOKUP(salaries_1985to2020!B:B, player_information!A:U, 21, FALSE)</f>
        <v>Kwame Brown</v>
      </c>
      <c r="B1864" t="s">
        <v>355</v>
      </c>
      <c r="C1864" s="4">
        <v>2945901</v>
      </c>
      <c r="D1864" t="s">
        <v>56</v>
      </c>
      <c r="E1864">
        <v>2014</v>
      </c>
      <c r="F1864">
        <v>2013</v>
      </c>
      <c r="G1864" t="s">
        <v>92</v>
      </c>
      <c r="H1864" t="str">
        <f t="shared" si="29"/>
        <v>Kwame Brown2013-14</v>
      </c>
    </row>
    <row r="1865" spans="1:8" x14ac:dyDescent="0.35">
      <c r="A1865" t="s">
        <v>4481</v>
      </c>
      <c r="B1865" t="s">
        <v>4478</v>
      </c>
      <c r="C1865" s="4">
        <v>1512601</v>
      </c>
      <c r="D1865" t="s">
        <v>14974</v>
      </c>
      <c r="E1865">
        <v>2019</v>
      </c>
      <c r="F1865">
        <v>2018</v>
      </c>
      <c r="G1865" t="s">
        <v>55</v>
      </c>
      <c r="H1865" t="str">
        <f t="shared" si="29"/>
        <v>Lorenzo Brown2018-19</v>
      </c>
    </row>
    <row r="1866" spans="1:8" x14ac:dyDescent="0.35">
      <c r="A1866" t="str">
        <f>VLOOKUP(salaries_1985to2020!B:B, player_information!A:U, 21, FALSE)</f>
        <v>Marcus Brown</v>
      </c>
      <c r="B1866" t="s">
        <v>356</v>
      </c>
      <c r="C1866" s="4">
        <v>220000</v>
      </c>
      <c r="D1866" t="s">
        <v>24</v>
      </c>
      <c r="E1866">
        <v>1997</v>
      </c>
      <c r="F1866">
        <v>1996</v>
      </c>
      <c r="G1866" t="s">
        <v>8</v>
      </c>
      <c r="H1866" t="str">
        <f t="shared" si="29"/>
        <v>Marcus Brown1996-97</v>
      </c>
    </row>
    <row r="1867" spans="1:8" x14ac:dyDescent="0.35">
      <c r="A1867" t="str">
        <f>VLOOKUP(salaries_1985to2020!B:B, player_information!A:U, 21, FALSE)</f>
        <v>Marcus Brown</v>
      </c>
      <c r="B1867" t="s">
        <v>356</v>
      </c>
      <c r="C1867" s="4">
        <v>500000</v>
      </c>
      <c r="D1867" t="s">
        <v>25</v>
      </c>
      <c r="E1867">
        <v>1998</v>
      </c>
      <c r="F1867">
        <v>1997</v>
      </c>
      <c r="G1867" t="s">
        <v>27</v>
      </c>
      <c r="H1867" t="str">
        <f t="shared" si="29"/>
        <v>Marcus Brown1997-98</v>
      </c>
    </row>
    <row r="1868" spans="1:8" x14ac:dyDescent="0.35">
      <c r="A1868" t="str">
        <f>VLOOKUP(salaries_1985to2020!B:B, player_information!A:U, 21, FALSE)</f>
        <v>Marcus Brown</v>
      </c>
      <c r="B1868" t="s">
        <v>356</v>
      </c>
      <c r="C1868" s="4">
        <v>500000</v>
      </c>
      <c r="D1868" t="s">
        <v>29</v>
      </c>
      <c r="E1868">
        <v>1999</v>
      </c>
      <c r="F1868">
        <v>1998</v>
      </c>
      <c r="G1868" t="s">
        <v>27</v>
      </c>
      <c r="H1868" t="str">
        <f t="shared" si="29"/>
        <v>Marcus Brown1998-99</v>
      </c>
    </row>
    <row r="1869" spans="1:8" x14ac:dyDescent="0.35">
      <c r="A1869" t="str">
        <f>VLOOKUP(salaries_1985to2020!B:B, player_information!A:U, 21, FALSE)</f>
        <v>Marcus Brown</v>
      </c>
      <c r="B1869" t="s">
        <v>356</v>
      </c>
      <c r="C1869" s="4">
        <v>43294</v>
      </c>
      <c r="D1869" t="s">
        <v>30</v>
      </c>
      <c r="E1869">
        <v>2000</v>
      </c>
      <c r="F1869">
        <v>1999</v>
      </c>
      <c r="G1869" t="s">
        <v>47</v>
      </c>
      <c r="H1869" t="str">
        <f t="shared" si="29"/>
        <v>Marcus Brown1999-00</v>
      </c>
    </row>
    <row r="1870" spans="1:8" x14ac:dyDescent="0.35">
      <c r="A1870" t="str">
        <f>VLOOKUP(salaries_1985to2020!B:B, player_information!A:U, 21, FALSE)</f>
        <v>Mike Brown</v>
      </c>
      <c r="B1870" t="s">
        <v>357</v>
      </c>
      <c r="C1870" s="4">
        <v>220000</v>
      </c>
      <c r="D1870" t="s">
        <v>19</v>
      </c>
      <c r="E1870">
        <v>1988</v>
      </c>
      <c r="F1870">
        <v>1987</v>
      </c>
      <c r="G1870" t="s">
        <v>104</v>
      </c>
      <c r="H1870" t="str">
        <f t="shared" si="29"/>
        <v>Mike Brown1987-88</v>
      </c>
    </row>
    <row r="1871" spans="1:8" x14ac:dyDescent="0.35">
      <c r="A1871" t="str">
        <f>VLOOKUP(salaries_1985to2020!B:B, player_information!A:U, 21, FALSE)</f>
        <v>Mike Brown</v>
      </c>
      <c r="B1871" t="s">
        <v>357</v>
      </c>
      <c r="C1871" s="4">
        <v>275000</v>
      </c>
      <c r="D1871" t="s">
        <v>20</v>
      </c>
      <c r="E1871">
        <v>1989</v>
      </c>
      <c r="F1871">
        <v>1988</v>
      </c>
      <c r="G1871" t="s">
        <v>116</v>
      </c>
      <c r="H1871" t="str">
        <f t="shared" si="29"/>
        <v>Mike Brown1988-89</v>
      </c>
    </row>
    <row r="1872" spans="1:8" x14ac:dyDescent="0.35">
      <c r="A1872" t="str">
        <f>VLOOKUP(salaries_1985to2020!B:B, player_information!A:U, 21, FALSE)</f>
        <v>Mike Brown</v>
      </c>
      <c r="B1872" t="s">
        <v>357</v>
      </c>
      <c r="C1872" s="4">
        <v>650000</v>
      </c>
      <c r="D1872" t="s">
        <v>7</v>
      </c>
      <c r="E1872">
        <v>1991</v>
      </c>
      <c r="F1872">
        <v>1990</v>
      </c>
      <c r="G1872" t="s">
        <v>116</v>
      </c>
      <c r="H1872" t="str">
        <f t="shared" si="29"/>
        <v>Mike Brown1990-91</v>
      </c>
    </row>
    <row r="1873" spans="1:8" x14ac:dyDescent="0.35">
      <c r="A1873" t="str">
        <f>VLOOKUP(salaries_1985to2020!B:B, player_information!A:U, 21, FALSE)</f>
        <v>Mike Brown</v>
      </c>
      <c r="B1873" t="s">
        <v>357</v>
      </c>
      <c r="C1873" s="4">
        <v>1175000</v>
      </c>
      <c r="D1873" t="s">
        <v>9</v>
      </c>
      <c r="E1873">
        <v>1992</v>
      </c>
      <c r="F1873">
        <v>1991</v>
      </c>
      <c r="G1873" t="s">
        <v>116</v>
      </c>
      <c r="H1873" t="str">
        <f t="shared" si="29"/>
        <v>Mike Brown1991-92</v>
      </c>
    </row>
    <row r="1874" spans="1:8" x14ac:dyDescent="0.35">
      <c r="A1874" t="str">
        <f>VLOOKUP(salaries_1985to2020!B:B, player_information!A:U, 21, FALSE)</f>
        <v>Mike Brown</v>
      </c>
      <c r="B1874" t="s">
        <v>357</v>
      </c>
      <c r="C1874" s="4">
        <v>1275000</v>
      </c>
      <c r="D1874" t="s">
        <v>10</v>
      </c>
      <c r="E1874">
        <v>1993</v>
      </c>
      <c r="F1874">
        <v>1992</v>
      </c>
      <c r="G1874" t="s">
        <v>116</v>
      </c>
      <c r="H1874" t="str">
        <f t="shared" si="29"/>
        <v>Mike Brown1992-93</v>
      </c>
    </row>
    <row r="1875" spans="1:8" x14ac:dyDescent="0.35">
      <c r="A1875" t="str">
        <f>VLOOKUP(salaries_1985to2020!B:B, player_information!A:U, 21, FALSE)</f>
        <v>Mike Brown</v>
      </c>
      <c r="B1875" t="s">
        <v>357</v>
      </c>
      <c r="C1875" s="4">
        <v>1375000</v>
      </c>
      <c r="D1875" t="s">
        <v>12</v>
      </c>
      <c r="E1875">
        <v>1994</v>
      </c>
      <c r="F1875">
        <v>1993</v>
      </c>
      <c r="G1875" t="s">
        <v>81</v>
      </c>
      <c r="H1875" t="str">
        <f t="shared" si="29"/>
        <v>Mike Brown1993-94</v>
      </c>
    </row>
    <row r="1876" spans="1:8" x14ac:dyDescent="0.35">
      <c r="A1876" t="str">
        <f>VLOOKUP(salaries_1985to2020!B:B, player_information!A:U, 21, FALSE)</f>
        <v>Mike Brown</v>
      </c>
      <c r="B1876" t="s">
        <v>357</v>
      </c>
      <c r="C1876" s="4">
        <v>1475000</v>
      </c>
      <c r="D1876" t="s">
        <v>13</v>
      </c>
      <c r="E1876">
        <v>1995</v>
      </c>
      <c r="F1876">
        <v>1994</v>
      </c>
      <c r="G1876" t="s">
        <v>81</v>
      </c>
      <c r="H1876" t="str">
        <f t="shared" si="29"/>
        <v>Mike Brown1994-95</v>
      </c>
    </row>
    <row r="1877" spans="1:8" x14ac:dyDescent="0.35">
      <c r="A1877" t="str">
        <f>VLOOKUP(salaries_1985to2020!B:B, player_information!A:U, 21, FALSE)</f>
        <v>Mike Brown</v>
      </c>
      <c r="B1877" t="s">
        <v>357</v>
      </c>
      <c r="C1877" s="4">
        <v>25000</v>
      </c>
      <c r="D1877" t="s">
        <v>30</v>
      </c>
      <c r="E1877">
        <v>2000</v>
      </c>
      <c r="F1877">
        <v>1999</v>
      </c>
      <c r="G1877" t="s">
        <v>62</v>
      </c>
      <c r="H1877" t="str">
        <f t="shared" si="29"/>
        <v>Mike Brown1999-00</v>
      </c>
    </row>
    <row r="1878" spans="1:8" x14ac:dyDescent="0.35">
      <c r="A1878" t="str">
        <f>VLOOKUP(salaries_1985to2020!B:B, player_information!A:U, 21, FALSE)</f>
        <v>Myron Brown</v>
      </c>
      <c r="B1878" t="s">
        <v>358</v>
      </c>
      <c r="C1878" s="4">
        <v>200000</v>
      </c>
      <c r="D1878" t="s">
        <v>9</v>
      </c>
      <c r="E1878">
        <v>1992</v>
      </c>
      <c r="F1878">
        <v>1991</v>
      </c>
      <c r="G1878" t="s">
        <v>81</v>
      </c>
      <c r="H1878" t="str">
        <f t="shared" si="29"/>
        <v>Myron Brown1991-92</v>
      </c>
    </row>
    <row r="1879" spans="1:8" x14ac:dyDescent="0.35">
      <c r="A1879" t="str">
        <f>VLOOKUP(salaries_1985to2020!B:B, player_information!A:U, 21, FALSE)</f>
        <v>P.J. Brown</v>
      </c>
      <c r="B1879" t="s">
        <v>359</v>
      </c>
      <c r="C1879" s="4">
        <v>600000</v>
      </c>
      <c r="D1879" t="s">
        <v>12</v>
      </c>
      <c r="E1879">
        <v>1994</v>
      </c>
      <c r="F1879">
        <v>1993</v>
      </c>
      <c r="G1879" t="s">
        <v>64</v>
      </c>
      <c r="H1879" t="str">
        <f t="shared" si="29"/>
        <v>P.J. Brown1993-94</v>
      </c>
    </row>
    <row r="1880" spans="1:8" x14ac:dyDescent="0.35">
      <c r="A1880" t="str">
        <f>VLOOKUP(salaries_1985to2020!B:B, player_information!A:U, 21, FALSE)</f>
        <v>P.J. Brown</v>
      </c>
      <c r="B1880" t="s">
        <v>359</v>
      </c>
      <c r="C1880" s="4">
        <v>780000</v>
      </c>
      <c r="D1880" t="s">
        <v>13</v>
      </c>
      <c r="E1880">
        <v>1995</v>
      </c>
      <c r="F1880">
        <v>1994</v>
      </c>
      <c r="G1880" t="s">
        <v>64</v>
      </c>
      <c r="H1880" t="str">
        <f t="shared" si="29"/>
        <v>P.J. Brown1994-95</v>
      </c>
    </row>
    <row r="1881" spans="1:8" x14ac:dyDescent="0.35">
      <c r="A1881" t="str">
        <f>VLOOKUP(salaries_1985to2020!B:B, player_information!A:U, 21, FALSE)</f>
        <v>P.J. Brown</v>
      </c>
      <c r="B1881" t="s">
        <v>359</v>
      </c>
      <c r="C1881" s="4">
        <v>960000</v>
      </c>
      <c r="D1881" t="s">
        <v>23</v>
      </c>
      <c r="E1881">
        <v>1996</v>
      </c>
      <c r="F1881">
        <v>1995</v>
      </c>
      <c r="G1881" t="s">
        <v>64</v>
      </c>
      <c r="H1881" t="str">
        <f t="shared" si="29"/>
        <v>P.J. Brown1995-96</v>
      </c>
    </row>
    <row r="1882" spans="1:8" x14ac:dyDescent="0.35">
      <c r="A1882" t="str">
        <f>VLOOKUP(salaries_1985to2020!B:B, player_information!A:U, 21, FALSE)</f>
        <v>P.J. Brown</v>
      </c>
      <c r="B1882" t="s">
        <v>359</v>
      </c>
      <c r="C1882" s="4">
        <v>2000000</v>
      </c>
      <c r="D1882" t="s">
        <v>24</v>
      </c>
      <c r="E1882">
        <v>1997</v>
      </c>
      <c r="F1882">
        <v>1996</v>
      </c>
      <c r="G1882" t="s">
        <v>73</v>
      </c>
      <c r="H1882" t="str">
        <f t="shared" si="29"/>
        <v>P.J. Brown1996-97</v>
      </c>
    </row>
    <row r="1883" spans="1:8" x14ac:dyDescent="0.35">
      <c r="A1883" t="str">
        <f>VLOOKUP(salaries_1985to2020!B:B, player_information!A:U, 21, FALSE)</f>
        <v>P.J. Brown</v>
      </c>
      <c r="B1883" t="s">
        <v>359</v>
      </c>
      <c r="C1883" s="4">
        <v>3844800</v>
      </c>
      <c r="D1883" t="s">
        <v>25</v>
      </c>
      <c r="E1883">
        <v>1998</v>
      </c>
      <c r="F1883">
        <v>1997</v>
      </c>
      <c r="G1883" t="s">
        <v>73</v>
      </c>
      <c r="H1883" t="str">
        <f t="shared" si="29"/>
        <v>P.J. Brown1997-98</v>
      </c>
    </row>
    <row r="1884" spans="1:8" x14ac:dyDescent="0.35">
      <c r="A1884" t="str">
        <f>VLOOKUP(salaries_1985to2020!B:B, player_information!A:U, 21, FALSE)</f>
        <v>P.J. Brown</v>
      </c>
      <c r="B1884" t="s">
        <v>359</v>
      </c>
      <c r="C1884" s="4">
        <v>4480000</v>
      </c>
      <c r="D1884" t="s">
        <v>29</v>
      </c>
      <c r="E1884">
        <v>1999</v>
      </c>
      <c r="F1884">
        <v>1998</v>
      </c>
      <c r="G1884" t="s">
        <v>73</v>
      </c>
      <c r="H1884" t="str">
        <f t="shared" si="29"/>
        <v>P.J. Brown1998-99</v>
      </c>
    </row>
    <row r="1885" spans="1:8" x14ac:dyDescent="0.35">
      <c r="A1885" t="str">
        <f>VLOOKUP(salaries_1985to2020!B:B, player_information!A:U, 21, FALSE)</f>
        <v>P.J. Brown</v>
      </c>
      <c r="B1885" t="s">
        <v>359</v>
      </c>
      <c r="C1885" s="4">
        <v>5124800</v>
      </c>
      <c r="D1885" t="s">
        <v>30</v>
      </c>
      <c r="E1885">
        <v>2000</v>
      </c>
      <c r="F1885">
        <v>1999</v>
      </c>
      <c r="G1885" t="s">
        <v>73</v>
      </c>
      <c r="H1885" t="str">
        <f t="shared" si="29"/>
        <v>P.J. Brown1999-00</v>
      </c>
    </row>
    <row r="1886" spans="1:8" x14ac:dyDescent="0.35">
      <c r="A1886" t="str">
        <f>VLOOKUP(salaries_1985to2020!B:B, player_information!A:U, 21, FALSE)</f>
        <v>P.J. Brown</v>
      </c>
      <c r="B1886" t="s">
        <v>359</v>
      </c>
      <c r="C1886" s="4">
        <v>5740000</v>
      </c>
      <c r="D1886" t="s">
        <v>26</v>
      </c>
      <c r="E1886">
        <v>2001</v>
      </c>
      <c r="F1886">
        <v>2000</v>
      </c>
      <c r="G1886" t="s">
        <v>69</v>
      </c>
      <c r="H1886" t="str">
        <f t="shared" si="29"/>
        <v>P.J. Brown2000-01</v>
      </c>
    </row>
    <row r="1887" spans="1:8" x14ac:dyDescent="0.35">
      <c r="A1887" t="str">
        <f>VLOOKUP(salaries_1985to2020!B:B, player_information!A:U, 21, FALSE)</f>
        <v>P.J. Brown</v>
      </c>
      <c r="B1887" t="s">
        <v>359</v>
      </c>
      <c r="C1887" s="4">
        <v>6404800</v>
      </c>
      <c r="D1887" t="s">
        <v>31</v>
      </c>
      <c r="E1887">
        <v>2002</v>
      </c>
      <c r="F1887">
        <v>2001</v>
      </c>
      <c r="G1887" t="s">
        <v>69</v>
      </c>
      <c r="H1887" t="str">
        <f t="shared" si="29"/>
        <v>P.J. Brown2001-02</v>
      </c>
    </row>
    <row r="1888" spans="1:8" x14ac:dyDescent="0.35">
      <c r="A1888" t="str">
        <f>VLOOKUP(salaries_1985to2020!B:B, player_information!A:U, 21, FALSE)</f>
        <v>P.J. Brown</v>
      </c>
      <c r="B1888" t="s">
        <v>359</v>
      </c>
      <c r="C1888" s="4">
        <v>7044800</v>
      </c>
      <c r="D1888" t="s">
        <v>32</v>
      </c>
      <c r="E1888">
        <v>2003</v>
      </c>
      <c r="F1888">
        <v>2002</v>
      </c>
      <c r="G1888" t="s">
        <v>99</v>
      </c>
      <c r="H1888" t="str">
        <f t="shared" si="29"/>
        <v>P.J. Brown2002-03</v>
      </c>
    </row>
    <row r="1889" spans="1:8" x14ac:dyDescent="0.35">
      <c r="A1889" t="str">
        <f>VLOOKUP(salaries_1985to2020!B:B, player_information!A:U, 21, FALSE)</f>
        <v>P.J. Brown</v>
      </c>
      <c r="B1889" t="s">
        <v>359</v>
      </c>
      <c r="C1889" s="4">
        <v>8000000</v>
      </c>
      <c r="D1889" t="s">
        <v>34</v>
      </c>
      <c r="E1889">
        <v>2004</v>
      </c>
      <c r="F1889">
        <v>2003</v>
      </c>
      <c r="G1889" t="s">
        <v>99</v>
      </c>
      <c r="H1889" t="str">
        <f t="shared" si="29"/>
        <v>P.J. Brown2003-04</v>
      </c>
    </row>
    <row r="1890" spans="1:8" x14ac:dyDescent="0.35">
      <c r="A1890" t="str">
        <f>VLOOKUP(salaries_1985to2020!B:B, player_information!A:U, 21, FALSE)</f>
        <v>P.J. Brown</v>
      </c>
      <c r="B1890" t="s">
        <v>359</v>
      </c>
      <c r="C1890" s="4">
        <v>8000000</v>
      </c>
      <c r="D1890" t="s">
        <v>35</v>
      </c>
      <c r="E1890">
        <v>2005</v>
      </c>
      <c r="F1890">
        <v>2004</v>
      </c>
      <c r="G1890" t="s">
        <v>99</v>
      </c>
      <c r="H1890" t="str">
        <f t="shared" si="29"/>
        <v>P.J. Brown2004-05</v>
      </c>
    </row>
    <row r="1891" spans="1:8" x14ac:dyDescent="0.35">
      <c r="A1891" t="str">
        <f>VLOOKUP(salaries_1985to2020!B:B, player_information!A:U, 21, FALSE)</f>
        <v>P.J. Brown</v>
      </c>
      <c r="B1891" t="s">
        <v>359</v>
      </c>
      <c r="C1891" s="4">
        <v>8000000</v>
      </c>
      <c r="D1891" t="s">
        <v>36</v>
      </c>
      <c r="E1891">
        <v>2006</v>
      </c>
      <c r="F1891">
        <v>2005</v>
      </c>
      <c r="G1891" t="s">
        <v>124</v>
      </c>
      <c r="H1891" t="str">
        <f t="shared" si="29"/>
        <v>P.J. Brown2005-06</v>
      </c>
    </row>
    <row r="1892" spans="1:8" x14ac:dyDescent="0.35">
      <c r="A1892" t="str">
        <f>VLOOKUP(salaries_1985to2020!B:B, player_information!A:U, 21, FALSE)</f>
        <v>P.J. Brown</v>
      </c>
      <c r="B1892" t="s">
        <v>359</v>
      </c>
      <c r="C1892" s="4">
        <v>8560000</v>
      </c>
      <c r="D1892" t="s">
        <v>37</v>
      </c>
      <c r="E1892">
        <v>2007</v>
      </c>
      <c r="F1892">
        <v>2006</v>
      </c>
      <c r="G1892" t="s">
        <v>104</v>
      </c>
      <c r="H1892" t="str">
        <f t="shared" si="29"/>
        <v>P.J. Brown2006-07</v>
      </c>
    </row>
    <row r="1893" spans="1:8" x14ac:dyDescent="0.35">
      <c r="A1893" t="str">
        <f>VLOOKUP(salaries_1985to2020!B:B, player_information!A:U, 21, FALSE)</f>
        <v>Randy Brown</v>
      </c>
      <c r="B1893" t="s">
        <v>360</v>
      </c>
      <c r="C1893" s="4">
        <v>210000</v>
      </c>
      <c r="D1893" t="s">
        <v>9</v>
      </c>
      <c r="E1893">
        <v>1992</v>
      </c>
      <c r="F1893">
        <v>1991</v>
      </c>
      <c r="G1893" t="s">
        <v>14</v>
      </c>
      <c r="H1893" t="str">
        <f t="shared" si="29"/>
        <v>Randy Brown1991-92</v>
      </c>
    </row>
    <row r="1894" spans="1:8" x14ac:dyDescent="0.35">
      <c r="A1894" t="str">
        <f>VLOOKUP(salaries_1985to2020!B:B, player_information!A:U, 21, FALSE)</f>
        <v>Randy Brown</v>
      </c>
      <c r="B1894" t="s">
        <v>360</v>
      </c>
      <c r="C1894" s="4">
        <v>250000</v>
      </c>
      <c r="D1894" t="s">
        <v>10</v>
      </c>
      <c r="E1894">
        <v>1993</v>
      </c>
      <c r="F1894">
        <v>1992</v>
      </c>
      <c r="G1894" t="s">
        <v>14</v>
      </c>
      <c r="H1894" t="str">
        <f t="shared" si="29"/>
        <v>Randy Brown1992-93</v>
      </c>
    </row>
    <row r="1895" spans="1:8" x14ac:dyDescent="0.35">
      <c r="A1895" t="str">
        <f>VLOOKUP(salaries_1985to2020!B:B, player_information!A:U, 21, FALSE)</f>
        <v>Randy Brown</v>
      </c>
      <c r="B1895" t="s">
        <v>360</v>
      </c>
      <c r="C1895" s="4">
        <v>597000</v>
      </c>
      <c r="D1895" t="s">
        <v>12</v>
      </c>
      <c r="E1895">
        <v>1994</v>
      </c>
      <c r="F1895">
        <v>1993</v>
      </c>
      <c r="G1895" t="s">
        <v>14</v>
      </c>
      <c r="H1895" t="str">
        <f t="shared" si="29"/>
        <v>Randy Brown1993-94</v>
      </c>
    </row>
    <row r="1896" spans="1:8" x14ac:dyDescent="0.35">
      <c r="A1896" t="str">
        <f>VLOOKUP(salaries_1985to2020!B:B, player_information!A:U, 21, FALSE)</f>
        <v>Randy Brown</v>
      </c>
      <c r="B1896" t="s">
        <v>360</v>
      </c>
      <c r="C1896" s="4">
        <v>700000</v>
      </c>
      <c r="D1896" t="s">
        <v>13</v>
      </c>
      <c r="E1896">
        <v>1995</v>
      </c>
      <c r="F1896">
        <v>1994</v>
      </c>
      <c r="G1896" t="s">
        <v>14</v>
      </c>
      <c r="H1896" t="str">
        <f t="shared" si="29"/>
        <v>Randy Brown1994-95</v>
      </c>
    </row>
    <row r="1897" spans="1:8" x14ac:dyDescent="0.35">
      <c r="A1897" t="str">
        <f>VLOOKUP(salaries_1985to2020!B:B, player_information!A:U, 21, FALSE)</f>
        <v>Randy Brown</v>
      </c>
      <c r="B1897" t="s">
        <v>360</v>
      </c>
      <c r="C1897" s="4">
        <v>900000</v>
      </c>
      <c r="D1897" t="s">
        <v>23</v>
      </c>
      <c r="E1897">
        <v>1996</v>
      </c>
      <c r="F1897">
        <v>1995</v>
      </c>
      <c r="G1897" t="s">
        <v>104</v>
      </c>
      <c r="H1897" t="str">
        <f t="shared" si="29"/>
        <v>Randy Brown1995-96</v>
      </c>
    </row>
    <row r="1898" spans="1:8" x14ac:dyDescent="0.35">
      <c r="A1898" t="str">
        <f>VLOOKUP(salaries_1985to2020!B:B, player_information!A:U, 21, FALSE)</f>
        <v>Randy Brown</v>
      </c>
      <c r="B1898" t="s">
        <v>360</v>
      </c>
      <c r="C1898" s="4">
        <v>1300000</v>
      </c>
      <c r="D1898" t="s">
        <v>24</v>
      </c>
      <c r="E1898">
        <v>1997</v>
      </c>
      <c r="F1898">
        <v>1996</v>
      </c>
      <c r="G1898" t="s">
        <v>104</v>
      </c>
      <c r="H1898" t="str">
        <f t="shared" si="29"/>
        <v>Randy Brown1996-97</v>
      </c>
    </row>
    <row r="1899" spans="1:8" x14ac:dyDescent="0.35">
      <c r="A1899" t="str">
        <f>VLOOKUP(salaries_1985to2020!B:B, player_information!A:U, 21, FALSE)</f>
        <v>Randy Brown</v>
      </c>
      <c r="B1899" t="s">
        <v>360</v>
      </c>
      <c r="C1899" s="4">
        <v>1260000</v>
      </c>
      <c r="D1899" t="s">
        <v>25</v>
      </c>
      <c r="E1899">
        <v>1998</v>
      </c>
      <c r="F1899">
        <v>1997</v>
      </c>
      <c r="G1899" t="s">
        <v>104</v>
      </c>
      <c r="H1899" t="str">
        <f t="shared" si="29"/>
        <v>Randy Brown1997-98</v>
      </c>
    </row>
    <row r="1900" spans="1:8" x14ac:dyDescent="0.35">
      <c r="A1900" t="str">
        <f>VLOOKUP(salaries_1985to2020!B:B, player_information!A:U, 21, FALSE)</f>
        <v>Randy Brown</v>
      </c>
      <c r="B1900" t="s">
        <v>360</v>
      </c>
      <c r="C1900" s="4">
        <v>1320000</v>
      </c>
      <c r="D1900" t="s">
        <v>29</v>
      </c>
      <c r="E1900">
        <v>1999</v>
      </c>
      <c r="F1900">
        <v>1998</v>
      </c>
      <c r="G1900" t="s">
        <v>104</v>
      </c>
      <c r="H1900" t="str">
        <f t="shared" si="29"/>
        <v>Randy Brown1998-99</v>
      </c>
    </row>
    <row r="1901" spans="1:8" x14ac:dyDescent="0.35">
      <c r="A1901" t="str">
        <f>VLOOKUP(salaries_1985to2020!B:B, player_information!A:U, 21, FALSE)</f>
        <v>Randy Brown</v>
      </c>
      <c r="B1901" t="s">
        <v>360</v>
      </c>
      <c r="C1901" s="4">
        <v>1200000</v>
      </c>
      <c r="D1901" t="s">
        <v>30</v>
      </c>
      <c r="E1901">
        <v>2000</v>
      </c>
      <c r="F1901">
        <v>1999</v>
      </c>
      <c r="G1901" t="s">
        <v>104</v>
      </c>
      <c r="H1901" t="str">
        <f t="shared" si="29"/>
        <v>Randy Brown1999-00</v>
      </c>
    </row>
    <row r="1902" spans="1:8" x14ac:dyDescent="0.35">
      <c r="A1902" t="str">
        <f>VLOOKUP(salaries_1985to2020!B:B, player_information!A:U, 21, FALSE)</f>
        <v>Randy Brown</v>
      </c>
      <c r="B1902" t="s">
        <v>360</v>
      </c>
      <c r="C1902" s="4">
        <v>2250000</v>
      </c>
      <c r="D1902" t="s">
        <v>26</v>
      </c>
      <c r="E1902">
        <v>2001</v>
      </c>
      <c r="F1902">
        <v>2000</v>
      </c>
      <c r="G1902" t="s">
        <v>11</v>
      </c>
      <c r="H1902" t="str">
        <f t="shared" si="29"/>
        <v>Randy Brown2000-01</v>
      </c>
    </row>
    <row r="1903" spans="1:8" x14ac:dyDescent="0.35">
      <c r="A1903" t="str">
        <f>VLOOKUP(salaries_1985to2020!B:B, player_information!A:U, 21, FALSE)</f>
        <v>Randy Brown</v>
      </c>
      <c r="B1903" t="s">
        <v>360</v>
      </c>
      <c r="C1903" s="4">
        <v>2475000</v>
      </c>
      <c r="D1903" t="s">
        <v>31</v>
      </c>
      <c r="E1903">
        <v>2002</v>
      </c>
      <c r="F1903">
        <v>2001</v>
      </c>
      <c r="G1903" t="s">
        <v>11</v>
      </c>
      <c r="H1903" t="str">
        <f t="shared" si="29"/>
        <v>Randy Brown2001-02</v>
      </c>
    </row>
    <row r="1904" spans="1:8" x14ac:dyDescent="0.35">
      <c r="A1904" t="str">
        <f>VLOOKUP(salaries_1985to2020!B:B, player_information!A:U, 21, FALSE)</f>
        <v>Randy Brown</v>
      </c>
      <c r="B1904" t="s">
        <v>360</v>
      </c>
      <c r="C1904" s="4">
        <v>2700000</v>
      </c>
      <c r="D1904" t="s">
        <v>32</v>
      </c>
      <c r="E1904">
        <v>2003</v>
      </c>
      <c r="F1904">
        <v>2002</v>
      </c>
      <c r="G1904" t="s">
        <v>62</v>
      </c>
      <c r="H1904" t="str">
        <f t="shared" si="29"/>
        <v>Randy Brown2002-03</v>
      </c>
    </row>
    <row r="1905" spans="1:8" x14ac:dyDescent="0.35">
      <c r="A1905" t="str">
        <f>VLOOKUP(salaries_1985to2020!B:B, player_information!A:U, 21, FALSE)</f>
        <v>Rickey Brown</v>
      </c>
      <c r="B1905" t="s">
        <v>361</v>
      </c>
      <c r="C1905" s="4">
        <v>160000</v>
      </c>
      <c r="D1905" t="s">
        <v>16</v>
      </c>
      <c r="E1905">
        <v>1985</v>
      </c>
      <c r="F1905">
        <v>1984</v>
      </c>
      <c r="G1905" t="s">
        <v>39</v>
      </c>
      <c r="H1905" t="str">
        <f t="shared" si="29"/>
        <v>Rickey Brown1984-85</v>
      </c>
    </row>
    <row r="1906" spans="1:8" x14ac:dyDescent="0.35">
      <c r="A1906" t="str">
        <f>VLOOKUP(salaries_1985to2020!B:B, player_information!A:U, 21, FALSE)</f>
        <v>Shannon Brown</v>
      </c>
      <c r="B1906" t="s">
        <v>362</v>
      </c>
      <c r="C1906" s="4">
        <v>971280</v>
      </c>
      <c r="D1906" t="s">
        <v>37</v>
      </c>
      <c r="E1906">
        <v>2007</v>
      </c>
      <c r="F1906">
        <v>2006</v>
      </c>
      <c r="G1906" t="s">
        <v>101</v>
      </c>
      <c r="H1906" t="str">
        <f t="shared" si="29"/>
        <v>Shannon Brown2006-07</v>
      </c>
    </row>
    <row r="1907" spans="1:8" x14ac:dyDescent="0.35">
      <c r="A1907" t="str">
        <f>VLOOKUP(salaries_1985to2020!B:B, player_information!A:U, 21, FALSE)</f>
        <v>Shannon Brown</v>
      </c>
      <c r="B1907" t="s">
        <v>362</v>
      </c>
      <c r="C1907" s="4">
        <v>1044120</v>
      </c>
      <c r="D1907" t="s">
        <v>40</v>
      </c>
      <c r="E1907">
        <v>2008</v>
      </c>
      <c r="F1907">
        <v>2007</v>
      </c>
      <c r="G1907" t="s">
        <v>104</v>
      </c>
      <c r="H1907" t="str">
        <f t="shared" si="29"/>
        <v>Shannon Brown2007-08</v>
      </c>
    </row>
    <row r="1908" spans="1:8" x14ac:dyDescent="0.35">
      <c r="A1908" t="str">
        <f>VLOOKUP(salaries_1985to2020!B:B, player_information!A:U, 21, FALSE)</f>
        <v>Shannon Brown</v>
      </c>
      <c r="B1908" t="s">
        <v>362</v>
      </c>
      <c r="C1908" s="4">
        <v>797581</v>
      </c>
      <c r="D1908" t="s">
        <v>48</v>
      </c>
      <c r="E1908">
        <v>2009</v>
      </c>
      <c r="F1908">
        <v>2008</v>
      </c>
      <c r="G1908" t="s">
        <v>17</v>
      </c>
      <c r="H1908" t="str">
        <f t="shared" si="29"/>
        <v>Shannon Brown2008-09</v>
      </c>
    </row>
    <row r="1909" spans="1:8" x14ac:dyDescent="0.35">
      <c r="A1909" t="str">
        <f>VLOOKUP(salaries_1985to2020!B:B, player_information!A:U, 21, FALSE)</f>
        <v>Shannon Brown</v>
      </c>
      <c r="B1909" t="s">
        <v>362</v>
      </c>
      <c r="C1909" s="4">
        <v>2000000</v>
      </c>
      <c r="D1909" t="s">
        <v>41</v>
      </c>
      <c r="E1909">
        <v>2010</v>
      </c>
      <c r="F1909">
        <v>2009</v>
      </c>
      <c r="G1909" t="s">
        <v>17</v>
      </c>
      <c r="H1909" t="str">
        <f t="shared" si="29"/>
        <v>Shannon Brown2009-10</v>
      </c>
    </row>
    <row r="1910" spans="1:8" x14ac:dyDescent="0.35">
      <c r="A1910" t="str">
        <f>VLOOKUP(salaries_1985to2020!B:B, player_information!A:U, 21, FALSE)</f>
        <v>Shannon Brown</v>
      </c>
      <c r="B1910" t="s">
        <v>362</v>
      </c>
      <c r="C1910" s="4">
        <v>2200000</v>
      </c>
      <c r="D1910" t="s">
        <v>75</v>
      </c>
      <c r="E1910">
        <v>2011</v>
      </c>
      <c r="F1910">
        <v>2010</v>
      </c>
      <c r="G1910" t="s">
        <v>17</v>
      </c>
      <c r="H1910" t="str">
        <f t="shared" si="29"/>
        <v>Shannon Brown2010-11</v>
      </c>
    </row>
    <row r="1911" spans="1:8" x14ac:dyDescent="0.35">
      <c r="A1911" t="str">
        <f>VLOOKUP(salaries_1985to2020!B:B, player_information!A:U, 21, FALSE)</f>
        <v>Shannon Brown</v>
      </c>
      <c r="B1911" t="s">
        <v>362</v>
      </c>
      <c r="C1911" s="4">
        <v>3500000</v>
      </c>
      <c r="D1911" t="s">
        <v>77</v>
      </c>
      <c r="E1911">
        <v>2012</v>
      </c>
      <c r="F1911">
        <v>2011</v>
      </c>
      <c r="G1911" t="s">
        <v>62</v>
      </c>
      <c r="H1911" t="str">
        <f t="shared" si="29"/>
        <v>Shannon Brown2011-12</v>
      </c>
    </row>
    <row r="1912" spans="1:8" x14ac:dyDescent="0.35">
      <c r="A1912" t="str">
        <f>VLOOKUP(salaries_1985to2020!B:B, player_information!A:U, 21, FALSE)</f>
        <v>Shannon Brown</v>
      </c>
      <c r="B1912" t="s">
        <v>362</v>
      </c>
      <c r="C1912" s="4">
        <v>3500000</v>
      </c>
      <c r="D1912" t="s">
        <v>54</v>
      </c>
      <c r="E1912">
        <v>2013</v>
      </c>
      <c r="F1912">
        <v>2012</v>
      </c>
      <c r="G1912" t="s">
        <v>62</v>
      </c>
      <c r="H1912" t="str">
        <f t="shared" si="29"/>
        <v>Shannon Brown2012-13</v>
      </c>
    </row>
    <row r="1913" spans="1:8" x14ac:dyDescent="0.35">
      <c r="A1913" t="str">
        <f>VLOOKUP(salaries_1985to2020!B:B, player_information!A:U, 21, FALSE)</f>
        <v>Shannon Brown</v>
      </c>
      <c r="B1913" t="s">
        <v>362</v>
      </c>
      <c r="C1913" s="4">
        <v>3500000</v>
      </c>
      <c r="D1913" t="s">
        <v>56</v>
      </c>
      <c r="E1913">
        <v>2014</v>
      </c>
      <c r="F1913">
        <v>2013</v>
      </c>
      <c r="G1913" t="s">
        <v>62</v>
      </c>
      <c r="H1913" t="str">
        <f t="shared" si="29"/>
        <v>Shannon Brown2013-14</v>
      </c>
    </row>
    <row r="1914" spans="1:8" x14ac:dyDescent="0.35">
      <c r="A1914" t="str">
        <f>VLOOKUP(salaries_1985to2020!B:B, player_information!A:U, 21, FALSE)</f>
        <v>Sterling Brown</v>
      </c>
      <c r="B1914" t="s">
        <v>363</v>
      </c>
      <c r="C1914" s="4">
        <v>815615</v>
      </c>
      <c r="D1914" t="s">
        <v>45</v>
      </c>
      <c r="E1914">
        <v>2018</v>
      </c>
      <c r="F1914">
        <v>2017</v>
      </c>
      <c r="G1914" t="s">
        <v>103</v>
      </c>
      <c r="H1914" t="str">
        <f t="shared" si="29"/>
        <v>Sterling Brown2017-18</v>
      </c>
    </row>
    <row r="1915" spans="1:8" x14ac:dyDescent="0.35">
      <c r="A1915" t="s">
        <v>4518</v>
      </c>
      <c r="B1915" t="s">
        <v>363</v>
      </c>
      <c r="C1915" s="4">
        <v>1378242</v>
      </c>
      <c r="D1915" t="s">
        <v>14974</v>
      </c>
      <c r="E1915">
        <v>2019</v>
      </c>
      <c r="F1915">
        <v>2018</v>
      </c>
      <c r="G1915" t="s">
        <v>103</v>
      </c>
      <c r="H1915" t="str">
        <f t="shared" si="29"/>
        <v>Sterling Brown2018-19</v>
      </c>
    </row>
    <row r="1916" spans="1:8" x14ac:dyDescent="0.35">
      <c r="A1916" t="s">
        <v>4518</v>
      </c>
      <c r="B1916" t="s">
        <v>363</v>
      </c>
      <c r="C1916" s="4">
        <v>1618520</v>
      </c>
      <c r="D1916" t="s">
        <v>14975</v>
      </c>
      <c r="E1916">
        <v>2020</v>
      </c>
      <c r="F1916">
        <v>2019</v>
      </c>
      <c r="G1916" t="s">
        <v>103</v>
      </c>
      <c r="H1916" t="str">
        <f t="shared" si="29"/>
        <v>Sterling Brown2019-20</v>
      </c>
    </row>
    <row r="1917" spans="1:8" x14ac:dyDescent="0.35">
      <c r="A1917" t="str">
        <f>VLOOKUP(salaries_1985to2020!B:B, player_information!A:U, 21, FALSE)</f>
        <v>Tierre Brown</v>
      </c>
      <c r="B1917" t="s">
        <v>364</v>
      </c>
      <c r="C1917" s="4">
        <v>332817</v>
      </c>
      <c r="D1917" t="s">
        <v>31</v>
      </c>
      <c r="E1917">
        <v>2002</v>
      </c>
      <c r="F1917">
        <v>2001</v>
      </c>
      <c r="G1917" t="s">
        <v>52</v>
      </c>
      <c r="H1917" t="str">
        <f t="shared" si="29"/>
        <v>Tierre Brown2001-02</v>
      </c>
    </row>
    <row r="1918" spans="1:8" x14ac:dyDescent="0.35">
      <c r="A1918" t="str">
        <f>VLOOKUP(salaries_1985to2020!B:B, player_information!A:U, 21, FALSE)</f>
        <v>Tierre Brown</v>
      </c>
      <c r="B1918" t="s">
        <v>364</v>
      </c>
      <c r="C1918" s="4">
        <v>720046</v>
      </c>
      <c r="D1918" t="s">
        <v>35</v>
      </c>
      <c r="E1918">
        <v>2005</v>
      </c>
      <c r="F1918">
        <v>2004</v>
      </c>
      <c r="G1918" t="s">
        <v>17</v>
      </c>
      <c r="H1918" t="str">
        <f t="shared" si="29"/>
        <v>Tierre Brown2004-05</v>
      </c>
    </row>
    <row r="1919" spans="1:8" x14ac:dyDescent="0.35">
      <c r="A1919" t="str">
        <f>VLOOKUP(salaries_1985to2020!B:B, player_information!A:U, 21, FALSE)</f>
        <v>Tony Brown</v>
      </c>
      <c r="B1919" t="s">
        <v>365</v>
      </c>
      <c r="C1919" s="4">
        <v>135000</v>
      </c>
      <c r="D1919" t="s">
        <v>19</v>
      </c>
      <c r="E1919">
        <v>1988</v>
      </c>
      <c r="F1919">
        <v>1987</v>
      </c>
      <c r="G1919" t="s">
        <v>64</v>
      </c>
      <c r="H1919" t="str">
        <f t="shared" si="29"/>
        <v>Tony Brown1987-88</v>
      </c>
    </row>
    <row r="1920" spans="1:8" x14ac:dyDescent="0.35">
      <c r="A1920" t="str">
        <f>VLOOKUP(salaries_1985to2020!B:B, player_information!A:U, 21, FALSE)</f>
        <v>Tony Brown</v>
      </c>
      <c r="B1920" t="s">
        <v>365</v>
      </c>
      <c r="C1920" s="4">
        <v>325000</v>
      </c>
      <c r="D1920" t="s">
        <v>20</v>
      </c>
      <c r="E1920">
        <v>1989</v>
      </c>
      <c r="F1920">
        <v>1988</v>
      </c>
      <c r="G1920" t="s">
        <v>52</v>
      </c>
      <c r="H1920" t="str">
        <f t="shared" si="29"/>
        <v>Tony Brown1988-89</v>
      </c>
    </row>
    <row r="1921" spans="1:8" x14ac:dyDescent="0.35">
      <c r="A1921" t="str">
        <f>VLOOKUP(salaries_1985to2020!B:B, player_information!A:U, 21, FALSE)</f>
        <v>Tony Brown</v>
      </c>
      <c r="B1921" t="s">
        <v>365</v>
      </c>
      <c r="C1921" s="4">
        <v>50000</v>
      </c>
      <c r="D1921" t="s">
        <v>7</v>
      </c>
      <c r="E1921">
        <v>1991</v>
      </c>
      <c r="F1921">
        <v>1990</v>
      </c>
      <c r="G1921" t="s">
        <v>116</v>
      </c>
      <c r="H1921" t="str">
        <f t="shared" si="29"/>
        <v>Tony Brown1990-91</v>
      </c>
    </row>
    <row r="1922" spans="1:8" x14ac:dyDescent="0.35">
      <c r="A1922" t="str">
        <f>VLOOKUP(salaries_1985to2020!B:B, player_information!A:U, 21, FALSE)</f>
        <v>Tony Brown</v>
      </c>
      <c r="B1922" t="s">
        <v>365</v>
      </c>
      <c r="C1922" s="4">
        <v>130000</v>
      </c>
      <c r="D1922" t="s">
        <v>9</v>
      </c>
      <c r="E1922">
        <v>1992</v>
      </c>
      <c r="F1922">
        <v>1991</v>
      </c>
      <c r="G1922" t="s">
        <v>49</v>
      </c>
      <c r="H1922" t="str">
        <f t="shared" si="29"/>
        <v>Tony Brown1991-92</v>
      </c>
    </row>
    <row r="1923" spans="1:8" x14ac:dyDescent="0.35">
      <c r="A1923" t="s">
        <v>15016</v>
      </c>
      <c r="B1923" t="s">
        <v>4526</v>
      </c>
      <c r="C1923" s="4">
        <v>2749080</v>
      </c>
      <c r="D1923" t="s">
        <v>14974</v>
      </c>
      <c r="E1923">
        <v>2019</v>
      </c>
      <c r="F1923">
        <v>2018</v>
      </c>
      <c r="G1923" t="s">
        <v>98</v>
      </c>
      <c r="H1923" t="str">
        <f t="shared" ref="H1923:H1986" si="30">_xlfn.CONCAT(A1923, D1923)</f>
        <v>Troy Brown2018-19</v>
      </c>
    </row>
    <row r="1924" spans="1:8" x14ac:dyDescent="0.35">
      <c r="A1924" t="s">
        <v>15016</v>
      </c>
      <c r="B1924" t="s">
        <v>4526</v>
      </c>
      <c r="C1924" s="4">
        <v>3219480</v>
      </c>
      <c r="D1924" t="s">
        <v>14975</v>
      </c>
      <c r="E1924">
        <v>2020</v>
      </c>
      <c r="F1924">
        <v>2019</v>
      </c>
      <c r="G1924" t="s">
        <v>98</v>
      </c>
      <c r="H1924" t="str">
        <f t="shared" si="30"/>
        <v>Troy Brown2019-20</v>
      </c>
    </row>
    <row r="1925" spans="1:8" x14ac:dyDescent="0.35">
      <c r="A1925" t="s">
        <v>4543</v>
      </c>
      <c r="B1925" t="s">
        <v>4541</v>
      </c>
      <c r="C1925" s="4">
        <v>1230000</v>
      </c>
      <c r="D1925" t="s">
        <v>14974</v>
      </c>
      <c r="E1925">
        <v>2019</v>
      </c>
      <c r="F1925">
        <v>2018</v>
      </c>
      <c r="G1925" t="s">
        <v>33</v>
      </c>
      <c r="H1925" t="str">
        <f t="shared" si="30"/>
        <v>Jalen Brunson2018-19</v>
      </c>
    </row>
    <row r="1926" spans="1:8" x14ac:dyDescent="0.35">
      <c r="A1926" t="s">
        <v>4543</v>
      </c>
      <c r="B1926" t="s">
        <v>4541</v>
      </c>
      <c r="C1926" s="4">
        <v>1416582</v>
      </c>
      <c r="D1926" t="s">
        <v>14975</v>
      </c>
      <c r="E1926">
        <v>2020</v>
      </c>
      <c r="F1926">
        <v>2019</v>
      </c>
      <c r="G1926" t="s">
        <v>33</v>
      </c>
      <c r="H1926" t="str">
        <f t="shared" si="30"/>
        <v>Jalen Brunson2019-20</v>
      </c>
    </row>
    <row r="1927" spans="1:8" x14ac:dyDescent="0.35">
      <c r="A1927" t="str">
        <f>VLOOKUP(salaries_1985to2020!B:B, player_information!A:U, 21, FALSE)</f>
        <v>Rick Brunson</v>
      </c>
      <c r="B1927" t="s">
        <v>366</v>
      </c>
      <c r="C1927" s="4">
        <v>5000</v>
      </c>
      <c r="D1927" t="s">
        <v>25</v>
      </c>
      <c r="E1927">
        <v>1998</v>
      </c>
      <c r="F1927">
        <v>1997</v>
      </c>
      <c r="G1927" t="s">
        <v>51</v>
      </c>
      <c r="H1927" t="str">
        <f t="shared" si="30"/>
        <v>Rick Brunson1997-98</v>
      </c>
    </row>
    <row r="1928" spans="1:8" x14ac:dyDescent="0.35">
      <c r="A1928" t="str">
        <f>VLOOKUP(salaries_1985to2020!B:B, player_information!A:U, 21, FALSE)</f>
        <v>Rick Brunson</v>
      </c>
      <c r="B1928" t="s">
        <v>366</v>
      </c>
      <c r="C1928" s="4">
        <v>350000</v>
      </c>
      <c r="D1928" t="s">
        <v>29</v>
      </c>
      <c r="E1928">
        <v>1999</v>
      </c>
      <c r="F1928">
        <v>1998</v>
      </c>
      <c r="G1928" t="s">
        <v>58</v>
      </c>
      <c r="H1928" t="str">
        <f t="shared" si="30"/>
        <v>Rick Brunson1998-99</v>
      </c>
    </row>
    <row r="1929" spans="1:8" x14ac:dyDescent="0.35">
      <c r="A1929" t="str">
        <f>VLOOKUP(salaries_1985to2020!B:B, player_information!A:U, 21, FALSE)</f>
        <v>Rick Brunson</v>
      </c>
      <c r="B1929" t="s">
        <v>366</v>
      </c>
      <c r="C1929" s="4">
        <v>485000</v>
      </c>
      <c r="D1929" t="s">
        <v>30</v>
      </c>
      <c r="E1929">
        <v>2000</v>
      </c>
      <c r="F1929">
        <v>1999</v>
      </c>
      <c r="G1929" t="s">
        <v>58</v>
      </c>
      <c r="H1929" t="str">
        <f t="shared" si="30"/>
        <v>Rick Brunson1999-00</v>
      </c>
    </row>
    <row r="1930" spans="1:8" x14ac:dyDescent="0.35">
      <c r="A1930" t="str">
        <f>VLOOKUP(salaries_1985to2020!B:B, player_information!A:U, 21, FALSE)</f>
        <v>Rick Brunson</v>
      </c>
      <c r="B1930" t="s">
        <v>366</v>
      </c>
      <c r="C1930" s="4">
        <v>523500</v>
      </c>
      <c r="D1930" t="s">
        <v>26</v>
      </c>
      <c r="E1930">
        <v>2001</v>
      </c>
      <c r="F1930">
        <v>2000</v>
      </c>
      <c r="G1930" t="s">
        <v>58</v>
      </c>
      <c r="H1930" t="str">
        <f t="shared" si="30"/>
        <v>Rick Brunson2000-01</v>
      </c>
    </row>
    <row r="1931" spans="1:8" x14ac:dyDescent="0.35">
      <c r="A1931" t="str">
        <f>VLOOKUP(salaries_1985to2020!B:B, player_information!A:U, 21, FALSE)</f>
        <v>Rick Brunson</v>
      </c>
      <c r="B1931" t="s">
        <v>366</v>
      </c>
      <c r="C1931" s="4">
        <v>16000</v>
      </c>
      <c r="D1931" t="s">
        <v>26</v>
      </c>
      <c r="E1931">
        <v>2001</v>
      </c>
      <c r="F1931">
        <v>2000</v>
      </c>
      <c r="G1931" t="s">
        <v>73</v>
      </c>
      <c r="H1931" t="str">
        <f t="shared" si="30"/>
        <v>Rick Brunson2000-01</v>
      </c>
    </row>
    <row r="1932" spans="1:8" x14ac:dyDescent="0.35">
      <c r="A1932" t="str">
        <f>VLOOKUP(salaries_1985to2020!B:B, player_information!A:U, 21, FALSE)</f>
        <v>Rick Brunson</v>
      </c>
      <c r="B1932" t="s">
        <v>366</v>
      </c>
      <c r="C1932" s="4">
        <v>590850</v>
      </c>
      <c r="D1932" t="s">
        <v>31</v>
      </c>
      <c r="E1932">
        <v>2002</v>
      </c>
      <c r="F1932">
        <v>2001</v>
      </c>
      <c r="G1932" t="s">
        <v>8</v>
      </c>
      <c r="H1932" t="str">
        <f t="shared" si="30"/>
        <v>Rick Brunson2001-02</v>
      </c>
    </row>
    <row r="1933" spans="1:8" x14ac:dyDescent="0.35">
      <c r="A1933" t="str">
        <f>VLOOKUP(salaries_1985to2020!B:B, player_information!A:U, 21, FALSE)</f>
        <v>Rick Brunson</v>
      </c>
      <c r="B1933" t="s">
        <v>366</v>
      </c>
      <c r="C1933" s="4">
        <v>699935</v>
      </c>
      <c r="D1933" t="s">
        <v>32</v>
      </c>
      <c r="E1933">
        <v>2003</v>
      </c>
      <c r="F1933">
        <v>2002</v>
      </c>
      <c r="G1933" t="s">
        <v>104</v>
      </c>
      <c r="H1933" t="str">
        <f t="shared" si="30"/>
        <v>Rick Brunson2002-03</v>
      </c>
    </row>
    <row r="1934" spans="1:8" x14ac:dyDescent="0.35">
      <c r="A1934" t="str">
        <f>VLOOKUP(salaries_1985to2020!B:B, player_information!A:U, 21, FALSE)</f>
        <v>Rick Brunson</v>
      </c>
      <c r="B1934" t="s">
        <v>366</v>
      </c>
      <c r="C1934" s="4">
        <v>813679</v>
      </c>
      <c r="D1934" t="s">
        <v>34</v>
      </c>
      <c r="E1934">
        <v>2004</v>
      </c>
      <c r="F1934">
        <v>2003</v>
      </c>
      <c r="G1934" t="s">
        <v>104</v>
      </c>
      <c r="H1934" t="str">
        <f t="shared" si="30"/>
        <v>Rick Brunson2003-04</v>
      </c>
    </row>
    <row r="1935" spans="1:8" x14ac:dyDescent="0.35">
      <c r="A1935" t="str">
        <f>VLOOKUP(salaries_1985to2020!B:B, player_information!A:U, 21, FALSE)</f>
        <v>Rick Brunson</v>
      </c>
      <c r="B1935" t="s">
        <v>366</v>
      </c>
      <c r="C1935" s="4">
        <v>932546</v>
      </c>
      <c r="D1935" t="s">
        <v>35</v>
      </c>
      <c r="E1935">
        <v>2005</v>
      </c>
      <c r="F1935">
        <v>2004</v>
      </c>
      <c r="G1935" t="s">
        <v>49</v>
      </c>
      <c r="H1935" t="str">
        <f t="shared" si="30"/>
        <v>Rick Brunson2004-05</v>
      </c>
    </row>
    <row r="1936" spans="1:8" x14ac:dyDescent="0.35">
      <c r="A1936" t="str">
        <f>VLOOKUP(salaries_1985to2020!B:B, player_information!A:U, 21, FALSE)</f>
        <v>Rick Brunson</v>
      </c>
      <c r="B1936" t="s">
        <v>366</v>
      </c>
      <c r="C1936" s="4">
        <v>1029873</v>
      </c>
      <c r="D1936" t="s">
        <v>36</v>
      </c>
      <c r="E1936">
        <v>2006</v>
      </c>
      <c r="F1936">
        <v>2005</v>
      </c>
      <c r="G1936" t="s">
        <v>113</v>
      </c>
      <c r="H1936" t="str">
        <f t="shared" si="30"/>
        <v>Rick Brunson2005-06</v>
      </c>
    </row>
    <row r="1937" spans="1:8" x14ac:dyDescent="0.35">
      <c r="A1937" t="str">
        <f>VLOOKUP(salaries_1985to2020!B:B, player_information!A:U, 21, FALSE)</f>
        <v>Nicolas Brussino</v>
      </c>
      <c r="B1937" t="s">
        <v>367</v>
      </c>
      <c r="C1937" s="4">
        <v>543471</v>
      </c>
      <c r="D1937" t="s">
        <v>43</v>
      </c>
      <c r="E1937">
        <v>2017</v>
      </c>
      <c r="F1937">
        <v>2016</v>
      </c>
      <c r="G1937" t="s">
        <v>33</v>
      </c>
      <c r="H1937" t="str">
        <f t="shared" si="30"/>
        <v>Nicolas Brussino2016-17</v>
      </c>
    </row>
    <row r="1938" spans="1:8" x14ac:dyDescent="0.35">
      <c r="A1938" t="str">
        <f>VLOOKUP(salaries_1985to2020!B:B, player_information!A:U, 21, FALSE)</f>
        <v>Nicolas Brussino</v>
      </c>
      <c r="B1938" t="s">
        <v>367</v>
      </c>
      <c r="C1938" s="4">
        <v>905249</v>
      </c>
      <c r="D1938" t="s">
        <v>45</v>
      </c>
      <c r="E1938">
        <v>2018</v>
      </c>
      <c r="F1938">
        <v>2017</v>
      </c>
      <c r="G1938" t="s">
        <v>39</v>
      </c>
      <c r="H1938" t="str">
        <f t="shared" si="30"/>
        <v>Nicolas Brussino2017-18</v>
      </c>
    </row>
    <row r="1939" spans="1:8" x14ac:dyDescent="0.35">
      <c r="A1939" t="str">
        <f>VLOOKUP(salaries_1985to2020!B:B, player_information!A:U, 21, FALSE)</f>
        <v>Kobe Bryant</v>
      </c>
      <c r="B1939" t="s">
        <v>368</v>
      </c>
      <c r="C1939" s="4">
        <v>1015000</v>
      </c>
      <c r="D1939" t="s">
        <v>24</v>
      </c>
      <c r="E1939">
        <v>1997</v>
      </c>
      <c r="F1939">
        <v>1996</v>
      </c>
      <c r="G1939" t="s">
        <v>17</v>
      </c>
      <c r="H1939" t="str">
        <f t="shared" si="30"/>
        <v>Kobe Bryant1996-97</v>
      </c>
    </row>
    <row r="1940" spans="1:8" x14ac:dyDescent="0.35">
      <c r="A1940" t="str">
        <f>VLOOKUP(salaries_1985to2020!B:B, player_information!A:U, 21, FALSE)</f>
        <v>Kobe Bryant</v>
      </c>
      <c r="B1940" t="s">
        <v>368</v>
      </c>
      <c r="C1940" s="4">
        <v>1167240</v>
      </c>
      <c r="D1940" t="s">
        <v>25</v>
      </c>
      <c r="E1940">
        <v>1998</v>
      </c>
      <c r="F1940">
        <v>1997</v>
      </c>
      <c r="G1940" t="s">
        <v>17</v>
      </c>
      <c r="H1940" t="str">
        <f t="shared" si="30"/>
        <v>Kobe Bryant1997-98</v>
      </c>
    </row>
    <row r="1941" spans="1:8" x14ac:dyDescent="0.35">
      <c r="A1941" t="str">
        <f>VLOOKUP(salaries_1985to2020!B:B, player_information!A:U, 21, FALSE)</f>
        <v>Kobe Bryant</v>
      </c>
      <c r="B1941" t="s">
        <v>368</v>
      </c>
      <c r="C1941" s="4">
        <v>1319000</v>
      </c>
      <c r="D1941" t="s">
        <v>29</v>
      </c>
      <c r="E1941">
        <v>1999</v>
      </c>
      <c r="F1941">
        <v>1998</v>
      </c>
      <c r="G1941" t="s">
        <v>17</v>
      </c>
      <c r="H1941" t="str">
        <f t="shared" si="30"/>
        <v>Kobe Bryant1998-99</v>
      </c>
    </row>
    <row r="1942" spans="1:8" x14ac:dyDescent="0.35">
      <c r="A1942" t="str">
        <f>VLOOKUP(salaries_1985to2020!B:B, player_information!A:U, 21, FALSE)</f>
        <v>Kobe Bryant</v>
      </c>
      <c r="B1942" t="s">
        <v>368</v>
      </c>
      <c r="C1942" s="4">
        <v>9000000</v>
      </c>
      <c r="D1942" t="s">
        <v>30</v>
      </c>
      <c r="E1942">
        <v>2000</v>
      </c>
      <c r="F1942">
        <v>1999</v>
      </c>
      <c r="G1942" t="s">
        <v>17</v>
      </c>
      <c r="H1942" t="str">
        <f t="shared" si="30"/>
        <v>Kobe Bryant1999-00</v>
      </c>
    </row>
    <row r="1943" spans="1:8" x14ac:dyDescent="0.35">
      <c r="A1943" t="str">
        <f>VLOOKUP(salaries_1985to2020!B:B, player_information!A:U, 21, FALSE)</f>
        <v>Kobe Bryant</v>
      </c>
      <c r="B1943" t="s">
        <v>368</v>
      </c>
      <c r="C1943" s="4">
        <v>10130000</v>
      </c>
      <c r="D1943" t="s">
        <v>26</v>
      </c>
      <c r="E1943">
        <v>2001</v>
      </c>
      <c r="F1943">
        <v>2000</v>
      </c>
      <c r="G1943" t="s">
        <v>17</v>
      </c>
      <c r="H1943" t="str">
        <f t="shared" si="30"/>
        <v>Kobe Bryant2000-01</v>
      </c>
    </row>
    <row r="1944" spans="1:8" x14ac:dyDescent="0.35">
      <c r="A1944" t="str">
        <f>VLOOKUP(salaries_1985to2020!B:B, player_information!A:U, 21, FALSE)</f>
        <v>Kobe Bryant</v>
      </c>
      <c r="B1944" t="s">
        <v>368</v>
      </c>
      <c r="C1944" s="4">
        <v>11250000</v>
      </c>
      <c r="D1944" t="s">
        <v>31</v>
      </c>
      <c r="E1944">
        <v>2002</v>
      </c>
      <c r="F1944">
        <v>2001</v>
      </c>
      <c r="G1944" t="s">
        <v>17</v>
      </c>
      <c r="H1944" t="str">
        <f t="shared" si="30"/>
        <v>Kobe Bryant2001-02</v>
      </c>
    </row>
    <row r="1945" spans="1:8" x14ac:dyDescent="0.35">
      <c r="A1945" t="str">
        <f>VLOOKUP(salaries_1985to2020!B:B, player_information!A:U, 21, FALSE)</f>
        <v>Kobe Bryant</v>
      </c>
      <c r="B1945" t="s">
        <v>368</v>
      </c>
      <c r="C1945" s="4">
        <v>12375000</v>
      </c>
      <c r="D1945" t="s">
        <v>32</v>
      </c>
      <c r="E1945">
        <v>2003</v>
      </c>
      <c r="F1945">
        <v>2002</v>
      </c>
      <c r="G1945" t="s">
        <v>17</v>
      </c>
      <c r="H1945" t="str">
        <f t="shared" si="30"/>
        <v>Kobe Bryant2002-03</v>
      </c>
    </row>
    <row r="1946" spans="1:8" x14ac:dyDescent="0.35">
      <c r="A1946" t="str">
        <f>VLOOKUP(salaries_1985to2020!B:B, player_information!A:U, 21, FALSE)</f>
        <v>Kobe Bryant</v>
      </c>
      <c r="B1946" t="s">
        <v>368</v>
      </c>
      <c r="C1946" s="4">
        <v>13500000</v>
      </c>
      <c r="D1946" t="s">
        <v>34</v>
      </c>
      <c r="E1946">
        <v>2004</v>
      </c>
      <c r="F1946">
        <v>2003</v>
      </c>
      <c r="G1946" t="s">
        <v>17</v>
      </c>
      <c r="H1946" t="str">
        <f t="shared" si="30"/>
        <v>Kobe Bryant2003-04</v>
      </c>
    </row>
    <row r="1947" spans="1:8" x14ac:dyDescent="0.35">
      <c r="A1947" t="str">
        <f>VLOOKUP(salaries_1985to2020!B:B, player_information!A:U, 21, FALSE)</f>
        <v>Kobe Bryant</v>
      </c>
      <c r="B1947" t="s">
        <v>368</v>
      </c>
      <c r="C1947" s="4">
        <v>14175000</v>
      </c>
      <c r="D1947" t="s">
        <v>35</v>
      </c>
      <c r="E1947">
        <v>2005</v>
      </c>
      <c r="F1947">
        <v>2004</v>
      </c>
      <c r="G1947" t="s">
        <v>17</v>
      </c>
      <c r="H1947" t="str">
        <f t="shared" si="30"/>
        <v>Kobe Bryant2004-05</v>
      </c>
    </row>
    <row r="1948" spans="1:8" x14ac:dyDescent="0.35">
      <c r="A1948" t="str">
        <f>VLOOKUP(salaries_1985to2020!B:B, player_information!A:U, 21, FALSE)</f>
        <v>Kobe Bryant</v>
      </c>
      <c r="B1948" t="s">
        <v>368</v>
      </c>
      <c r="C1948" s="4">
        <v>15946875</v>
      </c>
      <c r="D1948" t="s">
        <v>36</v>
      </c>
      <c r="E1948">
        <v>2006</v>
      </c>
      <c r="F1948">
        <v>2005</v>
      </c>
      <c r="G1948" t="s">
        <v>17</v>
      </c>
      <c r="H1948" t="str">
        <f t="shared" si="30"/>
        <v>Kobe Bryant2005-06</v>
      </c>
    </row>
    <row r="1949" spans="1:8" x14ac:dyDescent="0.35">
      <c r="A1949" t="str">
        <f>VLOOKUP(salaries_1985to2020!B:B, player_information!A:U, 21, FALSE)</f>
        <v>Kobe Bryant</v>
      </c>
      <c r="B1949" t="s">
        <v>368</v>
      </c>
      <c r="C1949" s="4">
        <v>17718750</v>
      </c>
      <c r="D1949" t="s">
        <v>37</v>
      </c>
      <c r="E1949">
        <v>2007</v>
      </c>
      <c r="F1949">
        <v>2006</v>
      </c>
      <c r="G1949" t="s">
        <v>17</v>
      </c>
      <c r="H1949" t="str">
        <f t="shared" si="30"/>
        <v>Kobe Bryant2006-07</v>
      </c>
    </row>
    <row r="1950" spans="1:8" x14ac:dyDescent="0.35">
      <c r="A1950" t="str">
        <f>VLOOKUP(salaries_1985to2020!B:B, player_information!A:U, 21, FALSE)</f>
        <v>Kobe Bryant</v>
      </c>
      <c r="B1950" t="s">
        <v>368</v>
      </c>
      <c r="C1950" s="4">
        <v>19490625</v>
      </c>
      <c r="D1950" t="s">
        <v>40</v>
      </c>
      <c r="E1950">
        <v>2008</v>
      </c>
      <c r="F1950">
        <v>2007</v>
      </c>
      <c r="G1950" t="s">
        <v>17</v>
      </c>
      <c r="H1950" t="str">
        <f t="shared" si="30"/>
        <v>Kobe Bryant2007-08</v>
      </c>
    </row>
    <row r="1951" spans="1:8" x14ac:dyDescent="0.35">
      <c r="A1951" t="str">
        <f>VLOOKUP(salaries_1985to2020!B:B, player_information!A:U, 21, FALSE)</f>
        <v>Kobe Bryant</v>
      </c>
      <c r="B1951" t="s">
        <v>368</v>
      </c>
      <c r="C1951" s="4">
        <v>21262500</v>
      </c>
      <c r="D1951" t="s">
        <v>48</v>
      </c>
      <c r="E1951">
        <v>2009</v>
      </c>
      <c r="F1951">
        <v>2008</v>
      </c>
      <c r="G1951" t="s">
        <v>17</v>
      </c>
      <c r="H1951" t="str">
        <f t="shared" si="30"/>
        <v>Kobe Bryant2008-09</v>
      </c>
    </row>
    <row r="1952" spans="1:8" x14ac:dyDescent="0.35">
      <c r="A1952" t="str">
        <f>VLOOKUP(salaries_1985to2020!B:B, player_information!A:U, 21, FALSE)</f>
        <v>Kobe Bryant</v>
      </c>
      <c r="B1952" t="s">
        <v>368</v>
      </c>
      <c r="C1952" s="4">
        <v>23034375</v>
      </c>
      <c r="D1952" t="s">
        <v>41</v>
      </c>
      <c r="E1952">
        <v>2010</v>
      </c>
      <c r="F1952">
        <v>2009</v>
      </c>
      <c r="G1952" t="s">
        <v>17</v>
      </c>
      <c r="H1952" t="str">
        <f t="shared" si="30"/>
        <v>Kobe Bryant2009-10</v>
      </c>
    </row>
    <row r="1953" spans="1:8" x14ac:dyDescent="0.35">
      <c r="A1953" t="str">
        <f>VLOOKUP(salaries_1985to2020!B:B, player_information!A:U, 21, FALSE)</f>
        <v>Kobe Bryant</v>
      </c>
      <c r="B1953" t="s">
        <v>368</v>
      </c>
      <c r="C1953" s="4">
        <v>24806250</v>
      </c>
      <c r="D1953" t="s">
        <v>75</v>
      </c>
      <c r="E1953">
        <v>2011</v>
      </c>
      <c r="F1953">
        <v>2010</v>
      </c>
      <c r="G1953" t="s">
        <v>17</v>
      </c>
      <c r="H1953" t="str">
        <f t="shared" si="30"/>
        <v>Kobe Bryant2010-11</v>
      </c>
    </row>
    <row r="1954" spans="1:8" x14ac:dyDescent="0.35">
      <c r="A1954" t="str">
        <f>VLOOKUP(salaries_1985to2020!B:B, player_information!A:U, 21, FALSE)</f>
        <v>Kobe Bryant</v>
      </c>
      <c r="B1954" t="s">
        <v>368</v>
      </c>
      <c r="C1954" s="4">
        <v>25244493</v>
      </c>
      <c r="D1954" t="s">
        <v>77</v>
      </c>
      <c r="E1954">
        <v>2012</v>
      </c>
      <c r="F1954">
        <v>2011</v>
      </c>
      <c r="G1954" t="s">
        <v>17</v>
      </c>
      <c r="H1954" t="str">
        <f t="shared" si="30"/>
        <v>Kobe Bryant2011-12</v>
      </c>
    </row>
    <row r="1955" spans="1:8" x14ac:dyDescent="0.35">
      <c r="A1955" t="str">
        <f>VLOOKUP(salaries_1985to2020!B:B, player_information!A:U, 21, FALSE)</f>
        <v>Kobe Bryant</v>
      </c>
      <c r="B1955" t="s">
        <v>368</v>
      </c>
      <c r="C1955" s="4">
        <v>27849149</v>
      </c>
      <c r="D1955" t="s">
        <v>54</v>
      </c>
      <c r="E1955">
        <v>2013</v>
      </c>
      <c r="F1955">
        <v>2012</v>
      </c>
      <c r="G1955" t="s">
        <v>17</v>
      </c>
      <c r="H1955" t="str">
        <f t="shared" si="30"/>
        <v>Kobe Bryant2012-13</v>
      </c>
    </row>
    <row r="1956" spans="1:8" x14ac:dyDescent="0.35">
      <c r="A1956" t="str">
        <f>VLOOKUP(salaries_1985to2020!B:B, player_information!A:U, 21, FALSE)</f>
        <v>Kobe Bryant</v>
      </c>
      <c r="B1956" t="s">
        <v>368</v>
      </c>
      <c r="C1956" s="4">
        <v>30453805</v>
      </c>
      <c r="D1956" t="s">
        <v>56</v>
      </c>
      <c r="E1956">
        <v>2014</v>
      </c>
      <c r="F1956">
        <v>2013</v>
      </c>
      <c r="G1956" t="s">
        <v>17</v>
      </c>
      <c r="H1956" t="str">
        <f t="shared" si="30"/>
        <v>Kobe Bryant2013-14</v>
      </c>
    </row>
    <row r="1957" spans="1:8" x14ac:dyDescent="0.35">
      <c r="A1957" t="str">
        <f>VLOOKUP(salaries_1985to2020!B:B, player_information!A:U, 21, FALSE)</f>
        <v>Kobe Bryant</v>
      </c>
      <c r="B1957" t="s">
        <v>368</v>
      </c>
      <c r="C1957" s="4">
        <v>23500000</v>
      </c>
      <c r="D1957" t="s">
        <v>57</v>
      </c>
      <c r="E1957">
        <v>2015</v>
      </c>
      <c r="F1957">
        <v>2014</v>
      </c>
      <c r="G1957" t="s">
        <v>17</v>
      </c>
      <c r="H1957" t="str">
        <f t="shared" si="30"/>
        <v>Kobe Bryant2014-15</v>
      </c>
    </row>
    <row r="1958" spans="1:8" x14ac:dyDescent="0.35">
      <c r="A1958" t="str">
        <f>VLOOKUP(salaries_1985to2020!B:B, player_information!A:U, 21, FALSE)</f>
        <v>Kobe Bryant</v>
      </c>
      <c r="B1958" t="s">
        <v>368</v>
      </c>
      <c r="C1958" s="4">
        <v>25000000</v>
      </c>
      <c r="D1958" t="s">
        <v>59</v>
      </c>
      <c r="E1958">
        <v>2016</v>
      </c>
      <c r="F1958">
        <v>2015</v>
      </c>
      <c r="G1958" t="s">
        <v>17</v>
      </c>
      <c r="H1958" t="str">
        <f t="shared" si="30"/>
        <v>Kobe Bryant2015-16</v>
      </c>
    </row>
    <row r="1959" spans="1:8" x14ac:dyDescent="0.35">
      <c r="A1959" t="str">
        <f>VLOOKUP(salaries_1985to2020!B:B, player_information!A:U, 21, FALSE)</f>
        <v>Mark Bryant</v>
      </c>
      <c r="B1959" t="s">
        <v>369</v>
      </c>
      <c r="C1959" s="4">
        <v>220000</v>
      </c>
      <c r="D1959" t="s">
        <v>20</v>
      </c>
      <c r="E1959">
        <v>1989</v>
      </c>
      <c r="F1959">
        <v>1988</v>
      </c>
      <c r="G1959" t="s">
        <v>8</v>
      </c>
      <c r="H1959" t="str">
        <f t="shared" si="30"/>
        <v>Mark Bryant1988-89</v>
      </c>
    </row>
    <row r="1960" spans="1:8" x14ac:dyDescent="0.35">
      <c r="A1960" t="str">
        <f>VLOOKUP(salaries_1985to2020!B:B, player_information!A:U, 21, FALSE)</f>
        <v>Mark Bryant</v>
      </c>
      <c r="B1960" t="s">
        <v>369</v>
      </c>
      <c r="C1960" s="4">
        <v>405000</v>
      </c>
      <c r="D1960" t="s">
        <v>7</v>
      </c>
      <c r="E1960">
        <v>1991</v>
      </c>
      <c r="F1960">
        <v>1990</v>
      </c>
      <c r="G1960" t="s">
        <v>8</v>
      </c>
      <c r="H1960" t="str">
        <f t="shared" si="30"/>
        <v>Mark Bryant1990-91</v>
      </c>
    </row>
    <row r="1961" spans="1:8" x14ac:dyDescent="0.35">
      <c r="A1961" t="str">
        <f>VLOOKUP(salaries_1985to2020!B:B, player_information!A:U, 21, FALSE)</f>
        <v>Mark Bryant</v>
      </c>
      <c r="B1961" t="s">
        <v>369</v>
      </c>
      <c r="C1961" s="4">
        <v>450000</v>
      </c>
      <c r="D1961" t="s">
        <v>9</v>
      </c>
      <c r="E1961">
        <v>1992</v>
      </c>
      <c r="F1961">
        <v>1991</v>
      </c>
      <c r="G1961" t="s">
        <v>8</v>
      </c>
      <c r="H1961" t="str">
        <f t="shared" si="30"/>
        <v>Mark Bryant1991-92</v>
      </c>
    </row>
    <row r="1962" spans="1:8" x14ac:dyDescent="0.35">
      <c r="A1962" t="str">
        <f>VLOOKUP(salaries_1985to2020!B:B, player_information!A:U, 21, FALSE)</f>
        <v>Mark Bryant</v>
      </c>
      <c r="B1962" t="s">
        <v>369</v>
      </c>
      <c r="C1962" s="4">
        <v>1100000</v>
      </c>
      <c r="D1962" t="s">
        <v>10</v>
      </c>
      <c r="E1962">
        <v>1993</v>
      </c>
      <c r="F1962">
        <v>1992</v>
      </c>
      <c r="G1962" t="s">
        <v>8</v>
      </c>
      <c r="H1962" t="str">
        <f t="shared" si="30"/>
        <v>Mark Bryant1992-93</v>
      </c>
    </row>
    <row r="1963" spans="1:8" x14ac:dyDescent="0.35">
      <c r="A1963" t="str">
        <f>VLOOKUP(salaries_1985to2020!B:B, player_information!A:U, 21, FALSE)</f>
        <v>Mark Bryant</v>
      </c>
      <c r="B1963" t="s">
        <v>369</v>
      </c>
      <c r="C1963" s="4">
        <v>1300000</v>
      </c>
      <c r="D1963" t="s">
        <v>12</v>
      </c>
      <c r="E1963">
        <v>1994</v>
      </c>
      <c r="F1963">
        <v>1993</v>
      </c>
      <c r="G1963" t="s">
        <v>8</v>
      </c>
      <c r="H1963" t="str">
        <f t="shared" si="30"/>
        <v>Mark Bryant1993-94</v>
      </c>
    </row>
    <row r="1964" spans="1:8" x14ac:dyDescent="0.35">
      <c r="A1964" t="str">
        <f>VLOOKUP(salaries_1985to2020!B:B, player_information!A:U, 21, FALSE)</f>
        <v>Mark Bryant</v>
      </c>
      <c r="B1964" t="s">
        <v>369</v>
      </c>
      <c r="C1964" s="4">
        <v>1400000</v>
      </c>
      <c r="D1964" t="s">
        <v>13</v>
      </c>
      <c r="E1964">
        <v>1995</v>
      </c>
      <c r="F1964">
        <v>1994</v>
      </c>
      <c r="G1964" t="s">
        <v>8</v>
      </c>
      <c r="H1964" t="str">
        <f t="shared" si="30"/>
        <v>Mark Bryant1994-95</v>
      </c>
    </row>
    <row r="1965" spans="1:8" x14ac:dyDescent="0.35">
      <c r="A1965" t="str">
        <f>VLOOKUP(salaries_1985to2020!B:B, player_information!A:U, 21, FALSE)</f>
        <v>Mark Bryant</v>
      </c>
      <c r="B1965" t="s">
        <v>369</v>
      </c>
      <c r="C1965" s="4">
        <v>1000000</v>
      </c>
      <c r="D1965" t="s">
        <v>23</v>
      </c>
      <c r="E1965">
        <v>1996</v>
      </c>
      <c r="F1965">
        <v>1995</v>
      </c>
      <c r="G1965" t="s">
        <v>52</v>
      </c>
      <c r="H1965" t="str">
        <f t="shared" si="30"/>
        <v>Mark Bryant1995-96</v>
      </c>
    </row>
    <row r="1966" spans="1:8" x14ac:dyDescent="0.35">
      <c r="A1966" t="str">
        <f>VLOOKUP(salaries_1985to2020!B:B, player_information!A:U, 21, FALSE)</f>
        <v>Mark Bryant</v>
      </c>
      <c r="B1966" t="s">
        <v>369</v>
      </c>
      <c r="C1966" s="4">
        <v>1150000</v>
      </c>
      <c r="D1966" t="s">
        <v>24</v>
      </c>
      <c r="E1966">
        <v>1997</v>
      </c>
      <c r="F1966">
        <v>1996</v>
      </c>
      <c r="G1966" t="s">
        <v>62</v>
      </c>
      <c r="H1966" t="str">
        <f t="shared" si="30"/>
        <v>Mark Bryant1996-97</v>
      </c>
    </row>
    <row r="1967" spans="1:8" x14ac:dyDescent="0.35">
      <c r="A1967" t="str">
        <f>VLOOKUP(salaries_1985to2020!B:B, player_information!A:U, 21, FALSE)</f>
        <v>Mark Bryant</v>
      </c>
      <c r="B1967" t="s">
        <v>369</v>
      </c>
      <c r="C1967" s="4">
        <v>2250000</v>
      </c>
      <c r="D1967" t="s">
        <v>25</v>
      </c>
      <c r="E1967">
        <v>1998</v>
      </c>
      <c r="F1967">
        <v>1997</v>
      </c>
      <c r="G1967" t="s">
        <v>62</v>
      </c>
      <c r="H1967" t="str">
        <f t="shared" si="30"/>
        <v>Mark Bryant1997-98</v>
      </c>
    </row>
    <row r="1968" spans="1:8" x14ac:dyDescent="0.35">
      <c r="A1968" t="str">
        <f>VLOOKUP(salaries_1985to2020!B:B, player_information!A:U, 21, FALSE)</f>
        <v>Mark Bryant</v>
      </c>
      <c r="B1968" t="s">
        <v>369</v>
      </c>
      <c r="C1968" s="4">
        <v>2050000</v>
      </c>
      <c r="D1968" t="s">
        <v>29</v>
      </c>
      <c r="E1968">
        <v>1999</v>
      </c>
      <c r="F1968">
        <v>1998</v>
      </c>
      <c r="G1968" t="s">
        <v>104</v>
      </c>
      <c r="H1968" t="str">
        <f t="shared" si="30"/>
        <v>Mark Bryant1998-99</v>
      </c>
    </row>
    <row r="1969" spans="1:8" x14ac:dyDescent="0.35">
      <c r="A1969" t="str">
        <f>VLOOKUP(salaries_1985to2020!B:B, player_information!A:U, 21, FALSE)</f>
        <v>Mark Bryant</v>
      </c>
      <c r="B1969" t="s">
        <v>369</v>
      </c>
      <c r="C1969" s="4">
        <v>2000000</v>
      </c>
      <c r="D1969" t="s">
        <v>30</v>
      </c>
      <c r="E1969">
        <v>2000</v>
      </c>
      <c r="F1969">
        <v>1999</v>
      </c>
      <c r="G1969" t="s">
        <v>101</v>
      </c>
      <c r="H1969" t="str">
        <f t="shared" si="30"/>
        <v>Mark Bryant1999-00</v>
      </c>
    </row>
    <row r="1970" spans="1:8" x14ac:dyDescent="0.35">
      <c r="A1970" t="str">
        <f>VLOOKUP(salaries_1985to2020!B:B, player_information!A:U, 21, FALSE)</f>
        <v>Mark Bryant</v>
      </c>
      <c r="B1970" t="s">
        <v>369</v>
      </c>
      <c r="C1970" s="4">
        <v>2200000</v>
      </c>
      <c r="D1970" t="s">
        <v>26</v>
      </c>
      <c r="E1970">
        <v>2001</v>
      </c>
      <c r="F1970">
        <v>2000</v>
      </c>
      <c r="G1970" t="s">
        <v>101</v>
      </c>
      <c r="H1970" t="str">
        <f t="shared" si="30"/>
        <v>Mark Bryant2000-01</v>
      </c>
    </row>
    <row r="1971" spans="1:8" x14ac:dyDescent="0.35">
      <c r="A1971" t="str">
        <f>VLOOKUP(salaries_1985to2020!B:B, player_information!A:U, 21, FALSE)</f>
        <v>Mark Bryant</v>
      </c>
      <c r="B1971" t="s">
        <v>369</v>
      </c>
      <c r="C1971" s="4">
        <v>1000000</v>
      </c>
      <c r="D1971" t="s">
        <v>31</v>
      </c>
      <c r="E1971">
        <v>2002</v>
      </c>
      <c r="F1971">
        <v>2001</v>
      </c>
      <c r="G1971" t="s">
        <v>84</v>
      </c>
      <c r="H1971" t="str">
        <f t="shared" si="30"/>
        <v>Mark Bryant2001-02</v>
      </c>
    </row>
    <row r="1972" spans="1:8" x14ac:dyDescent="0.35">
      <c r="A1972" t="str">
        <f>VLOOKUP(salaries_1985to2020!B:B, player_information!A:U, 21, FALSE)</f>
        <v>Mark Bryant</v>
      </c>
      <c r="B1972" t="s">
        <v>369</v>
      </c>
      <c r="C1972" s="4">
        <v>1030000</v>
      </c>
      <c r="D1972" t="s">
        <v>32</v>
      </c>
      <c r="E1972">
        <v>2003</v>
      </c>
      <c r="F1972">
        <v>2002</v>
      </c>
      <c r="G1972" t="s">
        <v>22</v>
      </c>
      <c r="H1972" t="str">
        <f t="shared" si="30"/>
        <v>Mark Bryant2002-03</v>
      </c>
    </row>
    <row r="1973" spans="1:8" x14ac:dyDescent="0.35">
      <c r="A1973" t="str">
        <f>VLOOKUP(salaries_1985to2020!B:B, player_information!A:U, 21, FALSE)</f>
        <v>Thomas Bryant</v>
      </c>
      <c r="B1973" t="s">
        <v>370</v>
      </c>
      <c r="C1973" s="4">
        <v>815615</v>
      </c>
      <c r="D1973" t="s">
        <v>45</v>
      </c>
      <c r="E1973">
        <v>2018</v>
      </c>
      <c r="F1973">
        <v>2017</v>
      </c>
      <c r="G1973" t="s">
        <v>17</v>
      </c>
      <c r="H1973" t="str">
        <f t="shared" si="30"/>
        <v>Thomas Bryant2017-18</v>
      </c>
    </row>
    <row r="1974" spans="1:8" x14ac:dyDescent="0.35">
      <c r="A1974" t="s">
        <v>4557</v>
      </c>
      <c r="B1974" t="s">
        <v>370</v>
      </c>
      <c r="C1974" s="4">
        <v>1378242</v>
      </c>
      <c r="D1974" t="s">
        <v>14974</v>
      </c>
      <c r="E1974">
        <v>2019</v>
      </c>
      <c r="F1974">
        <v>2018</v>
      </c>
      <c r="G1974" t="s">
        <v>98</v>
      </c>
      <c r="H1974" t="str">
        <f t="shared" si="30"/>
        <v>Thomas Bryant2018-19</v>
      </c>
    </row>
    <row r="1975" spans="1:8" x14ac:dyDescent="0.35">
      <c r="A1975" t="s">
        <v>4557</v>
      </c>
      <c r="B1975" t="s">
        <v>370</v>
      </c>
      <c r="C1975" s="4">
        <v>7936508</v>
      </c>
      <c r="D1975" t="s">
        <v>14975</v>
      </c>
      <c r="E1975">
        <v>2020</v>
      </c>
      <c r="F1975">
        <v>2019</v>
      </c>
      <c r="G1975" t="s">
        <v>98</v>
      </c>
      <c r="H1975" t="str">
        <f t="shared" si="30"/>
        <v>Thomas Bryant2019-20</v>
      </c>
    </row>
    <row r="1976" spans="1:8" x14ac:dyDescent="0.35">
      <c r="A1976" t="str">
        <f>VLOOKUP(salaries_1985to2020!B:B, player_information!A:U, 21, FALSE)</f>
        <v>Wallace Bryant</v>
      </c>
      <c r="B1976" t="s">
        <v>371</v>
      </c>
      <c r="C1976" s="4">
        <v>130000</v>
      </c>
      <c r="D1976" t="s">
        <v>16</v>
      </c>
      <c r="E1976">
        <v>1985</v>
      </c>
      <c r="F1976">
        <v>1984</v>
      </c>
      <c r="G1976" t="s">
        <v>33</v>
      </c>
      <c r="H1976" t="str">
        <f t="shared" si="30"/>
        <v>Wallace Bryant1984-85</v>
      </c>
    </row>
    <row r="1977" spans="1:8" x14ac:dyDescent="0.35">
      <c r="A1977" t="str">
        <f>VLOOKUP(salaries_1985to2020!B:B, player_information!A:U, 21, FALSE)</f>
        <v>Wallace Bryant</v>
      </c>
      <c r="B1977" t="s">
        <v>371</v>
      </c>
      <c r="C1977" s="4">
        <v>200000</v>
      </c>
      <c r="D1977" t="s">
        <v>18</v>
      </c>
      <c r="E1977">
        <v>1986</v>
      </c>
      <c r="F1977">
        <v>1985</v>
      </c>
      <c r="G1977" t="s">
        <v>33</v>
      </c>
      <c r="H1977" t="str">
        <f t="shared" si="30"/>
        <v>Wallace Bryant1985-86</v>
      </c>
    </row>
    <row r="1978" spans="1:8" x14ac:dyDescent="0.35">
      <c r="A1978" t="str">
        <f>VLOOKUP(salaries_1985to2020!B:B, player_information!A:U, 21, FALSE)</f>
        <v>Greg Buckner</v>
      </c>
      <c r="B1978" t="s">
        <v>372</v>
      </c>
      <c r="C1978" s="4">
        <v>47647</v>
      </c>
      <c r="D1978" t="s">
        <v>30</v>
      </c>
      <c r="E1978">
        <v>2000</v>
      </c>
      <c r="F1978">
        <v>1999</v>
      </c>
      <c r="G1978" t="s">
        <v>33</v>
      </c>
      <c r="H1978" t="str">
        <f t="shared" si="30"/>
        <v>Greg Buckner1999-00</v>
      </c>
    </row>
    <row r="1979" spans="1:8" x14ac:dyDescent="0.35">
      <c r="A1979" t="str">
        <f>VLOOKUP(salaries_1985to2020!B:B, player_information!A:U, 21, FALSE)</f>
        <v>Greg Buckner</v>
      </c>
      <c r="B1979" t="s">
        <v>372</v>
      </c>
      <c r="C1979" s="4">
        <v>1100000</v>
      </c>
      <c r="D1979" t="s">
        <v>26</v>
      </c>
      <c r="E1979">
        <v>2001</v>
      </c>
      <c r="F1979">
        <v>2000</v>
      </c>
      <c r="G1979" t="s">
        <v>33</v>
      </c>
      <c r="H1979" t="str">
        <f t="shared" si="30"/>
        <v>Greg Buckner2000-01</v>
      </c>
    </row>
    <row r="1980" spans="1:8" x14ac:dyDescent="0.35">
      <c r="A1980" t="str">
        <f>VLOOKUP(salaries_1985to2020!B:B, player_information!A:U, 21, FALSE)</f>
        <v>Greg Buckner</v>
      </c>
      <c r="B1980" t="s">
        <v>372</v>
      </c>
      <c r="C1980" s="4">
        <v>1200000</v>
      </c>
      <c r="D1980" t="s">
        <v>31</v>
      </c>
      <c r="E1980">
        <v>2002</v>
      </c>
      <c r="F1980">
        <v>2001</v>
      </c>
      <c r="G1980" t="s">
        <v>33</v>
      </c>
      <c r="H1980" t="str">
        <f t="shared" si="30"/>
        <v>Greg Buckner2001-02</v>
      </c>
    </row>
    <row r="1981" spans="1:8" x14ac:dyDescent="0.35">
      <c r="A1981" t="str">
        <f>VLOOKUP(salaries_1985to2020!B:B, player_information!A:U, 21, FALSE)</f>
        <v>Greg Buckner</v>
      </c>
      <c r="B1981" t="s">
        <v>372</v>
      </c>
      <c r="C1981" s="4">
        <v>2400000</v>
      </c>
      <c r="D1981" t="s">
        <v>32</v>
      </c>
      <c r="E1981">
        <v>2003</v>
      </c>
      <c r="F1981">
        <v>2002</v>
      </c>
      <c r="G1981" t="s">
        <v>92</v>
      </c>
      <c r="H1981" t="str">
        <f t="shared" si="30"/>
        <v>Greg Buckner2002-03</v>
      </c>
    </row>
    <row r="1982" spans="1:8" x14ac:dyDescent="0.35">
      <c r="A1982" t="str">
        <f>VLOOKUP(salaries_1985to2020!B:B, player_information!A:U, 21, FALSE)</f>
        <v>Greg Buckner</v>
      </c>
      <c r="B1982" t="s">
        <v>372</v>
      </c>
      <c r="C1982" s="4">
        <v>2640000</v>
      </c>
      <c r="D1982" t="s">
        <v>34</v>
      </c>
      <c r="E1982">
        <v>2004</v>
      </c>
      <c r="F1982">
        <v>2003</v>
      </c>
      <c r="G1982" t="s">
        <v>92</v>
      </c>
      <c r="H1982" t="str">
        <f t="shared" si="30"/>
        <v>Greg Buckner2003-04</v>
      </c>
    </row>
    <row r="1983" spans="1:8" x14ac:dyDescent="0.35">
      <c r="A1983" t="str">
        <f>VLOOKUP(salaries_1985to2020!B:B, player_information!A:U, 21, FALSE)</f>
        <v>Greg Buckner</v>
      </c>
      <c r="B1983" t="s">
        <v>372</v>
      </c>
      <c r="C1983" s="4">
        <v>1777778</v>
      </c>
      <c r="D1983" t="s">
        <v>35</v>
      </c>
      <c r="E1983">
        <v>2005</v>
      </c>
      <c r="F1983">
        <v>2004</v>
      </c>
      <c r="G1983" t="s">
        <v>92</v>
      </c>
      <c r="H1983" t="str">
        <f t="shared" si="30"/>
        <v>Greg Buckner2004-05</v>
      </c>
    </row>
    <row r="1984" spans="1:8" x14ac:dyDescent="0.35">
      <c r="A1984" t="str">
        <f>VLOOKUP(salaries_1985to2020!B:B, player_information!A:U, 21, FALSE)</f>
        <v>Greg Buckner</v>
      </c>
      <c r="B1984" t="s">
        <v>372</v>
      </c>
      <c r="C1984" s="4">
        <v>870046</v>
      </c>
      <c r="D1984" t="s">
        <v>35</v>
      </c>
      <c r="E1984">
        <v>2005</v>
      </c>
      <c r="F1984">
        <v>2004</v>
      </c>
      <c r="G1984" t="s">
        <v>22</v>
      </c>
      <c r="H1984" t="str">
        <f t="shared" si="30"/>
        <v>Greg Buckner2004-05</v>
      </c>
    </row>
    <row r="1985" spans="1:8" x14ac:dyDescent="0.35">
      <c r="A1985" t="str">
        <f>VLOOKUP(salaries_1985to2020!B:B, player_information!A:U, 21, FALSE)</f>
        <v>Greg Buckner</v>
      </c>
      <c r="B1985" t="s">
        <v>372</v>
      </c>
      <c r="C1985" s="4">
        <v>1925926</v>
      </c>
      <c r="D1985" t="s">
        <v>36</v>
      </c>
      <c r="E1985">
        <v>2006</v>
      </c>
      <c r="F1985">
        <v>2005</v>
      </c>
      <c r="G1985" t="s">
        <v>92</v>
      </c>
      <c r="H1985" t="str">
        <f t="shared" si="30"/>
        <v>Greg Buckner2005-06</v>
      </c>
    </row>
    <row r="1986" spans="1:8" x14ac:dyDescent="0.35">
      <c r="A1986" t="str">
        <f>VLOOKUP(salaries_1985to2020!B:B, player_information!A:U, 21, FALSE)</f>
        <v>Greg Buckner</v>
      </c>
      <c r="B1986" t="s">
        <v>372</v>
      </c>
      <c r="C1986" s="4">
        <v>1670000</v>
      </c>
      <c r="D1986" t="s">
        <v>36</v>
      </c>
      <c r="E1986">
        <v>2006</v>
      </c>
      <c r="F1986">
        <v>2005</v>
      </c>
      <c r="G1986" t="s">
        <v>22</v>
      </c>
      <c r="H1986" t="str">
        <f t="shared" si="30"/>
        <v>Greg Buckner2005-06</v>
      </c>
    </row>
    <row r="1987" spans="1:8" x14ac:dyDescent="0.35">
      <c r="A1987" t="str">
        <f>VLOOKUP(salaries_1985to2020!B:B, player_information!A:U, 21, FALSE)</f>
        <v>Greg Buckner</v>
      </c>
      <c r="B1987" t="s">
        <v>372</v>
      </c>
      <c r="C1987" s="4">
        <v>3240741</v>
      </c>
      <c r="D1987" t="s">
        <v>37</v>
      </c>
      <c r="E1987">
        <v>2007</v>
      </c>
      <c r="F1987">
        <v>2006</v>
      </c>
      <c r="G1987" t="s">
        <v>33</v>
      </c>
      <c r="H1987" t="str">
        <f t="shared" ref="H1987:H2050" si="31">_xlfn.CONCAT(A1987, D1987)</f>
        <v>Greg Buckner2006-07</v>
      </c>
    </row>
    <row r="1988" spans="1:8" x14ac:dyDescent="0.35">
      <c r="A1988" t="str">
        <f>VLOOKUP(salaries_1985to2020!B:B, player_information!A:U, 21, FALSE)</f>
        <v>Greg Buckner</v>
      </c>
      <c r="B1988" t="s">
        <v>372</v>
      </c>
      <c r="C1988" s="4">
        <v>1941333</v>
      </c>
      <c r="D1988" t="s">
        <v>37</v>
      </c>
      <c r="E1988">
        <v>2007</v>
      </c>
      <c r="F1988">
        <v>2006</v>
      </c>
      <c r="G1988" t="s">
        <v>92</v>
      </c>
      <c r="H1988" t="str">
        <f t="shared" si="31"/>
        <v>Greg Buckner2006-07</v>
      </c>
    </row>
    <row r="1989" spans="1:8" x14ac:dyDescent="0.35">
      <c r="A1989" t="str">
        <f>VLOOKUP(salaries_1985to2020!B:B, player_information!A:U, 21, FALSE)</f>
        <v>Greg Buckner</v>
      </c>
      <c r="B1989" t="s">
        <v>372</v>
      </c>
      <c r="C1989" s="4">
        <v>3750000</v>
      </c>
      <c r="D1989" t="s">
        <v>40</v>
      </c>
      <c r="E1989">
        <v>2008</v>
      </c>
      <c r="F1989">
        <v>2007</v>
      </c>
      <c r="G1989" t="s">
        <v>81</v>
      </c>
      <c r="H1989" t="str">
        <f t="shared" si="31"/>
        <v>Greg Buckner2007-08</v>
      </c>
    </row>
    <row r="1990" spans="1:8" x14ac:dyDescent="0.35">
      <c r="A1990" t="str">
        <f>VLOOKUP(salaries_1985to2020!B:B, player_information!A:U, 21, FALSE)</f>
        <v>Greg Buckner</v>
      </c>
      <c r="B1990" t="s">
        <v>372</v>
      </c>
      <c r="C1990" s="4">
        <v>2080000</v>
      </c>
      <c r="D1990" t="s">
        <v>40</v>
      </c>
      <c r="E1990">
        <v>2008</v>
      </c>
      <c r="F1990">
        <v>2007</v>
      </c>
      <c r="G1990" t="s">
        <v>92</v>
      </c>
      <c r="H1990" t="str">
        <f t="shared" si="31"/>
        <v>Greg Buckner2007-08</v>
      </c>
    </row>
    <row r="1991" spans="1:8" x14ac:dyDescent="0.35">
      <c r="A1991" t="str">
        <f>VLOOKUP(salaries_1985to2020!B:B, player_information!A:U, 21, FALSE)</f>
        <v>Greg Buckner</v>
      </c>
      <c r="B1991" t="s">
        <v>372</v>
      </c>
      <c r="C1991" s="4">
        <v>4010005</v>
      </c>
      <c r="D1991" t="s">
        <v>48</v>
      </c>
      <c r="E1991">
        <v>2009</v>
      </c>
      <c r="F1991">
        <v>2008</v>
      </c>
      <c r="G1991" t="s">
        <v>66</v>
      </c>
      <c r="H1991" t="str">
        <f t="shared" si="31"/>
        <v>Greg Buckner2008-09</v>
      </c>
    </row>
    <row r="1992" spans="1:8" x14ac:dyDescent="0.35">
      <c r="A1992" t="str">
        <f>VLOOKUP(salaries_1985to2020!B:B, player_information!A:U, 21, FALSE)</f>
        <v>Greg Buckner</v>
      </c>
      <c r="B1992" t="s">
        <v>372</v>
      </c>
      <c r="C1992" s="4">
        <v>1000000</v>
      </c>
      <c r="D1992" t="s">
        <v>41</v>
      </c>
      <c r="E1992">
        <v>2010</v>
      </c>
      <c r="F1992">
        <v>2009</v>
      </c>
      <c r="G1992" t="s">
        <v>33</v>
      </c>
      <c r="H1992" t="str">
        <f t="shared" si="31"/>
        <v>Greg Buckner2009-10</v>
      </c>
    </row>
    <row r="1993" spans="1:8" x14ac:dyDescent="0.35">
      <c r="A1993" t="str">
        <f>VLOOKUP(salaries_1985to2020!B:B, player_information!A:U, 21, FALSE)</f>
        <v>Quinn Buckner</v>
      </c>
      <c r="B1993" t="s">
        <v>373</v>
      </c>
      <c r="C1993" s="4">
        <v>239000</v>
      </c>
      <c r="D1993" t="s">
        <v>16</v>
      </c>
      <c r="E1993">
        <v>1985</v>
      </c>
      <c r="F1993">
        <v>1984</v>
      </c>
      <c r="G1993" t="s">
        <v>11</v>
      </c>
      <c r="H1993" t="str">
        <f t="shared" si="31"/>
        <v>Quinn Buckner1984-85</v>
      </c>
    </row>
    <row r="1994" spans="1:8" x14ac:dyDescent="0.35">
      <c r="A1994" t="str">
        <f>VLOOKUP(salaries_1985to2020!B:B, player_information!A:U, 21, FALSE)</f>
        <v>Quinn Buckner</v>
      </c>
      <c r="B1994" t="s">
        <v>373</v>
      </c>
      <c r="C1994" s="4">
        <v>223000</v>
      </c>
      <c r="D1994" t="s">
        <v>18</v>
      </c>
      <c r="E1994">
        <v>1986</v>
      </c>
      <c r="F1994">
        <v>1985</v>
      </c>
      <c r="G1994" t="s">
        <v>109</v>
      </c>
      <c r="H1994" t="str">
        <f t="shared" si="31"/>
        <v>Quinn Buckner1985-86</v>
      </c>
    </row>
    <row r="1995" spans="1:8" x14ac:dyDescent="0.35">
      <c r="A1995" t="str">
        <f>VLOOKUP(salaries_1985to2020!B:B, player_information!A:U, 21, FALSE)</f>
        <v>Chase Budinger</v>
      </c>
      <c r="B1995" t="s">
        <v>374</v>
      </c>
      <c r="C1995" s="4">
        <v>457588</v>
      </c>
      <c r="D1995" t="s">
        <v>41</v>
      </c>
      <c r="E1995">
        <v>2010</v>
      </c>
      <c r="F1995">
        <v>2009</v>
      </c>
      <c r="G1995" t="s">
        <v>52</v>
      </c>
      <c r="H1995" t="str">
        <f t="shared" si="31"/>
        <v>Chase Budinger2009-10</v>
      </c>
    </row>
    <row r="1996" spans="1:8" x14ac:dyDescent="0.35">
      <c r="A1996" t="str">
        <f>VLOOKUP(salaries_1985to2020!B:B, player_information!A:U, 21, FALSE)</f>
        <v>Chase Budinger</v>
      </c>
      <c r="B1996" t="s">
        <v>374</v>
      </c>
      <c r="C1996" s="4">
        <v>780871</v>
      </c>
      <c r="D1996" t="s">
        <v>75</v>
      </c>
      <c r="E1996">
        <v>2011</v>
      </c>
      <c r="F1996">
        <v>2010</v>
      </c>
      <c r="G1996" t="s">
        <v>52</v>
      </c>
      <c r="H1996" t="str">
        <f t="shared" si="31"/>
        <v>Chase Budinger2010-11</v>
      </c>
    </row>
    <row r="1997" spans="1:8" x14ac:dyDescent="0.35">
      <c r="A1997" t="str">
        <f>VLOOKUP(salaries_1985to2020!B:B, player_information!A:U, 21, FALSE)</f>
        <v>Chase Budinger</v>
      </c>
      <c r="B1997" t="s">
        <v>374</v>
      </c>
      <c r="C1997" s="4">
        <v>854389</v>
      </c>
      <c r="D1997" t="s">
        <v>77</v>
      </c>
      <c r="E1997">
        <v>2012</v>
      </c>
      <c r="F1997">
        <v>2011</v>
      </c>
      <c r="G1997" t="s">
        <v>52</v>
      </c>
      <c r="H1997" t="str">
        <f t="shared" si="31"/>
        <v>Chase Budinger2011-12</v>
      </c>
    </row>
    <row r="1998" spans="1:8" x14ac:dyDescent="0.35">
      <c r="A1998" t="str">
        <f>VLOOKUP(salaries_1985to2020!B:B, player_information!A:U, 21, FALSE)</f>
        <v>Chase Budinger</v>
      </c>
      <c r="B1998" t="s">
        <v>374</v>
      </c>
      <c r="C1998" s="4">
        <v>885120</v>
      </c>
      <c r="D1998" t="s">
        <v>54</v>
      </c>
      <c r="E1998">
        <v>2013</v>
      </c>
      <c r="F1998">
        <v>2012</v>
      </c>
      <c r="G1998" t="s">
        <v>81</v>
      </c>
      <c r="H1998" t="str">
        <f t="shared" si="31"/>
        <v>Chase Budinger2012-13</v>
      </c>
    </row>
    <row r="1999" spans="1:8" x14ac:dyDescent="0.35">
      <c r="A1999" t="str">
        <f>VLOOKUP(salaries_1985to2020!B:B, player_information!A:U, 21, FALSE)</f>
        <v>Chase Budinger</v>
      </c>
      <c r="B1999" t="s">
        <v>374</v>
      </c>
      <c r="C1999" s="4">
        <v>5000000</v>
      </c>
      <c r="D1999" t="s">
        <v>56</v>
      </c>
      <c r="E1999">
        <v>2014</v>
      </c>
      <c r="F1999">
        <v>2013</v>
      </c>
      <c r="G1999" t="s">
        <v>81</v>
      </c>
      <c r="H1999" t="str">
        <f t="shared" si="31"/>
        <v>Chase Budinger2013-14</v>
      </c>
    </row>
    <row r="2000" spans="1:8" x14ac:dyDescent="0.35">
      <c r="A2000" t="str">
        <f>VLOOKUP(salaries_1985to2020!B:B, player_information!A:U, 21, FALSE)</f>
        <v>Chase Budinger</v>
      </c>
      <c r="B2000" t="s">
        <v>374</v>
      </c>
      <c r="C2000" s="4">
        <v>5000000</v>
      </c>
      <c r="D2000" t="s">
        <v>57</v>
      </c>
      <c r="E2000">
        <v>2015</v>
      </c>
      <c r="F2000">
        <v>2014</v>
      </c>
      <c r="G2000" t="s">
        <v>81</v>
      </c>
      <c r="H2000" t="str">
        <f t="shared" si="31"/>
        <v>Chase Budinger2014-15</v>
      </c>
    </row>
    <row r="2001" spans="1:8" x14ac:dyDescent="0.35">
      <c r="A2001" t="str">
        <f>VLOOKUP(salaries_1985to2020!B:B, player_information!A:U, 21, FALSE)</f>
        <v>Chase Budinger</v>
      </c>
      <c r="B2001" t="s">
        <v>374</v>
      </c>
      <c r="C2001" s="4">
        <v>5000000</v>
      </c>
      <c r="D2001" t="s">
        <v>59</v>
      </c>
      <c r="E2001">
        <v>2016</v>
      </c>
      <c r="F2001">
        <v>2015</v>
      </c>
      <c r="G2001" t="s">
        <v>109</v>
      </c>
      <c r="H2001" t="str">
        <f t="shared" si="31"/>
        <v>Chase Budinger2015-16</v>
      </c>
    </row>
    <row r="2002" spans="1:8" x14ac:dyDescent="0.35">
      <c r="A2002" t="str">
        <f>VLOOKUP(salaries_1985to2020!B:B, player_information!A:U, 21, FALSE)</f>
        <v>Chase Budinger</v>
      </c>
      <c r="B2002" t="s">
        <v>374</v>
      </c>
      <c r="C2002" s="4">
        <v>258082</v>
      </c>
      <c r="D2002" t="s">
        <v>59</v>
      </c>
      <c r="E2002">
        <v>2016</v>
      </c>
      <c r="F2002">
        <v>2015</v>
      </c>
      <c r="G2002" t="s">
        <v>62</v>
      </c>
      <c r="H2002" t="str">
        <f t="shared" si="31"/>
        <v>Chase Budinger2015-16</v>
      </c>
    </row>
    <row r="2003" spans="1:8" x14ac:dyDescent="0.35">
      <c r="A2003" t="str">
        <f>VLOOKUP(salaries_1985to2020!B:B, player_information!A:U, 21, FALSE)</f>
        <v>Jud Buechler</v>
      </c>
      <c r="B2003" t="s">
        <v>375</v>
      </c>
      <c r="C2003" s="4">
        <v>225000</v>
      </c>
      <c r="D2003" t="s">
        <v>7</v>
      </c>
      <c r="E2003">
        <v>1991</v>
      </c>
      <c r="F2003">
        <v>1990</v>
      </c>
      <c r="G2003" t="s">
        <v>64</v>
      </c>
      <c r="H2003" t="str">
        <f t="shared" si="31"/>
        <v>Jud Buechler1990-91</v>
      </c>
    </row>
    <row r="2004" spans="1:8" x14ac:dyDescent="0.35">
      <c r="A2004" t="str">
        <f>VLOOKUP(salaries_1985to2020!B:B, player_information!A:U, 21, FALSE)</f>
        <v>Jud Buechler</v>
      </c>
      <c r="B2004" t="s">
        <v>375</v>
      </c>
      <c r="C2004" s="4">
        <v>375000</v>
      </c>
      <c r="D2004" t="s">
        <v>10</v>
      </c>
      <c r="E2004">
        <v>1993</v>
      </c>
      <c r="F2004">
        <v>1992</v>
      </c>
      <c r="G2004" t="s">
        <v>76</v>
      </c>
      <c r="H2004" t="str">
        <f t="shared" si="31"/>
        <v>Jud Buechler1992-93</v>
      </c>
    </row>
    <row r="2005" spans="1:8" x14ac:dyDescent="0.35">
      <c r="A2005" t="str">
        <f>VLOOKUP(salaries_1985to2020!B:B, player_information!A:U, 21, FALSE)</f>
        <v>Jud Buechler</v>
      </c>
      <c r="B2005" t="s">
        <v>375</v>
      </c>
      <c r="C2005" s="4">
        <v>375000</v>
      </c>
      <c r="D2005" t="s">
        <v>12</v>
      </c>
      <c r="E2005">
        <v>1994</v>
      </c>
      <c r="F2005">
        <v>1993</v>
      </c>
      <c r="G2005" t="s">
        <v>76</v>
      </c>
      <c r="H2005" t="str">
        <f t="shared" si="31"/>
        <v>Jud Buechler1993-94</v>
      </c>
    </row>
    <row r="2006" spans="1:8" x14ac:dyDescent="0.35">
      <c r="A2006" t="str">
        <f>VLOOKUP(salaries_1985to2020!B:B, player_information!A:U, 21, FALSE)</f>
        <v>Jud Buechler</v>
      </c>
      <c r="B2006" t="s">
        <v>375</v>
      </c>
      <c r="C2006" s="4">
        <v>150000</v>
      </c>
      <c r="D2006" t="s">
        <v>13</v>
      </c>
      <c r="E2006">
        <v>1995</v>
      </c>
      <c r="F2006">
        <v>1994</v>
      </c>
      <c r="G2006" t="s">
        <v>104</v>
      </c>
      <c r="H2006" t="str">
        <f t="shared" si="31"/>
        <v>Jud Buechler1994-95</v>
      </c>
    </row>
    <row r="2007" spans="1:8" x14ac:dyDescent="0.35">
      <c r="A2007" t="str">
        <f>VLOOKUP(salaries_1985to2020!B:B, player_information!A:U, 21, FALSE)</f>
        <v>Jud Buechler</v>
      </c>
      <c r="B2007" t="s">
        <v>375</v>
      </c>
      <c r="C2007" s="4">
        <v>300000</v>
      </c>
      <c r="D2007" t="s">
        <v>23</v>
      </c>
      <c r="E2007">
        <v>1996</v>
      </c>
      <c r="F2007">
        <v>1995</v>
      </c>
      <c r="G2007" t="s">
        <v>104</v>
      </c>
      <c r="H2007" t="str">
        <f t="shared" si="31"/>
        <v>Jud Buechler1995-96</v>
      </c>
    </row>
    <row r="2008" spans="1:8" x14ac:dyDescent="0.35">
      <c r="A2008" t="str">
        <f>VLOOKUP(salaries_1985to2020!B:B, player_information!A:U, 21, FALSE)</f>
        <v>Jud Buechler</v>
      </c>
      <c r="B2008" t="s">
        <v>375</v>
      </c>
      <c r="C2008" s="4">
        <v>500000</v>
      </c>
      <c r="D2008" t="s">
        <v>24</v>
      </c>
      <c r="E2008">
        <v>1997</v>
      </c>
      <c r="F2008">
        <v>1996</v>
      </c>
      <c r="G2008" t="s">
        <v>104</v>
      </c>
      <c r="H2008" t="str">
        <f t="shared" si="31"/>
        <v>Jud Buechler1996-97</v>
      </c>
    </row>
    <row r="2009" spans="1:8" x14ac:dyDescent="0.35">
      <c r="A2009" t="str">
        <f>VLOOKUP(salaries_1985to2020!B:B, player_information!A:U, 21, FALSE)</f>
        <v>Jud Buechler</v>
      </c>
      <c r="B2009" t="s">
        <v>375</v>
      </c>
      <c r="C2009" s="4">
        <v>500000</v>
      </c>
      <c r="D2009" t="s">
        <v>25</v>
      </c>
      <c r="E2009">
        <v>1998</v>
      </c>
      <c r="F2009">
        <v>1997</v>
      </c>
      <c r="G2009" t="s">
        <v>104</v>
      </c>
      <c r="H2009" t="str">
        <f t="shared" si="31"/>
        <v>Jud Buechler1997-98</v>
      </c>
    </row>
    <row r="2010" spans="1:8" x14ac:dyDescent="0.35">
      <c r="A2010" t="str">
        <f>VLOOKUP(salaries_1985to2020!B:B, player_information!A:U, 21, FALSE)</f>
        <v>Jud Buechler</v>
      </c>
      <c r="B2010" t="s">
        <v>375</v>
      </c>
      <c r="C2010" s="4">
        <v>850000</v>
      </c>
      <c r="D2010" t="s">
        <v>29</v>
      </c>
      <c r="E2010">
        <v>1999</v>
      </c>
      <c r="F2010">
        <v>1998</v>
      </c>
      <c r="G2010" t="s">
        <v>47</v>
      </c>
      <c r="H2010" t="str">
        <f t="shared" si="31"/>
        <v>Jud Buechler1998-99</v>
      </c>
    </row>
    <row r="2011" spans="1:8" x14ac:dyDescent="0.35">
      <c r="A2011" t="str">
        <f>VLOOKUP(salaries_1985to2020!B:B, player_information!A:U, 21, FALSE)</f>
        <v>Jud Buechler</v>
      </c>
      <c r="B2011" t="s">
        <v>375</v>
      </c>
      <c r="C2011" s="4">
        <v>1100000</v>
      </c>
      <c r="D2011" t="s">
        <v>30</v>
      </c>
      <c r="E2011">
        <v>2000</v>
      </c>
      <c r="F2011">
        <v>1999</v>
      </c>
      <c r="G2011" t="s">
        <v>47</v>
      </c>
      <c r="H2011" t="str">
        <f t="shared" si="31"/>
        <v>Jud Buechler1999-00</v>
      </c>
    </row>
    <row r="2012" spans="1:8" x14ac:dyDescent="0.35">
      <c r="A2012" t="str">
        <f>VLOOKUP(salaries_1985to2020!B:B, player_information!A:U, 21, FALSE)</f>
        <v>Jud Buechler</v>
      </c>
      <c r="B2012" t="s">
        <v>375</v>
      </c>
      <c r="C2012" s="4">
        <v>3260000</v>
      </c>
      <c r="D2012" t="s">
        <v>26</v>
      </c>
      <c r="E2012">
        <v>2001</v>
      </c>
      <c r="F2012">
        <v>2000</v>
      </c>
      <c r="G2012" t="s">
        <v>47</v>
      </c>
      <c r="H2012" t="str">
        <f t="shared" si="31"/>
        <v>Jud Buechler2000-01</v>
      </c>
    </row>
    <row r="2013" spans="1:8" x14ac:dyDescent="0.35">
      <c r="A2013" t="str">
        <f>VLOOKUP(salaries_1985to2020!B:B, player_information!A:U, 21, FALSE)</f>
        <v>Jud Buechler</v>
      </c>
      <c r="B2013" t="s">
        <v>375</v>
      </c>
      <c r="C2013" s="4">
        <v>3600000</v>
      </c>
      <c r="D2013" t="s">
        <v>31</v>
      </c>
      <c r="E2013">
        <v>2002</v>
      </c>
      <c r="F2013">
        <v>2001</v>
      </c>
      <c r="G2013" t="s">
        <v>51</v>
      </c>
      <c r="H2013" t="str">
        <f t="shared" si="31"/>
        <v>Jud Buechler2001-02</v>
      </c>
    </row>
    <row r="2014" spans="1:8" x14ac:dyDescent="0.35">
      <c r="A2014" t="str">
        <f>VLOOKUP(salaries_1985to2020!B:B, player_information!A:U, 21, FALSE)</f>
        <v>Jud Buechler</v>
      </c>
      <c r="B2014" t="s">
        <v>375</v>
      </c>
      <c r="C2014" s="4">
        <v>3450000</v>
      </c>
      <c r="D2014" t="s">
        <v>32</v>
      </c>
      <c r="E2014">
        <v>2003</v>
      </c>
      <c r="F2014">
        <v>2002</v>
      </c>
      <c r="G2014" t="s">
        <v>51</v>
      </c>
      <c r="H2014" t="str">
        <f t="shared" si="31"/>
        <v>Jud Buechler2002-03</v>
      </c>
    </row>
    <row r="2015" spans="1:8" x14ac:dyDescent="0.35">
      <c r="A2015" t="str">
        <f>VLOOKUP(salaries_1985to2020!B:B, player_information!A:U, 21, FALSE)</f>
        <v>Rodney Buford</v>
      </c>
      <c r="B2015" t="s">
        <v>376</v>
      </c>
      <c r="C2015" s="4">
        <v>301875</v>
      </c>
      <c r="D2015" t="s">
        <v>30</v>
      </c>
      <c r="E2015">
        <v>2000</v>
      </c>
      <c r="F2015">
        <v>1999</v>
      </c>
      <c r="G2015" t="s">
        <v>73</v>
      </c>
      <c r="H2015" t="str">
        <f t="shared" si="31"/>
        <v>Rodney Buford1999-00</v>
      </c>
    </row>
    <row r="2016" spans="1:8" x14ac:dyDescent="0.35">
      <c r="A2016" t="str">
        <f>VLOOKUP(salaries_1985to2020!B:B, player_information!A:U, 21, FALSE)</f>
        <v>Rodney Buford</v>
      </c>
      <c r="B2016" t="s">
        <v>376</v>
      </c>
      <c r="C2016" s="4">
        <v>423500</v>
      </c>
      <c r="D2016" t="s">
        <v>26</v>
      </c>
      <c r="E2016">
        <v>2001</v>
      </c>
      <c r="F2016">
        <v>2000</v>
      </c>
      <c r="G2016" t="s">
        <v>69</v>
      </c>
      <c r="H2016" t="str">
        <f t="shared" si="31"/>
        <v>Rodney Buford2000-01</v>
      </c>
    </row>
    <row r="2017" spans="1:8" x14ac:dyDescent="0.35">
      <c r="A2017" t="str">
        <f>VLOOKUP(salaries_1985to2020!B:B, player_information!A:U, 21, FALSE)</f>
        <v>Rodney Buford</v>
      </c>
      <c r="B2017" t="s">
        <v>376</v>
      </c>
      <c r="C2017" s="4">
        <v>481488</v>
      </c>
      <c r="D2017" t="s">
        <v>31</v>
      </c>
      <c r="E2017">
        <v>2002</v>
      </c>
      <c r="F2017">
        <v>2001</v>
      </c>
      <c r="G2017" t="s">
        <v>66</v>
      </c>
      <c r="H2017" t="str">
        <f t="shared" si="31"/>
        <v>Rodney Buford2001-02</v>
      </c>
    </row>
    <row r="2018" spans="1:8" x14ac:dyDescent="0.35">
      <c r="A2018" t="str">
        <f>VLOOKUP(salaries_1985to2020!B:B, player_information!A:U, 21, FALSE)</f>
        <v>Rodney Buford</v>
      </c>
      <c r="B2018" t="s">
        <v>376</v>
      </c>
      <c r="C2018" s="4">
        <v>145686</v>
      </c>
      <c r="D2018" t="s">
        <v>34</v>
      </c>
      <c r="E2018">
        <v>2004</v>
      </c>
      <c r="F2018">
        <v>2003</v>
      </c>
      <c r="G2018" t="s">
        <v>14</v>
      </c>
      <c r="H2018" t="str">
        <f t="shared" si="31"/>
        <v>Rodney Buford2003-04</v>
      </c>
    </row>
    <row r="2019" spans="1:8" x14ac:dyDescent="0.35">
      <c r="A2019" t="str">
        <f>VLOOKUP(salaries_1985to2020!B:B, player_information!A:U, 21, FALSE)</f>
        <v>Rodney Buford</v>
      </c>
      <c r="B2019" t="s">
        <v>376</v>
      </c>
      <c r="C2019" s="4">
        <v>745046</v>
      </c>
      <c r="D2019" t="s">
        <v>35</v>
      </c>
      <c r="E2019">
        <v>2005</v>
      </c>
      <c r="F2019">
        <v>2004</v>
      </c>
      <c r="G2019" t="s">
        <v>64</v>
      </c>
      <c r="H2019" t="str">
        <f t="shared" si="31"/>
        <v>Rodney Buford2004-05</v>
      </c>
    </row>
    <row r="2020" spans="1:8" x14ac:dyDescent="0.35">
      <c r="A2020" t="str">
        <f>VLOOKUP(salaries_1985to2020!B:B, player_information!A:U, 21, FALSE)</f>
        <v>Matt Bullard</v>
      </c>
      <c r="B2020" t="s">
        <v>377</v>
      </c>
      <c r="C2020" s="4">
        <v>120000</v>
      </c>
      <c r="D2020" t="s">
        <v>7</v>
      </c>
      <c r="E2020">
        <v>1991</v>
      </c>
      <c r="F2020">
        <v>1990</v>
      </c>
      <c r="G2020" t="s">
        <v>52</v>
      </c>
      <c r="H2020" t="str">
        <f t="shared" si="31"/>
        <v>Matt Bullard1990-91</v>
      </c>
    </row>
    <row r="2021" spans="1:8" x14ac:dyDescent="0.35">
      <c r="A2021" t="str">
        <f>VLOOKUP(salaries_1985to2020!B:B, player_information!A:U, 21, FALSE)</f>
        <v>Matt Bullard</v>
      </c>
      <c r="B2021" t="s">
        <v>377</v>
      </c>
      <c r="C2021" s="4">
        <v>275000</v>
      </c>
      <c r="D2021" t="s">
        <v>9</v>
      </c>
      <c r="E2021">
        <v>1992</v>
      </c>
      <c r="F2021">
        <v>1991</v>
      </c>
      <c r="G2021" t="s">
        <v>52</v>
      </c>
      <c r="H2021" t="str">
        <f t="shared" si="31"/>
        <v>Matt Bullard1991-92</v>
      </c>
    </row>
    <row r="2022" spans="1:8" x14ac:dyDescent="0.35">
      <c r="A2022" t="str">
        <f>VLOOKUP(salaries_1985to2020!B:B, player_information!A:U, 21, FALSE)</f>
        <v>Matt Bullard</v>
      </c>
      <c r="B2022" t="s">
        <v>377</v>
      </c>
      <c r="C2022" s="4">
        <v>500000</v>
      </c>
      <c r="D2022" t="s">
        <v>10</v>
      </c>
      <c r="E2022">
        <v>1993</v>
      </c>
      <c r="F2022">
        <v>1992</v>
      </c>
      <c r="G2022" t="s">
        <v>52</v>
      </c>
      <c r="H2022" t="str">
        <f t="shared" si="31"/>
        <v>Matt Bullard1992-93</v>
      </c>
    </row>
    <row r="2023" spans="1:8" x14ac:dyDescent="0.35">
      <c r="A2023" t="str">
        <f>VLOOKUP(salaries_1985to2020!B:B, player_information!A:U, 21, FALSE)</f>
        <v>Matt Bullard</v>
      </c>
      <c r="B2023" t="s">
        <v>377</v>
      </c>
      <c r="C2023" s="4">
        <v>650000</v>
      </c>
      <c r="D2023" t="s">
        <v>12</v>
      </c>
      <c r="E2023">
        <v>1994</v>
      </c>
      <c r="F2023">
        <v>1993</v>
      </c>
      <c r="G2023" t="s">
        <v>52</v>
      </c>
      <c r="H2023" t="str">
        <f t="shared" si="31"/>
        <v>Matt Bullard1993-94</v>
      </c>
    </row>
    <row r="2024" spans="1:8" x14ac:dyDescent="0.35">
      <c r="A2024" t="str">
        <f>VLOOKUP(salaries_1985to2020!B:B, player_information!A:U, 21, FALSE)</f>
        <v>Matt Bullard</v>
      </c>
      <c r="B2024" t="s">
        <v>377</v>
      </c>
      <c r="C2024" s="4">
        <v>225000</v>
      </c>
      <c r="D2024" t="s">
        <v>23</v>
      </c>
      <c r="E2024">
        <v>1996</v>
      </c>
      <c r="F2024">
        <v>1995</v>
      </c>
      <c r="G2024" t="s">
        <v>39</v>
      </c>
      <c r="H2024" t="str">
        <f t="shared" si="31"/>
        <v>Matt Bullard1995-96</v>
      </c>
    </row>
    <row r="2025" spans="1:8" x14ac:dyDescent="0.35">
      <c r="A2025" t="str">
        <f>VLOOKUP(salaries_1985to2020!B:B, player_information!A:U, 21, FALSE)</f>
        <v>Matt Bullard</v>
      </c>
      <c r="B2025" t="s">
        <v>377</v>
      </c>
      <c r="C2025" s="4">
        <v>247500</v>
      </c>
      <c r="D2025" t="s">
        <v>24</v>
      </c>
      <c r="E2025">
        <v>1997</v>
      </c>
      <c r="F2025">
        <v>1996</v>
      </c>
      <c r="G2025" t="s">
        <v>52</v>
      </c>
      <c r="H2025" t="str">
        <f t="shared" si="31"/>
        <v>Matt Bullard1996-97</v>
      </c>
    </row>
    <row r="2026" spans="1:8" x14ac:dyDescent="0.35">
      <c r="A2026" t="str">
        <f>VLOOKUP(salaries_1985to2020!B:B, player_information!A:U, 21, FALSE)</f>
        <v>Matt Bullard</v>
      </c>
      <c r="B2026" t="s">
        <v>377</v>
      </c>
      <c r="C2026" s="4">
        <v>326700</v>
      </c>
      <c r="D2026" t="s">
        <v>25</v>
      </c>
      <c r="E2026">
        <v>1998</v>
      </c>
      <c r="F2026">
        <v>1997</v>
      </c>
      <c r="G2026" t="s">
        <v>52</v>
      </c>
      <c r="H2026" t="str">
        <f t="shared" si="31"/>
        <v>Matt Bullard1997-98</v>
      </c>
    </row>
    <row r="2027" spans="1:8" x14ac:dyDescent="0.35">
      <c r="A2027" t="str">
        <f>VLOOKUP(salaries_1985to2020!B:B, player_information!A:U, 21, FALSE)</f>
        <v>Matt Bullard</v>
      </c>
      <c r="B2027" t="s">
        <v>377</v>
      </c>
      <c r="C2027" s="4">
        <v>1333333</v>
      </c>
      <c r="D2027" t="s">
        <v>30</v>
      </c>
      <c r="E2027">
        <v>2000</v>
      </c>
      <c r="F2027">
        <v>1999</v>
      </c>
      <c r="G2027" t="s">
        <v>52</v>
      </c>
      <c r="H2027" t="str">
        <f t="shared" si="31"/>
        <v>Matt Bullard1999-00</v>
      </c>
    </row>
    <row r="2028" spans="1:8" x14ac:dyDescent="0.35">
      <c r="A2028" t="str">
        <f>VLOOKUP(salaries_1985to2020!B:B, player_information!A:U, 21, FALSE)</f>
        <v>Matt Bullard</v>
      </c>
      <c r="B2028" t="s">
        <v>377</v>
      </c>
      <c r="C2028" s="4">
        <v>2100000</v>
      </c>
      <c r="D2028" t="s">
        <v>26</v>
      </c>
      <c r="E2028">
        <v>2001</v>
      </c>
      <c r="F2028">
        <v>2000</v>
      </c>
      <c r="G2028" t="s">
        <v>52</v>
      </c>
      <c r="H2028" t="str">
        <f t="shared" si="31"/>
        <v>Matt Bullard2000-01</v>
      </c>
    </row>
    <row r="2029" spans="1:8" x14ac:dyDescent="0.35">
      <c r="A2029" t="str">
        <f>VLOOKUP(salaries_1985to2020!B:B, player_information!A:U, 21, FALSE)</f>
        <v>Matt Bullard</v>
      </c>
      <c r="B2029" t="s">
        <v>377</v>
      </c>
      <c r="C2029" s="4">
        <v>1300000</v>
      </c>
      <c r="D2029" t="s">
        <v>31</v>
      </c>
      <c r="E2029">
        <v>2002</v>
      </c>
      <c r="F2029">
        <v>2001</v>
      </c>
      <c r="G2029" t="s">
        <v>69</v>
      </c>
      <c r="H2029" t="str">
        <f t="shared" si="31"/>
        <v>Matt Bullard2001-02</v>
      </c>
    </row>
    <row r="2030" spans="1:8" x14ac:dyDescent="0.35">
      <c r="A2030" t="str">
        <f>VLOOKUP(salaries_1985to2020!B:B, player_information!A:U, 21, FALSE)</f>
        <v>Matt Bullard</v>
      </c>
      <c r="B2030" t="s">
        <v>377</v>
      </c>
      <c r="C2030" s="4">
        <v>1430000</v>
      </c>
      <c r="D2030" t="s">
        <v>32</v>
      </c>
      <c r="E2030">
        <v>2003</v>
      </c>
      <c r="F2030">
        <v>2002</v>
      </c>
      <c r="G2030" t="s">
        <v>99</v>
      </c>
      <c r="H2030" t="str">
        <f t="shared" si="31"/>
        <v>Matt Bullard2002-03</v>
      </c>
    </row>
    <row r="2031" spans="1:8" x14ac:dyDescent="0.35">
      <c r="A2031" t="str">
        <f>VLOOKUP(salaries_1985to2020!B:B, player_information!A:U, 21, FALSE)</f>
        <v>Reggie Bullock</v>
      </c>
      <c r="B2031" t="s">
        <v>378</v>
      </c>
      <c r="C2031" s="4">
        <v>1149000</v>
      </c>
      <c r="D2031" t="s">
        <v>56</v>
      </c>
      <c r="E2031">
        <v>2014</v>
      </c>
      <c r="F2031">
        <v>2013</v>
      </c>
      <c r="G2031" t="s">
        <v>49</v>
      </c>
      <c r="H2031" t="str">
        <f t="shared" si="31"/>
        <v>Reggie Bullock2013-14</v>
      </c>
    </row>
    <row r="2032" spans="1:8" x14ac:dyDescent="0.35">
      <c r="A2032" t="str">
        <f>VLOOKUP(salaries_1985to2020!B:B, player_information!A:U, 21, FALSE)</f>
        <v>Reggie Bullock</v>
      </c>
      <c r="B2032" t="s">
        <v>378</v>
      </c>
      <c r="C2032" s="4">
        <v>1200720</v>
      </c>
      <c r="D2032" t="s">
        <v>57</v>
      </c>
      <c r="E2032">
        <v>2015</v>
      </c>
      <c r="F2032">
        <v>2014</v>
      </c>
      <c r="G2032" t="s">
        <v>62</v>
      </c>
      <c r="H2032" t="str">
        <f t="shared" si="31"/>
        <v>Reggie Bullock2014-15</v>
      </c>
    </row>
    <row r="2033" spans="1:8" x14ac:dyDescent="0.35">
      <c r="A2033" t="str">
        <f>VLOOKUP(salaries_1985to2020!B:B, player_information!A:U, 21, FALSE)</f>
        <v>Reggie Bullock</v>
      </c>
      <c r="B2033" t="s">
        <v>378</v>
      </c>
      <c r="C2033" s="4">
        <v>1252440</v>
      </c>
      <c r="D2033" t="s">
        <v>59</v>
      </c>
      <c r="E2033">
        <v>2016</v>
      </c>
      <c r="F2033">
        <v>2015</v>
      </c>
      <c r="G2033" t="s">
        <v>47</v>
      </c>
      <c r="H2033" t="str">
        <f t="shared" si="31"/>
        <v>Reggie Bullock2015-16</v>
      </c>
    </row>
    <row r="2034" spans="1:8" x14ac:dyDescent="0.35">
      <c r="A2034" t="str">
        <f>VLOOKUP(salaries_1985to2020!B:B, player_information!A:U, 21, FALSE)</f>
        <v>Reggie Bullock</v>
      </c>
      <c r="B2034" t="s">
        <v>378</v>
      </c>
      <c r="C2034" s="4">
        <v>2255644</v>
      </c>
      <c r="D2034" t="s">
        <v>43</v>
      </c>
      <c r="E2034">
        <v>2017</v>
      </c>
      <c r="F2034">
        <v>2016</v>
      </c>
      <c r="G2034" t="s">
        <v>47</v>
      </c>
      <c r="H2034" t="str">
        <f t="shared" si="31"/>
        <v>Reggie Bullock2016-17</v>
      </c>
    </row>
    <row r="2035" spans="1:8" x14ac:dyDescent="0.35">
      <c r="A2035" t="str">
        <f>VLOOKUP(salaries_1985to2020!B:B, player_information!A:U, 21, FALSE)</f>
        <v>Reggie Bullock</v>
      </c>
      <c r="B2035" t="s">
        <v>378</v>
      </c>
      <c r="C2035" s="4">
        <v>2500000</v>
      </c>
      <c r="D2035" t="s">
        <v>45</v>
      </c>
      <c r="E2035">
        <v>2018</v>
      </c>
      <c r="F2035">
        <v>2017</v>
      </c>
      <c r="G2035" t="s">
        <v>47</v>
      </c>
      <c r="H2035" t="str">
        <f t="shared" si="31"/>
        <v>Reggie Bullock2017-18</v>
      </c>
    </row>
    <row r="2036" spans="1:8" x14ac:dyDescent="0.35">
      <c r="A2036" t="s">
        <v>4604</v>
      </c>
      <c r="B2036" t="s">
        <v>378</v>
      </c>
      <c r="C2036" s="4">
        <v>2500000</v>
      </c>
      <c r="D2036" t="s">
        <v>14974</v>
      </c>
      <c r="E2036">
        <v>2019</v>
      </c>
      <c r="F2036">
        <v>2018</v>
      </c>
      <c r="G2036" t="s">
        <v>47</v>
      </c>
      <c r="H2036" t="str">
        <f t="shared" si="31"/>
        <v>Reggie Bullock2018-19</v>
      </c>
    </row>
    <row r="2037" spans="1:8" x14ac:dyDescent="0.35">
      <c r="A2037" t="s">
        <v>4604</v>
      </c>
      <c r="B2037" t="s">
        <v>378</v>
      </c>
      <c r="C2037" s="4">
        <v>4000000</v>
      </c>
      <c r="D2037" t="s">
        <v>14975</v>
      </c>
      <c r="E2037">
        <v>2020</v>
      </c>
      <c r="F2037">
        <v>2019</v>
      </c>
      <c r="G2037" t="s">
        <v>58</v>
      </c>
      <c r="H2037" t="str">
        <f t="shared" si="31"/>
        <v>Reggie Bullock2019-20</v>
      </c>
    </row>
    <row r="2038" spans="1:8" x14ac:dyDescent="0.35">
      <c r="A2038" t="str">
        <f>VLOOKUP(salaries_1985to2020!B:B, player_information!A:U, 21, FALSE)</f>
        <v>Pat Burke</v>
      </c>
      <c r="B2038" t="s">
        <v>379</v>
      </c>
      <c r="C2038" s="4">
        <v>349458</v>
      </c>
      <c r="D2038" t="s">
        <v>32</v>
      </c>
      <c r="E2038">
        <v>2003</v>
      </c>
      <c r="F2038">
        <v>2002</v>
      </c>
      <c r="G2038" t="s">
        <v>51</v>
      </c>
      <c r="H2038" t="str">
        <f t="shared" si="31"/>
        <v>Pat Burke2002-03</v>
      </c>
    </row>
    <row r="2039" spans="1:8" x14ac:dyDescent="0.35">
      <c r="A2039" t="str">
        <f>VLOOKUP(salaries_1985to2020!B:B, player_information!A:U, 21, FALSE)</f>
        <v>Pat Burke</v>
      </c>
      <c r="B2039" t="s">
        <v>379</v>
      </c>
      <c r="C2039" s="4">
        <v>750000</v>
      </c>
      <c r="D2039" t="s">
        <v>36</v>
      </c>
      <c r="E2039">
        <v>2006</v>
      </c>
      <c r="F2039">
        <v>2005</v>
      </c>
      <c r="G2039" t="s">
        <v>62</v>
      </c>
      <c r="H2039" t="str">
        <f t="shared" si="31"/>
        <v>Pat Burke2005-06</v>
      </c>
    </row>
    <row r="2040" spans="1:8" x14ac:dyDescent="0.35">
      <c r="A2040" t="str">
        <f>VLOOKUP(salaries_1985to2020!B:B, player_information!A:U, 21, FALSE)</f>
        <v>Pat Burke</v>
      </c>
      <c r="B2040" t="s">
        <v>379</v>
      </c>
      <c r="C2040" s="4">
        <v>810000</v>
      </c>
      <c r="D2040" t="s">
        <v>37</v>
      </c>
      <c r="E2040">
        <v>2007</v>
      </c>
      <c r="F2040">
        <v>2006</v>
      </c>
      <c r="G2040" t="s">
        <v>62</v>
      </c>
      <c r="H2040" t="str">
        <f t="shared" si="31"/>
        <v>Pat Burke2006-07</v>
      </c>
    </row>
    <row r="2041" spans="1:8" x14ac:dyDescent="0.35">
      <c r="A2041" t="str">
        <f>VLOOKUP(salaries_1985to2020!B:B, player_information!A:U, 21, FALSE)</f>
        <v>Trey Burke</v>
      </c>
      <c r="B2041" t="s">
        <v>380</v>
      </c>
      <c r="C2041" s="4">
        <v>2438760</v>
      </c>
      <c r="D2041" t="s">
        <v>56</v>
      </c>
      <c r="E2041">
        <v>2014</v>
      </c>
      <c r="F2041">
        <v>2013</v>
      </c>
      <c r="G2041" t="s">
        <v>116</v>
      </c>
      <c r="H2041" t="str">
        <f t="shared" si="31"/>
        <v>Trey Burke2013-14</v>
      </c>
    </row>
    <row r="2042" spans="1:8" x14ac:dyDescent="0.35">
      <c r="A2042" t="str">
        <f>VLOOKUP(salaries_1985to2020!B:B, player_information!A:U, 21, FALSE)</f>
        <v>Trey Burke</v>
      </c>
      <c r="B2042" t="s">
        <v>380</v>
      </c>
      <c r="C2042" s="4">
        <v>2548560</v>
      </c>
      <c r="D2042" t="s">
        <v>57</v>
      </c>
      <c r="E2042">
        <v>2015</v>
      </c>
      <c r="F2042">
        <v>2014</v>
      </c>
      <c r="G2042" t="s">
        <v>116</v>
      </c>
      <c r="H2042" t="str">
        <f t="shared" si="31"/>
        <v>Trey Burke2014-15</v>
      </c>
    </row>
    <row r="2043" spans="1:8" x14ac:dyDescent="0.35">
      <c r="A2043" t="str">
        <f>VLOOKUP(salaries_1985to2020!B:B, player_information!A:U, 21, FALSE)</f>
        <v>Trey Burke</v>
      </c>
      <c r="B2043" t="s">
        <v>380</v>
      </c>
      <c r="C2043" s="4">
        <v>2658240</v>
      </c>
      <c r="D2043" t="s">
        <v>59</v>
      </c>
      <c r="E2043">
        <v>2016</v>
      </c>
      <c r="F2043">
        <v>2015</v>
      </c>
      <c r="G2043" t="s">
        <v>116</v>
      </c>
      <c r="H2043" t="str">
        <f t="shared" si="31"/>
        <v>Trey Burke2015-16</v>
      </c>
    </row>
    <row r="2044" spans="1:8" x14ac:dyDescent="0.35">
      <c r="A2044" t="str">
        <f>VLOOKUP(salaries_1985to2020!B:B, player_information!A:U, 21, FALSE)</f>
        <v>Trey Burke</v>
      </c>
      <c r="B2044" t="s">
        <v>380</v>
      </c>
      <c r="C2044" s="4">
        <v>3386598</v>
      </c>
      <c r="D2044" t="s">
        <v>43</v>
      </c>
      <c r="E2044">
        <v>2017</v>
      </c>
      <c r="F2044">
        <v>2016</v>
      </c>
      <c r="G2044" t="s">
        <v>98</v>
      </c>
      <c r="H2044" t="str">
        <f t="shared" si="31"/>
        <v>Trey Burke2016-17</v>
      </c>
    </row>
    <row r="2045" spans="1:8" x14ac:dyDescent="0.35">
      <c r="A2045" t="str">
        <f>VLOOKUP(salaries_1985to2020!B:B, player_information!A:U, 21, FALSE)</f>
        <v>Trey Burke</v>
      </c>
      <c r="B2045" t="s">
        <v>380</v>
      </c>
      <c r="C2045" s="4">
        <v>784160</v>
      </c>
      <c r="D2045" t="s">
        <v>45</v>
      </c>
      <c r="E2045">
        <v>2018</v>
      </c>
      <c r="F2045">
        <v>2017</v>
      </c>
      <c r="G2045" t="s">
        <v>58</v>
      </c>
      <c r="H2045" t="str">
        <f t="shared" si="31"/>
        <v>Trey Burke2017-18</v>
      </c>
    </row>
    <row r="2046" spans="1:8" x14ac:dyDescent="0.35">
      <c r="A2046" t="s">
        <v>4628</v>
      </c>
      <c r="B2046" t="s">
        <v>380</v>
      </c>
      <c r="C2046" s="4">
        <v>1795015</v>
      </c>
      <c r="D2046" t="s">
        <v>14974</v>
      </c>
      <c r="E2046">
        <v>2019</v>
      </c>
      <c r="F2046">
        <v>2018</v>
      </c>
      <c r="G2046" t="s">
        <v>58</v>
      </c>
      <c r="H2046" t="str">
        <f t="shared" si="31"/>
        <v>Trey Burke2018-19</v>
      </c>
    </row>
    <row r="2047" spans="1:8" x14ac:dyDescent="0.35">
      <c r="A2047" t="s">
        <v>4628</v>
      </c>
      <c r="B2047" t="s">
        <v>380</v>
      </c>
      <c r="C2047" s="4">
        <v>2028594</v>
      </c>
      <c r="D2047" t="s">
        <v>14975</v>
      </c>
      <c r="E2047">
        <v>2020</v>
      </c>
      <c r="F2047">
        <v>2019</v>
      </c>
      <c r="G2047" t="s">
        <v>92</v>
      </c>
      <c r="H2047" t="str">
        <f t="shared" si="31"/>
        <v>Trey Burke2019-20</v>
      </c>
    </row>
    <row r="2048" spans="1:8" x14ac:dyDescent="0.35">
      <c r="A2048" t="s">
        <v>4628</v>
      </c>
      <c r="B2048" t="s">
        <v>380</v>
      </c>
      <c r="C2048" s="4">
        <v>229220</v>
      </c>
      <c r="D2048" t="s">
        <v>14975</v>
      </c>
      <c r="E2048">
        <v>2020</v>
      </c>
      <c r="F2048">
        <v>2019</v>
      </c>
      <c r="G2048" t="s">
        <v>33</v>
      </c>
      <c r="H2048" t="str">
        <f t="shared" si="31"/>
        <v>Trey Burke2019-20</v>
      </c>
    </row>
    <row r="2049" spans="1:8" x14ac:dyDescent="0.35">
      <c r="A2049" t="str">
        <f>VLOOKUP(salaries_1985to2020!B:B, player_information!A:U, 21, FALSE)</f>
        <v>Alec Burks</v>
      </c>
      <c r="B2049" t="s">
        <v>381</v>
      </c>
      <c r="C2049" s="4">
        <v>2020200</v>
      </c>
      <c r="D2049" t="s">
        <v>77</v>
      </c>
      <c r="E2049">
        <v>2012</v>
      </c>
      <c r="F2049">
        <v>2011</v>
      </c>
      <c r="G2049" t="s">
        <v>116</v>
      </c>
      <c r="H2049" t="str">
        <f t="shared" si="31"/>
        <v>Alec Burks2011-12</v>
      </c>
    </row>
    <row r="2050" spans="1:8" x14ac:dyDescent="0.35">
      <c r="A2050" t="str">
        <f>VLOOKUP(salaries_1985to2020!B:B, player_information!A:U, 21, FALSE)</f>
        <v>Alec Burks</v>
      </c>
      <c r="B2050" t="s">
        <v>381</v>
      </c>
      <c r="C2050" s="4">
        <v>2171640</v>
      </c>
      <c r="D2050" t="s">
        <v>54</v>
      </c>
      <c r="E2050">
        <v>2013</v>
      </c>
      <c r="F2050">
        <v>2012</v>
      </c>
      <c r="G2050" t="s">
        <v>116</v>
      </c>
      <c r="H2050" t="str">
        <f t="shared" si="31"/>
        <v>Alec Burks2012-13</v>
      </c>
    </row>
    <row r="2051" spans="1:8" x14ac:dyDescent="0.35">
      <c r="A2051" t="str">
        <f>VLOOKUP(salaries_1985to2020!B:B, player_information!A:U, 21, FALSE)</f>
        <v>Alec Burks</v>
      </c>
      <c r="B2051" t="s">
        <v>381</v>
      </c>
      <c r="C2051" s="4">
        <v>2202000</v>
      </c>
      <c r="D2051" t="s">
        <v>56</v>
      </c>
      <c r="E2051">
        <v>2014</v>
      </c>
      <c r="F2051">
        <v>2013</v>
      </c>
      <c r="G2051" t="s">
        <v>116</v>
      </c>
      <c r="H2051" t="str">
        <f t="shared" ref="H2051:H2114" si="32">_xlfn.CONCAT(A2051, D2051)</f>
        <v>Alec Burks2013-14</v>
      </c>
    </row>
    <row r="2052" spans="1:8" x14ac:dyDescent="0.35">
      <c r="A2052" t="str">
        <f>VLOOKUP(salaries_1985to2020!B:B, player_information!A:U, 21, FALSE)</f>
        <v>Alec Burks</v>
      </c>
      <c r="B2052" t="s">
        <v>381</v>
      </c>
      <c r="C2052" s="4">
        <v>3034356</v>
      </c>
      <c r="D2052" t="s">
        <v>57</v>
      </c>
      <c r="E2052">
        <v>2015</v>
      </c>
      <c r="F2052">
        <v>2014</v>
      </c>
      <c r="G2052" t="s">
        <v>116</v>
      </c>
      <c r="H2052" t="str">
        <f t="shared" si="32"/>
        <v>Alec Burks2014-15</v>
      </c>
    </row>
    <row r="2053" spans="1:8" x14ac:dyDescent="0.35">
      <c r="A2053" t="str">
        <f>VLOOKUP(salaries_1985to2020!B:B, player_information!A:U, 21, FALSE)</f>
        <v>Alec Burks</v>
      </c>
      <c r="B2053" t="s">
        <v>381</v>
      </c>
      <c r="C2053" s="4">
        <v>9213484</v>
      </c>
      <c r="D2053" t="s">
        <v>59</v>
      </c>
      <c r="E2053">
        <v>2016</v>
      </c>
      <c r="F2053">
        <v>2015</v>
      </c>
      <c r="G2053" t="s">
        <v>116</v>
      </c>
      <c r="H2053" t="str">
        <f t="shared" si="32"/>
        <v>Alec Burks2015-16</v>
      </c>
    </row>
    <row r="2054" spans="1:8" x14ac:dyDescent="0.35">
      <c r="A2054" t="str">
        <f>VLOOKUP(salaries_1985to2020!B:B, player_information!A:U, 21, FALSE)</f>
        <v>Alec Burks</v>
      </c>
      <c r="B2054" t="s">
        <v>381</v>
      </c>
      <c r="C2054" s="4">
        <v>10154495</v>
      </c>
      <c r="D2054" t="s">
        <v>43</v>
      </c>
      <c r="E2054">
        <v>2017</v>
      </c>
      <c r="F2054">
        <v>2016</v>
      </c>
      <c r="G2054" t="s">
        <v>116</v>
      </c>
      <c r="H2054" t="str">
        <f t="shared" si="32"/>
        <v>Alec Burks2016-17</v>
      </c>
    </row>
    <row r="2055" spans="1:8" x14ac:dyDescent="0.35">
      <c r="A2055" t="str">
        <f>VLOOKUP(salaries_1985to2020!B:B, player_information!A:U, 21, FALSE)</f>
        <v>Alec Burks</v>
      </c>
      <c r="B2055" t="s">
        <v>381</v>
      </c>
      <c r="C2055" s="4">
        <v>10845506</v>
      </c>
      <c r="D2055" t="s">
        <v>45</v>
      </c>
      <c r="E2055">
        <v>2018</v>
      </c>
      <c r="F2055">
        <v>2017</v>
      </c>
      <c r="G2055" t="s">
        <v>116</v>
      </c>
      <c r="H2055" t="str">
        <f t="shared" si="32"/>
        <v>Alec Burks2017-18</v>
      </c>
    </row>
    <row r="2056" spans="1:8" x14ac:dyDescent="0.35">
      <c r="A2056" t="s">
        <v>4635</v>
      </c>
      <c r="B2056" t="s">
        <v>381</v>
      </c>
      <c r="C2056" s="4">
        <v>11536515</v>
      </c>
      <c r="D2056" t="s">
        <v>14974</v>
      </c>
      <c r="E2056">
        <v>2019</v>
      </c>
      <c r="F2056">
        <v>2018</v>
      </c>
      <c r="G2056" t="s">
        <v>116</v>
      </c>
      <c r="H2056" t="str">
        <f t="shared" si="32"/>
        <v>Alec Burks2018-19</v>
      </c>
    </row>
    <row r="2057" spans="1:8" x14ac:dyDescent="0.35">
      <c r="A2057" t="s">
        <v>4635</v>
      </c>
      <c r="B2057" t="s">
        <v>381</v>
      </c>
      <c r="C2057" s="4">
        <v>2320044</v>
      </c>
      <c r="D2057" t="s">
        <v>14975</v>
      </c>
      <c r="E2057">
        <v>2020</v>
      </c>
      <c r="F2057">
        <v>2019</v>
      </c>
      <c r="G2057" t="s">
        <v>92</v>
      </c>
      <c r="H2057" t="str">
        <f t="shared" si="32"/>
        <v>Alec Burks2019-20</v>
      </c>
    </row>
    <row r="2058" spans="1:8" x14ac:dyDescent="0.35">
      <c r="A2058" t="str">
        <f>VLOOKUP(salaries_1985to2020!B:B, player_information!A:U, 21, FALSE)</f>
        <v>Antonio Burks</v>
      </c>
      <c r="B2058" t="s">
        <v>382</v>
      </c>
      <c r="C2058" s="4">
        <v>385277</v>
      </c>
      <c r="D2058" t="s">
        <v>35</v>
      </c>
      <c r="E2058">
        <v>2005</v>
      </c>
      <c r="F2058">
        <v>2004</v>
      </c>
      <c r="G2058" t="s">
        <v>66</v>
      </c>
      <c r="H2058" t="str">
        <f t="shared" si="32"/>
        <v>Antonio Burks2004-05</v>
      </c>
    </row>
    <row r="2059" spans="1:8" x14ac:dyDescent="0.35">
      <c r="A2059" t="str">
        <f>VLOOKUP(salaries_1985to2020!B:B, player_information!A:U, 21, FALSE)</f>
        <v>Antonio Burks</v>
      </c>
      <c r="B2059" t="s">
        <v>382</v>
      </c>
      <c r="C2059" s="4">
        <v>641748</v>
      </c>
      <c r="D2059" t="s">
        <v>36</v>
      </c>
      <c r="E2059">
        <v>2006</v>
      </c>
      <c r="F2059">
        <v>2005</v>
      </c>
      <c r="G2059" t="s">
        <v>66</v>
      </c>
      <c r="H2059" t="str">
        <f t="shared" si="32"/>
        <v>Antonio Burks2005-06</v>
      </c>
    </row>
    <row r="2060" spans="1:8" x14ac:dyDescent="0.35">
      <c r="A2060" t="str">
        <f>VLOOKUP(salaries_1985to2020!B:B, player_information!A:U, 21, FALSE)</f>
        <v>Kevin Burleson</v>
      </c>
      <c r="B2060" t="s">
        <v>383</v>
      </c>
      <c r="C2060" s="4">
        <v>398762</v>
      </c>
      <c r="D2060" t="s">
        <v>36</v>
      </c>
      <c r="E2060">
        <v>2006</v>
      </c>
      <c r="F2060">
        <v>2005</v>
      </c>
      <c r="G2060" t="s">
        <v>78</v>
      </c>
      <c r="H2060" t="str">
        <f t="shared" si="32"/>
        <v>Kevin Burleson2005-06</v>
      </c>
    </row>
    <row r="2061" spans="1:8" x14ac:dyDescent="0.35">
      <c r="A2061" t="str">
        <f>VLOOKUP(salaries_1985to2020!B:B, player_information!A:U, 21, FALSE)</f>
        <v>Kevin Burleson</v>
      </c>
      <c r="B2061" t="s">
        <v>383</v>
      </c>
      <c r="C2061" s="4">
        <v>70000</v>
      </c>
      <c r="D2061" t="s">
        <v>37</v>
      </c>
      <c r="E2061">
        <v>2007</v>
      </c>
      <c r="F2061">
        <v>2006</v>
      </c>
      <c r="G2061" t="s">
        <v>78</v>
      </c>
      <c r="H2061" t="str">
        <f t="shared" si="32"/>
        <v>Kevin Burleson2006-07</v>
      </c>
    </row>
    <row r="2062" spans="1:8" x14ac:dyDescent="0.35">
      <c r="A2062" t="str">
        <f>VLOOKUP(salaries_1985to2020!B:B, player_information!A:U, 21, FALSE)</f>
        <v>Evers Burns</v>
      </c>
      <c r="B2062" t="s">
        <v>384</v>
      </c>
      <c r="C2062" s="4">
        <v>1616000</v>
      </c>
      <c r="D2062" t="s">
        <v>12</v>
      </c>
      <c r="E2062">
        <v>1994</v>
      </c>
      <c r="F2062">
        <v>1993</v>
      </c>
      <c r="G2062" t="s">
        <v>14</v>
      </c>
      <c r="H2062" t="str">
        <f t="shared" si="32"/>
        <v>Evers Burns1993-94</v>
      </c>
    </row>
    <row r="2063" spans="1:8" x14ac:dyDescent="0.35">
      <c r="A2063" t="str">
        <f>VLOOKUP(salaries_1985to2020!B:B, player_information!A:U, 21, FALSE)</f>
        <v>Scott Burrell</v>
      </c>
      <c r="B2063" t="s">
        <v>385</v>
      </c>
      <c r="C2063" s="4">
        <v>650000</v>
      </c>
      <c r="D2063" t="s">
        <v>12</v>
      </c>
      <c r="E2063">
        <v>1994</v>
      </c>
      <c r="F2063">
        <v>1993</v>
      </c>
      <c r="G2063" t="s">
        <v>69</v>
      </c>
      <c r="H2063" t="str">
        <f t="shared" si="32"/>
        <v>Scott Burrell1993-94</v>
      </c>
    </row>
    <row r="2064" spans="1:8" x14ac:dyDescent="0.35">
      <c r="A2064" t="str">
        <f>VLOOKUP(salaries_1985to2020!B:B, player_information!A:U, 21, FALSE)</f>
        <v>Scott Burrell</v>
      </c>
      <c r="B2064" t="s">
        <v>385</v>
      </c>
      <c r="C2064" s="4">
        <v>845000</v>
      </c>
      <c r="D2064" t="s">
        <v>13</v>
      </c>
      <c r="E2064">
        <v>1995</v>
      </c>
      <c r="F2064">
        <v>1994</v>
      </c>
      <c r="G2064" t="s">
        <v>69</v>
      </c>
      <c r="H2064" t="str">
        <f t="shared" si="32"/>
        <v>Scott Burrell1994-95</v>
      </c>
    </row>
    <row r="2065" spans="1:8" x14ac:dyDescent="0.35">
      <c r="A2065" t="str">
        <f>VLOOKUP(salaries_1985to2020!B:B, player_information!A:U, 21, FALSE)</f>
        <v>Scott Burrell</v>
      </c>
      <c r="B2065" t="s">
        <v>385</v>
      </c>
      <c r="C2065" s="4">
        <v>1040000</v>
      </c>
      <c r="D2065" t="s">
        <v>23</v>
      </c>
      <c r="E2065">
        <v>1996</v>
      </c>
      <c r="F2065">
        <v>1995</v>
      </c>
      <c r="G2065" t="s">
        <v>69</v>
      </c>
      <c r="H2065" t="str">
        <f t="shared" si="32"/>
        <v>Scott Burrell1995-96</v>
      </c>
    </row>
    <row r="2066" spans="1:8" x14ac:dyDescent="0.35">
      <c r="A2066" t="str">
        <f>VLOOKUP(salaries_1985to2020!B:B, player_information!A:U, 21, FALSE)</f>
        <v>Scott Burrell</v>
      </c>
      <c r="B2066" t="s">
        <v>385</v>
      </c>
      <c r="C2066" s="4">
        <v>1235000</v>
      </c>
      <c r="D2066" t="s">
        <v>24</v>
      </c>
      <c r="E2066">
        <v>1997</v>
      </c>
      <c r="F2066">
        <v>1996</v>
      </c>
      <c r="G2066" t="s">
        <v>69</v>
      </c>
      <c r="H2066" t="str">
        <f t="shared" si="32"/>
        <v>Scott Burrell1996-97</v>
      </c>
    </row>
    <row r="2067" spans="1:8" x14ac:dyDescent="0.35">
      <c r="A2067" t="str">
        <f>VLOOKUP(salaries_1985to2020!B:B, player_information!A:U, 21, FALSE)</f>
        <v>Scott Burrell</v>
      </c>
      <c r="B2067" t="s">
        <v>385</v>
      </c>
      <c r="C2067" s="4">
        <v>1430000</v>
      </c>
      <c r="D2067" t="s">
        <v>25</v>
      </c>
      <c r="E2067">
        <v>1998</v>
      </c>
      <c r="F2067">
        <v>1997</v>
      </c>
      <c r="G2067" t="s">
        <v>104</v>
      </c>
      <c r="H2067" t="str">
        <f t="shared" si="32"/>
        <v>Scott Burrell1997-98</v>
      </c>
    </row>
    <row r="2068" spans="1:8" x14ac:dyDescent="0.35">
      <c r="A2068" t="str">
        <f>VLOOKUP(salaries_1985to2020!B:B, player_information!A:U, 21, FALSE)</f>
        <v>Scott Burrell</v>
      </c>
      <c r="B2068" t="s">
        <v>385</v>
      </c>
      <c r="C2068" s="4">
        <v>1000000</v>
      </c>
      <c r="D2068" t="s">
        <v>29</v>
      </c>
      <c r="E2068">
        <v>1999</v>
      </c>
      <c r="F2068">
        <v>1998</v>
      </c>
      <c r="G2068" t="s">
        <v>64</v>
      </c>
      <c r="H2068" t="str">
        <f t="shared" si="32"/>
        <v>Scott Burrell1998-99</v>
      </c>
    </row>
    <row r="2069" spans="1:8" x14ac:dyDescent="0.35">
      <c r="A2069" t="str">
        <f>VLOOKUP(salaries_1985to2020!B:B, player_information!A:U, 21, FALSE)</f>
        <v>Scott Burrell</v>
      </c>
      <c r="B2069" t="s">
        <v>385</v>
      </c>
      <c r="C2069" s="4">
        <v>1000000</v>
      </c>
      <c r="D2069" t="s">
        <v>30</v>
      </c>
      <c r="E2069">
        <v>2000</v>
      </c>
      <c r="F2069">
        <v>1999</v>
      </c>
      <c r="G2069" t="s">
        <v>64</v>
      </c>
      <c r="H2069" t="str">
        <f t="shared" si="32"/>
        <v>Scott Burrell1999-00</v>
      </c>
    </row>
    <row r="2070" spans="1:8" x14ac:dyDescent="0.35">
      <c r="A2070" t="str">
        <f>VLOOKUP(salaries_1985to2020!B:B, player_information!A:U, 21, FALSE)</f>
        <v>Junior Burrough</v>
      </c>
      <c r="B2070" t="s">
        <v>386</v>
      </c>
      <c r="C2070" s="4">
        <v>300000</v>
      </c>
      <c r="D2070" t="s">
        <v>23</v>
      </c>
      <c r="E2070">
        <v>1996</v>
      </c>
      <c r="F2070">
        <v>1995</v>
      </c>
      <c r="G2070" t="s">
        <v>11</v>
      </c>
      <c r="H2070" t="str">
        <f t="shared" si="32"/>
        <v>Junior Burrough1995-96</v>
      </c>
    </row>
    <row r="2071" spans="1:8" x14ac:dyDescent="0.35">
      <c r="A2071" t="s">
        <v>4669</v>
      </c>
      <c r="B2071" t="s">
        <v>4666</v>
      </c>
      <c r="C2071" s="4">
        <v>1416852</v>
      </c>
      <c r="D2071" t="s">
        <v>14975</v>
      </c>
      <c r="E2071">
        <v>2020</v>
      </c>
      <c r="F2071">
        <v>2019</v>
      </c>
      <c r="G2071" t="s">
        <v>44</v>
      </c>
      <c r="H2071" t="str">
        <f t="shared" si="32"/>
        <v>Deonte Burton2019-20</v>
      </c>
    </row>
    <row r="2072" spans="1:8" x14ac:dyDescent="0.35">
      <c r="A2072" t="str">
        <f>VLOOKUP(salaries_1985to2020!B:B, player_information!A:U, 21, FALSE)</f>
        <v>Willie Burton</v>
      </c>
      <c r="B2072" t="s">
        <v>387</v>
      </c>
      <c r="C2072" s="4">
        <v>2000000</v>
      </c>
      <c r="D2072" t="s">
        <v>7</v>
      </c>
      <c r="E2072">
        <v>1991</v>
      </c>
      <c r="F2072">
        <v>1990</v>
      </c>
      <c r="G2072" t="s">
        <v>73</v>
      </c>
      <c r="H2072" t="str">
        <f t="shared" si="32"/>
        <v>Willie Burton1990-91</v>
      </c>
    </row>
    <row r="2073" spans="1:8" x14ac:dyDescent="0.35">
      <c r="A2073" t="str">
        <f>VLOOKUP(salaries_1985to2020!B:B, player_information!A:U, 21, FALSE)</f>
        <v>Willie Burton</v>
      </c>
      <c r="B2073" t="s">
        <v>387</v>
      </c>
      <c r="C2073" s="4">
        <v>1402000</v>
      </c>
      <c r="D2073" t="s">
        <v>9</v>
      </c>
      <c r="E2073">
        <v>1992</v>
      </c>
      <c r="F2073">
        <v>1991</v>
      </c>
      <c r="G2073" t="s">
        <v>73</v>
      </c>
      <c r="H2073" t="str">
        <f t="shared" si="32"/>
        <v>Willie Burton1991-92</v>
      </c>
    </row>
    <row r="2074" spans="1:8" x14ac:dyDescent="0.35">
      <c r="A2074" t="str">
        <f>VLOOKUP(salaries_1985to2020!B:B, player_information!A:U, 21, FALSE)</f>
        <v>Willie Burton</v>
      </c>
      <c r="B2074" t="s">
        <v>387</v>
      </c>
      <c r="C2074" s="4">
        <v>802000</v>
      </c>
      <c r="D2074" t="s">
        <v>10</v>
      </c>
      <c r="E2074">
        <v>1993</v>
      </c>
      <c r="F2074">
        <v>1992</v>
      </c>
      <c r="G2074" t="s">
        <v>73</v>
      </c>
      <c r="H2074" t="str">
        <f t="shared" si="32"/>
        <v>Willie Burton1992-93</v>
      </c>
    </row>
    <row r="2075" spans="1:8" x14ac:dyDescent="0.35">
      <c r="A2075" t="str">
        <f>VLOOKUP(salaries_1985to2020!B:B, player_information!A:U, 21, FALSE)</f>
        <v>Willie Burton</v>
      </c>
      <c r="B2075" t="s">
        <v>387</v>
      </c>
      <c r="C2075" s="4">
        <v>1002000</v>
      </c>
      <c r="D2075" t="s">
        <v>12</v>
      </c>
      <c r="E2075">
        <v>1994</v>
      </c>
      <c r="F2075">
        <v>1993</v>
      </c>
      <c r="G2075" t="s">
        <v>73</v>
      </c>
      <c r="H2075" t="str">
        <f t="shared" si="32"/>
        <v>Willie Burton1993-94</v>
      </c>
    </row>
    <row r="2076" spans="1:8" x14ac:dyDescent="0.35">
      <c r="A2076" t="str">
        <f>VLOOKUP(salaries_1985to2020!B:B, player_information!A:U, 21, FALSE)</f>
        <v>Willie Burton</v>
      </c>
      <c r="B2076" t="s">
        <v>387</v>
      </c>
      <c r="C2076" s="4">
        <v>1052000</v>
      </c>
      <c r="D2076" t="s">
        <v>13</v>
      </c>
      <c r="E2076">
        <v>1995</v>
      </c>
      <c r="F2076">
        <v>1994</v>
      </c>
      <c r="G2076" t="s">
        <v>73</v>
      </c>
      <c r="H2076" t="str">
        <f t="shared" si="32"/>
        <v>Willie Burton1994-95</v>
      </c>
    </row>
    <row r="2077" spans="1:8" x14ac:dyDescent="0.35">
      <c r="A2077" t="str">
        <f>VLOOKUP(salaries_1985to2020!B:B, player_information!A:U, 21, FALSE)</f>
        <v>Willie Burton</v>
      </c>
      <c r="B2077" t="s">
        <v>387</v>
      </c>
      <c r="C2077" s="4">
        <v>150000</v>
      </c>
      <c r="D2077" t="s">
        <v>13</v>
      </c>
      <c r="E2077">
        <v>1995</v>
      </c>
      <c r="F2077">
        <v>1994</v>
      </c>
      <c r="G2077" t="s">
        <v>92</v>
      </c>
      <c r="H2077" t="str">
        <f t="shared" si="32"/>
        <v>Willie Burton1994-95</v>
      </c>
    </row>
    <row r="2078" spans="1:8" x14ac:dyDescent="0.35">
      <c r="A2078" t="str">
        <f>VLOOKUP(salaries_1985to2020!B:B, player_information!A:U, 21, FALSE)</f>
        <v>Willie Burton</v>
      </c>
      <c r="B2078" t="s">
        <v>387</v>
      </c>
      <c r="C2078" s="4">
        <v>247500</v>
      </c>
      <c r="D2078" t="s">
        <v>24</v>
      </c>
      <c r="E2078">
        <v>1997</v>
      </c>
      <c r="F2078">
        <v>1996</v>
      </c>
      <c r="G2078" t="s">
        <v>39</v>
      </c>
      <c r="H2078" t="str">
        <f t="shared" si="32"/>
        <v>Willie Burton1996-97</v>
      </c>
    </row>
    <row r="2079" spans="1:8" x14ac:dyDescent="0.35">
      <c r="A2079" t="str">
        <f>VLOOKUP(salaries_1985to2020!B:B, player_information!A:U, 21, FALSE)</f>
        <v>Steve Burtt</v>
      </c>
      <c r="B2079" t="s">
        <v>388</v>
      </c>
      <c r="C2079" s="4">
        <v>75000</v>
      </c>
      <c r="D2079" t="s">
        <v>19</v>
      </c>
      <c r="E2079">
        <v>1988</v>
      </c>
      <c r="F2079">
        <v>1987</v>
      </c>
      <c r="G2079" t="s">
        <v>49</v>
      </c>
      <c r="H2079" t="str">
        <f t="shared" si="32"/>
        <v>Steve Burtt1987-88</v>
      </c>
    </row>
    <row r="2080" spans="1:8" x14ac:dyDescent="0.35">
      <c r="A2080" t="str">
        <f>VLOOKUP(salaries_1985to2020!B:B, player_information!A:U, 21, FALSE)</f>
        <v>Don Buse</v>
      </c>
      <c r="B2080" t="s">
        <v>389</v>
      </c>
      <c r="C2080" s="4">
        <v>130000</v>
      </c>
      <c r="D2080" t="s">
        <v>16</v>
      </c>
      <c r="E2080">
        <v>1985</v>
      </c>
      <c r="F2080">
        <v>1984</v>
      </c>
      <c r="G2080" t="s">
        <v>390</v>
      </c>
      <c r="H2080" t="str">
        <f t="shared" si="32"/>
        <v>Don Buse1984-85</v>
      </c>
    </row>
    <row r="2081" spans="1:8" x14ac:dyDescent="0.35">
      <c r="A2081" t="str">
        <f>VLOOKUP(salaries_1985to2020!B:B, player_information!A:U, 21, FALSE)</f>
        <v>Caron Butler</v>
      </c>
      <c r="B2081" t="s">
        <v>391</v>
      </c>
      <c r="C2081" s="4">
        <v>1678800</v>
      </c>
      <c r="D2081" t="s">
        <v>32</v>
      </c>
      <c r="E2081">
        <v>2003</v>
      </c>
      <c r="F2081">
        <v>2002</v>
      </c>
      <c r="G2081" t="s">
        <v>73</v>
      </c>
      <c r="H2081" t="str">
        <f t="shared" si="32"/>
        <v>Caron Butler2002-03</v>
      </c>
    </row>
    <row r="2082" spans="1:8" x14ac:dyDescent="0.35">
      <c r="A2082" t="str">
        <f>VLOOKUP(salaries_1985to2020!B:B, player_information!A:U, 21, FALSE)</f>
        <v>Caron Butler</v>
      </c>
      <c r="B2082" t="s">
        <v>391</v>
      </c>
      <c r="C2082" s="4">
        <v>1804680</v>
      </c>
      <c r="D2082" t="s">
        <v>34</v>
      </c>
      <c r="E2082">
        <v>2004</v>
      </c>
      <c r="F2082">
        <v>2003</v>
      </c>
      <c r="G2082" t="s">
        <v>73</v>
      </c>
      <c r="H2082" t="str">
        <f t="shared" si="32"/>
        <v>Caron Butler2003-04</v>
      </c>
    </row>
    <row r="2083" spans="1:8" x14ac:dyDescent="0.35">
      <c r="A2083" t="str">
        <f>VLOOKUP(salaries_1985to2020!B:B, player_information!A:U, 21, FALSE)</f>
        <v>Caron Butler</v>
      </c>
      <c r="B2083" t="s">
        <v>391</v>
      </c>
      <c r="C2083" s="4">
        <v>1930680</v>
      </c>
      <c r="D2083" t="s">
        <v>35</v>
      </c>
      <c r="E2083">
        <v>2005</v>
      </c>
      <c r="F2083">
        <v>2004</v>
      </c>
      <c r="G2083" t="s">
        <v>17</v>
      </c>
      <c r="H2083" t="str">
        <f t="shared" si="32"/>
        <v>Caron Butler2004-05</v>
      </c>
    </row>
    <row r="2084" spans="1:8" x14ac:dyDescent="0.35">
      <c r="A2084" t="str">
        <f>VLOOKUP(salaries_1985to2020!B:B, player_information!A:U, 21, FALSE)</f>
        <v>Caron Butler</v>
      </c>
      <c r="B2084" t="s">
        <v>391</v>
      </c>
      <c r="C2084" s="4">
        <v>2461617</v>
      </c>
      <c r="D2084" t="s">
        <v>36</v>
      </c>
      <c r="E2084">
        <v>2006</v>
      </c>
      <c r="F2084">
        <v>2005</v>
      </c>
      <c r="G2084" t="s">
        <v>98</v>
      </c>
      <c r="H2084" t="str">
        <f t="shared" si="32"/>
        <v>Caron Butler2005-06</v>
      </c>
    </row>
    <row r="2085" spans="1:8" x14ac:dyDescent="0.35">
      <c r="A2085" t="str">
        <f>VLOOKUP(salaries_1985to2020!B:B, player_information!A:U, 21, FALSE)</f>
        <v>Caron Butler</v>
      </c>
      <c r="B2085" t="s">
        <v>391</v>
      </c>
      <c r="C2085" s="4">
        <v>7438000</v>
      </c>
      <c r="D2085" t="s">
        <v>37</v>
      </c>
      <c r="E2085">
        <v>2007</v>
      </c>
      <c r="F2085">
        <v>2006</v>
      </c>
      <c r="G2085" t="s">
        <v>98</v>
      </c>
      <c r="H2085" t="str">
        <f t="shared" si="32"/>
        <v>Caron Butler2006-07</v>
      </c>
    </row>
    <row r="2086" spans="1:8" x14ac:dyDescent="0.35">
      <c r="A2086" t="str">
        <f>VLOOKUP(salaries_1985to2020!B:B, player_information!A:U, 21, FALSE)</f>
        <v>Caron Butler</v>
      </c>
      <c r="B2086" t="s">
        <v>391</v>
      </c>
      <c r="C2086" s="4">
        <v>8218990</v>
      </c>
      <c r="D2086" t="s">
        <v>40</v>
      </c>
      <c r="E2086">
        <v>2008</v>
      </c>
      <c r="F2086">
        <v>2007</v>
      </c>
      <c r="G2086" t="s">
        <v>98</v>
      </c>
      <c r="H2086" t="str">
        <f t="shared" si="32"/>
        <v>Caron Butler2007-08</v>
      </c>
    </row>
    <row r="2087" spans="1:8" x14ac:dyDescent="0.35">
      <c r="A2087" t="str">
        <f>VLOOKUP(salaries_1985to2020!B:B, player_information!A:U, 21, FALSE)</f>
        <v>Caron Butler</v>
      </c>
      <c r="B2087" t="s">
        <v>391</v>
      </c>
      <c r="C2087" s="4">
        <v>9249980</v>
      </c>
      <c r="D2087" t="s">
        <v>48</v>
      </c>
      <c r="E2087">
        <v>2009</v>
      </c>
      <c r="F2087">
        <v>2008</v>
      </c>
      <c r="G2087" t="s">
        <v>98</v>
      </c>
      <c r="H2087" t="str">
        <f t="shared" si="32"/>
        <v>Caron Butler2008-09</v>
      </c>
    </row>
    <row r="2088" spans="1:8" x14ac:dyDescent="0.35">
      <c r="A2088" t="str">
        <f>VLOOKUP(salaries_1985to2020!B:B, player_information!A:U, 21, FALSE)</f>
        <v>Caron Butler</v>
      </c>
      <c r="B2088" t="s">
        <v>391</v>
      </c>
      <c r="C2088" s="4">
        <v>9780970</v>
      </c>
      <c r="D2088" t="s">
        <v>41</v>
      </c>
      <c r="E2088">
        <v>2010</v>
      </c>
      <c r="F2088">
        <v>2009</v>
      </c>
      <c r="G2088" t="s">
        <v>33</v>
      </c>
      <c r="H2088" t="str">
        <f t="shared" si="32"/>
        <v>Caron Butler2009-10</v>
      </c>
    </row>
    <row r="2089" spans="1:8" x14ac:dyDescent="0.35">
      <c r="A2089" t="str">
        <f>VLOOKUP(salaries_1985to2020!B:B, player_information!A:U, 21, FALSE)</f>
        <v>Caron Butler</v>
      </c>
      <c r="B2089" t="s">
        <v>391</v>
      </c>
      <c r="C2089" s="4">
        <v>10561960</v>
      </c>
      <c r="D2089" t="s">
        <v>75</v>
      </c>
      <c r="E2089">
        <v>2011</v>
      </c>
      <c r="F2089">
        <v>2010</v>
      </c>
      <c r="G2089" t="s">
        <v>33</v>
      </c>
      <c r="H2089" t="str">
        <f t="shared" si="32"/>
        <v>Caron Butler2010-11</v>
      </c>
    </row>
    <row r="2090" spans="1:8" x14ac:dyDescent="0.35">
      <c r="A2090" t="str">
        <f>VLOOKUP(salaries_1985to2020!B:B, player_information!A:U, 21, FALSE)</f>
        <v>Caron Butler</v>
      </c>
      <c r="B2090" t="s">
        <v>391</v>
      </c>
      <c r="C2090" s="4">
        <v>8000000</v>
      </c>
      <c r="D2090" t="s">
        <v>77</v>
      </c>
      <c r="E2090">
        <v>2012</v>
      </c>
      <c r="F2090">
        <v>2011</v>
      </c>
      <c r="G2090" t="s">
        <v>49</v>
      </c>
      <c r="H2090" t="str">
        <f t="shared" si="32"/>
        <v>Caron Butler2011-12</v>
      </c>
    </row>
    <row r="2091" spans="1:8" x14ac:dyDescent="0.35">
      <c r="A2091" t="str">
        <f>VLOOKUP(salaries_1985to2020!B:B, player_information!A:U, 21, FALSE)</f>
        <v>Caron Butler</v>
      </c>
      <c r="B2091" t="s">
        <v>391</v>
      </c>
      <c r="C2091" s="4">
        <v>8000000</v>
      </c>
      <c r="D2091" t="s">
        <v>54</v>
      </c>
      <c r="E2091">
        <v>2013</v>
      </c>
      <c r="F2091">
        <v>2012</v>
      </c>
      <c r="G2091" t="s">
        <v>49</v>
      </c>
      <c r="H2091" t="str">
        <f t="shared" si="32"/>
        <v>Caron Butler2012-13</v>
      </c>
    </row>
    <row r="2092" spans="1:8" x14ac:dyDescent="0.35">
      <c r="A2092" t="str">
        <f>VLOOKUP(salaries_1985to2020!B:B, player_information!A:U, 21, FALSE)</f>
        <v>Caron Butler</v>
      </c>
      <c r="B2092" t="s">
        <v>391</v>
      </c>
      <c r="C2092" s="4">
        <v>8000000</v>
      </c>
      <c r="D2092" t="s">
        <v>56</v>
      </c>
      <c r="E2092">
        <v>2014</v>
      </c>
      <c r="F2092">
        <v>2013</v>
      </c>
      <c r="G2092" t="s">
        <v>62</v>
      </c>
      <c r="H2092" t="str">
        <f t="shared" si="32"/>
        <v>Caron Butler2013-14</v>
      </c>
    </row>
    <row r="2093" spans="1:8" x14ac:dyDescent="0.35">
      <c r="A2093" t="str">
        <f>VLOOKUP(salaries_1985to2020!B:B, player_information!A:U, 21, FALSE)</f>
        <v>Caron Butler</v>
      </c>
      <c r="B2093" t="s">
        <v>391</v>
      </c>
      <c r="C2093" s="4">
        <v>4500000</v>
      </c>
      <c r="D2093" t="s">
        <v>57</v>
      </c>
      <c r="E2093">
        <v>2015</v>
      </c>
      <c r="F2093">
        <v>2014</v>
      </c>
      <c r="G2093" t="s">
        <v>103</v>
      </c>
      <c r="H2093" t="str">
        <f t="shared" si="32"/>
        <v>Caron Butler2014-15</v>
      </c>
    </row>
    <row r="2094" spans="1:8" x14ac:dyDescent="0.35">
      <c r="A2094" t="str">
        <f>VLOOKUP(salaries_1985to2020!B:B, player_information!A:U, 21, FALSE)</f>
        <v>Caron Butler</v>
      </c>
      <c r="B2094" t="s">
        <v>391</v>
      </c>
      <c r="C2094" s="4">
        <v>1499187</v>
      </c>
      <c r="D2094" t="s">
        <v>59</v>
      </c>
      <c r="E2094">
        <v>2016</v>
      </c>
      <c r="F2094">
        <v>2015</v>
      </c>
      <c r="G2094" t="s">
        <v>14</v>
      </c>
      <c r="H2094" t="str">
        <f t="shared" si="32"/>
        <v>Caron Butler2015-16</v>
      </c>
    </row>
    <row r="2095" spans="1:8" x14ac:dyDescent="0.35">
      <c r="A2095" t="str">
        <f>VLOOKUP(salaries_1985to2020!B:B, player_information!A:U, 21, FALSE)</f>
        <v>Caron Butler</v>
      </c>
      <c r="B2095" t="s">
        <v>391</v>
      </c>
      <c r="C2095" s="4">
        <v>517220</v>
      </c>
      <c r="D2095" t="s">
        <v>43</v>
      </c>
      <c r="E2095">
        <v>2017</v>
      </c>
      <c r="F2095">
        <v>2016</v>
      </c>
      <c r="G2095" t="s">
        <v>14</v>
      </c>
      <c r="H2095" t="str">
        <f t="shared" si="32"/>
        <v>Caron Butler2016-17</v>
      </c>
    </row>
    <row r="2096" spans="1:8" x14ac:dyDescent="0.35">
      <c r="A2096" t="str">
        <f>VLOOKUP(salaries_1985to2020!B:B, player_information!A:U, 21, FALSE)</f>
        <v>Caron Butler</v>
      </c>
      <c r="B2096" t="s">
        <v>391</v>
      </c>
      <c r="C2096" s="4">
        <v>517220</v>
      </c>
      <c r="D2096" t="s">
        <v>45</v>
      </c>
      <c r="E2096">
        <v>2018</v>
      </c>
      <c r="F2096">
        <v>2017</v>
      </c>
      <c r="G2096" t="s">
        <v>14</v>
      </c>
      <c r="H2096" t="str">
        <f t="shared" si="32"/>
        <v>Caron Butler2017-18</v>
      </c>
    </row>
    <row r="2097" spans="1:8" x14ac:dyDescent="0.35">
      <c r="A2097" t="s">
        <v>4694</v>
      </c>
      <c r="B2097" t="s">
        <v>391</v>
      </c>
      <c r="C2097" s="4">
        <v>517219</v>
      </c>
      <c r="D2097" t="s">
        <v>14974</v>
      </c>
      <c r="E2097">
        <v>2019</v>
      </c>
      <c r="F2097">
        <v>2018</v>
      </c>
      <c r="G2097" t="s">
        <v>14</v>
      </c>
      <c r="H2097" t="str">
        <f t="shared" si="32"/>
        <v>Caron Butler2018-19</v>
      </c>
    </row>
    <row r="2098" spans="1:8" x14ac:dyDescent="0.35">
      <c r="A2098" t="str">
        <f>VLOOKUP(salaries_1985to2020!B:B, player_information!A:U, 21, FALSE)</f>
        <v>Greg Butler</v>
      </c>
      <c r="B2098" t="s">
        <v>392</v>
      </c>
      <c r="C2098" s="4">
        <v>100000</v>
      </c>
      <c r="D2098" t="s">
        <v>20</v>
      </c>
      <c r="E2098">
        <v>1989</v>
      </c>
      <c r="F2098">
        <v>1988</v>
      </c>
      <c r="G2098" t="s">
        <v>58</v>
      </c>
      <c r="H2098" t="str">
        <f t="shared" si="32"/>
        <v>Greg Butler1988-89</v>
      </c>
    </row>
    <row r="2099" spans="1:8" x14ac:dyDescent="0.35">
      <c r="A2099" t="str">
        <f>VLOOKUP(salaries_1985to2020!B:B, player_information!A:U, 21, FALSE)</f>
        <v>Jackie Butler</v>
      </c>
      <c r="B2099" t="s">
        <v>393</v>
      </c>
      <c r="C2099" s="4">
        <v>398762</v>
      </c>
      <c r="D2099" t="s">
        <v>36</v>
      </c>
      <c r="E2099">
        <v>2006</v>
      </c>
      <c r="F2099">
        <v>2005</v>
      </c>
      <c r="G2099" t="s">
        <v>58</v>
      </c>
      <c r="H2099" t="str">
        <f t="shared" si="32"/>
        <v>Jackie Butler2005-06</v>
      </c>
    </row>
    <row r="2100" spans="1:8" x14ac:dyDescent="0.35">
      <c r="A2100" t="str">
        <f>VLOOKUP(salaries_1985to2020!B:B, player_information!A:U, 21, FALSE)</f>
        <v>Jackie Butler</v>
      </c>
      <c r="B2100" t="s">
        <v>393</v>
      </c>
      <c r="C2100" s="4">
        <v>2200000</v>
      </c>
      <c r="D2100" t="s">
        <v>37</v>
      </c>
      <c r="E2100">
        <v>2007</v>
      </c>
      <c r="F2100">
        <v>2006</v>
      </c>
      <c r="G2100" t="s">
        <v>84</v>
      </c>
      <c r="H2100" t="str">
        <f t="shared" si="32"/>
        <v>Jackie Butler2006-07</v>
      </c>
    </row>
    <row r="2101" spans="1:8" x14ac:dyDescent="0.35">
      <c r="A2101" t="str">
        <f>VLOOKUP(salaries_1985to2020!B:B, player_information!A:U, 21, FALSE)</f>
        <v>Jackie Butler</v>
      </c>
      <c r="B2101" t="s">
        <v>393</v>
      </c>
      <c r="C2101" s="4">
        <v>2350000</v>
      </c>
      <c r="D2101" t="s">
        <v>40</v>
      </c>
      <c r="E2101">
        <v>2008</v>
      </c>
      <c r="F2101">
        <v>2007</v>
      </c>
      <c r="G2101" t="s">
        <v>52</v>
      </c>
      <c r="H2101" t="str">
        <f t="shared" si="32"/>
        <v>Jackie Butler2007-08</v>
      </c>
    </row>
    <row r="2102" spans="1:8" x14ac:dyDescent="0.35">
      <c r="A2102" t="str">
        <f>VLOOKUP(salaries_1985to2020!B:B, player_information!A:U, 21, FALSE)</f>
        <v>Jackie Butler</v>
      </c>
      <c r="B2102" t="s">
        <v>393</v>
      </c>
      <c r="C2102" s="4">
        <v>2552000</v>
      </c>
      <c r="D2102" t="s">
        <v>48</v>
      </c>
      <c r="E2102">
        <v>2009</v>
      </c>
      <c r="F2102">
        <v>2008</v>
      </c>
      <c r="G2102" t="s">
        <v>52</v>
      </c>
      <c r="H2102" t="str">
        <f t="shared" si="32"/>
        <v>Jackie Butler2008-09</v>
      </c>
    </row>
    <row r="2103" spans="1:8" x14ac:dyDescent="0.35">
      <c r="A2103" t="str">
        <f>VLOOKUP(salaries_1985to2020!B:B, player_information!A:U, 21, FALSE)</f>
        <v>Jimmy Butler</v>
      </c>
      <c r="B2103" t="s">
        <v>394</v>
      </c>
      <c r="C2103" s="4">
        <v>1020960</v>
      </c>
      <c r="D2103" t="s">
        <v>77</v>
      </c>
      <c r="E2103">
        <v>2012</v>
      </c>
      <c r="F2103">
        <v>2011</v>
      </c>
      <c r="G2103" t="s">
        <v>104</v>
      </c>
      <c r="H2103" t="str">
        <f t="shared" si="32"/>
        <v>Jimmy Butler2011-12</v>
      </c>
    </row>
    <row r="2104" spans="1:8" x14ac:dyDescent="0.35">
      <c r="A2104" t="str">
        <f>VLOOKUP(salaries_1985to2020!B:B, player_information!A:U, 21, FALSE)</f>
        <v>Jimmy Butler</v>
      </c>
      <c r="B2104" t="s">
        <v>394</v>
      </c>
      <c r="C2104" s="4">
        <v>1097520</v>
      </c>
      <c r="D2104" t="s">
        <v>54</v>
      </c>
      <c r="E2104">
        <v>2013</v>
      </c>
      <c r="F2104">
        <v>2012</v>
      </c>
      <c r="G2104" t="s">
        <v>104</v>
      </c>
      <c r="H2104" t="str">
        <f t="shared" si="32"/>
        <v>Jimmy Butler2012-13</v>
      </c>
    </row>
    <row r="2105" spans="1:8" x14ac:dyDescent="0.35">
      <c r="A2105" t="str">
        <f>VLOOKUP(salaries_1985to2020!B:B, player_information!A:U, 21, FALSE)</f>
        <v>Jimmy Butler</v>
      </c>
      <c r="B2105" t="s">
        <v>394</v>
      </c>
      <c r="C2105" s="4">
        <v>1112880</v>
      </c>
      <c r="D2105" t="s">
        <v>56</v>
      </c>
      <c r="E2105">
        <v>2014</v>
      </c>
      <c r="F2105">
        <v>2013</v>
      </c>
      <c r="G2105" t="s">
        <v>104</v>
      </c>
      <c r="H2105" t="str">
        <f t="shared" si="32"/>
        <v>Jimmy Butler2013-14</v>
      </c>
    </row>
    <row r="2106" spans="1:8" x14ac:dyDescent="0.35">
      <c r="A2106" t="str">
        <f>VLOOKUP(salaries_1985to2020!B:B, player_information!A:U, 21, FALSE)</f>
        <v>Jimmy Butler</v>
      </c>
      <c r="B2106" t="s">
        <v>394</v>
      </c>
      <c r="C2106" s="4">
        <v>2008748</v>
      </c>
      <c r="D2106" t="s">
        <v>57</v>
      </c>
      <c r="E2106">
        <v>2015</v>
      </c>
      <c r="F2106">
        <v>2014</v>
      </c>
      <c r="G2106" t="s">
        <v>104</v>
      </c>
      <c r="H2106" t="str">
        <f t="shared" si="32"/>
        <v>Jimmy Butler2014-15</v>
      </c>
    </row>
    <row r="2107" spans="1:8" x14ac:dyDescent="0.35">
      <c r="A2107" t="str">
        <f>VLOOKUP(salaries_1985to2020!B:B, player_information!A:U, 21, FALSE)</f>
        <v>Jimmy Butler</v>
      </c>
      <c r="B2107" t="s">
        <v>394</v>
      </c>
      <c r="C2107" s="4">
        <v>15260000</v>
      </c>
      <c r="D2107" t="s">
        <v>59</v>
      </c>
      <c r="E2107">
        <v>2016</v>
      </c>
      <c r="F2107">
        <v>2015</v>
      </c>
      <c r="G2107" t="s">
        <v>104</v>
      </c>
      <c r="H2107" t="str">
        <f t="shared" si="32"/>
        <v>Jimmy Butler2015-16</v>
      </c>
    </row>
    <row r="2108" spans="1:8" x14ac:dyDescent="0.35">
      <c r="A2108" t="str">
        <f>VLOOKUP(salaries_1985to2020!B:B, player_information!A:U, 21, FALSE)</f>
        <v>Jimmy Butler</v>
      </c>
      <c r="B2108" t="s">
        <v>394</v>
      </c>
      <c r="C2108" s="4">
        <v>17552209</v>
      </c>
      <c r="D2108" t="s">
        <v>43</v>
      </c>
      <c r="E2108">
        <v>2017</v>
      </c>
      <c r="F2108">
        <v>2016</v>
      </c>
      <c r="G2108" t="s">
        <v>104</v>
      </c>
      <c r="H2108" t="str">
        <f t="shared" si="32"/>
        <v>Jimmy Butler2016-17</v>
      </c>
    </row>
    <row r="2109" spans="1:8" x14ac:dyDescent="0.35">
      <c r="A2109" t="str">
        <f>VLOOKUP(salaries_1985to2020!B:B, player_information!A:U, 21, FALSE)</f>
        <v>Jimmy Butler</v>
      </c>
      <c r="B2109" t="s">
        <v>394</v>
      </c>
      <c r="C2109" s="4">
        <v>19301070</v>
      </c>
      <c r="D2109" t="s">
        <v>45</v>
      </c>
      <c r="E2109">
        <v>2018</v>
      </c>
      <c r="F2109">
        <v>2017</v>
      </c>
      <c r="G2109" t="s">
        <v>81</v>
      </c>
      <c r="H2109" t="str">
        <f t="shared" si="32"/>
        <v>Jimmy Butler2017-18</v>
      </c>
    </row>
    <row r="2110" spans="1:8" x14ac:dyDescent="0.35">
      <c r="A2110" t="s">
        <v>4701</v>
      </c>
      <c r="B2110" t="s">
        <v>394</v>
      </c>
      <c r="C2110" s="4">
        <v>20445779</v>
      </c>
      <c r="D2110" t="s">
        <v>14974</v>
      </c>
      <c r="E2110">
        <v>2019</v>
      </c>
      <c r="F2110">
        <v>2018</v>
      </c>
      <c r="G2110" t="s">
        <v>81</v>
      </c>
      <c r="H2110" t="str">
        <f t="shared" si="32"/>
        <v>Jimmy Butler2018-19</v>
      </c>
    </row>
    <row r="2111" spans="1:8" x14ac:dyDescent="0.35">
      <c r="A2111" t="s">
        <v>4701</v>
      </c>
      <c r="B2111" t="s">
        <v>394</v>
      </c>
      <c r="C2111" s="4">
        <v>32742000</v>
      </c>
      <c r="D2111" t="s">
        <v>14975</v>
      </c>
      <c r="E2111">
        <v>2020</v>
      </c>
      <c r="F2111">
        <v>2019</v>
      </c>
      <c r="G2111" t="s">
        <v>73</v>
      </c>
      <c r="H2111" t="str">
        <f t="shared" si="32"/>
        <v>Jimmy Butler2019-20</v>
      </c>
    </row>
    <row r="2112" spans="1:8" x14ac:dyDescent="0.35">
      <c r="A2112" t="str">
        <f>VLOOKUP(salaries_1985to2020!B:B, player_information!A:U, 21, FALSE)</f>
        <v>Mitchell Butler</v>
      </c>
      <c r="B2112" t="s">
        <v>395</v>
      </c>
      <c r="C2112" s="4">
        <v>150000</v>
      </c>
      <c r="D2112" t="s">
        <v>12</v>
      </c>
      <c r="E2112">
        <v>1994</v>
      </c>
      <c r="F2112">
        <v>1993</v>
      </c>
      <c r="G2112" t="s">
        <v>68</v>
      </c>
      <c r="H2112" t="str">
        <f t="shared" si="32"/>
        <v>Mitchell Butler1993-94</v>
      </c>
    </row>
    <row r="2113" spans="1:8" x14ac:dyDescent="0.35">
      <c r="A2113" t="str">
        <f>VLOOKUP(salaries_1985to2020!B:B, player_information!A:U, 21, FALSE)</f>
        <v>Mitchell Butler</v>
      </c>
      <c r="B2113" t="s">
        <v>395</v>
      </c>
      <c r="C2113" s="4">
        <v>400000</v>
      </c>
      <c r="D2113" t="s">
        <v>13</v>
      </c>
      <c r="E2113">
        <v>1995</v>
      </c>
      <c r="F2113">
        <v>1994</v>
      </c>
      <c r="G2113" t="s">
        <v>68</v>
      </c>
      <c r="H2113" t="str">
        <f t="shared" si="32"/>
        <v>Mitchell Butler1994-95</v>
      </c>
    </row>
    <row r="2114" spans="1:8" x14ac:dyDescent="0.35">
      <c r="A2114" t="str">
        <f>VLOOKUP(salaries_1985to2020!B:B, player_information!A:U, 21, FALSE)</f>
        <v>Mitchell Butler</v>
      </c>
      <c r="B2114" t="s">
        <v>395</v>
      </c>
      <c r="C2114" s="4">
        <v>500000</v>
      </c>
      <c r="D2114" t="s">
        <v>23</v>
      </c>
      <c r="E2114">
        <v>1996</v>
      </c>
      <c r="F2114">
        <v>1995</v>
      </c>
      <c r="G2114" t="s">
        <v>68</v>
      </c>
      <c r="H2114" t="str">
        <f t="shared" si="32"/>
        <v>Mitchell Butler1995-96</v>
      </c>
    </row>
    <row r="2115" spans="1:8" x14ac:dyDescent="0.35">
      <c r="A2115" t="str">
        <f>VLOOKUP(salaries_1985to2020!B:B, player_information!A:U, 21, FALSE)</f>
        <v>Mitchell Butler</v>
      </c>
      <c r="B2115" t="s">
        <v>395</v>
      </c>
      <c r="C2115" s="4">
        <v>600000</v>
      </c>
      <c r="D2115" t="s">
        <v>24</v>
      </c>
      <c r="E2115">
        <v>1997</v>
      </c>
      <c r="F2115">
        <v>1996</v>
      </c>
      <c r="G2115" t="s">
        <v>8</v>
      </c>
      <c r="H2115" t="str">
        <f t="shared" ref="H2115:H2178" si="33">_xlfn.CONCAT(A2115, D2115)</f>
        <v>Mitchell Butler1996-97</v>
      </c>
    </row>
    <row r="2116" spans="1:8" x14ac:dyDescent="0.35">
      <c r="A2116" t="str">
        <f>VLOOKUP(salaries_1985to2020!B:B, player_information!A:U, 21, FALSE)</f>
        <v>Mitchell Butler</v>
      </c>
      <c r="B2116" t="s">
        <v>395</v>
      </c>
      <c r="C2116" s="4">
        <v>272250</v>
      </c>
      <c r="D2116" t="s">
        <v>25</v>
      </c>
      <c r="E2116">
        <v>1998</v>
      </c>
      <c r="F2116">
        <v>1997</v>
      </c>
      <c r="G2116" t="s">
        <v>101</v>
      </c>
      <c r="H2116" t="str">
        <f t="shared" si="33"/>
        <v>Mitchell Butler1997-98</v>
      </c>
    </row>
    <row r="2117" spans="1:8" x14ac:dyDescent="0.35">
      <c r="A2117" t="str">
        <f>VLOOKUP(salaries_1985to2020!B:B, player_information!A:U, 21, FALSE)</f>
        <v>Mitchell Butler</v>
      </c>
      <c r="B2117" t="s">
        <v>395</v>
      </c>
      <c r="C2117" s="4">
        <v>537500</v>
      </c>
      <c r="D2117" t="s">
        <v>29</v>
      </c>
      <c r="E2117">
        <v>1999</v>
      </c>
      <c r="F2117">
        <v>1998</v>
      </c>
      <c r="G2117" t="s">
        <v>101</v>
      </c>
      <c r="H2117" t="str">
        <f t="shared" si="33"/>
        <v>Mitchell Butler1998-99</v>
      </c>
    </row>
    <row r="2118" spans="1:8" x14ac:dyDescent="0.35">
      <c r="A2118" t="str">
        <f>VLOOKUP(salaries_1985to2020!B:B, player_information!A:U, 21, FALSE)</f>
        <v>Mitchell Butler</v>
      </c>
      <c r="B2118" t="s">
        <v>395</v>
      </c>
      <c r="C2118" s="4">
        <v>150000</v>
      </c>
      <c r="D2118" t="s">
        <v>30</v>
      </c>
      <c r="E2118">
        <v>2000</v>
      </c>
      <c r="F2118">
        <v>1999</v>
      </c>
      <c r="G2118" t="s">
        <v>109</v>
      </c>
      <c r="H2118" t="str">
        <f t="shared" si="33"/>
        <v>Mitchell Butler1999-00</v>
      </c>
    </row>
    <row r="2119" spans="1:8" x14ac:dyDescent="0.35">
      <c r="A2119" t="str">
        <f>VLOOKUP(salaries_1985to2020!B:B, player_information!A:U, 21, FALSE)</f>
        <v>Mitchell Butler</v>
      </c>
      <c r="B2119" t="s">
        <v>395</v>
      </c>
      <c r="C2119" s="4">
        <v>715850</v>
      </c>
      <c r="D2119" t="s">
        <v>31</v>
      </c>
      <c r="E2119">
        <v>2002</v>
      </c>
      <c r="F2119">
        <v>2001</v>
      </c>
      <c r="G2119" t="s">
        <v>8</v>
      </c>
      <c r="H2119" t="str">
        <f t="shared" si="33"/>
        <v>Mitchell Butler2001-02</v>
      </c>
    </row>
    <row r="2120" spans="1:8" x14ac:dyDescent="0.35">
      <c r="A2120" t="str">
        <f>VLOOKUP(salaries_1985to2020!B:B, player_information!A:U, 21, FALSE)</f>
        <v>Mitchell Butler</v>
      </c>
      <c r="B2120" t="s">
        <v>395</v>
      </c>
      <c r="C2120" s="4">
        <v>876179</v>
      </c>
      <c r="D2120" t="s">
        <v>34</v>
      </c>
      <c r="E2120">
        <v>2004</v>
      </c>
      <c r="F2120">
        <v>2003</v>
      </c>
      <c r="G2120" t="s">
        <v>98</v>
      </c>
      <c r="H2120" t="str">
        <f t="shared" si="33"/>
        <v>Mitchell Butler2003-04</v>
      </c>
    </row>
    <row r="2121" spans="1:8" x14ac:dyDescent="0.35">
      <c r="A2121" t="str">
        <f>VLOOKUP(salaries_1985to2020!B:B, player_information!A:U, 21, FALSE)</f>
        <v>Rasual Butler</v>
      </c>
      <c r="B2121" t="s">
        <v>396</v>
      </c>
      <c r="C2121" s="4">
        <v>349458</v>
      </c>
      <c r="D2121" t="s">
        <v>32</v>
      </c>
      <c r="E2121">
        <v>2003</v>
      </c>
      <c r="F2121">
        <v>2002</v>
      </c>
      <c r="G2121" t="s">
        <v>73</v>
      </c>
      <c r="H2121" t="str">
        <f t="shared" si="33"/>
        <v>Rasual Butler2002-03</v>
      </c>
    </row>
    <row r="2122" spans="1:8" x14ac:dyDescent="0.35">
      <c r="A2122" t="str">
        <f>VLOOKUP(salaries_1985to2020!B:B, player_information!A:U, 21, FALSE)</f>
        <v>Rasual Butler</v>
      </c>
      <c r="B2122" t="s">
        <v>396</v>
      </c>
      <c r="C2122" s="4">
        <v>563679</v>
      </c>
      <c r="D2122" t="s">
        <v>34</v>
      </c>
      <c r="E2122">
        <v>2004</v>
      </c>
      <c r="F2122">
        <v>2003</v>
      </c>
      <c r="G2122" t="s">
        <v>73</v>
      </c>
      <c r="H2122" t="str">
        <f t="shared" si="33"/>
        <v>Rasual Butler2003-04</v>
      </c>
    </row>
    <row r="2123" spans="1:8" x14ac:dyDescent="0.35">
      <c r="A2123" t="str">
        <f>VLOOKUP(salaries_1985to2020!B:B, player_information!A:U, 21, FALSE)</f>
        <v>Rasual Butler</v>
      </c>
      <c r="B2123" t="s">
        <v>396</v>
      </c>
      <c r="C2123" s="4">
        <v>1200000</v>
      </c>
      <c r="D2123" t="s">
        <v>35</v>
      </c>
      <c r="E2123">
        <v>2005</v>
      </c>
      <c r="F2123">
        <v>2004</v>
      </c>
      <c r="G2123" t="s">
        <v>73</v>
      </c>
      <c r="H2123" t="str">
        <f t="shared" si="33"/>
        <v>Rasual Butler2004-05</v>
      </c>
    </row>
    <row r="2124" spans="1:8" x14ac:dyDescent="0.35">
      <c r="A2124" t="str">
        <f>VLOOKUP(salaries_1985to2020!B:B, player_information!A:U, 21, FALSE)</f>
        <v>Rasual Butler</v>
      </c>
      <c r="B2124" t="s">
        <v>396</v>
      </c>
      <c r="C2124" s="4">
        <v>1300000</v>
      </c>
      <c r="D2124" t="s">
        <v>36</v>
      </c>
      <c r="E2124">
        <v>2006</v>
      </c>
      <c r="F2124">
        <v>2005</v>
      </c>
      <c r="G2124" t="s">
        <v>124</v>
      </c>
      <c r="H2124" t="str">
        <f t="shared" si="33"/>
        <v>Rasual Butler2005-06</v>
      </c>
    </row>
    <row r="2125" spans="1:8" x14ac:dyDescent="0.35">
      <c r="A2125" t="str">
        <f>VLOOKUP(salaries_1985to2020!B:B, player_information!A:U, 21, FALSE)</f>
        <v>Rasual Butler</v>
      </c>
      <c r="B2125" t="s">
        <v>396</v>
      </c>
      <c r="C2125" s="4">
        <v>3000000</v>
      </c>
      <c r="D2125" t="s">
        <v>37</v>
      </c>
      <c r="E2125">
        <v>2007</v>
      </c>
      <c r="F2125">
        <v>2006</v>
      </c>
      <c r="G2125" t="s">
        <v>124</v>
      </c>
      <c r="H2125" t="str">
        <f t="shared" si="33"/>
        <v>Rasual Butler2006-07</v>
      </c>
    </row>
    <row r="2126" spans="1:8" x14ac:dyDescent="0.35">
      <c r="A2126" t="str">
        <f>VLOOKUP(salaries_1985to2020!B:B, player_information!A:U, 21, FALSE)</f>
        <v>Rasual Butler</v>
      </c>
      <c r="B2126" t="s">
        <v>396</v>
      </c>
      <c r="C2126" s="4">
        <v>3315000</v>
      </c>
      <c r="D2126" t="s">
        <v>40</v>
      </c>
      <c r="E2126">
        <v>2008</v>
      </c>
      <c r="F2126">
        <v>2007</v>
      </c>
      <c r="G2126" t="s">
        <v>99</v>
      </c>
      <c r="H2126" t="str">
        <f t="shared" si="33"/>
        <v>Rasual Butler2007-08</v>
      </c>
    </row>
    <row r="2127" spans="1:8" x14ac:dyDescent="0.35">
      <c r="A2127" t="str">
        <f>VLOOKUP(salaries_1985to2020!B:B, player_information!A:U, 21, FALSE)</f>
        <v>Rasual Butler</v>
      </c>
      <c r="B2127" t="s">
        <v>396</v>
      </c>
      <c r="C2127" s="4">
        <v>3630000</v>
      </c>
      <c r="D2127" t="s">
        <v>48</v>
      </c>
      <c r="E2127">
        <v>2009</v>
      </c>
      <c r="F2127">
        <v>2008</v>
      </c>
      <c r="G2127" t="s">
        <v>99</v>
      </c>
      <c r="H2127" t="str">
        <f t="shared" si="33"/>
        <v>Rasual Butler2008-09</v>
      </c>
    </row>
    <row r="2128" spans="1:8" x14ac:dyDescent="0.35">
      <c r="A2128" t="str">
        <f>VLOOKUP(salaries_1985to2020!B:B, player_information!A:U, 21, FALSE)</f>
        <v>Rasual Butler</v>
      </c>
      <c r="B2128" t="s">
        <v>396</v>
      </c>
      <c r="C2128" s="4">
        <v>3945000</v>
      </c>
      <c r="D2128" t="s">
        <v>41</v>
      </c>
      <c r="E2128">
        <v>2010</v>
      </c>
      <c r="F2128">
        <v>2009</v>
      </c>
      <c r="G2128" t="s">
        <v>49</v>
      </c>
      <c r="H2128" t="str">
        <f t="shared" si="33"/>
        <v>Rasual Butler2009-10</v>
      </c>
    </row>
    <row r="2129" spans="1:8" x14ac:dyDescent="0.35">
      <c r="A2129" t="str">
        <f>VLOOKUP(salaries_1985to2020!B:B, player_information!A:U, 21, FALSE)</f>
        <v>Rasual Butler</v>
      </c>
      <c r="B2129" t="s">
        <v>396</v>
      </c>
      <c r="C2129" s="4">
        <v>2400000</v>
      </c>
      <c r="D2129" t="s">
        <v>75</v>
      </c>
      <c r="E2129">
        <v>2011</v>
      </c>
      <c r="F2129">
        <v>2010</v>
      </c>
      <c r="G2129" t="s">
        <v>49</v>
      </c>
      <c r="H2129" t="str">
        <f t="shared" si="33"/>
        <v>Rasual Butler2010-11</v>
      </c>
    </row>
    <row r="2130" spans="1:8" x14ac:dyDescent="0.35">
      <c r="A2130" t="str">
        <f>VLOOKUP(salaries_1985to2020!B:B, player_information!A:U, 21, FALSE)</f>
        <v>Rasual Butler</v>
      </c>
      <c r="B2130" t="s">
        <v>396</v>
      </c>
      <c r="C2130" s="4">
        <v>1229255</v>
      </c>
      <c r="D2130" t="s">
        <v>77</v>
      </c>
      <c r="E2130">
        <v>2012</v>
      </c>
      <c r="F2130">
        <v>2011</v>
      </c>
      <c r="G2130" t="s">
        <v>55</v>
      </c>
      <c r="H2130" t="str">
        <f t="shared" si="33"/>
        <v>Rasual Butler2011-12</v>
      </c>
    </row>
    <row r="2131" spans="1:8" x14ac:dyDescent="0.35">
      <c r="A2131" t="str">
        <f>VLOOKUP(salaries_1985to2020!B:B, player_information!A:U, 21, FALSE)</f>
        <v>Rasual Butler</v>
      </c>
      <c r="B2131" t="s">
        <v>396</v>
      </c>
      <c r="C2131" s="4">
        <v>1448490</v>
      </c>
      <c r="D2131" t="s">
        <v>57</v>
      </c>
      <c r="E2131">
        <v>2015</v>
      </c>
      <c r="F2131">
        <v>2014</v>
      </c>
      <c r="G2131" t="s">
        <v>98</v>
      </c>
      <c r="H2131" t="str">
        <f t="shared" si="33"/>
        <v>Rasual Butler2014-15</v>
      </c>
    </row>
    <row r="2132" spans="1:8" x14ac:dyDescent="0.35">
      <c r="A2132" t="str">
        <f>VLOOKUP(salaries_1985to2020!B:B, player_information!A:U, 21, FALSE)</f>
        <v>Rasual Butler</v>
      </c>
      <c r="B2132" t="s">
        <v>396</v>
      </c>
      <c r="C2132" s="4">
        <v>1499187</v>
      </c>
      <c r="D2132" t="s">
        <v>59</v>
      </c>
      <c r="E2132">
        <v>2016</v>
      </c>
      <c r="F2132">
        <v>2015</v>
      </c>
      <c r="G2132" t="s">
        <v>84</v>
      </c>
      <c r="H2132" t="str">
        <f t="shared" si="33"/>
        <v>Rasual Butler2015-16</v>
      </c>
    </row>
    <row r="2133" spans="1:8" x14ac:dyDescent="0.35">
      <c r="A2133" t="str">
        <f>VLOOKUP(salaries_1985to2020!B:B, player_information!A:U, 21, FALSE)</f>
        <v>Dwight Buycks</v>
      </c>
      <c r="B2133" t="s">
        <v>397</v>
      </c>
      <c r="C2133" s="4">
        <v>48028</v>
      </c>
      <c r="D2133" t="s">
        <v>57</v>
      </c>
      <c r="E2133">
        <v>2015</v>
      </c>
      <c r="F2133">
        <v>2014</v>
      </c>
      <c r="G2133" t="s">
        <v>17</v>
      </c>
      <c r="H2133" t="str">
        <f t="shared" si="33"/>
        <v>Dwight Buycks2014-15</v>
      </c>
    </row>
    <row r="2134" spans="1:8" x14ac:dyDescent="0.35">
      <c r="A2134" t="str">
        <f>VLOOKUP(salaries_1985to2020!B:B, player_information!A:U, 21, FALSE)</f>
        <v>Dwight Buycks</v>
      </c>
      <c r="B2134" t="s">
        <v>397</v>
      </c>
      <c r="C2134" s="4">
        <v>748160</v>
      </c>
      <c r="D2134" t="s">
        <v>45</v>
      </c>
      <c r="E2134">
        <v>2018</v>
      </c>
      <c r="F2134">
        <v>2017</v>
      </c>
      <c r="G2134" t="s">
        <v>47</v>
      </c>
      <c r="H2134" t="str">
        <f t="shared" si="33"/>
        <v>Dwight Buycks2017-18</v>
      </c>
    </row>
    <row r="2135" spans="1:8" x14ac:dyDescent="0.35">
      <c r="A2135" t="str">
        <f>VLOOKUP(salaries_1985to2020!B:B, player_information!A:U, 21, FALSE)</f>
        <v>Andrew Bynum</v>
      </c>
      <c r="B2135" t="s">
        <v>398</v>
      </c>
      <c r="C2135" s="4">
        <v>1888680</v>
      </c>
      <c r="D2135" t="s">
        <v>36</v>
      </c>
      <c r="E2135">
        <v>2006</v>
      </c>
      <c r="F2135">
        <v>2005</v>
      </c>
      <c r="G2135" t="s">
        <v>17</v>
      </c>
      <c r="H2135" t="str">
        <f t="shared" si="33"/>
        <v>Andrew Bynum2005-06</v>
      </c>
    </row>
    <row r="2136" spans="1:8" x14ac:dyDescent="0.35">
      <c r="A2136" t="str">
        <f>VLOOKUP(salaries_1985to2020!B:B, player_information!A:U, 21, FALSE)</f>
        <v>Andrew Bynum</v>
      </c>
      <c r="B2136" t="s">
        <v>398</v>
      </c>
      <c r="C2136" s="4">
        <v>2030280</v>
      </c>
      <c r="D2136" t="s">
        <v>37</v>
      </c>
      <c r="E2136">
        <v>2007</v>
      </c>
      <c r="F2136">
        <v>2006</v>
      </c>
      <c r="G2136" t="s">
        <v>17</v>
      </c>
      <c r="H2136" t="str">
        <f t="shared" si="33"/>
        <v>Andrew Bynum2006-07</v>
      </c>
    </row>
    <row r="2137" spans="1:8" x14ac:dyDescent="0.35">
      <c r="A2137" t="str">
        <f>VLOOKUP(salaries_1985to2020!B:B, player_information!A:U, 21, FALSE)</f>
        <v>Andrew Bynum</v>
      </c>
      <c r="B2137" t="s">
        <v>398</v>
      </c>
      <c r="C2137" s="4">
        <v>2172000</v>
      </c>
      <c r="D2137" t="s">
        <v>40</v>
      </c>
      <c r="E2137">
        <v>2008</v>
      </c>
      <c r="F2137">
        <v>2007</v>
      </c>
      <c r="G2137" t="s">
        <v>17</v>
      </c>
      <c r="H2137" t="str">
        <f t="shared" si="33"/>
        <v>Andrew Bynum2007-08</v>
      </c>
    </row>
    <row r="2138" spans="1:8" x14ac:dyDescent="0.35">
      <c r="A2138" t="str">
        <f>VLOOKUP(salaries_1985to2020!B:B, player_information!A:U, 21, FALSE)</f>
        <v>Andrew Bynum</v>
      </c>
      <c r="B2138" t="s">
        <v>398</v>
      </c>
      <c r="C2138" s="4">
        <v>2769300</v>
      </c>
      <c r="D2138" t="s">
        <v>48</v>
      </c>
      <c r="E2138">
        <v>2009</v>
      </c>
      <c r="F2138">
        <v>2008</v>
      </c>
      <c r="G2138" t="s">
        <v>17</v>
      </c>
      <c r="H2138" t="str">
        <f t="shared" si="33"/>
        <v>Andrew Bynum2008-09</v>
      </c>
    </row>
    <row r="2139" spans="1:8" x14ac:dyDescent="0.35">
      <c r="A2139" t="str">
        <f>VLOOKUP(salaries_1985to2020!B:B, player_information!A:U, 21, FALSE)</f>
        <v>Andrew Bynum</v>
      </c>
      <c r="B2139" t="s">
        <v>398</v>
      </c>
      <c r="C2139" s="4">
        <v>12526998</v>
      </c>
      <c r="D2139" t="s">
        <v>41</v>
      </c>
      <c r="E2139">
        <v>2010</v>
      </c>
      <c r="F2139">
        <v>2009</v>
      </c>
      <c r="G2139" t="s">
        <v>17</v>
      </c>
      <c r="H2139" t="str">
        <f t="shared" si="33"/>
        <v>Andrew Bynum2009-10</v>
      </c>
    </row>
    <row r="2140" spans="1:8" x14ac:dyDescent="0.35">
      <c r="A2140" t="str">
        <f>VLOOKUP(salaries_1985to2020!B:B, player_information!A:U, 21, FALSE)</f>
        <v>Andrew Bynum</v>
      </c>
      <c r="B2140" t="s">
        <v>398</v>
      </c>
      <c r="C2140" s="4">
        <v>13700000</v>
      </c>
      <c r="D2140" t="s">
        <v>75</v>
      </c>
      <c r="E2140">
        <v>2011</v>
      </c>
      <c r="F2140">
        <v>2010</v>
      </c>
      <c r="G2140" t="s">
        <v>17</v>
      </c>
      <c r="H2140" t="str">
        <f t="shared" si="33"/>
        <v>Andrew Bynum2010-11</v>
      </c>
    </row>
    <row r="2141" spans="1:8" x14ac:dyDescent="0.35">
      <c r="A2141" t="str">
        <f>VLOOKUP(salaries_1985to2020!B:B, player_information!A:U, 21, FALSE)</f>
        <v>Andrew Bynum</v>
      </c>
      <c r="B2141" t="s">
        <v>398</v>
      </c>
      <c r="C2141" s="4">
        <v>14900000</v>
      </c>
      <c r="D2141" t="s">
        <v>77</v>
      </c>
      <c r="E2141">
        <v>2012</v>
      </c>
      <c r="F2141">
        <v>2011</v>
      </c>
      <c r="G2141" t="s">
        <v>17</v>
      </c>
      <c r="H2141" t="str">
        <f t="shared" si="33"/>
        <v>Andrew Bynum2011-12</v>
      </c>
    </row>
    <row r="2142" spans="1:8" x14ac:dyDescent="0.35">
      <c r="A2142" t="str">
        <f>VLOOKUP(salaries_1985to2020!B:B, player_information!A:U, 21, FALSE)</f>
        <v>Andrew Bynum</v>
      </c>
      <c r="B2142" t="s">
        <v>398</v>
      </c>
      <c r="C2142" s="4">
        <v>16889000</v>
      </c>
      <c r="D2142" t="s">
        <v>54</v>
      </c>
      <c r="E2142">
        <v>2013</v>
      </c>
      <c r="F2142">
        <v>2012</v>
      </c>
      <c r="G2142" t="s">
        <v>92</v>
      </c>
      <c r="H2142" t="str">
        <f t="shared" si="33"/>
        <v>Andrew Bynum2012-13</v>
      </c>
    </row>
    <row r="2143" spans="1:8" x14ac:dyDescent="0.35">
      <c r="A2143" t="str">
        <f>VLOOKUP(salaries_1985to2020!B:B, player_information!A:U, 21, FALSE)</f>
        <v>Andrew Bynum</v>
      </c>
      <c r="B2143" t="s">
        <v>398</v>
      </c>
      <c r="C2143" s="4">
        <v>6000000</v>
      </c>
      <c r="D2143" t="s">
        <v>56</v>
      </c>
      <c r="E2143">
        <v>2014</v>
      </c>
      <c r="F2143">
        <v>2013</v>
      </c>
      <c r="G2143" t="s">
        <v>104</v>
      </c>
      <c r="H2143" t="str">
        <f t="shared" si="33"/>
        <v>Andrew Bynum2013-14</v>
      </c>
    </row>
    <row r="2144" spans="1:8" x14ac:dyDescent="0.35">
      <c r="A2144" t="str">
        <f>VLOOKUP(salaries_1985to2020!B:B, player_information!A:U, 21, FALSE)</f>
        <v>Will Bynum</v>
      </c>
      <c r="B2144" t="s">
        <v>399</v>
      </c>
      <c r="C2144" s="4">
        <v>711517</v>
      </c>
      <c r="D2144" t="s">
        <v>48</v>
      </c>
      <c r="E2144">
        <v>2009</v>
      </c>
      <c r="F2144">
        <v>2008</v>
      </c>
      <c r="G2144" t="s">
        <v>47</v>
      </c>
      <c r="H2144" t="str">
        <f t="shared" si="33"/>
        <v>Will Bynum2008-09</v>
      </c>
    </row>
    <row r="2145" spans="1:8" x14ac:dyDescent="0.35">
      <c r="A2145" t="str">
        <f>VLOOKUP(salaries_1985to2020!B:B, player_information!A:U, 21, FALSE)</f>
        <v>Will Bynum</v>
      </c>
      <c r="B2145" t="s">
        <v>399</v>
      </c>
      <c r="C2145" s="4">
        <v>825497</v>
      </c>
      <c r="D2145" t="s">
        <v>41</v>
      </c>
      <c r="E2145">
        <v>2010</v>
      </c>
      <c r="F2145">
        <v>2009</v>
      </c>
      <c r="G2145" t="s">
        <v>47</v>
      </c>
      <c r="H2145" t="str">
        <f t="shared" si="33"/>
        <v>Will Bynum2009-10</v>
      </c>
    </row>
    <row r="2146" spans="1:8" x14ac:dyDescent="0.35">
      <c r="A2146" t="str">
        <f>VLOOKUP(salaries_1985to2020!B:B, player_information!A:U, 21, FALSE)</f>
        <v>Will Bynum</v>
      </c>
      <c r="B2146" t="s">
        <v>399</v>
      </c>
      <c r="C2146" s="4">
        <v>3250000</v>
      </c>
      <c r="D2146" t="s">
        <v>75</v>
      </c>
      <c r="E2146">
        <v>2011</v>
      </c>
      <c r="F2146">
        <v>2010</v>
      </c>
      <c r="G2146" t="s">
        <v>47</v>
      </c>
      <c r="H2146" t="str">
        <f t="shared" si="33"/>
        <v>Will Bynum2010-11</v>
      </c>
    </row>
    <row r="2147" spans="1:8" x14ac:dyDescent="0.35">
      <c r="A2147" t="str">
        <f>VLOOKUP(salaries_1985to2020!B:B, player_information!A:U, 21, FALSE)</f>
        <v>Will Bynum</v>
      </c>
      <c r="B2147" t="s">
        <v>399</v>
      </c>
      <c r="C2147" s="4">
        <v>3250000</v>
      </c>
      <c r="D2147" t="s">
        <v>77</v>
      </c>
      <c r="E2147">
        <v>2012</v>
      </c>
      <c r="F2147">
        <v>2011</v>
      </c>
      <c r="G2147" t="s">
        <v>47</v>
      </c>
      <c r="H2147" t="str">
        <f t="shared" si="33"/>
        <v>Will Bynum2011-12</v>
      </c>
    </row>
    <row r="2148" spans="1:8" x14ac:dyDescent="0.35">
      <c r="A2148" t="str">
        <f>VLOOKUP(salaries_1985to2020!B:B, player_information!A:U, 21, FALSE)</f>
        <v>Will Bynum</v>
      </c>
      <c r="B2148" t="s">
        <v>399</v>
      </c>
      <c r="C2148" s="4">
        <v>3250000</v>
      </c>
      <c r="D2148" t="s">
        <v>54</v>
      </c>
      <c r="E2148">
        <v>2013</v>
      </c>
      <c r="F2148">
        <v>2012</v>
      </c>
      <c r="G2148" t="s">
        <v>47</v>
      </c>
      <c r="H2148" t="str">
        <f t="shared" si="33"/>
        <v>Will Bynum2012-13</v>
      </c>
    </row>
    <row r="2149" spans="1:8" x14ac:dyDescent="0.35">
      <c r="A2149" t="str">
        <f>VLOOKUP(salaries_1985to2020!B:B, player_information!A:U, 21, FALSE)</f>
        <v>Will Bynum</v>
      </c>
      <c r="B2149" t="s">
        <v>399</v>
      </c>
      <c r="C2149" s="4">
        <v>2790343</v>
      </c>
      <c r="D2149" t="s">
        <v>56</v>
      </c>
      <c r="E2149">
        <v>2014</v>
      </c>
      <c r="F2149">
        <v>2013</v>
      </c>
      <c r="G2149" t="s">
        <v>47</v>
      </c>
      <c r="H2149" t="str">
        <f t="shared" si="33"/>
        <v>Will Bynum2013-14</v>
      </c>
    </row>
    <row r="2150" spans="1:8" x14ac:dyDescent="0.35">
      <c r="A2150" t="str">
        <f>VLOOKUP(salaries_1985to2020!B:B, player_information!A:U, 21, FALSE)</f>
        <v>Will Bynum</v>
      </c>
      <c r="B2150" t="s">
        <v>399</v>
      </c>
      <c r="C2150" s="4">
        <v>2915908</v>
      </c>
      <c r="D2150" t="s">
        <v>57</v>
      </c>
      <c r="E2150">
        <v>2015</v>
      </c>
      <c r="F2150">
        <v>2014</v>
      </c>
      <c r="G2150" t="s">
        <v>11</v>
      </c>
      <c r="H2150" t="str">
        <f t="shared" si="33"/>
        <v>Will Bynum2014-15</v>
      </c>
    </row>
    <row r="2151" spans="1:8" x14ac:dyDescent="0.35">
      <c r="A2151" t="str">
        <f>VLOOKUP(salaries_1985to2020!B:B, player_information!A:U, 21, FALSE)</f>
        <v>Will Bynum</v>
      </c>
      <c r="B2151" t="s">
        <v>399</v>
      </c>
      <c r="C2151" s="4">
        <v>144468</v>
      </c>
      <c r="D2151" t="s">
        <v>57</v>
      </c>
      <c r="E2151">
        <v>2015</v>
      </c>
      <c r="F2151">
        <v>2014</v>
      </c>
      <c r="G2151" t="s">
        <v>98</v>
      </c>
      <c r="H2151" t="str">
        <f t="shared" si="33"/>
        <v>Will Bynum2014-15</v>
      </c>
    </row>
    <row r="2152" spans="1:8" x14ac:dyDescent="0.35">
      <c r="A2152" t="str">
        <f>VLOOKUP(salaries_1985to2020!B:B, player_information!A:U, 21, FALSE)</f>
        <v>Zarko Cabarkapa</v>
      </c>
      <c r="B2152" t="s">
        <v>400</v>
      </c>
      <c r="C2152" s="4">
        <v>1221240</v>
      </c>
      <c r="D2152" t="s">
        <v>34</v>
      </c>
      <c r="E2152">
        <v>2004</v>
      </c>
      <c r="F2152">
        <v>2003</v>
      </c>
      <c r="G2152" t="s">
        <v>62</v>
      </c>
      <c r="H2152" t="str">
        <f t="shared" si="33"/>
        <v>Zarko Cabarkapa2003-04</v>
      </c>
    </row>
    <row r="2153" spans="1:8" x14ac:dyDescent="0.35">
      <c r="A2153" t="str">
        <f>VLOOKUP(salaries_1985to2020!B:B, player_information!A:U, 21, FALSE)</f>
        <v>Zarko Cabarkapa</v>
      </c>
      <c r="B2153" t="s">
        <v>400</v>
      </c>
      <c r="C2153" s="4">
        <v>1312800</v>
      </c>
      <c r="D2153" t="s">
        <v>35</v>
      </c>
      <c r="E2153">
        <v>2005</v>
      </c>
      <c r="F2153">
        <v>2004</v>
      </c>
      <c r="G2153" t="s">
        <v>62</v>
      </c>
      <c r="H2153" t="str">
        <f t="shared" si="33"/>
        <v>Zarko Cabarkapa2004-05</v>
      </c>
    </row>
    <row r="2154" spans="1:8" x14ac:dyDescent="0.35">
      <c r="A2154" t="str">
        <f>VLOOKUP(salaries_1985to2020!B:B, player_information!A:U, 21, FALSE)</f>
        <v>Zarko Cabarkapa</v>
      </c>
      <c r="B2154" t="s">
        <v>400</v>
      </c>
      <c r="C2154" s="4">
        <v>1404360</v>
      </c>
      <c r="D2154" t="s">
        <v>36</v>
      </c>
      <c r="E2154">
        <v>2006</v>
      </c>
      <c r="F2154">
        <v>2005</v>
      </c>
      <c r="G2154" t="s">
        <v>76</v>
      </c>
      <c r="H2154" t="str">
        <f t="shared" si="33"/>
        <v>Zarko Cabarkapa2005-06</v>
      </c>
    </row>
    <row r="2155" spans="1:8" x14ac:dyDescent="0.35">
      <c r="A2155" t="str">
        <f>VLOOKUP(salaries_1985to2020!B:B, player_information!A:U, 21, FALSE)</f>
        <v>Zarko Cabarkapa</v>
      </c>
      <c r="B2155" t="s">
        <v>400</v>
      </c>
      <c r="C2155" s="4">
        <v>2157097</v>
      </c>
      <c r="D2155" t="s">
        <v>37</v>
      </c>
      <c r="E2155">
        <v>2007</v>
      </c>
      <c r="F2155">
        <v>2006</v>
      </c>
      <c r="G2155" t="s">
        <v>76</v>
      </c>
      <c r="H2155" t="str">
        <f t="shared" si="33"/>
        <v>Zarko Cabarkapa2006-07</v>
      </c>
    </row>
    <row r="2156" spans="1:8" x14ac:dyDescent="0.35">
      <c r="A2156" t="str">
        <f>VLOOKUP(salaries_1985to2020!B:B, player_information!A:U, 21, FALSE)</f>
        <v>Bruno Caboclo</v>
      </c>
      <c r="B2156" t="s">
        <v>401</v>
      </c>
      <c r="C2156" s="4">
        <v>1458360</v>
      </c>
      <c r="D2156" t="s">
        <v>57</v>
      </c>
      <c r="E2156">
        <v>2015</v>
      </c>
      <c r="F2156">
        <v>2014</v>
      </c>
      <c r="G2156" t="s">
        <v>55</v>
      </c>
      <c r="H2156" t="str">
        <f t="shared" si="33"/>
        <v>Bruno Caboclo2014-15</v>
      </c>
    </row>
    <row r="2157" spans="1:8" x14ac:dyDescent="0.35">
      <c r="A2157" t="str">
        <f>VLOOKUP(salaries_1985to2020!B:B, player_information!A:U, 21, FALSE)</f>
        <v>Bruno Caboclo</v>
      </c>
      <c r="B2157" t="s">
        <v>401</v>
      </c>
      <c r="C2157" s="4">
        <v>1524000</v>
      </c>
      <c r="D2157" t="s">
        <v>59</v>
      </c>
      <c r="E2157">
        <v>2016</v>
      </c>
      <c r="F2157">
        <v>2015</v>
      </c>
      <c r="G2157" t="s">
        <v>55</v>
      </c>
      <c r="H2157" t="str">
        <f t="shared" si="33"/>
        <v>Bruno Caboclo2015-16</v>
      </c>
    </row>
    <row r="2158" spans="1:8" x14ac:dyDescent="0.35">
      <c r="A2158" t="str">
        <f>VLOOKUP(salaries_1985to2020!B:B, player_information!A:U, 21, FALSE)</f>
        <v>Bruno Caboclo</v>
      </c>
      <c r="B2158" t="s">
        <v>401</v>
      </c>
      <c r="C2158" s="4">
        <v>1589640</v>
      </c>
      <c r="D2158" t="s">
        <v>43</v>
      </c>
      <c r="E2158">
        <v>2017</v>
      </c>
      <c r="F2158">
        <v>2016</v>
      </c>
      <c r="G2158" t="s">
        <v>55</v>
      </c>
      <c r="H2158" t="str">
        <f t="shared" si="33"/>
        <v>Bruno Caboclo2016-17</v>
      </c>
    </row>
    <row r="2159" spans="1:8" x14ac:dyDescent="0.35">
      <c r="A2159" t="str">
        <f>VLOOKUP(salaries_1985to2020!B:B, player_information!A:U, 21, FALSE)</f>
        <v>Bruno Caboclo</v>
      </c>
      <c r="B2159" t="s">
        <v>401</v>
      </c>
      <c r="C2159" s="4">
        <v>2451225</v>
      </c>
      <c r="D2159" t="s">
        <v>45</v>
      </c>
      <c r="E2159">
        <v>2018</v>
      </c>
      <c r="F2159">
        <v>2017</v>
      </c>
      <c r="G2159" t="s">
        <v>14</v>
      </c>
      <c r="H2159" t="str">
        <f t="shared" si="33"/>
        <v>Bruno Caboclo2017-18</v>
      </c>
    </row>
    <row r="2160" spans="1:8" x14ac:dyDescent="0.35">
      <c r="A2160" t="s">
        <v>4736</v>
      </c>
      <c r="B2160" t="s">
        <v>401</v>
      </c>
      <c r="C2160" s="4">
        <v>1845301</v>
      </c>
      <c r="D2160" t="s">
        <v>14975</v>
      </c>
      <c r="E2160">
        <v>2020</v>
      </c>
      <c r="F2160">
        <v>2019</v>
      </c>
      <c r="G2160" t="s">
        <v>52</v>
      </c>
      <c r="H2160" t="str">
        <f t="shared" si="33"/>
        <v>Bruno Caboclo2019-20</v>
      </c>
    </row>
    <row r="2161" spans="1:8" x14ac:dyDescent="0.35">
      <c r="A2161" t="str">
        <f>VLOOKUP(salaries_1985to2020!B:B, player_information!A:U, 21, FALSE)</f>
        <v>Jason Caffey</v>
      </c>
      <c r="B2161" t="s">
        <v>402</v>
      </c>
      <c r="C2161" s="4">
        <v>627000</v>
      </c>
      <c r="D2161" t="s">
        <v>23</v>
      </c>
      <c r="E2161">
        <v>1996</v>
      </c>
      <c r="F2161">
        <v>1995</v>
      </c>
      <c r="G2161" t="s">
        <v>104</v>
      </c>
      <c r="H2161" t="str">
        <f t="shared" si="33"/>
        <v>Jason Caffey1995-96</v>
      </c>
    </row>
    <row r="2162" spans="1:8" x14ac:dyDescent="0.35">
      <c r="A2162" t="str">
        <f>VLOOKUP(salaries_1985to2020!B:B, player_information!A:U, 21, FALSE)</f>
        <v>Jason Caffey</v>
      </c>
      <c r="B2162" t="s">
        <v>402</v>
      </c>
      <c r="C2162" s="4">
        <v>700000</v>
      </c>
      <c r="D2162" t="s">
        <v>24</v>
      </c>
      <c r="E2162">
        <v>1997</v>
      </c>
      <c r="F2162">
        <v>1996</v>
      </c>
      <c r="G2162" t="s">
        <v>104</v>
      </c>
      <c r="H2162" t="str">
        <f t="shared" si="33"/>
        <v>Jason Caffey1996-97</v>
      </c>
    </row>
    <row r="2163" spans="1:8" x14ac:dyDescent="0.35">
      <c r="A2163" t="str">
        <f>VLOOKUP(salaries_1985to2020!B:B, player_information!A:U, 21, FALSE)</f>
        <v>Jason Caffey</v>
      </c>
      <c r="B2163" t="s">
        <v>402</v>
      </c>
      <c r="C2163" s="4">
        <v>850920</v>
      </c>
      <c r="D2163" t="s">
        <v>25</v>
      </c>
      <c r="E2163">
        <v>1998</v>
      </c>
      <c r="F2163">
        <v>1997</v>
      </c>
      <c r="G2163" t="s">
        <v>104</v>
      </c>
      <c r="H2163" t="str">
        <f t="shared" si="33"/>
        <v>Jason Caffey1997-98</v>
      </c>
    </row>
    <row r="2164" spans="1:8" x14ac:dyDescent="0.35">
      <c r="A2164" t="str">
        <f>VLOOKUP(salaries_1985to2020!B:B, player_information!A:U, 21, FALSE)</f>
        <v>Jason Caffey</v>
      </c>
      <c r="B2164" t="s">
        <v>402</v>
      </c>
      <c r="C2164" s="4">
        <v>3675000</v>
      </c>
      <c r="D2164" t="s">
        <v>29</v>
      </c>
      <c r="E2164">
        <v>1999</v>
      </c>
      <c r="F2164">
        <v>1998</v>
      </c>
      <c r="G2164" t="s">
        <v>76</v>
      </c>
      <c r="H2164" t="str">
        <f t="shared" si="33"/>
        <v>Jason Caffey1998-99</v>
      </c>
    </row>
    <row r="2165" spans="1:8" x14ac:dyDescent="0.35">
      <c r="A2165" t="str">
        <f>VLOOKUP(salaries_1985to2020!B:B, player_information!A:U, 21, FALSE)</f>
        <v>Jason Caffey</v>
      </c>
      <c r="B2165" t="s">
        <v>402</v>
      </c>
      <c r="C2165" s="4">
        <v>3937500</v>
      </c>
      <c r="D2165" t="s">
        <v>30</v>
      </c>
      <c r="E2165">
        <v>2000</v>
      </c>
      <c r="F2165">
        <v>1999</v>
      </c>
      <c r="G2165" t="s">
        <v>76</v>
      </c>
      <c r="H2165" t="str">
        <f t="shared" si="33"/>
        <v>Jason Caffey1999-00</v>
      </c>
    </row>
    <row r="2166" spans="1:8" x14ac:dyDescent="0.35">
      <c r="A2166" t="str">
        <f>VLOOKUP(salaries_1985to2020!B:B, player_information!A:U, 21, FALSE)</f>
        <v>Jason Caffey</v>
      </c>
      <c r="B2166" t="s">
        <v>402</v>
      </c>
      <c r="C2166" s="4">
        <v>4380000</v>
      </c>
      <c r="D2166" t="s">
        <v>26</v>
      </c>
      <c r="E2166">
        <v>2001</v>
      </c>
      <c r="F2166">
        <v>2000</v>
      </c>
      <c r="G2166" t="s">
        <v>103</v>
      </c>
      <c r="H2166" t="str">
        <f t="shared" si="33"/>
        <v>Jason Caffey2000-01</v>
      </c>
    </row>
    <row r="2167" spans="1:8" x14ac:dyDescent="0.35">
      <c r="A2167" t="str">
        <f>VLOOKUP(salaries_1985to2020!B:B, player_information!A:U, 21, FALSE)</f>
        <v>Jason Caffey</v>
      </c>
      <c r="B2167" t="s">
        <v>402</v>
      </c>
      <c r="C2167" s="4">
        <v>4812500</v>
      </c>
      <c r="D2167" t="s">
        <v>31</v>
      </c>
      <c r="E2167">
        <v>2002</v>
      </c>
      <c r="F2167">
        <v>2001</v>
      </c>
      <c r="G2167" t="s">
        <v>103</v>
      </c>
      <c r="H2167" t="str">
        <f t="shared" si="33"/>
        <v>Jason Caffey2001-02</v>
      </c>
    </row>
    <row r="2168" spans="1:8" x14ac:dyDescent="0.35">
      <c r="A2168" t="str">
        <f>VLOOKUP(salaries_1985to2020!B:B, player_information!A:U, 21, FALSE)</f>
        <v>Jason Caffey</v>
      </c>
      <c r="B2168" t="s">
        <v>402</v>
      </c>
      <c r="C2168" s="4">
        <v>5250000</v>
      </c>
      <c r="D2168" t="s">
        <v>32</v>
      </c>
      <c r="E2168">
        <v>2003</v>
      </c>
      <c r="F2168">
        <v>2002</v>
      </c>
      <c r="G2168" t="s">
        <v>103</v>
      </c>
      <c r="H2168" t="str">
        <f t="shared" si="33"/>
        <v>Jason Caffey2002-03</v>
      </c>
    </row>
    <row r="2169" spans="1:8" x14ac:dyDescent="0.35">
      <c r="A2169" t="str">
        <f>VLOOKUP(salaries_1985to2020!B:B, player_information!A:U, 21, FALSE)</f>
        <v>Jason Caffey</v>
      </c>
      <c r="B2169" t="s">
        <v>402</v>
      </c>
      <c r="C2169" s="4">
        <v>5687500</v>
      </c>
      <c r="D2169" t="s">
        <v>34</v>
      </c>
      <c r="E2169">
        <v>2004</v>
      </c>
      <c r="F2169">
        <v>2003</v>
      </c>
      <c r="G2169" t="s">
        <v>103</v>
      </c>
      <c r="H2169" t="str">
        <f t="shared" si="33"/>
        <v>Jason Caffey2003-04</v>
      </c>
    </row>
    <row r="2170" spans="1:8" x14ac:dyDescent="0.35">
      <c r="A2170" t="str">
        <f>VLOOKUP(salaries_1985to2020!B:B, player_information!A:U, 21, FALSE)</f>
        <v>Jason Caffey</v>
      </c>
      <c r="B2170" t="s">
        <v>402</v>
      </c>
      <c r="C2170" s="4">
        <v>4148148</v>
      </c>
      <c r="D2170" t="s">
        <v>35</v>
      </c>
      <c r="E2170">
        <v>2005</v>
      </c>
      <c r="F2170">
        <v>2004</v>
      </c>
      <c r="G2170" t="s">
        <v>103</v>
      </c>
      <c r="H2170" t="str">
        <f t="shared" si="33"/>
        <v>Jason Caffey2004-05</v>
      </c>
    </row>
    <row r="2171" spans="1:8" x14ac:dyDescent="0.35">
      <c r="A2171" t="str">
        <f>VLOOKUP(salaries_1985to2020!B:B, player_information!A:U, 21, FALSE)</f>
        <v>Michael Cage</v>
      </c>
      <c r="B2171" t="s">
        <v>403</v>
      </c>
      <c r="C2171" s="4">
        <v>250000</v>
      </c>
      <c r="D2171" t="s">
        <v>18</v>
      </c>
      <c r="E2171">
        <v>1986</v>
      </c>
      <c r="F2171">
        <v>1985</v>
      </c>
      <c r="G2171" t="s">
        <v>49</v>
      </c>
      <c r="H2171" t="str">
        <f t="shared" si="33"/>
        <v>Michael Cage1985-86</v>
      </c>
    </row>
    <row r="2172" spans="1:8" x14ac:dyDescent="0.35">
      <c r="A2172" t="str">
        <f>VLOOKUP(salaries_1985to2020!B:B, player_information!A:U, 21, FALSE)</f>
        <v>Michael Cage</v>
      </c>
      <c r="B2172" t="s">
        <v>403</v>
      </c>
      <c r="C2172" s="4">
        <v>810000</v>
      </c>
      <c r="D2172" t="s">
        <v>19</v>
      </c>
      <c r="E2172">
        <v>1988</v>
      </c>
      <c r="F2172">
        <v>1987</v>
      </c>
      <c r="G2172" t="s">
        <v>49</v>
      </c>
      <c r="H2172" t="str">
        <f t="shared" si="33"/>
        <v>Michael Cage1987-88</v>
      </c>
    </row>
    <row r="2173" spans="1:8" x14ac:dyDescent="0.35">
      <c r="A2173" t="str">
        <f>VLOOKUP(salaries_1985to2020!B:B, player_information!A:U, 21, FALSE)</f>
        <v>Michael Cage</v>
      </c>
      <c r="B2173" t="s">
        <v>403</v>
      </c>
      <c r="C2173" s="4">
        <v>810000</v>
      </c>
      <c r="D2173" t="s">
        <v>20</v>
      </c>
      <c r="E2173">
        <v>1989</v>
      </c>
      <c r="F2173">
        <v>1988</v>
      </c>
      <c r="G2173" t="s">
        <v>113</v>
      </c>
      <c r="H2173" t="str">
        <f t="shared" si="33"/>
        <v>Michael Cage1988-89</v>
      </c>
    </row>
    <row r="2174" spans="1:8" x14ac:dyDescent="0.35">
      <c r="A2174" t="str">
        <f>VLOOKUP(salaries_1985to2020!B:B, player_information!A:U, 21, FALSE)</f>
        <v>Michael Cage</v>
      </c>
      <c r="B2174" t="s">
        <v>403</v>
      </c>
      <c r="C2174" s="4">
        <v>910000</v>
      </c>
      <c r="D2174" t="s">
        <v>7</v>
      </c>
      <c r="E2174">
        <v>1991</v>
      </c>
      <c r="F2174">
        <v>1990</v>
      </c>
      <c r="G2174" t="s">
        <v>113</v>
      </c>
      <c r="H2174" t="str">
        <f t="shared" si="33"/>
        <v>Michael Cage1990-91</v>
      </c>
    </row>
    <row r="2175" spans="1:8" x14ac:dyDescent="0.35">
      <c r="A2175" t="str">
        <f>VLOOKUP(salaries_1985to2020!B:B, player_information!A:U, 21, FALSE)</f>
        <v>Michael Cage</v>
      </c>
      <c r="B2175" t="s">
        <v>403</v>
      </c>
      <c r="C2175" s="4">
        <v>1390000</v>
      </c>
      <c r="D2175" t="s">
        <v>9</v>
      </c>
      <c r="E2175">
        <v>1992</v>
      </c>
      <c r="F2175">
        <v>1991</v>
      </c>
      <c r="G2175" t="s">
        <v>113</v>
      </c>
      <c r="H2175" t="str">
        <f t="shared" si="33"/>
        <v>Michael Cage1991-92</v>
      </c>
    </row>
    <row r="2176" spans="1:8" x14ac:dyDescent="0.35">
      <c r="A2176" t="str">
        <f>VLOOKUP(salaries_1985to2020!B:B, player_information!A:U, 21, FALSE)</f>
        <v>Michael Cage</v>
      </c>
      <c r="B2176" t="s">
        <v>403</v>
      </c>
      <c r="C2176" s="4">
        <v>1390000</v>
      </c>
      <c r="D2176" t="s">
        <v>10</v>
      </c>
      <c r="E2176">
        <v>1993</v>
      </c>
      <c r="F2176">
        <v>1992</v>
      </c>
      <c r="G2176" t="s">
        <v>113</v>
      </c>
      <c r="H2176" t="str">
        <f t="shared" si="33"/>
        <v>Michael Cage1992-93</v>
      </c>
    </row>
    <row r="2177" spans="1:8" x14ac:dyDescent="0.35">
      <c r="A2177" t="str">
        <f>VLOOKUP(salaries_1985to2020!B:B, player_information!A:U, 21, FALSE)</f>
        <v>Michael Cage</v>
      </c>
      <c r="B2177" t="s">
        <v>403</v>
      </c>
      <c r="C2177" s="4">
        <v>1502000</v>
      </c>
      <c r="D2177" t="s">
        <v>12</v>
      </c>
      <c r="E2177">
        <v>1994</v>
      </c>
      <c r="F2177">
        <v>1993</v>
      </c>
      <c r="G2177" t="s">
        <v>113</v>
      </c>
      <c r="H2177" t="str">
        <f t="shared" si="33"/>
        <v>Michael Cage1993-94</v>
      </c>
    </row>
    <row r="2178" spans="1:8" x14ac:dyDescent="0.35">
      <c r="A2178" t="str">
        <f>VLOOKUP(salaries_1985to2020!B:B, player_information!A:U, 21, FALSE)</f>
        <v>Michael Cage</v>
      </c>
      <c r="B2178" t="s">
        <v>403</v>
      </c>
      <c r="C2178" s="4">
        <v>1635000</v>
      </c>
      <c r="D2178" t="s">
        <v>13</v>
      </c>
      <c r="E2178">
        <v>1995</v>
      </c>
      <c r="F2178">
        <v>1994</v>
      </c>
      <c r="G2178" t="s">
        <v>101</v>
      </c>
      <c r="H2178" t="str">
        <f t="shared" si="33"/>
        <v>Michael Cage1994-95</v>
      </c>
    </row>
    <row r="2179" spans="1:8" x14ac:dyDescent="0.35">
      <c r="A2179" t="str">
        <f>VLOOKUP(salaries_1985to2020!B:B, player_information!A:U, 21, FALSE)</f>
        <v>Michael Cage</v>
      </c>
      <c r="B2179" t="s">
        <v>403</v>
      </c>
      <c r="C2179" s="4">
        <v>2126000</v>
      </c>
      <c r="D2179" t="s">
        <v>23</v>
      </c>
      <c r="E2179">
        <v>1996</v>
      </c>
      <c r="F2179">
        <v>1995</v>
      </c>
      <c r="G2179" t="s">
        <v>101</v>
      </c>
      <c r="H2179" t="str">
        <f t="shared" ref="H2179:H2242" si="34">_xlfn.CONCAT(A2179, D2179)</f>
        <v>Michael Cage1995-96</v>
      </c>
    </row>
    <row r="2180" spans="1:8" x14ac:dyDescent="0.35">
      <c r="A2180" t="str">
        <f>VLOOKUP(salaries_1985to2020!B:B, player_information!A:U, 21, FALSE)</f>
        <v>Michael Cage</v>
      </c>
      <c r="B2180" t="s">
        <v>403</v>
      </c>
      <c r="C2180" s="4">
        <v>1473000</v>
      </c>
      <c r="D2180" t="s">
        <v>24</v>
      </c>
      <c r="E2180">
        <v>1997</v>
      </c>
      <c r="F2180">
        <v>1996</v>
      </c>
      <c r="G2180" t="s">
        <v>92</v>
      </c>
      <c r="H2180" t="str">
        <f t="shared" si="34"/>
        <v>Michael Cage1996-97</v>
      </c>
    </row>
    <row r="2181" spans="1:8" x14ac:dyDescent="0.35">
      <c r="A2181" t="str">
        <f>VLOOKUP(salaries_1985to2020!B:B, player_information!A:U, 21, FALSE)</f>
        <v>Michael Cage</v>
      </c>
      <c r="B2181" t="s">
        <v>403</v>
      </c>
      <c r="C2181" s="4">
        <v>2055421</v>
      </c>
      <c r="D2181" t="s">
        <v>25</v>
      </c>
      <c r="E2181">
        <v>1998</v>
      </c>
      <c r="F2181">
        <v>1997</v>
      </c>
      <c r="G2181" t="s">
        <v>64</v>
      </c>
      <c r="H2181" t="str">
        <f t="shared" si="34"/>
        <v>Michael Cage1997-98</v>
      </c>
    </row>
    <row r="2182" spans="1:8" x14ac:dyDescent="0.35">
      <c r="A2182" t="str">
        <f>VLOOKUP(salaries_1985to2020!B:B, player_information!A:U, 21, FALSE)</f>
        <v>Michael Cage</v>
      </c>
      <c r="B2182" t="s">
        <v>403</v>
      </c>
      <c r="C2182" s="4">
        <v>2350000</v>
      </c>
      <c r="D2182" t="s">
        <v>29</v>
      </c>
      <c r="E2182">
        <v>1999</v>
      </c>
      <c r="F2182">
        <v>1998</v>
      </c>
      <c r="G2182" t="s">
        <v>64</v>
      </c>
      <c r="H2182" t="str">
        <f t="shared" si="34"/>
        <v>Michael Cage1998-99</v>
      </c>
    </row>
    <row r="2183" spans="1:8" x14ac:dyDescent="0.35">
      <c r="A2183" t="str">
        <f>VLOOKUP(salaries_1985to2020!B:B, player_information!A:U, 21, FALSE)</f>
        <v>Michael Cage</v>
      </c>
      <c r="B2183" t="s">
        <v>403</v>
      </c>
      <c r="C2183" s="4">
        <v>510000</v>
      </c>
      <c r="D2183" t="s">
        <v>30</v>
      </c>
      <c r="E2183">
        <v>2000</v>
      </c>
      <c r="F2183">
        <v>1999</v>
      </c>
      <c r="G2183" t="s">
        <v>64</v>
      </c>
      <c r="H2183" t="str">
        <f t="shared" si="34"/>
        <v>Michael Cage1999-00</v>
      </c>
    </row>
    <row r="2184" spans="1:8" x14ac:dyDescent="0.35">
      <c r="A2184" t="str">
        <f>VLOOKUP(salaries_1985to2020!B:B, player_information!A:U, 21, FALSE)</f>
        <v>Nick Calathes</v>
      </c>
      <c r="B2184" t="s">
        <v>404</v>
      </c>
      <c r="C2184" s="4">
        <v>816482</v>
      </c>
      <c r="D2184" t="s">
        <v>57</v>
      </c>
      <c r="E2184">
        <v>2015</v>
      </c>
      <c r="F2184">
        <v>2014</v>
      </c>
      <c r="G2184" t="s">
        <v>66</v>
      </c>
      <c r="H2184" t="str">
        <f t="shared" si="34"/>
        <v>Nick Calathes2014-15</v>
      </c>
    </row>
    <row r="2185" spans="1:8" x14ac:dyDescent="0.35">
      <c r="A2185" t="str">
        <f>VLOOKUP(salaries_1985to2020!B:B, player_information!A:U, 21, FALSE)</f>
        <v>Jose Calderon</v>
      </c>
      <c r="B2185" t="s">
        <v>405</v>
      </c>
      <c r="C2185" s="4">
        <v>2190000</v>
      </c>
      <c r="D2185" t="s">
        <v>36</v>
      </c>
      <c r="E2185">
        <v>2006</v>
      </c>
      <c r="F2185">
        <v>2005</v>
      </c>
      <c r="G2185" t="s">
        <v>55</v>
      </c>
      <c r="H2185" t="str">
        <f t="shared" si="34"/>
        <v>Jose Calderon2005-06</v>
      </c>
    </row>
    <row r="2186" spans="1:8" x14ac:dyDescent="0.35">
      <c r="A2186" t="str">
        <f>VLOOKUP(salaries_1985to2020!B:B, player_information!A:U, 21, FALSE)</f>
        <v>Jose Calderon</v>
      </c>
      <c r="B2186" t="s">
        <v>405</v>
      </c>
      <c r="C2186" s="4">
        <v>2333334</v>
      </c>
      <c r="D2186" t="s">
        <v>37</v>
      </c>
      <c r="E2186">
        <v>2007</v>
      </c>
      <c r="F2186">
        <v>2006</v>
      </c>
      <c r="G2186" t="s">
        <v>55</v>
      </c>
      <c r="H2186" t="str">
        <f t="shared" si="34"/>
        <v>Jose Calderon2006-07</v>
      </c>
    </row>
    <row r="2187" spans="1:8" x14ac:dyDescent="0.35">
      <c r="A2187" t="str">
        <f>VLOOKUP(salaries_1985to2020!B:B, player_information!A:U, 21, FALSE)</f>
        <v>Jose Calderon</v>
      </c>
      <c r="B2187" t="s">
        <v>405</v>
      </c>
      <c r="C2187" s="4">
        <v>2471604</v>
      </c>
      <c r="D2187" t="s">
        <v>40</v>
      </c>
      <c r="E2187">
        <v>2008</v>
      </c>
      <c r="F2187">
        <v>2007</v>
      </c>
      <c r="G2187" t="s">
        <v>55</v>
      </c>
      <c r="H2187" t="str">
        <f t="shared" si="34"/>
        <v>Jose Calderon2007-08</v>
      </c>
    </row>
    <row r="2188" spans="1:8" x14ac:dyDescent="0.35">
      <c r="A2188" t="str">
        <f>VLOOKUP(salaries_1985to2020!B:B, player_information!A:U, 21, FALSE)</f>
        <v>Jose Calderon</v>
      </c>
      <c r="B2188" t="s">
        <v>405</v>
      </c>
      <c r="C2188" s="4">
        <v>7438018</v>
      </c>
      <c r="D2188" t="s">
        <v>48</v>
      </c>
      <c r="E2188">
        <v>2009</v>
      </c>
      <c r="F2188">
        <v>2008</v>
      </c>
      <c r="G2188" t="s">
        <v>55</v>
      </c>
      <c r="H2188" t="str">
        <f t="shared" si="34"/>
        <v>Jose Calderon2008-09</v>
      </c>
    </row>
    <row r="2189" spans="1:8" x14ac:dyDescent="0.35">
      <c r="A2189" t="str">
        <f>VLOOKUP(salaries_1985to2020!B:B, player_information!A:U, 21, FALSE)</f>
        <v>Jose Calderon</v>
      </c>
      <c r="B2189" t="s">
        <v>405</v>
      </c>
      <c r="C2189" s="4">
        <v>8219009</v>
      </c>
      <c r="D2189" t="s">
        <v>41</v>
      </c>
      <c r="E2189">
        <v>2010</v>
      </c>
      <c r="F2189">
        <v>2009</v>
      </c>
      <c r="G2189" t="s">
        <v>55</v>
      </c>
      <c r="H2189" t="str">
        <f t="shared" si="34"/>
        <v>Jose Calderon2009-10</v>
      </c>
    </row>
    <row r="2190" spans="1:8" x14ac:dyDescent="0.35">
      <c r="A2190" t="str">
        <f>VLOOKUP(salaries_1985to2020!B:B, player_information!A:U, 21, FALSE)</f>
        <v>Jose Calderon</v>
      </c>
      <c r="B2190" t="s">
        <v>405</v>
      </c>
      <c r="C2190" s="4">
        <v>9000000</v>
      </c>
      <c r="D2190" t="s">
        <v>75</v>
      </c>
      <c r="E2190">
        <v>2011</v>
      </c>
      <c r="F2190">
        <v>2010</v>
      </c>
      <c r="G2190" t="s">
        <v>55</v>
      </c>
      <c r="H2190" t="str">
        <f t="shared" si="34"/>
        <v>Jose Calderon2010-11</v>
      </c>
    </row>
    <row r="2191" spans="1:8" x14ac:dyDescent="0.35">
      <c r="A2191" t="str">
        <f>VLOOKUP(salaries_1985to2020!B:B, player_information!A:U, 21, FALSE)</f>
        <v>Jose Calderon</v>
      </c>
      <c r="B2191" t="s">
        <v>405</v>
      </c>
      <c r="C2191" s="4">
        <v>9780992</v>
      </c>
      <c r="D2191" t="s">
        <v>77</v>
      </c>
      <c r="E2191">
        <v>2012</v>
      </c>
      <c r="F2191">
        <v>2011</v>
      </c>
      <c r="G2191" t="s">
        <v>55</v>
      </c>
      <c r="H2191" t="str">
        <f t="shared" si="34"/>
        <v>Jose Calderon2011-12</v>
      </c>
    </row>
    <row r="2192" spans="1:8" x14ac:dyDescent="0.35">
      <c r="A2192" t="str">
        <f>VLOOKUP(salaries_1985to2020!B:B, player_information!A:U, 21, FALSE)</f>
        <v>Jose Calderon</v>
      </c>
      <c r="B2192" t="s">
        <v>405</v>
      </c>
      <c r="C2192" s="4">
        <v>11046591</v>
      </c>
      <c r="D2192" t="s">
        <v>54</v>
      </c>
      <c r="E2192">
        <v>2013</v>
      </c>
      <c r="F2192">
        <v>2012</v>
      </c>
      <c r="G2192" t="s">
        <v>47</v>
      </c>
      <c r="H2192" t="str">
        <f t="shared" si="34"/>
        <v>Jose Calderon2012-13</v>
      </c>
    </row>
    <row r="2193" spans="1:8" x14ac:dyDescent="0.35">
      <c r="A2193" t="str">
        <f>VLOOKUP(salaries_1985to2020!B:B, player_information!A:U, 21, FALSE)</f>
        <v>Jose Calderon</v>
      </c>
      <c r="B2193" t="s">
        <v>405</v>
      </c>
      <c r="C2193" s="4">
        <v>6791570</v>
      </c>
      <c r="D2193" t="s">
        <v>56</v>
      </c>
      <c r="E2193">
        <v>2014</v>
      </c>
      <c r="F2193">
        <v>2013</v>
      </c>
      <c r="G2193" t="s">
        <v>33</v>
      </c>
      <c r="H2193" t="str">
        <f t="shared" si="34"/>
        <v>Jose Calderon2013-14</v>
      </c>
    </row>
    <row r="2194" spans="1:8" x14ac:dyDescent="0.35">
      <c r="A2194" t="str">
        <f>VLOOKUP(salaries_1985to2020!B:B, player_information!A:U, 21, FALSE)</f>
        <v>Jose Calderon</v>
      </c>
      <c r="B2194" t="s">
        <v>405</v>
      </c>
      <c r="C2194" s="4">
        <v>7097191</v>
      </c>
      <c r="D2194" t="s">
        <v>57</v>
      </c>
      <c r="E2194">
        <v>2015</v>
      </c>
      <c r="F2194">
        <v>2014</v>
      </c>
      <c r="G2194" t="s">
        <v>58</v>
      </c>
      <c r="H2194" t="str">
        <f t="shared" si="34"/>
        <v>Jose Calderon2014-15</v>
      </c>
    </row>
    <row r="2195" spans="1:8" x14ac:dyDescent="0.35">
      <c r="A2195" t="str">
        <f>VLOOKUP(salaries_1985to2020!B:B, player_information!A:U, 21, FALSE)</f>
        <v>Jose Calderon</v>
      </c>
      <c r="B2195" t="s">
        <v>405</v>
      </c>
      <c r="C2195" s="4">
        <v>7402812</v>
      </c>
      <c r="D2195" t="s">
        <v>59</v>
      </c>
      <c r="E2195">
        <v>2016</v>
      </c>
      <c r="F2195">
        <v>2015</v>
      </c>
      <c r="G2195" t="s">
        <v>58</v>
      </c>
      <c r="H2195" t="str">
        <f t="shared" si="34"/>
        <v>Jose Calderon2015-16</v>
      </c>
    </row>
    <row r="2196" spans="1:8" x14ac:dyDescent="0.35">
      <c r="A2196" t="str">
        <f>VLOOKUP(salaries_1985to2020!B:B, player_information!A:U, 21, FALSE)</f>
        <v>Jose Calderon</v>
      </c>
      <c r="B2196" t="s">
        <v>405</v>
      </c>
      <c r="C2196" s="4">
        <v>7708427</v>
      </c>
      <c r="D2196" t="s">
        <v>43</v>
      </c>
      <c r="E2196">
        <v>2017</v>
      </c>
      <c r="F2196">
        <v>2016</v>
      </c>
      <c r="G2196" t="s">
        <v>17</v>
      </c>
      <c r="H2196" t="str">
        <f t="shared" si="34"/>
        <v>Jose Calderon2016-17</v>
      </c>
    </row>
    <row r="2197" spans="1:8" x14ac:dyDescent="0.35">
      <c r="A2197" t="str">
        <f>VLOOKUP(salaries_1985to2020!B:B, player_information!A:U, 21, FALSE)</f>
        <v>Jose Calderon</v>
      </c>
      <c r="B2197" t="s">
        <v>405</v>
      </c>
      <c r="C2197" s="4">
        <v>392478</v>
      </c>
      <c r="D2197" t="s">
        <v>43</v>
      </c>
      <c r="E2197">
        <v>2017</v>
      </c>
      <c r="F2197">
        <v>2016</v>
      </c>
      <c r="G2197" t="s">
        <v>39</v>
      </c>
      <c r="H2197" t="str">
        <f t="shared" si="34"/>
        <v>Jose Calderon2016-17</v>
      </c>
    </row>
    <row r="2198" spans="1:8" x14ac:dyDescent="0.35">
      <c r="A2198" t="str">
        <f>VLOOKUP(salaries_1985to2020!B:B, player_information!A:U, 21, FALSE)</f>
        <v>Jose Calderon</v>
      </c>
      <c r="B2198" t="s">
        <v>405</v>
      </c>
      <c r="C2198" s="4">
        <v>1471382</v>
      </c>
      <c r="D2198" t="s">
        <v>45</v>
      </c>
      <c r="E2198">
        <v>2018</v>
      </c>
      <c r="F2198">
        <v>2017</v>
      </c>
      <c r="G2198" t="s">
        <v>101</v>
      </c>
      <c r="H2198" t="str">
        <f t="shared" si="34"/>
        <v>Jose Calderon2017-18</v>
      </c>
    </row>
    <row r="2199" spans="1:8" x14ac:dyDescent="0.35">
      <c r="A2199" t="s">
        <v>4750</v>
      </c>
      <c r="B2199" t="s">
        <v>405</v>
      </c>
      <c r="C2199" s="4">
        <v>2393887</v>
      </c>
      <c r="D2199" t="s">
        <v>14974</v>
      </c>
      <c r="E2199">
        <v>2019</v>
      </c>
      <c r="F2199">
        <v>2018</v>
      </c>
      <c r="G2199" t="s">
        <v>47</v>
      </c>
      <c r="H2199" t="str">
        <f t="shared" si="34"/>
        <v>Jose Calderon2018-19</v>
      </c>
    </row>
    <row r="2200" spans="1:8" x14ac:dyDescent="0.35">
      <c r="A2200" t="str">
        <f>VLOOKUP(salaries_1985to2020!B:B, player_information!A:U, 21, FALSE)</f>
        <v>Adrian Caldwell</v>
      </c>
      <c r="B2200" t="s">
        <v>406</v>
      </c>
      <c r="C2200" s="4">
        <v>275000</v>
      </c>
      <c r="D2200" t="s">
        <v>7</v>
      </c>
      <c r="E2200">
        <v>1991</v>
      </c>
      <c r="F2200">
        <v>1990</v>
      </c>
      <c r="G2200" t="s">
        <v>52</v>
      </c>
      <c r="H2200" t="str">
        <f t="shared" si="34"/>
        <v>Adrian Caldwell1990-91</v>
      </c>
    </row>
    <row r="2201" spans="1:8" x14ac:dyDescent="0.35">
      <c r="A2201" t="str">
        <f>VLOOKUP(salaries_1985to2020!B:B, player_information!A:U, 21, FALSE)</f>
        <v>Adrian Caldwell</v>
      </c>
      <c r="B2201" t="s">
        <v>406</v>
      </c>
      <c r="C2201" s="4">
        <v>150000</v>
      </c>
      <c r="D2201" t="s">
        <v>13</v>
      </c>
      <c r="E2201">
        <v>1995</v>
      </c>
      <c r="F2201">
        <v>1994</v>
      </c>
      <c r="G2201" t="s">
        <v>52</v>
      </c>
      <c r="H2201" t="str">
        <f t="shared" si="34"/>
        <v>Adrian Caldwell1994-95</v>
      </c>
    </row>
    <row r="2202" spans="1:8" x14ac:dyDescent="0.35">
      <c r="A2202" t="str">
        <f>VLOOKUP(salaries_1985to2020!B:B, player_information!A:U, 21, FALSE)</f>
        <v>Adrian Caldwell</v>
      </c>
      <c r="B2202" t="s">
        <v>406</v>
      </c>
      <c r="C2202" s="4">
        <v>225000</v>
      </c>
      <c r="D2202" t="s">
        <v>23</v>
      </c>
      <c r="E2202">
        <v>1996</v>
      </c>
      <c r="F2202">
        <v>1995</v>
      </c>
      <c r="G2202" t="s">
        <v>109</v>
      </c>
      <c r="H2202" t="str">
        <f t="shared" si="34"/>
        <v>Adrian Caldwell1995-96</v>
      </c>
    </row>
    <row r="2203" spans="1:8" x14ac:dyDescent="0.35">
      <c r="A2203" t="str">
        <f>VLOOKUP(salaries_1985to2020!B:B, player_information!A:U, 21, FALSE)</f>
        <v>Adrian Caldwell</v>
      </c>
      <c r="B2203" t="s">
        <v>406</v>
      </c>
      <c r="C2203" s="4">
        <v>272250</v>
      </c>
      <c r="D2203" t="s">
        <v>25</v>
      </c>
      <c r="E2203">
        <v>1998</v>
      </c>
      <c r="F2203">
        <v>1997</v>
      </c>
      <c r="G2203" t="s">
        <v>33</v>
      </c>
      <c r="H2203" t="str">
        <f t="shared" si="34"/>
        <v>Adrian Caldwell1997-98</v>
      </c>
    </row>
    <row r="2204" spans="1:8" x14ac:dyDescent="0.35">
      <c r="A2204" t="str">
        <f>VLOOKUP(salaries_1985to2020!B:B, player_information!A:U, 21, FALSE)</f>
        <v>Adrian Caldwell</v>
      </c>
      <c r="B2204" t="s">
        <v>406</v>
      </c>
      <c r="C2204" s="4">
        <v>20000</v>
      </c>
      <c r="D2204" t="s">
        <v>25</v>
      </c>
      <c r="E2204">
        <v>1998</v>
      </c>
      <c r="F2204">
        <v>1997</v>
      </c>
      <c r="G2204" t="s">
        <v>101</v>
      </c>
      <c r="H2204" t="str">
        <f t="shared" si="34"/>
        <v>Adrian Caldwell1997-98</v>
      </c>
    </row>
    <row r="2205" spans="1:8" x14ac:dyDescent="0.35">
      <c r="A2205" t="str">
        <f>VLOOKUP(salaries_1985to2020!B:B, player_information!A:U, 21, FALSE)</f>
        <v>Adrian Caldwell</v>
      </c>
      <c r="B2205" t="s">
        <v>406</v>
      </c>
      <c r="C2205" s="4">
        <v>50000</v>
      </c>
      <c r="D2205" t="s">
        <v>30</v>
      </c>
      <c r="E2205">
        <v>2000</v>
      </c>
      <c r="F2205">
        <v>1999</v>
      </c>
      <c r="G2205" t="s">
        <v>109</v>
      </c>
      <c r="H2205" t="str">
        <f t="shared" si="34"/>
        <v>Adrian Caldwell1999-00</v>
      </c>
    </row>
    <row r="2206" spans="1:8" x14ac:dyDescent="0.35">
      <c r="A2206" t="str">
        <f>VLOOKUP(salaries_1985to2020!B:B, player_information!A:U, 21, FALSE)</f>
        <v>Kentavious Caldwell-Pope</v>
      </c>
      <c r="B2206" t="s">
        <v>407</v>
      </c>
      <c r="C2206" s="4">
        <v>2653080</v>
      </c>
      <c r="D2206" t="s">
        <v>56</v>
      </c>
      <c r="E2206">
        <v>2014</v>
      </c>
      <c r="F2206">
        <v>2013</v>
      </c>
      <c r="G2206" t="s">
        <v>47</v>
      </c>
      <c r="H2206" t="str">
        <f t="shared" si="34"/>
        <v>Kentavious Caldwell-Pope2013-14</v>
      </c>
    </row>
    <row r="2207" spans="1:8" x14ac:dyDescent="0.35">
      <c r="A2207" t="str">
        <f>VLOOKUP(salaries_1985to2020!B:B, player_information!A:U, 21, FALSE)</f>
        <v>Kentavious Caldwell-Pope</v>
      </c>
      <c r="B2207" t="s">
        <v>407</v>
      </c>
      <c r="C2207" s="4">
        <v>2772480</v>
      </c>
      <c r="D2207" t="s">
        <v>57</v>
      </c>
      <c r="E2207">
        <v>2015</v>
      </c>
      <c r="F2207">
        <v>2014</v>
      </c>
      <c r="G2207" t="s">
        <v>47</v>
      </c>
      <c r="H2207" t="str">
        <f t="shared" si="34"/>
        <v>Kentavious Caldwell-Pope2014-15</v>
      </c>
    </row>
    <row r="2208" spans="1:8" x14ac:dyDescent="0.35">
      <c r="A2208" t="str">
        <f>VLOOKUP(salaries_1985to2020!B:B, player_information!A:U, 21, FALSE)</f>
        <v>Kentavious Caldwell-Pope</v>
      </c>
      <c r="B2208" t="s">
        <v>407</v>
      </c>
      <c r="C2208" s="4">
        <v>2891760</v>
      </c>
      <c r="D2208" t="s">
        <v>59</v>
      </c>
      <c r="E2208">
        <v>2016</v>
      </c>
      <c r="F2208">
        <v>2015</v>
      </c>
      <c r="G2208" t="s">
        <v>47</v>
      </c>
      <c r="H2208" t="str">
        <f t="shared" si="34"/>
        <v>Kentavious Caldwell-Pope2015-16</v>
      </c>
    </row>
    <row r="2209" spans="1:8" x14ac:dyDescent="0.35">
      <c r="A2209" t="str">
        <f>VLOOKUP(salaries_1985to2020!B:B, player_information!A:U, 21, FALSE)</f>
        <v>Kentavious Caldwell-Pope</v>
      </c>
      <c r="B2209" t="s">
        <v>407</v>
      </c>
      <c r="C2209" s="4">
        <v>3678319</v>
      </c>
      <c r="D2209" t="s">
        <v>43</v>
      </c>
      <c r="E2209">
        <v>2017</v>
      </c>
      <c r="F2209">
        <v>2016</v>
      </c>
      <c r="G2209" t="s">
        <v>47</v>
      </c>
      <c r="H2209" t="str">
        <f t="shared" si="34"/>
        <v>Kentavious Caldwell-Pope2016-17</v>
      </c>
    </row>
    <row r="2210" spans="1:8" x14ac:dyDescent="0.35">
      <c r="A2210" t="str">
        <f>VLOOKUP(salaries_1985to2020!B:B, player_information!A:U, 21, FALSE)</f>
        <v>Kentavious Caldwell-Pope</v>
      </c>
      <c r="B2210" t="s">
        <v>407</v>
      </c>
      <c r="C2210" s="4">
        <v>17745894</v>
      </c>
      <c r="D2210" t="s">
        <v>45</v>
      </c>
      <c r="E2210">
        <v>2018</v>
      </c>
      <c r="F2210">
        <v>2017</v>
      </c>
      <c r="G2210" t="s">
        <v>17</v>
      </c>
      <c r="H2210" t="str">
        <f t="shared" si="34"/>
        <v>Kentavious Caldwell-Pope2017-18</v>
      </c>
    </row>
    <row r="2211" spans="1:8" x14ac:dyDescent="0.35">
      <c r="A2211" t="s">
        <v>4764</v>
      </c>
      <c r="B2211" t="s">
        <v>407</v>
      </c>
      <c r="C2211" s="4">
        <v>12000000</v>
      </c>
      <c r="D2211" t="s">
        <v>14974</v>
      </c>
      <c r="E2211">
        <v>2019</v>
      </c>
      <c r="F2211">
        <v>2018</v>
      </c>
      <c r="G2211" t="s">
        <v>17</v>
      </c>
      <c r="H2211" t="str">
        <f t="shared" si="34"/>
        <v>Kentavious Caldwell-Pope2018-19</v>
      </c>
    </row>
    <row r="2212" spans="1:8" x14ac:dyDescent="0.35">
      <c r="A2212" t="s">
        <v>4764</v>
      </c>
      <c r="B2212" t="s">
        <v>407</v>
      </c>
      <c r="C2212" s="4">
        <v>8089282</v>
      </c>
      <c r="D2212" t="s">
        <v>14975</v>
      </c>
      <c r="E2212">
        <v>2020</v>
      </c>
      <c r="F2212">
        <v>2019</v>
      </c>
      <c r="G2212" t="s">
        <v>17</v>
      </c>
      <c r="H2212" t="str">
        <f t="shared" si="34"/>
        <v>Kentavious Caldwell-Pope2019-20</v>
      </c>
    </row>
    <row r="2213" spans="1:8" x14ac:dyDescent="0.35">
      <c r="A2213" t="str">
        <f>VLOOKUP(salaries_1985to2020!B:B, player_information!A:U, 21, FALSE)</f>
        <v>Rick Calloway</v>
      </c>
      <c r="B2213" t="s">
        <v>408</v>
      </c>
      <c r="C2213" s="4">
        <v>125000</v>
      </c>
      <c r="D2213" t="s">
        <v>7</v>
      </c>
      <c r="E2213">
        <v>1991</v>
      </c>
      <c r="F2213">
        <v>1990</v>
      </c>
      <c r="G2213" t="s">
        <v>14</v>
      </c>
      <c r="H2213" t="str">
        <f t="shared" si="34"/>
        <v>Rick Calloway1990-91</v>
      </c>
    </row>
    <row r="2214" spans="1:8" x14ac:dyDescent="0.35">
      <c r="A2214" t="str">
        <f>VLOOKUP(salaries_1985to2020!B:B, player_information!A:U, 21, FALSE)</f>
        <v>Dexter Cambridge</v>
      </c>
      <c r="B2214" t="s">
        <v>409</v>
      </c>
      <c r="C2214" s="4">
        <v>150000</v>
      </c>
      <c r="D2214" t="s">
        <v>10</v>
      </c>
      <c r="E2214">
        <v>1993</v>
      </c>
      <c r="F2214">
        <v>1992</v>
      </c>
      <c r="G2214" t="s">
        <v>33</v>
      </c>
      <c r="H2214" t="str">
        <f t="shared" si="34"/>
        <v>Dexter Cambridge1992-93</v>
      </c>
    </row>
    <row r="2215" spans="1:8" x14ac:dyDescent="0.35">
      <c r="A2215" t="str">
        <f>VLOOKUP(salaries_1985to2020!B:B, player_information!A:U, 21, FALSE)</f>
        <v>Marcus Camby</v>
      </c>
      <c r="B2215" t="s">
        <v>410</v>
      </c>
      <c r="C2215" s="4">
        <v>2434000</v>
      </c>
      <c r="D2215" t="s">
        <v>24</v>
      </c>
      <c r="E2215">
        <v>1997</v>
      </c>
      <c r="F2215">
        <v>1996</v>
      </c>
      <c r="G2215" t="s">
        <v>55</v>
      </c>
      <c r="H2215" t="str">
        <f t="shared" si="34"/>
        <v>Marcus Camby1996-97</v>
      </c>
    </row>
    <row r="2216" spans="1:8" x14ac:dyDescent="0.35">
      <c r="A2216" t="str">
        <f>VLOOKUP(salaries_1985to2020!B:B, player_information!A:U, 21, FALSE)</f>
        <v>Marcus Camby</v>
      </c>
      <c r="B2216" t="s">
        <v>410</v>
      </c>
      <c r="C2216" s="4">
        <v>2799240</v>
      </c>
      <c r="D2216" t="s">
        <v>25</v>
      </c>
      <c r="E2216">
        <v>1998</v>
      </c>
      <c r="F2216">
        <v>1997</v>
      </c>
      <c r="G2216" t="s">
        <v>55</v>
      </c>
      <c r="H2216" t="str">
        <f t="shared" si="34"/>
        <v>Marcus Camby1997-98</v>
      </c>
    </row>
    <row r="2217" spans="1:8" x14ac:dyDescent="0.35">
      <c r="A2217" t="str">
        <f>VLOOKUP(salaries_1985to2020!B:B, player_information!A:U, 21, FALSE)</f>
        <v>Marcus Camby</v>
      </c>
      <c r="B2217" t="s">
        <v>410</v>
      </c>
      <c r="C2217" s="4">
        <v>3164000</v>
      </c>
      <c r="D2217" t="s">
        <v>29</v>
      </c>
      <c r="E2217">
        <v>1999</v>
      </c>
      <c r="F2217">
        <v>1998</v>
      </c>
      <c r="G2217" t="s">
        <v>58</v>
      </c>
      <c r="H2217" t="str">
        <f t="shared" si="34"/>
        <v>Marcus Camby1998-99</v>
      </c>
    </row>
    <row r="2218" spans="1:8" x14ac:dyDescent="0.35">
      <c r="A2218" t="str">
        <f>VLOOKUP(salaries_1985to2020!B:B, player_information!A:U, 21, FALSE)</f>
        <v>Marcus Camby</v>
      </c>
      <c r="B2218" t="s">
        <v>410</v>
      </c>
      <c r="C2218" s="4">
        <v>5250000</v>
      </c>
      <c r="D2218" t="s">
        <v>30</v>
      </c>
      <c r="E2218">
        <v>2000</v>
      </c>
      <c r="F2218">
        <v>1999</v>
      </c>
      <c r="G2218" t="s">
        <v>58</v>
      </c>
      <c r="H2218" t="str">
        <f t="shared" si="34"/>
        <v>Marcus Camby1999-00</v>
      </c>
    </row>
    <row r="2219" spans="1:8" x14ac:dyDescent="0.35">
      <c r="A2219" t="str">
        <f>VLOOKUP(salaries_1985to2020!B:B, player_information!A:U, 21, FALSE)</f>
        <v>Marcus Camby</v>
      </c>
      <c r="B2219" t="s">
        <v>410</v>
      </c>
      <c r="C2219" s="4">
        <v>5750000</v>
      </c>
      <c r="D2219" t="s">
        <v>26</v>
      </c>
      <c r="E2219">
        <v>2001</v>
      </c>
      <c r="F2219">
        <v>2000</v>
      </c>
      <c r="G2219" t="s">
        <v>58</v>
      </c>
      <c r="H2219" t="str">
        <f t="shared" si="34"/>
        <v>Marcus Camby2000-01</v>
      </c>
    </row>
    <row r="2220" spans="1:8" x14ac:dyDescent="0.35">
      <c r="A2220" t="str">
        <f>VLOOKUP(salaries_1985to2020!B:B, player_information!A:U, 21, FALSE)</f>
        <v>Marcus Camby</v>
      </c>
      <c r="B2220" t="s">
        <v>410</v>
      </c>
      <c r="C2220" s="4">
        <v>7300000</v>
      </c>
      <c r="D2220" t="s">
        <v>31</v>
      </c>
      <c r="E2220">
        <v>2002</v>
      </c>
      <c r="F2220">
        <v>2001</v>
      </c>
      <c r="G2220" t="s">
        <v>58</v>
      </c>
      <c r="H2220" t="str">
        <f t="shared" si="34"/>
        <v>Marcus Camby2001-02</v>
      </c>
    </row>
    <row r="2221" spans="1:8" x14ac:dyDescent="0.35">
      <c r="A2221" t="str">
        <f>VLOOKUP(salaries_1985to2020!B:B, player_information!A:U, 21, FALSE)</f>
        <v>Marcus Camby</v>
      </c>
      <c r="B2221" t="s">
        <v>410</v>
      </c>
      <c r="C2221" s="4">
        <v>6750000</v>
      </c>
      <c r="D2221" t="s">
        <v>32</v>
      </c>
      <c r="E2221">
        <v>2003</v>
      </c>
      <c r="F2221">
        <v>2002</v>
      </c>
      <c r="G2221" t="s">
        <v>22</v>
      </c>
      <c r="H2221" t="str">
        <f t="shared" si="34"/>
        <v>Marcus Camby2002-03</v>
      </c>
    </row>
    <row r="2222" spans="1:8" x14ac:dyDescent="0.35">
      <c r="A2222" t="str">
        <f>VLOOKUP(salaries_1985to2020!B:B, player_information!A:U, 21, FALSE)</f>
        <v>Marcus Camby</v>
      </c>
      <c r="B2222" t="s">
        <v>410</v>
      </c>
      <c r="C2222" s="4">
        <v>7250000</v>
      </c>
      <c r="D2222" t="s">
        <v>34</v>
      </c>
      <c r="E2222">
        <v>2004</v>
      </c>
      <c r="F2222">
        <v>2003</v>
      </c>
      <c r="G2222" t="s">
        <v>22</v>
      </c>
      <c r="H2222" t="str">
        <f t="shared" si="34"/>
        <v>Marcus Camby2003-04</v>
      </c>
    </row>
    <row r="2223" spans="1:8" x14ac:dyDescent="0.35">
      <c r="A2223" t="str">
        <f>VLOOKUP(salaries_1985to2020!B:B, player_information!A:U, 21, FALSE)</f>
        <v>Marcus Camby</v>
      </c>
      <c r="B2223" t="s">
        <v>410</v>
      </c>
      <c r="C2223" s="4">
        <v>8500000</v>
      </c>
      <c r="D2223" t="s">
        <v>35</v>
      </c>
      <c r="E2223">
        <v>2005</v>
      </c>
      <c r="F2223">
        <v>2004</v>
      </c>
      <c r="G2223" t="s">
        <v>22</v>
      </c>
      <c r="H2223" t="str">
        <f t="shared" si="34"/>
        <v>Marcus Camby2004-05</v>
      </c>
    </row>
    <row r="2224" spans="1:8" x14ac:dyDescent="0.35">
      <c r="A2224" t="str">
        <f>VLOOKUP(salaries_1985to2020!B:B, player_information!A:U, 21, FALSE)</f>
        <v>Marcus Camby</v>
      </c>
      <c r="B2224" t="s">
        <v>410</v>
      </c>
      <c r="C2224" s="4">
        <v>9150000</v>
      </c>
      <c r="D2224" t="s">
        <v>36</v>
      </c>
      <c r="E2224">
        <v>2006</v>
      </c>
      <c r="F2224">
        <v>2005</v>
      </c>
      <c r="G2224" t="s">
        <v>22</v>
      </c>
      <c r="H2224" t="str">
        <f t="shared" si="34"/>
        <v>Marcus Camby2005-06</v>
      </c>
    </row>
    <row r="2225" spans="1:8" x14ac:dyDescent="0.35">
      <c r="A2225" t="str">
        <f>VLOOKUP(salaries_1985to2020!B:B, player_information!A:U, 21, FALSE)</f>
        <v>Marcus Camby</v>
      </c>
      <c r="B2225" t="s">
        <v>410</v>
      </c>
      <c r="C2225" s="4">
        <v>8800000</v>
      </c>
      <c r="D2225" t="s">
        <v>37</v>
      </c>
      <c r="E2225">
        <v>2007</v>
      </c>
      <c r="F2225">
        <v>2006</v>
      </c>
      <c r="G2225" t="s">
        <v>22</v>
      </c>
      <c r="H2225" t="str">
        <f t="shared" si="34"/>
        <v>Marcus Camby2006-07</v>
      </c>
    </row>
    <row r="2226" spans="1:8" x14ac:dyDescent="0.35">
      <c r="A2226" t="str">
        <f>VLOOKUP(salaries_1985to2020!B:B, player_information!A:U, 21, FALSE)</f>
        <v>Marcus Camby</v>
      </c>
      <c r="B2226" t="s">
        <v>410</v>
      </c>
      <c r="C2226" s="4">
        <v>11250000</v>
      </c>
      <c r="D2226" t="s">
        <v>40</v>
      </c>
      <c r="E2226">
        <v>2008</v>
      </c>
      <c r="F2226">
        <v>2007</v>
      </c>
      <c r="G2226" t="s">
        <v>22</v>
      </c>
      <c r="H2226" t="str">
        <f t="shared" si="34"/>
        <v>Marcus Camby2007-08</v>
      </c>
    </row>
    <row r="2227" spans="1:8" x14ac:dyDescent="0.35">
      <c r="A2227" t="str">
        <f>VLOOKUP(salaries_1985to2020!B:B, player_information!A:U, 21, FALSE)</f>
        <v>Marcus Camby</v>
      </c>
      <c r="B2227" t="s">
        <v>410</v>
      </c>
      <c r="C2227" s="4">
        <v>10000000</v>
      </c>
      <c r="D2227" t="s">
        <v>48</v>
      </c>
      <c r="E2227">
        <v>2009</v>
      </c>
      <c r="F2227">
        <v>2008</v>
      </c>
      <c r="G2227" t="s">
        <v>49</v>
      </c>
      <c r="H2227" t="str">
        <f t="shared" si="34"/>
        <v>Marcus Camby2008-09</v>
      </c>
    </row>
    <row r="2228" spans="1:8" x14ac:dyDescent="0.35">
      <c r="A2228" t="str">
        <f>VLOOKUP(salaries_1985to2020!B:B, player_information!A:U, 21, FALSE)</f>
        <v>Marcus Camby</v>
      </c>
      <c r="B2228" t="s">
        <v>410</v>
      </c>
      <c r="C2228" s="4">
        <v>7650000</v>
      </c>
      <c r="D2228" t="s">
        <v>41</v>
      </c>
      <c r="E2228">
        <v>2010</v>
      </c>
      <c r="F2228">
        <v>2009</v>
      </c>
      <c r="G2228" t="s">
        <v>8</v>
      </c>
      <c r="H2228" t="str">
        <f t="shared" si="34"/>
        <v>Marcus Camby2009-10</v>
      </c>
    </row>
    <row r="2229" spans="1:8" x14ac:dyDescent="0.35">
      <c r="A2229" t="str">
        <f>VLOOKUP(salaries_1985to2020!B:B, player_information!A:U, 21, FALSE)</f>
        <v>Marcus Camby</v>
      </c>
      <c r="B2229" t="s">
        <v>410</v>
      </c>
      <c r="C2229" s="4">
        <v>11749832</v>
      </c>
      <c r="D2229" t="s">
        <v>75</v>
      </c>
      <c r="E2229">
        <v>2011</v>
      </c>
      <c r="F2229">
        <v>2010</v>
      </c>
      <c r="G2229" t="s">
        <v>8</v>
      </c>
      <c r="H2229" t="str">
        <f t="shared" si="34"/>
        <v>Marcus Camby2010-11</v>
      </c>
    </row>
    <row r="2230" spans="1:8" x14ac:dyDescent="0.35">
      <c r="A2230" t="str">
        <f>VLOOKUP(salaries_1985to2020!B:B, player_information!A:U, 21, FALSE)</f>
        <v>Marcus Camby</v>
      </c>
      <c r="B2230" t="s">
        <v>410</v>
      </c>
      <c r="C2230" s="4">
        <v>11227250</v>
      </c>
      <c r="D2230" t="s">
        <v>77</v>
      </c>
      <c r="E2230">
        <v>2012</v>
      </c>
      <c r="F2230">
        <v>2011</v>
      </c>
      <c r="G2230" t="s">
        <v>8</v>
      </c>
      <c r="H2230" t="str">
        <f t="shared" si="34"/>
        <v>Marcus Camby2011-12</v>
      </c>
    </row>
    <row r="2231" spans="1:8" x14ac:dyDescent="0.35">
      <c r="A2231" t="str">
        <f>VLOOKUP(salaries_1985to2020!B:B, player_information!A:U, 21, FALSE)</f>
        <v>Marcus Camby</v>
      </c>
      <c r="B2231" t="s">
        <v>410</v>
      </c>
      <c r="C2231" s="4">
        <v>4590338</v>
      </c>
      <c r="D2231" t="s">
        <v>54</v>
      </c>
      <c r="E2231">
        <v>2013</v>
      </c>
      <c r="F2231">
        <v>2012</v>
      </c>
      <c r="G2231" t="s">
        <v>58</v>
      </c>
      <c r="H2231" t="str">
        <f t="shared" si="34"/>
        <v>Marcus Camby2012-13</v>
      </c>
    </row>
    <row r="2232" spans="1:8" x14ac:dyDescent="0.35">
      <c r="A2232" t="str">
        <f>VLOOKUP(salaries_1985to2020!B:B, player_information!A:U, 21, FALSE)</f>
        <v>Marcus Camby</v>
      </c>
      <c r="B2232" t="s">
        <v>410</v>
      </c>
      <c r="C2232" s="4">
        <v>4383773</v>
      </c>
      <c r="D2232" t="s">
        <v>56</v>
      </c>
      <c r="E2232">
        <v>2014</v>
      </c>
      <c r="F2232">
        <v>2013</v>
      </c>
      <c r="G2232" t="s">
        <v>55</v>
      </c>
      <c r="H2232" t="str">
        <f t="shared" si="34"/>
        <v>Marcus Camby2013-14</v>
      </c>
    </row>
    <row r="2233" spans="1:8" x14ac:dyDescent="0.35">
      <c r="A2233" t="str">
        <f>VLOOKUP(salaries_1985to2020!B:B, player_information!A:U, 21, FALSE)</f>
        <v>Marcus Camby</v>
      </c>
      <c r="B2233" t="s">
        <v>410</v>
      </c>
      <c r="C2233" s="4">
        <v>1399507</v>
      </c>
      <c r="D2233" t="s">
        <v>56</v>
      </c>
      <c r="E2233">
        <v>2014</v>
      </c>
      <c r="F2233">
        <v>2013</v>
      </c>
      <c r="G2233" t="s">
        <v>52</v>
      </c>
      <c r="H2233" t="str">
        <f t="shared" si="34"/>
        <v>Marcus Camby2013-14</v>
      </c>
    </row>
    <row r="2234" spans="1:8" x14ac:dyDescent="0.35">
      <c r="A2234" t="str">
        <f>VLOOKUP(salaries_1985to2020!B:B, player_information!A:U, 21, FALSE)</f>
        <v>Marcus Camby</v>
      </c>
      <c r="B2234" t="s">
        <v>410</v>
      </c>
      <c r="C2234" s="4">
        <v>646609</v>
      </c>
      <c r="D2234" t="s">
        <v>57</v>
      </c>
      <c r="E2234">
        <v>2015</v>
      </c>
      <c r="F2234">
        <v>2014</v>
      </c>
      <c r="G2234" t="s">
        <v>55</v>
      </c>
      <c r="H2234" t="str">
        <f t="shared" si="34"/>
        <v>Marcus Camby2014-15</v>
      </c>
    </row>
    <row r="2235" spans="1:8" x14ac:dyDescent="0.35">
      <c r="A2235" t="str">
        <f>VLOOKUP(salaries_1985to2020!B:B, player_information!A:U, 21, FALSE)</f>
        <v>Elden Campbell</v>
      </c>
      <c r="B2235" t="s">
        <v>411</v>
      </c>
      <c r="C2235" s="4">
        <v>575000</v>
      </c>
      <c r="D2235" t="s">
        <v>7</v>
      </c>
      <c r="E2235">
        <v>1991</v>
      </c>
      <c r="F2235">
        <v>1990</v>
      </c>
      <c r="G2235" t="s">
        <v>17</v>
      </c>
      <c r="H2235" t="str">
        <f t="shared" si="34"/>
        <v>Elden Campbell1990-91</v>
      </c>
    </row>
    <row r="2236" spans="1:8" x14ac:dyDescent="0.35">
      <c r="A2236" t="str">
        <f>VLOOKUP(salaries_1985to2020!B:B, player_information!A:U, 21, FALSE)</f>
        <v>Elden Campbell</v>
      </c>
      <c r="B2236" t="s">
        <v>411</v>
      </c>
      <c r="C2236" s="4">
        <v>575000</v>
      </c>
      <c r="D2236" t="s">
        <v>9</v>
      </c>
      <c r="E2236">
        <v>1992</v>
      </c>
      <c r="F2236">
        <v>1991</v>
      </c>
      <c r="G2236" t="s">
        <v>17</v>
      </c>
      <c r="H2236" t="str">
        <f t="shared" si="34"/>
        <v>Elden Campbell1991-92</v>
      </c>
    </row>
    <row r="2237" spans="1:8" x14ac:dyDescent="0.35">
      <c r="A2237" t="str">
        <f>VLOOKUP(salaries_1985to2020!B:B, player_information!A:U, 21, FALSE)</f>
        <v>Elden Campbell</v>
      </c>
      <c r="B2237" t="s">
        <v>411</v>
      </c>
      <c r="C2237" s="4">
        <v>575000</v>
      </c>
      <c r="D2237" t="s">
        <v>10</v>
      </c>
      <c r="E2237">
        <v>1993</v>
      </c>
      <c r="F2237">
        <v>1992</v>
      </c>
      <c r="G2237" t="s">
        <v>17</v>
      </c>
      <c r="H2237" t="str">
        <f t="shared" si="34"/>
        <v>Elden Campbell1992-93</v>
      </c>
    </row>
    <row r="2238" spans="1:8" x14ac:dyDescent="0.35">
      <c r="A2238" t="str">
        <f>VLOOKUP(salaries_1985to2020!B:B, player_information!A:U, 21, FALSE)</f>
        <v>Elden Campbell</v>
      </c>
      <c r="B2238" t="s">
        <v>411</v>
      </c>
      <c r="C2238" s="4">
        <v>1700000</v>
      </c>
      <c r="D2238" t="s">
        <v>12</v>
      </c>
      <c r="E2238">
        <v>1994</v>
      </c>
      <c r="F2238">
        <v>1993</v>
      </c>
      <c r="G2238" t="s">
        <v>17</v>
      </c>
      <c r="H2238" t="str">
        <f t="shared" si="34"/>
        <v>Elden Campbell1993-94</v>
      </c>
    </row>
    <row r="2239" spans="1:8" x14ac:dyDescent="0.35">
      <c r="A2239" t="str">
        <f>VLOOKUP(salaries_1985to2020!B:B, player_information!A:U, 21, FALSE)</f>
        <v>Elden Campbell</v>
      </c>
      <c r="B2239" t="s">
        <v>411</v>
      </c>
      <c r="C2239" s="4">
        <v>2100000</v>
      </c>
      <c r="D2239" t="s">
        <v>13</v>
      </c>
      <c r="E2239">
        <v>1995</v>
      </c>
      <c r="F2239">
        <v>1994</v>
      </c>
      <c r="G2239" t="s">
        <v>17</v>
      </c>
      <c r="H2239" t="str">
        <f t="shared" si="34"/>
        <v>Elden Campbell1994-95</v>
      </c>
    </row>
    <row r="2240" spans="1:8" x14ac:dyDescent="0.35">
      <c r="A2240" t="str">
        <f>VLOOKUP(salaries_1985to2020!B:B, player_information!A:U, 21, FALSE)</f>
        <v>Elden Campbell</v>
      </c>
      <c r="B2240" t="s">
        <v>411</v>
      </c>
      <c r="C2240" s="4">
        <v>2200000</v>
      </c>
      <c r="D2240" t="s">
        <v>23</v>
      </c>
      <c r="E2240">
        <v>1996</v>
      </c>
      <c r="F2240">
        <v>1995</v>
      </c>
      <c r="G2240" t="s">
        <v>17</v>
      </c>
      <c r="H2240" t="str">
        <f t="shared" si="34"/>
        <v>Elden Campbell1995-96</v>
      </c>
    </row>
    <row r="2241" spans="1:8" x14ac:dyDescent="0.35">
      <c r="A2241" t="str">
        <f>VLOOKUP(salaries_1985to2020!B:B, player_information!A:U, 21, FALSE)</f>
        <v>Elden Campbell</v>
      </c>
      <c r="B2241" t="s">
        <v>411</v>
      </c>
      <c r="C2241" s="4">
        <v>7000000</v>
      </c>
      <c r="D2241" t="s">
        <v>24</v>
      </c>
      <c r="E2241">
        <v>1997</v>
      </c>
      <c r="F2241">
        <v>1996</v>
      </c>
      <c r="G2241" t="s">
        <v>17</v>
      </c>
      <c r="H2241" t="str">
        <f t="shared" si="34"/>
        <v>Elden Campbell1996-97</v>
      </c>
    </row>
    <row r="2242" spans="1:8" x14ac:dyDescent="0.35">
      <c r="A2242" t="str">
        <f>VLOOKUP(salaries_1985to2020!B:B, player_information!A:U, 21, FALSE)</f>
        <v>Elden Campbell</v>
      </c>
      <c r="B2242" t="s">
        <v>411</v>
      </c>
      <c r="C2242" s="4">
        <v>7000000</v>
      </c>
      <c r="D2242" t="s">
        <v>25</v>
      </c>
      <c r="E2242">
        <v>1998</v>
      </c>
      <c r="F2242">
        <v>1997</v>
      </c>
      <c r="G2242" t="s">
        <v>17</v>
      </c>
      <c r="H2242" t="str">
        <f t="shared" si="34"/>
        <v>Elden Campbell1997-98</v>
      </c>
    </row>
    <row r="2243" spans="1:8" x14ac:dyDescent="0.35">
      <c r="A2243" t="str">
        <f>VLOOKUP(salaries_1985to2020!B:B, player_information!A:U, 21, FALSE)</f>
        <v>Elden Campbell</v>
      </c>
      <c r="B2243" t="s">
        <v>411</v>
      </c>
      <c r="C2243" s="4">
        <v>7000000</v>
      </c>
      <c r="D2243" t="s">
        <v>29</v>
      </c>
      <c r="E2243">
        <v>1999</v>
      </c>
      <c r="F2243">
        <v>1998</v>
      </c>
      <c r="G2243" t="s">
        <v>69</v>
      </c>
      <c r="H2243" t="str">
        <f t="shared" ref="H2243:H2306" si="35">_xlfn.CONCAT(A2243, D2243)</f>
        <v>Elden Campbell1998-99</v>
      </c>
    </row>
    <row r="2244" spans="1:8" x14ac:dyDescent="0.35">
      <c r="A2244" t="str">
        <f>VLOOKUP(salaries_1985to2020!B:B, player_information!A:U, 21, FALSE)</f>
        <v>Elden Campbell</v>
      </c>
      <c r="B2244" t="s">
        <v>411</v>
      </c>
      <c r="C2244" s="4">
        <v>7975000</v>
      </c>
      <c r="D2244" t="s">
        <v>30</v>
      </c>
      <c r="E2244">
        <v>2000</v>
      </c>
      <c r="F2244">
        <v>1999</v>
      </c>
      <c r="G2244" t="s">
        <v>69</v>
      </c>
      <c r="H2244" t="str">
        <f t="shared" si="35"/>
        <v>Elden Campbell1999-00</v>
      </c>
    </row>
    <row r="2245" spans="1:8" x14ac:dyDescent="0.35">
      <c r="A2245" t="str">
        <f>VLOOKUP(salaries_1985to2020!B:B, player_information!A:U, 21, FALSE)</f>
        <v>Elden Campbell</v>
      </c>
      <c r="B2245" t="s">
        <v>411</v>
      </c>
      <c r="C2245" s="4">
        <v>8050000</v>
      </c>
      <c r="D2245" t="s">
        <v>26</v>
      </c>
      <c r="E2245">
        <v>2001</v>
      </c>
      <c r="F2245">
        <v>2000</v>
      </c>
      <c r="G2245" t="s">
        <v>69</v>
      </c>
      <c r="H2245" t="str">
        <f t="shared" si="35"/>
        <v>Elden Campbell2000-01</v>
      </c>
    </row>
    <row r="2246" spans="1:8" x14ac:dyDescent="0.35">
      <c r="A2246" t="str">
        <f>VLOOKUP(salaries_1985to2020!B:B, player_information!A:U, 21, FALSE)</f>
        <v>Elden Campbell</v>
      </c>
      <c r="B2246" t="s">
        <v>411</v>
      </c>
      <c r="C2246" s="4">
        <v>7975000</v>
      </c>
      <c r="D2246" t="s">
        <v>31</v>
      </c>
      <c r="E2246">
        <v>2002</v>
      </c>
      <c r="F2246">
        <v>2001</v>
      </c>
      <c r="G2246" t="s">
        <v>69</v>
      </c>
      <c r="H2246" t="str">
        <f t="shared" si="35"/>
        <v>Elden Campbell2001-02</v>
      </c>
    </row>
    <row r="2247" spans="1:8" x14ac:dyDescent="0.35">
      <c r="A2247" t="str">
        <f>VLOOKUP(salaries_1985to2020!B:B, player_information!A:U, 21, FALSE)</f>
        <v>Elden Campbell</v>
      </c>
      <c r="B2247" t="s">
        <v>411</v>
      </c>
      <c r="C2247" s="4">
        <v>8050000</v>
      </c>
      <c r="D2247" t="s">
        <v>32</v>
      </c>
      <c r="E2247">
        <v>2003</v>
      </c>
      <c r="F2247">
        <v>2002</v>
      </c>
      <c r="G2247" t="s">
        <v>99</v>
      </c>
      <c r="H2247" t="str">
        <f t="shared" si="35"/>
        <v>Elden Campbell2002-03</v>
      </c>
    </row>
    <row r="2248" spans="1:8" x14ac:dyDescent="0.35">
      <c r="A2248" t="str">
        <f>VLOOKUP(salaries_1985to2020!B:B, player_information!A:U, 21, FALSE)</f>
        <v>Elden Campbell</v>
      </c>
      <c r="B2248" t="s">
        <v>411</v>
      </c>
      <c r="C2248" s="4">
        <v>4000000</v>
      </c>
      <c r="D2248" t="s">
        <v>34</v>
      </c>
      <c r="E2248">
        <v>2004</v>
      </c>
      <c r="F2248">
        <v>2003</v>
      </c>
      <c r="G2248" t="s">
        <v>47</v>
      </c>
      <c r="H2248" t="str">
        <f t="shared" si="35"/>
        <v>Elden Campbell2003-04</v>
      </c>
    </row>
    <row r="2249" spans="1:8" x14ac:dyDescent="0.35">
      <c r="A2249" t="str">
        <f>VLOOKUP(salaries_1985to2020!B:B, player_information!A:U, 21, FALSE)</f>
        <v>Elden Campbell</v>
      </c>
      <c r="B2249" t="s">
        <v>411</v>
      </c>
      <c r="C2249" s="4">
        <v>4400000</v>
      </c>
      <c r="D2249" t="s">
        <v>35</v>
      </c>
      <c r="E2249">
        <v>2005</v>
      </c>
      <c r="F2249">
        <v>2004</v>
      </c>
      <c r="G2249" t="s">
        <v>47</v>
      </c>
      <c r="H2249" t="str">
        <f t="shared" si="35"/>
        <v>Elden Campbell2004-05</v>
      </c>
    </row>
    <row r="2250" spans="1:8" x14ac:dyDescent="0.35">
      <c r="A2250" t="str">
        <f>VLOOKUP(salaries_1985to2020!B:B, player_information!A:U, 21, FALSE)</f>
        <v>Tony Campbell</v>
      </c>
      <c r="B2250" t="s">
        <v>412</v>
      </c>
      <c r="C2250" s="4">
        <v>110000</v>
      </c>
      <c r="D2250" t="s">
        <v>16</v>
      </c>
      <c r="E2250">
        <v>1985</v>
      </c>
      <c r="F2250">
        <v>1984</v>
      </c>
      <c r="G2250" t="s">
        <v>47</v>
      </c>
      <c r="H2250" t="str">
        <f t="shared" si="35"/>
        <v>Tony Campbell1984-85</v>
      </c>
    </row>
    <row r="2251" spans="1:8" x14ac:dyDescent="0.35">
      <c r="A2251" t="str">
        <f>VLOOKUP(salaries_1985to2020!B:B, player_information!A:U, 21, FALSE)</f>
        <v>Tony Campbell</v>
      </c>
      <c r="B2251" t="s">
        <v>412</v>
      </c>
      <c r="C2251" s="4">
        <v>155000</v>
      </c>
      <c r="D2251" t="s">
        <v>18</v>
      </c>
      <c r="E2251">
        <v>1986</v>
      </c>
      <c r="F2251">
        <v>1985</v>
      </c>
      <c r="G2251" t="s">
        <v>47</v>
      </c>
      <c r="H2251" t="str">
        <f t="shared" si="35"/>
        <v>Tony Campbell1985-86</v>
      </c>
    </row>
    <row r="2252" spans="1:8" x14ac:dyDescent="0.35">
      <c r="A2252" t="str">
        <f>VLOOKUP(salaries_1985to2020!B:B, player_information!A:U, 21, FALSE)</f>
        <v>Tony Campbell</v>
      </c>
      <c r="B2252" t="s">
        <v>412</v>
      </c>
      <c r="C2252" s="4">
        <v>75000</v>
      </c>
      <c r="D2252" t="s">
        <v>19</v>
      </c>
      <c r="E2252">
        <v>1988</v>
      </c>
      <c r="F2252">
        <v>1987</v>
      </c>
      <c r="G2252" t="s">
        <v>17</v>
      </c>
      <c r="H2252" t="str">
        <f t="shared" si="35"/>
        <v>Tony Campbell1987-88</v>
      </c>
    </row>
    <row r="2253" spans="1:8" x14ac:dyDescent="0.35">
      <c r="A2253" t="str">
        <f>VLOOKUP(salaries_1985to2020!B:B, player_information!A:U, 21, FALSE)</f>
        <v>Tony Campbell</v>
      </c>
      <c r="B2253" t="s">
        <v>412</v>
      </c>
      <c r="C2253" s="4">
        <v>270000</v>
      </c>
      <c r="D2253" t="s">
        <v>20</v>
      </c>
      <c r="E2253">
        <v>1989</v>
      </c>
      <c r="F2253">
        <v>1988</v>
      </c>
      <c r="G2253" t="s">
        <v>17</v>
      </c>
      <c r="H2253" t="str">
        <f t="shared" si="35"/>
        <v>Tony Campbell1988-89</v>
      </c>
    </row>
    <row r="2254" spans="1:8" x14ac:dyDescent="0.35">
      <c r="A2254" t="str">
        <f>VLOOKUP(salaries_1985to2020!B:B, player_information!A:U, 21, FALSE)</f>
        <v>Tony Campbell</v>
      </c>
      <c r="B2254" t="s">
        <v>412</v>
      </c>
      <c r="C2254" s="4">
        <v>1200000</v>
      </c>
      <c r="D2254" t="s">
        <v>7</v>
      </c>
      <c r="E2254">
        <v>1991</v>
      </c>
      <c r="F2254">
        <v>1990</v>
      </c>
      <c r="G2254" t="s">
        <v>81</v>
      </c>
      <c r="H2254" t="str">
        <f t="shared" si="35"/>
        <v>Tony Campbell1990-91</v>
      </c>
    </row>
    <row r="2255" spans="1:8" x14ac:dyDescent="0.35">
      <c r="A2255" t="str">
        <f>VLOOKUP(salaries_1985to2020!B:B, player_information!A:U, 21, FALSE)</f>
        <v>Tony Campbell</v>
      </c>
      <c r="B2255" t="s">
        <v>412</v>
      </c>
      <c r="C2255" s="4">
        <v>1183000</v>
      </c>
      <c r="D2255" t="s">
        <v>9</v>
      </c>
      <c r="E2255">
        <v>1992</v>
      </c>
      <c r="F2255">
        <v>1991</v>
      </c>
      <c r="G2255" t="s">
        <v>81</v>
      </c>
      <c r="H2255" t="str">
        <f t="shared" si="35"/>
        <v>Tony Campbell1991-92</v>
      </c>
    </row>
    <row r="2256" spans="1:8" x14ac:dyDescent="0.35">
      <c r="A2256" t="str">
        <f>VLOOKUP(salaries_1985to2020!B:B, player_information!A:U, 21, FALSE)</f>
        <v>Tony Campbell</v>
      </c>
      <c r="B2256" t="s">
        <v>412</v>
      </c>
      <c r="C2256" s="4">
        <v>1383000</v>
      </c>
      <c r="D2256" t="s">
        <v>10</v>
      </c>
      <c r="E2256">
        <v>1993</v>
      </c>
      <c r="F2256">
        <v>1992</v>
      </c>
      <c r="G2256" t="s">
        <v>58</v>
      </c>
      <c r="H2256" t="str">
        <f t="shared" si="35"/>
        <v>Tony Campbell1992-93</v>
      </c>
    </row>
    <row r="2257" spans="1:8" x14ac:dyDescent="0.35">
      <c r="A2257" t="str">
        <f>VLOOKUP(salaries_1985to2020!B:B, player_information!A:U, 21, FALSE)</f>
        <v>Tony Campbell</v>
      </c>
      <c r="B2257" t="s">
        <v>412</v>
      </c>
      <c r="C2257" s="4">
        <v>1682000</v>
      </c>
      <c r="D2257" t="s">
        <v>12</v>
      </c>
      <c r="E2257">
        <v>1994</v>
      </c>
      <c r="F2257">
        <v>1993</v>
      </c>
      <c r="G2257" t="s">
        <v>33</v>
      </c>
      <c r="H2257" t="str">
        <f t="shared" si="35"/>
        <v>Tony Campbell1993-94</v>
      </c>
    </row>
    <row r="2258" spans="1:8" x14ac:dyDescent="0.35">
      <c r="A2258" t="str">
        <f>VLOOKUP(salaries_1985to2020!B:B, player_information!A:U, 21, FALSE)</f>
        <v>Tony Campbell</v>
      </c>
      <c r="B2258" t="s">
        <v>412</v>
      </c>
      <c r="C2258" s="4">
        <v>650000</v>
      </c>
      <c r="D2258" t="s">
        <v>13</v>
      </c>
      <c r="E2258">
        <v>1995</v>
      </c>
      <c r="F2258">
        <v>1994</v>
      </c>
      <c r="G2258" t="s">
        <v>101</v>
      </c>
      <c r="H2258" t="str">
        <f t="shared" si="35"/>
        <v>Tony Campbell1994-95</v>
      </c>
    </row>
    <row r="2259" spans="1:8" x14ac:dyDescent="0.35">
      <c r="A2259" t="str">
        <f>VLOOKUP(salaries_1985to2020!B:B, player_information!A:U, 21, FALSE)</f>
        <v>Isaiah Canaan</v>
      </c>
      <c r="B2259" t="s">
        <v>413</v>
      </c>
      <c r="C2259" s="4">
        <v>816482</v>
      </c>
      <c r="D2259" t="s">
        <v>57</v>
      </c>
      <c r="E2259">
        <v>2015</v>
      </c>
      <c r="F2259">
        <v>2014</v>
      </c>
      <c r="G2259" t="s">
        <v>92</v>
      </c>
      <c r="H2259" t="str">
        <f t="shared" si="35"/>
        <v>Isaiah Canaan2014-15</v>
      </c>
    </row>
    <row r="2260" spans="1:8" x14ac:dyDescent="0.35">
      <c r="A2260" t="str">
        <f>VLOOKUP(salaries_1985to2020!B:B, player_information!A:U, 21, FALSE)</f>
        <v>Isaiah Canaan</v>
      </c>
      <c r="B2260" t="s">
        <v>413</v>
      </c>
      <c r="C2260" s="4">
        <v>947276</v>
      </c>
      <c r="D2260" t="s">
        <v>59</v>
      </c>
      <c r="E2260">
        <v>2016</v>
      </c>
      <c r="F2260">
        <v>2015</v>
      </c>
      <c r="G2260" t="s">
        <v>92</v>
      </c>
      <c r="H2260" t="str">
        <f t="shared" si="35"/>
        <v>Isaiah Canaan2015-16</v>
      </c>
    </row>
    <row r="2261" spans="1:8" x14ac:dyDescent="0.35">
      <c r="A2261" t="str">
        <f>VLOOKUP(salaries_1985to2020!B:B, player_information!A:U, 21, FALSE)</f>
        <v>Isaiah Canaan</v>
      </c>
      <c r="B2261" t="s">
        <v>413</v>
      </c>
      <c r="C2261" s="4">
        <v>1015696</v>
      </c>
      <c r="D2261" t="s">
        <v>43</v>
      </c>
      <c r="E2261">
        <v>2017</v>
      </c>
      <c r="F2261">
        <v>2016</v>
      </c>
      <c r="G2261" t="s">
        <v>104</v>
      </c>
      <c r="H2261" t="str">
        <f t="shared" si="35"/>
        <v>Isaiah Canaan2016-17</v>
      </c>
    </row>
    <row r="2262" spans="1:8" x14ac:dyDescent="0.35">
      <c r="A2262" t="str">
        <f>VLOOKUP(salaries_1985to2020!B:B, player_information!A:U, 21, FALSE)</f>
        <v>Isaiah Canaan</v>
      </c>
      <c r="B2262" t="s">
        <v>413</v>
      </c>
      <c r="C2262" s="4">
        <v>997547</v>
      </c>
      <c r="D2262" t="s">
        <v>45</v>
      </c>
      <c r="E2262">
        <v>2018</v>
      </c>
      <c r="F2262">
        <v>2017</v>
      </c>
      <c r="G2262" t="s">
        <v>62</v>
      </c>
      <c r="H2262" t="str">
        <f t="shared" si="35"/>
        <v>Isaiah Canaan2017-18</v>
      </c>
    </row>
    <row r="2263" spans="1:8" x14ac:dyDescent="0.35">
      <c r="A2263" t="str">
        <f>VLOOKUP(salaries_1985to2020!B:B, player_information!A:U, 21, FALSE)</f>
        <v>Isaiah Canaan</v>
      </c>
      <c r="B2263" t="s">
        <v>413</v>
      </c>
      <c r="C2263" s="4">
        <v>200000</v>
      </c>
      <c r="D2263" t="s">
        <v>45</v>
      </c>
      <c r="E2263">
        <v>2018</v>
      </c>
      <c r="F2263">
        <v>2017</v>
      </c>
      <c r="G2263" t="s">
        <v>104</v>
      </c>
      <c r="H2263" t="str">
        <f t="shared" si="35"/>
        <v>Isaiah Canaan2017-18</v>
      </c>
    </row>
    <row r="2264" spans="1:8" x14ac:dyDescent="0.35">
      <c r="A2264" t="str">
        <f>VLOOKUP(salaries_1985to2020!B:B, player_information!A:U, 21, FALSE)</f>
        <v>Isaiah Canaan</v>
      </c>
      <c r="B2264" t="s">
        <v>413</v>
      </c>
      <c r="C2264" s="4">
        <v>53465</v>
      </c>
      <c r="D2264" t="s">
        <v>45</v>
      </c>
      <c r="E2264">
        <v>2018</v>
      </c>
      <c r="F2264">
        <v>2017</v>
      </c>
      <c r="G2264" t="s">
        <v>52</v>
      </c>
      <c r="H2264" t="str">
        <f t="shared" si="35"/>
        <v>Isaiah Canaan2017-18</v>
      </c>
    </row>
    <row r="2265" spans="1:8" x14ac:dyDescent="0.35">
      <c r="A2265" t="s">
        <v>15040</v>
      </c>
      <c r="B2265" t="s">
        <v>15125</v>
      </c>
      <c r="C2265" s="4">
        <v>1517981</v>
      </c>
      <c r="D2265" t="s">
        <v>14975</v>
      </c>
      <c r="E2265">
        <v>2020</v>
      </c>
      <c r="F2265">
        <v>2019</v>
      </c>
      <c r="G2265" t="s">
        <v>22</v>
      </c>
      <c r="H2265" t="str">
        <f t="shared" si="35"/>
        <v>Vlatko ÄŒanÄar2019-20</v>
      </c>
    </row>
    <row r="2266" spans="1:8" x14ac:dyDescent="0.35">
      <c r="A2266" t="str">
        <f>VLOOKUP(salaries_1985to2020!B:B, player_information!A:U, 21, FALSE)</f>
        <v>Clint Capela</v>
      </c>
      <c r="B2266" t="s">
        <v>414</v>
      </c>
      <c r="C2266" s="4">
        <v>1189200</v>
      </c>
      <c r="D2266" t="s">
        <v>57</v>
      </c>
      <c r="E2266">
        <v>2015</v>
      </c>
      <c r="F2266">
        <v>2014</v>
      </c>
      <c r="G2266" t="s">
        <v>52</v>
      </c>
      <c r="H2266" t="str">
        <f t="shared" si="35"/>
        <v>Clint Capela2014-15</v>
      </c>
    </row>
    <row r="2267" spans="1:8" x14ac:dyDescent="0.35">
      <c r="A2267" t="str">
        <f>VLOOKUP(salaries_1985to2020!B:B, player_information!A:U, 21, FALSE)</f>
        <v>Clint Capela</v>
      </c>
      <c r="B2267" t="s">
        <v>414</v>
      </c>
      <c r="C2267" s="4">
        <v>1242720</v>
      </c>
      <c r="D2267" t="s">
        <v>59</v>
      </c>
      <c r="E2267">
        <v>2016</v>
      </c>
      <c r="F2267">
        <v>2015</v>
      </c>
      <c r="G2267" t="s">
        <v>52</v>
      </c>
      <c r="H2267" t="str">
        <f t="shared" si="35"/>
        <v>Clint Capela2015-16</v>
      </c>
    </row>
    <row r="2268" spans="1:8" x14ac:dyDescent="0.35">
      <c r="A2268" t="str">
        <f>VLOOKUP(salaries_1985to2020!B:B, player_information!A:U, 21, FALSE)</f>
        <v>Clint Capela</v>
      </c>
      <c r="B2268" t="s">
        <v>414</v>
      </c>
      <c r="C2268" s="4">
        <v>1296240</v>
      </c>
      <c r="D2268" t="s">
        <v>43</v>
      </c>
      <c r="E2268">
        <v>2017</v>
      </c>
      <c r="F2268">
        <v>2016</v>
      </c>
      <c r="G2268" t="s">
        <v>52</v>
      </c>
      <c r="H2268" t="str">
        <f t="shared" si="35"/>
        <v>Clint Capela2016-17</v>
      </c>
    </row>
    <row r="2269" spans="1:8" x14ac:dyDescent="0.35">
      <c r="A2269" t="str">
        <f>VLOOKUP(salaries_1985to2020!B:B, player_information!A:U, 21, FALSE)</f>
        <v>Clint Capela</v>
      </c>
      <c r="B2269" t="s">
        <v>414</v>
      </c>
      <c r="C2269" s="4">
        <v>2334520</v>
      </c>
      <c r="D2269" t="s">
        <v>45</v>
      </c>
      <c r="E2269">
        <v>2018</v>
      </c>
      <c r="F2269">
        <v>2017</v>
      </c>
      <c r="G2269" t="s">
        <v>52</v>
      </c>
      <c r="H2269" t="str">
        <f t="shared" si="35"/>
        <v>Clint Capela2017-18</v>
      </c>
    </row>
    <row r="2270" spans="1:8" x14ac:dyDescent="0.35">
      <c r="A2270" t="s">
        <v>4808</v>
      </c>
      <c r="B2270" t="s">
        <v>414</v>
      </c>
      <c r="C2270" s="4">
        <v>16456522</v>
      </c>
      <c r="D2270" t="s">
        <v>14975</v>
      </c>
      <c r="E2270">
        <v>2020</v>
      </c>
      <c r="F2270">
        <v>2019</v>
      </c>
      <c r="G2270" t="s">
        <v>39</v>
      </c>
      <c r="H2270" t="str">
        <f t="shared" si="35"/>
        <v>Clint Capela2019-20</v>
      </c>
    </row>
    <row r="2271" spans="1:8" x14ac:dyDescent="0.35">
      <c r="A2271" t="str">
        <f>VLOOKUP(salaries_1985to2020!B:B, player_information!A:U, 21, FALSE)</f>
        <v>Derrick Caracter</v>
      </c>
      <c r="B2271" t="s">
        <v>415</v>
      </c>
      <c r="C2271" s="4">
        <v>473604</v>
      </c>
      <c r="D2271" t="s">
        <v>75</v>
      </c>
      <c r="E2271">
        <v>2011</v>
      </c>
      <c r="F2271">
        <v>2010</v>
      </c>
      <c r="G2271" t="s">
        <v>17</v>
      </c>
      <c r="H2271" t="str">
        <f t="shared" si="35"/>
        <v>Derrick Caracter2010-11</v>
      </c>
    </row>
    <row r="2272" spans="1:8" x14ac:dyDescent="0.35">
      <c r="A2272" t="str">
        <f>VLOOKUP(salaries_1985to2020!B:B, player_information!A:U, 21, FALSE)</f>
        <v>Derrick Caracter</v>
      </c>
      <c r="B2272" t="s">
        <v>415</v>
      </c>
      <c r="C2272" s="4">
        <v>270427</v>
      </c>
      <c r="D2272" t="s">
        <v>77</v>
      </c>
      <c r="E2272">
        <v>2012</v>
      </c>
      <c r="F2272">
        <v>2011</v>
      </c>
      <c r="G2272" t="s">
        <v>17</v>
      </c>
      <c r="H2272" t="str">
        <f t="shared" si="35"/>
        <v>Derrick Caracter2011-12</v>
      </c>
    </row>
    <row r="2273" spans="1:8" x14ac:dyDescent="0.35">
      <c r="A2273" t="str">
        <f>VLOOKUP(salaries_1985to2020!B:B, player_information!A:U, 21, FALSE)</f>
        <v>Brian Cardinal</v>
      </c>
      <c r="B2273" t="s">
        <v>416</v>
      </c>
      <c r="C2273" s="4">
        <v>316969</v>
      </c>
      <c r="D2273" t="s">
        <v>26</v>
      </c>
      <c r="E2273">
        <v>2001</v>
      </c>
      <c r="F2273">
        <v>2000</v>
      </c>
      <c r="G2273" t="s">
        <v>47</v>
      </c>
      <c r="H2273" t="str">
        <f t="shared" si="35"/>
        <v>Brian Cardinal2000-01</v>
      </c>
    </row>
    <row r="2274" spans="1:8" x14ac:dyDescent="0.35">
      <c r="A2274" t="str">
        <f>VLOOKUP(salaries_1985to2020!B:B, player_information!A:U, 21, FALSE)</f>
        <v>Brian Cardinal</v>
      </c>
      <c r="B2274" t="s">
        <v>416</v>
      </c>
      <c r="C2274" s="4">
        <v>465850</v>
      </c>
      <c r="D2274" t="s">
        <v>31</v>
      </c>
      <c r="E2274">
        <v>2002</v>
      </c>
      <c r="F2274">
        <v>2001</v>
      </c>
      <c r="G2274" t="s">
        <v>47</v>
      </c>
      <c r="H2274" t="str">
        <f t="shared" si="35"/>
        <v>Brian Cardinal2001-02</v>
      </c>
    </row>
    <row r="2275" spans="1:8" x14ac:dyDescent="0.35">
      <c r="A2275" t="str">
        <f>VLOOKUP(salaries_1985to2020!B:B, player_information!A:U, 21, FALSE)</f>
        <v>Brian Cardinal</v>
      </c>
      <c r="B2275" t="s">
        <v>416</v>
      </c>
      <c r="C2275" s="4">
        <v>587435</v>
      </c>
      <c r="D2275" t="s">
        <v>32</v>
      </c>
      <c r="E2275">
        <v>2003</v>
      </c>
      <c r="F2275">
        <v>2002</v>
      </c>
      <c r="G2275" t="s">
        <v>98</v>
      </c>
      <c r="H2275" t="str">
        <f t="shared" si="35"/>
        <v>Brian Cardinal2002-03</v>
      </c>
    </row>
    <row r="2276" spans="1:8" x14ac:dyDescent="0.35">
      <c r="A2276" t="str">
        <f>VLOOKUP(salaries_1985to2020!B:B, player_information!A:U, 21, FALSE)</f>
        <v>Brian Cardinal</v>
      </c>
      <c r="B2276" t="s">
        <v>416</v>
      </c>
      <c r="C2276" s="4">
        <v>663679</v>
      </c>
      <c r="D2276" t="s">
        <v>34</v>
      </c>
      <c r="E2276">
        <v>2004</v>
      </c>
      <c r="F2276">
        <v>2003</v>
      </c>
      <c r="G2276" t="s">
        <v>76</v>
      </c>
      <c r="H2276" t="str">
        <f t="shared" si="35"/>
        <v>Brian Cardinal2003-04</v>
      </c>
    </row>
    <row r="2277" spans="1:8" x14ac:dyDescent="0.35">
      <c r="A2277" t="str">
        <f>VLOOKUP(salaries_1985to2020!B:B, player_information!A:U, 21, FALSE)</f>
        <v>Brian Cardinal</v>
      </c>
      <c r="B2277" t="s">
        <v>416</v>
      </c>
      <c r="C2277" s="4">
        <v>4903000</v>
      </c>
      <c r="D2277" t="s">
        <v>35</v>
      </c>
      <c r="E2277">
        <v>2005</v>
      </c>
      <c r="F2277">
        <v>2004</v>
      </c>
      <c r="G2277" t="s">
        <v>66</v>
      </c>
      <c r="H2277" t="str">
        <f t="shared" si="35"/>
        <v>Brian Cardinal2004-05</v>
      </c>
    </row>
    <row r="2278" spans="1:8" x14ac:dyDescent="0.35">
      <c r="A2278" t="str">
        <f>VLOOKUP(salaries_1985to2020!B:B, player_information!A:U, 21, FALSE)</f>
        <v>Brian Cardinal</v>
      </c>
      <c r="B2278" t="s">
        <v>416</v>
      </c>
      <c r="C2278" s="4">
        <v>5393300</v>
      </c>
      <c r="D2278" t="s">
        <v>36</v>
      </c>
      <c r="E2278">
        <v>2006</v>
      </c>
      <c r="F2278">
        <v>2005</v>
      </c>
      <c r="G2278" t="s">
        <v>66</v>
      </c>
      <c r="H2278" t="str">
        <f t="shared" si="35"/>
        <v>Brian Cardinal2005-06</v>
      </c>
    </row>
    <row r="2279" spans="1:8" x14ac:dyDescent="0.35">
      <c r="A2279" t="str">
        <f>VLOOKUP(salaries_1985to2020!B:B, player_information!A:U, 21, FALSE)</f>
        <v>Brian Cardinal</v>
      </c>
      <c r="B2279" t="s">
        <v>416</v>
      </c>
      <c r="C2279" s="4">
        <v>5400000</v>
      </c>
      <c r="D2279" t="s">
        <v>37</v>
      </c>
      <c r="E2279">
        <v>2007</v>
      </c>
      <c r="F2279">
        <v>2006</v>
      </c>
      <c r="G2279" t="s">
        <v>66</v>
      </c>
      <c r="H2279" t="str">
        <f t="shared" si="35"/>
        <v>Brian Cardinal2006-07</v>
      </c>
    </row>
    <row r="2280" spans="1:8" x14ac:dyDescent="0.35">
      <c r="A2280" t="str">
        <f>VLOOKUP(salaries_1985to2020!B:B, player_information!A:U, 21, FALSE)</f>
        <v>Brian Cardinal</v>
      </c>
      <c r="B2280" t="s">
        <v>416</v>
      </c>
      <c r="C2280" s="4">
        <v>5850000</v>
      </c>
      <c r="D2280" t="s">
        <v>40</v>
      </c>
      <c r="E2280">
        <v>2008</v>
      </c>
      <c r="F2280">
        <v>2007</v>
      </c>
      <c r="G2280" t="s">
        <v>66</v>
      </c>
      <c r="H2280" t="str">
        <f t="shared" si="35"/>
        <v>Brian Cardinal2007-08</v>
      </c>
    </row>
    <row r="2281" spans="1:8" x14ac:dyDescent="0.35">
      <c r="A2281" t="str">
        <f>VLOOKUP(salaries_1985to2020!B:B, player_information!A:U, 21, FALSE)</f>
        <v>Brian Cardinal</v>
      </c>
      <c r="B2281" t="s">
        <v>416</v>
      </c>
      <c r="C2281" s="4">
        <v>6300000</v>
      </c>
      <c r="D2281" t="s">
        <v>48</v>
      </c>
      <c r="E2281">
        <v>2009</v>
      </c>
      <c r="F2281">
        <v>2008</v>
      </c>
      <c r="G2281" t="s">
        <v>81</v>
      </c>
      <c r="H2281" t="str">
        <f t="shared" si="35"/>
        <v>Brian Cardinal2008-09</v>
      </c>
    </row>
    <row r="2282" spans="1:8" x14ac:dyDescent="0.35">
      <c r="A2282" t="str">
        <f>VLOOKUP(salaries_1985to2020!B:B, player_information!A:U, 21, FALSE)</f>
        <v>Brian Cardinal</v>
      </c>
      <c r="B2282" t="s">
        <v>416</v>
      </c>
      <c r="C2282" s="4">
        <v>6750000</v>
      </c>
      <c r="D2282" t="s">
        <v>41</v>
      </c>
      <c r="E2282">
        <v>2010</v>
      </c>
      <c r="F2282">
        <v>2009</v>
      </c>
      <c r="G2282" t="s">
        <v>58</v>
      </c>
      <c r="H2282" t="str">
        <f t="shared" si="35"/>
        <v>Brian Cardinal2009-10</v>
      </c>
    </row>
    <row r="2283" spans="1:8" x14ac:dyDescent="0.35">
      <c r="A2283" t="str">
        <f>VLOOKUP(salaries_1985to2020!B:B, player_information!A:U, 21, FALSE)</f>
        <v>Brian Cardinal</v>
      </c>
      <c r="B2283" t="s">
        <v>416</v>
      </c>
      <c r="C2283" s="4">
        <v>1352181</v>
      </c>
      <c r="D2283" t="s">
        <v>75</v>
      </c>
      <c r="E2283">
        <v>2011</v>
      </c>
      <c r="F2283">
        <v>2010</v>
      </c>
      <c r="G2283" t="s">
        <v>33</v>
      </c>
      <c r="H2283" t="str">
        <f t="shared" si="35"/>
        <v>Brian Cardinal2010-11</v>
      </c>
    </row>
    <row r="2284" spans="1:8" x14ac:dyDescent="0.35">
      <c r="A2284" t="str">
        <f>VLOOKUP(salaries_1985to2020!B:B, player_information!A:U, 21, FALSE)</f>
        <v>Brian Cardinal</v>
      </c>
      <c r="B2284" t="s">
        <v>416</v>
      </c>
      <c r="C2284" s="4">
        <v>1352181</v>
      </c>
      <c r="D2284" t="s">
        <v>77</v>
      </c>
      <c r="E2284">
        <v>2012</v>
      </c>
      <c r="F2284">
        <v>2011</v>
      </c>
      <c r="G2284" t="s">
        <v>33</v>
      </c>
      <c r="H2284" t="str">
        <f t="shared" si="35"/>
        <v>Brian Cardinal2011-12</v>
      </c>
    </row>
    <row r="2285" spans="1:8" x14ac:dyDescent="0.35">
      <c r="A2285" t="str">
        <f>VLOOKUP(salaries_1985to2020!B:B, player_information!A:U, 21, FALSE)</f>
        <v>Geno Carlisle</v>
      </c>
      <c r="B2285" t="s">
        <v>417</v>
      </c>
      <c r="C2285" s="4">
        <v>65779</v>
      </c>
      <c r="D2285" t="s">
        <v>35</v>
      </c>
      <c r="E2285">
        <v>2005</v>
      </c>
      <c r="F2285">
        <v>2004</v>
      </c>
      <c r="G2285" t="s">
        <v>8</v>
      </c>
      <c r="H2285" t="str">
        <f t="shared" si="35"/>
        <v>Geno Carlisle2004-05</v>
      </c>
    </row>
    <row r="2286" spans="1:8" x14ac:dyDescent="0.35">
      <c r="A2286" t="str">
        <f>VLOOKUP(salaries_1985to2020!B:B, player_information!A:U, 21, FALSE)</f>
        <v>Rick Carlisle</v>
      </c>
      <c r="B2286" t="s">
        <v>418</v>
      </c>
      <c r="C2286" s="4">
        <v>90000</v>
      </c>
      <c r="D2286" t="s">
        <v>18</v>
      </c>
      <c r="E2286">
        <v>1986</v>
      </c>
      <c r="F2286">
        <v>1985</v>
      </c>
      <c r="G2286" t="s">
        <v>11</v>
      </c>
      <c r="H2286" t="str">
        <f t="shared" si="35"/>
        <v>Rick Carlisle1985-86</v>
      </c>
    </row>
    <row r="2287" spans="1:8" x14ac:dyDescent="0.35">
      <c r="A2287" t="str">
        <f>VLOOKUP(salaries_1985to2020!B:B, player_information!A:U, 21, FALSE)</f>
        <v>Rick Carlisle</v>
      </c>
      <c r="B2287" t="s">
        <v>418</v>
      </c>
      <c r="C2287" s="4">
        <v>100000</v>
      </c>
      <c r="D2287" t="s">
        <v>19</v>
      </c>
      <c r="E2287">
        <v>1988</v>
      </c>
      <c r="F2287">
        <v>1987</v>
      </c>
      <c r="G2287" t="s">
        <v>58</v>
      </c>
      <c r="H2287" t="str">
        <f t="shared" si="35"/>
        <v>Rick Carlisle1987-88</v>
      </c>
    </row>
    <row r="2288" spans="1:8" x14ac:dyDescent="0.35">
      <c r="A2288" t="str">
        <f>VLOOKUP(salaries_1985to2020!B:B, player_information!A:U, 21, FALSE)</f>
        <v>Rick Carlisle</v>
      </c>
      <c r="B2288" t="s">
        <v>418</v>
      </c>
      <c r="C2288" s="4">
        <v>125000</v>
      </c>
      <c r="D2288" t="s">
        <v>20</v>
      </c>
      <c r="E2288">
        <v>1989</v>
      </c>
      <c r="F2288">
        <v>1988</v>
      </c>
      <c r="G2288" t="s">
        <v>58</v>
      </c>
      <c r="H2288" t="str">
        <f t="shared" si="35"/>
        <v>Rick Carlisle1988-89</v>
      </c>
    </row>
    <row r="2289" spans="1:8" x14ac:dyDescent="0.35">
      <c r="A2289" t="str">
        <f>VLOOKUP(salaries_1985to2020!B:B, player_information!A:U, 21, FALSE)</f>
        <v>Rodney Carney</v>
      </c>
      <c r="B2289" t="s">
        <v>419</v>
      </c>
      <c r="C2289" s="4">
        <v>1439760</v>
      </c>
      <c r="D2289" t="s">
        <v>37</v>
      </c>
      <c r="E2289">
        <v>2007</v>
      </c>
      <c r="F2289">
        <v>2006</v>
      </c>
      <c r="G2289" t="s">
        <v>92</v>
      </c>
      <c r="H2289" t="str">
        <f t="shared" si="35"/>
        <v>Rodney Carney2006-07</v>
      </c>
    </row>
    <row r="2290" spans="1:8" x14ac:dyDescent="0.35">
      <c r="A2290" t="str">
        <f>VLOOKUP(salaries_1985to2020!B:B, player_information!A:U, 21, FALSE)</f>
        <v>Rodney Carney</v>
      </c>
      <c r="B2290" t="s">
        <v>419</v>
      </c>
      <c r="C2290" s="4">
        <v>1547760</v>
      </c>
      <c r="D2290" t="s">
        <v>40</v>
      </c>
      <c r="E2290">
        <v>2008</v>
      </c>
      <c r="F2290">
        <v>2007</v>
      </c>
      <c r="G2290" t="s">
        <v>92</v>
      </c>
      <c r="H2290" t="str">
        <f t="shared" si="35"/>
        <v>Rodney Carney2007-08</v>
      </c>
    </row>
    <row r="2291" spans="1:8" x14ac:dyDescent="0.35">
      <c r="A2291" t="str">
        <f>VLOOKUP(salaries_1985to2020!B:B, player_information!A:U, 21, FALSE)</f>
        <v>Rodney Carney</v>
      </c>
      <c r="B2291" t="s">
        <v>419</v>
      </c>
      <c r="C2291" s="4">
        <v>1655760</v>
      </c>
      <c r="D2291" t="s">
        <v>48</v>
      </c>
      <c r="E2291">
        <v>2009</v>
      </c>
      <c r="F2291">
        <v>2008</v>
      </c>
      <c r="G2291" t="s">
        <v>81</v>
      </c>
      <c r="H2291" t="str">
        <f t="shared" si="35"/>
        <v>Rodney Carney2008-09</v>
      </c>
    </row>
    <row r="2292" spans="1:8" x14ac:dyDescent="0.35">
      <c r="A2292" t="str">
        <f>VLOOKUP(salaries_1985to2020!B:B, player_information!A:U, 21, FALSE)</f>
        <v>Rodney Carney</v>
      </c>
      <c r="B2292" t="s">
        <v>419</v>
      </c>
      <c r="C2292" s="4">
        <v>855189</v>
      </c>
      <c r="D2292" t="s">
        <v>41</v>
      </c>
      <c r="E2292">
        <v>2010</v>
      </c>
      <c r="F2292">
        <v>2009</v>
      </c>
      <c r="G2292" t="s">
        <v>92</v>
      </c>
      <c r="H2292" t="str">
        <f t="shared" si="35"/>
        <v>Rodney Carney2009-10</v>
      </c>
    </row>
    <row r="2293" spans="1:8" x14ac:dyDescent="0.35">
      <c r="A2293" t="str">
        <f>VLOOKUP(salaries_1985to2020!B:B, player_information!A:U, 21, FALSE)</f>
        <v>Rodney Carney</v>
      </c>
      <c r="B2293" t="s">
        <v>419</v>
      </c>
      <c r="C2293" s="4">
        <v>377116</v>
      </c>
      <c r="D2293" t="s">
        <v>75</v>
      </c>
      <c r="E2293">
        <v>2011</v>
      </c>
      <c r="F2293">
        <v>2010</v>
      </c>
      <c r="G2293" t="s">
        <v>76</v>
      </c>
      <c r="H2293" t="str">
        <f t="shared" si="35"/>
        <v>Rodney Carney2010-11</v>
      </c>
    </row>
    <row r="2294" spans="1:8" x14ac:dyDescent="0.35">
      <c r="A2294" t="str">
        <f>VLOOKUP(salaries_1985to2020!B:B, player_information!A:U, 21, FALSE)</f>
        <v>Rodney Carney</v>
      </c>
      <c r="B2294" t="s">
        <v>419</v>
      </c>
      <c r="C2294" s="4">
        <v>274756</v>
      </c>
      <c r="D2294" t="s">
        <v>75</v>
      </c>
      <c r="E2294">
        <v>2011</v>
      </c>
      <c r="F2294">
        <v>2010</v>
      </c>
      <c r="G2294" t="s">
        <v>66</v>
      </c>
      <c r="H2294" t="str">
        <f t="shared" si="35"/>
        <v>Rodney Carney2010-11</v>
      </c>
    </row>
    <row r="2295" spans="1:8" x14ac:dyDescent="0.35">
      <c r="A2295" t="str">
        <f>VLOOKUP(salaries_1985to2020!B:B, player_information!A:U, 21, FALSE)</f>
        <v>Antoine Carr</v>
      </c>
      <c r="B2295" t="s">
        <v>420</v>
      </c>
      <c r="C2295" s="4">
        <v>335000</v>
      </c>
      <c r="D2295" t="s">
        <v>18</v>
      </c>
      <c r="E2295">
        <v>1986</v>
      </c>
      <c r="F2295">
        <v>1985</v>
      </c>
      <c r="G2295" t="s">
        <v>39</v>
      </c>
      <c r="H2295" t="str">
        <f t="shared" si="35"/>
        <v>Antoine Carr1985-86</v>
      </c>
    </row>
    <row r="2296" spans="1:8" x14ac:dyDescent="0.35">
      <c r="A2296" t="str">
        <f>VLOOKUP(salaries_1985to2020!B:B, player_information!A:U, 21, FALSE)</f>
        <v>Antoine Carr</v>
      </c>
      <c r="B2296" t="s">
        <v>420</v>
      </c>
      <c r="C2296" s="4">
        <v>400000</v>
      </c>
      <c r="D2296" t="s">
        <v>19</v>
      </c>
      <c r="E2296">
        <v>1988</v>
      </c>
      <c r="F2296">
        <v>1987</v>
      </c>
      <c r="G2296" t="s">
        <v>39</v>
      </c>
      <c r="H2296" t="str">
        <f t="shared" si="35"/>
        <v>Antoine Carr1987-88</v>
      </c>
    </row>
    <row r="2297" spans="1:8" x14ac:dyDescent="0.35">
      <c r="A2297" t="str">
        <f>VLOOKUP(salaries_1985to2020!B:B, player_information!A:U, 21, FALSE)</f>
        <v>Antoine Carr</v>
      </c>
      <c r="B2297" t="s">
        <v>420</v>
      </c>
      <c r="C2297" s="4">
        <v>460000</v>
      </c>
      <c r="D2297" t="s">
        <v>20</v>
      </c>
      <c r="E2297">
        <v>1989</v>
      </c>
      <c r="F2297">
        <v>1988</v>
      </c>
      <c r="G2297" t="s">
        <v>39</v>
      </c>
      <c r="H2297" t="str">
        <f t="shared" si="35"/>
        <v>Antoine Carr1988-89</v>
      </c>
    </row>
    <row r="2298" spans="1:8" x14ac:dyDescent="0.35">
      <c r="A2298" t="str">
        <f>VLOOKUP(salaries_1985to2020!B:B, player_information!A:U, 21, FALSE)</f>
        <v>Antoine Carr</v>
      </c>
      <c r="B2298" t="s">
        <v>420</v>
      </c>
      <c r="C2298" s="4">
        <v>610000</v>
      </c>
      <c r="D2298" t="s">
        <v>7</v>
      </c>
      <c r="E2298">
        <v>1991</v>
      </c>
      <c r="F2298">
        <v>1990</v>
      </c>
      <c r="G2298" t="s">
        <v>14</v>
      </c>
      <c r="H2298" t="str">
        <f t="shared" si="35"/>
        <v>Antoine Carr1990-91</v>
      </c>
    </row>
    <row r="2299" spans="1:8" x14ac:dyDescent="0.35">
      <c r="A2299" t="str">
        <f>VLOOKUP(salaries_1985to2020!B:B, player_information!A:U, 21, FALSE)</f>
        <v>Antoine Carr</v>
      </c>
      <c r="B2299" t="s">
        <v>420</v>
      </c>
      <c r="C2299" s="4">
        <v>1263000</v>
      </c>
      <c r="D2299" t="s">
        <v>9</v>
      </c>
      <c r="E2299">
        <v>1992</v>
      </c>
      <c r="F2299">
        <v>1991</v>
      </c>
      <c r="G2299" t="s">
        <v>84</v>
      </c>
      <c r="H2299" t="str">
        <f t="shared" si="35"/>
        <v>Antoine Carr1991-92</v>
      </c>
    </row>
    <row r="2300" spans="1:8" x14ac:dyDescent="0.35">
      <c r="A2300" t="str">
        <f>VLOOKUP(salaries_1985to2020!B:B, player_information!A:U, 21, FALSE)</f>
        <v>Antoine Carr</v>
      </c>
      <c r="B2300" t="s">
        <v>420</v>
      </c>
      <c r="C2300" s="4">
        <v>1233000</v>
      </c>
      <c r="D2300" t="s">
        <v>10</v>
      </c>
      <c r="E2300">
        <v>1993</v>
      </c>
      <c r="F2300">
        <v>1992</v>
      </c>
      <c r="G2300" t="s">
        <v>84</v>
      </c>
      <c r="H2300" t="str">
        <f t="shared" si="35"/>
        <v>Antoine Carr1992-93</v>
      </c>
    </row>
    <row r="2301" spans="1:8" x14ac:dyDescent="0.35">
      <c r="A2301" t="str">
        <f>VLOOKUP(salaries_1985to2020!B:B, player_information!A:U, 21, FALSE)</f>
        <v>Antoine Carr</v>
      </c>
      <c r="B2301" t="s">
        <v>420</v>
      </c>
      <c r="C2301" s="4">
        <v>1353000</v>
      </c>
      <c r="D2301" t="s">
        <v>12</v>
      </c>
      <c r="E2301">
        <v>1994</v>
      </c>
      <c r="F2301">
        <v>1993</v>
      </c>
      <c r="G2301" t="s">
        <v>84</v>
      </c>
      <c r="H2301" t="str">
        <f t="shared" si="35"/>
        <v>Antoine Carr1993-94</v>
      </c>
    </row>
    <row r="2302" spans="1:8" x14ac:dyDescent="0.35">
      <c r="A2302" t="str">
        <f>VLOOKUP(salaries_1985to2020!B:B, player_information!A:U, 21, FALSE)</f>
        <v>Antoine Carr</v>
      </c>
      <c r="B2302" t="s">
        <v>420</v>
      </c>
      <c r="C2302" s="4">
        <v>666600</v>
      </c>
      <c r="D2302" t="s">
        <v>13</v>
      </c>
      <c r="E2302">
        <v>1995</v>
      </c>
      <c r="F2302">
        <v>1994</v>
      </c>
      <c r="G2302" t="s">
        <v>116</v>
      </c>
      <c r="H2302" t="str">
        <f t="shared" si="35"/>
        <v>Antoine Carr1994-95</v>
      </c>
    </row>
    <row r="2303" spans="1:8" x14ac:dyDescent="0.35">
      <c r="A2303" t="str">
        <f>VLOOKUP(salaries_1985to2020!B:B, player_information!A:U, 21, FALSE)</f>
        <v>Antoine Carr</v>
      </c>
      <c r="B2303" t="s">
        <v>420</v>
      </c>
      <c r="C2303" s="4">
        <v>2525000</v>
      </c>
      <c r="D2303" t="s">
        <v>23</v>
      </c>
      <c r="E2303">
        <v>1996</v>
      </c>
      <c r="F2303">
        <v>1995</v>
      </c>
      <c r="G2303" t="s">
        <v>116</v>
      </c>
      <c r="H2303" t="str">
        <f t="shared" si="35"/>
        <v>Antoine Carr1995-96</v>
      </c>
    </row>
    <row r="2304" spans="1:8" x14ac:dyDescent="0.35">
      <c r="A2304" t="str">
        <f>VLOOKUP(salaries_1985to2020!B:B, player_information!A:U, 21, FALSE)</f>
        <v>Antoine Carr</v>
      </c>
      <c r="B2304" t="s">
        <v>420</v>
      </c>
      <c r="C2304" s="4">
        <v>2300000</v>
      </c>
      <c r="D2304" t="s">
        <v>24</v>
      </c>
      <c r="E2304">
        <v>1997</v>
      </c>
      <c r="F2304">
        <v>1996</v>
      </c>
      <c r="G2304" t="s">
        <v>116</v>
      </c>
      <c r="H2304" t="str">
        <f t="shared" si="35"/>
        <v>Antoine Carr1996-97</v>
      </c>
    </row>
    <row r="2305" spans="1:8" x14ac:dyDescent="0.35">
      <c r="A2305" t="str">
        <f>VLOOKUP(salaries_1985to2020!B:B, player_information!A:U, 21, FALSE)</f>
        <v>Antoine Carr</v>
      </c>
      <c r="B2305" t="s">
        <v>420</v>
      </c>
      <c r="C2305" s="4">
        <v>1600000</v>
      </c>
      <c r="D2305" t="s">
        <v>25</v>
      </c>
      <c r="E2305">
        <v>1998</v>
      </c>
      <c r="F2305">
        <v>1997</v>
      </c>
      <c r="G2305" t="s">
        <v>116</v>
      </c>
      <c r="H2305" t="str">
        <f t="shared" si="35"/>
        <v>Antoine Carr1997-98</v>
      </c>
    </row>
    <row r="2306" spans="1:8" x14ac:dyDescent="0.35">
      <c r="A2306" t="str">
        <f>VLOOKUP(salaries_1985to2020!B:B, player_information!A:U, 21, FALSE)</f>
        <v>Antoine Carr</v>
      </c>
      <c r="B2306" t="s">
        <v>420</v>
      </c>
      <c r="C2306" s="4">
        <v>1000000</v>
      </c>
      <c r="D2306" t="s">
        <v>30</v>
      </c>
      <c r="E2306">
        <v>2000</v>
      </c>
      <c r="F2306">
        <v>1999</v>
      </c>
      <c r="G2306" t="s">
        <v>27</v>
      </c>
      <c r="H2306" t="str">
        <f t="shared" si="35"/>
        <v>Antoine Carr1999-00</v>
      </c>
    </row>
    <row r="2307" spans="1:8" x14ac:dyDescent="0.35">
      <c r="A2307" t="str">
        <f>VLOOKUP(salaries_1985to2020!B:B, player_information!A:U, 21, FALSE)</f>
        <v>Chris Carr</v>
      </c>
      <c r="B2307" t="s">
        <v>421</v>
      </c>
      <c r="C2307" s="4">
        <v>200000</v>
      </c>
      <c r="D2307" t="s">
        <v>23</v>
      </c>
      <c r="E2307">
        <v>1996</v>
      </c>
      <c r="F2307">
        <v>1995</v>
      </c>
      <c r="G2307" t="s">
        <v>62</v>
      </c>
      <c r="H2307" t="str">
        <f t="shared" ref="H2307:H2370" si="36">_xlfn.CONCAT(A2307, D2307)</f>
        <v>Chris Carr1995-96</v>
      </c>
    </row>
    <row r="2308" spans="1:8" x14ac:dyDescent="0.35">
      <c r="A2308" t="str">
        <f>VLOOKUP(salaries_1985to2020!B:B, player_information!A:U, 21, FALSE)</f>
        <v>Chris Carr</v>
      </c>
      <c r="B2308" t="s">
        <v>421</v>
      </c>
      <c r="C2308" s="4">
        <v>750000</v>
      </c>
      <c r="D2308" t="s">
        <v>24</v>
      </c>
      <c r="E2308">
        <v>1997</v>
      </c>
      <c r="F2308">
        <v>1996</v>
      </c>
      <c r="G2308" t="s">
        <v>81</v>
      </c>
      <c r="H2308" t="str">
        <f t="shared" si="36"/>
        <v>Chris Carr1996-97</v>
      </c>
    </row>
    <row r="2309" spans="1:8" x14ac:dyDescent="0.35">
      <c r="A2309" t="str">
        <f>VLOOKUP(salaries_1985to2020!B:B, player_information!A:U, 21, FALSE)</f>
        <v>Chris Carr</v>
      </c>
      <c r="B2309" t="s">
        <v>421</v>
      </c>
      <c r="C2309" s="4">
        <v>900000</v>
      </c>
      <c r="D2309" t="s">
        <v>25</v>
      </c>
      <c r="E2309">
        <v>1998</v>
      </c>
      <c r="F2309">
        <v>1997</v>
      </c>
      <c r="G2309" t="s">
        <v>81</v>
      </c>
      <c r="H2309" t="str">
        <f t="shared" si="36"/>
        <v>Chris Carr1997-98</v>
      </c>
    </row>
    <row r="2310" spans="1:8" x14ac:dyDescent="0.35">
      <c r="A2310" t="str">
        <f>VLOOKUP(salaries_1985to2020!B:B, player_information!A:U, 21, FALSE)</f>
        <v>Chris Carr</v>
      </c>
      <c r="B2310" t="s">
        <v>421</v>
      </c>
      <c r="C2310" s="4">
        <v>1000000</v>
      </c>
      <c r="D2310" t="s">
        <v>29</v>
      </c>
      <c r="E2310">
        <v>1999</v>
      </c>
      <c r="F2310">
        <v>1998</v>
      </c>
      <c r="G2310" t="s">
        <v>64</v>
      </c>
      <c r="H2310" t="str">
        <f t="shared" si="36"/>
        <v>Chris Carr1998-99</v>
      </c>
    </row>
    <row r="2311" spans="1:8" x14ac:dyDescent="0.35">
      <c r="A2311" t="str">
        <f>VLOOKUP(salaries_1985to2020!B:B, player_information!A:U, 21, FALSE)</f>
        <v>Chris Carr</v>
      </c>
      <c r="B2311" t="s">
        <v>421</v>
      </c>
      <c r="C2311" s="4">
        <v>60000</v>
      </c>
      <c r="D2311" t="s">
        <v>30</v>
      </c>
      <c r="E2311">
        <v>2000</v>
      </c>
      <c r="F2311">
        <v>1999</v>
      </c>
      <c r="G2311" t="s">
        <v>76</v>
      </c>
      <c r="H2311" t="str">
        <f t="shared" si="36"/>
        <v>Chris Carr1999-00</v>
      </c>
    </row>
    <row r="2312" spans="1:8" x14ac:dyDescent="0.35">
      <c r="A2312" t="str">
        <f>VLOOKUP(salaries_1985to2020!B:B, player_information!A:U, 21, FALSE)</f>
        <v>Chris Carr</v>
      </c>
      <c r="B2312" t="s">
        <v>421</v>
      </c>
      <c r="C2312" s="4">
        <v>30000</v>
      </c>
      <c r="D2312" t="s">
        <v>30</v>
      </c>
      <c r="E2312">
        <v>2000</v>
      </c>
      <c r="F2312">
        <v>1999</v>
      </c>
      <c r="G2312" t="s">
        <v>104</v>
      </c>
      <c r="H2312" t="str">
        <f t="shared" si="36"/>
        <v>Chris Carr1999-00</v>
      </c>
    </row>
    <row r="2313" spans="1:8" x14ac:dyDescent="0.35">
      <c r="A2313" t="str">
        <f>VLOOKUP(salaries_1985to2020!B:B, player_information!A:U, 21, FALSE)</f>
        <v>Chris Carr</v>
      </c>
      <c r="B2313" t="s">
        <v>421</v>
      </c>
      <c r="C2313" s="4">
        <v>1200000</v>
      </c>
      <c r="D2313" t="s">
        <v>26</v>
      </c>
      <c r="E2313">
        <v>2001</v>
      </c>
      <c r="F2313">
        <v>2000</v>
      </c>
      <c r="G2313" t="s">
        <v>11</v>
      </c>
      <c r="H2313" t="str">
        <f t="shared" si="36"/>
        <v>Chris Carr2000-01</v>
      </c>
    </row>
    <row r="2314" spans="1:8" x14ac:dyDescent="0.35">
      <c r="A2314" t="str">
        <f>VLOOKUP(salaries_1985to2020!B:B, player_information!A:U, 21, FALSE)</f>
        <v>Cory Carr</v>
      </c>
      <c r="B2314" t="s">
        <v>422</v>
      </c>
      <c r="C2314" s="4">
        <v>287500</v>
      </c>
      <c r="D2314" t="s">
        <v>29</v>
      </c>
      <c r="E2314">
        <v>1999</v>
      </c>
      <c r="F2314">
        <v>1998</v>
      </c>
      <c r="G2314" t="s">
        <v>104</v>
      </c>
      <c r="H2314" t="str">
        <f t="shared" si="36"/>
        <v>Cory Carr1998-99</v>
      </c>
    </row>
    <row r="2315" spans="1:8" x14ac:dyDescent="0.35">
      <c r="A2315" t="str">
        <f>VLOOKUP(salaries_1985to2020!B:B, player_information!A:U, 21, FALSE)</f>
        <v>Kenny Carr</v>
      </c>
      <c r="B2315" t="s">
        <v>423</v>
      </c>
      <c r="C2315" s="4">
        <v>465000</v>
      </c>
      <c r="D2315" t="s">
        <v>16</v>
      </c>
      <c r="E2315">
        <v>1985</v>
      </c>
      <c r="F2315">
        <v>1984</v>
      </c>
      <c r="G2315" t="s">
        <v>8</v>
      </c>
      <c r="H2315" t="str">
        <f t="shared" si="36"/>
        <v>Kenny Carr1984-85</v>
      </c>
    </row>
    <row r="2316" spans="1:8" x14ac:dyDescent="0.35">
      <c r="A2316" t="str">
        <f>VLOOKUP(salaries_1985to2020!B:B, player_information!A:U, 21, FALSE)</f>
        <v>Kenny Carr</v>
      </c>
      <c r="B2316" t="s">
        <v>423</v>
      </c>
      <c r="C2316" s="4">
        <v>272250</v>
      </c>
      <c r="D2316" t="s">
        <v>18</v>
      </c>
      <c r="E2316">
        <v>1986</v>
      </c>
      <c r="F2316">
        <v>1985</v>
      </c>
      <c r="G2316" t="s">
        <v>8</v>
      </c>
      <c r="H2316" t="str">
        <f t="shared" si="36"/>
        <v>Kenny Carr1985-86</v>
      </c>
    </row>
    <row r="2317" spans="1:8" x14ac:dyDescent="0.35">
      <c r="A2317" t="str">
        <f>VLOOKUP(salaries_1985to2020!B:B, player_information!A:U, 21, FALSE)</f>
        <v>M.L. Carr</v>
      </c>
      <c r="B2317" t="s">
        <v>424</v>
      </c>
      <c r="C2317" s="4">
        <v>175000</v>
      </c>
      <c r="D2317" t="s">
        <v>16</v>
      </c>
      <c r="E2317">
        <v>1985</v>
      </c>
      <c r="F2317">
        <v>1984</v>
      </c>
      <c r="G2317" t="s">
        <v>11</v>
      </c>
      <c r="H2317" t="str">
        <f t="shared" si="36"/>
        <v>M.L. Carr1984-85</v>
      </c>
    </row>
    <row r="2318" spans="1:8" x14ac:dyDescent="0.35">
      <c r="A2318" t="str">
        <f>VLOOKUP(salaries_1985to2020!B:B, player_information!A:U, 21, FALSE)</f>
        <v>DeMarre Carroll</v>
      </c>
      <c r="B2318" t="s">
        <v>425</v>
      </c>
      <c r="C2318" s="4">
        <v>1009680</v>
      </c>
      <c r="D2318" t="s">
        <v>41</v>
      </c>
      <c r="E2318">
        <v>2010</v>
      </c>
      <c r="F2318">
        <v>2009</v>
      </c>
      <c r="G2318" t="s">
        <v>66</v>
      </c>
      <c r="H2318" t="str">
        <f t="shared" si="36"/>
        <v>DeMarre Carroll2009-10</v>
      </c>
    </row>
    <row r="2319" spans="1:8" x14ac:dyDescent="0.35">
      <c r="A2319" t="str">
        <f>VLOOKUP(salaries_1985to2020!B:B, player_information!A:U, 21, FALSE)</f>
        <v>DeMarre Carroll</v>
      </c>
      <c r="B2319" t="s">
        <v>425</v>
      </c>
      <c r="C2319" s="4">
        <v>1085400</v>
      </c>
      <c r="D2319" t="s">
        <v>75</v>
      </c>
      <c r="E2319">
        <v>2011</v>
      </c>
      <c r="F2319">
        <v>2010</v>
      </c>
      <c r="G2319" t="s">
        <v>52</v>
      </c>
      <c r="H2319" t="str">
        <f t="shared" si="36"/>
        <v>DeMarre Carroll2010-11</v>
      </c>
    </row>
    <row r="2320" spans="1:8" x14ac:dyDescent="0.35">
      <c r="A2320" t="str">
        <f>VLOOKUP(salaries_1985to2020!B:B, player_information!A:U, 21, FALSE)</f>
        <v>DeMarre Carroll</v>
      </c>
      <c r="B2320" t="s">
        <v>425</v>
      </c>
      <c r="C2320" s="4">
        <v>544331</v>
      </c>
      <c r="D2320" t="s">
        <v>77</v>
      </c>
      <c r="E2320">
        <v>2012</v>
      </c>
      <c r="F2320">
        <v>2011</v>
      </c>
      <c r="G2320" t="s">
        <v>116</v>
      </c>
      <c r="H2320" t="str">
        <f t="shared" si="36"/>
        <v>DeMarre Carroll2011-12</v>
      </c>
    </row>
    <row r="2321" spans="1:8" x14ac:dyDescent="0.35">
      <c r="A2321" t="str">
        <f>VLOOKUP(salaries_1985to2020!B:B, player_information!A:U, 21, FALSE)</f>
        <v>DeMarre Carroll</v>
      </c>
      <c r="B2321" t="s">
        <v>425</v>
      </c>
      <c r="C2321" s="4">
        <v>289382</v>
      </c>
      <c r="D2321" t="s">
        <v>77</v>
      </c>
      <c r="E2321">
        <v>2012</v>
      </c>
      <c r="F2321">
        <v>2011</v>
      </c>
      <c r="G2321" t="s">
        <v>22</v>
      </c>
      <c r="H2321" t="str">
        <f t="shared" si="36"/>
        <v>DeMarre Carroll2011-12</v>
      </c>
    </row>
    <row r="2322" spans="1:8" x14ac:dyDescent="0.35">
      <c r="A2322" t="str">
        <f>VLOOKUP(salaries_1985to2020!B:B, player_information!A:U, 21, FALSE)</f>
        <v>DeMarre Carroll</v>
      </c>
      <c r="B2322" t="s">
        <v>425</v>
      </c>
      <c r="C2322" s="4">
        <v>2557545</v>
      </c>
      <c r="D2322" t="s">
        <v>56</v>
      </c>
      <c r="E2322">
        <v>2014</v>
      </c>
      <c r="F2322">
        <v>2013</v>
      </c>
      <c r="G2322" t="s">
        <v>39</v>
      </c>
      <c r="H2322" t="str">
        <f t="shared" si="36"/>
        <v>DeMarre Carroll2013-14</v>
      </c>
    </row>
    <row r="2323" spans="1:8" x14ac:dyDescent="0.35">
      <c r="A2323" t="str">
        <f>VLOOKUP(salaries_1985to2020!B:B, player_information!A:U, 21, FALSE)</f>
        <v>DeMarre Carroll</v>
      </c>
      <c r="B2323" t="s">
        <v>425</v>
      </c>
      <c r="C2323" s="4">
        <v>2442455</v>
      </c>
      <c r="D2323" t="s">
        <v>57</v>
      </c>
      <c r="E2323">
        <v>2015</v>
      </c>
      <c r="F2323">
        <v>2014</v>
      </c>
      <c r="G2323" t="s">
        <v>39</v>
      </c>
      <c r="H2323" t="str">
        <f t="shared" si="36"/>
        <v>DeMarre Carroll2014-15</v>
      </c>
    </row>
    <row r="2324" spans="1:8" x14ac:dyDescent="0.35">
      <c r="A2324" t="str">
        <f>VLOOKUP(salaries_1985to2020!B:B, player_information!A:U, 21, FALSE)</f>
        <v>DeMarre Carroll</v>
      </c>
      <c r="B2324" t="s">
        <v>425</v>
      </c>
      <c r="C2324" s="4">
        <v>13500000</v>
      </c>
      <c r="D2324" t="s">
        <v>59</v>
      </c>
      <c r="E2324">
        <v>2016</v>
      </c>
      <c r="F2324">
        <v>2015</v>
      </c>
      <c r="G2324" t="s">
        <v>55</v>
      </c>
      <c r="H2324" t="str">
        <f t="shared" si="36"/>
        <v>DeMarre Carroll2015-16</v>
      </c>
    </row>
    <row r="2325" spans="1:8" x14ac:dyDescent="0.35">
      <c r="A2325" t="str">
        <f>VLOOKUP(salaries_1985to2020!B:B, player_information!A:U, 21, FALSE)</f>
        <v>DeMarre Carroll</v>
      </c>
      <c r="B2325" t="s">
        <v>425</v>
      </c>
      <c r="C2325" s="4">
        <v>14200000</v>
      </c>
      <c r="D2325" t="s">
        <v>43</v>
      </c>
      <c r="E2325">
        <v>2017</v>
      </c>
      <c r="F2325">
        <v>2016</v>
      </c>
      <c r="G2325" t="s">
        <v>55</v>
      </c>
      <c r="H2325" t="str">
        <f t="shared" si="36"/>
        <v>DeMarre Carroll2016-17</v>
      </c>
    </row>
    <row r="2326" spans="1:8" x14ac:dyDescent="0.35">
      <c r="A2326" t="str">
        <f>VLOOKUP(salaries_1985to2020!B:B, player_information!A:U, 21, FALSE)</f>
        <v>DeMarre Carroll</v>
      </c>
      <c r="B2326" t="s">
        <v>425</v>
      </c>
      <c r="C2326" s="4">
        <v>14800000</v>
      </c>
      <c r="D2326" t="s">
        <v>45</v>
      </c>
      <c r="E2326">
        <v>2018</v>
      </c>
      <c r="F2326">
        <v>2017</v>
      </c>
      <c r="G2326" t="s">
        <v>60</v>
      </c>
      <c r="H2326" t="str">
        <f t="shared" si="36"/>
        <v>DeMarre Carroll2017-18</v>
      </c>
    </row>
    <row r="2327" spans="1:8" x14ac:dyDescent="0.35">
      <c r="A2327" t="s">
        <v>4874</v>
      </c>
      <c r="B2327" t="s">
        <v>425</v>
      </c>
      <c r="C2327" s="4">
        <v>15400000</v>
      </c>
      <c r="D2327" t="s">
        <v>14974</v>
      </c>
      <c r="E2327">
        <v>2019</v>
      </c>
      <c r="F2327">
        <v>2018</v>
      </c>
      <c r="G2327" t="s">
        <v>60</v>
      </c>
      <c r="H2327" t="str">
        <f t="shared" si="36"/>
        <v>DeMarre Carroll2018-19</v>
      </c>
    </row>
    <row r="2328" spans="1:8" x14ac:dyDescent="0.35">
      <c r="A2328" t="s">
        <v>4874</v>
      </c>
      <c r="B2328" t="s">
        <v>425</v>
      </c>
      <c r="C2328" s="4">
        <v>6842307</v>
      </c>
      <c r="D2328" t="s">
        <v>14975</v>
      </c>
      <c r="E2328">
        <v>2020</v>
      </c>
      <c r="F2328">
        <v>2019</v>
      </c>
      <c r="G2328" t="s">
        <v>15215</v>
      </c>
      <c r="H2328" t="str">
        <f t="shared" si="36"/>
        <v>DeMarre Carroll2019-20</v>
      </c>
    </row>
    <row r="2329" spans="1:8" x14ac:dyDescent="0.35">
      <c r="A2329" t="s">
        <v>4874</v>
      </c>
      <c r="B2329" t="s">
        <v>425</v>
      </c>
      <c r="C2329" s="4">
        <v>811447</v>
      </c>
      <c r="D2329" t="s">
        <v>14975</v>
      </c>
      <c r="E2329">
        <v>2020</v>
      </c>
      <c r="F2329">
        <v>2019</v>
      </c>
      <c r="G2329" t="s">
        <v>52</v>
      </c>
      <c r="H2329" t="str">
        <f t="shared" si="36"/>
        <v>DeMarre Carroll2019-20</v>
      </c>
    </row>
    <row r="2330" spans="1:8" x14ac:dyDescent="0.35">
      <c r="A2330" t="str">
        <f>VLOOKUP(salaries_1985to2020!B:B, player_information!A:U, 21, FALSE)</f>
        <v>Joe Barry Carroll</v>
      </c>
      <c r="B2330" t="s">
        <v>426</v>
      </c>
      <c r="C2330" s="4">
        <v>800000</v>
      </c>
      <c r="D2330" t="s">
        <v>18</v>
      </c>
      <c r="E2330">
        <v>1986</v>
      </c>
      <c r="F2330">
        <v>1985</v>
      </c>
      <c r="G2330" t="s">
        <v>76</v>
      </c>
      <c r="H2330" t="str">
        <f t="shared" si="36"/>
        <v>Joe Barry Carroll1985-86</v>
      </c>
    </row>
    <row r="2331" spans="1:8" x14ac:dyDescent="0.35">
      <c r="A2331" t="str">
        <f>VLOOKUP(salaries_1985to2020!B:B, player_information!A:U, 21, FALSE)</f>
        <v>Joe Barry Carroll</v>
      </c>
      <c r="B2331" t="s">
        <v>426</v>
      </c>
      <c r="C2331" s="4">
        <v>1325000</v>
      </c>
      <c r="D2331" t="s">
        <v>19</v>
      </c>
      <c r="E2331">
        <v>1988</v>
      </c>
      <c r="F2331">
        <v>1987</v>
      </c>
      <c r="G2331" t="s">
        <v>52</v>
      </c>
      <c r="H2331" t="str">
        <f t="shared" si="36"/>
        <v>Joe Barry Carroll1987-88</v>
      </c>
    </row>
    <row r="2332" spans="1:8" x14ac:dyDescent="0.35">
      <c r="A2332" t="str">
        <f>VLOOKUP(salaries_1985to2020!B:B, player_information!A:U, 21, FALSE)</f>
        <v>Joe Barry Carroll</v>
      </c>
      <c r="B2332" t="s">
        <v>426</v>
      </c>
      <c r="C2332" s="4">
        <v>1400000</v>
      </c>
      <c r="D2332" t="s">
        <v>20</v>
      </c>
      <c r="E2332">
        <v>1989</v>
      </c>
      <c r="F2332">
        <v>1988</v>
      </c>
      <c r="G2332" t="s">
        <v>64</v>
      </c>
      <c r="H2332" t="str">
        <f t="shared" si="36"/>
        <v>Joe Barry Carroll1988-89</v>
      </c>
    </row>
    <row r="2333" spans="1:8" x14ac:dyDescent="0.35">
      <c r="A2333" t="str">
        <f>VLOOKUP(salaries_1985to2020!B:B, player_information!A:U, 21, FALSE)</f>
        <v>Joe Barry Carroll</v>
      </c>
      <c r="B2333" t="s">
        <v>426</v>
      </c>
      <c r="C2333" s="4">
        <v>1200000</v>
      </c>
      <c r="D2333" t="s">
        <v>184</v>
      </c>
      <c r="E2333">
        <v>1990</v>
      </c>
      <c r="F2333">
        <v>1989</v>
      </c>
      <c r="G2333" t="s">
        <v>64</v>
      </c>
      <c r="H2333" t="str">
        <f t="shared" si="36"/>
        <v>Joe Barry Carroll1989-90</v>
      </c>
    </row>
    <row r="2334" spans="1:8" x14ac:dyDescent="0.35">
      <c r="A2334" t="str">
        <f>VLOOKUP(salaries_1985to2020!B:B, player_information!A:U, 21, FALSE)</f>
        <v>Joe Barry Carroll</v>
      </c>
      <c r="B2334" t="s">
        <v>426</v>
      </c>
      <c r="C2334" s="4">
        <v>350000</v>
      </c>
      <c r="D2334" t="s">
        <v>7</v>
      </c>
      <c r="E2334">
        <v>1991</v>
      </c>
      <c r="F2334">
        <v>1990</v>
      </c>
      <c r="G2334" t="s">
        <v>62</v>
      </c>
      <c r="H2334" t="str">
        <f t="shared" si="36"/>
        <v>Joe Barry Carroll1990-91</v>
      </c>
    </row>
    <row r="2335" spans="1:8" x14ac:dyDescent="0.35">
      <c r="A2335" t="str">
        <f>VLOOKUP(salaries_1985to2020!B:B, player_information!A:U, 21, FALSE)</f>
        <v>Joe Barry Carroll</v>
      </c>
      <c r="B2335" t="s">
        <v>426</v>
      </c>
      <c r="C2335" s="4">
        <v>925000</v>
      </c>
      <c r="D2335" t="s">
        <v>9</v>
      </c>
      <c r="E2335">
        <v>1992</v>
      </c>
      <c r="F2335">
        <v>1991</v>
      </c>
      <c r="G2335" t="s">
        <v>62</v>
      </c>
      <c r="H2335" t="str">
        <f t="shared" si="36"/>
        <v>Joe Barry Carroll1991-92</v>
      </c>
    </row>
    <row r="2336" spans="1:8" x14ac:dyDescent="0.35">
      <c r="A2336" t="str">
        <f>VLOOKUP(salaries_1985to2020!B:B, player_information!A:U, 21, FALSE)</f>
        <v>Matt Carroll</v>
      </c>
      <c r="B2336" t="s">
        <v>427</v>
      </c>
      <c r="C2336" s="4">
        <v>349032</v>
      </c>
      <c r="D2336" t="s">
        <v>34</v>
      </c>
      <c r="E2336">
        <v>2004</v>
      </c>
      <c r="F2336">
        <v>2003</v>
      </c>
      <c r="G2336" t="s">
        <v>8</v>
      </c>
      <c r="H2336" t="str">
        <f t="shared" si="36"/>
        <v>Matt Carroll2003-04</v>
      </c>
    </row>
    <row r="2337" spans="1:8" x14ac:dyDescent="0.35">
      <c r="A2337" t="str">
        <f>VLOOKUP(salaries_1985to2020!B:B, player_information!A:U, 21, FALSE)</f>
        <v>Matt Carroll</v>
      </c>
      <c r="B2337" t="s">
        <v>427</v>
      </c>
      <c r="C2337" s="4">
        <v>1100000</v>
      </c>
      <c r="D2337" t="s">
        <v>36</v>
      </c>
      <c r="E2337">
        <v>2006</v>
      </c>
      <c r="F2337">
        <v>2005</v>
      </c>
      <c r="G2337" t="s">
        <v>78</v>
      </c>
      <c r="H2337" t="str">
        <f t="shared" si="36"/>
        <v>Matt Carroll2005-06</v>
      </c>
    </row>
    <row r="2338" spans="1:8" x14ac:dyDescent="0.35">
      <c r="A2338" t="str">
        <f>VLOOKUP(salaries_1985to2020!B:B, player_information!A:U, 21, FALSE)</f>
        <v>Matt Carroll</v>
      </c>
      <c r="B2338" t="s">
        <v>427</v>
      </c>
      <c r="C2338" s="4">
        <v>1188000</v>
      </c>
      <c r="D2338" t="s">
        <v>37</v>
      </c>
      <c r="E2338">
        <v>2007</v>
      </c>
      <c r="F2338">
        <v>2006</v>
      </c>
      <c r="G2338" t="s">
        <v>78</v>
      </c>
      <c r="H2338" t="str">
        <f t="shared" si="36"/>
        <v>Matt Carroll2006-07</v>
      </c>
    </row>
    <row r="2339" spans="1:8" x14ac:dyDescent="0.35">
      <c r="A2339" t="str">
        <f>VLOOKUP(salaries_1985to2020!B:B, player_information!A:U, 21, FALSE)</f>
        <v>Matt Carroll</v>
      </c>
      <c r="B2339" t="s">
        <v>427</v>
      </c>
      <c r="C2339" s="4">
        <v>5450000</v>
      </c>
      <c r="D2339" t="s">
        <v>40</v>
      </c>
      <c r="E2339">
        <v>2008</v>
      </c>
      <c r="F2339">
        <v>2007</v>
      </c>
      <c r="G2339" t="s">
        <v>78</v>
      </c>
      <c r="H2339" t="str">
        <f t="shared" si="36"/>
        <v>Matt Carroll2007-08</v>
      </c>
    </row>
    <row r="2340" spans="1:8" x14ac:dyDescent="0.35">
      <c r="A2340" t="str">
        <f>VLOOKUP(salaries_1985to2020!B:B, player_information!A:U, 21, FALSE)</f>
        <v>Matt Carroll</v>
      </c>
      <c r="B2340" t="s">
        <v>427</v>
      </c>
      <c r="C2340" s="4">
        <v>5050000</v>
      </c>
      <c r="D2340" t="s">
        <v>48</v>
      </c>
      <c r="E2340">
        <v>2009</v>
      </c>
      <c r="F2340">
        <v>2008</v>
      </c>
      <c r="G2340" t="s">
        <v>33</v>
      </c>
      <c r="H2340" t="str">
        <f t="shared" si="36"/>
        <v>Matt Carroll2008-09</v>
      </c>
    </row>
    <row r="2341" spans="1:8" x14ac:dyDescent="0.35">
      <c r="A2341" t="str">
        <f>VLOOKUP(salaries_1985to2020!B:B, player_information!A:U, 21, FALSE)</f>
        <v>Matt Carroll</v>
      </c>
      <c r="B2341" t="s">
        <v>427</v>
      </c>
      <c r="C2341" s="4">
        <v>4700000</v>
      </c>
      <c r="D2341" t="s">
        <v>41</v>
      </c>
      <c r="E2341">
        <v>2010</v>
      </c>
      <c r="F2341">
        <v>2009</v>
      </c>
      <c r="G2341" t="s">
        <v>33</v>
      </c>
      <c r="H2341" t="str">
        <f t="shared" si="36"/>
        <v>Matt Carroll2009-10</v>
      </c>
    </row>
    <row r="2342" spans="1:8" x14ac:dyDescent="0.35">
      <c r="A2342" t="str">
        <f>VLOOKUP(salaries_1985to2020!B:B, player_information!A:U, 21, FALSE)</f>
        <v>Matt Carroll</v>
      </c>
      <c r="B2342" t="s">
        <v>427</v>
      </c>
      <c r="C2342" s="4">
        <v>4300000</v>
      </c>
      <c r="D2342" t="s">
        <v>75</v>
      </c>
      <c r="E2342">
        <v>2011</v>
      </c>
      <c r="F2342">
        <v>2010</v>
      </c>
      <c r="G2342" t="s">
        <v>78</v>
      </c>
      <c r="H2342" t="str">
        <f t="shared" si="36"/>
        <v>Matt Carroll2010-11</v>
      </c>
    </row>
    <row r="2343" spans="1:8" x14ac:dyDescent="0.35">
      <c r="A2343" t="str">
        <f>VLOOKUP(salaries_1985to2020!B:B, player_information!A:U, 21, FALSE)</f>
        <v>Matt Carroll</v>
      </c>
      <c r="B2343" t="s">
        <v>427</v>
      </c>
      <c r="C2343" s="4">
        <v>3900000</v>
      </c>
      <c r="D2343" t="s">
        <v>77</v>
      </c>
      <c r="E2343">
        <v>2012</v>
      </c>
      <c r="F2343">
        <v>2011</v>
      </c>
      <c r="G2343" t="s">
        <v>78</v>
      </c>
      <c r="H2343" t="str">
        <f t="shared" si="36"/>
        <v>Matt Carroll2011-12</v>
      </c>
    </row>
    <row r="2344" spans="1:8" x14ac:dyDescent="0.35">
      <c r="A2344" t="str">
        <f>VLOOKUP(salaries_1985to2020!B:B, player_information!A:U, 21, FALSE)</f>
        <v>Matt Carroll</v>
      </c>
      <c r="B2344" t="s">
        <v>427</v>
      </c>
      <c r="C2344" s="4">
        <v>3500000</v>
      </c>
      <c r="D2344" t="s">
        <v>54</v>
      </c>
      <c r="E2344">
        <v>2013</v>
      </c>
      <c r="F2344">
        <v>2012</v>
      </c>
      <c r="G2344" t="s">
        <v>99</v>
      </c>
      <c r="H2344" t="str">
        <f t="shared" si="36"/>
        <v>Matt Carroll2012-13</v>
      </c>
    </row>
    <row r="2345" spans="1:8" x14ac:dyDescent="0.35">
      <c r="A2345" t="str">
        <f>VLOOKUP(salaries_1985to2020!B:B, player_information!A:U, 21, FALSE)</f>
        <v>Anthony Carter</v>
      </c>
      <c r="B2345" t="s">
        <v>428</v>
      </c>
      <c r="C2345" s="4">
        <v>385000</v>
      </c>
      <c r="D2345" t="s">
        <v>30</v>
      </c>
      <c r="E2345">
        <v>2000</v>
      </c>
      <c r="F2345">
        <v>1999</v>
      </c>
      <c r="G2345" t="s">
        <v>73</v>
      </c>
      <c r="H2345" t="str">
        <f t="shared" si="36"/>
        <v>Anthony Carter1999-00</v>
      </c>
    </row>
    <row r="2346" spans="1:8" x14ac:dyDescent="0.35">
      <c r="A2346" t="str">
        <f>VLOOKUP(salaries_1985to2020!B:B, player_information!A:U, 21, FALSE)</f>
        <v>Anthony Carter</v>
      </c>
      <c r="B2346" t="s">
        <v>428</v>
      </c>
      <c r="C2346" s="4">
        <v>1200000</v>
      </c>
      <c r="D2346" t="s">
        <v>26</v>
      </c>
      <c r="E2346">
        <v>2001</v>
      </c>
      <c r="F2346">
        <v>2000</v>
      </c>
      <c r="G2346" t="s">
        <v>73</v>
      </c>
      <c r="H2346" t="str">
        <f t="shared" si="36"/>
        <v>Anthony Carter2000-01</v>
      </c>
    </row>
    <row r="2347" spans="1:8" x14ac:dyDescent="0.35">
      <c r="A2347" t="str">
        <f>VLOOKUP(salaries_1985to2020!B:B, player_information!A:U, 21, FALSE)</f>
        <v>Anthony Carter</v>
      </c>
      <c r="B2347" t="s">
        <v>428</v>
      </c>
      <c r="C2347" s="4">
        <v>3250000</v>
      </c>
      <c r="D2347" t="s">
        <v>31</v>
      </c>
      <c r="E2347">
        <v>2002</v>
      </c>
      <c r="F2347">
        <v>2001</v>
      </c>
      <c r="G2347" t="s">
        <v>73</v>
      </c>
      <c r="H2347" t="str">
        <f t="shared" si="36"/>
        <v>Anthony Carter2001-02</v>
      </c>
    </row>
    <row r="2348" spans="1:8" x14ac:dyDescent="0.35">
      <c r="A2348" t="str">
        <f>VLOOKUP(salaries_1985to2020!B:B, player_information!A:U, 21, FALSE)</f>
        <v>Anthony Carter</v>
      </c>
      <c r="B2348" t="s">
        <v>428</v>
      </c>
      <c r="C2348" s="4">
        <v>3656250</v>
      </c>
      <c r="D2348" t="s">
        <v>32</v>
      </c>
      <c r="E2348">
        <v>2003</v>
      </c>
      <c r="F2348">
        <v>2002</v>
      </c>
      <c r="G2348" t="s">
        <v>73</v>
      </c>
      <c r="H2348" t="str">
        <f t="shared" si="36"/>
        <v>Anthony Carter2002-03</v>
      </c>
    </row>
    <row r="2349" spans="1:8" x14ac:dyDescent="0.35">
      <c r="A2349" t="str">
        <f>VLOOKUP(salaries_1985to2020!B:B, player_information!A:U, 21, FALSE)</f>
        <v>Anthony Carter</v>
      </c>
      <c r="B2349" t="s">
        <v>428</v>
      </c>
      <c r="C2349" s="4">
        <v>751179</v>
      </c>
      <c r="D2349" t="s">
        <v>34</v>
      </c>
      <c r="E2349">
        <v>2004</v>
      </c>
      <c r="F2349">
        <v>2003</v>
      </c>
      <c r="G2349" t="s">
        <v>84</v>
      </c>
      <c r="H2349" t="str">
        <f t="shared" si="36"/>
        <v>Anthony Carter2003-04</v>
      </c>
    </row>
    <row r="2350" spans="1:8" x14ac:dyDescent="0.35">
      <c r="A2350" t="str">
        <f>VLOOKUP(salaries_1985to2020!B:B, player_information!A:U, 21, FALSE)</f>
        <v>Anthony Carter</v>
      </c>
      <c r="B2350" t="s">
        <v>428</v>
      </c>
      <c r="C2350" s="4">
        <v>807546</v>
      </c>
      <c r="D2350" t="s">
        <v>35</v>
      </c>
      <c r="E2350">
        <v>2005</v>
      </c>
      <c r="F2350">
        <v>2004</v>
      </c>
      <c r="G2350" t="s">
        <v>81</v>
      </c>
      <c r="H2350" t="str">
        <f t="shared" si="36"/>
        <v>Anthony Carter2004-05</v>
      </c>
    </row>
    <row r="2351" spans="1:8" x14ac:dyDescent="0.35">
      <c r="A2351" t="str">
        <f>VLOOKUP(salaries_1985to2020!B:B, player_information!A:U, 21, FALSE)</f>
        <v>Anthony Carter</v>
      </c>
      <c r="B2351" t="s">
        <v>428</v>
      </c>
      <c r="C2351" s="4">
        <v>900498</v>
      </c>
      <c r="D2351" t="s">
        <v>36</v>
      </c>
      <c r="E2351">
        <v>2006</v>
      </c>
      <c r="F2351">
        <v>2005</v>
      </c>
      <c r="G2351" t="s">
        <v>81</v>
      </c>
      <c r="H2351" t="str">
        <f t="shared" si="36"/>
        <v>Anthony Carter2005-06</v>
      </c>
    </row>
    <row r="2352" spans="1:8" x14ac:dyDescent="0.35">
      <c r="A2352" t="str">
        <f>VLOOKUP(salaries_1985to2020!B:B, player_information!A:U, 21, FALSE)</f>
        <v>Anthony Carter</v>
      </c>
      <c r="B2352" t="s">
        <v>428</v>
      </c>
      <c r="C2352" s="4">
        <v>1103225</v>
      </c>
      <c r="D2352" t="s">
        <v>40</v>
      </c>
      <c r="E2352">
        <v>2008</v>
      </c>
      <c r="F2352">
        <v>2007</v>
      </c>
      <c r="G2352" t="s">
        <v>22</v>
      </c>
      <c r="H2352" t="str">
        <f t="shared" si="36"/>
        <v>Anthony Carter2007-08</v>
      </c>
    </row>
    <row r="2353" spans="1:8" x14ac:dyDescent="0.35">
      <c r="A2353" t="str">
        <f>VLOOKUP(salaries_1985to2020!B:B, player_information!A:U, 21, FALSE)</f>
        <v>Anthony Carter</v>
      </c>
      <c r="B2353" t="s">
        <v>428</v>
      </c>
      <c r="C2353" s="4">
        <v>1147533</v>
      </c>
      <c r="D2353" t="s">
        <v>48</v>
      </c>
      <c r="E2353">
        <v>2009</v>
      </c>
      <c r="F2353">
        <v>2008</v>
      </c>
      <c r="G2353" t="s">
        <v>22</v>
      </c>
      <c r="H2353" t="str">
        <f t="shared" si="36"/>
        <v>Anthony Carter2008-09</v>
      </c>
    </row>
    <row r="2354" spans="1:8" x14ac:dyDescent="0.35">
      <c r="A2354" t="str">
        <f>VLOOKUP(salaries_1985to2020!B:B, player_information!A:U, 21, FALSE)</f>
        <v>Anthony Carter</v>
      </c>
      <c r="B2354" t="s">
        <v>428</v>
      </c>
      <c r="C2354" s="4">
        <v>1306455</v>
      </c>
      <c r="D2354" t="s">
        <v>41</v>
      </c>
      <c r="E2354">
        <v>2010</v>
      </c>
      <c r="F2354">
        <v>2009</v>
      </c>
      <c r="G2354" t="s">
        <v>22</v>
      </c>
      <c r="H2354" t="str">
        <f t="shared" si="36"/>
        <v>Anthony Carter2009-10</v>
      </c>
    </row>
    <row r="2355" spans="1:8" x14ac:dyDescent="0.35">
      <c r="A2355" t="str">
        <f>VLOOKUP(salaries_1985to2020!B:B, player_information!A:U, 21, FALSE)</f>
        <v>Anthony Carter</v>
      </c>
      <c r="B2355" t="s">
        <v>428</v>
      </c>
      <c r="C2355" s="4">
        <v>1352181</v>
      </c>
      <c r="D2355" t="s">
        <v>75</v>
      </c>
      <c r="E2355">
        <v>2011</v>
      </c>
      <c r="F2355">
        <v>2010</v>
      </c>
      <c r="G2355" t="s">
        <v>58</v>
      </c>
      <c r="H2355" t="str">
        <f t="shared" si="36"/>
        <v>Anthony Carter2010-11</v>
      </c>
    </row>
    <row r="2356" spans="1:8" x14ac:dyDescent="0.35">
      <c r="A2356" t="str">
        <f>VLOOKUP(salaries_1985to2020!B:B, player_information!A:U, 21, FALSE)</f>
        <v>Anthony Carter</v>
      </c>
      <c r="B2356" t="s">
        <v>428</v>
      </c>
      <c r="C2356" s="4">
        <v>1352181</v>
      </c>
      <c r="D2356" t="s">
        <v>77</v>
      </c>
      <c r="E2356">
        <v>2012</v>
      </c>
      <c r="F2356">
        <v>2011</v>
      </c>
      <c r="G2356" t="s">
        <v>55</v>
      </c>
      <c r="H2356" t="str">
        <f t="shared" si="36"/>
        <v>Anthony Carter2011-12</v>
      </c>
    </row>
    <row r="2357" spans="1:8" x14ac:dyDescent="0.35">
      <c r="A2357" t="str">
        <f>VLOOKUP(salaries_1985to2020!B:B, player_information!A:U, 21, FALSE)</f>
        <v>Butch Carter</v>
      </c>
      <c r="B2357" t="s">
        <v>429</v>
      </c>
      <c r="C2357" s="4">
        <v>160000</v>
      </c>
      <c r="D2357" t="s">
        <v>16</v>
      </c>
      <c r="E2357">
        <v>1985</v>
      </c>
      <c r="F2357">
        <v>1984</v>
      </c>
      <c r="G2357" t="s">
        <v>58</v>
      </c>
      <c r="H2357" t="str">
        <f t="shared" si="36"/>
        <v>Butch Carter1984-85</v>
      </c>
    </row>
    <row r="2358" spans="1:8" x14ac:dyDescent="0.35">
      <c r="A2358" t="s">
        <v>4902</v>
      </c>
      <c r="B2358" t="s">
        <v>4900</v>
      </c>
      <c r="C2358" s="4">
        <v>838464</v>
      </c>
      <c r="D2358" t="s">
        <v>14974</v>
      </c>
      <c r="E2358">
        <v>2019</v>
      </c>
      <c r="F2358">
        <v>2018</v>
      </c>
      <c r="G2358" t="s">
        <v>66</v>
      </c>
      <c r="H2358" t="str">
        <f t="shared" si="36"/>
        <v>Jevon Carter2018-19</v>
      </c>
    </row>
    <row r="2359" spans="1:8" x14ac:dyDescent="0.35">
      <c r="A2359" t="s">
        <v>4902</v>
      </c>
      <c r="B2359" t="s">
        <v>4900</v>
      </c>
      <c r="C2359" s="4">
        <v>1416852</v>
      </c>
      <c r="D2359" t="s">
        <v>14975</v>
      </c>
      <c r="E2359">
        <v>2020</v>
      </c>
      <c r="F2359">
        <v>2019</v>
      </c>
      <c r="G2359" t="s">
        <v>62</v>
      </c>
      <c r="H2359" t="str">
        <f t="shared" si="36"/>
        <v>Jevon Carter2019-20</v>
      </c>
    </row>
    <row r="2360" spans="1:8" x14ac:dyDescent="0.35">
      <c r="A2360" t="str">
        <f>VLOOKUP(salaries_1985to2020!B:B, player_information!A:U, 21, FALSE)</f>
        <v>Michael Carter-Williams</v>
      </c>
      <c r="B2360" t="s">
        <v>431</v>
      </c>
      <c r="C2360" s="4">
        <v>2200920</v>
      </c>
      <c r="D2360" t="s">
        <v>56</v>
      </c>
      <c r="E2360">
        <v>2014</v>
      </c>
      <c r="F2360">
        <v>2013</v>
      </c>
      <c r="G2360" t="s">
        <v>92</v>
      </c>
      <c r="H2360" t="str">
        <f t="shared" si="36"/>
        <v>Michael Carter-Williams2013-14</v>
      </c>
    </row>
    <row r="2361" spans="1:8" x14ac:dyDescent="0.35">
      <c r="A2361" t="str">
        <f>VLOOKUP(salaries_1985to2020!B:B, player_information!A:U, 21, FALSE)</f>
        <v>Michael Carter-Williams</v>
      </c>
      <c r="B2361" t="s">
        <v>431</v>
      </c>
      <c r="C2361" s="4">
        <v>2300040</v>
      </c>
      <c r="D2361" t="s">
        <v>57</v>
      </c>
      <c r="E2361">
        <v>2015</v>
      </c>
      <c r="F2361">
        <v>2014</v>
      </c>
      <c r="G2361" t="s">
        <v>103</v>
      </c>
      <c r="H2361" t="str">
        <f t="shared" si="36"/>
        <v>Michael Carter-Williams2014-15</v>
      </c>
    </row>
    <row r="2362" spans="1:8" x14ac:dyDescent="0.35">
      <c r="A2362" t="str">
        <f>VLOOKUP(salaries_1985to2020!B:B, player_information!A:U, 21, FALSE)</f>
        <v>Michael Carter-Williams</v>
      </c>
      <c r="B2362" t="s">
        <v>431</v>
      </c>
      <c r="C2362" s="4">
        <v>2399040</v>
      </c>
      <c r="D2362" t="s">
        <v>59</v>
      </c>
      <c r="E2362">
        <v>2016</v>
      </c>
      <c r="F2362">
        <v>2015</v>
      </c>
      <c r="G2362" t="s">
        <v>103</v>
      </c>
      <c r="H2362" t="str">
        <f t="shared" si="36"/>
        <v>Michael Carter-Williams2015-16</v>
      </c>
    </row>
    <row r="2363" spans="1:8" x14ac:dyDescent="0.35">
      <c r="A2363" t="str">
        <f>VLOOKUP(salaries_1985to2020!B:B, player_information!A:U, 21, FALSE)</f>
        <v>Michael Carter-Williams</v>
      </c>
      <c r="B2363" t="s">
        <v>431</v>
      </c>
      <c r="C2363" s="4">
        <v>3183526</v>
      </c>
      <c r="D2363" t="s">
        <v>43</v>
      </c>
      <c r="E2363">
        <v>2017</v>
      </c>
      <c r="F2363">
        <v>2016</v>
      </c>
      <c r="G2363" t="s">
        <v>104</v>
      </c>
      <c r="H2363" t="str">
        <f t="shared" si="36"/>
        <v>Michael Carter-Williams2016-17</v>
      </c>
    </row>
    <row r="2364" spans="1:8" x14ac:dyDescent="0.35">
      <c r="A2364" t="str">
        <f>VLOOKUP(salaries_1985to2020!B:B, player_information!A:U, 21, FALSE)</f>
        <v>Michael Carter-Williams</v>
      </c>
      <c r="B2364" t="s">
        <v>431</v>
      </c>
      <c r="C2364" s="4">
        <v>2700000</v>
      </c>
      <c r="D2364" t="s">
        <v>45</v>
      </c>
      <c r="E2364">
        <v>2018</v>
      </c>
      <c r="F2364">
        <v>2017</v>
      </c>
      <c r="G2364" t="s">
        <v>69</v>
      </c>
      <c r="H2364" t="str">
        <f t="shared" si="36"/>
        <v>Michael Carter-Williams2017-18</v>
      </c>
    </row>
    <row r="2365" spans="1:8" x14ac:dyDescent="0.35">
      <c r="A2365" t="s">
        <v>4921</v>
      </c>
      <c r="B2365" t="s">
        <v>431</v>
      </c>
      <c r="C2365" s="4">
        <v>1757429</v>
      </c>
      <c r="D2365" t="s">
        <v>14974</v>
      </c>
      <c r="E2365">
        <v>2019</v>
      </c>
      <c r="F2365">
        <v>2018</v>
      </c>
      <c r="G2365" t="s">
        <v>52</v>
      </c>
      <c r="H2365" t="str">
        <f t="shared" si="36"/>
        <v>Michael Carter-Williams2018-19</v>
      </c>
    </row>
    <row r="2366" spans="1:8" x14ac:dyDescent="0.35">
      <c r="A2366" t="s">
        <v>4921</v>
      </c>
      <c r="B2366" t="s">
        <v>431</v>
      </c>
      <c r="C2366" s="4">
        <v>2028594</v>
      </c>
      <c r="D2366" t="s">
        <v>14975</v>
      </c>
      <c r="E2366">
        <v>2020</v>
      </c>
      <c r="F2366">
        <v>2019</v>
      </c>
      <c r="G2366" t="s">
        <v>51</v>
      </c>
      <c r="H2366" t="str">
        <f t="shared" si="36"/>
        <v>Michael Carter-Williams2019-20</v>
      </c>
    </row>
    <row r="2367" spans="1:8" x14ac:dyDescent="0.35">
      <c r="A2367" t="str">
        <f>VLOOKUP(salaries_1985to2020!B:B, player_information!A:U, 21, FALSE)</f>
        <v>Vince Carter</v>
      </c>
      <c r="B2367" t="s">
        <v>430</v>
      </c>
      <c r="C2367" s="4">
        <v>1760000</v>
      </c>
      <c r="D2367" t="s">
        <v>29</v>
      </c>
      <c r="E2367">
        <v>1999</v>
      </c>
      <c r="F2367">
        <v>1998</v>
      </c>
      <c r="G2367" t="s">
        <v>55</v>
      </c>
      <c r="H2367" t="str">
        <f t="shared" si="36"/>
        <v>Vince Carter1998-99</v>
      </c>
    </row>
    <row r="2368" spans="1:8" x14ac:dyDescent="0.35">
      <c r="A2368" t="str">
        <f>VLOOKUP(salaries_1985to2020!B:B, player_information!A:U, 21, FALSE)</f>
        <v>Vince Carter</v>
      </c>
      <c r="B2368" t="s">
        <v>430</v>
      </c>
      <c r="C2368" s="4">
        <v>2267280</v>
      </c>
      <c r="D2368" t="s">
        <v>30</v>
      </c>
      <c r="E2368">
        <v>2000</v>
      </c>
      <c r="F2368">
        <v>1999</v>
      </c>
      <c r="G2368" t="s">
        <v>55</v>
      </c>
      <c r="H2368" t="str">
        <f t="shared" si="36"/>
        <v>Vince Carter1999-00</v>
      </c>
    </row>
    <row r="2369" spans="1:8" x14ac:dyDescent="0.35">
      <c r="A2369" t="str">
        <f>VLOOKUP(salaries_1985to2020!B:B, player_information!A:U, 21, FALSE)</f>
        <v>Vince Carter</v>
      </c>
      <c r="B2369" t="s">
        <v>430</v>
      </c>
      <c r="C2369" s="4">
        <v>2425440</v>
      </c>
      <c r="D2369" t="s">
        <v>26</v>
      </c>
      <c r="E2369">
        <v>2001</v>
      </c>
      <c r="F2369">
        <v>2000</v>
      </c>
      <c r="G2369" t="s">
        <v>55</v>
      </c>
      <c r="H2369" t="str">
        <f t="shared" si="36"/>
        <v>Vince Carter2000-01</v>
      </c>
    </row>
    <row r="2370" spans="1:8" x14ac:dyDescent="0.35">
      <c r="A2370" t="str">
        <f>VLOOKUP(salaries_1985to2020!B:B, player_information!A:U, 21, FALSE)</f>
        <v>Vince Carter</v>
      </c>
      <c r="B2370" t="s">
        <v>430</v>
      </c>
      <c r="C2370" s="4">
        <v>3073032</v>
      </c>
      <c r="D2370" t="s">
        <v>31</v>
      </c>
      <c r="E2370">
        <v>2002</v>
      </c>
      <c r="F2370">
        <v>2001</v>
      </c>
      <c r="G2370" t="s">
        <v>55</v>
      </c>
      <c r="H2370" t="str">
        <f t="shared" si="36"/>
        <v>Vince Carter2001-02</v>
      </c>
    </row>
    <row r="2371" spans="1:8" x14ac:dyDescent="0.35">
      <c r="A2371" t="str">
        <f>VLOOKUP(salaries_1985to2020!B:B, player_information!A:U, 21, FALSE)</f>
        <v>Vince Carter</v>
      </c>
      <c r="B2371" t="s">
        <v>430</v>
      </c>
      <c r="C2371" s="4">
        <v>10067750</v>
      </c>
      <c r="D2371" t="s">
        <v>32</v>
      </c>
      <c r="E2371">
        <v>2003</v>
      </c>
      <c r="F2371">
        <v>2002</v>
      </c>
      <c r="G2371" t="s">
        <v>55</v>
      </c>
      <c r="H2371" t="str">
        <f t="shared" ref="H2371:H2434" si="37">_xlfn.CONCAT(A2371, D2371)</f>
        <v>Vince Carter2002-03</v>
      </c>
    </row>
    <row r="2372" spans="1:8" x14ac:dyDescent="0.35">
      <c r="A2372" t="str">
        <f>VLOOKUP(salaries_1985to2020!B:B, player_information!A:U, 21, FALSE)</f>
        <v>Vince Carter</v>
      </c>
      <c r="B2372" t="s">
        <v>430</v>
      </c>
      <c r="C2372" s="4">
        <v>11326219</v>
      </c>
      <c r="D2372" t="s">
        <v>34</v>
      </c>
      <c r="E2372">
        <v>2004</v>
      </c>
      <c r="F2372">
        <v>2003</v>
      </c>
      <c r="G2372" t="s">
        <v>55</v>
      </c>
      <c r="H2372" t="str">
        <f t="shared" si="37"/>
        <v>Vince Carter2003-04</v>
      </c>
    </row>
    <row r="2373" spans="1:8" x14ac:dyDescent="0.35">
      <c r="A2373" t="str">
        <f>VLOOKUP(salaries_1985to2020!B:B, player_information!A:U, 21, FALSE)</f>
        <v>Vince Carter</v>
      </c>
      <c r="B2373" t="s">
        <v>430</v>
      </c>
      <c r="C2373" s="4">
        <v>12584688</v>
      </c>
      <c r="D2373" t="s">
        <v>35</v>
      </c>
      <c r="E2373">
        <v>2005</v>
      </c>
      <c r="F2373">
        <v>2004</v>
      </c>
      <c r="G2373" t="s">
        <v>64</v>
      </c>
      <c r="H2373" t="str">
        <f t="shared" si="37"/>
        <v>Vince Carter2004-05</v>
      </c>
    </row>
    <row r="2374" spans="1:8" x14ac:dyDescent="0.35">
      <c r="A2374" t="str">
        <f>VLOOKUP(salaries_1985to2020!B:B, player_information!A:U, 21, FALSE)</f>
        <v>Vince Carter</v>
      </c>
      <c r="B2374" t="s">
        <v>430</v>
      </c>
      <c r="C2374" s="4">
        <v>13843156</v>
      </c>
      <c r="D2374" t="s">
        <v>36</v>
      </c>
      <c r="E2374">
        <v>2006</v>
      </c>
      <c r="F2374">
        <v>2005</v>
      </c>
      <c r="G2374" t="s">
        <v>64</v>
      </c>
      <c r="H2374" t="str">
        <f t="shared" si="37"/>
        <v>Vince Carter2005-06</v>
      </c>
    </row>
    <row r="2375" spans="1:8" x14ac:dyDescent="0.35">
      <c r="A2375" t="str">
        <f>VLOOKUP(salaries_1985to2020!B:B, player_information!A:U, 21, FALSE)</f>
        <v>Vince Carter</v>
      </c>
      <c r="B2375" t="s">
        <v>430</v>
      </c>
      <c r="C2375" s="4">
        <v>15101625</v>
      </c>
      <c r="D2375" t="s">
        <v>37</v>
      </c>
      <c r="E2375">
        <v>2007</v>
      </c>
      <c r="F2375">
        <v>2006</v>
      </c>
      <c r="G2375" t="s">
        <v>64</v>
      </c>
      <c r="H2375" t="str">
        <f t="shared" si="37"/>
        <v>Vince Carter2006-07</v>
      </c>
    </row>
    <row r="2376" spans="1:8" x14ac:dyDescent="0.35">
      <c r="A2376" t="str">
        <f>VLOOKUP(salaries_1985to2020!B:B, player_information!A:U, 21, FALSE)</f>
        <v>Vince Carter</v>
      </c>
      <c r="B2376" t="s">
        <v>430</v>
      </c>
      <c r="C2376" s="4">
        <v>13320000</v>
      </c>
      <c r="D2376" t="s">
        <v>40</v>
      </c>
      <c r="E2376">
        <v>2008</v>
      </c>
      <c r="F2376">
        <v>2007</v>
      </c>
      <c r="G2376" t="s">
        <v>64</v>
      </c>
      <c r="H2376" t="str">
        <f t="shared" si="37"/>
        <v>Vince Carter2007-08</v>
      </c>
    </row>
    <row r="2377" spans="1:8" x14ac:dyDescent="0.35">
      <c r="A2377" t="str">
        <f>VLOOKUP(salaries_1985to2020!B:B, player_information!A:U, 21, FALSE)</f>
        <v>Vince Carter</v>
      </c>
      <c r="B2377" t="s">
        <v>430</v>
      </c>
      <c r="C2377" s="4">
        <v>14724125</v>
      </c>
      <c r="D2377" t="s">
        <v>48</v>
      </c>
      <c r="E2377">
        <v>2009</v>
      </c>
      <c r="F2377">
        <v>2008</v>
      </c>
      <c r="G2377" t="s">
        <v>64</v>
      </c>
      <c r="H2377" t="str">
        <f t="shared" si="37"/>
        <v>Vince Carter2008-09</v>
      </c>
    </row>
    <row r="2378" spans="1:8" x14ac:dyDescent="0.35">
      <c r="A2378" t="str">
        <f>VLOOKUP(salaries_1985to2020!B:B, player_information!A:U, 21, FALSE)</f>
        <v>Vince Carter</v>
      </c>
      <c r="B2378" t="s">
        <v>430</v>
      </c>
      <c r="C2378" s="4">
        <v>16300000</v>
      </c>
      <c r="D2378" t="s">
        <v>41</v>
      </c>
      <c r="E2378">
        <v>2010</v>
      </c>
      <c r="F2378">
        <v>2009</v>
      </c>
      <c r="G2378" t="s">
        <v>51</v>
      </c>
      <c r="H2378" t="str">
        <f t="shared" si="37"/>
        <v>Vince Carter2009-10</v>
      </c>
    </row>
    <row r="2379" spans="1:8" x14ac:dyDescent="0.35">
      <c r="A2379" t="str">
        <f>VLOOKUP(salaries_1985to2020!B:B, player_information!A:U, 21, FALSE)</f>
        <v>Vince Carter</v>
      </c>
      <c r="B2379" t="s">
        <v>430</v>
      </c>
      <c r="C2379" s="4">
        <v>17300000</v>
      </c>
      <c r="D2379" t="s">
        <v>75</v>
      </c>
      <c r="E2379">
        <v>2011</v>
      </c>
      <c r="F2379">
        <v>2010</v>
      </c>
      <c r="G2379" t="s">
        <v>62</v>
      </c>
      <c r="H2379" t="str">
        <f t="shared" si="37"/>
        <v>Vince Carter2010-11</v>
      </c>
    </row>
    <row r="2380" spans="1:8" x14ac:dyDescent="0.35">
      <c r="A2380" t="str">
        <f>VLOOKUP(salaries_1985to2020!B:B, player_information!A:U, 21, FALSE)</f>
        <v>Vince Carter</v>
      </c>
      <c r="B2380" t="s">
        <v>430</v>
      </c>
      <c r="C2380" s="4">
        <v>18300000</v>
      </c>
      <c r="D2380" t="s">
        <v>77</v>
      </c>
      <c r="E2380">
        <v>2012</v>
      </c>
      <c r="F2380">
        <v>2011</v>
      </c>
      <c r="G2380" t="s">
        <v>62</v>
      </c>
      <c r="H2380" t="str">
        <f t="shared" si="37"/>
        <v>Vince Carter2011-12</v>
      </c>
    </row>
    <row r="2381" spans="1:8" x14ac:dyDescent="0.35">
      <c r="A2381" t="str">
        <f>VLOOKUP(salaries_1985to2020!B:B, player_information!A:U, 21, FALSE)</f>
        <v>Vince Carter</v>
      </c>
      <c r="B2381" t="s">
        <v>430</v>
      </c>
      <c r="C2381" s="4">
        <v>3000000</v>
      </c>
      <c r="D2381" t="s">
        <v>77</v>
      </c>
      <c r="E2381">
        <v>2012</v>
      </c>
      <c r="F2381">
        <v>2011</v>
      </c>
      <c r="G2381" t="s">
        <v>33</v>
      </c>
      <c r="H2381" t="str">
        <f t="shared" si="37"/>
        <v>Vince Carter2011-12</v>
      </c>
    </row>
    <row r="2382" spans="1:8" x14ac:dyDescent="0.35">
      <c r="A2382" t="str">
        <f>VLOOKUP(salaries_1985to2020!B:B, player_information!A:U, 21, FALSE)</f>
        <v>Vince Carter</v>
      </c>
      <c r="B2382" t="s">
        <v>430</v>
      </c>
      <c r="C2382" s="4">
        <v>3090000</v>
      </c>
      <c r="D2382" t="s">
        <v>54</v>
      </c>
      <c r="E2382">
        <v>2013</v>
      </c>
      <c r="F2382">
        <v>2012</v>
      </c>
      <c r="G2382" t="s">
        <v>33</v>
      </c>
      <c r="H2382" t="str">
        <f t="shared" si="37"/>
        <v>Vince Carter2012-13</v>
      </c>
    </row>
    <row r="2383" spans="1:8" x14ac:dyDescent="0.35">
      <c r="A2383" t="str">
        <f>VLOOKUP(salaries_1985to2020!B:B, player_information!A:U, 21, FALSE)</f>
        <v>Vince Carter</v>
      </c>
      <c r="B2383" t="s">
        <v>430</v>
      </c>
      <c r="C2383" s="4">
        <v>3180000</v>
      </c>
      <c r="D2383" t="s">
        <v>56</v>
      </c>
      <c r="E2383">
        <v>2014</v>
      </c>
      <c r="F2383">
        <v>2013</v>
      </c>
      <c r="G2383" t="s">
        <v>33</v>
      </c>
      <c r="H2383" t="str">
        <f t="shared" si="37"/>
        <v>Vince Carter2013-14</v>
      </c>
    </row>
    <row r="2384" spans="1:8" x14ac:dyDescent="0.35">
      <c r="A2384" t="str">
        <f>VLOOKUP(salaries_1985to2020!B:B, player_information!A:U, 21, FALSE)</f>
        <v>Vince Carter</v>
      </c>
      <c r="B2384" t="s">
        <v>430</v>
      </c>
      <c r="C2384" s="4">
        <v>3911981</v>
      </c>
      <c r="D2384" t="s">
        <v>57</v>
      </c>
      <c r="E2384">
        <v>2015</v>
      </c>
      <c r="F2384">
        <v>2014</v>
      </c>
      <c r="G2384" t="s">
        <v>66</v>
      </c>
      <c r="H2384" t="str">
        <f t="shared" si="37"/>
        <v>Vince Carter2014-15</v>
      </c>
    </row>
    <row r="2385" spans="1:8" x14ac:dyDescent="0.35">
      <c r="A2385" t="str">
        <f>VLOOKUP(salaries_1985to2020!B:B, player_information!A:U, 21, FALSE)</f>
        <v>Vince Carter</v>
      </c>
      <c r="B2385" t="s">
        <v>430</v>
      </c>
      <c r="C2385" s="4">
        <v>4088091</v>
      </c>
      <c r="D2385" t="s">
        <v>59</v>
      </c>
      <c r="E2385">
        <v>2016</v>
      </c>
      <c r="F2385">
        <v>2015</v>
      </c>
      <c r="G2385" t="s">
        <v>66</v>
      </c>
      <c r="H2385" t="str">
        <f t="shared" si="37"/>
        <v>Vince Carter2015-16</v>
      </c>
    </row>
    <row r="2386" spans="1:8" x14ac:dyDescent="0.35">
      <c r="A2386" t="str">
        <f>VLOOKUP(salaries_1985to2020!B:B, player_information!A:U, 21, FALSE)</f>
        <v>Vince Carter</v>
      </c>
      <c r="B2386" t="s">
        <v>430</v>
      </c>
      <c r="C2386" s="4">
        <v>4264057</v>
      </c>
      <c r="D2386" t="s">
        <v>43</v>
      </c>
      <c r="E2386">
        <v>2017</v>
      </c>
      <c r="F2386">
        <v>2016</v>
      </c>
      <c r="G2386" t="s">
        <v>66</v>
      </c>
      <c r="H2386" t="str">
        <f t="shared" si="37"/>
        <v>Vince Carter2016-17</v>
      </c>
    </row>
    <row r="2387" spans="1:8" x14ac:dyDescent="0.35">
      <c r="A2387" t="str">
        <f>VLOOKUP(salaries_1985to2020!B:B, player_information!A:U, 21, FALSE)</f>
        <v>Vince Carter</v>
      </c>
      <c r="B2387" t="s">
        <v>430</v>
      </c>
      <c r="C2387" s="4">
        <v>8000000</v>
      </c>
      <c r="D2387" t="s">
        <v>45</v>
      </c>
      <c r="E2387">
        <v>2018</v>
      </c>
      <c r="F2387">
        <v>2017</v>
      </c>
      <c r="G2387" t="s">
        <v>14</v>
      </c>
      <c r="H2387" t="str">
        <f t="shared" si="37"/>
        <v>Vince Carter2017-18</v>
      </c>
    </row>
    <row r="2388" spans="1:8" x14ac:dyDescent="0.35">
      <c r="A2388" t="s">
        <v>4915</v>
      </c>
      <c r="B2388" t="s">
        <v>430</v>
      </c>
      <c r="C2388" s="4">
        <v>2564753</v>
      </c>
      <c r="D2388" t="s">
        <v>14975</v>
      </c>
      <c r="E2388">
        <v>2020</v>
      </c>
      <c r="F2388">
        <v>2019</v>
      </c>
      <c r="G2388" t="s">
        <v>39</v>
      </c>
      <c r="H2388" t="str">
        <f t="shared" si="37"/>
        <v>Vince Carter2019-20</v>
      </c>
    </row>
    <row r="2389" spans="1:8" x14ac:dyDescent="0.35">
      <c r="A2389" t="s">
        <v>14999</v>
      </c>
      <c r="B2389" t="s">
        <v>4916</v>
      </c>
      <c r="C2389" s="4">
        <v>4441200</v>
      </c>
      <c r="D2389" t="s">
        <v>14974</v>
      </c>
      <c r="E2389">
        <v>2019</v>
      </c>
      <c r="F2389">
        <v>2018</v>
      </c>
      <c r="G2389" t="s">
        <v>104</v>
      </c>
      <c r="H2389" t="str">
        <f t="shared" si="37"/>
        <v>Wendell Carter2018-19</v>
      </c>
    </row>
    <row r="2390" spans="1:8" x14ac:dyDescent="0.35">
      <c r="A2390" t="s">
        <v>14999</v>
      </c>
      <c r="B2390" t="s">
        <v>4916</v>
      </c>
      <c r="C2390" s="4">
        <v>5201400</v>
      </c>
      <c r="D2390" t="s">
        <v>14975</v>
      </c>
      <c r="E2390">
        <v>2020</v>
      </c>
      <c r="F2390">
        <v>2019</v>
      </c>
      <c r="G2390" t="s">
        <v>104</v>
      </c>
      <c r="H2390" t="str">
        <f t="shared" si="37"/>
        <v>Wendell Carter2019-20</v>
      </c>
    </row>
    <row r="2391" spans="1:8" x14ac:dyDescent="0.35">
      <c r="A2391" t="str">
        <f>VLOOKUP(salaries_1985to2020!B:B, player_information!A:U, 21, FALSE)</f>
        <v>Bill Cartwright</v>
      </c>
      <c r="B2391" t="s">
        <v>432</v>
      </c>
      <c r="C2391" s="4">
        <v>600000</v>
      </c>
      <c r="D2391" t="s">
        <v>16</v>
      </c>
      <c r="E2391">
        <v>1985</v>
      </c>
      <c r="F2391">
        <v>1984</v>
      </c>
      <c r="H2391" t="str">
        <f t="shared" si="37"/>
        <v>Bill Cartwright1984-85</v>
      </c>
    </row>
    <row r="2392" spans="1:8" x14ac:dyDescent="0.35">
      <c r="A2392" t="str">
        <f>VLOOKUP(salaries_1985to2020!B:B, player_information!A:U, 21, FALSE)</f>
        <v>Bill Cartwright</v>
      </c>
      <c r="B2392" t="s">
        <v>432</v>
      </c>
      <c r="C2392" s="4">
        <v>925000</v>
      </c>
      <c r="D2392" t="s">
        <v>18</v>
      </c>
      <c r="E2392">
        <v>1986</v>
      </c>
      <c r="F2392">
        <v>1985</v>
      </c>
      <c r="G2392" t="s">
        <v>58</v>
      </c>
      <c r="H2392" t="str">
        <f t="shared" si="37"/>
        <v>Bill Cartwright1985-86</v>
      </c>
    </row>
    <row r="2393" spans="1:8" x14ac:dyDescent="0.35">
      <c r="A2393" t="str">
        <f>VLOOKUP(salaries_1985to2020!B:B, player_information!A:U, 21, FALSE)</f>
        <v>Bill Cartwright</v>
      </c>
      <c r="B2393" t="s">
        <v>432</v>
      </c>
      <c r="C2393" s="4">
        <v>1135000</v>
      </c>
      <c r="D2393" t="s">
        <v>19</v>
      </c>
      <c r="E2393">
        <v>1988</v>
      </c>
      <c r="F2393">
        <v>1987</v>
      </c>
      <c r="G2393" t="s">
        <v>58</v>
      </c>
      <c r="H2393" t="str">
        <f t="shared" si="37"/>
        <v>Bill Cartwright1987-88</v>
      </c>
    </row>
    <row r="2394" spans="1:8" x14ac:dyDescent="0.35">
      <c r="A2394" t="str">
        <f>VLOOKUP(salaries_1985to2020!B:B, player_information!A:U, 21, FALSE)</f>
        <v>Bill Cartwright</v>
      </c>
      <c r="B2394" t="s">
        <v>432</v>
      </c>
      <c r="C2394" s="4">
        <v>1225000</v>
      </c>
      <c r="D2394" t="s">
        <v>20</v>
      </c>
      <c r="E2394">
        <v>1989</v>
      </c>
      <c r="F2394">
        <v>1988</v>
      </c>
      <c r="G2394" t="s">
        <v>104</v>
      </c>
      <c r="H2394" t="str">
        <f t="shared" si="37"/>
        <v>Bill Cartwright1988-89</v>
      </c>
    </row>
    <row r="2395" spans="1:8" x14ac:dyDescent="0.35">
      <c r="A2395" t="str">
        <f>VLOOKUP(salaries_1985to2020!B:B, player_information!A:U, 21, FALSE)</f>
        <v>Bill Cartwright</v>
      </c>
      <c r="B2395" t="s">
        <v>432</v>
      </c>
      <c r="C2395" s="4">
        <v>1320000</v>
      </c>
      <c r="D2395" t="s">
        <v>184</v>
      </c>
      <c r="E2395">
        <v>1990</v>
      </c>
      <c r="F2395">
        <v>1989</v>
      </c>
      <c r="G2395" t="s">
        <v>104</v>
      </c>
      <c r="H2395" t="str">
        <f t="shared" si="37"/>
        <v>Bill Cartwright1989-90</v>
      </c>
    </row>
    <row r="2396" spans="1:8" x14ac:dyDescent="0.35">
      <c r="A2396" t="str">
        <f>VLOOKUP(salaries_1985to2020!B:B, player_information!A:U, 21, FALSE)</f>
        <v>Bill Cartwright</v>
      </c>
      <c r="B2396" t="s">
        <v>432</v>
      </c>
      <c r="C2396" s="4">
        <v>1100000</v>
      </c>
      <c r="D2396" t="s">
        <v>7</v>
      </c>
      <c r="E2396">
        <v>1991</v>
      </c>
      <c r="F2396">
        <v>1990</v>
      </c>
      <c r="G2396" t="s">
        <v>104</v>
      </c>
      <c r="H2396" t="str">
        <f t="shared" si="37"/>
        <v>Bill Cartwright1990-91</v>
      </c>
    </row>
    <row r="2397" spans="1:8" x14ac:dyDescent="0.35">
      <c r="A2397" t="str">
        <f>VLOOKUP(salaries_1985to2020!B:B, player_information!A:U, 21, FALSE)</f>
        <v>Bill Cartwright</v>
      </c>
      <c r="B2397" t="s">
        <v>432</v>
      </c>
      <c r="C2397" s="4">
        <v>2000000</v>
      </c>
      <c r="D2397" t="s">
        <v>9</v>
      </c>
      <c r="E2397">
        <v>1992</v>
      </c>
      <c r="F2397">
        <v>1991</v>
      </c>
      <c r="G2397" t="s">
        <v>104</v>
      </c>
      <c r="H2397" t="str">
        <f t="shared" si="37"/>
        <v>Bill Cartwright1991-92</v>
      </c>
    </row>
    <row r="2398" spans="1:8" x14ac:dyDescent="0.35">
      <c r="A2398" t="str">
        <f>VLOOKUP(salaries_1985to2020!B:B, player_information!A:U, 21, FALSE)</f>
        <v>Bill Cartwright</v>
      </c>
      <c r="B2398" t="s">
        <v>432</v>
      </c>
      <c r="C2398" s="4">
        <v>2200000</v>
      </c>
      <c r="D2398" t="s">
        <v>10</v>
      </c>
      <c r="E2398">
        <v>1993</v>
      </c>
      <c r="F2398">
        <v>1992</v>
      </c>
      <c r="G2398" t="s">
        <v>104</v>
      </c>
      <c r="H2398" t="str">
        <f t="shared" si="37"/>
        <v>Bill Cartwright1992-93</v>
      </c>
    </row>
    <row r="2399" spans="1:8" x14ac:dyDescent="0.35">
      <c r="A2399" t="str">
        <f>VLOOKUP(salaries_1985to2020!B:B, player_information!A:U, 21, FALSE)</f>
        <v>Bill Cartwright</v>
      </c>
      <c r="B2399" t="s">
        <v>432</v>
      </c>
      <c r="C2399" s="4">
        <v>2400000</v>
      </c>
      <c r="D2399" t="s">
        <v>12</v>
      </c>
      <c r="E2399">
        <v>1994</v>
      </c>
      <c r="F2399">
        <v>1993</v>
      </c>
      <c r="G2399" t="s">
        <v>104</v>
      </c>
      <c r="H2399" t="str">
        <f t="shared" si="37"/>
        <v>Bill Cartwright1993-94</v>
      </c>
    </row>
    <row r="2400" spans="1:8" x14ac:dyDescent="0.35">
      <c r="A2400" t="str">
        <f>VLOOKUP(salaries_1985to2020!B:B, player_information!A:U, 21, FALSE)</f>
        <v>Bill Cartwright</v>
      </c>
      <c r="B2400" t="s">
        <v>432</v>
      </c>
      <c r="C2400" s="4">
        <v>1502000</v>
      </c>
      <c r="D2400" t="s">
        <v>13</v>
      </c>
      <c r="E2400">
        <v>1995</v>
      </c>
      <c r="F2400">
        <v>1994</v>
      </c>
      <c r="G2400" t="s">
        <v>113</v>
      </c>
      <c r="H2400" t="str">
        <f t="shared" si="37"/>
        <v>Bill Cartwright1994-95</v>
      </c>
    </row>
    <row r="2401" spans="1:8" x14ac:dyDescent="0.35">
      <c r="A2401" t="s">
        <v>4932</v>
      </c>
      <c r="B2401" t="s">
        <v>4929</v>
      </c>
      <c r="C2401" s="4">
        <v>2750000</v>
      </c>
      <c r="D2401" t="s">
        <v>14975</v>
      </c>
      <c r="E2401">
        <v>2020</v>
      </c>
      <c r="F2401">
        <v>2019</v>
      </c>
      <c r="G2401" t="s">
        <v>17</v>
      </c>
      <c r="H2401" t="str">
        <f t="shared" si="37"/>
        <v>Alex Caruso2019-20</v>
      </c>
    </row>
    <row r="2402" spans="1:8" x14ac:dyDescent="0.35">
      <c r="A2402" t="str">
        <f>VLOOKUP(salaries_1985to2020!B:B, player_information!A:U, 21, FALSE)</f>
        <v>Sam Cassell</v>
      </c>
      <c r="B2402" t="s">
        <v>433</v>
      </c>
      <c r="C2402" s="4">
        <v>650000</v>
      </c>
      <c r="D2402" t="s">
        <v>12</v>
      </c>
      <c r="E2402">
        <v>1994</v>
      </c>
      <c r="F2402">
        <v>1993</v>
      </c>
      <c r="G2402" t="s">
        <v>52</v>
      </c>
      <c r="H2402" t="str">
        <f t="shared" si="37"/>
        <v>Sam Cassell1993-94</v>
      </c>
    </row>
    <row r="2403" spans="1:8" x14ac:dyDescent="0.35">
      <c r="A2403" t="str">
        <f>VLOOKUP(salaries_1985to2020!B:B, player_information!A:U, 21, FALSE)</f>
        <v>Sam Cassell</v>
      </c>
      <c r="B2403" t="s">
        <v>433</v>
      </c>
      <c r="C2403" s="4">
        <v>845000</v>
      </c>
      <c r="D2403" t="s">
        <v>13</v>
      </c>
      <c r="E2403">
        <v>1995</v>
      </c>
      <c r="F2403">
        <v>1994</v>
      </c>
      <c r="G2403" t="s">
        <v>52</v>
      </c>
      <c r="H2403" t="str">
        <f t="shared" si="37"/>
        <v>Sam Cassell1994-95</v>
      </c>
    </row>
    <row r="2404" spans="1:8" x14ac:dyDescent="0.35">
      <c r="A2404" t="str">
        <f>VLOOKUP(salaries_1985to2020!B:B, player_information!A:U, 21, FALSE)</f>
        <v>Sam Cassell</v>
      </c>
      <c r="B2404" t="s">
        <v>433</v>
      </c>
      <c r="C2404" s="4">
        <v>1040000</v>
      </c>
      <c r="D2404" t="s">
        <v>23</v>
      </c>
      <c r="E2404">
        <v>1996</v>
      </c>
      <c r="F2404">
        <v>1995</v>
      </c>
      <c r="G2404" t="s">
        <v>52</v>
      </c>
      <c r="H2404" t="str">
        <f t="shared" si="37"/>
        <v>Sam Cassell1995-96</v>
      </c>
    </row>
    <row r="2405" spans="1:8" x14ac:dyDescent="0.35">
      <c r="A2405" t="str">
        <f>VLOOKUP(salaries_1985to2020!B:B, player_information!A:U, 21, FALSE)</f>
        <v>Sam Cassell</v>
      </c>
      <c r="B2405" t="s">
        <v>433</v>
      </c>
      <c r="C2405" s="4">
        <v>1235000</v>
      </c>
      <c r="D2405" t="s">
        <v>24</v>
      </c>
      <c r="E2405">
        <v>1997</v>
      </c>
      <c r="F2405">
        <v>1996</v>
      </c>
      <c r="G2405" t="s">
        <v>33</v>
      </c>
      <c r="H2405" t="str">
        <f t="shared" si="37"/>
        <v>Sam Cassell1996-97</v>
      </c>
    </row>
    <row r="2406" spans="1:8" x14ac:dyDescent="0.35">
      <c r="A2406" t="str">
        <f>VLOOKUP(salaries_1985to2020!B:B, player_information!A:U, 21, FALSE)</f>
        <v>Sam Cassell</v>
      </c>
      <c r="B2406" t="s">
        <v>433</v>
      </c>
      <c r="C2406" s="4">
        <v>2500000</v>
      </c>
      <c r="D2406" t="s">
        <v>25</v>
      </c>
      <c r="E2406">
        <v>1998</v>
      </c>
      <c r="F2406">
        <v>1997</v>
      </c>
      <c r="G2406" t="s">
        <v>64</v>
      </c>
      <c r="H2406" t="str">
        <f t="shared" si="37"/>
        <v>Sam Cassell1997-98</v>
      </c>
    </row>
    <row r="2407" spans="1:8" x14ac:dyDescent="0.35">
      <c r="A2407" t="str">
        <f>VLOOKUP(salaries_1985to2020!B:B, player_information!A:U, 21, FALSE)</f>
        <v>Sam Cassell</v>
      </c>
      <c r="B2407" t="s">
        <v>433</v>
      </c>
      <c r="C2407" s="4">
        <v>3000000</v>
      </c>
      <c r="D2407" t="s">
        <v>29</v>
      </c>
      <c r="E2407">
        <v>1999</v>
      </c>
      <c r="F2407">
        <v>1998</v>
      </c>
      <c r="G2407" t="s">
        <v>103</v>
      </c>
      <c r="H2407" t="str">
        <f t="shared" si="37"/>
        <v>Sam Cassell1998-99</v>
      </c>
    </row>
    <row r="2408" spans="1:8" x14ac:dyDescent="0.35">
      <c r="A2408" t="str">
        <f>VLOOKUP(salaries_1985to2020!B:B, player_information!A:U, 21, FALSE)</f>
        <v>Sam Cassell</v>
      </c>
      <c r="B2408" t="s">
        <v>433</v>
      </c>
      <c r="C2408" s="4">
        <v>3500000</v>
      </c>
      <c r="D2408" t="s">
        <v>30</v>
      </c>
      <c r="E2408">
        <v>2000</v>
      </c>
      <c r="F2408">
        <v>1999</v>
      </c>
      <c r="G2408" t="s">
        <v>103</v>
      </c>
      <c r="H2408" t="str">
        <f t="shared" si="37"/>
        <v>Sam Cassell1999-00</v>
      </c>
    </row>
    <row r="2409" spans="1:8" x14ac:dyDescent="0.35">
      <c r="A2409" t="str">
        <f>VLOOKUP(salaries_1985to2020!B:B, player_information!A:U, 21, FALSE)</f>
        <v>Sam Cassell</v>
      </c>
      <c r="B2409" t="s">
        <v>433</v>
      </c>
      <c r="C2409" s="4">
        <v>4000000</v>
      </c>
      <c r="D2409" t="s">
        <v>26</v>
      </c>
      <c r="E2409">
        <v>2001</v>
      </c>
      <c r="F2409">
        <v>2000</v>
      </c>
      <c r="G2409" t="s">
        <v>103</v>
      </c>
      <c r="H2409" t="str">
        <f t="shared" si="37"/>
        <v>Sam Cassell2000-01</v>
      </c>
    </row>
    <row r="2410" spans="1:8" x14ac:dyDescent="0.35">
      <c r="A2410" t="str">
        <f>VLOOKUP(salaries_1985to2020!B:B, player_information!A:U, 21, FALSE)</f>
        <v>Sam Cassell</v>
      </c>
      <c r="B2410" t="s">
        <v>433</v>
      </c>
      <c r="C2410" s="4">
        <v>4350000</v>
      </c>
      <c r="D2410" t="s">
        <v>31</v>
      </c>
      <c r="E2410">
        <v>2002</v>
      </c>
      <c r="F2410">
        <v>2001</v>
      </c>
      <c r="G2410" t="s">
        <v>103</v>
      </c>
      <c r="H2410" t="str">
        <f t="shared" si="37"/>
        <v>Sam Cassell2001-02</v>
      </c>
    </row>
    <row r="2411" spans="1:8" x14ac:dyDescent="0.35">
      <c r="A2411" t="str">
        <f>VLOOKUP(salaries_1985to2020!B:B, player_information!A:U, 21, FALSE)</f>
        <v>Sam Cassell</v>
      </c>
      <c r="B2411" t="s">
        <v>433</v>
      </c>
      <c r="C2411" s="4">
        <v>4850000</v>
      </c>
      <c r="D2411" t="s">
        <v>32</v>
      </c>
      <c r="E2411">
        <v>2003</v>
      </c>
      <c r="F2411">
        <v>2002</v>
      </c>
      <c r="G2411" t="s">
        <v>103</v>
      </c>
      <c r="H2411" t="str">
        <f t="shared" si="37"/>
        <v>Sam Cassell2002-03</v>
      </c>
    </row>
    <row r="2412" spans="1:8" x14ac:dyDescent="0.35">
      <c r="A2412" t="str">
        <f>VLOOKUP(salaries_1985to2020!B:B, player_information!A:U, 21, FALSE)</f>
        <v>Sam Cassell</v>
      </c>
      <c r="B2412" t="s">
        <v>433</v>
      </c>
      <c r="C2412" s="4">
        <v>5062500</v>
      </c>
      <c r="D2412" t="s">
        <v>34</v>
      </c>
      <c r="E2412">
        <v>2004</v>
      </c>
      <c r="F2412">
        <v>2003</v>
      </c>
      <c r="G2412" t="s">
        <v>81</v>
      </c>
      <c r="H2412" t="str">
        <f t="shared" si="37"/>
        <v>Sam Cassell2003-04</v>
      </c>
    </row>
    <row r="2413" spans="1:8" x14ac:dyDescent="0.35">
      <c r="A2413" t="str">
        <f>VLOOKUP(salaries_1985to2020!B:B, player_information!A:U, 21, FALSE)</f>
        <v>Sam Cassell</v>
      </c>
      <c r="B2413" t="s">
        <v>433</v>
      </c>
      <c r="C2413" s="4">
        <v>6250000</v>
      </c>
      <c r="D2413" t="s">
        <v>35</v>
      </c>
      <c r="E2413">
        <v>2005</v>
      </c>
      <c r="F2413">
        <v>2004</v>
      </c>
      <c r="G2413" t="s">
        <v>81</v>
      </c>
      <c r="H2413" t="str">
        <f t="shared" si="37"/>
        <v>Sam Cassell2004-05</v>
      </c>
    </row>
    <row r="2414" spans="1:8" x14ac:dyDescent="0.35">
      <c r="A2414" t="str">
        <f>VLOOKUP(salaries_1985to2020!B:B, player_information!A:U, 21, FALSE)</f>
        <v>Sam Cassell</v>
      </c>
      <c r="B2414" t="s">
        <v>433</v>
      </c>
      <c r="C2414" s="4">
        <v>6875000</v>
      </c>
      <c r="D2414" t="s">
        <v>36</v>
      </c>
      <c r="E2414">
        <v>2006</v>
      </c>
      <c r="F2414">
        <v>2005</v>
      </c>
      <c r="G2414" t="s">
        <v>49</v>
      </c>
      <c r="H2414" t="str">
        <f t="shared" si="37"/>
        <v>Sam Cassell2005-06</v>
      </c>
    </row>
    <row r="2415" spans="1:8" x14ac:dyDescent="0.35">
      <c r="A2415" t="str">
        <f>VLOOKUP(salaries_1985to2020!B:B, player_information!A:U, 21, FALSE)</f>
        <v>Sam Cassell</v>
      </c>
      <c r="B2415" t="s">
        <v>433</v>
      </c>
      <c r="C2415" s="4">
        <v>6850000</v>
      </c>
      <c r="D2415" t="s">
        <v>37</v>
      </c>
      <c r="E2415">
        <v>2007</v>
      </c>
      <c r="F2415">
        <v>2006</v>
      </c>
      <c r="G2415" t="s">
        <v>49</v>
      </c>
      <c r="H2415" t="str">
        <f t="shared" si="37"/>
        <v>Sam Cassell2006-07</v>
      </c>
    </row>
    <row r="2416" spans="1:8" x14ac:dyDescent="0.35">
      <c r="A2416" t="str">
        <f>VLOOKUP(salaries_1985to2020!B:B, player_information!A:U, 21, FALSE)</f>
        <v>Sam Cassell</v>
      </c>
      <c r="B2416" t="s">
        <v>433</v>
      </c>
      <c r="C2416" s="4">
        <v>6150000</v>
      </c>
      <c r="D2416" t="s">
        <v>40</v>
      </c>
      <c r="E2416">
        <v>2008</v>
      </c>
      <c r="F2416">
        <v>2007</v>
      </c>
      <c r="G2416" t="s">
        <v>49</v>
      </c>
      <c r="H2416" t="str">
        <f t="shared" si="37"/>
        <v>Sam Cassell2007-08</v>
      </c>
    </row>
    <row r="2417" spans="1:8" x14ac:dyDescent="0.35">
      <c r="A2417" t="str">
        <f>VLOOKUP(salaries_1985to2020!B:B, player_information!A:U, 21, FALSE)</f>
        <v>Sam Cassell</v>
      </c>
      <c r="B2417" t="s">
        <v>433</v>
      </c>
      <c r="C2417" s="4">
        <v>1262275</v>
      </c>
      <c r="D2417" t="s">
        <v>48</v>
      </c>
      <c r="E2417">
        <v>2009</v>
      </c>
      <c r="F2417">
        <v>2008</v>
      </c>
      <c r="G2417" t="s">
        <v>14</v>
      </c>
      <c r="H2417" t="str">
        <f t="shared" si="37"/>
        <v>Sam Cassell2008-09</v>
      </c>
    </row>
    <row r="2418" spans="1:8" x14ac:dyDescent="0.35">
      <c r="A2418" t="str">
        <f>VLOOKUP(salaries_1985to2020!B:B, player_information!A:U, 21, FALSE)</f>
        <v>Omri Casspi</v>
      </c>
      <c r="B2418" t="s">
        <v>434</v>
      </c>
      <c r="C2418" s="4">
        <v>1167000</v>
      </c>
      <c r="D2418" t="s">
        <v>41</v>
      </c>
      <c r="E2418">
        <v>2010</v>
      </c>
      <c r="F2418">
        <v>2009</v>
      </c>
      <c r="G2418" t="s">
        <v>14</v>
      </c>
      <c r="H2418" t="str">
        <f t="shared" si="37"/>
        <v>Omri Casspi2009-10</v>
      </c>
    </row>
    <row r="2419" spans="1:8" x14ac:dyDescent="0.35">
      <c r="A2419" t="str">
        <f>VLOOKUP(salaries_1985to2020!B:B, player_information!A:U, 21, FALSE)</f>
        <v>Omri Casspi</v>
      </c>
      <c r="B2419" t="s">
        <v>434</v>
      </c>
      <c r="C2419" s="4">
        <v>1254480</v>
      </c>
      <c r="D2419" t="s">
        <v>75</v>
      </c>
      <c r="E2419">
        <v>2011</v>
      </c>
      <c r="F2419">
        <v>2010</v>
      </c>
      <c r="G2419" t="s">
        <v>14</v>
      </c>
      <c r="H2419" t="str">
        <f t="shared" si="37"/>
        <v>Omri Casspi2010-11</v>
      </c>
    </row>
    <row r="2420" spans="1:8" x14ac:dyDescent="0.35">
      <c r="A2420" t="str">
        <f>VLOOKUP(salaries_1985to2020!B:B, player_information!A:U, 21, FALSE)</f>
        <v>Omri Casspi</v>
      </c>
      <c r="B2420" t="s">
        <v>434</v>
      </c>
      <c r="C2420" s="4">
        <v>1341960</v>
      </c>
      <c r="D2420" t="s">
        <v>77</v>
      </c>
      <c r="E2420">
        <v>2012</v>
      </c>
      <c r="F2420">
        <v>2011</v>
      </c>
      <c r="G2420" t="s">
        <v>101</v>
      </c>
      <c r="H2420" t="str">
        <f t="shared" si="37"/>
        <v>Omri Casspi2011-12</v>
      </c>
    </row>
    <row r="2421" spans="1:8" x14ac:dyDescent="0.35">
      <c r="A2421" t="str">
        <f>VLOOKUP(salaries_1985to2020!B:B, player_information!A:U, 21, FALSE)</f>
        <v>Omri Casspi</v>
      </c>
      <c r="B2421" t="s">
        <v>434</v>
      </c>
      <c r="C2421" s="4">
        <v>2277306</v>
      </c>
      <c r="D2421" t="s">
        <v>54</v>
      </c>
      <c r="E2421">
        <v>2013</v>
      </c>
      <c r="F2421">
        <v>2012</v>
      </c>
      <c r="G2421" t="s">
        <v>101</v>
      </c>
      <c r="H2421" t="str">
        <f t="shared" si="37"/>
        <v>Omri Casspi2012-13</v>
      </c>
    </row>
    <row r="2422" spans="1:8" x14ac:dyDescent="0.35">
      <c r="A2422" t="str">
        <f>VLOOKUP(salaries_1985to2020!B:B, player_information!A:U, 21, FALSE)</f>
        <v>Omri Casspi</v>
      </c>
      <c r="B2422" t="s">
        <v>434</v>
      </c>
      <c r="C2422" s="4">
        <v>947907</v>
      </c>
      <c r="D2422" t="s">
        <v>56</v>
      </c>
      <c r="E2422">
        <v>2014</v>
      </c>
      <c r="F2422">
        <v>2013</v>
      </c>
      <c r="G2422" t="s">
        <v>52</v>
      </c>
      <c r="H2422" t="str">
        <f t="shared" si="37"/>
        <v>Omri Casspi2013-14</v>
      </c>
    </row>
    <row r="2423" spans="1:8" x14ac:dyDescent="0.35">
      <c r="A2423" t="str">
        <f>VLOOKUP(salaries_1985to2020!B:B, player_information!A:U, 21, FALSE)</f>
        <v>Omri Casspi</v>
      </c>
      <c r="B2423" t="s">
        <v>434</v>
      </c>
      <c r="C2423" s="4">
        <v>1063384</v>
      </c>
      <c r="D2423" t="s">
        <v>57</v>
      </c>
      <c r="E2423">
        <v>2015</v>
      </c>
      <c r="F2423">
        <v>2014</v>
      </c>
      <c r="G2423" t="s">
        <v>14</v>
      </c>
      <c r="H2423" t="str">
        <f t="shared" si="37"/>
        <v>Omri Casspi2014-15</v>
      </c>
    </row>
    <row r="2424" spans="1:8" x14ac:dyDescent="0.35">
      <c r="A2424" t="str">
        <f>VLOOKUP(salaries_1985to2020!B:B, player_information!A:U, 21, FALSE)</f>
        <v>Omri Casspi</v>
      </c>
      <c r="B2424" t="s">
        <v>434</v>
      </c>
      <c r="C2424" s="4">
        <v>3000000</v>
      </c>
      <c r="D2424" t="s">
        <v>59</v>
      </c>
      <c r="E2424">
        <v>2016</v>
      </c>
      <c r="F2424">
        <v>2015</v>
      </c>
      <c r="G2424" t="s">
        <v>14</v>
      </c>
      <c r="H2424" t="str">
        <f t="shared" si="37"/>
        <v>Omri Casspi2015-16</v>
      </c>
    </row>
    <row r="2425" spans="1:8" x14ac:dyDescent="0.35">
      <c r="A2425" t="str">
        <f>VLOOKUP(salaries_1985to2020!B:B, player_information!A:U, 21, FALSE)</f>
        <v>Omri Casspi</v>
      </c>
      <c r="B2425" t="s">
        <v>434</v>
      </c>
      <c r="C2425" s="4">
        <v>3000000</v>
      </c>
      <c r="D2425" t="s">
        <v>43</v>
      </c>
      <c r="E2425">
        <v>2017</v>
      </c>
      <c r="F2425">
        <v>2016</v>
      </c>
      <c r="G2425" t="s">
        <v>87</v>
      </c>
      <c r="H2425" t="str">
        <f t="shared" si="37"/>
        <v>Omri Casspi2016-17</v>
      </c>
    </row>
    <row r="2426" spans="1:8" x14ac:dyDescent="0.35">
      <c r="A2426" t="str">
        <f>VLOOKUP(salaries_1985to2020!B:B, player_information!A:U, 21, FALSE)</f>
        <v>Omri Casspi</v>
      </c>
      <c r="B2426" t="s">
        <v>434</v>
      </c>
      <c r="C2426" s="4">
        <v>138414</v>
      </c>
      <c r="D2426" t="s">
        <v>43</v>
      </c>
      <c r="E2426">
        <v>2017</v>
      </c>
      <c r="F2426">
        <v>2016</v>
      </c>
      <c r="G2426" t="s">
        <v>81</v>
      </c>
      <c r="H2426" t="str">
        <f t="shared" si="37"/>
        <v>Omri Casspi2016-17</v>
      </c>
    </row>
    <row r="2427" spans="1:8" x14ac:dyDescent="0.35">
      <c r="A2427" t="str">
        <f>VLOOKUP(salaries_1985to2020!B:B, player_information!A:U, 21, FALSE)</f>
        <v>Omri Casspi</v>
      </c>
      <c r="B2427" t="s">
        <v>434</v>
      </c>
      <c r="C2427" s="4">
        <v>1471382</v>
      </c>
      <c r="D2427" t="s">
        <v>45</v>
      </c>
      <c r="E2427">
        <v>2018</v>
      </c>
      <c r="F2427">
        <v>2017</v>
      </c>
      <c r="G2427" t="s">
        <v>76</v>
      </c>
      <c r="H2427" t="str">
        <f t="shared" si="37"/>
        <v>Omri Casspi2017-18</v>
      </c>
    </row>
    <row r="2428" spans="1:8" x14ac:dyDescent="0.35">
      <c r="A2428" t="s">
        <v>4941</v>
      </c>
      <c r="B2428" t="s">
        <v>434</v>
      </c>
      <c r="C2428" s="4">
        <v>2116955</v>
      </c>
      <c r="D2428" t="s">
        <v>14974</v>
      </c>
      <c r="E2428">
        <v>2019</v>
      </c>
      <c r="F2428">
        <v>2018</v>
      </c>
      <c r="G2428" t="s">
        <v>66</v>
      </c>
      <c r="H2428" t="str">
        <f t="shared" si="37"/>
        <v>Omri Casspi2018-19</v>
      </c>
    </row>
    <row r="2429" spans="1:8" x14ac:dyDescent="0.35">
      <c r="A2429" t="str">
        <f>VLOOKUP(salaries_1985to2020!B:B, player_information!A:U, 21, FALSE)</f>
        <v>Harvey Catchings</v>
      </c>
      <c r="B2429" t="s">
        <v>435</v>
      </c>
      <c r="C2429" s="4">
        <v>262000</v>
      </c>
      <c r="D2429" t="s">
        <v>16</v>
      </c>
      <c r="E2429">
        <v>1985</v>
      </c>
      <c r="F2429">
        <v>1984</v>
      </c>
      <c r="G2429" t="s">
        <v>49</v>
      </c>
      <c r="H2429" t="str">
        <f t="shared" si="37"/>
        <v>Harvey Catchings1984-85</v>
      </c>
    </row>
    <row r="2430" spans="1:8" x14ac:dyDescent="0.35">
      <c r="A2430" t="str">
        <f>VLOOKUP(salaries_1985to2020!B:B, player_information!A:U, 21, FALSE)</f>
        <v>Terry Catledge</v>
      </c>
      <c r="B2430" t="s">
        <v>436</v>
      </c>
      <c r="C2430" s="4">
        <v>150000</v>
      </c>
      <c r="D2430" t="s">
        <v>18</v>
      </c>
      <c r="E2430">
        <v>1986</v>
      </c>
      <c r="F2430">
        <v>1985</v>
      </c>
      <c r="G2430" t="s">
        <v>92</v>
      </c>
      <c r="H2430" t="str">
        <f t="shared" si="37"/>
        <v>Terry Catledge1985-86</v>
      </c>
    </row>
    <row r="2431" spans="1:8" x14ac:dyDescent="0.35">
      <c r="A2431" t="str">
        <f>VLOOKUP(salaries_1985to2020!B:B, player_information!A:U, 21, FALSE)</f>
        <v>Terry Catledge</v>
      </c>
      <c r="B2431" t="s">
        <v>436</v>
      </c>
      <c r="C2431" s="4">
        <v>150000</v>
      </c>
      <c r="D2431" t="s">
        <v>181</v>
      </c>
      <c r="E2431">
        <v>1987</v>
      </c>
      <c r="F2431">
        <v>1986</v>
      </c>
      <c r="G2431" t="s">
        <v>68</v>
      </c>
      <c r="H2431" t="str">
        <f t="shared" si="37"/>
        <v>Terry Catledge1986-87</v>
      </c>
    </row>
    <row r="2432" spans="1:8" x14ac:dyDescent="0.35">
      <c r="A2432" t="str">
        <f>VLOOKUP(salaries_1985to2020!B:B, player_information!A:U, 21, FALSE)</f>
        <v>Terry Catledge</v>
      </c>
      <c r="B2432" t="s">
        <v>436</v>
      </c>
      <c r="C2432" s="4">
        <v>410000</v>
      </c>
      <c r="D2432" t="s">
        <v>19</v>
      </c>
      <c r="E2432">
        <v>1988</v>
      </c>
      <c r="F2432">
        <v>1987</v>
      </c>
      <c r="G2432" t="s">
        <v>68</v>
      </c>
      <c r="H2432" t="str">
        <f t="shared" si="37"/>
        <v>Terry Catledge1987-88</v>
      </c>
    </row>
    <row r="2433" spans="1:8" x14ac:dyDescent="0.35">
      <c r="A2433" t="str">
        <f>VLOOKUP(salaries_1985to2020!B:B, player_information!A:U, 21, FALSE)</f>
        <v>Terry Catledge</v>
      </c>
      <c r="B2433" t="s">
        <v>436</v>
      </c>
      <c r="C2433" s="4">
        <v>460000</v>
      </c>
      <c r="D2433" t="s">
        <v>20</v>
      </c>
      <c r="E2433">
        <v>1989</v>
      </c>
      <c r="F2433">
        <v>1988</v>
      </c>
      <c r="G2433" t="s">
        <v>68</v>
      </c>
      <c r="H2433" t="str">
        <f t="shared" si="37"/>
        <v>Terry Catledge1988-89</v>
      </c>
    </row>
    <row r="2434" spans="1:8" x14ac:dyDescent="0.35">
      <c r="A2434" t="str">
        <f>VLOOKUP(salaries_1985to2020!B:B, player_information!A:U, 21, FALSE)</f>
        <v>Terry Catledge</v>
      </c>
      <c r="B2434" t="s">
        <v>436</v>
      </c>
      <c r="C2434" s="4">
        <v>1085000</v>
      </c>
      <c r="D2434" t="s">
        <v>7</v>
      </c>
      <c r="E2434">
        <v>1991</v>
      </c>
      <c r="F2434">
        <v>1990</v>
      </c>
      <c r="G2434" t="s">
        <v>51</v>
      </c>
      <c r="H2434" t="str">
        <f t="shared" si="37"/>
        <v>Terry Catledge1990-91</v>
      </c>
    </row>
    <row r="2435" spans="1:8" x14ac:dyDescent="0.35">
      <c r="A2435" t="str">
        <f>VLOOKUP(salaries_1985to2020!B:B, player_information!A:U, 21, FALSE)</f>
        <v>Terry Catledge</v>
      </c>
      <c r="B2435" t="s">
        <v>436</v>
      </c>
      <c r="C2435" s="4">
        <v>1386000</v>
      </c>
      <c r="D2435" t="s">
        <v>9</v>
      </c>
      <c r="E2435">
        <v>1992</v>
      </c>
      <c r="F2435">
        <v>1991</v>
      </c>
      <c r="G2435" t="s">
        <v>51</v>
      </c>
      <c r="H2435" t="str">
        <f t="shared" ref="H2435:H2498" si="38">_xlfn.CONCAT(A2435, D2435)</f>
        <v>Terry Catledge1991-92</v>
      </c>
    </row>
    <row r="2436" spans="1:8" x14ac:dyDescent="0.35">
      <c r="A2436" t="str">
        <f>VLOOKUP(salaries_1985to2020!B:B, player_information!A:U, 21, FALSE)</f>
        <v>Terry Catledge</v>
      </c>
      <c r="B2436" t="s">
        <v>436</v>
      </c>
      <c r="C2436" s="4">
        <v>1086000</v>
      </c>
      <c r="D2436" t="s">
        <v>10</v>
      </c>
      <c r="E2436">
        <v>1993</v>
      </c>
      <c r="F2436">
        <v>1992</v>
      </c>
      <c r="G2436" t="s">
        <v>51</v>
      </c>
      <c r="H2436" t="str">
        <f t="shared" si="38"/>
        <v>Terry Catledge1992-93</v>
      </c>
    </row>
    <row r="2437" spans="1:8" x14ac:dyDescent="0.35">
      <c r="A2437" t="str">
        <f>VLOOKUP(salaries_1985to2020!B:B, player_information!A:U, 21, FALSE)</f>
        <v>Terry Catledge</v>
      </c>
      <c r="B2437" t="s">
        <v>436</v>
      </c>
      <c r="C2437" s="4">
        <v>1386000</v>
      </c>
      <c r="D2437" t="s">
        <v>12</v>
      </c>
      <c r="E2437">
        <v>1994</v>
      </c>
      <c r="F2437">
        <v>1993</v>
      </c>
      <c r="G2437" t="s">
        <v>51</v>
      </c>
      <c r="H2437" t="str">
        <f t="shared" si="38"/>
        <v>Terry Catledge1993-94</v>
      </c>
    </row>
    <row r="2438" spans="1:8" x14ac:dyDescent="0.35">
      <c r="A2438" t="str">
        <f>VLOOKUP(salaries_1985to2020!B:B, player_information!A:U, 21, FALSE)</f>
        <v>Terry Catledge</v>
      </c>
      <c r="B2438" t="s">
        <v>436</v>
      </c>
      <c r="C2438" s="4">
        <v>1685700</v>
      </c>
      <c r="D2438" t="s">
        <v>13</v>
      </c>
      <c r="E2438">
        <v>1995</v>
      </c>
      <c r="F2438">
        <v>1994</v>
      </c>
      <c r="G2438" t="s">
        <v>51</v>
      </c>
      <c r="H2438" t="str">
        <f t="shared" si="38"/>
        <v>Terry Catledge1994-95</v>
      </c>
    </row>
    <row r="2439" spans="1:8" x14ac:dyDescent="0.35">
      <c r="A2439" t="str">
        <f>VLOOKUP(salaries_1985to2020!B:B, player_information!A:U, 21, FALSE)</f>
        <v>Kelvin Cato</v>
      </c>
      <c r="B2439" t="s">
        <v>437</v>
      </c>
      <c r="C2439" s="4">
        <v>999240</v>
      </c>
      <c r="D2439" t="s">
        <v>25</v>
      </c>
      <c r="E2439">
        <v>1998</v>
      </c>
      <c r="F2439">
        <v>1997</v>
      </c>
      <c r="G2439" t="s">
        <v>8</v>
      </c>
      <c r="H2439" t="str">
        <f t="shared" si="38"/>
        <v>Kelvin Cato1997-98</v>
      </c>
    </row>
    <row r="2440" spans="1:8" x14ac:dyDescent="0.35">
      <c r="A2440" t="str">
        <f>VLOOKUP(salaries_1985to2020!B:B, player_information!A:U, 21, FALSE)</f>
        <v>Kelvin Cato</v>
      </c>
      <c r="B2440" t="s">
        <v>437</v>
      </c>
      <c r="C2440" s="4">
        <v>1149000</v>
      </c>
      <c r="D2440" t="s">
        <v>29</v>
      </c>
      <c r="E2440">
        <v>1999</v>
      </c>
      <c r="F2440">
        <v>1998</v>
      </c>
      <c r="G2440" t="s">
        <v>8</v>
      </c>
      <c r="H2440" t="str">
        <f t="shared" si="38"/>
        <v>Kelvin Cato1998-99</v>
      </c>
    </row>
    <row r="2441" spans="1:8" x14ac:dyDescent="0.35">
      <c r="A2441" t="str">
        <f>VLOOKUP(salaries_1985to2020!B:B, player_information!A:U, 21, FALSE)</f>
        <v>Kelvin Cato</v>
      </c>
      <c r="B2441" t="s">
        <v>437</v>
      </c>
      <c r="C2441" s="4">
        <v>1299000</v>
      </c>
      <c r="D2441" t="s">
        <v>30</v>
      </c>
      <c r="E2441">
        <v>2000</v>
      </c>
      <c r="F2441">
        <v>1999</v>
      </c>
      <c r="G2441" t="s">
        <v>52</v>
      </c>
      <c r="H2441" t="str">
        <f t="shared" si="38"/>
        <v>Kelvin Cato1999-00</v>
      </c>
    </row>
    <row r="2442" spans="1:8" x14ac:dyDescent="0.35">
      <c r="A2442" t="str">
        <f>VLOOKUP(salaries_1985to2020!B:B, player_information!A:U, 21, FALSE)</f>
        <v>Kelvin Cato</v>
      </c>
      <c r="B2442" t="s">
        <v>437</v>
      </c>
      <c r="C2442" s="4">
        <v>5330000</v>
      </c>
      <c r="D2442" t="s">
        <v>26</v>
      </c>
      <c r="E2442">
        <v>2001</v>
      </c>
      <c r="F2442">
        <v>2000</v>
      </c>
      <c r="G2442" t="s">
        <v>52</v>
      </c>
      <c r="H2442" t="str">
        <f t="shared" si="38"/>
        <v>Kelvin Cato2000-01</v>
      </c>
    </row>
    <row r="2443" spans="1:8" x14ac:dyDescent="0.35">
      <c r="A2443" t="str">
        <f>VLOOKUP(salaries_1985to2020!B:B, player_information!A:U, 21, FALSE)</f>
        <v>Kelvin Cato</v>
      </c>
      <c r="B2443" t="s">
        <v>437</v>
      </c>
      <c r="C2443" s="4">
        <v>6048000</v>
      </c>
      <c r="D2443" t="s">
        <v>31</v>
      </c>
      <c r="E2443">
        <v>2002</v>
      </c>
      <c r="F2443">
        <v>2001</v>
      </c>
      <c r="G2443" t="s">
        <v>52</v>
      </c>
      <c r="H2443" t="str">
        <f t="shared" si="38"/>
        <v>Kelvin Cato2001-02</v>
      </c>
    </row>
    <row r="2444" spans="1:8" x14ac:dyDescent="0.35">
      <c r="A2444" t="str">
        <f>VLOOKUP(salaries_1985to2020!B:B, player_information!A:U, 21, FALSE)</f>
        <v>Kelvin Cato</v>
      </c>
      <c r="B2444" t="s">
        <v>437</v>
      </c>
      <c r="C2444" s="4">
        <v>6696000</v>
      </c>
      <c r="D2444" t="s">
        <v>32</v>
      </c>
      <c r="E2444">
        <v>2003</v>
      </c>
      <c r="F2444">
        <v>2002</v>
      </c>
      <c r="G2444" t="s">
        <v>52</v>
      </c>
      <c r="H2444" t="str">
        <f t="shared" si="38"/>
        <v>Kelvin Cato2002-03</v>
      </c>
    </row>
    <row r="2445" spans="1:8" x14ac:dyDescent="0.35">
      <c r="A2445" t="str">
        <f>VLOOKUP(salaries_1985to2020!B:B, player_information!A:U, 21, FALSE)</f>
        <v>Kelvin Cato</v>
      </c>
      <c r="B2445" t="s">
        <v>437</v>
      </c>
      <c r="C2445" s="4">
        <v>7344000</v>
      </c>
      <c r="D2445" t="s">
        <v>34</v>
      </c>
      <c r="E2445">
        <v>2004</v>
      </c>
      <c r="F2445">
        <v>2003</v>
      </c>
      <c r="G2445" t="s">
        <v>52</v>
      </c>
      <c r="H2445" t="str">
        <f t="shared" si="38"/>
        <v>Kelvin Cato2003-04</v>
      </c>
    </row>
    <row r="2446" spans="1:8" x14ac:dyDescent="0.35">
      <c r="A2446" t="str">
        <f>VLOOKUP(salaries_1985to2020!B:B, player_information!A:U, 21, FALSE)</f>
        <v>Kelvin Cato</v>
      </c>
      <c r="B2446" t="s">
        <v>437</v>
      </c>
      <c r="C2446" s="4">
        <v>7992000</v>
      </c>
      <c r="D2446" t="s">
        <v>35</v>
      </c>
      <c r="E2446">
        <v>2005</v>
      </c>
      <c r="F2446">
        <v>2004</v>
      </c>
      <c r="G2446" t="s">
        <v>51</v>
      </c>
      <c r="H2446" t="str">
        <f t="shared" si="38"/>
        <v>Kelvin Cato2004-05</v>
      </c>
    </row>
    <row r="2447" spans="1:8" x14ac:dyDescent="0.35">
      <c r="A2447" t="str">
        <f>VLOOKUP(salaries_1985to2020!B:B, player_information!A:U, 21, FALSE)</f>
        <v>Kelvin Cato</v>
      </c>
      <c r="B2447" t="s">
        <v>437</v>
      </c>
      <c r="C2447" s="4">
        <v>8640000</v>
      </c>
      <c r="D2447" t="s">
        <v>36</v>
      </c>
      <c r="E2447">
        <v>2006</v>
      </c>
      <c r="F2447">
        <v>2005</v>
      </c>
      <c r="G2447" t="s">
        <v>51</v>
      </c>
      <c r="H2447" t="str">
        <f t="shared" si="38"/>
        <v>Kelvin Cato2005-06</v>
      </c>
    </row>
    <row r="2448" spans="1:8" x14ac:dyDescent="0.35">
      <c r="A2448" t="str">
        <f>VLOOKUP(salaries_1985to2020!B:B, player_information!A:U, 21, FALSE)</f>
        <v>Kelvin Cato</v>
      </c>
      <c r="B2448" t="s">
        <v>437</v>
      </c>
      <c r="C2448" s="4">
        <v>1071225</v>
      </c>
      <c r="D2448" t="s">
        <v>37</v>
      </c>
      <c r="E2448">
        <v>2007</v>
      </c>
      <c r="F2448">
        <v>2006</v>
      </c>
      <c r="G2448" t="s">
        <v>58</v>
      </c>
      <c r="H2448" t="str">
        <f t="shared" si="38"/>
        <v>Kelvin Cato2006-07</v>
      </c>
    </row>
    <row r="2449" spans="1:8" x14ac:dyDescent="0.35">
      <c r="A2449" t="str">
        <f>VLOOKUP(salaries_1985to2020!B:B, player_information!A:U, 21, FALSE)</f>
        <v>Bobby Cattage</v>
      </c>
      <c r="B2449" t="s">
        <v>438</v>
      </c>
      <c r="C2449" s="4">
        <v>70000</v>
      </c>
      <c r="D2449" t="s">
        <v>18</v>
      </c>
      <c r="E2449">
        <v>1986</v>
      </c>
      <c r="F2449">
        <v>1985</v>
      </c>
      <c r="G2449" t="s">
        <v>64</v>
      </c>
      <c r="H2449" t="str">
        <f t="shared" si="38"/>
        <v>Bobby Cattage1985-86</v>
      </c>
    </row>
    <row r="2450" spans="1:8" x14ac:dyDescent="0.35">
      <c r="A2450" t="str">
        <f>VLOOKUP(salaries_1985to2020!B:B, player_information!A:U, 21, FALSE)</f>
        <v>Willie Cauley-Stein</v>
      </c>
      <c r="B2450" t="s">
        <v>439</v>
      </c>
      <c r="C2450" s="4">
        <v>3398280</v>
      </c>
      <c r="D2450" t="s">
        <v>59</v>
      </c>
      <c r="E2450">
        <v>2016</v>
      </c>
      <c r="F2450">
        <v>2015</v>
      </c>
      <c r="G2450" t="s">
        <v>14</v>
      </c>
      <c r="H2450" t="str">
        <f t="shared" si="38"/>
        <v>Willie Cauley-Stein2015-16</v>
      </c>
    </row>
    <row r="2451" spans="1:8" x14ac:dyDescent="0.35">
      <c r="A2451" t="str">
        <f>VLOOKUP(salaries_1985to2020!B:B, player_information!A:U, 21, FALSE)</f>
        <v>Willie Cauley-Stein</v>
      </c>
      <c r="B2451" t="s">
        <v>439</v>
      </c>
      <c r="C2451" s="4">
        <v>3551160</v>
      </c>
      <c r="D2451" t="s">
        <v>43</v>
      </c>
      <c r="E2451">
        <v>2017</v>
      </c>
      <c r="F2451">
        <v>2016</v>
      </c>
      <c r="G2451" t="s">
        <v>14</v>
      </c>
      <c r="H2451" t="str">
        <f t="shared" si="38"/>
        <v>Willie Cauley-Stein2016-17</v>
      </c>
    </row>
    <row r="2452" spans="1:8" x14ac:dyDescent="0.35">
      <c r="A2452" t="str">
        <f>VLOOKUP(salaries_1985to2020!B:B, player_information!A:U, 21, FALSE)</f>
        <v>Willie Cauley-Stein</v>
      </c>
      <c r="B2452" t="s">
        <v>439</v>
      </c>
      <c r="C2452" s="4">
        <v>3704160</v>
      </c>
      <c r="D2452" t="s">
        <v>45</v>
      </c>
      <c r="E2452">
        <v>2018</v>
      </c>
      <c r="F2452">
        <v>2017</v>
      </c>
      <c r="G2452" t="s">
        <v>14</v>
      </c>
      <c r="H2452" t="str">
        <f t="shared" si="38"/>
        <v>Willie Cauley-Stein2017-18</v>
      </c>
    </row>
    <row r="2453" spans="1:8" x14ac:dyDescent="0.35">
      <c r="A2453" t="s">
        <v>4961</v>
      </c>
      <c r="B2453" t="s">
        <v>439</v>
      </c>
      <c r="C2453" s="4">
        <v>4696875</v>
      </c>
      <c r="D2453" t="s">
        <v>14974</v>
      </c>
      <c r="E2453">
        <v>2019</v>
      </c>
      <c r="F2453">
        <v>2018</v>
      </c>
      <c r="G2453" t="s">
        <v>14</v>
      </c>
      <c r="H2453" t="str">
        <f t="shared" si="38"/>
        <v>Willie Cauley-Stein2018-19</v>
      </c>
    </row>
    <row r="2454" spans="1:8" x14ac:dyDescent="0.35">
      <c r="A2454" t="s">
        <v>4961</v>
      </c>
      <c r="B2454" t="s">
        <v>439</v>
      </c>
      <c r="C2454" s="4">
        <v>2177483</v>
      </c>
      <c r="D2454" t="s">
        <v>14975</v>
      </c>
      <c r="E2454">
        <v>2020</v>
      </c>
      <c r="F2454">
        <v>2019</v>
      </c>
      <c r="G2454" t="s">
        <v>33</v>
      </c>
      <c r="H2454" t="str">
        <f t="shared" si="38"/>
        <v>Willie Cauley-Stein2019-20</v>
      </c>
    </row>
    <row r="2455" spans="1:8" x14ac:dyDescent="0.35">
      <c r="A2455" t="str">
        <f>VLOOKUP(salaries_1985to2020!B:B, player_information!A:U, 21, FALSE)</f>
        <v>Duane Causwell</v>
      </c>
      <c r="B2455" t="s">
        <v>440</v>
      </c>
      <c r="C2455" s="4">
        <v>650000</v>
      </c>
      <c r="D2455" t="s">
        <v>7</v>
      </c>
      <c r="E2455">
        <v>1991</v>
      </c>
      <c r="F2455">
        <v>1990</v>
      </c>
      <c r="G2455" t="s">
        <v>14</v>
      </c>
      <c r="H2455" t="str">
        <f t="shared" si="38"/>
        <v>Duane Causwell1990-91</v>
      </c>
    </row>
    <row r="2456" spans="1:8" x14ac:dyDescent="0.35">
      <c r="A2456" t="str">
        <f>VLOOKUP(salaries_1985to2020!B:B, player_information!A:U, 21, FALSE)</f>
        <v>Duane Causwell</v>
      </c>
      <c r="B2456" t="s">
        <v>440</v>
      </c>
      <c r="C2456" s="4">
        <v>820000</v>
      </c>
      <c r="D2456" t="s">
        <v>9</v>
      </c>
      <c r="E2456">
        <v>1992</v>
      </c>
      <c r="F2456">
        <v>1991</v>
      </c>
      <c r="G2456" t="s">
        <v>14</v>
      </c>
      <c r="H2456" t="str">
        <f t="shared" si="38"/>
        <v>Duane Causwell1991-92</v>
      </c>
    </row>
    <row r="2457" spans="1:8" x14ac:dyDescent="0.35">
      <c r="A2457" t="str">
        <f>VLOOKUP(salaries_1985to2020!B:B, player_information!A:U, 21, FALSE)</f>
        <v>Duane Causwell</v>
      </c>
      <c r="B2457" t="s">
        <v>440</v>
      </c>
      <c r="C2457" s="4">
        <v>950000</v>
      </c>
      <c r="D2457" t="s">
        <v>10</v>
      </c>
      <c r="E2457">
        <v>1993</v>
      </c>
      <c r="F2457">
        <v>1992</v>
      </c>
      <c r="G2457" t="s">
        <v>14</v>
      </c>
      <c r="H2457" t="str">
        <f t="shared" si="38"/>
        <v>Duane Causwell1992-93</v>
      </c>
    </row>
    <row r="2458" spans="1:8" x14ac:dyDescent="0.35">
      <c r="A2458" t="str">
        <f>VLOOKUP(salaries_1985to2020!B:B, player_information!A:U, 21, FALSE)</f>
        <v>Duane Causwell</v>
      </c>
      <c r="B2458" t="s">
        <v>440</v>
      </c>
      <c r="C2458" s="4">
        <v>1260000</v>
      </c>
      <c r="D2458" t="s">
        <v>12</v>
      </c>
      <c r="E2458">
        <v>1994</v>
      </c>
      <c r="F2458">
        <v>1993</v>
      </c>
      <c r="G2458" t="s">
        <v>14</v>
      </c>
      <c r="H2458" t="str">
        <f t="shared" si="38"/>
        <v>Duane Causwell1993-94</v>
      </c>
    </row>
    <row r="2459" spans="1:8" x14ac:dyDescent="0.35">
      <c r="A2459" t="str">
        <f>VLOOKUP(salaries_1985to2020!B:B, player_information!A:U, 21, FALSE)</f>
        <v>Duane Causwell</v>
      </c>
      <c r="B2459" t="s">
        <v>440</v>
      </c>
      <c r="C2459" s="4">
        <v>1545000</v>
      </c>
      <c r="D2459" t="s">
        <v>13</v>
      </c>
      <c r="E2459">
        <v>1995</v>
      </c>
      <c r="F2459">
        <v>1994</v>
      </c>
      <c r="G2459" t="s">
        <v>14</v>
      </c>
      <c r="H2459" t="str">
        <f t="shared" si="38"/>
        <v>Duane Causwell1994-95</v>
      </c>
    </row>
    <row r="2460" spans="1:8" x14ac:dyDescent="0.35">
      <c r="A2460" t="str">
        <f>VLOOKUP(salaries_1985to2020!B:B, player_information!A:U, 21, FALSE)</f>
        <v>Duane Causwell</v>
      </c>
      <c r="B2460" t="s">
        <v>440</v>
      </c>
      <c r="C2460" s="4">
        <v>1830000</v>
      </c>
      <c r="D2460" t="s">
        <v>23</v>
      </c>
      <c r="E2460">
        <v>1996</v>
      </c>
      <c r="F2460">
        <v>1995</v>
      </c>
      <c r="G2460" t="s">
        <v>14</v>
      </c>
      <c r="H2460" t="str">
        <f t="shared" si="38"/>
        <v>Duane Causwell1995-96</v>
      </c>
    </row>
    <row r="2461" spans="1:8" x14ac:dyDescent="0.35">
      <c r="A2461" t="str">
        <f>VLOOKUP(salaries_1985to2020!B:B, player_information!A:U, 21, FALSE)</f>
        <v>Duane Causwell</v>
      </c>
      <c r="B2461" t="s">
        <v>440</v>
      </c>
      <c r="C2461" s="4">
        <v>2215000</v>
      </c>
      <c r="D2461" t="s">
        <v>24</v>
      </c>
      <c r="E2461">
        <v>1997</v>
      </c>
      <c r="F2461">
        <v>1996</v>
      </c>
      <c r="G2461" t="s">
        <v>14</v>
      </c>
      <c r="H2461" t="str">
        <f t="shared" si="38"/>
        <v>Duane Causwell1996-97</v>
      </c>
    </row>
    <row r="2462" spans="1:8" x14ac:dyDescent="0.35">
      <c r="A2462" t="str">
        <f>VLOOKUP(salaries_1985to2020!B:B, player_information!A:U, 21, FALSE)</f>
        <v>Duane Causwell</v>
      </c>
      <c r="B2462" t="s">
        <v>440</v>
      </c>
      <c r="C2462" s="4">
        <v>1211705</v>
      </c>
      <c r="D2462" t="s">
        <v>25</v>
      </c>
      <c r="E2462">
        <v>1998</v>
      </c>
      <c r="F2462">
        <v>1997</v>
      </c>
      <c r="G2462" t="s">
        <v>73</v>
      </c>
      <c r="H2462" t="str">
        <f t="shared" si="38"/>
        <v>Duane Causwell1997-98</v>
      </c>
    </row>
    <row r="2463" spans="1:8" x14ac:dyDescent="0.35">
      <c r="A2463" t="str">
        <f>VLOOKUP(salaries_1985to2020!B:B, player_information!A:U, 21, FALSE)</f>
        <v>Duane Causwell</v>
      </c>
      <c r="B2463" t="s">
        <v>440</v>
      </c>
      <c r="C2463" s="4">
        <v>1454000</v>
      </c>
      <c r="D2463" t="s">
        <v>29</v>
      </c>
      <c r="E2463">
        <v>1999</v>
      </c>
      <c r="F2463">
        <v>1998</v>
      </c>
      <c r="G2463" t="s">
        <v>73</v>
      </c>
      <c r="H2463" t="str">
        <f t="shared" si="38"/>
        <v>Duane Causwell1998-99</v>
      </c>
    </row>
    <row r="2464" spans="1:8" x14ac:dyDescent="0.35">
      <c r="A2464" t="str">
        <f>VLOOKUP(salaries_1985to2020!B:B, player_information!A:U, 21, FALSE)</f>
        <v>Duane Causwell</v>
      </c>
      <c r="B2464" t="s">
        <v>440</v>
      </c>
      <c r="C2464" s="4">
        <v>1696387</v>
      </c>
      <c r="D2464" t="s">
        <v>30</v>
      </c>
      <c r="E2464">
        <v>2000</v>
      </c>
      <c r="F2464">
        <v>1999</v>
      </c>
      <c r="G2464" t="s">
        <v>73</v>
      </c>
      <c r="H2464" t="str">
        <f t="shared" si="38"/>
        <v>Duane Causwell1999-00</v>
      </c>
    </row>
    <row r="2465" spans="1:8" x14ac:dyDescent="0.35">
      <c r="A2465" t="str">
        <f>VLOOKUP(salaries_1985to2020!B:B, player_information!A:U, 21, FALSE)</f>
        <v>Duane Causwell</v>
      </c>
      <c r="B2465" t="s">
        <v>440</v>
      </c>
      <c r="C2465" s="4">
        <v>4000000</v>
      </c>
      <c r="D2465" t="s">
        <v>26</v>
      </c>
      <c r="E2465">
        <v>2001</v>
      </c>
      <c r="F2465">
        <v>2000</v>
      </c>
      <c r="G2465" t="s">
        <v>73</v>
      </c>
      <c r="H2465" t="str">
        <f t="shared" si="38"/>
        <v>Duane Causwell2000-01</v>
      </c>
    </row>
    <row r="2466" spans="1:8" x14ac:dyDescent="0.35">
      <c r="A2466" t="str">
        <f>VLOOKUP(salaries_1985to2020!B:B, player_information!A:U, 21, FALSE)</f>
        <v>Tyler Cavanaugh</v>
      </c>
      <c r="B2466" t="s">
        <v>441</v>
      </c>
      <c r="C2466" s="4">
        <v>729919</v>
      </c>
      <c r="D2466" t="s">
        <v>45</v>
      </c>
      <c r="E2466">
        <v>2018</v>
      </c>
      <c r="F2466">
        <v>2017</v>
      </c>
      <c r="G2466" t="s">
        <v>39</v>
      </c>
      <c r="H2466" t="str">
        <f t="shared" si="38"/>
        <v>Tyler Cavanaugh2017-18</v>
      </c>
    </row>
    <row r="2467" spans="1:8" x14ac:dyDescent="0.35">
      <c r="A2467" t="str">
        <f>VLOOKUP(salaries_1985to2020!B:B, player_information!A:U, 21, FALSE)</f>
        <v>Ron Cavenall</v>
      </c>
      <c r="B2467" t="s">
        <v>442</v>
      </c>
      <c r="C2467" s="4">
        <v>100000</v>
      </c>
      <c r="D2467" t="s">
        <v>20</v>
      </c>
      <c r="E2467">
        <v>1989</v>
      </c>
      <c r="F2467">
        <v>1988</v>
      </c>
      <c r="G2467" t="s">
        <v>64</v>
      </c>
      <c r="H2467" t="str">
        <f t="shared" si="38"/>
        <v>Ron Cavenall1988-89</v>
      </c>
    </row>
    <row r="2468" spans="1:8" x14ac:dyDescent="0.35">
      <c r="A2468" t="str">
        <f>VLOOKUP(salaries_1985to2020!B:B, player_information!A:U, 21, FALSE)</f>
        <v>Cedric Ceballos</v>
      </c>
      <c r="B2468" t="s">
        <v>443</v>
      </c>
      <c r="C2468" s="4">
        <v>175000</v>
      </c>
      <c r="D2468" t="s">
        <v>7</v>
      </c>
      <c r="E2468">
        <v>1991</v>
      </c>
      <c r="F2468">
        <v>1990</v>
      </c>
      <c r="G2468" t="s">
        <v>62</v>
      </c>
      <c r="H2468" t="str">
        <f t="shared" si="38"/>
        <v>Cedric Ceballos1990-91</v>
      </c>
    </row>
    <row r="2469" spans="1:8" x14ac:dyDescent="0.35">
      <c r="A2469" t="str">
        <f>VLOOKUP(salaries_1985to2020!B:B, player_information!A:U, 21, FALSE)</f>
        <v>Cedric Ceballos</v>
      </c>
      <c r="B2469" t="s">
        <v>443</v>
      </c>
      <c r="C2469" s="4">
        <v>250000</v>
      </c>
      <c r="D2469" t="s">
        <v>9</v>
      </c>
      <c r="E2469">
        <v>1992</v>
      </c>
      <c r="F2469">
        <v>1991</v>
      </c>
      <c r="G2469" t="s">
        <v>62</v>
      </c>
      <c r="H2469" t="str">
        <f t="shared" si="38"/>
        <v>Cedric Ceballos1991-92</v>
      </c>
    </row>
    <row r="2470" spans="1:8" x14ac:dyDescent="0.35">
      <c r="A2470" t="str">
        <f>VLOOKUP(salaries_1985to2020!B:B, player_information!A:U, 21, FALSE)</f>
        <v>Cedric Ceballos</v>
      </c>
      <c r="B2470" t="s">
        <v>443</v>
      </c>
      <c r="C2470" s="4">
        <v>350000</v>
      </c>
      <c r="D2470" t="s">
        <v>10</v>
      </c>
      <c r="E2470">
        <v>1993</v>
      </c>
      <c r="F2470">
        <v>1992</v>
      </c>
      <c r="G2470" t="s">
        <v>62</v>
      </c>
      <c r="H2470" t="str">
        <f t="shared" si="38"/>
        <v>Cedric Ceballos1992-93</v>
      </c>
    </row>
    <row r="2471" spans="1:8" x14ac:dyDescent="0.35">
      <c r="A2471" t="str">
        <f>VLOOKUP(salaries_1985to2020!B:B, player_information!A:U, 21, FALSE)</f>
        <v>Cedric Ceballos</v>
      </c>
      <c r="B2471" t="s">
        <v>443</v>
      </c>
      <c r="C2471" s="4">
        <v>2000000</v>
      </c>
      <c r="D2471" t="s">
        <v>12</v>
      </c>
      <c r="E2471">
        <v>1994</v>
      </c>
      <c r="F2471">
        <v>1993</v>
      </c>
      <c r="G2471" t="s">
        <v>62</v>
      </c>
      <c r="H2471" t="str">
        <f t="shared" si="38"/>
        <v>Cedric Ceballos1993-94</v>
      </c>
    </row>
    <row r="2472" spans="1:8" x14ac:dyDescent="0.35">
      <c r="A2472" t="str">
        <f>VLOOKUP(salaries_1985to2020!B:B, player_information!A:U, 21, FALSE)</f>
        <v>Cedric Ceballos</v>
      </c>
      <c r="B2472" t="s">
        <v>443</v>
      </c>
      <c r="C2472" s="4">
        <v>1750000</v>
      </c>
      <c r="D2472" t="s">
        <v>13</v>
      </c>
      <c r="E2472">
        <v>1995</v>
      </c>
      <c r="F2472">
        <v>1994</v>
      </c>
      <c r="G2472" t="s">
        <v>17</v>
      </c>
      <c r="H2472" t="str">
        <f t="shared" si="38"/>
        <v>Cedric Ceballos1994-95</v>
      </c>
    </row>
    <row r="2473" spans="1:8" x14ac:dyDescent="0.35">
      <c r="A2473" t="str">
        <f>VLOOKUP(salaries_1985to2020!B:B, player_information!A:U, 21, FALSE)</f>
        <v>Cedric Ceballos</v>
      </c>
      <c r="B2473" t="s">
        <v>443</v>
      </c>
      <c r="C2473" s="4">
        <v>2245000</v>
      </c>
      <c r="D2473" t="s">
        <v>23</v>
      </c>
      <c r="E2473">
        <v>1996</v>
      </c>
      <c r="F2473">
        <v>1995</v>
      </c>
      <c r="G2473" t="s">
        <v>17</v>
      </c>
      <c r="H2473" t="str">
        <f t="shared" si="38"/>
        <v>Cedric Ceballos1995-96</v>
      </c>
    </row>
    <row r="2474" spans="1:8" x14ac:dyDescent="0.35">
      <c r="A2474" t="str">
        <f>VLOOKUP(salaries_1985to2020!B:B, player_information!A:U, 21, FALSE)</f>
        <v>Cedric Ceballos</v>
      </c>
      <c r="B2474" t="s">
        <v>443</v>
      </c>
      <c r="C2474" s="4">
        <v>2400000</v>
      </c>
      <c r="D2474" t="s">
        <v>24</v>
      </c>
      <c r="E2474">
        <v>1997</v>
      </c>
      <c r="F2474">
        <v>1996</v>
      </c>
      <c r="G2474" t="s">
        <v>17</v>
      </c>
      <c r="H2474" t="str">
        <f t="shared" si="38"/>
        <v>Cedric Ceballos1996-97</v>
      </c>
    </row>
    <row r="2475" spans="1:8" x14ac:dyDescent="0.35">
      <c r="A2475" t="str">
        <f>VLOOKUP(salaries_1985to2020!B:B, player_information!A:U, 21, FALSE)</f>
        <v>Cedric Ceballos</v>
      </c>
      <c r="B2475" t="s">
        <v>443</v>
      </c>
      <c r="C2475" s="4">
        <v>2605000</v>
      </c>
      <c r="D2475" t="s">
        <v>25</v>
      </c>
      <c r="E2475">
        <v>1998</v>
      </c>
      <c r="F2475">
        <v>1997</v>
      </c>
      <c r="G2475" t="s">
        <v>62</v>
      </c>
      <c r="H2475" t="str">
        <f t="shared" si="38"/>
        <v>Cedric Ceballos1997-98</v>
      </c>
    </row>
    <row r="2476" spans="1:8" x14ac:dyDescent="0.35">
      <c r="A2476" t="str">
        <f>VLOOKUP(salaries_1985to2020!B:B, player_information!A:U, 21, FALSE)</f>
        <v>Cedric Ceballos</v>
      </c>
      <c r="B2476" t="s">
        <v>443</v>
      </c>
      <c r="C2476" s="4">
        <v>750000</v>
      </c>
      <c r="D2476" t="s">
        <v>29</v>
      </c>
      <c r="E2476">
        <v>1999</v>
      </c>
      <c r="F2476">
        <v>1998</v>
      </c>
      <c r="G2476" t="s">
        <v>33</v>
      </c>
      <c r="H2476" t="str">
        <f t="shared" si="38"/>
        <v>Cedric Ceballos1998-99</v>
      </c>
    </row>
    <row r="2477" spans="1:8" x14ac:dyDescent="0.35">
      <c r="A2477" t="str">
        <f>VLOOKUP(salaries_1985to2020!B:B, player_information!A:U, 21, FALSE)</f>
        <v>Cedric Ceballos</v>
      </c>
      <c r="B2477" t="s">
        <v>443</v>
      </c>
      <c r="C2477" s="4">
        <v>3500000</v>
      </c>
      <c r="D2477" t="s">
        <v>30</v>
      </c>
      <c r="E2477">
        <v>2000</v>
      </c>
      <c r="F2477">
        <v>1999</v>
      </c>
      <c r="G2477" t="s">
        <v>33</v>
      </c>
      <c r="H2477" t="str">
        <f t="shared" si="38"/>
        <v>Cedric Ceballos1999-00</v>
      </c>
    </row>
    <row r="2478" spans="1:8" x14ac:dyDescent="0.35">
      <c r="A2478" t="str">
        <f>VLOOKUP(salaries_1985to2020!B:B, player_information!A:U, 21, FALSE)</f>
        <v>Cedric Ceballos</v>
      </c>
      <c r="B2478" t="s">
        <v>443</v>
      </c>
      <c r="C2478" s="4">
        <v>3937500</v>
      </c>
      <c r="D2478" t="s">
        <v>26</v>
      </c>
      <c r="E2478">
        <v>2001</v>
      </c>
      <c r="F2478">
        <v>2000</v>
      </c>
      <c r="G2478" t="s">
        <v>73</v>
      </c>
      <c r="H2478" t="str">
        <f t="shared" si="38"/>
        <v>Cedric Ceballos2000-01</v>
      </c>
    </row>
    <row r="2479" spans="1:8" x14ac:dyDescent="0.35">
      <c r="A2479" t="str">
        <f>VLOOKUP(salaries_1985to2020!B:B, player_information!A:U, 21, FALSE)</f>
        <v>John Celestand</v>
      </c>
      <c r="B2479" t="s">
        <v>444</v>
      </c>
      <c r="C2479" s="4">
        <v>301875</v>
      </c>
      <c r="D2479" t="s">
        <v>30</v>
      </c>
      <c r="E2479">
        <v>2000</v>
      </c>
      <c r="F2479">
        <v>1999</v>
      </c>
      <c r="G2479" t="s">
        <v>17</v>
      </c>
      <c r="H2479" t="str">
        <f t="shared" si="38"/>
        <v>John Celestand1999-00</v>
      </c>
    </row>
    <row r="2480" spans="1:8" x14ac:dyDescent="0.35">
      <c r="A2480" t="str">
        <f>VLOOKUP(salaries_1985to2020!B:B, player_information!A:U, 21, FALSE)</f>
        <v>Lionel Chalmers</v>
      </c>
      <c r="B2480" t="s">
        <v>445</v>
      </c>
      <c r="C2480" s="4">
        <v>450000</v>
      </c>
      <c r="D2480" t="s">
        <v>35</v>
      </c>
      <c r="E2480">
        <v>2005</v>
      </c>
      <c r="F2480">
        <v>2004</v>
      </c>
      <c r="G2480" t="s">
        <v>49</v>
      </c>
      <c r="H2480" t="str">
        <f t="shared" si="38"/>
        <v>Lionel Chalmers2004-05</v>
      </c>
    </row>
    <row r="2481" spans="1:8" x14ac:dyDescent="0.35">
      <c r="A2481" t="str">
        <f>VLOOKUP(salaries_1985to2020!B:B, player_information!A:U, 21, FALSE)</f>
        <v>Lionel Chalmers</v>
      </c>
      <c r="B2481" t="s">
        <v>445</v>
      </c>
      <c r="C2481" s="4">
        <v>682050</v>
      </c>
      <c r="D2481" t="s">
        <v>36</v>
      </c>
      <c r="E2481">
        <v>2006</v>
      </c>
      <c r="F2481">
        <v>2005</v>
      </c>
      <c r="G2481" t="s">
        <v>81</v>
      </c>
      <c r="H2481" t="str">
        <f t="shared" si="38"/>
        <v>Lionel Chalmers2005-06</v>
      </c>
    </row>
    <row r="2482" spans="1:8" x14ac:dyDescent="0.35">
      <c r="A2482" t="str">
        <f>VLOOKUP(salaries_1985to2020!B:B, player_information!A:U, 21, FALSE)</f>
        <v>Mario Chalmers</v>
      </c>
      <c r="B2482" t="s">
        <v>446</v>
      </c>
      <c r="C2482" s="4">
        <v>700000</v>
      </c>
      <c r="D2482" t="s">
        <v>48</v>
      </c>
      <c r="E2482">
        <v>2009</v>
      </c>
      <c r="F2482">
        <v>2008</v>
      </c>
      <c r="G2482" t="s">
        <v>73</v>
      </c>
      <c r="H2482" t="str">
        <f t="shared" si="38"/>
        <v>Mario Chalmers2008-09</v>
      </c>
    </row>
    <row r="2483" spans="1:8" x14ac:dyDescent="0.35">
      <c r="A2483" t="str">
        <f>VLOOKUP(salaries_1985to2020!B:B, player_information!A:U, 21, FALSE)</f>
        <v>Mario Chalmers</v>
      </c>
      <c r="B2483" t="s">
        <v>446</v>
      </c>
      <c r="C2483" s="4">
        <v>773500</v>
      </c>
      <c r="D2483" t="s">
        <v>41</v>
      </c>
      <c r="E2483">
        <v>2010</v>
      </c>
      <c r="F2483">
        <v>2009</v>
      </c>
      <c r="G2483" t="s">
        <v>73</v>
      </c>
      <c r="H2483" t="str">
        <f t="shared" si="38"/>
        <v>Mario Chalmers2009-10</v>
      </c>
    </row>
    <row r="2484" spans="1:8" x14ac:dyDescent="0.35">
      <c r="A2484" t="str">
        <f>VLOOKUP(salaries_1985to2020!B:B, player_information!A:U, 21, FALSE)</f>
        <v>Mario Chalmers</v>
      </c>
      <c r="B2484" t="s">
        <v>446</v>
      </c>
      <c r="C2484" s="4">
        <v>854389</v>
      </c>
      <c r="D2484" t="s">
        <v>75</v>
      </c>
      <c r="E2484">
        <v>2011</v>
      </c>
      <c r="F2484">
        <v>2010</v>
      </c>
      <c r="G2484" t="s">
        <v>73</v>
      </c>
      <c r="H2484" t="str">
        <f t="shared" si="38"/>
        <v>Mario Chalmers2010-11</v>
      </c>
    </row>
    <row r="2485" spans="1:8" x14ac:dyDescent="0.35">
      <c r="A2485" t="str">
        <f>VLOOKUP(salaries_1985to2020!B:B, player_information!A:U, 21, FALSE)</f>
        <v>Mario Chalmers</v>
      </c>
      <c r="B2485" t="s">
        <v>446</v>
      </c>
      <c r="C2485" s="4">
        <v>4000000</v>
      </c>
      <c r="D2485" t="s">
        <v>77</v>
      </c>
      <c r="E2485">
        <v>2012</v>
      </c>
      <c r="F2485">
        <v>2011</v>
      </c>
      <c r="G2485" t="s">
        <v>73</v>
      </c>
      <c r="H2485" t="str">
        <f t="shared" si="38"/>
        <v>Mario Chalmers2011-12</v>
      </c>
    </row>
    <row r="2486" spans="1:8" x14ac:dyDescent="0.35">
      <c r="A2486" t="str">
        <f>VLOOKUP(salaries_1985to2020!B:B, player_information!A:U, 21, FALSE)</f>
        <v>Mario Chalmers</v>
      </c>
      <c r="B2486" t="s">
        <v>446</v>
      </c>
      <c r="C2486" s="4">
        <v>4000000</v>
      </c>
      <c r="D2486" t="s">
        <v>54</v>
      </c>
      <c r="E2486">
        <v>2013</v>
      </c>
      <c r="F2486">
        <v>2012</v>
      </c>
      <c r="G2486" t="s">
        <v>73</v>
      </c>
      <c r="H2486" t="str">
        <f t="shared" si="38"/>
        <v>Mario Chalmers2012-13</v>
      </c>
    </row>
    <row r="2487" spans="1:8" x14ac:dyDescent="0.35">
      <c r="A2487" t="str">
        <f>VLOOKUP(salaries_1985to2020!B:B, player_information!A:U, 21, FALSE)</f>
        <v>Mario Chalmers</v>
      </c>
      <c r="B2487" t="s">
        <v>446</v>
      </c>
      <c r="C2487" s="4">
        <v>4000000</v>
      </c>
      <c r="D2487" t="s">
        <v>56</v>
      </c>
      <c r="E2487">
        <v>2014</v>
      </c>
      <c r="F2487">
        <v>2013</v>
      </c>
      <c r="G2487" t="s">
        <v>73</v>
      </c>
      <c r="H2487" t="str">
        <f t="shared" si="38"/>
        <v>Mario Chalmers2013-14</v>
      </c>
    </row>
    <row r="2488" spans="1:8" x14ac:dyDescent="0.35">
      <c r="A2488" t="str">
        <f>VLOOKUP(salaries_1985to2020!B:B, player_information!A:U, 21, FALSE)</f>
        <v>Mario Chalmers</v>
      </c>
      <c r="B2488" t="s">
        <v>446</v>
      </c>
      <c r="C2488" s="4">
        <v>4000000</v>
      </c>
      <c r="D2488" t="s">
        <v>57</v>
      </c>
      <c r="E2488">
        <v>2015</v>
      </c>
      <c r="F2488">
        <v>2014</v>
      </c>
      <c r="G2488" t="s">
        <v>73</v>
      </c>
      <c r="H2488" t="str">
        <f t="shared" si="38"/>
        <v>Mario Chalmers2014-15</v>
      </c>
    </row>
    <row r="2489" spans="1:8" x14ac:dyDescent="0.35">
      <c r="A2489" t="str">
        <f>VLOOKUP(salaries_1985to2020!B:B, player_information!A:U, 21, FALSE)</f>
        <v>Mario Chalmers</v>
      </c>
      <c r="B2489" t="s">
        <v>446</v>
      </c>
      <c r="C2489" s="4">
        <v>4300000</v>
      </c>
      <c r="D2489" t="s">
        <v>59</v>
      </c>
      <c r="E2489">
        <v>2016</v>
      </c>
      <c r="F2489">
        <v>2015</v>
      </c>
      <c r="G2489" t="s">
        <v>66</v>
      </c>
      <c r="H2489" t="str">
        <f t="shared" si="38"/>
        <v>Mario Chalmers2015-16</v>
      </c>
    </row>
    <row r="2490" spans="1:8" x14ac:dyDescent="0.35">
      <c r="A2490" t="str">
        <f>VLOOKUP(salaries_1985to2020!B:B, player_information!A:U, 21, FALSE)</f>
        <v>Mario Chalmers</v>
      </c>
      <c r="B2490" t="s">
        <v>446</v>
      </c>
      <c r="C2490" s="4">
        <v>2106407</v>
      </c>
      <c r="D2490" t="s">
        <v>45</v>
      </c>
      <c r="E2490">
        <v>2018</v>
      </c>
      <c r="F2490">
        <v>2017</v>
      </c>
      <c r="G2490" t="s">
        <v>66</v>
      </c>
      <c r="H2490" t="str">
        <f t="shared" si="38"/>
        <v>Mario Chalmers2017-18</v>
      </c>
    </row>
    <row r="2491" spans="1:8" x14ac:dyDescent="0.35">
      <c r="A2491" t="str">
        <f>VLOOKUP(salaries_1985to2020!B:B, player_information!A:U, 21, FALSE)</f>
        <v>Tom Chambers</v>
      </c>
      <c r="B2491" t="s">
        <v>447</v>
      </c>
      <c r="C2491" s="4">
        <v>374000</v>
      </c>
      <c r="D2491" t="s">
        <v>16</v>
      </c>
      <c r="E2491">
        <v>1985</v>
      </c>
      <c r="F2491">
        <v>1984</v>
      </c>
      <c r="G2491" t="s">
        <v>113</v>
      </c>
      <c r="H2491" t="str">
        <f t="shared" si="38"/>
        <v>Tom Chambers1984-85</v>
      </c>
    </row>
    <row r="2492" spans="1:8" x14ac:dyDescent="0.35">
      <c r="A2492" t="str">
        <f>VLOOKUP(salaries_1985to2020!B:B, player_information!A:U, 21, FALSE)</f>
        <v>Tom Chambers</v>
      </c>
      <c r="B2492" t="s">
        <v>447</v>
      </c>
      <c r="C2492" s="4">
        <v>800000</v>
      </c>
      <c r="D2492" t="s">
        <v>18</v>
      </c>
      <c r="E2492">
        <v>1986</v>
      </c>
      <c r="F2492">
        <v>1985</v>
      </c>
      <c r="G2492" t="s">
        <v>113</v>
      </c>
      <c r="H2492" t="str">
        <f t="shared" si="38"/>
        <v>Tom Chambers1985-86</v>
      </c>
    </row>
    <row r="2493" spans="1:8" x14ac:dyDescent="0.35">
      <c r="A2493" t="str">
        <f>VLOOKUP(salaries_1985to2020!B:B, player_information!A:U, 21, FALSE)</f>
        <v>Tom Chambers</v>
      </c>
      <c r="B2493" t="s">
        <v>447</v>
      </c>
      <c r="C2493" s="4">
        <v>950000</v>
      </c>
      <c r="D2493" t="s">
        <v>19</v>
      </c>
      <c r="E2493">
        <v>1988</v>
      </c>
      <c r="F2493">
        <v>1987</v>
      </c>
      <c r="G2493" t="s">
        <v>113</v>
      </c>
      <c r="H2493" t="str">
        <f t="shared" si="38"/>
        <v>Tom Chambers1987-88</v>
      </c>
    </row>
    <row r="2494" spans="1:8" x14ac:dyDescent="0.35">
      <c r="A2494" t="str">
        <f>VLOOKUP(salaries_1985to2020!B:B, player_information!A:U, 21, FALSE)</f>
        <v>Tom Chambers</v>
      </c>
      <c r="B2494" t="s">
        <v>447</v>
      </c>
      <c r="C2494" s="4">
        <v>1800000</v>
      </c>
      <c r="D2494" t="s">
        <v>20</v>
      </c>
      <c r="E2494">
        <v>1989</v>
      </c>
      <c r="F2494">
        <v>1988</v>
      </c>
      <c r="G2494" t="s">
        <v>62</v>
      </c>
      <c r="H2494" t="str">
        <f t="shared" si="38"/>
        <v>Tom Chambers1988-89</v>
      </c>
    </row>
    <row r="2495" spans="1:8" x14ac:dyDescent="0.35">
      <c r="A2495" t="str">
        <f>VLOOKUP(salaries_1985to2020!B:B, player_information!A:U, 21, FALSE)</f>
        <v>Tom Chambers</v>
      </c>
      <c r="B2495" t="s">
        <v>447</v>
      </c>
      <c r="C2495" s="4">
        <v>1800000</v>
      </c>
      <c r="D2495" t="s">
        <v>184</v>
      </c>
      <c r="E2495">
        <v>1990</v>
      </c>
      <c r="F2495">
        <v>1989</v>
      </c>
      <c r="G2495" t="s">
        <v>62</v>
      </c>
      <c r="H2495" t="str">
        <f t="shared" si="38"/>
        <v>Tom Chambers1989-90</v>
      </c>
    </row>
    <row r="2496" spans="1:8" x14ac:dyDescent="0.35">
      <c r="A2496" t="str">
        <f>VLOOKUP(salaries_1985to2020!B:B, player_information!A:U, 21, FALSE)</f>
        <v>Tom Chambers</v>
      </c>
      <c r="B2496" t="s">
        <v>447</v>
      </c>
      <c r="C2496" s="4">
        <v>2060000</v>
      </c>
      <c r="D2496" t="s">
        <v>7</v>
      </c>
      <c r="E2496">
        <v>1991</v>
      </c>
      <c r="F2496">
        <v>1990</v>
      </c>
      <c r="G2496" t="s">
        <v>62</v>
      </c>
      <c r="H2496" t="str">
        <f t="shared" si="38"/>
        <v>Tom Chambers1990-91</v>
      </c>
    </row>
    <row r="2497" spans="1:8" x14ac:dyDescent="0.35">
      <c r="A2497" t="str">
        <f>VLOOKUP(salaries_1985to2020!B:B, player_information!A:U, 21, FALSE)</f>
        <v>Tom Chambers</v>
      </c>
      <c r="B2497" t="s">
        <v>447</v>
      </c>
      <c r="C2497" s="4">
        <v>2275000</v>
      </c>
      <c r="D2497" t="s">
        <v>9</v>
      </c>
      <c r="E2497">
        <v>1992</v>
      </c>
      <c r="F2497">
        <v>1991</v>
      </c>
      <c r="G2497" t="s">
        <v>62</v>
      </c>
      <c r="H2497" t="str">
        <f t="shared" si="38"/>
        <v>Tom Chambers1991-92</v>
      </c>
    </row>
    <row r="2498" spans="1:8" x14ac:dyDescent="0.35">
      <c r="A2498" t="str">
        <f>VLOOKUP(salaries_1985to2020!B:B, player_information!A:U, 21, FALSE)</f>
        <v>Tom Chambers</v>
      </c>
      <c r="B2498" t="s">
        <v>447</v>
      </c>
      <c r="C2498" s="4">
        <v>1885000</v>
      </c>
      <c r="D2498" t="s">
        <v>10</v>
      </c>
      <c r="E2498">
        <v>1993</v>
      </c>
      <c r="F2498">
        <v>1992</v>
      </c>
      <c r="G2498" t="s">
        <v>62</v>
      </c>
      <c r="H2498" t="str">
        <f t="shared" si="38"/>
        <v>Tom Chambers1992-93</v>
      </c>
    </row>
    <row r="2499" spans="1:8" x14ac:dyDescent="0.35">
      <c r="A2499" t="str">
        <f>VLOOKUP(salaries_1985to2020!B:B, player_information!A:U, 21, FALSE)</f>
        <v>Tom Chambers</v>
      </c>
      <c r="B2499" t="s">
        <v>447</v>
      </c>
      <c r="C2499" s="4">
        <v>690000</v>
      </c>
      <c r="D2499" t="s">
        <v>12</v>
      </c>
      <c r="E2499">
        <v>1994</v>
      </c>
      <c r="F2499">
        <v>1993</v>
      </c>
      <c r="G2499" t="s">
        <v>62</v>
      </c>
      <c r="H2499" t="str">
        <f t="shared" ref="H2499:H2562" si="39">_xlfn.CONCAT(A2499, D2499)</f>
        <v>Tom Chambers1993-94</v>
      </c>
    </row>
    <row r="2500" spans="1:8" x14ac:dyDescent="0.35">
      <c r="A2500" t="str">
        <f>VLOOKUP(salaries_1985to2020!B:B, player_information!A:U, 21, FALSE)</f>
        <v>Tom Chambers</v>
      </c>
      <c r="B2500" t="s">
        <v>447</v>
      </c>
      <c r="C2500" s="4">
        <v>605000</v>
      </c>
      <c r="D2500" t="s">
        <v>12</v>
      </c>
      <c r="E2500">
        <v>1994</v>
      </c>
      <c r="F2500">
        <v>1993</v>
      </c>
      <c r="G2500" t="s">
        <v>116</v>
      </c>
      <c r="H2500" t="str">
        <f t="shared" si="39"/>
        <v>Tom Chambers1993-94</v>
      </c>
    </row>
    <row r="2501" spans="1:8" x14ac:dyDescent="0.35">
      <c r="A2501" t="str">
        <f>VLOOKUP(salaries_1985to2020!B:B, player_information!A:U, 21, FALSE)</f>
        <v>Tom Chambers</v>
      </c>
      <c r="B2501" t="s">
        <v>447</v>
      </c>
      <c r="C2501" s="4">
        <v>1700000</v>
      </c>
      <c r="D2501" t="s">
        <v>13</v>
      </c>
      <c r="E2501">
        <v>1995</v>
      </c>
      <c r="F2501">
        <v>1994</v>
      </c>
      <c r="G2501" t="s">
        <v>116</v>
      </c>
      <c r="H2501" t="str">
        <f t="shared" si="39"/>
        <v>Tom Chambers1994-95</v>
      </c>
    </row>
    <row r="2502" spans="1:8" x14ac:dyDescent="0.35">
      <c r="A2502" t="str">
        <f>VLOOKUP(salaries_1985to2020!B:B, player_information!A:U, 21, FALSE)</f>
        <v>Tom Chambers</v>
      </c>
      <c r="B2502" t="s">
        <v>447</v>
      </c>
      <c r="C2502" s="4">
        <v>272250</v>
      </c>
      <c r="D2502" t="s">
        <v>25</v>
      </c>
      <c r="E2502">
        <v>1998</v>
      </c>
      <c r="F2502">
        <v>1997</v>
      </c>
      <c r="G2502" t="s">
        <v>62</v>
      </c>
      <c r="H2502" t="str">
        <f t="shared" si="39"/>
        <v>Tom Chambers1997-98</v>
      </c>
    </row>
    <row r="2503" spans="1:8" x14ac:dyDescent="0.35">
      <c r="A2503" t="str">
        <f>VLOOKUP(salaries_1985to2020!B:B, player_information!A:U, 21, FALSE)</f>
        <v>Tyson Chandler</v>
      </c>
      <c r="B2503" t="s">
        <v>448</v>
      </c>
      <c r="C2503" s="4">
        <v>3308160</v>
      </c>
      <c r="D2503" t="s">
        <v>31</v>
      </c>
      <c r="E2503">
        <v>2002</v>
      </c>
      <c r="F2503">
        <v>2001</v>
      </c>
      <c r="G2503" t="s">
        <v>104</v>
      </c>
      <c r="H2503" t="str">
        <f t="shared" si="39"/>
        <v>Tyson Chandler2001-02</v>
      </c>
    </row>
    <row r="2504" spans="1:8" x14ac:dyDescent="0.35">
      <c r="A2504" t="str">
        <f>VLOOKUP(salaries_1985to2020!B:B, player_information!A:U, 21, FALSE)</f>
        <v>Tyson Chandler</v>
      </c>
      <c r="B2504" t="s">
        <v>448</v>
      </c>
      <c r="C2504" s="4">
        <v>3556200</v>
      </c>
      <c r="D2504" t="s">
        <v>32</v>
      </c>
      <c r="E2504">
        <v>2003</v>
      </c>
      <c r="F2504">
        <v>2002</v>
      </c>
      <c r="G2504" t="s">
        <v>104</v>
      </c>
      <c r="H2504" t="str">
        <f t="shared" si="39"/>
        <v>Tyson Chandler2002-03</v>
      </c>
    </row>
    <row r="2505" spans="1:8" x14ac:dyDescent="0.35">
      <c r="A2505" t="str">
        <f>VLOOKUP(salaries_1985to2020!B:B, player_information!A:U, 21, FALSE)</f>
        <v>Tyson Chandler</v>
      </c>
      <c r="B2505" t="s">
        <v>448</v>
      </c>
      <c r="C2505" s="4">
        <v>3804360</v>
      </c>
      <c r="D2505" t="s">
        <v>34</v>
      </c>
      <c r="E2505">
        <v>2004</v>
      </c>
      <c r="F2505">
        <v>2003</v>
      </c>
      <c r="G2505" t="s">
        <v>104</v>
      </c>
      <c r="H2505" t="str">
        <f t="shared" si="39"/>
        <v>Tyson Chandler2003-04</v>
      </c>
    </row>
    <row r="2506" spans="1:8" x14ac:dyDescent="0.35">
      <c r="A2506" t="str">
        <f>VLOOKUP(salaries_1985to2020!B:B, player_information!A:U, 21, FALSE)</f>
        <v>Tyson Chandler</v>
      </c>
      <c r="B2506" t="s">
        <v>448</v>
      </c>
      <c r="C2506" s="4">
        <v>4801102</v>
      </c>
      <c r="D2506" t="s">
        <v>35</v>
      </c>
      <c r="E2506">
        <v>2005</v>
      </c>
      <c r="F2506">
        <v>2004</v>
      </c>
      <c r="G2506" t="s">
        <v>104</v>
      </c>
      <c r="H2506" t="str">
        <f t="shared" si="39"/>
        <v>Tyson Chandler2004-05</v>
      </c>
    </row>
    <row r="2507" spans="1:8" x14ac:dyDescent="0.35">
      <c r="A2507" t="str">
        <f>VLOOKUP(salaries_1985to2020!B:B, player_information!A:U, 21, FALSE)</f>
        <v>Tyson Chandler</v>
      </c>
      <c r="B2507" t="s">
        <v>448</v>
      </c>
      <c r="C2507" s="4">
        <v>9000000</v>
      </c>
      <c r="D2507" t="s">
        <v>36</v>
      </c>
      <c r="E2507">
        <v>2006</v>
      </c>
      <c r="F2507">
        <v>2005</v>
      </c>
      <c r="G2507" t="s">
        <v>104</v>
      </c>
      <c r="H2507" t="str">
        <f t="shared" si="39"/>
        <v>Tyson Chandler2005-06</v>
      </c>
    </row>
    <row r="2508" spans="1:8" x14ac:dyDescent="0.35">
      <c r="A2508" t="str">
        <f>VLOOKUP(salaries_1985to2020!B:B, player_information!A:U, 21, FALSE)</f>
        <v>Tyson Chandler</v>
      </c>
      <c r="B2508" t="s">
        <v>448</v>
      </c>
      <c r="C2508" s="4">
        <v>9150000</v>
      </c>
      <c r="D2508" t="s">
        <v>37</v>
      </c>
      <c r="E2508">
        <v>2007</v>
      </c>
      <c r="F2508">
        <v>2006</v>
      </c>
      <c r="G2508" t="s">
        <v>124</v>
      </c>
      <c r="H2508" t="str">
        <f t="shared" si="39"/>
        <v>Tyson Chandler2006-07</v>
      </c>
    </row>
    <row r="2509" spans="1:8" x14ac:dyDescent="0.35">
      <c r="A2509" t="str">
        <f>VLOOKUP(salaries_1985to2020!B:B, player_information!A:U, 21, FALSE)</f>
        <v>Tyson Chandler</v>
      </c>
      <c r="B2509" t="s">
        <v>448</v>
      </c>
      <c r="C2509" s="4">
        <v>10250000</v>
      </c>
      <c r="D2509" t="s">
        <v>40</v>
      </c>
      <c r="E2509">
        <v>2008</v>
      </c>
      <c r="F2509">
        <v>2007</v>
      </c>
      <c r="G2509" t="s">
        <v>99</v>
      </c>
      <c r="H2509" t="str">
        <f t="shared" si="39"/>
        <v>Tyson Chandler2007-08</v>
      </c>
    </row>
    <row r="2510" spans="1:8" x14ac:dyDescent="0.35">
      <c r="A2510" t="str">
        <f>VLOOKUP(salaries_1985to2020!B:B, player_information!A:U, 21, FALSE)</f>
        <v>Tyson Chandler</v>
      </c>
      <c r="B2510" t="s">
        <v>448</v>
      </c>
      <c r="C2510" s="4">
        <v>11350000</v>
      </c>
      <c r="D2510" t="s">
        <v>48</v>
      </c>
      <c r="E2510">
        <v>2009</v>
      </c>
      <c r="F2510">
        <v>2008</v>
      </c>
      <c r="G2510" t="s">
        <v>99</v>
      </c>
      <c r="H2510" t="str">
        <f t="shared" si="39"/>
        <v>Tyson Chandler2008-09</v>
      </c>
    </row>
    <row r="2511" spans="1:8" x14ac:dyDescent="0.35">
      <c r="A2511" t="str">
        <f>VLOOKUP(salaries_1985to2020!B:B, player_information!A:U, 21, FALSE)</f>
        <v>Tyson Chandler</v>
      </c>
      <c r="B2511" t="s">
        <v>448</v>
      </c>
      <c r="C2511" s="4">
        <v>11850000</v>
      </c>
      <c r="D2511" t="s">
        <v>41</v>
      </c>
      <c r="E2511">
        <v>2010</v>
      </c>
      <c r="F2511">
        <v>2009</v>
      </c>
      <c r="G2511" t="s">
        <v>78</v>
      </c>
      <c r="H2511" t="str">
        <f t="shared" si="39"/>
        <v>Tyson Chandler2009-10</v>
      </c>
    </row>
    <row r="2512" spans="1:8" x14ac:dyDescent="0.35">
      <c r="A2512" t="str">
        <f>VLOOKUP(salaries_1985to2020!B:B, player_information!A:U, 21, FALSE)</f>
        <v>Tyson Chandler</v>
      </c>
      <c r="B2512" t="s">
        <v>448</v>
      </c>
      <c r="C2512" s="4">
        <v>12600000</v>
      </c>
      <c r="D2512" t="s">
        <v>75</v>
      </c>
      <c r="E2512">
        <v>2011</v>
      </c>
      <c r="F2512">
        <v>2010</v>
      </c>
      <c r="G2512" t="s">
        <v>33</v>
      </c>
      <c r="H2512" t="str">
        <f t="shared" si="39"/>
        <v>Tyson Chandler2010-11</v>
      </c>
    </row>
    <row r="2513" spans="1:8" x14ac:dyDescent="0.35">
      <c r="A2513" t="str">
        <f>VLOOKUP(salaries_1985to2020!B:B, player_information!A:U, 21, FALSE)</f>
        <v>Tyson Chandler</v>
      </c>
      <c r="B2513" t="s">
        <v>448</v>
      </c>
      <c r="C2513" s="4">
        <v>13107837</v>
      </c>
      <c r="D2513" t="s">
        <v>77</v>
      </c>
      <c r="E2513">
        <v>2012</v>
      </c>
      <c r="F2513">
        <v>2011</v>
      </c>
      <c r="G2513" t="s">
        <v>58</v>
      </c>
      <c r="H2513" t="str">
        <f t="shared" si="39"/>
        <v>Tyson Chandler2011-12</v>
      </c>
    </row>
    <row r="2514" spans="1:8" x14ac:dyDescent="0.35">
      <c r="A2514" t="str">
        <f>VLOOKUP(salaries_1985to2020!B:B, player_information!A:U, 21, FALSE)</f>
        <v>Tyson Chandler</v>
      </c>
      <c r="B2514" t="s">
        <v>448</v>
      </c>
      <c r="C2514" s="4">
        <v>13604188</v>
      </c>
      <c r="D2514" t="s">
        <v>54</v>
      </c>
      <c r="E2514">
        <v>2013</v>
      </c>
      <c r="F2514">
        <v>2012</v>
      </c>
      <c r="G2514" t="s">
        <v>58</v>
      </c>
      <c r="H2514" t="str">
        <f t="shared" si="39"/>
        <v>Tyson Chandler2012-13</v>
      </c>
    </row>
    <row r="2515" spans="1:8" x14ac:dyDescent="0.35">
      <c r="A2515" t="str">
        <f>VLOOKUP(salaries_1985to2020!B:B, player_information!A:U, 21, FALSE)</f>
        <v>Tyson Chandler</v>
      </c>
      <c r="B2515" t="s">
        <v>448</v>
      </c>
      <c r="C2515" s="4">
        <v>14100538</v>
      </c>
      <c r="D2515" t="s">
        <v>56</v>
      </c>
      <c r="E2515">
        <v>2014</v>
      </c>
      <c r="F2515">
        <v>2013</v>
      </c>
      <c r="G2515" t="s">
        <v>58</v>
      </c>
      <c r="H2515" t="str">
        <f t="shared" si="39"/>
        <v>Tyson Chandler2013-14</v>
      </c>
    </row>
    <row r="2516" spans="1:8" x14ac:dyDescent="0.35">
      <c r="A2516" t="str">
        <f>VLOOKUP(salaries_1985to2020!B:B, player_information!A:U, 21, FALSE)</f>
        <v>Tyson Chandler</v>
      </c>
      <c r="B2516" t="s">
        <v>448</v>
      </c>
      <c r="C2516" s="4">
        <v>14598888</v>
      </c>
      <c r="D2516" t="s">
        <v>57</v>
      </c>
      <c r="E2516">
        <v>2015</v>
      </c>
      <c r="F2516">
        <v>2014</v>
      </c>
      <c r="G2516" t="s">
        <v>33</v>
      </c>
      <c r="H2516" t="str">
        <f t="shared" si="39"/>
        <v>Tyson Chandler2014-15</v>
      </c>
    </row>
    <row r="2517" spans="1:8" x14ac:dyDescent="0.35">
      <c r="A2517" t="str">
        <f>VLOOKUP(salaries_1985to2020!B:B, player_information!A:U, 21, FALSE)</f>
        <v>Tyson Chandler</v>
      </c>
      <c r="B2517" t="s">
        <v>448</v>
      </c>
      <c r="C2517" s="4">
        <v>13000000</v>
      </c>
      <c r="D2517" t="s">
        <v>59</v>
      </c>
      <c r="E2517">
        <v>2016</v>
      </c>
      <c r="F2517">
        <v>2015</v>
      </c>
      <c r="G2517" t="s">
        <v>62</v>
      </c>
      <c r="H2517" t="str">
        <f t="shared" si="39"/>
        <v>Tyson Chandler2015-16</v>
      </c>
    </row>
    <row r="2518" spans="1:8" x14ac:dyDescent="0.35">
      <c r="A2518" t="str">
        <f>VLOOKUP(salaries_1985to2020!B:B, player_information!A:U, 21, FALSE)</f>
        <v>Tyson Chandler</v>
      </c>
      <c r="B2518" t="s">
        <v>448</v>
      </c>
      <c r="C2518" s="4">
        <v>12415000</v>
      </c>
      <c r="D2518" t="s">
        <v>43</v>
      </c>
      <c r="E2518">
        <v>2017</v>
      </c>
      <c r="F2518">
        <v>2016</v>
      </c>
      <c r="G2518" t="s">
        <v>62</v>
      </c>
      <c r="H2518" t="str">
        <f t="shared" si="39"/>
        <v>Tyson Chandler2016-17</v>
      </c>
    </row>
    <row r="2519" spans="1:8" x14ac:dyDescent="0.35">
      <c r="A2519" t="str">
        <f>VLOOKUP(salaries_1985to2020!B:B, player_information!A:U, 21, FALSE)</f>
        <v>Tyson Chandler</v>
      </c>
      <c r="B2519" t="s">
        <v>448</v>
      </c>
      <c r="C2519" s="4">
        <v>13000000</v>
      </c>
      <c r="D2519" t="s">
        <v>45</v>
      </c>
      <c r="E2519">
        <v>2018</v>
      </c>
      <c r="F2519">
        <v>2017</v>
      </c>
      <c r="G2519" t="s">
        <v>62</v>
      </c>
      <c r="H2519" t="str">
        <f t="shared" si="39"/>
        <v>Tyson Chandler2017-18</v>
      </c>
    </row>
    <row r="2520" spans="1:8" x14ac:dyDescent="0.35">
      <c r="A2520" t="s">
        <v>5005</v>
      </c>
      <c r="B2520" t="s">
        <v>448</v>
      </c>
      <c r="C2520" s="4">
        <v>13585000</v>
      </c>
      <c r="D2520" t="s">
        <v>14974</v>
      </c>
      <c r="E2520">
        <v>2019</v>
      </c>
      <c r="F2520">
        <v>2018</v>
      </c>
      <c r="G2520" t="s">
        <v>62</v>
      </c>
      <c r="H2520" t="str">
        <f t="shared" si="39"/>
        <v>Tyson Chandler2018-19</v>
      </c>
    </row>
    <row r="2521" spans="1:8" x14ac:dyDescent="0.35">
      <c r="A2521" t="s">
        <v>5005</v>
      </c>
      <c r="B2521" t="s">
        <v>448</v>
      </c>
      <c r="C2521" s="4">
        <v>2564753</v>
      </c>
      <c r="D2521" t="s">
        <v>14975</v>
      </c>
      <c r="E2521">
        <v>2020</v>
      </c>
      <c r="F2521">
        <v>2019</v>
      </c>
      <c r="G2521" t="s">
        <v>52</v>
      </c>
      <c r="H2521" t="str">
        <f t="shared" si="39"/>
        <v>Tyson Chandler2019-20</v>
      </c>
    </row>
    <row r="2522" spans="1:8" x14ac:dyDescent="0.35">
      <c r="A2522" t="str">
        <f>VLOOKUP(salaries_1985to2020!B:B, player_information!A:U, 21, FALSE)</f>
        <v>Wilson Chandler</v>
      </c>
      <c r="B2522" t="s">
        <v>449</v>
      </c>
      <c r="C2522" s="4">
        <v>1091640</v>
      </c>
      <c r="D2522" t="s">
        <v>40</v>
      </c>
      <c r="E2522">
        <v>2008</v>
      </c>
      <c r="F2522">
        <v>2007</v>
      </c>
      <c r="G2522" t="s">
        <v>58</v>
      </c>
      <c r="H2522" t="str">
        <f t="shared" si="39"/>
        <v>Wilson Chandler2007-08</v>
      </c>
    </row>
    <row r="2523" spans="1:8" x14ac:dyDescent="0.35">
      <c r="A2523" t="str">
        <f>VLOOKUP(salaries_1985to2020!B:B, player_information!A:U, 21, FALSE)</f>
        <v>Wilson Chandler</v>
      </c>
      <c r="B2523" t="s">
        <v>449</v>
      </c>
      <c r="C2523" s="4">
        <v>1173480</v>
      </c>
      <c r="D2523" t="s">
        <v>48</v>
      </c>
      <c r="E2523">
        <v>2009</v>
      </c>
      <c r="F2523">
        <v>2008</v>
      </c>
      <c r="G2523" t="s">
        <v>58</v>
      </c>
      <c r="H2523" t="str">
        <f t="shared" si="39"/>
        <v>Wilson Chandler2008-09</v>
      </c>
    </row>
    <row r="2524" spans="1:8" x14ac:dyDescent="0.35">
      <c r="A2524" t="str">
        <f>VLOOKUP(salaries_1985to2020!B:B, player_information!A:U, 21, FALSE)</f>
        <v>Wilson Chandler</v>
      </c>
      <c r="B2524" t="s">
        <v>449</v>
      </c>
      <c r="C2524" s="4">
        <v>1255440</v>
      </c>
      <c r="D2524" t="s">
        <v>41</v>
      </c>
      <c r="E2524">
        <v>2010</v>
      </c>
      <c r="F2524">
        <v>2009</v>
      </c>
      <c r="G2524" t="s">
        <v>58</v>
      </c>
      <c r="H2524" t="str">
        <f t="shared" si="39"/>
        <v>Wilson Chandler2009-10</v>
      </c>
    </row>
    <row r="2525" spans="1:8" x14ac:dyDescent="0.35">
      <c r="A2525" t="str">
        <f>VLOOKUP(salaries_1985to2020!B:B, player_information!A:U, 21, FALSE)</f>
        <v>Wilson Chandler</v>
      </c>
      <c r="B2525" t="s">
        <v>449</v>
      </c>
      <c r="C2525" s="4">
        <v>2130482</v>
      </c>
      <c r="D2525" t="s">
        <v>75</v>
      </c>
      <c r="E2525">
        <v>2011</v>
      </c>
      <c r="F2525">
        <v>2010</v>
      </c>
      <c r="G2525" t="s">
        <v>22</v>
      </c>
      <c r="H2525" t="str">
        <f t="shared" si="39"/>
        <v>Wilson Chandler2010-11</v>
      </c>
    </row>
    <row r="2526" spans="1:8" x14ac:dyDescent="0.35">
      <c r="A2526" t="str">
        <f>VLOOKUP(salaries_1985to2020!B:B, player_information!A:U, 21, FALSE)</f>
        <v>Wilson Chandler</v>
      </c>
      <c r="B2526" t="s">
        <v>449</v>
      </c>
      <c r="C2526" s="4">
        <v>5930414</v>
      </c>
      <c r="D2526" t="s">
        <v>54</v>
      </c>
      <c r="E2526">
        <v>2013</v>
      </c>
      <c r="F2526">
        <v>2012</v>
      </c>
      <c r="G2526" t="s">
        <v>22</v>
      </c>
      <c r="H2526" t="str">
        <f t="shared" si="39"/>
        <v>Wilson Chandler2012-13</v>
      </c>
    </row>
    <row r="2527" spans="1:8" x14ac:dyDescent="0.35">
      <c r="A2527" t="str">
        <f>VLOOKUP(salaries_1985to2020!B:B, player_information!A:U, 21, FALSE)</f>
        <v>Wilson Chandler</v>
      </c>
      <c r="B2527" t="s">
        <v>449</v>
      </c>
      <c r="C2527" s="4">
        <v>6344164</v>
      </c>
      <c r="D2527" t="s">
        <v>56</v>
      </c>
      <c r="E2527">
        <v>2014</v>
      </c>
      <c r="F2527">
        <v>2013</v>
      </c>
      <c r="G2527" t="s">
        <v>22</v>
      </c>
      <c r="H2527" t="str">
        <f t="shared" si="39"/>
        <v>Wilson Chandler2013-14</v>
      </c>
    </row>
    <row r="2528" spans="1:8" x14ac:dyDescent="0.35">
      <c r="A2528" t="str">
        <f>VLOOKUP(salaries_1985to2020!B:B, player_information!A:U, 21, FALSE)</f>
        <v>Wilson Chandler</v>
      </c>
      <c r="B2528" t="s">
        <v>449</v>
      </c>
      <c r="C2528" s="4">
        <v>6757913</v>
      </c>
      <c r="D2528" t="s">
        <v>57</v>
      </c>
      <c r="E2528">
        <v>2015</v>
      </c>
      <c r="F2528">
        <v>2014</v>
      </c>
      <c r="G2528" t="s">
        <v>22</v>
      </c>
      <c r="H2528" t="str">
        <f t="shared" si="39"/>
        <v>Wilson Chandler2014-15</v>
      </c>
    </row>
    <row r="2529" spans="1:8" x14ac:dyDescent="0.35">
      <c r="A2529" t="str">
        <f>VLOOKUP(salaries_1985to2020!B:B, player_information!A:U, 21, FALSE)</f>
        <v>Wilson Chandler</v>
      </c>
      <c r="B2529" t="s">
        <v>449</v>
      </c>
      <c r="C2529" s="4">
        <v>10500000</v>
      </c>
      <c r="D2529" t="s">
        <v>59</v>
      </c>
      <c r="E2529">
        <v>2016</v>
      </c>
      <c r="F2529">
        <v>2015</v>
      </c>
      <c r="G2529" t="s">
        <v>22</v>
      </c>
      <c r="H2529" t="str">
        <f t="shared" si="39"/>
        <v>Wilson Chandler2015-16</v>
      </c>
    </row>
    <row r="2530" spans="1:8" x14ac:dyDescent="0.35">
      <c r="A2530" t="str">
        <f>VLOOKUP(salaries_1985to2020!B:B, player_information!A:U, 21, FALSE)</f>
        <v>Wilson Chandler</v>
      </c>
      <c r="B2530" t="s">
        <v>449</v>
      </c>
      <c r="C2530" s="4">
        <v>11200000</v>
      </c>
      <c r="D2530" t="s">
        <v>43</v>
      </c>
      <c r="E2530">
        <v>2017</v>
      </c>
      <c r="F2530">
        <v>2016</v>
      </c>
      <c r="G2530" t="s">
        <v>22</v>
      </c>
      <c r="H2530" t="str">
        <f t="shared" si="39"/>
        <v>Wilson Chandler2016-17</v>
      </c>
    </row>
    <row r="2531" spans="1:8" x14ac:dyDescent="0.35">
      <c r="A2531" t="str">
        <f>VLOOKUP(salaries_1985to2020!B:B, player_information!A:U, 21, FALSE)</f>
        <v>Wilson Chandler</v>
      </c>
      <c r="B2531" t="s">
        <v>449</v>
      </c>
      <c r="C2531" s="4">
        <v>12016854</v>
      </c>
      <c r="D2531" t="s">
        <v>45</v>
      </c>
      <c r="E2531">
        <v>2018</v>
      </c>
      <c r="F2531">
        <v>2017</v>
      </c>
      <c r="G2531" t="s">
        <v>22</v>
      </c>
      <c r="H2531" t="str">
        <f t="shared" si="39"/>
        <v>Wilson Chandler2017-18</v>
      </c>
    </row>
    <row r="2532" spans="1:8" x14ac:dyDescent="0.35">
      <c r="A2532" t="s">
        <v>5008</v>
      </c>
      <c r="B2532" t="s">
        <v>449</v>
      </c>
      <c r="C2532" s="4">
        <v>12800562</v>
      </c>
      <c r="D2532" t="s">
        <v>14974</v>
      </c>
      <c r="E2532">
        <v>2019</v>
      </c>
      <c r="F2532">
        <v>2018</v>
      </c>
      <c r="G2532" t="s">
        <v>92</v>
      </c>
      <c r="H2532" t="str">
        <f t="shared" si="39"/>
        <v>Wilson Chandler2018-19</v>
      </c>
    </row>
    <row r="2533" spans="1:8" x14ac:dyDescent="0.35">
      <c r="A2533" t="s">
        <v>5008</v>
      </c>
      <c r="B2533" t="s">
        <v>449</v>
      </c>
      <c r="C2533" s="4">
        <v>2564753</v>
      </c>
      <c r="D2533" t="s">
        <v>14975</v>
      </c>
      <c r="E2533">
        <v>2020</v>
      </c>
      <c r="F2533">
        <v>2019</v>
      </c>
      <c r="G2533" t="s">
        <v>60</v>
      </c>
      <c r="H2533" t="str">
        <f t="shared" si="39"/>
        <v>Wilson Chandler2019-20</v>
      </c>
    </row>
    <row r="2534" spans="1:8" x14ac:dyDescent="0.35">
      <c r="A2534" t="str">
        <f>VLOOKUP(salaries_1985to2020!B:B, player_information!A:U, 21, FALSE)</f>
        <v>Rex Chapman</v>
      </c>
      <c r="B2534" t="s">
        <v>450</v>
      </c>
      <c r="C2534" s="4">
        <v>675000</v>
      </c>
      <c r="D2534" t="s">
        <v>20</v>
      </c>
      <c r="E2534">
        <v>1989</v>
      </c>
      <c r="F2534">
        <v>1988</v>
      </c>
      <c r="G2534" t="s">
        <v>69</v>
      </c>
      <c r="H2534" t="str">
        <f t="shared" si="39"/>
        <v>Rex Chapman1988-89</v>
      </c>
    </row>
    <row r="2535" spans="1:8" x14ac:dyDescent="0.35">
      <c r="A2535" t="str">
        <f>VLOOKUP(salaries_1985to2020!B:B, player_information!A:U, 21, FALSE)</f>
        <v>Rex Chapman</v>
      </c>
      <c r="B2535" t="s">
        <v>450</v>
      </c>
      <c r="C2535" s="4">
        <v>675000</v>
      </c>
      <c r="D2535" t="s">
        <v>7</v>
      </c>
      <c r="E2535">
        <v>1991</v>
      </c>
      <c r="F2535">
        <v>1990</v>
      </c>
      <c r="G2535" t="s">
        <v>69</v>
      </c>
      <c r="H2535" t="str">
        <f t="shared" si="39"/>
        <v>Rex Chapman1990-91</v>
      </c>
    </row>
    <row r="2536" spans="1:8" x14ac:dyDescent="0.35">
      <c r="A2536" t="str">
        <f>VLOOKUP(salaries_1985to2020!B:B, player_information!A:U, 21, FALSE)</f>
        <v>Rex Chapman</v>
      </c>
      <c r="B2536" t="s">
        <v>450</v>
      </c>
      <c r="C2536" s="4">
        <v>940000</v>
      </c>
      <c r="D2536" t="s">
        <v>9</v>
      </c>
      <c r="E2536">
        <v>1992</v>
      </c>
      <c r="F2536">
        <v>1991</v>
      </c>
      <c r="G2536" t="s">
        <v>69</v>
      </c>
      <c r="H2536" t="str">
        <f t="shared" si="39"/>
        <v>Rex Chapman1991-92</v>
      </c>
    </row>
    <row r="2537" spans="1:8" x14ac:dyDescent="0.35">
      <c r="A2537" t="str">
        <f>VLOOKUP(salaries_1985to2020!B:B, player_information!A:U, 21, FALSE)</f>
        <v>Rex Chapman</v>
      </c>
      <c r="B2537" t="s">
        <v>450</v>
      </c>
      <c r="C2537" s="4">
        <v>2004000</v>
      </c>
      <c r="D2537" t="s">
        <v>10</v>
      </c>
      <c r="E2537">
        <v>1993</v>
      </c>
      <c r="F2537">
        <v>1992</v>
      </c>
      <c r="G2537" t="s">
        <v>68</v>
      </c>
      <c r="H2537" t="str">
        <f t="shared" si="39"/>
        <v>Rex Chapman1992-93</v>
      </c>
    </row>
    <row r="2538" spans="1:8" x14ac:dyDescent="0.35">
      <c r="A2538" t="str">
        <f>VLOOKUP(salaries_1985to2020!B:B, player_information!A:U, 21, FALSE)</f>
        <v>Rex Chapman</v>
      </c>
      <c r="B2538" t="s">
        <v>450</v>
      </c>
      <c r="C2538" s="4">
        <v>2004000</v>
      </c>
      <c r="D2538" t="s">
        <v>12</v>
      </c>
      <c r="E2538">
        <v>1994</v>
      </c>
      <c r="F2538">
        <v>1993</v>
      </c>
      <c r="G2538" t="s">
        <v>68</v>
      </c>
      <c r="H2538" t="str">
        <f t="shared" si="39"/>
        <v>Rex Chapman1993-94</v>
      </c>
    </row>
    <row r="2539" spans="1:8" x14ac:dyDescent="0.35">
      <c r="A2539" t="str">
        <f>VLOOKUP(salaries_1985to2020!B:B, player_information!A:U, 21, FALSE)</f>
        <v>Rex Chapman</v>
      </c>
      <c r="B2539" t="s">
        <v>450</v>
      </c>
      <c r="C2539" s="4">
        <v>2004500</v>
      </c>
      <c r="D2539" t="s">
        <v>13</v>
      </c>
      <c r="E2539">
        <v>1995</v>
      </c>
      <c r="F2539">
        <v>1994</v>
      </c>
      <c r="G2539" t="s">
        <v>68</v>
      </c>
      <c r="H2539" t="str">
        <f t="shared" si="39"/>
        <v>Rex Chapman1994-95</v>
      </c>
    </row>
    <row r="2540" spans="1:8" x14ac:dyDescent="0.35">
      <c r="A2540" t="str">
        <f>VLOOKUP(salaries_1985to2020!B:B, player_information!A:U, 21, FALSE)</f>
        <v>Rex Chapman</v>
      </c>
      <c r="B2540" t="s">
        <v>450</v>
      </c>
      <c r="C2540" s="4">
        <v>2004000</v>
      </c>
      <c r="D2540" t="s">
        <v>23</v>
      </c>
      <c r="E2540">
        <v>1996</v>
      </c>
      <c r="F2540">
        <v>1995</v>
      </c>
      <c r="G2540" t="s">
        <v>73</v>
      </c>
      <c r="H2540" t="str">
        <f t="shared" si="39"/>
        <v>Rex Chapman1995-96</v>
      </c>
    </row>
    <row r="2541" spans="1:8" x14ac:dyDescent="0.35">
      <c r="A2541" t="str">
        <f>VLOOKUP(salaries_1985to2020!B:B, player_information!A:U, 21, FALSE)</f>
        <v>Rex Chapman</v>
      </c>
      <c r="B2541" t="s">
        <v>450</v>
      </c>
      <c r="C2541" s="4">
        <v>247500</v>
      </c>
      <c r="D2541" t="s">
        <v>24</v>
      </c>
      <c r="E2541">
        <v>1997</v>
      </c>
      <c r="F2541">
        <v>1996</v>
      </c>
      <c r="G2541" t="s">
        <v>62</v>
      </c>
      <c r="H2541" t="str">
        <f t="shared" si="39"/>
        <v>Rex Chapman1996-97</v>
      </c>
    </row>
    <row r="2542" spans="1:8" x14ac:dyDescent="0.35">
      <c r="A2542" t="str">
        <f>VLOOKUP(salaries_1985to2020!B:B, player_information!A:U, 21, FALSE)</f>
        <v>Rex Chapman</v>
      </c>
      <c r="B2542" t="s">
        <v>450</v>
      </c>
      <c r="C2542" s="4">
        <v>326700</v>
      </c>
      <c r="D2542" t="s">
        <v>25</v>
      </c>
      <c r="E2542">
        <v>1998</v>
      </c>
      <c r="F2542">
        <v>1997</v>
      </c>
      <c r="G2542" t="s">
        <v>62</v>
      </c>
      <c r="H2542" t="str">
        <f t="shared" si="39"/>
        <v>Rex Chapman1997-98</v>
      </c>
    </row>
    <row r="2543" spans="1:8" x14ac:dyDescent="0.35">
      <c r="A2543" t="str">
        <f>VLOOKUP(salaries_1985to2020!B:B, player_information!A:U, 21, FALSE)</f>
        <v>Rex Chapman</v>
      </c>
      <c r="B2543" t="s">
        <v>450</v>
      </c>
      <c r="C2543" s="4">
        <v>2800000</v>
      </c>
      <c r="D2543" t="s">
        <v>29</v>
      </c>
      <c r="E2543">
        <v>1999</v>
      </c>
      <c r="F2543">
        <v>1998</v>
      </c>
      <c r="G2543" t="s">
        <v>62</v>
      </c>
      <c r="H2543" t="str">
        <f t="shared" si="39"/>
        <v>Rex Chapman1998-99</v>
      </c>
    </row>
    <row r="2544" spans="1:8" x14ac:dyDescent="0.35">
      <c r="A2544" t="str">
        <f>VLOOKUP(salaries_1985to2020!B:B, player_information!A:U, 21, FALSE)</f>
        <v>Rex Chapman</v>
      </c>
      <c r="B2544" t="s">
        <v>450</v>
      </c>
      <c r="C2544" s="4">
        <v>3150000</v>
      </c>
      <c r="D2544" t="s">
        <v>30</v>
      </c>
      <c r="E2544">
        <v>2000</v>
      </c>
      <c r="F2544">
        <v>1999</v>
      </c>
      <c r="G2544" t="s">
        <v>62</v>
      </c>
      <c r="H2544" t="str">
        <f t="shared" si="39"/>
        <v>Rex Chapman1999-00</v>
      </c>
    </row>
    <row r="2545" spans="1:8" x14ac:dyDescent="0.35">
      <c r="A2545" t="str">
        <f>VLOOKUP(salaries_1985to2020!B:B, player_information!A:U, 21, FALSE)</f>
        <v>Rex Chapman</v>
      </c>
      <c r="B2545" t="s">
        <v>450</v>
      </c>
      <c r="C2545" s="4">
        <v>3500000</v>
      </c>
      <c r="D2545" t="s">
        <v>26</v>
      </c>
      <c r="E2545">
        <v>2001</v>
      </c>
      <c r="F2545">
        <v>2000</v>
      </c>
      <c r="G2545" t="s">
        <v>62</v>
      </c>
      <c r="H2545" t="str">
        <f t="shared" si="39"/>
        <v>Rex Chapman2000-01</v>
      </c>
    </row>
    <row r="2546" spans="1:8" x14ac:dyDescent="0.35">
      <c r="A2546" t="str">
        <f>VLOOKUP(salaries_1985to2020!B:B, player_information!A:U, 21, FALSE)</f>
        <v>Rex Chapman</v>
      </c>
      <c r="B2546" t="s">
        <v>450</v>
      </c>
      <c r="C2546" s="4">
        <v>3850000</v>
      </c>
      <c r="D2546" t="s">
        <v>31</v>
      </c>
      <c r="E2546">
        <v>2002</v>
      </c>
      <c r="F2546">
        <v>2001</v>
      </c>
      <c r="G2546" t="s">
        <v>62</v>
      </c>
      <c r="H2546" t="str">
        <f t="shared" si="39"/>
        <v>Rex Chapman2001-02</v>
      </c>
    </row>
    <row r="2547" spans="1:8" x14ac:dyDescent="0.35">
      <c r="A2547" t="str">
        <f>VLOOKUP(salaries_1985to2020!B:B, player_information!A:U, 21, FALSE)</f>
        <v>Lorenzo Charles</v>
      </c>
      <c r="B2547" t="s">
        <v>451</v>
      </c>
      <c r="C2547" s="4">
        <v>70000</v>
      </c>
      <c r="D2547" t="s">
        <v>18</v>
      </c>
      <c r="E2547">
        <v>1986</v>
      </c>
      <c r="F2547">
        <v>1985</v>
      </c>
      <c r="G2547" t="s">
        <v>39</v>
      </c>
      <c r="H2547" t="str">
        <f t="shared" si="39"/>
        <v>Lorenzo Charles1985-86</v>
      </c>
    </row>
    <row r="2548" spans="1:8" x14ac:dyDescent="0.35">
      <c r="A2548" t="s">
        <v>5036</v>
      </c>
      <c r="B2548" t="s">
        <v>5033</v>
      </c>
      <c r="C2548" s="4">
        <v>163356</v>
      </c>
      <c r="D2548" t="s">
        <v>14975</v>
      </c>
      <c r="E2548">
        <v>2020</v>
      </c>
      <c r="F2548">
        <v>2019</v>
      </c>
      <c r="G2548" t="s">
        <v>69</v>
      </c>
      <c r="H2548" t="str">
        <f t="shared" si="39"/>
        <v>Joe Chealey2019-20</v>
      </c>
    </row>
    <row r="2549" spans="1:8" x14ac:dyDescent="0.35">
      <c r="A2549" t="str">
        <f>VLOOKUP(salaries_1985to2020!B:B, player_information!A:U, 21, FALSE)</f>
        <v>Calbert Cheaney</v>
      </c>
      <c r="B2549" t="s">
        <v>452</v>
      </c>
      <c r="C2549" s="4">
        <v>2000000</v>
      </c>
      <c r="D2549" t="s">
        <v>12</v>
      </c>
      <c r="E2549">
        <v>1994</v>
      </c>
      <c r="F2549">
        <v>1993</v>
      </c>
      <c r="G2549" t="s">
        <v>68</v>
      </c>
      <c r="H2549" t="str">
        <f t="shared" si="39"/>
        <v>Calbert Cheaney1993-94</v>
      </c>
    </row>
    <row r="2550" spans="1:8" x14ac:dyDescent="0.35">
      <c r="A2550" t="str">
        <f>VLOOKUP(salaries_1985to2020!B:B, player_information!A:U, 21, FALSE)</f>
        <v>Calbert Cheaney</v>
      </c>
      <c r="B2550" t="s">
        <v>452</v>
      </c>
      <c r="C2550" s="4">
        <v>2400000</v>
      </c>
      <c r="D2550" t="s">
        <v>13</v>
      </c>
      <c r="E2550">
        <v>1995</v>
      </c>
      <c r="F2550">
        <v>1994</v>
      </c>
      <c r="G2550" t="s">
        <v>68</v>
      </c>
      <c r="H2550" t="str">
        <f t="shared" si="39"/>
        <v>Calbert Cheaney1994-95</v>
      </c>
    </row>
    <row r="2551" spans="1:8" x14ac:dyDescent="0.35">
      <c r="A2551" t="str">
        <f>VLOOKUP(salaries_1985to2020!B:B, player_information!A:U, 21, FALSE)</f>
        <v>Calbert Cheaney</v>
      </c>
      <c r="B2551" t="s">
        <v>452</v>
      </c>
      <c r="C2551" s="4">
        <v>2800000</v>
      </c>
      <c r="D2551" t="s">
        <v>23</v>
      </c>
      <c r="E2551">
        <v>1996</v>
      </c>
      <c r="F2551">
        <v>1995</v>
      </c>
      <c r="G2551" t="s">
        <v>68</v>
      </c>
      <c r="H2551" t="str">
        <f t="shared" si="39"/>
        <v>Calbert Cheaney1995-96</v>
      </c>
    </row>
    <row r="2552" spans="1:8" x14ac:dyDescent="0.35">
      <c r="A2552" t="str">
        <f>VLOOKUP(salaries_1985to2020!B:B, player_information!A:U, 21, FALSE)</f>
        <v>Calbert Cheaney</v>
      </c>
      <c r="B2552" t="s">
        <v>452</v>
      </c>
      <c r="C2552" s="4">
        <v>3200000</v>
      </c>
      <c r="D2552" t="s">
        <v>24</v>
      </c>
      <c r="E2552">
        <v>1997</v>
      </c>
      <c r="F2552">
        <v>1996</v>
      </c>
      <c r="G2552" t="s">
        <v>68</v>
      </c>
      <c r="H2552" t="str">
        <f t="shared" si="39"/>
        <v>Calbert Cheaney1996-97</v>
      </c>
    </row>
    <row r="2553" spans="1:8" x14ac:dyDescent="0.35">
      <c r="A2553" t="str">
        <f>VLOOKUP(salaries_1985to2020!B:B, player_information!A:U, 21, FALSE)</f>
        <v>Calbert Cheaney</v>
      </c>
      <c r="B2553" t="s">
        <v>452</v>
      </c>
      <c r="C2553" s="4">
        <v>3600000</v>
      </c>
      <c r="D2553" t="s">
        <v>25</v>
      </c>
      <c r="E2553">
        <v>1998</v>
      </c>
      <c r="F2553">
        <v>1997</v>
      </c>
      <c r="G2553" t="s">
        <v>98</v>
      </c>
      <c r="H2553" t="str">
        <f t="shared" si="39"/>
        <v>Calbert Cheaney1997-98</v>
      </c>
    </row>
    <row r="2554" spans="1:8" x14ac:dyDescent="0.35">
      <c r="A2554" t="str">
        <f>VLOOKUP(salaries_1985to2020!B:B, player_information!A:U, 21, FALSE)</f>
        <v>Calbert Cheaney</v>
      </c>
      <c r="B2554" t="s">
        <v>452</v>
      </c>
      <c r="C2554" s="4">
        <v>4000000</v>
      </c>
      <c r="D2554" t="s">
        <v>29</v>
      </c>
      <c r="E2554">
        <v>1999</v>
      </c>
      <c r="F2554">
        <v>1998</v>
      </c>
      <c r="G2554" t="s">
        <v>98</v>
      </c>
      <c r="H2554" t="str">
        <f t="shared" si="39"/>
        <v>Calbert Cheaney1998-99</v>
      </c>
    </row>
    <row r="2555" spans="1:8" x14ac:dyDescent="0.35">
      <c r="A2555" t="str">
        <f>VLOOKUP(salaries_1985to2020!B:B, player_information!A:U, 21, FALSE)</f>
        <v>Calbert Cheaney</v>
      </c>
      <c r="B2555" t="s">
        <v>452</v>
      </c>
      <c r="C2555" s="4">
        <v>2000000</v>
      </c>
      <c r="D2555" t="s">
        <v>30</v>
      </c>
      <c r="E2555">
        <v>2000</v>
      </c>
      <c r="F2555">
        <v>1999</v>
      </c>
      <c r="G2555" t="s">
        <v>11</v>
      </c>
      <c r="H2555" t="str">
        <f t="shared" si="39"/>
        <v>Calbert Cheaney1999-00</v>
      </c>
    </row>
    <row r="2556" spans="1:8" x14ac:dyDescent="0.35">
      <c r="A2556" t="str">
        <f>VLOOKUP(salaries_1985to2020!B:B, player_information!A:U, 21, FALSE)</f>
        <v>Calbert Cheaney</v>
      </c>
      <c r="B2556" t="s">
        <v>452</v>
      </c>
      <c r="C2556" s="4">
        <v>2200000</v>
      </c>
      <c r="D2556" t="s">
        <v>26</v>
      </c>
      <c r="E2556">
        <v>2001</v>
      </c>
      <c r="F2556">
        <v>2000</v>
      </c>
      <c r="G2556" t="s">
        <v>22</v>
      </c>
      <c r="H2556" t="str">
        <f t="shared" si="39"/>
        <v>Calbert Cheaney2000-01</v>
      </c>
    </row>
    <row r="2557" spans="1:8" x14ac:dyDescent="0.35">
      <c r="A2557" t="str">
        <f>VLOOKUP(salaries_1985to2020!B:B, player_information!A:U, 21, FALSE)</f>
        <v>Calbert Cheaney</v>
      </c>
      <c r="B2557" t="s">
        <v>452</v>
      </c>
      <c r="C2557" s="4">
        <v>2400000</v>
      </c>
      <c r="D2557" t="s">
        <v>31</v>
      </c>
      <c r="E2557">
        <v>2002</v>
      </c>
      <c r="F2557">
        <v>2001</v>
      </c>
      <c r="G2557" t="s">
        <v>22</v>
      </c>
      <c r="H2557" t="str">
        <f t="shared" si="39"/>
        <v>Calbert Cheaney2001-02</v>
      </c>
    </row>
    <row r="2558" spans="1:8" x14ac:dyDescent="0.35">
      <c r="A2558" t="str">
        <f>VLOOKUP(salaries_1985to2020!B:B, player_information!A:U, 21, FALSE)</f>
        <v>Calbert Cheaney</v>
      </c>
      <c r="B2558" t="s">
        <v>452</v>
      </c>
      <c r="C2558" s="4">
        <v>1000000</v>
      </c>
      <c r="D2558" t="s">
        <v>32</v>
      </c>
      <c r="E2558">
        <v>2003</v>
      </c>
      <c r="F2558">
        <v>2002</v>
      </c>
      <c r="G2558" t="s">
        <v>116</v>
      </c>
      <c r="H2558" t="str">
        <f t="shared" si="39"/>
        <v>Calbert Cheaney2002-03</v>
      </c>
    </row>
    <row r="2559" spans="1:8" x14ac:dyDescent="0.35">
      <c r="A2559" t="str">
        <f>VLOOKUP(salaries_1985to2020!B:B, player_information!A:U, 21, FALSE)</f>
        <v>Calbert Cheaney</v>
      </c>
      <c r="B2559" t="s">
        <v>452</v>
      </c>
      <c r="C2559" s="4">
        <v>1070000</v>
      </c>
      <c r="D2559" t="s">
        <v>34</v>
      </c>
      <c r="E2559">
        <v>2004</v>
      </c>
      <c r="F2559">
        <v>2003</v>
      </c>
      <c r="G2559" t="s">
        <v>76</v>
      </c>
      <c r="H2559" t="str">
        <f t="shared" si="39"/>
        <v>Calbert Cheaney2003-04</v>
      </c>
    </row>
    <row r="2560" spans="1:8" x14ac:dyDescent="0.35">
      <c r="A2560" t="str">
        <f>VLOOKUP(salaries_1985to2020!B:B, player_information!A:U, 21, FALSE)</f>
        <v>Calbert Cheaney</v>
      </c>
      <c r="B2560" t="s">
        <v>452</v>
      </c>
      <c r="C2560" s="4">
        <v>1600000</v>
      </c>
      <c r="D2560" t="s">
        <v>35</v>
      </c>
      <c r="E2560">
        <v>2005</v>
      </c>
      <c r="F2560">
        <v>2004</v>
      </c>
      <c r="G2560" t="s">
        <v>76</v>
      </c>
      <c r="H2560" t="str">
        <f t="shared" si="39"/>
        <v>Calbert Cheaney2004-05</v>
      </c>
    </row>
    <row r="2561" spans="1:8" x14ac:dyDescent="0.35">
      <c r="A2561" t="str">
        <f>VLOOKUP(salaries_1985to2020!B:B, player_information!A:U, 21, FALSE)</f>
        <v>Calbert Cheaney</v>
      </c>
      <c r="B2561" t="s">
        <v>452</v>
      </c>
      <c r="C2561" s="4">
        <v>1760000</v>
      </c>
      <c r="D2561" t="s">
        <v>36</v>
      </c>
      <c r="E2561">
        <v>2006</v>
      </c>
      <c r="F2561">
        <v>2005</v>
      </c>
      <c r="G2561" t="s">
        <v>76</v>
      </c>
      <c r="H2561" t="str">
        <f t="shared" si="39"/>
        <v>Calbert Cheaney2005-06</v>
      </c>
    </row>
    <row r="2562" spans="1:8" x14ac:dyDescent="0.35">
      <c r="A2562" t="str">
        <f>VLOOKUP(salaries_1985to2020!B:B, player_information!A:U, 21, FALSE)</f>
        <v>Maurice Cheeks</v>
      </c>
      <c r="B2562" t="s">
        <v>453</v>
      </c>
      <c r="C2562" s="4">
        <v>350000</v>
      </c>
      <c r="D2562" t="s">
        <v>16</v>
      </c>
      <c r="E2562">
        <v>1985</v>
      </c>
      <c r="F2562">
        <v>1984</v>
      </c>
      <c r="G2562" t="s">
        <v>92</v>
      </c>
      <c r="H2562" t="str">
        <f t="shared" si="39"/>
        <v>Maurice Cheeks1984-85</v>
      </c>
    </row>
    <row r="2563" spans="1:8" x14ac:dyDescent="0.35">
      <c r="A2563" t="str">
        <f>VLOOKUP(salaries_1985to2020!B:B, player_information!A:U, 21, FALSE)</f>
        <v>Maurice Cheeks</v>
      </c>
      <c r="B2563" t="s">
        <v>453</v>
      </c>
      <c r="C2563" s="4">
        <v>395000</v>
      </c>
      <c r="D2563" t="s">
        <v>18</v>
      </c>
      <c r="E2563">
        <v>1986</v>
      </c>
      <c r="F2563">
        <v>1985</v>
      </c>
      <c r="G2563" t="s">
        <v>92</v>
      </c>
      <c r="H2563" t="str">
        <f t="shared" ref="H2563:H2626" si="40">_xlfn.CONCAT(A2563, D2563)</f>
        <v>Maurice Cheeks1985-86</v>
      </c>
    </row>
    <row r="2564" spans="1:8" x14ac:dyDescent="0.35">
      <c r="A2564" t="str">
        <f>VLOOKUP(salaries_1985to2020!B:B, player_information!A:U, 21, FALSE)</f>
        <v>Maurice Cheeks</v>
      </c>
      <c r="B2564" t="s">
        <v>453</v>
      </c>
      <c r="C2564" s="4">
        <v>1000000</v>
      </c>
      <c r="D2564" t="s">
        <v>19</v>
      </c>
      <c r="E2564">
        <v>1988</v>
      </c>
      <c r="F2564">
        <v>1987</v>
      </c>
      <c r="G2564" t="s">
        <v>92</v>
      </c>
      <c r="H2564" t="str">
        <f t="shared" si="40"/>
        <v>Maurice Cheeks1987-88</v>
      </c>
    </row>
    <row r="2565" spans="1:8" x14ac:dyDescent="0.35">
      <c r="A2565" t="str">
        <f>VLOOKUP(salaries_1985to2020!B:B, player_information!A:U, 21, FALSE)</f>
        <v>Maurice Cheeks</v>
      </c>
      <c r="B2565" t="s">
        <v>453</v>
      </c>
      <c r="C2565" s="4">
        <v>1000000</v>
      </c>
      <c r="D2565" t="s">
        <v>20</v>
      </c>
      <c r="E2565">
        <v>1989</v>
      </c>
      <c r="F2565">
        <v>1988</v>
      </c>
      <c r="G2565" t="s">
        <v>92</v>
      </c>
      <c r="H2565" t="str">
        <f t="shared" si="40"/>
        <v>Maurice Cheeks1988-89</v>
      </c>
    </row>
    <row r="2566" spans="1:8" x14ac:dyDescent="0.35">
      <c r="A2566" t="str">
        <f>VLOOKUP(salaries_1985to2020!B:B, player_information!A:U, 21, FALSE)</f>
        <v>Maurice Cheeks</v>
      </c>
      <c r="B2566" t="s">
        <v>453</v>
      </c>
      <c r="C2566" s="4">
        <v>1000000</v>
      </c>
      <c r="D2566" t="s">
        <v>7</v>
      </c>
      <c r="E2566">
        <v>1991</v>
      </c>
      <c r="F2566">
        <v>1990</v>
      </c>
      <c r="G2566" t="s">
        <v>58</v>
      </c>
      <c r="H2566" t="str">
        <f t="shared" si="40"/>
        <v>Maurice Cheeks1990-91</v>
      </c>
    </row>
    <row r="2567" spans="1:8" x14ac:dyDescent="0.35">
      <c r="A2567" t="str">
        <f>VLOOKUP(salaries_1985to2020!B:B, player_information!A:U, 21, FALSE)</f>
        <v>Maurice Cheeks</v>
      </c>
      <c r="B2567" t="s">
        <v>453</v>
      </c>
      <c r="C2567" s="4">
        <v>1000000</v>
      </c>
      <c r="D2567" t="s">
        <v>9</v>
      </c>
      <c r="E2567">
        <v>1992</v>
      </c>
      <c r="F2567">
        <v>1991</v>
      </c>
      <c r="G2567" t="s">
        <v>39</v>
      </c>
      <c r="H2567" t="str">
        <f t="shared" si="40"/>
        <v>Maurice Cheeks1991-92</v>
      </c>
    </row>
    <row r="2568" spans="1:8" x14ac:dyDescent="0.35">
      <c r="A2568" t="str">
        <f>VLOOKUP(salaries_1985to2020!B:B, player_information!A:U, 21, FALSE)</f>
        <v>Maurice Cheeks</v>
      </c>
      <c r="B2568" t="s">
        <v>453</v>
      </c>
      <c r="C2568" s="4">
        <v>600000</v>
      </c>
      <c r="D2568" t="s">
        <v>10</v>
      </c>
      <c r="E2568">
        <v>1993</v>
      </c>
      <c r="F2568">
        <v>1992</v>
      </c>
      <c r="G2568" t="s">
        <v>39</v>
      </c>
      <c r="H2568" t="str">
        <f t="shared" si="40"/>
        <v>Maurice Cheeks1992-93</v>
      </c>
    </row>
    <row r="2569" spans="1:8" x14ac:dyDescent="0.35">
      <c r="A2569" t="str">
        <f>VLOOKUP(salaries_1985to2020!B:B, player_information!A:U, 21, FALSE)</f>
        <v>Will Cherry</v>
      </c>
      <c r="B2569" t="s">
        <v>454</v>
      </c>
      <c r="C2569" s="4">
        <v>25000</v>
      </c>
      <c r="D2569" t="s">
        <v>57</v>
      </c>
      <c r="E2569">
        <v>2015</v>
      </c>
      <c r="F2569">
        <v>2014</v>
      </c>
      <c r="G2569" t="s">
        <v>55</v>
      </c>
      <c r="H2569" t="str">
        <f t="shared" si="40"/>
        <v>Will Cherry2014-15</v>
      </c>
    </row>
    <row r="2570" spans="1:8" x14ac:dyDescent="0.35">
      <c r="A2570" t="str">
        <f>VLOOKUP(salaries_1985to2020!B:B, player_information!A:U, 21, FALSE)</f>
        <v>Derrick Chievous</v>
      </c>
      <c r="B2570" t="s">
        <v>455</v>
      </c>
      <c r="C2570" s="4">
        <v>350000</v>
      </c>
      <c r="D2570" t="s">
        <v>20</v>
      </c>
      <c r="E2570">
        <v>1989</v>
      </c>
      <c r="F2570">
        <v>1988</v>
      </c>
      <c r="G2570" t="s">
        <v>52</v>
      </c>
      <c r="H2570" t="str">
        <f t="shared" si="40"/>
        <v>Derrick Chievous1988-89</v>
      </c>
    </row>
    <row r="2571" spans="1:8" x14ac:dyDescent="0.35">
      <c r="A2571" t="str">
        <f>VLOOKUP(salaries_1985to2020!B:B, player_information!A:U, 21, FALSE)</f>
        <v>Derrick Chievous</v>
      </c>
      <c r="B2571" t="s">
        <v>455</v>
      </c>
      <c r="C2571" s="4">
        <v>525000</v>
      </c>
      <c r="D2571" t="s">
        <v>7</v>
      </c>
      <c r="E2571">
        <v>1991</v>
      </c>
      <c r="F2571">
        <v>1990</v>
      </c>
      <c r="G2571" t="s">
        <v>101</v>
      </c>
      <c r="H2571" t="str">
        <f t="shared" si="40"/>
        <v>Derrick Chievous1990-91</v>
      </c>
    </row>
    <row r="2572" spans="1:8" x14ac:dyDescent="0.35">
      <c r="A2572" t="str">
        <f>VLOOKUP(salaries_1985to2020!B:B, player_information!A:U, 21, FALSE)</f>
        <v>Pete Chilcutt</v>
      </c>
      <c r="B2572" t="s">
        <v>456</v>
      </c>
      <c r="C2572" s="4">
        <v>475000</v>
      </c>
      <c r="D2572" t="s">
        <v>9</v>
      </c>
      <c r="E2572">
        <v>1992</v>
      </c>
      <c r="F2572">
        <v>1991</v>
      </c>
      <c r="G2572" t="s">
        <v>14</v>
      </c>
      <c r="H2572" t="str">
        <f t="shared" si="40"/>
        <v>Pete Chilcutt1991-92</v>
      </c>
    </row>
    <row r="2573" spans="1:8" x14ac:dyDescent="0.35">
      <c r="A2573" t="str">
        <f>VLOOKUP(salaries_1985to2020!B:B, player_information!A:U, 21, FALSE)</f>
        <v>Pete Chilcutt</v>
      </c>
      <c r="B2573" t="s">
        <v>456</v>
      </c>
      <c r="C2573" s="4">
        <v>630000</v>
      </c>
      <c r="D2573" t="s">
        <v>10</v>
      </c>
      <c r="E2573">
        <v>1993</v>
      </c>
      <c r="F2573">
        <v>1992</v>
      </c>
      <c r="G2573" t="s">
        <v>14</v>
      </c>
      <c r="H2573" t="str">
        <f t="shared" si="40"/>
        <v>Pete Chilcutt1992-93</v>
      </c>
    </row>
    <row r="2574" spans="1:8" x14ac:dyDescent="0.35">
      <c r="A2574" t="str">
        <f>VLOOKUP(salaries_1985to2020!B:B, player_information!A:U, 21, FALSE)</f>
        <v>Pete Chilcutt</v>
      </c>
      <c r="B2574" t="s">
        <v>456</v>
      </c>
      <c r="C2574" s="4">
        <v>760000</v>
      </c>
      <c r="D2574" t="s">
        <v>12</v>
      </c>
      <c r="E2574">
        <v>1994</v>
      </c>
      <c r="F2574">
        <v>1993</v>
      </c>
      <c r="G2574" t="s">
        <v>14</v>
      </c>
      <c r="H2574" t="str">
        <f t="shared" si="40"/>
        <v>Pete Chilcutt1993-94</v>
      </c>
    </row>
    <row r="2575" spans="1:8" x14ac:dyDescent="0.35">
      <c r="A2575" t="str">
        <f>VLOOKUP(salaries_1985to2020!B:B, player_information!A:U, 21, FALSE)</f>
        <v>Pete Chilcutt</v>
      </c>
      <c r="B2575" t="s">
        <v>456</v>
      </c>
      <c r="C2575" s="4">
        <v>126300</v>
      </c>
      <c r="D2575" t="s">
        <v>13</v>
      </c>
      <c r="E2575">
        <v>1995</v>
      </c>
      <c r="F2575">
        <v>1994</v>
      </c>
      <c r="G2575" t="s">
        <v>52</v>
      </c>
      <c r="H2575" t="str">
        <f t="shared" si="40"/>
        <v>Pete Chilcutt1994-95</v>
      </c>
    </row>
    <row r="2576" spans="1:8" x14ac:dyDescent="0.35">
      <c r="A2576" t="str">
        <f>VLOOKUP(salaries_1985to2020!B:B, player_information!A:U, 21, FALSE)</f>
        <v>Pete Chilcutt</v>
      </c>
      <c r="B2576" t="s">
        <v>456</v>
      </c>
      <c r="C2576" s="4">
        <v>700000</v>
      </c>
      <c r="D2576" t="s">
        <v>23</v>
      </c>
      <c r="E2576">
        <v>1996</v>
      </c>
      <c r="F2576">
        <v>1995</v>
      </c>
      <c r="G2576" t="s">
        <v>52</v>
      </c>
      <c r="H2576" t="str">
        <f t="shared" si="40"/>
        <v>Pete Chilcutt1995-96</v>
      </c>
    </row>
    <row r="2577" spans="1:8" x14ac:dyDescent="0.35">
      <c r="A2577" t="str">
        <f>VLOOKUP(salaries_1985to2020!B:B, player_information!A:U, 21, FALSE)</f>
        <v>Pete Chilcutt</v>
      </c>
      <c r="B2577" t="s">
        <v>456</v>
      </c>
      <c r="C2577" s="4">
        <v>700000</v>
      </c>
      <c r="D2577" t="s">
        <v>24</v>
      </c>
      <c r="E2577">
        <v>1997</v>
      </c>
      <c r="F2577">
        <v>1996</v>
      </c>
      <c r="G2577" t="s">
        <v>27</v>
      </c>
      <c r="H2577" t="str">
        <f t="shared" si="40"/>
        <v>Pete Chilcutt1996-97</v>
      </c>
    </row>
    <row r="2578" spans="1:8" x14ac:dyDescent="0.35">
      <c r="A2578" t="str">
        <f>VLOOKUP(salaries_1985to2020!B:B, player_information!A:U, 21, FALSE)</f>
        <v>Pete Chilcutt</v>
      </c>
      <c r="B2578" t="s">
        <v>456</v>
      </c>
      <c r="C2578" s="4">
        <v>700000</v>
      </c>
      <c r="D2578" t="s">
        <v>25</v>
      </c>
      <c r="E2578">
        <v>1998</v>
      </c>
      <c r="F2578">
        <v>1997</v>
      </c>
      <c r="G2578" t="s">
        <v>27</v>
      </c>
      <c r="H2578" t="str">
        <f t="shared" si="40"/>
        <v>Pete Chilcutt1997-98</v>
      </c>
    </row>
    <row r="2579" spans="1:8" x14ac:dyDescent="0.35">
      <c r="A2579" t="str">
        <f>VLOOKUP(salaries_1985to2020!B:B, player_information!A:U, 21, FALSE)</f>
        <v>Pete Chilcutt</v>
      </c>
      <c r="B2579" t="s">
        <v>456</v>
      </c>
      <c r="C2579" s="4">
        <v>700000</v>
      </c>
      <c r="D2579" t="s">
        <v>29</v>
      </c>
      <c r="E2579">
        <v>1999</v>
      </c>
      <c r="F2579">
        <v>1998</v>
      </c>
      <c r="G2579" t="s">
        <v>27</v>
      </c>
      <c r="H2579" t="str">
        <f t="shared" si="40"/>
        <v>Pete Chilcutt1998-99</v>
      </c>
    </row>
    <row r="2580" spans="1:8" x14ac:dyDescent="0.35">
      <c r="A2580" t="str">
        <f>VLOOKUP(salaries_1985to2020!B:B, player_information!A:U, 21, FALSE)</f>
        <v>Pete Chilcutt</v>
      </c>
      <c r="B2580" t="s">
        <v>456</v>
      </c>
      <c r="C2580" s="4">
        <v>510000</v>
      </c>
      <c r="D2580" t="s">
        <v>30</v>
      </c>
      <c r="E2580">
        <v>2000</v>
      </c>
      <c r="F2580">
        <v>1999</v>
      </c>
      <c r="G2580" t="s">
        <v>116</v>
      </c>
      <c r="H2580" t="str">
        <f t="shared" si="40"/>
        <v>Pete Chilcutt1999-00</v>
      </c>
    </row>
    <row r="2581" spans="1:8" x14ac:dyDescent="0.35">
      <c r="A2581" t="str">
        <f>VLOOKUP(salaries_1985to2020!B:B, player_information!A:U, 21, FALSE)</f>
        <v>Chris Childs</v>
      </c>
      <c r="B2581" t="s">
        <v>459</v>
      </c>
      <c r="C2581" s="4">
        <v>150000</v>
      </c>
      <c r="D2581" t="s">
        <v>13</v>
      </c>
      <c r="E2581">
        <v>1995</v>
      </c>
      <c r="F2581">
        <v>1994</v>
      </c>
      <c r="G2581" t="s">
        <v>64</v>
      </c>
      <c r="H2581" t="str">
        <f t="shared" si="40"/>
        <v>Chris Childs1994-95</v>
      </c>
    </row>
    <row r="2582" spans="1:8" x14ac:dyDescent="0.35">
      <c r="A2582" t="str">
        <f>VLOOKUP(salaries_1985to2020!B:B, player_information!A:U, 21, FALSE)</f>
        <v>Chris Childs</v>
      </c>
      <c r="B2582" t="s">
        <v>459</v>
      </c>
      <c r="C2582" s="4">
        <v>350000</v>
      </c>
      <c r="D2582" t="s">
        <v>23</v>
      </c>
      <c r="E2582">
        <v>1996</v>
      </c>
      <c r="F2582">
        <v>1995</v>
      </c>
      <c r="G2582" t="s">
        <v>64</v>
      </c>
      <c r="H2582" t="str">
        <f t="shared" si="40"/>
        <v>Chris Childs1995-96</v>
      </c>
    </row>
    <row r="2583" spans="1:8" x14ac:dyDescent="0.35">
      <c r="A2583" t="str">
        <f>VLOOKUP(salaries_1985to2020!B:B, player_information!A:U, 21, FALSE)</f>
        <v>Chris Childs</v>
      </c>
      <c r="B2583" t="s">
        <v>459</v>
      </c>
      <c r="C2583" s="4">
        <v>2600000</v>
      </c>
      <c r="D2583" t="s">
        <v>24</v>
      </c>
      <c r="E2583">
        <v>1997</v>
      </c>
      <c r="F2583">
        <v>1996</v>
      </c>
      <c r="G2583" t="s">
        <v>58</v>
      </c>
      <c r="H2583" t="str">
        <f t="shared" si="40"/>
        <v>Chris Childs1996-97</v>
      </c>
    </row>
    <row r="2584" spans="1:8" x14ac:dyDescent="0.35">
      <c r="A2584" t="str">
        <f>VLOOKUP(salaries_1985to2020!B:B, player_information!A:U, 21, FALSE)</f>
        <v>Chris Childs</v>
      </c>
      <c r="B2584" t="s">
        <v>459</v>
      </c>
      <c r="C2584" s="4">
        <v>3120000</v>
      </c>
      <c r="D2584" t="s">
        <v>25</v>
      </c>
      <c r="E2584">
        <v>1998</v>
      </c>
      <c r="F2584">
        <v>1997</v>
      </c>
      <c r="G2584" t="s">
        <v>58</v>
      </c>
      <c r="H2584" t="str">
        <f t="shared" si="40"/>
        <v>Chris Childs1997-98</v>
      </c>
    </row>
    <row r="2585" spans="1:8" x14ac:dyDescent="0.35">
      <c r="A2585" t="str">
        <f>VLOOKUP(salaries_1985to2020!B:B, player_information!A:U, 21, FALSE)</f>
        <v>Chris Childs</v>
      </c>
      <c r="B2585" t="s">
        <v>459</v>
      </c>
      <c r="C2585" s="4">
        <v>3640000</v>
      </c>
      <c r="D2585" t="s">
        <v>29</v>
      </c>
      <c r="E2585">
        <v>1999</v>
      </c>
      <c r="F2585">
        <v>1998</v>
      </c>
      <c r="G2585" t="s">
        <v>58</v>
      </c>
      <c r="H2585" t="str">
        <f t="shared" si="40"/>
        <v>Chris Childs1998-99</v>
      </c>
    </row>
    <row r="2586" spans="1:8" x14ac:dyDescent="0.35">
      <c r="A2586" t="str">
        <f>VLOOKUP(salaries_1985to2020!B:B, player_information!A:U, 21, FALSE)</f>
        <v>Chris Childs</v>
      </c>
      <c r="B2586" t="s">
        <v>459</v>
      </c>
      <c r="C2586" s="4">
        <v>4160000</v>
      </c>
      <c r="D2586" t="s">
        <v>30</v>
      </c>
      <c r="E2586">
        <v>2000</v>
      </c>
      <c r="F2586">
        <v>1999</v>
      </c>
      <c r="G2586" t="s">
        <v>58</v>
      </c>
      <c r="H2586" t="str">
        <f t="shared" si="40"/>
        <v>Chris Childs1999-00</v>
      </c>
    </row>
    <row r="2587" spans="1:8" x14ac:dyDescent="0.35">
      <c r="A2587" t="str">
        <f>VLOOKUP(salaries_1985to2020!B:B, player_information!A:U, 21, FALSE)</f>
        <v>Chris Childs</v>
      </c>
      <c r="B2587" t="s">
        <v>459</v>
      </c>
      <c r="C2587" s="4">
        <v>4680000</v>
      </c>
      <c r="D2587" t="s">
        <v>26</v>
      </c>
      <c r="E2587">
        <v>2001</v>
      </c>
      <c r="F2587">
        <v>2000</v>
      </c>
      <c r="G2587" t="s">
        <v>58</v>
      </c>
      <c r="H2587" t="str">
        <f t="shared" si="40"/>
        <v>Chris Childs2000-01</v>
      </c>
    </row>
    <row r="2588" spans="1:8" x14ac:dyDescent="0.35">
      <c r="A2588" t="str">
        <f>VLOOKUP(salaries_1985to2020!B:B, player_information!A:U, 21, FALSE)</f>
        <v>Chris Childs</v>
      </c>
      <c r="B2588" t="s">
        <v>459</v>
      </c>
      <c r="C2588" s="4">
        <v>5200000</v>
      </c>
      <c r="D2588" t="s">
        <v>31</v>
      </c>
      <c r="E2588">
        <v>2002</v>
      </c>
      <c r="F2588">
        <v>2001</v>
      </c>
      <c r="G2588" t="s">
        <v>55</v>
      </c>
      <c r="H2588" t="str">
        <f t="shared" si="40"/>
        <v>Chris Childs2001-02</v>
      </c>
    </row>
    <row r="2589" spans="1:8" x14ac:dyDescent="0.35">
      <c r="A2589" t="str">
        <f>VLOOKUP(salaries_1985to2020!B:B, player_information!A:U, 21, FALSE)</f>
        <v>Chris Childs</v>
      </c>
      <c r="B2589" t="s">
        <v>459</v>
      </c>
      <c r="C2589" s="4">
        <v>1750000</v>
      </c>
      <c r="D2589" t="s">
        <v>32</v>
      </c>
      <c r="E2589">
        <v>2003</v>
      </c>
      <c r="F2589">
        <v>2002</v>
      </c>
      <c r="G2589" t="s">
        <v>64</v>
      </c>
      <c r="H2589" t="str">
        <f t="shared" si="40"/>
        <v>Chris Childs2002-03</v>
      </c>
    </row>
    <row r="2590" spans="1:8" x14ac:dyDescent="0.35">
      <c r="A2590" t="str">
        <f>VLOOKUP(salaries_1985to2020!B:B, player_information!A:U, 21, FALSE)</f>
        <v>Chris Childs</v>
      </c>
      <c r="B2590" t="s">
        <v>459</v>
      </c>
      <c r="C2590" s="4">
        <v>1166667</v>
      </c>
      <c r="D2590" t="s">
        <v>34</v>
      </c>
      <c r="E2590">
        <v>2004</v>
      </c>
      <c r="F2590">
        <v>2003</v>
      </c>
      <c r="G2590" t="s">
        <v>64</v>
      </c>
      <c r="H2590" t="str">
        <f t="shared" si="40"/>
        <v>Chris Childs2003-04</v>
      </c>
    </row>
    <row r="2591" spans="1:8" x14ac:dyDescent="0.35">
      <c r="A2591" t="str">
        <f>VLOOKUP(salaries_1985to2020!B:B, player_information!A:U, 21, FALSE)</f>
        <v>Josh Childress</v>
      </c>
      <c r="B2591" t="s">
        <v>457</v>
      </c>
      <c r="C2591" s="4">
        <v>2490360</v>
      </c>
      <c r="D2591" t="s">
        <v>35</v>
      </c>
      <c r="E2591">
        <v>2005</v>
      </c>
      <c r="F2591">
        <v>2004</v>
      </c>
      <c r="G2591" t="s">
        <v>39</v>
      </c>
      <c r="H2591" t="str">
        <f t="shared" si="40"/>
        <v>Josh Childress2004-05</v>
      </c>
    </row>
    <row r="2592" spans="1:8" x14ac:dyDescent="0.35">
      <c r="A2592" t="str">
        <f>VLOOKUP(salaries_1985to2020!B:B, player_information!A:U, 21, FALSE)</f>
        <v>Josh Childress</v>
      </c>
      <c r="B2592" t="s">
        <v>457</v>
      </c>
      <c r="C2592" s="4">
        <v>2677200</v>
      </c>
      <c r="D2592" t="s">
        <v>36</v>
      </c>
      <c r="E2592">
        <v>2006</v>
      </c>
      <c r="F2592">
        <v>2005</v>
      </c>
      <c r="G2592" t="s">
        <v>39</v>
      </c>
      <c r="H2592" t="str">
        <f t="shared" si="40"/>
        <v>Josh Childress2005-06</v>
      </c>
    </row>
    <row r="2593" spans="1:8" x14ac:dyDescent="0.35">
      <c r="A2593" t="str">
        <f>VLOOKUP(salaries_1985to2020!B:B, player_information!A:U, 21, FALSE)</f>
        <v>Josh Childress</v>
      </c>
      <c r="B2593" t="s">
        <v>457</v>
      </c>
      <c r="C2593" s="4">
        <v>2863920</v>
      </c>
      <c r="D2593" t="s">
        <v>37</v>
      </c>
      <c r="E2593">
        <v>2007</v>
      </c>
      <c r="F2593">
        <v>2006</v>
      </c>
      <c r="G2593" t="s">
        <v>39</v>
      </c>
      <c r="H2593" t="str">
        <f t="shared" si="40"/>
        <v>Josh Childress2006-07</v>
      </c>
    </row>
    <row r="2594" spans="1:8" x14ac:dyDescent="0.35">
      <c r="A2594" t="str">
        <f>VLOOKUP(salaries_1985to2020!B:B, player_information!A:U, 21, FALSE)</f>
        <v>Josh Childress</v>
      </c>
      <c r="B2594" t="s">
        <v>457</v>
      </c>
      <c r="C2594" s="4">
        <v>3631449</v>
      </c>
      <c r="D2594" t="s">
        <v>40</v>
      </c>
      <c r="E2594">
        <v>2008</v>
      </c>
      <c r="F2594">
        <v>2007</v>
      </c>
      <c r="G2594" t="s">
        <v>39</v>
      </c>
      <c r="H2594" t="str">
        <f t="shared" si="40"/>
        <v>Josh Childress2007-08</v>
      </c>
    </row>
    <row r="2595" spans="1:8" x14ac:dyDescent="0.35">
      <c r="A2595" t="str">
        <f>VLOOKUP(salaries_1985to2020!B:B, player_information!A:U, 21, FALSE)</f>
        <v>Josh Childress</v>
      </c>
      <c r="B2595" t="s">
        <v>457</v>
      </c>
      <c r="C2595" s="4">
        <v>6500000</v>
      </c>
      <c r="D2595" t="s">
        <v>75</v>
      </c>
      <c r="E2595">
        <v>2011</v>
      </c>
      <c r="F2595">
        <v>2010</v>
      </c>
      <c r="G2595" t="s">
        <v>62</v>
      </c>
      <c r="H2595" t="str">
        <f t="shared" si="40"/>
        <v>Josh Childress2010-11</v>
      </c>
    </row>
    <row r="2596" spans="1:8" x14ac:dyDescent="0.35">
      <c r="A2596" t="str">
        <f>VLOOKUP(salaries_1985to2020!B:B, player_information!A:U, 21, FALSE)</f>
        <v>Josh Childress</v>
      </c>
      <c r="B2596" t="s">
        <v>457</v>
      </c>
      <c r="C2596" s="4">
        <v>6000000</v>
      </c>
      <c r="D2596" t="s">
        <v>77</v>
      </c>
      <c r="E2596">
        <v>2012</v>
      </c>
      <c r="F2596">
        <v>2011</v>
      </c>
      <c r="G2596" t="s">
        <v>62</v>
      </c>
      <c r="H2596" t="str">
        <f t="shared" si="40"/>
        <v>Josh Childress2011-12</v>
      </c>
    </row>
    <row r="2597" spans="1:8" x14ac:dyDescent="0.35">
      <c r="A2597" t="str">
        <f>VLOOKUP(salaries_1985to2020!B:B, player_information!A:U, 21, FALSE)</f>
        <v>Josh Childress</v>
      </c>
      <c r="B2597" t="s">
        <v>457</v>
      </c>
      <c r="C2597" s="4">
        <v>7000000</v>
      </c>
      <c r="D2597" t="s">
        <v>54</v>
      </c>
      <c r="E2597">
        <v>2013</v>
      </c>
      <c r="F2597">
        <v>2012</v>
      </c>
      <c r="G2597" t="s">
        <v>62</v>
      </c>
      <c r="H2597" t="str">
        <f t="shared" si="40"/>
        <v>Josh Childress2012-13</v>
      </c>
    </row>
    <row r="2598" spans="1:8" x14ac:dyDescent="0.35">
      <c r="A2598" t="str">
        <f>VLOOKUP(salaries_1985to2020!B:B, player_information!A:U, 21, FALSE)</f>
        <v>Josh Childress</v>
      </c>
      <c r="B2598" t="s">
        <v>457</v>
      </c>
      <c r="C2598" s="4">
        <v>377474</v>
      </c>
      <c r="D2598" t="s">
        <v>54</v>
      </c>
      <c r="E2598">
        <v>2013</v>
      </c>
      <c r="F2598">
        <v>2012</v>
      </c>
      <c r="G2598" t="s">
        <v>60</v>
      </c>
      <c r="H2598" t="str">
        <f t="shared" si="40"/>
        <v>Josh Childress2012-13</v>
      </c>
    </row>
    <row r="2599" spans="1:8" x14ac:dyDescent="0.35">
      <c r="A2599" t="str">
        <f>VLOOKUP(salaries_1985to2020!B:B, player_information!A:U, 21, FALSE)</f>
        <v>Josh Childress</v>
      </c>
      <c r="B2599" t="s">
        <v>457</v>
      </c>
      <c r="C2599" s="4">
        <v>7317500</v>
      </c>
      <c r="D2599" t="s">
        <v>57</v>
      </c>
      <c r="E2599">
        <v>2015</v>
      </c>
      <c r="F2599">
        <v>2014</v>
      </c>
      <c r="G2599" t="s">
        <v>62</v>
      </c>
      <c r="H2599" t="str">
        <f t="shared" si="40"/>
        <v>Josh Childress2014-15</v>
      </c>
    </row>
    <row r="2600" spans="1:8" x14ac:dyDescent="0.35">
      <c r="A2600" t="str">
        <f>VLOOKUP(salaries_1985to2020!B:B, player_information!A:U, 21, FALSE)</f>
        <v>Randolph Childress</v>
      </c>
      <c r="B2600" t="s">
        <v>458</v>
      </c>
      <c r="C2600" s="4">
        <v>682000</v>
      </c>
      <c r="D2600" t="s">
        <v>23</v>
      </c>
      <c r="E2600">
        <v>1996</v>
      </c>
      <c r="F2600">
        <v>1995</v>
      </c>
      <c r="G2600" t="s">
        <v>8</v>
      </c>
      <c r="H2600" t="str">
        <f t="shared" si="40"/>
        <v>Randolph Childress1995-96</v>
      </c>
    </row>
    <row r="2601" spans="1:8" x14ac:dyDescent="0.35">
      <c r="A2601" t="str">
        <f>VLOOKUP(salaries_1985to2020!B:B, player_information!A:U, 21, FALSE)</f>
        <v>Randolph Childress</v>
      </c>
      <c r="B2601" t="s">
        <v>458</v>
      </c>
      <c r="C2601" s="4">
        <v>784000</v>
      </c>
      <c r="D2601" t="s">
        <v>24</v>
      </c>
      <c r="E2601">
        <v>1997</v>
      </c>
      <c r="F2601">
        <v>1996</v>
      </c>
      <c r="G2601" t="s">
        <v>8</v>
      </c>
      <c r="H2601" t="str">
        <f t="shared" si="40"/>
        <v>Randolph Childress1996-97</v>
      </c>
    </row>
    <row r="2602" spans="1:8" x14ac:dyDescent="0.35">
      <c r="A2602" t="str">
        <f>VLOOKUP(salaries_1985to2020!B:B, player_information!A:U, 21, FALSE)</f>
        <v>Randolph Childress</v>
      </c>
      <c r="B2602" t="s">
        <v>458</v>
      </c>
      <c r="C2602" s="4">
        <v>760000</v>
      </c>
      <c r="D2602" t="s">
        <v>25</v>
      </c>
      <c r="E2602">
        <v>1998</v>
      </c>
      <c r="F2602">
        <v>1997</v>
      </c>
      <c r="G2602" t="s">
        <v>47</v>
      </c>
      <c r="H2602" t="str">
        <f t="shared" si="40"/>
        <v>Randolph Childress1997-98</v>
      </c>
    </row>
    <row r="2603" spans="1:8" x14ac:dyDescent="0.35">
      <c r="A2603" t="str">
        <f>VLOOKUP(salaries_1985to2020!B:B, player_information!A:U, 21, FALSE)</f>
        <v>Randolph Childress</v>
      </c>
      <c r="B2603" t="s">
        <v>458</v>
      </c>
      <c r="C2603" s="4">
        <v>866320</v>
      </c>
      <c r="D2603" t="s">
        <v>29</v>
      </c>
      <c r="E2603">
        <v>1999</v>
      </c>
      <c r="F2603">
        <v>1998</v>
      </c>
      <c r="G2603" t="s">
        <v>47</v>
      </c>
      <c r="H2603" t="str">
        <f t="shared" si="40"/>
        <v>Randolph Childress1998-99</v>
      </c>
    </row>
    <row r="2604" spans="1:8" x14ac:dyDescent="0.35">
      <c r="A2604" t="str">
        <f>VLOOKUP(salaries_1985to2020!B:B, player_information!A:U, 21, FALSE)</f>
        <v>Dionte Christmas</v>
      </c>
      <c r="B2604" t="s">
        <v>462</v>
      </c>
      <c r="C2604" s="4">
        <v>50000</v>
      </c>
      <c r="D2604" t="s">
        <v>43</v>
      </c>
      <c r="E2604">
        <v>2017</v>
      </c>
      <c r="F2604">
        <v>2016</v>
      </c>
      <c r="G2604" t="s">
        <v>92</v>
      </c>
      <c r="H2604" t="str">
        <f t="shared" si="40"/>
        <v>Dionte Christmas2016-17</v>
      </c>
    </row>
    <row r="2605" spans="1:8" x14ac:dyDescent="0.35">
      <c r="A2605" t="str">
        <f>VLOOKUP(salaries_1985to2020!B:B, player_information!A:U, 21, FALSE)</f>
        <v>Doug Christie</v>
      </c>
      <c r="B2605" t="s">
        <v>461</v>
      </c>
      <c r="C2605" s="4">
        <v>1445000</v>
      </c>
      <c r="D2605" t="s">
        <v>12</v>
      </c>
      <c r="E2605">
        <v>1994</v>
      </c>
      <c r="F2605">
        <v>1993</v>
      </c>
      <c r="G2605" t="s">
        <v>17</v>
      </c>
      <c r="H2605" t="str">
        <f t="shared" si="40"/>
        <v>Doug Christie1993-94</v>
      </c>
    </row>
    <row r="2606" spans="1:8" x14ac:dyDescent="0.35">
      <c r="A2606" t="str">
        <f>VLOOKUP(salaries_1985to2020!B:B, player_information!A:U, 21, FALSE)</f>
        <v>Doug Christie</v>
      </c>
      <c r="B2606" t="s">
        <v>461</v>
      </c>
      <c r="C2606" s="4">
        <v>1244000</v>
      </c>
      <c r="D2606" t="s">
        <v>13</v>
      </c>
      <c r="E2606">
        <v>1995</v>
      </c>
      <c r="F2606">
        <v>1994</v>
      </c>
      <c r="G2606" t="s">
        <v>58</v>
      </c>
      <c r="H2606" t="str">
        <f t="shared" si="40"/>
        <v>Doug Christie1994-95</v>
      </c>
    </row>
    <row r="2607" spans="1:8" x14ac:dyDescent="0.35">
      <c r="A2607" t="str">
        <f>VLOOKUP(salaries_1985to2020!B:B, player_information!A:U, 21, FALSE)</f>
        <v>Doug Christie</v>
      </c>
      <c r="B2607" t="s">
        <v>461</v>
      </c>
      <c r="C2607" s="4">
        <v>1466000</v>
      </c>
      <c r="D2607" t="s">
        <v>23</v>
      </c>
      <c r="E2607">
        <v>1996</v>
      </c>
      <c r="F2607">
        <v>1995</v>
      </c>
      <c r="G2607" t="s">
        <v>58</v>
      </c>
      <c r="H2607" t="str">
        <f t="shared" si="40"/>
        <v>Doug Christie1995-96</v>
      </c>
    </row>
    <row r="2608" spans="1:8" x14ac:dyDescent="0.35">
      <c r="A2608" t="str">
        <f>VLOOKUP(salaries_1985to2020!B:B, player_information!A:U, 21, FALSE)</f>
        <v>Doug Christie</v>
      </c>
      <c r="B2608" t="s">
        <v>461</v>
      </c>
      <c r="C2608" s="4">
        <v>1355000</v>
      </c>
      <c r="D2608" t="s">
        <v>24</v>
      </c>
      <c r="E2608">
        <v>1997</v>
      </c>
      <c r="F2608">
        <v>1996</v>
      </c>
      <c r="G2608" t="s">
        <v>55</v>
      </c>
      <c r="H2608" t="str">
        <f t="shared" si="40"/>
        <v>Doug Christie1996-97</v>
      </c>
    </row>
    <row r="2609" spans="1:8" x14ac:dyDescent="0.35">
      <c r="A2609" t="str">
        <f>VLOOKUP(salaries_1985to2020!B:B, player_information!A:U, 21, FALSE)</f>
        <v>Doug Christie</v>
      </c>
      <c r="B2609" t="s">
        <v>461</v>
      </c>
      <c r="C2609" s="4">
        <v>2012767</v>
      </c>
      <c r="D2609" t="s">
        <v>25</v>
      </c>
      <c r="E2609">
        <v>1998</v>
      </c>
      <c r="F2609">
        <v>1997</v>
      </c>
      <c r="G2609" t="s">
        <v>55</v>
      </c>
      <c r="H2609" t="str">
        <f t="shared" si="40"/>
        <v>Doug Christie1997-98</v>
      </c>
    </row>
    <row r="2610" spans="1:8" x14ac:dyDescent="0.35">
      <c r="A2610" t="str">
        <f>VLOOKUP(salaries_1985to2020!B:B, player_information!A:U, 21, FALSE)</f>
        <v>Doug Christie</v>
      </c>
      <c r="B2610" t="s">
        <v>461</v>
      </c>
      <c r="C2610" s="4">
        <v>2353000</v>
      </c>
      <c r="D2610" t="s">
        <v>29</v>
      </c>
      <c r="E2610">
        <v>1999</v>
      </c>
      <c r="F2610">
        <v>1998</v>
      </c>
      <c r="G2610" t="s">
        <v>55</v>
      </c>
      <c r="H2610" t="str">
        <f t="shared" si="40"/>
        <v>Doug Christie1998-99</v>
      </c>
    </row>
    <row r="2611" spans="1:8" x14ac:dyDescent="0.35">
      <c r="A2611" t="str">
        <f>VLOOKUP(salaries_1985to2020!B:B, player_information!A:U, 21, FALSE)</f>
        <v>Doug Christie</v>
      </c>
      <c r="B2611" t="s">
        <v>461</v>
      </c>
      <c r="C2611" s="4">
        <v>2742600</v>
      </c>
      <c r="D2611" t="s">
        <v>30</v>
      </c>
      <c r="E2611">
        <v>2000</v>
      </c>
      <c r="F2611">
        <v>1999</v>
      </c>
      <c r="G2611" t="s">
        <v>55</v>
      </c>
      <c r="H2611" t="str">
        <f t="shared" si="40"/>
        <v>Doug Christie1999-00</v>
      </c>
    </row>
    <row r="2612" spans="1:8" x14ac:dyDescent="0.35">
      <c r="A2612" t="str">
        <f>VLOOKUP(salaries_1985to2020!B:B, player_information!A:U, 21, FALSE)</f>
        <v>Doug Christie</v>
      </c>
      <c r="B2612" t="s">
        <v>461</v>
      </c>
      <c r="C2612" s="4">
        <v>3140000</v>
      </c>
      <c r="D2612" t="s">
        <v>26</v>
      </c>
      <c r="E2612">
        <v>2001</v>
      </c>
      <c r="F2612">
        <v>2000</v>
      </c>
      <c r="G2612" t="s">
        <v>14</v>
      </c>
      <c r="H2612" t="str">
        <f t="shared" si="40"/>
        <v>Doug Christie2000-01</v>
      </c>
    </row>
    <row r="2613" spans="1:8" x14ac:dyDescent="0.35">
      <c r="A2613" t="str">
        <f>VLOOKUP(salaries_1985to2020!B:B, player_information!A:U, 21, FALSE)</f>
        <v>Doug Christie</v>
      </c>
      <c r="B2613" t="s">
        <v>461</v>
      </c>
      <c r="C2613" s="4">
        <v>5200000</v>
      </c>
      <c r="D2613" t="s">
        <v>31</v>
      </c>
      <c r="E2613">
        <v>2002</v>
      </c>
      <c r="F2613">
        <v>2001</v>
      </c>
      <c r="G2613" t="s">
        <v>14</v>
      </c>
      <c r="H2613" t="str">
        <f t="shared" si="40"/>
        <v>Doug Christie2001-02</v>
      </c>
    </row>
    <row r="2614" spans="1:8" x14ac:dyDescent="0.35">
      <c r="A2614" t="str">
        <f>VLOOKUP(salaries_1985to2020!B:B, player_information!A:U, 21, FALSE)</f>
        <v>Doug Christie</v>
      </c>
      <c r="B2614" t="s">
        <v>461</v>
      </c>
      <c r="C2614" s="4">
        <v>6250000</v>
      </c>
      <c r="D2614" t="s">
        <v>32</v>
      </c>
      <c r="E2614">
        <v>2003</v>
      </c>
      <c r="F2614">
        <v>2002</v>
      </c>
      <c r="G2614" t="s">
        <v>14</v>
      </c>
      <c r="H2614" t="str">
        <f t="shared" si="40"/>
        <v>Doug Christie2002-03</v>
      </c>
    </row>
    <row r="2615" spans="1:8" x14ac:dyDescent="0.35">
      <c r="A2615" t="str">
        <f>VLOOKUP(salaries_1985to2020!B:B, player_information!A:U, 21, FALSE)</f>
        <v>Doug Christie</v>
      </c>
      <c r="B2615" t="s">
        <v>461</v>
      </c>
      <c r="C2615" s="4">
        <v>6900000</v>
      </c>
      <c r="D2615" t="s">
        <v>34</v>
      </c>
      <c r="E2615">
        <v>2004</v>
      </c>
      <c r="F2615">
        <v>2003</v>
      </c>
      <c r="G2615" t="s">
        <v>14</v>
      </c>
      <c r="H2615" t="str">
        <f t="shared" si="40"/>
        <v>Doug Christie2003-04</v>
      </c>
    </row>
    <row r="2616" spans="1:8" x14ac:dyDescent="0.35">
      <c r="A2616" t="str">
        <f>VLOOKUP(salaries_1985to2020!B:B, player_information!A:U, 21, FALSE)</f>
        <v>Doug Christie</v>
      </c>
      <c r="B2616" t="s">
        <v>461</v>
      </c>
      <c r="C2616" s="4">
        <v>7550000</v>
      </c>
      <c r="D2616" t="s">
        <v>35</v>
      </c>
      <c r="E2616">
        <v>2005</v>
      </c>
      <c r="F2616">
        <v>2004</v>
      </c>
      <c r="G2616" t="s">
        <v>14</v>
      </c>
      <c r="H2616" t="str">
        <f t="shared" si="40"/>
        <v>Doug Christie2004-05</v>
      </c>
    </row>
    <row r="2617" spans="1:8" x14ac:dyDescent="0.35">
      <c r="A2617" t="str">
        <f>VLOOKUP(salaries_1985to2020!B:B, player_information!A:U, 21, FALSE)</f>
        <v>Doug Christie</v>
      </c>
      <c r="B2617" t="s">
        <v>461</v>
      </c>
      <c r="C2617" s="4">
        <v>8200000</v>
      </c>
      <c r="D2617" t="s">
        <v>36</v>
      </c>
      <c r="E2617">
        <v>2006</v>
      </c>
      <c r="F2617">
        <v>2005</v>
      </c>
      <c r="G2617" t="s">
        <v>51</v>
      </c>
      <c r="H2617" t="str">
        <f t="shared" si="40"/>
        <v>Doug Christie2005-06</v>
      </c>
    </row>
    <row r="2618" spans="1:8" x14ac:dyDescent="0.35">
      <c r="A2618" t="str">
        <f>VLOOKUP(salaries_1985to2020!B:B, player_information!A:U, 21, FALSE)</f>
        <v>Doug Christie</v>
      </c>
      <c r="B2618" t="s">
        <v>461</v>
      </c>
      <c r="C2618" s="4">
        <v>1575000</v>
      </c>
      <c r="D2618" t="s">
        <v>36</v>
      </c>
      <c r="E2618">
        <v>2006</v>
      </c>
      <c r="F2618">
        <v>2005</v>
      </c>
      <c r="G2618" t="s">
        <v>33</v>
      </c>
      <c r="H2618" t="str">
        <f t="shared" si="40"/>
        <v>Doug Christie2005-06</v>
      </c>
    </row>
    <row r="2619" spans="1:8" x14ac:dyDescent="0.35">
      <c r="A2619" t="str">
        <f>VLOOKUP(salaries_1985to2020!B:B, player_information!A:U, 21, FALSE)</f>
        <v>Doug Christie</v>
      </c>
      <c r="B2619" t="s">
        <v>461</v>
      </c>
      <c r="C2619" s="4">
        <v>158071</v>
      </c>
      <c r="D2619" t="s">
        <v>37</v>
      </c>
      <c r="E2619">
        <v>2007</v>
      </c>
      <c r="F2619">
        <v>2006</v>
      </c>
      <c r="G2619" t="s">
        <v>49</v>
      </c>
      <c r="H2619" t="str">
        <f t="shared" si="40"/>
        <v>Doug Christie2006-07</v>
      </c>
    </row>
    <row r="2620" spans="1:8" x14ac:dyDescent="0.35">
      <c r="A2620" t="str">
        <f>VLOOKUP(salaries_1985to2020!B:B, player_information!A:U, 21, FALSE)</f>
        <v>Marquese Chriss</v>
      </c>
      <c r="B2620" t="s">
        <v>460</v>
      </c>
      <c r="C2620" s="4">
        <v>2941440</v>
      </c>
      <c r="D2620" t="s">
        <v>43</v>
      </c>
      <c r="E2620">
        <v>2017</v>
      </c>
      <c r="F2620">
        <v>2016</v>
      </c>
      <c r="G2620" t="s">
        <v>62</v>
      </c>
      <c r="H2620" t="str">
        <f t="shared" si="40"/>
        <v>Marquese Chriss2016-17</v>
      </c>
    </row>
    <row r="2621" spans="1:8" x14ac:dyDescent="0.35">
      <c r="A2621" t="str">
        <f>VLOOKUP(salaries_1985to2020!B:B, player_information!A:U, 21, FALSE)</f>
        <v>Marquese Chriss</v>
      </c>
      <c r="B2621" t="s">
        <v>460</v>
      </c>
      <c r="C2621" s="4">
        <v>3073800</v>
      </c>
      <c r="D2621" t="s">
        <v>45</v>
      </c>
      <c r="E2621">
        <v>2018</v>
      </c>
      <c r="F2621">
        <v>2017</v>
      </c>
      <c r="G2621" t="s">
        <v>62</v>
      </c>
      <c r="H2621" t="str">
        <f t="shared" si="40"/>
        <v>Marquese Chriss2017-18</v>
      </c>
    </row>
    <row r="2622" spans="1:8" x14ac:dyDescent="0.35">
      <c r="A2622" t="s">
        <v>5071</v>
      </c>
      <c r="B2622" t="s">
        <v>460</v>
      </c>
      <c r="C2622" s="4">
        <v>3206160</v>
      </c>
      <c r="D2622" t="s">
        <v>14974</v>
      </c>
      <c r="E2622">
        <v>2019</v>
      </c>
      <c r="F2622">
        <v>2018</v>
      </c>
      <c r="G2622" t="s">
        <v>62</v>
      </c>
      <c r="H2622" t="str">
        <f t="shared" si="40"/>
        <v>Marquese Chriss2018-19</v>
      </c>
    </row>
    <row r="2623" spans="1:8" x14ac:dyDescent="0.35">
      <c r="A2623" t="s">
        <v>5071</v>
      </c>
      <c r="B2623" t="s">
        <v>460</v>
      </c>
      <c r="C2623" s="4">
        <v>758804</v>
      </c>
      <c r="D2623" t="s">
        <v>14975</v>
      </c>
      <c r="E2623">
        <v>2020</v>
      </c>
      <c r="F2623">
        <v>2019</v>
      </c>
      <c r="G2623" t="s">
        <v>76</v>
      </c>
      <c r="H2623" t="str">
        <f t="shared" si="40"/>
        <v>Marquese Chriss2019-20</v>
      </c>
    </row>
    <row r="2624" spans="1:8" x14ac:dyDescent="0.35">
      <c r="A2624" t="s">
        <v>5071</v>
      </c>
      <c r="B2624" t="s">
        <v>460</v>
      </c>
      <c r="C2624" s="4">
        <v>654468</v>
      </c>
      <c r="D2624" t="s">
        <v>14975</v>
      </c>
      <c r="E2624">
        <v>2020</v>
      </c>
      <c r="F2624">
        <v>2019</v>
      </c>
      <c r="G2624" t="s">
        <v>76</v>
      </c>
      <c r="H2624" t="str">
        <f t="shared" si="40"/>
        <v>Marquese Chriss2019-20</v>
      </c>
    </row>
    <row r="2625" spans="1:8" x14ac:dyDescent="0.35">
      <c r="A2625" t="str">
        <f>VLOOKUP(salaries_1985to2020!B:B, player_information!A:U, 21, FALSE)</f>
        <v>Rakeem Christmas</v>
      </c>
      <c r="B2625" t="s">
        <v>463</v>
      </c>
      <c r="C2625" s="4">
        <v>1000000</v>
      </c>
      <c r="D2625" t="s">
        <v>59</v>
      </c>
      <c r="E2625">
        <v>2016</v>
      </c>
      <c r="F2625">
        <v>2015</v>
      </c>
      <c r="G2625" t="s">
        <v>109</v>
      </c>
      <c r="H2625" t="str">
        <f t="shared" si="40"/>
        <v>Rakeem Christmas2015-16</v>
      </c>
    </row>
    <row r="2626" spans="1:8" x14ac:dyDescent="0.35">
      <c r="A2626" t="str">
        <f>VLOOKUP(salaries_1985to2020!B:B, player_information!A:U, 21, FALSE)</f>
        <v>Rakeem Christmas</v>
      </c>
      <c r="B2626" t="s">
        <v>463</v>
      </c>
      <c r="C2626" s="4">
        <v>1052342</v>
      </c>
      <c r="D2626" t="s">
        <v>43</v>
      </c>
      <c r="E2626">
        <v>2017</v>
      </c>
      <c r="F2626">
        <v>2016</v>
      </c>
      <c r="G2626" t="s">
        <v>109</v>
      </c>
      <c r="H2626" t="str">
        <f t="shared" si="40"/>
        <v>Rakeem Christmas2016-17</v>
      </c>
    </row>
    <row r="2627" spans="1:8" x14ac:dyDescent="0.35">
      <c r="A2627" t="str">
        <f>VLOOKUP(salaries_1985to2020!B:B, player_information!A:U, 21, FALSE)</f>
        <v>Rakeem Christmas</v>
      </c>
      <c r="B2627" t="s">
        <v>463</v>
      </c>
      <c r="C2627" s="4">
        <v>172552</v>
      </c>
      <c r="D2627" t="s">
        <v>45</v>
      </c>
      <c r="E2627">
        <v>2018</v>
      </c>
      <c r="F2627">
        <v>2017</v>
      </c>
      <c r="G2627" t="s">
        <v>109</v>
      </c>
      <c r="H2627" t="str">
        <f t="shared" ref="H2627:H2690" si="41">_xlfn.CONCAT(A2627, D2627)</f>
        <v>Rakeem Christmas2017-18</v>
      </c>
    </row>
    <row r="2628" spans="1:8" x14ac:dyDescent="0.35">
      <c r="A2628" t="str">
        <f>VLOOKUP(salaries_1985to2020!B:B, player_information!A:U, 21, FALSE)</f>
        <v>Semaj Christon</v>
      </c>
      <c r="B2628" t="s">
        <v>464</v>
      </c>
      <c r="C2628" s="4">
        <v>543471</v>
      </c>
      <c r="D2628" t="s">
        <v>43</v>
      </c>
      <c r="E2628">
        <v>2017</v>
      </c>
      <c r="F2628">
        <v>2016</v>
      </c>
      <c r="G2628" t="s">
        <v>44</v>
      </c>
      <c r="H2628" t="str">
        <f t="shared" si="41"/>
        <v>Semaj Christon2016-17</v>
      </c>
    </row>
    <row r="2629" spans="1:8" x14ac:dyDescent="0.35">
      <c r="A2629" t="s">
        <v>15025</v>
      </c>
      <c r="B2629" t="s">
        <v>15116</v>
      </c>
      <c r="C2629" s="4">
        <v>2478840</v>
      </c>
      <c r="D2629" t="s">
        <v>14975</v>
      </c>
      <c r="E2629">
        <v>2020</v>
      </c>
      <c r="F2629">
        <v>2019</v>
      </c>
      <c r="G2629" t="s">
        <v>66</v>
      </c>
      <c r="H2629" t="str">
        <f t="shared" si="41"/>
        <v>Brandon Clarke2019-20</v>
      </c>
    </row>
    <row r="2630" spans="1:8" x14ac:dyDescent="0.35">
      <c r="A2630" t="str">
        <f>VLOOKUP(salaries_1985to2020!B:B, player_information!A:U, 21, FALSE)</f>
        <v>Carlos Clark</v>
      </c>
      <c r="B2630" t="s">
        <v>465</v>
      </c>
      <c r="C2630" s="4">
        <v>65000</v>
      </c>
      <c r="D2630" t="s">
        <v>16</v>
      </c>
      <c r="E2630">
        <v>1985</v>
      </c>
      <c r="F2630">
        <v>1984</v>
      </c>
      <c r="G2630" t="s">
        <v>11</v>
      </c>
      <c r="H2630" t="str">
        <f t="shared" si="41"/>
        <v>Carlos Clark1984-85</v>
      </c>
    </row>
    <row r="2631" spans="1:8" x14ac:dyDescent="0.35">
      <c r="A2631" t="str">
        <f>VLOOKUP(salaries_1985to2020!B:B, player_information!A:U, 21, FALSE)</f>
        <v>Coty Clarke</v>
      </c>
      <c r="B2631" t="s">
        <v>469</v>
      </c>
      <c r="C2631" s="4">
        <v>61776</v>
      </c>
      <c r="D2631" t="s">
        <v>59</v>
      </c>
      <c r="E2631">
        <v>2016</v>
      </c>
      <c r="F2631">
        <v>2015</v>
      </c>
      <c r="G2631" t="s">
        <v>11</v>
      </c>
      <c r="H2631" t="str">
        <f t="shared" si="41"/>
        <v>Coty Clarke2015-16</v>
      </c>
    </row>
    <row r="2632" spans="1:8" x14ac:dyDescent="0.35">
      <c r="A2632" t="str">
        <f>VLOOKUP(salaries_1985to2020!B:B, player_information!A:U, 21, FALSE)</f>
        <v>Earl Clark</v>
      </c>
      <c r="B2632" t="s">
        <v>466</v>
      </c>
      <c r="C2632" s="4">
        <v>1766280</v>
      </c>
      <c r="D2632" t="s">
        <v>41</v>
      </c>
      <c r="E2632">
        <v>2010</v>
      </c>
      <c r="F2632">
        <v>2009</v>
      </c>
      <c r="G2632" t="s">
        <v>62</v>
      </c>
      <c r="H2632" t="str">
        <f t="shared" si="41"/>
        <v>Earl Clark2009-10</v>
      </c>
    </row>
    <row r="2633" spans="1:8" x14ac:dyDescent="0.35">
      <c r="A2633" t="str">
        <f>VLOOKUP(salaries_1985to2020!B:B, player_information!A:U, 21, FALSE)</f>
        <v>Earl Clark</v>
      </c>
      <c r="B2633" t="s">
        <v>466</v>
      </c>
      <c r="C2633" s="4">
        <v>1898760</v>
      </c>
      <c r="D2633" t="s">
        <v>75</v>
      </c>
      <c r="E2633">
        <v>2011</v>
      </c>
      <c r="F2633">
        <v>2010</v>
      </c>
      <c r="G2633" t="s">
        <v>51</v>
      </c>
      <c r="H2633" t="str">
        <f t="shared" si="41"/>
        <v>Earl Clark2010-11</v>
      </c>
    </row>
    <row r="2634" spans="1:8" x14ac:dyDescent="0.35">
      <c r="A2634" t="str">
        <f>VLOOKUP(salaries_1985to2020!B:B, player_information!A:U, 21, FALSE)</f>
        <v>Earl Clark</v>
      </c>
      <c r="B2634" t="s">
        <v>466</v>
      </c>
      <c r="C2634" s="4">
        <v>1160000</v>
      </c>
      <c r="D2634" t="s">
        <v>77</v>
      </c>
      <c r="E2634">
        <v>2012</v>
      </c>
      <c r="F2634">
        <v>2011</v>
      </c>
      <c r="G2634" t="s">
        <v>51</v>
      </c>
      <c r="H2634" t="str">
        <f t="shared" si="41"/>
        <v>Earl Clark2011-12</v>
      </c>
    </row>
    <row r="2635" spans="1:8" x14ac:dyDescent="0.35">
      <c r="A2635" t="str">
        <f>VLOOKUP(salaries_1985to2020!B:B, player_information!A:U, 21, FALSE)</f>
        <v>Earl Clark</v>
      </c>
      <c r="B2635" t="s">
        <v>466</v>
      </c>
      <c r="C2635" s="4">
        <v>1240000</v>
      </c>
      <c r="D2635" t="s">
        <v>54</v>
      </c>
      <c r="E2635">
        <v>2013</v>
      </c>
      <c r="F2635">
        <v>2012</v>
      </c>
      <c r="G2635" t="s">
        <v>17</v>
      </c>
      <c r="H2635" t="str">
        <f t="shared" si="41"/>
        <v>Earl Clark2012-13</v>
      </c>
    </row>
    <row r="2636" spans="1:8" x14ac:dyDescent="0.35">
      <c r="A2636" t="str">
        <f>VLOOKUP(salaries_1985to2020!B:B, player_information!A:U, 21, FALSE)</f>
        <v>Earl Clark</v>
      </c>
      <c r="B2636" t="s">
        <v>466</v>
      </c>
      <c r="C2636" s="4">
        <v>4250000</v>
      </c>
      <c r="D2636" t="s">
        <v>56</v>
      </c>
      <c r="E2636">
        <v>2014</v>
      </c>
      <c r="F2636">
        <v>2013</v>
      </c>
      <c r="G2636" t="s">
        <v>101</v>
      </c>
      <c r="H2636" t="str">
        <f t="shared" si="41"/>
        <v>Earl Clark2013-14</v>
      </c>
    </row>
    <row r="2637" spans="1:8" x14ac:dyDescent="0.35">
      <c r="A2637" t="str">
        <f>VLOOKUP(salaries_1985to2020!B:B, player_information!A:U, 21, FALSE)</f>
        <v>Earl Clark</v>
      </c>
      <c r="B2637" t="s">
        <v>466</v>
      </c>
      <c r="C2637" s="4">
        <v>62552</v>
      </c>
      <c r="D2637" t="s">
        <v>57</v>
      </c>
      <c r="E2637">
        <v>2015</v>
      </c>
      <c r="F2637">
        <v>2014</v>
      </c>
      <c r="G2637" t="s">
        <v>60</v>
      </c>
      <c r="H2637" t="str">
        <f t="shared" si="41"/>
        <v>Earl Clark2014-15</v>
      </c>
    </row>
    <row r="2638" spans="1:8" x14ac:dyDescent="0.35">
      <c r="A2638" t="s">
        <v>5112</v>
      </c>
      <c r="B2638" t="s">
        <v>5109</v>
      </c>
      <c r="C2638" s="4">
        <v>708426</v>
      </c>
      <c r="D2638" t="s">
        <v>14975</v>
      </c>
      <c r="E2638">
        <v>2020</v>
      </c>
      <c r="F2638">
        <v>2019</v>
      </c>
      <c r="G2638" t="s">
        <v>52</v>
      </c>
      <c r="H2638" t="str">
        <f t="shared" si="41"/>
        <v>Gary Clark2019-20</v>
      </c>
    </row>
    <row r="2639" spans="1:8" x14ac:dyDescent="0.35">
      <c r="A2639" t="s">
        <v>5112</v>
      </c>
      <c r="B2639" t="s">
        <v>5109</v>
      </c>
      <c r="C2639" s="4">
        <v>555409</v>
      </c>
      <c r="D2639" t="s">
        <v>14975</v>
      </c>
      <c r="E2639">
        <v>2020</v>
      </c>
      <c r="F2639">
        <v>2019</v>
      </c>
      <c r="G2639" t="s">
        <v>51</v>
      </c>
      <c r="H2639" t="str">
        <f t="shared" si="41"/>
        <v>Gary Clark2019-20</v>
      </c>
    </row>
    <row r="2640" spans="1:8" x14ac:dyDescent="0.35">
      <c r="A2640" t="s">
        <v>5112</v>
      </c>
      <c r="B2640" t="s">
        <v>5109</v>
      </c>
      <c r="C2640" s="4">
        <v>163356</v>
      </c>
      <c r="D2640" t="s">
        <v>14975</v>
      </c>
      <c r="E2640">
        <v>2020</v>
      </c>
      <c r="F2640">
        <v>2019</v>
      </c>
      <c r="G2640" t="s">
        <v>51</v>
      </c>
      <c r="H2640" t="str">
        <f t="shared" si="41"/>
        <v>Gary Clark2019-20</v>
      </c>
    </row>
    <row r="2641" spans="1:8" x14ac:dyDescent="0.35">
      <c r="A2641" t="str">
        <f>VLOOKUP(salaries_1985to2020!B:B, player_information!A:U, 21, FALSE)</f>
        <v>Ian Clark</v>
      </c>
      <c r="B2641" t="s">
        <v>467</v>
      </c>
      <c r="C2641" s="4">
        <v>816482</v>
      </c>
      <c r="D2641" t="s">
        <v>57</v>
      </c>
      <c r="E2641">
        <v>2015</v>
      </c>
      <c r="F2641">
        <v>2014</v>
      </c>
      <c r="G2641" t="s">
        <v>22</v>
      </c>
      <c r="H2641" t="str">
        <f t="shared" si="41"/>
        <v>Ian Clark2014-15</v>
      </c>
    </row>
    <row r="2642" spans="1:8" x14ac:dyDescent="0.35">
      <c r="A2642" t="str">
        <f>VLOOKUP(salaries_1985to2020!B:B, player_information!A:U, 21, FALSE)</f>
        <v>Ian Clark</v>
      </c>
      <c r="B2642" t="s">
        <v>467</v>
      </c>
      <c r="C2642" s="4">
        <v>947276</v>
      </c>
      <c r="D2642" t="s">
        <v>59</v>
      </c>
      <c r="E2642">
        <v>2016</v>
      </c>
      <c r="F2642">
        <v>2015</v>
      </c>
      <c r="G2642" t="s">
        <v>76</v>
      </c>
      <c r="H2642" t="str">
        <f t="shared" si="41"/>
        <v>Ian Clark2015-16</v>
      </c>
    </row>
    <row r="2643" spans="1:8" x14ac:dyDescent="0.35">
      <c r="A2643" t="str">
        <f>VLOOKUP(salaries_1985to2020!B:B, player_information!A:U, 21, FALSE)</f>
        <v>Ian Clark</v>
      </c>
      <c r="B2643" t="s">
        <v>467</v>
      </c>
      <c r="C2643" s="4">
        <v>1015696</v>
      </c>
      <c r="D2643" t="s">
        <v>43</v>
      </c>
      <c r="E2643">
        <v>2017</v>
      </c>
      <c r="F2643">
        <v>2016</v>
      </c>
      <c r="G2643" t="s">
        <v>76</v>
      </c>
      <c r="H2643" t="str">
        <f t="shared" si="41"/>
        <v>Ian Clark2016-17</v>
      </c>
    </row>
    <row r="2644" spans="1:8" x14ac:dyDescent="0.35">
      <c r="A2644" t="str">
        <f>VLOOKUP(salaries_1985to2020!B:B, player_information!A:U, 21, FALSE)</f>
        <v>Ian Clark</v>
      </c>
      <c r="B2644" t="s">
        <v>467</v>
      </c>
      <c r="C2644" s="4">
        <v>1471382</v>
      </c>
      <c r="D2644" t="s">
        <v>45</v>
      </c>
      <c r="E2644">
        <v>2018</v>
      </c>
      <c r="F2644">
        <v>2017</v>
      </c>
      <c r="G2644" t="s">
        <v>87</v>
      </c>
      <c r="H2644" t="str">
        <f t="shared" si="41"/>
        <v>Ian Clark2017-18</v>
      </c>
    </row>
    <row r="2645" spans="1:8" x14ac:dyDescent="0.35">
      <c r="A2645" t="s">
        <v>5115</v>
      </c>
      <c r="B2645" t="s">
        <v>467</v>
      </c>
      <c r="C2645" s="4">
        <v>1709538</v>
      </c>
      <c r="D2645" t="s">
        <v>14974</v>
      </c>
      <c r="E2645">
        <v>2019</v>
      </c>
      <c r="F2645">
        <v>2018</v>
      </c>
      <c r="G2645" t="s">
        <v>87</v>
      </c>
      <c r="H2645" t="str">
        <f t="shared" si="41"/>
        <v>Ian Clark2018-19</v>
      </c>
    </row>
    <row r="2646" spans="1:8" x14ac:dyDescent="0.35">
      <c r="A2646" t="str">
        <f>VLOOKUP(salaries_1985to2020!B:B, player_information!A:U, 21, FALSE)</f>
        <v>Jordan Clarkson</v>
      </c>
      <c r="B2646" t="s">
        <v>470</v>
      </c>
      <c r="C2646" s="4">
        <v>507336</v>
      </c>
      <c r="D2646" t="s">
        <v>57</v>
      </c>
      <c r="E2646">
        <v>2015</v>
      </c>
      <c r="F2646">
        <v>2014</v>
      </c>
      <c r="G2646" t="s">
        <v>17</v>
      </c>
      <c r="H2646" t="str">
        <f t="shared" si="41"/>
        <v>Jordan Clarkson2014-15</v>
      </c>
    </row>
    <row r="2647" spans="1:8" x14ac:dyDescent="0.35">
      <c r="A2647" t="str">
        <f>VLOOKUP(salaries_1985to2020!B:B, player_information!A:U, 21, FALSE)</f>
        <v>Jordan Clarkson</v>
      </c>
      <c r="B2647" t="s">
        <v>470</v>
      </c>
      <c r="C2647" s="4">
        <v>845059</v>
      </c>
      <c r="D2647" t="s">
        <v>59</v>
      </c>
      <c r="E2647">
        <v>2016</v>
      </c>
      <c r="F2647">
        <v>2015</v>
      </c>
      <c r="G2647" t="s">
        <v>17</v>
      </c>
      <c r="H2647" t="str">
        <f t="shared" si="41"/>
        <v>Jordan Clarkson2015-16</v>
      </c>
    </row>
    <row r="2648" spans="1:8" x14ac:dyDescent="0.35">
      <c r="A2648" t="str">
        <f>VLOOKUP(salaries_1985to2020!B:B, player_information!A:U, 21, FALSE)</f>
        <v>Jordan Clarkson</v>
      </c>
      <c r="B2648" t="s">
        <v>470</v>
      </c>
      <c r="C2648" s="4">
        <v>12500000</v>
      </c>
      <c r="D2648" t="s">
        <v>43</v>
      </c>
      <c r="E2648">
        <v>2017</v>
      </c>
      <c r="F2648">
        <v>2016</v>
      </c>
      <c r="G2648" t="s">
        <v>17</v>
      </c>
      <c r="H2648" t="str">
        <f t="shared" si="41"/>
        <v>Jordan Clarkson2016-17</v>
      </c>
    </row>
    <row r="2649" spans="1:8" x14ac:dyDescent="0.35">
      <c r="A2649" t="str">
        <f>VLOOKUP(salaries_1985to2020!B:B, player_information!A:U, 21, FALSE)</f>
        <v>Jordan Clarkson</v>
      </c>
      <c r="B2649" t="s">
        <v>470</v>
      </c>
      <c r="C2649" s="4">
        <v>11562500</v>
      </c>
      <c r="D2649" t="s">
        <v>45</v>
      </c>
      <c r="E2649">
        <v>2018</v>
      </c>
      <c r="F2649">
        <v>2017</v>
      </c>
      <c r="G2649" t="s">
        <v>101</v>
      </c>
      <c r="H2649" t="str">
        <f t="shared" si="41"/>
        <v>Jordan Clarkson2017-18</v>
      </c>
    </row>
    <row r="2650" spans="1:8" x14ac:dyDescent="0.35">
      <c r="A2650" t="s">
        <v>5128</v>
      </c>
      <c r="B2650" t="s">
        <v>470</v>
      </c>
      <c r="C2650" s="4">
        <v>12500000</v>
      </c>
      <c r="D2650" t="s">
        <v>14974</v>
      </c>
      <c r="E2650">
        <v>2019</v>
      </c>
      <c r="F2650">
        <v>2018</v>
      </c>
      <c r="G2650" t="s">
        <v>101</v>
      </c>
      <c r="H2650" t="str">
        <f t="shared" si="41"/>
        <v>Jordan Clarkson2018-19</v>
      </c>
    </row>
    <row r="2651" spans="1:8" x14ac:dyDescent="0.35">
      <c r="A2651" t="s">
        <v>5128</v>
      </c>
      <c r="B2651" t="s">
        <v>470</v>
      </c>
      <c r="C2651" s="4">
        <v>13437500</v>
      </c>
      <c r="D2651" t="s">
        <v>14975</v>
      </c>
      <c r="E2651">
        <v>2020</v>
      </c>
      <c r="F2651">
        <v>2019</v>
      </c>
      <c r="G2651" t="s">
        <v>116</v>
      </c>
      <c r="H2651" t="str">
        <f t="shared" si="41"/>
        <v>Jordan Clarkson2019-20</v>
      </c>
    </row>
    <row r="2652" spans="1:8" x14ac:dyDescent="0.35">
      <c r="A2652" t="str">
        <f>VLOOKUP(salaries_1985to2020!B:B, player_information!A:U, 21, FALSE)</f>
        <v>Keon Clark</v>
      </c>
      <c r="B2652" t="s">
        <v>468</v>
      </c>
      <c r="C2652" s="4">
        <v>1000000</v>
      </c>
      <c r="D2652" t="s">
        <v>29</v>
      </c>
      <c r="E2652">
        <v>1999</v>
      </c>
      <c r="F2652">
        <v>1998</v>
      </c>
      <c r="G2652" t="s">
        <v>22</v>
      </c>
      <c r="H2652" t="str">
        <f t="shared" si="41"/>
        <v>Keon Clark1998-99</v>
      </c>
    </row>
    <row r="2653" spans="1:8" x14ac:dyDescent="0.35">
      <c r="A2653" t="str">
        <f>VLOOKUP(salaries_1985to2020!B:B, player_information!A:U, 21, FALSE)</f>
        <v>Keon Clark</v>
      </c>
      <c r="B2653" t="s">
        <v>468</v>
      </c>
      <c r="C2653" s="4">
        <v>1289400</v>
      </c>
      <c r="D2653" t="s">
        <v>30</v>
      </c>
      <c r="E2653">
        <v>2000</v>
      </c>
      <c r="F2653">
        <v>1999</v>
      </c>
      <c r="G2653" t="s">
        <v>22</v>
      </c>
      <c r="H2653" t="str">
        <f t="shared" si="41"/>
        <v>Keon Clark1999-00</v>
      </c>
    </row>
    <row r="2654" spans="1:8" x14ac:dyDescent="0.35">
      <c r="A2654" t="str">
        <f>VLOOKUP(salaries_1985to2020!B:B, player_information!A:U, 21, FALSE)</f>
        <v>Keon Clark</v>
      </c>
      <c r="B2654" t="s">
        <v>468</v>
      </c>
      <c r="C2654" s="4">
        <v>1379400</v>
      </c>
      <c r="D2654" t="s">
        <v>26</v>
      </c>
      <c r="E2654">
        <v>2001</v>
      </c>
      <c r="F2654">
        <v>2000</v>
      </c>
      <c r="G2654" t="s">
        <v>22</v>
      </c>
      <c r="H2654" t="str">
        <f t="shared" si="41"/>
        <v>Keon Clark2000-01</v>
      </c>
    </row>
    <row r="2655" spans="1:8" x14ac:dyDescent="0.35">
      <c r="A2655" t="str">
        <f>VLOOKUP(salaries_1985to2020!B:B, player_information!A:U, 21, FALSE)</f>
        <v>Keon Clark</v>
      </c>
      <c r="B2655" t="s">
        <v>468</v>
      </c>
      <c r="C2655" s="4">
        <v>1971163</v>
      </c>
      <c r="D2655" t="s">
        <v>31</v>
      </c>
      <c r="E2655">
        <v>2002</v>
      </c>
      <c r="F2655">
        <v>2001</v>
      </c>
      <c r="G2655" t="s">
        <v>55</v>
      </c>
      <c r="H2655" t="str">
        <f t="shared" si="41"/>
        <v>Keon Clark2001-02</v>
      </c>
    </row>
    <row r="2656" spans="1:8" x14ac:dyDescent="0.35">
      <c r="A2656" t="str">
        <f>VLOOKUP(salaries_1985to2020!B:B, player_information!A:U, 21, FALSE)</f>
        <v>Keon Clark</v>
      </c>
      <c r="B2656" t="s">
        <v>468</v>
      </c>
      <c r="C2656" s="4">
        <v>4546000</v>
      </c>
      <c r="D2656" t="s">
        <v>32</v>
      </c>
      <c r="E2656">
        <v>2003</v>
      </c>
      <c r="F2656">
        <v>2002</v>
      </c>
      <c r="G2656" t="s">
        <v>14</v>
      </c>
      <c r="H2656" t="str">
        <f t="shared" si="41"/>
        <v>Keon Clark2002-03</v>
      </c>
    </row>
    <row r="2657" spans="1:8" x14ac:dyDescent="0.35">
      <c r="A2657" t="str">
        <f>VLOOKUP(salaries_1985to2020!B:B, player_information!A:U, 21, FALSE)</f>
        <v>Keon Clark</v>
      </c>
      <c r="B2657" t="s">
        <v>468</v>
      </c>
      <c r="C2657" s="4">
        <v>5000600</v>
      </c>
      <c r="D2657" t="s">
        <v>34</v>
      </c>
      <c r="E2657">
        <v>2004</v>
      </c>
      <c r="F2657">
        <v>2003</v>
      </c>
      <c r="G2657" t="s">
        <v>116</v>
      </c>
      <c r="H2657" t="str">
        <f t="shared" si="41"/>
        <v>Keon Clark2003-04</v>
      </c>
    </row>
    <row r="2658" spans="1:8" x14ac:dyDescent="0.35">
      <c r="A2658" t="str">
        <f>VLOOKUP(salaries_1985to2020!B:B, player_information!A:U, 21, FALSE)</f>
        <v>Victor Claver</v>
      </c>
      <c r="B2658" t="s">
        <v>471</v>
      </c>
      <c r="C2658" s="4">
        <v>1300000</v>
      </c>
      <c r="D2658" t="s">
        <v>54</v>
      </c>
      <c r="E2658">
        <v>2013</v>
      </c>
      <c r="F2658">
        <v>2012</v>
      </c>
      <c r="G2658" t="s">
        <v>8</v>
      </c>
      <c r="H2658" t="str">
        <f t="shared" si="41"/>
        <v>Victor Claver2012-13</v>
      </c>
    </row>
    <row r="2659" spans="1:8" x14ac:dyDescent="0.35">
      <c r="A2659" t="str">
        <f>VLOOKUP(salaries_1985to2020!B:B, player_information!A:U, 21, FALSE)</f>
        <v>Victor Claver</v>
      </c>
      <c r="B2659" t="s">
        <v>471</v>
      </c>
      <c r="C2659" s="4">
        <v>1330000</v>
      </c>
      <c r="D2659" t="s">
        <v>56</v>
      </c>
      <c r="E2659">
        <v>2014</v>
      </c>
      <c r="F2659">
        <v>2013</v>
      </c>
      <c r="G2659" t="s">
        <v>8</v>
      </c>
      <c r="H2659" t="str">
        <f t="shared" si="41"/>
        <v>Victor Claver2013-14</v>
      </c>
    </row>
    <row r="2660" spans="1:8" x14ac:dyDescent="0.35">
      <c r="A2660" t="str">
        <f>VLOOKUP(salaries_1985to2020!B:B, player_information!A:U, 21, FALSE)</f>
        <v>Victor Claver</v>
      </c>
      <c r="B2660" t="s">
        <v>471</v>
      </c>
      <c r="C2660" s="4">
        <v>1370000</v>
      </c>
      <c r="D2660" t="s">
        <v>57</v>
      </c>
      <c r="E2660">
        <v>2015</v>
      </c>
      <c r="F2660">
        <v>2014</v>
      </c>
      <c r="G2660" t="s">
        <v>22</v>
      </c>
      <c r="H2660" t="str">
        <f t="shared" si="41"/>
        <v>Victor Claver2014-15</v>
      </c>
    </row>
    <row r="2661" spans="1:8" x14ac:dyDescent="0.35">
      <c r="A2661" t="s">
        <v>15052</v>
      </c>
      <c r="B2661" t="s">
        <v>15138</v>
      </c>
      <c r="C2661" s="4">
        <v>898310</v>
      </c>
      <c r="D2661" t="s">
        <v>14975</v>
      </c>
      <c r="E2661">
        <v>2020</v>
      </c>
      <c r="F2661">
        <v>2019</v>
      </c>
      <c r="G2661" t="s">
        <v>60</v>
      </c>
      <c r="H2661" t="str">
        <f t="shared" si="41"/>
        <v>Nicolas Claxton2019-20</v>
      </c>
    </row>
    <row r="2662" spans="1:8" x14ac:dyDescent="0.35">
      <c r="A2662" t="str">
        <f>VLOOKUP(salaries_1985to2020!B:B, player_information!A:U, 21, FALSE)</f>
        <v>Speedy Claxton</v>
      </c>
      <c r="B2662" t="s">
        <v>472</v>
      </c>
      <c r="C2662" s="4">
        <v>936000</v>
      </c>
      <c r="D2662" t="s">
        <v>26</v>
      </c>
      <c r="E2662">
        <v>2001</v>
      </c>
      <c r="F2662">
        <v>2000</v>
      </c>
      <c r="G2662" t="s">
        <v>92</v>
      </c>
      <c r="H2662" t="str">
        <f t="shared" si="41"/>
        <v>Speedy Claxton2000-01</v>
      </c>
    </row>
    <row r="2663" spans="1:8" x14ac:dyDescent="0.35">
      <c r="A2663" t="str">
        <f>VLOOKUP(salaries_1985to2020!B:B, player_information!A:U, 21, FALSE)</f>
        <v>Speedy Claxton</v>
      </c>
      <c r="B2663" t="s">
        <v>472</v>
      </c>
      <c r="C2663" s="4">
        <v>1006200</v>
      </c>
      <c r="D2663" t="s">
        <v>31</v>
      </c>
      <c r="E2663">
        <v>2002</v>
      </c>
      <c r="F2663">
        <v>2001</v>
      </c>
      <c r="G2663" t="s">
        <v>92</v>
      </c>
      <c r="H2663" t="str">
        <f t="shared" si="41"/>
        <v>Speedy Claxton2001-02</v>
      </c>
    </row>
    <row r="2664" spans="1:8" x14ac:dyDescent="0.35">
      <c r="A2664" t="str">
        <f>VLOOKUP(salaries_1985to2020!B:B, player_information!A:U, 21, FALSE)</f>
        <v>Speedy Claxton</v>
      </c>
      <c r="B2664" t="s">
        <v>472</v>
      </c>
      <c r="C2664" s="4">
        <v>1076400</v>
      </c>
      <c r="D2664" t="s">
        <v>32</v>
      </c>
      <c r="E2664">
        <v>2003</v>
      </c>
      <c r="F2664">
        <v>2002</v>
      </c>
      <c r="G2664" t="s">
        <v>84</v>
      </c>
      <c r="H2664" t="str">
        <f t="shared" si="41"/>
        <v>Speedy Claxton2002-03</v>
      </c>
    </row>
    <row r="2665" spans="1:8" x14ac:dyDescent="0.35">
      <c r="A2665" t="str">
        <f>VLOOKUP(salaries_1985to2020!B:B, player_information!A:U, 21, FALSE)</f>
        <v>Speedy Claxton</v>
      </c>
      <c r="B2665" t="s">
        <v>472</v>
      </c>
      <c r="C2665" s="4">
        <v>3000000</v>
      </c>
      <c r="D2665" t="s">
        <v>34</v>
      </c>
      <c r="E2665">
        <v>2004</v>
      </c>
      <c r="F2665">
        <v>2003</v>
      </c>
      <c r="G2665" t="s">
        <v>76</v>
      </c>
      <c r="H2665" t="str">
        <f t="shared" si="41"/>
        <v>Speedy Claxton2003-04</v>
      </c>
    </row>
    <row r="2666" spans="1:8" x14ac:dyDescent="0.35">
      <c r="A2666" t="str">
        <f>VLOOKUP(salaries_1985to2020!B:B, player_information!A:U, 21, FALSE)</f>
        <v>Speedy Claxton</v>
      </c>
      <c r="B2666" t="s">
        <v>472</v>
      </c>
      <c r="C2666" s="4">
        <v>3300000</v>
      </c>
      <c r="D2666" t="s">
        <v>35</v>
      </c>
      <c r="E2666">
        <v>2005</v>
      </c>
      <c r="F2666">
        <v>2004</v>
      </c>
      <c r="G2666" t="s">
        <v>76</v>
      </c>
      <c r="H2666" t="str">
        <f t="shared" si="41"/>
        <v>Speedy Claxton2004-05</v>
      </c>
    </row>
    <row r="2667" spans="1:8" x14ac:dyDescent="0.35">
      <c r="A2667" t="str">
        <f>VLOOKUP(salaries_1985to2020!B:B, player_information!A:U, 21, FALSE)</f>
        <v>Speedy Claxton</v>
      </c>
      <c r="B2667" t="s">
        <v>472</v>
      </c>
      <c r="C2667" s="4">
        <v>3600000</v>
      </c>
      <c r="D2667" t="s">
        <v>36</v>
      </c>
      <c r="E2667">
        <v>2006</v>
      </c>
      <c r="F2667">
        <v>2005</v>
      </c>
      <c r="G2667" t="s">
        <v>124</v>
      </c>
      <c r="H2667" t="str">
        <f t="shared" si="41"/>
        <v>Speedy Claxton2005-06</v>
      </c>
    </row>
    <row r="2668" spans="1:8" x14ac:dyDescent="0.35">
      <c r="A2668" t="str">
        <f>VLOOKUP(salaries_1985to2020!B:B, player_information!A:U, 21, FALSE)</f>
        <v>Speedy Claxton</v>
      </c>
      <c r="B2668" t="s">
        <v>472</v>
      </c>
      <c r="C2668" s="4">
        <v>6854546</v>
      </c>
      <c r="D2668" t="s">
        <v>37</v>
      </c>
      <c r="E2668">
        <v>2007</v>
      </c>
      <c r="F2668">
        <v>2006</v>
      </c>
      <c r="G2668" t="s">
        <v>39</v>
      </c>
      <c r="H2668" t="str">
        <f t="shared" si="41"/>
        <v>Speedy Claxton2006-07</v>
      </c>
    </row>
    <row r="2669" spans="1:8" x14ac:dyDescent="0.35">
      <c r="A2669" t="str">
        <f>VLOOKUP(salaries_1985to2020!B:B, player_information!A:U, 21, FALSE)</f>
        <v>Speedy Claxton</v>
      </c>
      <c r="B2669" t="s">
        <v>472</v>
      </c>
      <c r="C2669" s="4">
        <v>6306182</v>
      </c>
      <c r="D2669" t="s">
        <v>40</v>
      </c>
      <c r="E2669">
        <v>2008</v>
      </c>
      <c r="F2669">
        <v>2007</v>
      </c>
      <c r="G2669" t="s">
        <v>39</v>
      </c>
      <c r="H2669" t="str">
        <f t="shared" si="41"/>
        <v>Speedy Claxton2007-08</v>
      </c>
    </row>
    <row r="2670" spans="1:8" x14ac:dyDescent="0.35">
      <c r="A2670" t="str">
        <f>VLOOKUP(salaries_1985to2020!B:B, player_information!A:U, 21, FALSE)</f>
        <v>Speedy Claxton</v>
      </c>
      <c r="B2670" t="s">
        <v>472</v>
      </c>
      <c r="C2670" s="4">
        <v>5757818</v>
      </c>
      <c r="D2670" t="s">
        <v>48</v>
      </c>
      <c r="E2670">
        <v>2009</v>
      </c>
      <c r="F2670">
        <v>2008</v>
      </c>
      <c r="G2670" t="s">
        <v>39</v>
      </c>
      <c r="H2670" t="str">
        <f t="shared" si="41"/>
        <v>Speedy Claxton2008-09</v>
      </c>
    </row>
    <row r="2671" spans="1:8" x14ac:dyDescent="0.35">
      <c r="A2671" t="str">
        <f>VLOOKUP(salaries_1985to2020!B:B, player_information!A:U, 21, FALSE)</f>
        <v>Speedy Claxton</v>
      </c>
      <c r="B2671" t="s">
        <v>472</v>
      </c>
      <c r="C2671" s="4">
        <v>5209454</v>
      </c>
      <c r="D2671" t="s">
        <v>41</v>
      </c>
      <c r="E2671">
        <v>2010</v>
      </c>
      <c r="F2671">
        <v>2009</v>
      </c>
      <c r="G2671" t="s">
        <v>76</v>
      </c>
      <c r="H2671" t="str">
        <f t="shared" si="41"/>
        <v>Speedy Claxton2009-10</v>
      </c>
    </row>
    <row r="2672" spans="1:8" x14ac:dyDescent="0.35">
      <c r="A2672" t="str">
        <f>VLOOKUP(salaries_1985to2020!B:B, player_information!A:U, 21, FALSE)</f>
        <v>Mateen Cleaves</v>
      </c>
      <c r="B2672" t="s">
        <v>473</v>
      </c>
      <c r="C2672" s="4">
        <v>1253400</v>
      </c>
      <c r="D2672" t="s">
        <v>26</v>
      </c>
      <c r="E2672">
        <v>2001</v>
      </c>
      <c r="F2672">
        <v>2000</v>
      </c>
      <c r="G2672" t="s">
        <v>47</v>
      </c>
      <c r="H2672" t="str">
        <f t="shared" si="41"/>
        <v>Mateen Cleaves2000-01</v>
      </c>
    </row>
    <row r="2673" spans="1:8" x14ac:dyDescent="0.35">
      <c r="A2673" t="str">
        <f>VLOOKUP(salaries_1985to2020!B:B, player_information!A:U, 21, FALSE)</f>
        <v>Mateen Cleaves</v>
      </c>
      <c r="B2673" t="s">
        <v>473</v>
      </c>
      <c r="C2673" s="4">
        <v>1347480</v>
      </c>
      <c r="D2673" t="s">
        <v>31</v>
      </c>
      <c r="E2673">
        <v>2002</v>
      </c>
      <c r="F2673">
        <v>2001</v>
      </c>
      <c r="G2673" t="s">
        <v>14</v>
      </c>
      <c r="H2673" t="str">
        <f t="shared" si="41"/>
        <v>Mateen Cleaves2001-02</v>
      </c>
    </row>
    <row r="2674" spans="1:8" x14ac:dyDescent="0.35">
      <c r="A2674" t="str">
        <f>VLOOKUP(salaries_1985to2020!B:B, player_information!A:U, 21, FALSE)</f>
        <v>Mateen Cleaves</v>
      </c>
      <c r="B2674" t="s">
        <v>473</v>
      </c>
      <c r="C2674" s="4">
        <v>1441440</v>
      </c>
      <c r="D2674" t="s">
        <v>32</v>
      </c>
      <c r="E2674">
        <v>2003</v>
      </c>
      <c r="F2674">
        <v>2002</v>
      </c>
      <c r="G2674" t="s">
        <v>14</v>
      </c>
      <c r="H2674" t="str">
        <f t="shared" si="41"/>
        <v>Mateen Cleaves2002-03</v>
      </c>
    </row>
    <row r="2675" spans="1:8" x14ac:dyDescent="0.35">
      <c r="A2675" t="str">
        <f>VLOOKUP(salaries_1985to2020!B:B, player_information!A:U, 21, FALSE)</f>
        <v>Mateen Cleaves</v>
      </c>
      <c r="B2675" t="s">
        <v>473</v>
      </c>
      <c r="C2675" s="4">
        <v>735960</v>
      </c>
      <c r="D2675" t="s">
        <v>35</v>
      </c>
      <c r="E2675">
        <v>2005</v>
      </c>
      <c r="F2675">
        <v>2004</v>
      </c>
      <c r="G2675" t="s">
        <v>113</v>
      </c>
      <c r="H2675" t="str">
        <f t="shared" si="41"/>
        <v>Mateen Cleaves2004-05</v>
      </c>
    </row>
    <row r="2676" spans="1:8" x14ac:dyDescent="0.35">
      <c r="A2676" t="str">
        <f>VLOOKUP(salaries_1985to2020!B:B, player_information!A:U, 21, FALSE)</f>
        <v>Mateen Cleaves</v>
      </c>
      <c r="B2676" t="s">
        <v>473</v>
      </c>
      <c r="C2676" s="4">
        <v>305784</v>
      </c>
      <c r="D2676" t="s">
        <v>36</v>
      </c>
      <c r="E2676">
        <v>2006</v>
      </c>
      <c r="F2676">
        <v>2005</v>
      </c>
      <c r="G2676" t="s">
        <v>113</v>
      </c>
      <c r="H2676" t="str">
        <f t="shared" si="41"/>
        <v>Mateen Cleaves2005-06</v>
      </c>
    </row>
    <row r="2677" spans="1:8" x14ac:dyDescent="0.35">
      <c r="A2677" t="s">
        <v>15071</v>
      </c>
      <c r="B2677" t="s">
        <v>15156</v>
      </c>
      <c r="C2677" s="4">
        <v>568422</v>
      </c>
      <c r="D2677" t="s">
        <v>14975</v>
      </c>
      <c r="E2677">
        <v>2020</v>
      </c>
      <c r="F2677">
        <v>2019</v>
      </c>
      <c r="G2677" t="s">
        <v>52</v>
      </c>
      <c r="H2677" t="str">
        <f t="shared" si="41"/>
        <v>Chris Clemons2019-20</v>
      </c>
    </row>
    <row r="2678" spans="1:8" x14ac:dyDescent="0.35">
      <c r="A2678" t="s">
        <v>5160</v>
      </c>
      <c r="B2678" t="s">
        <v>5157</v>
      </c>
      <c r="C2678" s="4">
        <v>1378242</v>
      </c>
      <c r="D2678" t="s">
        <v>14974</v>
      </c>
      <c r="E2678">
        <v>2019</v>
      </c>
      <c r="F2678">
        <v>2018</v>
      </c>
      <c r="G2678" t="s">
        <v>104</v>
      </c>
      <c r="H2678" t="str">
        <f t="shared" si="41"/>
        <v>Antonius Cleveland2018-19</v>
      </c>
    </row>
    <row r="2679" spans="1:8" x14ac:dyDescent="0.35">
      <c r="A2679" t="str">
        <f>VLOOKUP(salaries_1985to2020!B:B, player_information!A:U, 21, FALSE)</f>
        <v>Keith Closs</v>
      </c>
      <c r="B2679" t="s">
        <v>474</v>
      </c>
      <c r="C2679" s="4">
        <v>1200000</v>
      </c>
      <c r="D2679" t="s">
        <v>25</v>
      </c>
      <c r="E2679">
        <v>1998</v>
      </c>
      <c r="F2679">
        <v>1997</v>
      </c>
      <c r="G2679" t="s">
        <v>49</v>
      </c>
      <c r="H2679" t="str">
        <f t="shared" si="41"/>
        <v>Keith Closs1997-98</v>
      </c>
    </row>
    <row r="2680" spans="1:8" x14ac:dyDescent="0.35">
      <c r="A2680" t="str">
        <f>VLOOKUP(salaries_1985to2020!B:B, player_information!A:U, 21, FALSE)</f>
        <v>Keith Closs</v>
      </c>
      <c r="B2680" t="s">
        <v>474</v>
      </c>
      <c r="C2680" s="4">
        <v>1440000</v>
      </c>
      <c r="D2680" t="s">
        <v>29</v>
      </c>
      <c r="E2680">
        <v>1999</v>
      </c>
      <c r="F2680">
        <v>1998</v>
      </c>
      <c r="G2680" t="s">
        <v>49</v>
      </c>
      <c r="H2680" t="str">
        <f t="shared" si="41"/>
        <v>Keith Closs1998-99</v>
      </c>
    </row>
    <row r="2681" spans="1:8" x14ac:dyDescent="0.35">
      <c r="A2681" t="str">
        <f>VLOOKUP(salaries_1985to2020!B:B, player_information!A:U, 21, FALSE)</f>
        <v>Keith Closs</v>
      </c>
      <c r="B2681" t="s">
        <v>474</v>
      </c>
      <c r="C2681" s="4">
        <v>1680000</v>
      </c>
      <c r="D2681" t="s">
        <v>30</v>
      </c>
      <c r="E2681">
        <v>2000</v>
      </c>
      <c r="F2681">
        <v>1999</v>
      </c>
      <c r="G2681" t="s">
        <v>49</v>
      </c>
      <c r="H2681" t="str">
        <f t="shared" si="41"/>
        <v>Keith Closs1999-00</v>
      </c>
    </row>
    <row r="2682" spans="1:8" x14ac:dyDescent="0.35">
      <c r="A2682" t="str">
        <f>VLOOKUP(salaries_1985to2020!B:B, player_information!A:U, 21, FALSE)</f>
        <v>Keith Closs</v>
      </c>
      <c r="B2682" t="s">
        <v>474</v>
      </c>
      <c r="C2682" s="4">
        <v>1920000</v>
      </c>
      <c r="D2682" t="s">
        <v>26</v>
      </c>
      <c r="E2682">
        <v>2001</v>
      </c>
      <c r="F2682">
        <v>2000</v>
      </c>
      <c r="G2682" t="s">
        <v>49</v>
      </c>
      <c r="H2682" t="str">
        <f t="shared" si="41"/>
        <v>Keith Closs2000-01</v>
      </c>
    </row>
    <row r="2683" spans="1:8" x14ac:dyDescent="0.35">
      <c r="A2683" t="str">
        <f>VLOOKUP(salaries_1985to2020!B:B, player_information!A:U, 21, FALSE)</f>
        <v>Richard Coffey</v>
      </c>
      <c r="B2683" t="s">
        <v>475</v>
      </c>
      <c r="C2683" s="4">
        <v>150000</v>
      </c>
      <c r="D2683" t="s">
        <v>7</v>
      </c>
      <c r="E2683">
        <v>1991</v>
      </c>
      <c r="F2683">
        <v>1990</v>
      </c>
      <c r="G2683" t="s">
        <v>81</v>
      </c>
      <c r="H2683" t="str">
        <f t="shared" si="41"/>
        <v>Richard Coffey1990-91</v>
      </c>
    </row>
    <row r="2684" spans="1:8" x14ac:dyDescent="0.35">
      <c r="A2684" t="str">
        <f>VLOOKUP(salaries_1985to2020!B:B, player_information!A:U, 21, FALSE)</f>
        <v>Fred Cofield</v>
      </c>
      <c r="B2684" t="s">
        <v>476</v>
      </c>
      <c r="C2684" s="4">
        <v>70000</v>
      </c>
      <c r="D2684" t="s">
        <v>18</v>
      </c>
      <c r="E2684">
        <v>1986</v>
      </c>
      <c r="F2684">
        <v>1985</v>
      </c>
      <c r="G2684" t="s">
        <v>58</v>
      </c>
      <c r="H2684" t="str">
        <f t="shared" si="41"/>
        <v>Fred Cofield1985-86</v>
      </c>
    </row>
    <row r="2685" spans="1:8" x14ac:dyDescent="0.35">
      <c r="A2685" t="str">
        <f>VLOOKUP(salaries_1985to2020!B:B, player_information!A:U, 21, FALSE)</f>
        <v>John Coker</v>
      </c>
      <c r="B2685" t="s">
        <v>477</v>
      </c>
      <c r="C2685" s="4">
        <v>200000</v>
      </c>
      <c r="D2685" t="s">
        <v>23</v>
      </c>
      <c r="E2685">
        <v>1996</v>
      </c>
      <c r="F2685">
        <v>1995</v>
      </c>
      <c r="G2685" t="s">
        <v>62</v>
      </c>
      <c r="H2685" t="str">
        <f t="shared" si="41"/>
        <v>John Coker1995-96</v>
      </c>
    </row>
    <row r="2686" spans="1:8" x14ac:dyDescent="0.35">
      <c r="A2686" t="str">
        <f>VLOOKUP(salaries_1985to2020!B:B, player_information!A:U, 21, FALSE)</f>
        <v>John Coker</v>
      </c>
      <c r="B2686" t="s">
        <v>477</v>
      </c>
      <c r="C2686" s="4">
        <v>350000</v>
      </c>
      <c r="D2686" t="s">
        <v>29</v>
      </c>
      <c r="E2686">
        <v>1999</v>
      </c>
      <c r="F2686">
        <v>1998</v>
      </c>
      <c r="G2686" t="s">
        <v>98</v>
      </c>
      <c r="H2686" t="str">
        <f t="shared" si="41"/>
        <v>John Coker1998-99</v>
      </c>
    </row>
    <row r="2687" spans="1:8" x14ac:dyDescent="0.35">
      <c r="A2687" t="str">
        <f>VLOOKUP(salaries_1985to2020!B:B, player_information!A:U, 21, FALSE)</f>
        <v>John Coker</v>
      </c>
      <c r="B2687" t="s">
        <v>477</v>
      </c>
      <c r="C2687" s="4">
        <v>510000</v>
      </c>
      <c r="D2687" t="s">
        <v>30</v>
      </c>
      <c r="E2687">
        <v>2000</v>
      </c>
      <c r="F2687">
        <v>1999</v>
      </c>
      <c r="G2687" t="s">
        <v>98</v>
      </c>
      <c r="H2687" t="str">
        <f t="shared" si="41"/>
        <v>John Coker1999-00</v>
      </c>
    </row>
    <row r="2688" spans="1:8" x14ac:dyDescent="0.35">
      <c r="A2688" t="str">
        <f>VLOOKUP(salaries_1985to2020!B:B, player_information!A:U, 21, FALSE)</f>
        <v>Ben Coleman</v>
      </c>
      <c r="B2688" t="s">
        <v>479</v>
      </c>
      <c r="C2688" s="4">
        <v>275000</v>
      </c>
      <c r="D2688" t="s">
        <v>19</v>
      </c>
      <c r="E2688">
        <v>1988</v>
      </c>
      <c r="F2688">
        <v>1987</v>
      </c>
      <c r="G2688" t="s">
        <v>92</v>
      </c>
      <c r="H2688" t="str">
        <f t="shared" si="41"/>
        <v>Ben Coleman1987-88</v>
      </c>
    </row>
    <row r="2689" spans="1:8" x14ac:dyDescent="0.35">
      <c r="A2689" t="str">
        <f>VLOOKUP(salaries_1985to2020!B:B, player_information!A:U, 21, FALSE)</f>
        <v>Ben Coleman</v>
      </c>
      <c r="B2689" t="s">
        <v>479</v>
      </c>
      <c r="C2689" s="4">
        <v>300000</v>
      </c>
      <c r="D2689" t="s">
        <v>20</v>
      </c>
      <c r="E2689">
        <v>1989</v>
      </c>
      <c r="F2689">
        <v>1988</v>
      </c>
      <c r="G2689" t="s">
        <v>92</v>
      </c>
      <c r="H2689" t="str">
        <f t="shared" si="41"/>
        <v>Ben Coleman1988-89</v>
      </c>
    </row>
    <row r="2690" spans="1:8" x14ac:dyDescent="0.35">
      <c r="A2690" t="str">
        <f>VLOOKUP(salaries_1985to2020!B:B, player_information!A:U, 21, FALSE)</f>
        <v>Derrick Coleman</v>
      </c>
      <c r="B2690" t="s">
        <v>480</v>
      </c>
      <c r="C2690" s="4">
        <v>2100000</v>
      </c>
      <c r="D2690" t="s">
        <v>7</v>
      </c>
      <c r="E2690">
        <v>1991</v>
      </c>
      <c r="F2690">
        <v>1990</v>
      </c>
      <c r="G2690" t="s">
        <v>64</v>
      </c>
      <c r="H2690" t="str">
        <f t="shared" si="41"/>
        <v>Derrick Coleman1990-91</v>
      </c>
    </row>
    <row r="2691" spans="1:8" x14ac:dyDescent="0.35">
      <c r="A2691" t="str">
        <f>VLOOKUP(salaries_1985to2020!B:B, player_information!A:U, 21, FALSE)</f>
        <v>Derrick Coleman</v>
      </c>
      <c r="B2691" t="s">
        <v>480</v>
      </c>
      <c r="C2691" s="4">
        <v>2300000</v>
      </c>
      <c r="D2691" t="s">
        <v>9</v>
      </c>
      <c r="E2691">
        <v>1992</v>
      </c>
      <c r="F2691">
        <v>1991</v>
      </c>
      <c r="G2691" t="s">
        <v>64</v>
      </c>
      <c r="H2691" t="str">
        <f t="shared" ref="H2691:H2754" si="42">_xlfn.CONCAT(A2691, D2691)</f>
        <v>Derrick Coleman1991-92</v>
      </c>
    </row>
    <row r="2692" spans="1:8" x14ac:dyDescent="0.35">
      <c r="A2692" t="str">
        <f>VLOOKUP(salaries_1985to2020!B:B, player_information!A:U, 21, FALSE)</f>
        <v>Derrick Coleman</v>
      </c>
      <c r="B2692" t="s">
        <v>480</v>
      </c>
      <c r="C2692" s="4">
        <v>2870000</v>
      </c>
      <c r="D2692" t="s">
        <v>10</v>
      </c>
      <c r="E2692">
        <v>1993</v>
      </c>
      <c r="F2692">
        <v>1992</v>
      </c>
      <c r="G2692" t="s">
        <v>64</v>
      </c>
      <c r="H2692" t="str">
        <f t="shared" si="42"/>
        <v>Derrick Coleman1992-93</v>
      </c>
    </row>
    <row r="2693" spans="1:8" x14ac:dyDescent="0.35">
      <c r="A2693" t="str">
        <f>VLOOKUP(salaries_1985to2020!B:B, player_information!A:U, 21, FALSE)</f>
        <v>Derrick Coleman</v>
      </c>
      <c r="B2693" t="s">
        <v>480</v>
      </c>
      <c r="C2693" s="4">
        <v>3440000</v>
      </c>
      <c r="D2693" t="s">
        <v>12</v>
      </c>
      <c r="E2693">
        <v>1994</v>
      </c>
      <c r="F2693">
        <v>1993</v>
      </c>
      <c r="G2693" t="s">
        <v>64</v>
      </c>
      <c r="H2693" t="str">
        <f t="shared" si="42"/>
        <v>Derrick Coleman1993-94</v>
      </c>
    </row>
    <row r="2694" spans="1:8" x14ac:dyDescent="0.35">
      <c r="A2694" t="str">
        <f>VLOOKUP(salaries_1985to2020!B:B, player_information!A:U, 21, FALSE)</f>
        <v>Derrick Coleman</v>
      </c>
      <c r="B2694" t="s">
        <v>480</v>
      </c>
      <c r="C2694" s="4">
        <v>4212000</v>
      </c>
      <c r="D2694" t="s">
        <v>13</v>
      </c>
      <c r="E2694">
        <v>1995</v>
      </c>
      <c r="F2694">
        <v>1994</v>
      </c>
      <c r="G2694" t="s">
        <v>64</v>
      </c>
      <c r="H2694" t="str">
        <f t="shared" si="42"/>
        <v>Derrick Coleman1994-95</v>
      </c>
    </row>
    <row r="2695" spans="1:8" x14ac:dyDescent="0.35">
      <c r="A2695" t="str">
        <f>VLOOKUP(salaries_1985to2020!B:B, player_information!A:U, 21, FALSE)</f>
        <v>Derrick Coleman</v>
      </c>
      <c r="B2695" t="s">
        <v>480</v>
      </c>
      <c r="C2695" s="4">
        <v>5476000</v>
      </c>
      <c r="D2695" t="s">
        <v>23</v>
      </c>
      <c r="E2695">
        <v>1996</v>
      </c>
      <c r="F2695">
        <v>1995</v>
      </c>
      <c r="G2695" t="s">
        <v>92</v>
      </c>
      <c r="H2695" t="str">
        <f t="shared" si="42"/>
        <v>Derrick Coleman1995-96</v>
      </c>
    </row>
    <row r="2696" spans="1:8" x14ac:dyDescent="0.35">
      <c r="A2696" t="str">
        <f>VLOOKUP(salaries_1985to2020!B:B, player_information!A:U, 21, FALSE)</f>
        <v>Derrick Coleman</v>
      </c>
      <c r="B2696" t="s">
        <v>480</v>
      </c>
      <c r="C2696" s="4">
        <v>6739000</v>
      </c>
      <c r="D2696" t="s">
        <v>24</v>
      </c>
      <c r="E2696">
        <v>1997</v>
      </c>
      <c r="F2696">
        <v>1996</v>
      </c>
      <c r="G2696" t="s">
        <v>92</v>
      </c>
      <c r="H2696" t="str">
        <f t="shared" si="42"/>
        <v>Derrick Coleman1996-97</v>
      </c>
    </row>
    <row r="2697" spans="1:8" x14ac:dyDescent="0.35">
      <c r="A2697" t="str">
        <f>VLOOKUP(salaries_1985to2020!B:B, player_information!A:U, 21, FALSE)</f>
        <v>Derrick Coleman</v>
      </c>
      <c r="B2697" t="s">
        <v>480</v>
      </c>
      <c r="C2697" s="4">
        <v>8002800</v>
      </c>
      <c r="D2697" t="s">
        <v>25</v>
      </c>
      <c r="E2697">
        <v>1998</v>
      </c>
      <c r="F2697">
        <v>1997</v>
      </c>
      <c r="G2697" t="s">
        <v>92</v>
      </c>
      <c r="H2697" t="str">
        <f t="shared" si="42"/>
        <v>Derrick Coleman1997-98</v>
      </c>
    </row>
    <row r="2698" spans="1:8" x14ac:dyDescent="0.35">
      <c r="A2698" t="str">
        <f>VLOOKUP(salaries_1985to2020!B:B, player_information!A:U, 21, FALSE)</f>
        <v>Derrick Coleman</v>
      </c>
      <c r="B2698" t="s">
        <v>480</v>
      </c>
      <c r="C2698" s="4">
        <v>6667000</v>
      </c>
      <c r="D2698" t="s">
        <v>29</v>
      </c>
      <c r="E2698">
        <v>1999</v>
      </c>
      <c r="F2698">
        <v>1998</v>
      </c>
      <c r="G2698" t="s">
        <v>69</v>
      </c>
      <c r="H2698" t="str">
        <f t="shared" si="42"/>
        <v>Derrick Coleman1998-99</v>
      </c>
    </row>
    <row r="2699" spans="1:8" x14ac:dyDescent="0.35">
      <c r="A2699" t="str">
        <f>VLOOKUP(salaries_1985to2020!B:B, player_information!A:U, 21, FALSE)</f>
        <v>Derrick Coleman</v>
      </c>
      <c r="B2699" t="s">
        <v>480</v>
      </c>
      <c r="C2699" s="4">
        <v>5600000</v>
      </c>
      <c r="D2699" t="s">
        <v>29</v>
      </c>
      <c r="E2699">
        <v>1999</v>
      </c>
      <c r="F2699">
        <v>1998</v>
      </c>
      <c r="G2699" t="s">
        <v>92</v>
      </c>
      <c r="H2699" t="str">
        <f t="shared" si="42"/>
        <v>Derrick Coleman1998-99</v>
      </c>
    </row>
    <row r="2700" spans="1:8" x14ac:dyDescent="0.35">
      <c r="A2700" t="str">
        <f>VLOOKUP(salaries_1985to2020!B:B, player_information!A:U, 21, FALSE)</f>
        <v>Derrick Coleman</v>
      </c>
      <c r="B2700" t="s">
        <v>480</v>
      </c>
      <c r="C2700" s="4">
        <v>7370000</v>
      </c>
      <c r="D2700" t="s">
        <v>30</v>
      </c>
      <c r="E2700">
        <v>2000</v>
      </c>
      <c r="F2700">
        <v>1999</v>
      </c>
      <c r="G2700" t="s">
        <v>69</v>
      </c>
      <c r="H2700" t="str">
        <f t="shared" si="42"/>
        <v>Derrick Coleman1999-00</v>
      </c>
    </row>
    <row r="2701" spans="1:8" x14ac:dyDescent="0.35">
      <c r="A2701" t="str">
        <f>VLOOKUP(salaries_1985to2020!B:B, player_information!A:U, 21, FALSE)</f>
        <v>Derrick Coleman</v>
      </c>
      <c r="B2701" t="s">
        <v>480</v>
      </c>
      <c r="C2701" s="4">
        <v>8000000</v>
      </c>
      <c r="D2701" t="s">
        <v>26</v>
      </c>
      <c r="E2701">
        <v>2001</v>
      </c>
      <c r="F2701">
        <v>2000</v>
      </c>
      <c r="G2701" t="s">
        <v>69</v>
      </c>
      <c r="H2701" t="str">
        <f t="shared" si="42"/>
        <v>Derrick Coleman2000-01</v>
      </c>
    </row>
    <row r="2702" spans="1:8" x14ac:dyDescent="0.35">
      <c r="A2702" t="str">
        <f>VLOOKUP(salaries_1985to2020!B:B, player_information!A:U, 21, FALSE)</f>
        <v>Derrick Coleman</v>
      </c>
      <c r="B2702" t="s">
        <v>480</v>
      </c>
      <c r="C2702" s="4">
        <v>8710000</v>
      </c>
      <c r="D2702" t="s">
        <v>31</v>
      </c>
      <c r="E2702">
        <v>2002</v>
      </c>
      <c r="F2702">
        <v>2001</v>
      </c>
      <c r="G2702" t="s">
        <v>92</v>
      </c>
      <c r="H2702" t="str">
        <f t="shared" si="42"/>
        <v>Derrick Coleman2001-02</v>
      </c>
    </row>
    <row r="2703" spans="1:8" x14ac:dyDescent="0.35">
      <c r="A2703" t="str">
        <f>VLOOKUP(salaries_1985to2020!B:B, player_information!A:U, 21, FALSE)</f>
        <v>Derrick Coleman</v>
      </c>
      <c r="B2703" t="s">
        <v>480</v>
      </c>
      <c r="C2703" s="4">
        <v>9380000</v>
      </c>
      <c r="D2703" t="s">
        <v>32</v>
      </c>
      <c r="E2703">
        <v>2003</v>
      </c>
      <c r="F2703">
        <v>2002</v>
      </c>
      <c r="G2703" t="s">
        <v>92</v>
      </c>
      <c r="H2703" t="str">
        <f t="shared" si="42"/>
        <v>Derrick Coleman2002-03</v>
      </c>
    </row>
    <row r="2704" spans="1:8" x14ac:dyDescent="0.35">
      <c r="A2704" t="str">
        <f>VLOOKUP(salaries_1985to2020!B:B, player_information!A:U, 21, FALSE)</f>
        <v>Derrick Coleman</v>
      </c>
      <c r="B2704" t="s">
        <v>480</v>
      </c>
      <c r="C2704" s="4">
        <v>4000000</v>
      </c>
      <c r="D2704" t="s">
        <v>34</v>
      </c>
      <c r="E2704">
        <v>2004</v>
      </c>
      <c r="F2704">
        <v>2003</v>
      </c>
      <c r="G2704" t="s">
        <v>92</v>
      </c>
      <c r="H2704" t="str">
        <f t="shared" si="42"/>
        <v>Derrick Coleman2003-04</v>
      </c>
    </row>
    <row r="2705" spans="1:8" x14ac:dyDescent="0.35">
      <c r="A2705" t="str">
        <f>VLOOKUP(salaries_1985to2020!B:B, player_information!A:U, 21, FALSE)</f>
        <v>Derrick Coleman</v>
      </c>
      <c r="B2705" t="s">
        <v>480</v>
      </c>
      <c r="C2705" s="4">
        <v>4500000</v>
      </c>
      <c r="D2705" t="s">
        <v>35</v>
      </c>
      <c r="E2705">
        <v>2005</v>
      </c>
      <c r="F2705">
        <v>2004</v>
      </c>
      <c r="G2705" t="s">
        <v>47</v>
      </c>
      <c r="H2705" t="str">
        <f t="shared" si="42"/>
        <v>Derrick Coleman2004-05</v>
      </c>
    </row>
    <row r="2706" spans="1:8" x14ac:dyDescent="0.35">
      <c r="A2706" t="str">
        <f>VLOOKUP(salaries_1985to2020!B:B, player_information!A:U, 21, FALSE)</f>
        <v>Derrick Coleman</v>
      </c>
      <c r="B2706" t="s">
        <v>480</v>
      </c>
      <c r="C2706" s="4">
        <v>2000000</v>
      </c>
      <c r="D2706" t="s">
        <v>36</v>
      </c>
      <c r="E2706">
        <v>2006</v>
      </c>
      <c r="F2706">
        <v>2005</v>
      </c>
      <c r="G2706" t="s">
        <v>47</v>
      </c>
      <c r="H2706" t="str">
        <f t="shared" si="42"/>
        <v>Derrick Coleman2005-06</v>
      </c>
    </row>
    <row r="2707" spans="1:8" x14ac:dyDescent="0.35">
      <c r="A2707" t="str">
        <f>VLOOKUP(salaries_1985to2020!B:B, player_information!A:U, 21, FALSE)</f>
        <v>Norris Cole</v>
      </c>
      <c r="B2707" t="s">
        <v>478</v>
      </c>
      <c r="C2707" s="4">
        <v>1035960</v>
      </c>
      <c r="D2707" t="s">
        <v>77</v>
      </c>
      <c r="E2707">
        <v>2012</v>
      </c>
      <c r="F2707">
        <v>2011</v>
      </c>
      <c r="G2707" t="s">
        <v>73</v>
      </c>
      <c r="H2707" t="str">
        <f t="shared" si="42"/>
        <v>Norris Cole2011-12</v>
      </c>
    </row>
    <row r="2708" spans="1:8" x14ac:dyDescent="0.35">
      <c r="A2708" t="str">
        <f>VLOOKUP(salaries_1985to2020!B:B, player_information!A:U, 21, FALSE)</f>
        <v>Norris Cole</v>
      </c>
      <c r="B2708" t="s">
        <v>478</v>
      </c>
      <c r="C2708" s="4">
        <v>1082520</v>
      </c>
      <c r="D2708" t="s">
        <v>54</v>
      </c>
      <c r="E2708">
        <v>2013</v>
      </c>
      <c r="F2708">
        <v>2012</v>
      </c>
      <c r="G2708" t="s">
        <v>73</v>
      </c>
      <c r="H2708" t="str">
        <f t="shared" si="42"/>
        <v>Norris Cole2012-13</v>
      </c>
    </row>
    <row r="2709" spans="1:8" x14ac:dyDescent="0.35">
      <c r="A2709" t="str">
        <f>VLOOKUP(salaries_1985to2020!B:B, player_information!A:U, 21, FALSE)</f>
        <v>Norris Cole</v>
      </c>
      <c r="B2709" t="s">
        <v>478</v>
      </c>
      <c r="C2709" s="4">
        <v>1129200</v>
      </c>
      <c r="D2709" t="s">
        <v>56</v>
      </c>
      <c r="E2709">
        <v>2014</v>
      </c>
      <c r="F2709">
        <v>2013</v>
      </c>
      <c r="G2709" t="s">
        <v>73</v>
      </c>
      <c r="H2709" t="str">
        <f t="shared" si="42"/>
        <v>Norris Cole2013-14</v>
      </c>
    </row>
    <row r="2710" spans="1:8" x14ac:dyDescent="0.35">
      <c r="A2710" t="str">
        <f>VLOOKUP(salaries_1985to2020!B:B, player_information!A:U, 21, FALSE)</f>
        <v>Norris Cole</v>
      </c>
      <c r="B2710" t="s">
        <v>478</v>
      </c>
      <c r="C2710" s="4">
        <v>2038206</v>
      </c>
      <c r="D2710" t="s">
        <v>57</v>
      </c>
      <c r="E2710">
        <v>2015</v>
      </c>
      <c r="F2710">
        <v>2014</v>
      </c>
      <c r="G2710" t="s">
        <v>87</v>
      </c>
      <c r="H2710" t="str">
        <f t="shared" si="42"/>
        <v>Norris Cole2014-15</v>
      </c>
    </row>
    <row r="2711" spans="1:8" x14ac:dyDescent="0.35">
      <c r="A2711" t="str">
        <f>VLOOKUP(salaries_1985to2020!B:B, player_information!A:U, 21, FALSE)</f>
        <v>Norris Cole</v>
      </c>
      <c r="B2711" t="s">
        <v>478</v>
      </c>
      <c r="C2711" s="4">
        <v>3036927</v>
      </c>
      <c r="D2711" t="s">
        <v>59</v>
      </c>
      <c r="E2711">
        <v>2016</v>
      </c>
      <c r="F2711">
        <v>2015</v>
      </c>
      <c r="G2711" t="s">
        <v>87</v>
      </c>
      <c r="H2711" t="str">
        <f t="shared" si="42"/>
        <v>Norris Cole2015-16</v>
      </c>
    </row>
    <row r="2712" spans="1:8" x14ac:dyDescent="0.35">
      <c r="A2712" t="str">
        <f>VLOOKUP(salaries_1985to2020!B:B, player_information!A:U, 21, FALSE)</f>
        <v>Norris Cole</v>
      </c>
      <c r="B2712" t="s">
        <v>478</v>
      </c>
      <c r="C2712" s="4">
        <v>247991</v>
      </c>
      <c r="D2712" t="s">
        <v>43</v>
      </c>
      <c r="E2712">
        <v>2017</v>
      </c>
      <c r="F2712">
        <v>2016</v>
      </c>
      <c r="G2712" t="s">
        <v>44</v>
      </c>
      <c r="H2712" t="str">
        <f t="shared" si="42"/>
        <v>Norris Cole2016-17</v>
      </c>
    </row>
    <row r="2713" spans="1:8" x14ac:dyDescent="0.35">
      <c r="A2713" t="str">
        <f>VLOOKUP(salaries_1985to2020!B:B, player_information!A:U, 21, FALSE)</f>
        <v>Bimbo Coles</v>
      </c>
      <c r="B2713" t="s">
        <v>481</v>
      </c>
      <c r="C2713" s="4">
        <v>290000</v>
      </c>
      <c r="D2713" t="s">
        <v>7</v>
      </c>
      <c r="E2713">
        <v>1991</v>
      </c>
      <c r="F2713">
        <v>1990</v>
      </c>
      <c r="G2713" t="s">
        <v>73</v>
      </c>
      <c r="H2713" t="str">
        <f t="shared" si="42"/>
        <v>Bimbo Coles1990-91</v>
      </c>
    </row>
    <row r="2714" spans="1:8" x14ac:dyDescent="0.35">
      <c r="A2714" t="str">
        <f>VLOOKUP(salaries_1985to2020!B:B, player_information!A:U, 21, FALSE)</f>
        <v>Bimbo Coles</v>
      </c>
      <c r="B2714" t="s">
        <v>481</v>
      </c>
      <c r="C2714" s="4">
        <v>212000</v>
      </c>
      <c r="D2714" t="s">
        <v>9</v>
      </c>
      <c r="E2714">
        <v>1992</v>
      </c>
      <c r="F2714">
        <v>1991</v>
      </c>
      <c r="G2714" t="s">
        <v>73</v>
      </c>
      <c r="H2714" t="str">
        <f t="shared" si="42"/>
        <v>Bimbo Coles1991-92</v>
      </c>
    </row>
    <row r="2715" spans="1:8" x14ac:dyDescent="0.35">
      <c r="A2715" t="str">
        <f>VLOOKUP(salaries_1985to2020!B:B, player_information!A:U, 21, FALSE)</f>
        <v>Bimbo Coles</v>
      </c>
      <c r="B2715" t="s">
        <v>481</v>
      </c>
      <c r="C2715" s="4">
        <v>650000</v>
      </c>
      <c r="D2715" t="s">
        <v>10</v>
      </c>
      <c r="E2715">
        <v>1993</v>
      </c>
      <c r="F2715">
        <v>1992</v>
      </c>
      <c r="G2715" t="s">
        <v>73</v>
      </c>
      <c r="H2715" t="str">
        <f t="shared" si="42"/>
        <v>Bimbo Coles1992-93</v>
      </c>
    </row>
    <row r="2716" spans="1:8" x14ac:dyDescent="0.35">
      <c r="A2716" t="str">
        <f>VLOOKUP(salaries_1985to2020!B:B, player_information!A:U, 21, FALSE)</f>
        <v>Bimbo Coles</v>
      </c>
      <c r="B2716" t="s">
        <v>481</v>
      </c>
      <c r="C2716" s="4">
        <v>802000</v>
      </c>
      <c r="D2716" t="s">
        <v>12</v>
      </c>
      <c r="E2716">
        <v>1994</v>
      </c>
      <c r="F2716">
        <v>1993</v>
      </c>
      <c r="G2716" t="s">
        <v>73</v>
      </c>
      <c r="H2716" t="str">
        <f t="shared" si="42"/>
        <v>Bimbo Coles1993-94</v>
      </c>
    </row>
    <row r="2717" spans="1:8" x14ac:dyDescent="0.35">
      <c r="A2717" t="str">
        <f>VLOOKUP(salaries_1985to2020!B:B, player_information!A:U, 21, FALSE)</f>
        <v>Bimbo Coles</v>
      </c>
      <c r="B2717" t="s">
        <v>481</v>
      </c>
      <c r="C2717" s="4">
        <v>902000</v>
      </c>
      <c r="D2717" t="s">
        <v>13</v>
      </c>
      <c r="E2717">
        <v>1995</v>
      </c>
      <c r="F2717">
        <v>1994</v>
      </c>
      <c r="G2717" t="s">
        <v>73</v>
      </c>
      <c r="H2717" t="str">
        <f t="shared" si="42"/>
        <v>Bimbo Coles1994-95</v>
      </c>
    </row>
    <row r="2718" spans="1:8" x14ac:dyDescent="0.35">
      <c r="A2718" t="str">
        <f>VLOOKUP(salaries_1985to2020!B:B, player_information!A:U, 21, FALSE)</f>
        <v>Bimbo Coles</v>
      </c>
      <c r="B2718" t="s">
        <v>481</v>
      </c>
      <c r="C2718" s="4">
        <v>1002000</v>
      </c>
      <c r="D2718" t="s">
        <v>23</v>
      </c>
      <c r="E2718">
        <v>1996</v>
      </c>
      <c r="F2718">
        <v>1995</v>
      </c>
      <c r="G2718" t="s">
        <v>73</v>
      </c>
      <c r="H2718" t="str">
        <f t="shared" si="42"/>
        <v>Bimbo Coles1995-96</v>
      </c>
    </row>
    <row r="2719" spans="1:8" x14ac:dyDescent="0.35">
      <c r="A2719" t="str">
        <f>VLOOKUP(salaries_1985to2020!B:B, player_information!A:U, 21, FALSE)</f>
        <v>Bimbo Coles</v>
      </c>
      <c r="B2719" t="s">
        <v>481</v>
      </c>
      <c r="C2719" s="4">
        <v>1400000</v>
      </c>
      <c r="D2719" t="s">
        <v>24</v>
      </c>
      <c r="E2719">
        <v>1997</v>
      </c>
      <c r="F2719">
        <v>1996</v>
      </c>
      <c r="G2719" t="s">
        <v>76</v>
      </c>
      <c r="H2719" t="str">
        <f t="shared" si="42"/>
        <v>Bimbo Coles1996-97</v>
      </c>
    </row>
    <row r="2720" spans="1:8" x14ac:dyDescent="0.35">
      <c r="A2720" t="str">
        <f>VLOOKUP(salaries_1985to2020!B:B, player_information!A:U, 21, FALSE)</f>
        <v>Bimbo Coles</v>
      </c>
      <c r="B2720" t="s">
        <v>481</v>
      </c>
      <c r="C2720" s="4">
        <v>1700000</v>
      </c>
      <c r="D2720" t="s">
        <v>25</v>
      </c>
      <c r="E2720">
        <v>1998</v>
      </c>
      <c r="F2720">
        <v>1997</v>
      </c>
      <c r="G2720" t="s">
        <v>76</v>
      </c>
      <c r="H2720" t="str">
        <f t="shared" si="42"/>
        <v>Bimbo Coles1997-98</v>
      </c>
    </row>
    <row r="2721" spans="1:8" x14ac:dyDescent="0.35">
      <c r="A2721" t="str">
        <f>VLOOKUP(salaries_1985to2020!B:B, player_information!A:U, 21, FALSE)</f>
        <v>Bimbo Coles</v>
      </c>
      <c r="B2721" t="s">
        <v>481</v>
      </c>
      <c r="C2721" s="4">
        <v>2000000</v>
      </c>
      <c r="D2721" t="s">
        <v>29</v>
      </c>
      <c r="E2721">
        <v>1999</v>
      </c>
      <c r="F2721">
        <v>1998</v>
      </c>
      <c r="G2721" t="s">
        <v>76</v>
      </c>
      <c r="H2721" t="str">
        <f t="shared" si="42"/>
        <v>Bimbo Coles1998-99</v>
      </c>
    </row>
    <row r="2722" spans="1:8" x14ac:dyDescent="0.35">
      <c r="A2722" t="str">
        <f>VLOOKUP(salaries_1985to2020!B:B, player_information!A:U, 21, FALSE)</f>
        <v>Bimbo Coles</v>
      </c>
      <c r="B2722" t="s">
        <v>481</v>
      </c>
      <c r="C2722" s="4">
        <v>2300000</v>
      </c>
      <c r="D2722" t="s">
        <v>30</v>
      </c>
      <c r="E2722">
        <v>2000</v>
      </c>
      <c r="F2722">
        <v>1999</v>
      </c>
      <c r="G2722" t="s">
        <v>39</v>
      </c>
      <c r="H2722" t="str">
        <f t="shared" si="42"/>
        <v>Bimbo Coles1999-00</v>
      </c>
    </row>
    <row r="2723" spans="1:8" x14ac:dyDescent="0.35">
      <c r="A2723" t="str">
        <f>VLOOKUP(salaries_1985to2020!B:B, player_information!A:U, 21, FALSE)</f>
        <v>Bimbo Coles</v>
      </c>
      <c r="B2723" t="s">
        <v>481</v>
      </c>
      <c r="C2723" s="4">
        <v>2250000</v>
      </c>
      <c r="D2723" t="s">
        <v>26</v>
      </c>
      <c r="E2723">
        <v>2001</v>
      </c>
      <c r="F2723">
        <v>2000</v>
      </c>
      <c r="G2723" t="s">
        <v>101</v>
      </c>
      <c r="H2723" t="str">
        <f t="shared" si="42"/>
        <v>Bimbo Coles2000-01</v>
      </c>
    </row>
    <row r="2724" spans="1:8" x14ac:dyDescent="0.35">
      <c r="A2724" t="str">
        <f>VLOOKUP(salaries_1985to2020!B:B, player_information!A:U, 21, FALSE)</f>
        <v>Bimbo Coles</v>
      </c>
      <c r="B2724" t="s">
        <v>481</v>
      </c>
      <c r="C2724" s="4">
        <v>2200000</v>
      </c>
      <c r="D2724" t="s">
        <v>31</v>
      </c>
      <c r="E2724">
        <v>2002</v>
      </c>
      <c r="F2724">
        <v>2001</v>
      </c>
      <c r="G2724" t="s">
        <v>101</v>
      </c>
      <c r="H2724" t="str">
        <f t="shared" si="42"/>
        <v>Bimbo Coles2001-02</v>
      </c>
    </row>
    <row r="2725" spans="1:8" x14ac:dyDescent="0.35">
      <c r="A2725" t="str">
        <f>VLOOKUP(salaries_1985to2020!B:B, player_information!A:U, 21, FALSE)</f>
        <v>Bimbo Coles</v>
      </c>
      <c r="B2725" t="s">
        <v>481</v>
      </c>
      <c r="C2725" s="4">
        <v>2400000</v>
      </c>
      <c r="D2725" t="s">
        <v>32</v>
      </c>
      <c r="E2725">
        <v>2003</v>
      </c>
      <c r="F2725">
        <v>2002</v>
      </c>
      <c r="G2725" t="s">
        <v>101</v>
      </c>
      <c r="H2725" t="str">
        <f t="shared" si="42"/>
        <v>Bimbo Coles2002-03</v>
      </c>
    </row>
    <row r="2726" spans="1:8" x14ac:dyDescent="0.35">
      <c r="A2726" t="str">
        <f>VLOOKUP(salaries_1985to2020!B:B, player_information!A:U, 21, FALSE)</f>
        <v>Bimbo Coles</v>
      </c>
      <c r="B2726" t="s">
        <v>481</v>
      </c>
      <c r="C2726" s="4">
        <v>1070000</v>
      </c>
      <c r="D2726" t="s">
        <v>34</v>
      </c>
      <c r="E2726">
        <v>2004</v>
      </c>
      <c r="F2726">
        <v>2003</v>
      </c>
      <c r="G2726" t="s">
        <v>73</v>
      </c>
      <c r="H2726" t="str">
        <f t="shared" si="42"/>
        <v>Bimbo Coles2003-04</v>
      </c>
    </row>
    <row r="2727" spans="1:8" x14ac:dyDescent="0.35">
      <c r="A2727" t="str">
        <f>VLOOKUP(salaries_1985to2020!B:B, player_information!A:U, 21, FALSE)</f>
        <v>Bimbo Coles</v>
      </c>
      <c r="B2727" t="s">
        <v>481</v>
      </c>
      <c r="C2727" s="4">
        <v>1050000</v>
      </c>
      <c r="D2727" t="s">
        <v>34</v>
      </c>
      <c r="E2727">
        <v>2004</v>
      </c>
      <c r="F2727">
        <v>2003</v>
      </c>
      <c r="G2727" t="s">
        <v>101</v>
      </c>
      <c r="H2727" t="str">
        <f t="shared" si="42"/>
        <v>Bimbo Coles2003-04</v>
      </c>
    </row>
    <row r="2728" spans="1:8" x14ac:dyDescent="0.35">
      <c r="A2728" t="str">
        <f>VLOOKUP(salaries_1985to2020!B:B, player_information!A:U, 21, FALSE)</f>
        <v>Darren Collison</v>
      </c>
      <c r="B2728" t="s">
        <v>490</v>
      </c>
      <c r="C2728" s="4">
        <v>1266120</v>
      </c>
      <c r="D2728" t="s">
        <v>41</v>
      </c>
      <c r="E2728">
        <v>2010</v>
      </c>
      <c r="F2728">
        <v>2009</v>
      </c>
      <c r="G2728" t="s">
        <v>99</v>
      </c>
      <c r="H2728" t="str">
        <f t="shared" si="42"/>
        <v>Darren Collison2009-10</v>
      </c>
    </row>
    <row r="2729" spans="1:8" x14ac:dyDescent="0.35">
      <c r="A2729" t="str">
        <f>VLOOKUP(salaries_1985to2020!B:B, player_information!A:U, 21, FALSE)</f>
        <v>Darren Collison</v>
      </c>
      <c r="B2729" t="s">
        <v>490</v>
      </c>
      <c r="C2729" s="4">
        <v>1361040</v>
      </c>
      <c r="D2729" t="s">
        <v>75</v>
      </c>
      <c r="E2729">
        <v>2011</v>
      </c>
      <c r="F2729">
        <v>2010</v>
      </c>
      <c r="G2729" t="s">
        <v>109</v>
      </c>
      <c r="H2729" t="str">
        <f t="shared" si="42"/>
        <v>Darren Collison2010-11</v>
      </c>
    </row>
    <row r="2730" spans="1:8" x14ac:dyDescent="0.35">
      <c r="A2730" t="str">
        <f>VLOOKUP(salaries_1985to2020!B:B, player_information!A:U, 21, FALSE)</f>
        <v>Darren Collison</v>
      </c>
      <c r="B2730" t="s">
        <v>490</v>
      </c>
      <c r="C2730" s="4">
        <v>1455960</v>
      </c>
      <c r="D2730" t="s">
        <v>77</v>
      </c>
      <c r="E2730">
        <v>2012</v>
      </c>
      <c r="F2730">
        <v>2011</v>
      </c>
      <c r="G2730" t="s">
        <v>109</v>
      </c>
      <c r="H2730" t="str">
        <f t="shared" si="42"/>
        <v>Darren Collison2011-12</v>
      </c>
    </row>
    <row r="2731" spans="1:8" x14ac:dyDescent="0.35">
      <c r="A2731" t="str">
        <f>VLOOKUP(salaries_1985to2020!B:B, player_information!A:U, 21, FALSE)</f>
        <v>Darren Collison</v>
      </c>
      <c r="B2731" t="s">
        <v>490</v>
      </c>
      <c r="C2731" s="4">
        <v>2319344</v>
      </c>
      <c r="D2731" t="s">
        <v>54</v>
      </c>
      <c r="E2731">
        <v>2013</v>
      </c>
      <c r="F2731">
        <v>2012</v>
      </c>
      <c r="G2731" t="s">
        <v>33</v>
      </c>
      <c r="H2731" t="str">
        <f t="shared" si="42"/>
        <v>Darren Collison2012-13</v>
      </c>
    </row>
    <row r="2732" spans="1:8" x14ac:dyDescent="0.35">
      <c r="A2732" t="str">
        <f>VLOOKUP(salaries_1985to2020!B:B, player_information!A:U, 21, FALSE)</f>
        <v>Darren Collison</v>
      </c>
      <c r="B2732" t="s">
        <v>490</v>
      </c>
      <c r="C2732" s="4">
        <v>1900000</v>
      </c>
      <c r="D2732" t="s">
        <v>56</v>
      </c>
      <c r="E2732">
        <v>2014</v>
      </c>
      <c r="F2732">
        <v>2013</v>
      </c>
      <c r="G2732" t="s">
        <v>49</v>
      </c>
      <c r="H2732" t="str">
        <f t="shared" si="42"/>
        <v>Darren Collison2013-14</v>
      </c>
    </row>
    <row r="2733" spans="1:8" x14ac:dyDescent="0.35">
      <c r="A2733" t="str">
        <f>VLOOKUP(salaries_1985to2020!B:B, player_information!A:U, 21, FALSE)</f>
        <v>Darren Collison</v>
      </c>
      <c r="B2733" t="s">
        <v>490</v>
      </c>
      <c r="C2733" s="4">
        <v>4797664</v>
      </c>
      <c r="D2733" t="s">
        <v>57</v>
      </c>
      <c r="E2733">
        <v>2015</v>
      </c>
      <c r="F2733">
        <v>2014</v>
      </c>
      <c r="G2733" t="s">
        <v>14</v>
      </c>
      <c r="H2733" t="str">
        <f t="shared" si="42"/>
        <v>Darren Collison2014-15</v>
      </c>
    </row>
    <row r="2734" spans="1:8" x14ac:dyDescent="0.35">
      <c r="A2734" t="str">
        <f>VLOOKUP(salaries_1985to2020!B:B, player_information!A:U, 21, FALSE)</f>
        <v>Darren Collison</v>
      </c>
      <c r="B2734" t="s">
        <v>490</v>
      </c>
      <c r="C2734" s="4">
        <v>5013559</v>
      </c>
      <c r="D2734" t="s">
        <v>59</v>
      </c>
      <c r="E2734">
        <v>2016</v>
      </c>
      <c r="F2734">
        <v>2015</v>
      </c>
      <c r="G2734" t="s">
        <v>14</v>
      </c>
      <c r="H2734" t="str">
        <f t="shared" si="42"/>
        <v>Darren Collison2015-16</v>
      </c>
    </row>
    <row r="2735" spans="1:8" x14ac:dyDescent="0.35">
      <c r="A2735" t="str">
        <f>VLOOKUP(salaries_1985to2020!B:B, player_information!A:U, 21, FALSE)</f>
        <v>Darren Collison</v>
      </c>
      <c r="B2735" t="s">
        <v>490</v>
      </c>
      <c r="C2735" s="4">
        <v>5229454</v>
      </c>
      <c r="D2735" t="s">
        <v>43</v>
      </c>
      <c r="E2735">
        <v>2017</v>
      </c>
      <c r="F2735">
        <v>2016</v>
      </c>
      <c r="G2735" t="s">
        <v>14</v>
      </c>
      <c r="H2735" t="str">
        <f t="shared" si="42"/>
        <v>Darren Collison2016-17</v>
      </c>
    </row>
    <row r="2736" spans="1:8" x14ac:dyDescent="0.35">
      <c r="A2736" t="str">
        <f>VLOOKUP(salaries_1985to2020!B:B, player_information!A:U, 21, FALSE)</f>
        <v>Darren Collison</v>
      </c>
      <c r="B2736" t="s">
        <v>490</v>
      </c>
      <c r="C2736" s="4">
        <v>10000000</v>
      </c>
      <c r="D2736" t="s">
        <v>45</v>
      </c>
      <c r="E2736">
        <v>2018</v>
      </c>
      <c r="F2736">
        <v>2017</v>
      </c>
      <c r="G2736" t="s">
        <v>109</v>
      </c>
      <c r="H2736" t="str">
        <f t="shared" si="42"/>
        <v>Darren Collison2017-18</v>
      </c>
    </row>
    <row r="2737" spans="1:8" x14ac:dyDescent="0.35">
      <c r="A2737" t="s">
        <v>5256</v>
      </c>
      <c r="B2737" t="s">
        <v>490</v>
      </c>
      <c r="C2737" s="4">
        <v>10000000</v>
      </c>
      <c r="D2737" t="s">
        <v>14974</v>
      </c>
      <c r="E2737">
        <v>2019</v>
      </c>
      <c r="F2737">
        <v>2018</v>
      </c>
      <c r="G2737" t="s">
        <v>109</v>
      </c>
      <c r="H2737" t="str">
        <f t="shared" si="42"/>
        <v>Darren Collison2018-19</v>
      </c>
    </row>
    <row r="2738" spans="1:8" x14ac:dyDescent="0.35">
      <c r="A2738" t="str">
        <f>VLOOKUP(salaries_1985to2020!B:B, player_information!A:U, 21, FALSE)</f>
        <v>James Collins</v>
      </c>
      <c r="B2738" t="s">
        <v>483</v>
      </c>
      <c r="C2738" s="4">
        <v>242000</v>
      </c>
      <c r="D2738" t="s">
        <v>25</v>
      </c>
      <c r="E2738">
        <v>1998</v>
      </c>
      <c r="F2738">
        <v>1997</v>
      </c>
      <c r="G2738" t="s">
        <v>49</v>
      </c>
      <c r="H2738" t="str">
        <f t="shared" si="42"/>
        <v>James Collins1997-98</v>
      </c>
    </row>
    <row r="2739" spans="1:8" x14ac:dyDescent="0.35">
      <c r="A2739" t="str">
        <f>VLOOKUP(salaries_1985to2020!B:B, player_information!A:U, 21, FALSE)</f>
        <v>Jason Collier</v>
      </c>
      <c r="B2739" t="s">
        <v>482</v>
      </c>
      <c r="C2739" s="4">
        <v>1190760</v>
      </c>
      <c r="D2739" t="s">
        <v>26</v>
      </c>
      <c r="E2739">
        <v>2001</v>
      </c>
      <c r="F2739">
        <v>2000</v>
      </c>
      <c r="G2739" t="s">
        <v>52</v>
      </c>
      <c r="H2739" t="str">
        <f t="shared" si="42"/>
        <v>Jason Collier2000-01</v>
      </c>
    </row>
    <row r="2740" spans="1:8" x14ac:dyDescent="0.35">
      <c r="A2740" t="str">
        <f>VLOOKUP(salaries_1985to2020!B:B, player_information!A:U, 21, FALSE)</f>
        <v>Jason Collier</v>
      </c>
      <c r="B2740" t="s">
        <v>482</v>
      </c>
      <c r="C2740" s="4">
        <v>1280040</v>
      </c>
      <c r="D2740" t="s">
        <v>31</v>
      </c>
      <c r="E2740">
        <v>2002</v>
      </c>
      <c r="F2740">
        <v>2001</v>
      </c>
      <c r="G2740" t="s">
        <v>52</v>
      </c>
      <c r="H2740" t="str">
        <f t="shared" si="42"/>
        <v>Jason Collier2001-02</v>
      </c>
    </row>
    <row r="2741" spans="1:8" x14ac:dyDescent="0.35">
      <c r="A2741" t="str">
        <f>VLOOKUP(salaries_1985to2020!B:B, player_information!A:U, 21, FALSE)</f>
        <v>Jason Collier</v>
      </c>
      <c r="B2741" t="s">
        <v>482</v>
      </c>
      <c r="C2741" s="4">
        <v>1369440</v>
      </c>
      <c r="D2741" t="s">
        <v>32</v>
      </c>
      <c r="E2741">
        <v>2003</v>
      </c>
      <c r="F2741">
        <v>2002</v>
      </c>
      <c r="G2741" t="s">
        <v>52</v>
      </c>
      <c r="H2741" t="str">
        <f t="shared" si="42"/>
        <v>Jason Collier2002-03</v>
      </c>
    </row>
    <row r="2742" spans="1:8" x14ac:dyDescent="0.35">
      <c r="A2742" t="str">
        <f>VLOOKUP(salaries_1985to2020!B:B, player_information!A:U, 21, FALSE)</f>
        <v>Jason Collier</v>
      </c>
      <c r="B2742" t="s">
        <v>482</v>
      </c>
      <c r="C2742" s="4">
        <v>1500000</v>
      </c>
      <c r="D2742" t="s">
        <v>35</v>
      </c>
      <c r="E2742">
        <v>2005</v>
      </c>
      <c r="F2742">
        <v>2004</v>
      </c>
      <c r="G2742" t="s">
        <v>39</v>
      </c>
      <c r="H2742" t="str">
        <f t="shared" si="42"/>
        <v>Jason Collier2004-05</v>
      </c>
    </row>
    <row r="2743" spans="1:8" x14ac:dyDescent="0.35">
      <c r="A2743" t="str">
        <f>VLOOKUP(salaries_1985to2020!B:B, player_information!A:U, 21, FALSE)</f>
        <v>Jason Collier</v>
      </c>
      <c r="B2743" t="s">
        <v>482</v>
      </c>
      <c r="C2743" s="4">
        <v>1650000</v>
      </c>
      <c r="D2743" t="s">
        <v>36</v>
      </c>
      <c r="E2743">
        <v>2006</v>
      </c>
      <c r="F2743">
        <v>2005</v>
      </c>
      <c r="G2743" t="s">
        <v>39</v>
      </c>
      <c r="H2743" t="str">
        <f t="shared" si="42"/>
        <v>Jason Collier2005-06</v>
      </c>
    </row>
    <row r="2744" spans="1:8" x14ac:dyDescent="0.35">
      <c r="A2744" t="str">
        <f>VLOOKUP(salaries_1985to2020!B:B, player_information!A:U, 21, FALSE)</f>
        <v>Jarron Collins</v>
      </c>
      <c r="B2744" t="s">
        <v>484</v>
      </c>
      <c r="C2744" s="4">
        <v>332817</v>
      </c>
      <c r="D2744" t="s">
        <v>31</v>
      </c>
      <c r="E2744">
        <v>2002</v>
      </c>
      <c r="F2744">
        <v>2001</v>
      </c>
      <c r="G2744" t="s">
        <v>116</v>
      </c>
      <c r="H2744" t="str">
        <f t="shared" si="42"/>
        <v>Jarron Collins2001-02</v>
      </c>
    </row>
    <row r="2745" spans="1:8" x14ac:dyDescent="0.35">
      <c r="A2745" t="str">
        <f>VLOOKUP(salaries_1985to2020!B:B, player_information!A:U, 21, FALSE)</f>
        <v>Jarron Collins</v>
      </c>
      <c r="B2745" t="s">
        <v>484</v>
      </c>
      <c r="C2745" s="4">
        <v>1150000</v>
      </c>
      <c r="D2745" t="s">
        <v>32</v>
      </c>
      <c r="E2745">
        <v>2003</v>
      </c>
      <c r="F2745">
        <v>2002</v>
      </c>
      <c r="G2745" t="s">
        <v>116</v>
      </c>
      <c r="H2745" t="str">
        <f t="shared" si="42"/>
        <v>Jarron Collins2002-03</v>
      </c>
    </row>
    <row r="2746" spans="1:8" x14ac:dyDescent="0.35">
      <c r="A2746" t="str">
        <f>VLOOKUP(salaries_1985to2020!B:B, player_information!A:U, 21, FALSE)</f>
        <v>Jarron Collins</v>
      </c>
      <c r="B2746" t="s">
        <v>484</v>
      </c>
      <c r="C2746" s="4">
        <v>1250000</v>
      </c>
      <c r="D2746" t="s">
        <v>34</v>
      </c>
      <c r="E2746">
        <v>2004</v>
      </c>
      <c r="F2746">
        <v>2003</v>
      </c>
      <c r="G2746" t="s">
        <v>116</v>
      </c>
      <c r="H2746" t="str">
        <f t="shared" si="42"/>
        <v>Jarron Collins2003-04</v>
      </c>
    </row>
    <row r="2747" spans="1:8" x14ac:dyDescent="0.35">
      <c r="A2747" t="str">
        <f>VLOOKUP(salaries_1985to2020!B:B, player_information!A:U, 21, FALSE)</f>
        <v>Jarron Collins</v>
      </c>
      <c r="B2747" t="s">
        <v>484</v>
      </c>
      <c r="C2747" s="4">
        <v>1700000</v>
      </c>
      <c r="D2747" t="s">
        <v>35</v>
      </c>
      <c r="E2747">
        <v>2005</v>
      </c>
      <c r="F2747">
        <v>2004</v>
      </c>
      <c r="G2747" t="s">
        <v>116</v>
      </c>
      <c r="H2747" t="str">
        <f t="shared" si="42"/>
        <v>Jarron Collins2004-05</v>
      </c>
    </row>
    <row r="2748" spans="1:8" x14ac:dyDescent="0.35">
      <c r="A2748" t="str">
        <f>VLOOKUP(salaries_1985to2020!B:B, player_information!A:U, 21, FALSE)</f>
        <v>Jarron Collins</v>
      </c>
      <c r="B2748" t="s">
        <v>484</v>
      </c>
      <c r="C2748" s="4">
        <v>1700000</v>
      </c>
      <c r="D2748" t="s">
        <v>36</v>
      </c>
      <c r="E2748">
        <v>2006</v>
      </c>
      <c r="F2748">
        <v>2005</v>
      </c>
      <c r="G2748" t="s">
        <v>116</v>
      </c>
      <c r="H2748" t="str">
        <f t="shared" si="42"/>
        <v>Jarron Collins2005-06</v>
      </c>
    </row>
    <row r="2749" spans="1:8" x14ac:dyDescent="0.35">
      <c r="A2749" t="str">
        <f>VLOOKUP(salaries_1985to2020!B:B, player_information!A:U, 21, FALSE)</f>
        <v>Jarron Collins</v>
      </c>
      <c r="B2749" t="s">
        <v>484</v>
      </c>
      <c r="C2749" s="4">
        <v>2625698</v>
      </c>
      <c r="D2749" t="s">
        <v>37</v>
      </c>
      <c r="E2749">
        <v>2007</v>
      </c>
      <c r="F2749">
        <v>2006</v>
      </c>
      <c r="G2749" t="s">
        <v>116</v>
      </c>
      <c r="H2749" t="str">
        <f t="shared" si="42"/>
        <v>Jarron Collins2006-07</v>
      </c>
    </row>
    <row r="2750" spans="1:8" x14ac:dyDescent="0.35">
      <c r="A2750" t="str">
        <f>VLOOKUP(salaries_1985to2020!B:B, player_information!A:U, 21, FALSE)</f>
        <v>Jarron Collins</v>
      </c>
      <c r="B2750" t="s">
        <v>484</v>
      </c>
      <c r="C2750" s="4">
        <v>2350000</v>
      </c>
      <c r="D2750" t="s">
        <v>40</v>
      </c>
      <c r="E2750">
        <v>2008</v>
      </c>
      <c r="F2750">
        <v>2007</v>
      </c>
      <c r="G2750" t="s">
        <v>116</v>
      </c>
      <c r="H2750" t="str">
        <f t="shared" si="42"/>
        <v>Jarron Collins2007-08</v>
      </c>
    </row>
    <row r="2751" spans="1:8" x14ac:dyDescent="0.35">
      <c r="A2751" t="str">
        <f>VLOOKUP(salaries_1985to2020!B:B, player_information!A:U, 21, FALSE)</f>
        <v>Jarron Collins</v>
      </c>
      <c r="B2751" t="s">
        <v>484</v>
      </c>
      <c r="C2751" s="4">
        <v>2074302</v>
      </c>
      <c r="D2751" t="s">
        <v>48</v>
      </c>
      <c r="E2751">
        <v>2009</v>
      </c>
      <c r="F2751">
        <v>2008</v>
      </c>
      <c r="G2751" t="s">
        <v>116</v>
      </c>
      <c r="H2751" t="str">
        <f t="shared" si="42"/>
        <v>Jarron Collins2008-09</v>
      </c>
    </row>
    <row r="2752" spans="1:8" x14ac:dyDescent="0.35">
      <c r="A2752" t="str">
        <f>VLOOKUP(salaries_1985to2020!B:B, player_information!A:U, 21, FALSE)</f>
        <v>Jarron Collins</v>
      </c>
      <c r="B2752" t="s">
        <v>484</v>
      </c>
      <c r="C2752" s="4">
        <v>1181803</v>
      </c>
      <c r="D2752" t="s">
        <v>41</v>
      </c>
      <c r="E2752">
        <v>2010</v>
      </c>
      <c r="F2752">
        <v>2009</v>
      </c>
      <c r="G2752" t="s">
        <v>62</v>
      </c>
      <c r="H2752" t="str">
        <f t="shared" si="42"/>
        <v>Jarron Collins2009-10</v>
      </c>
    </row>
    <row r="2753" spans="1:8" x14ac:dyDescent="0.35">
      <c r="A2753" t="str">
        <f>VLOOKUP(salaries_1985to2020!B:B, player_information!A:U, 21, FALSE)</f>
        <v>Jarron Collins</v>
      </c>
      <c r="B2753" t="s">
        <v>484</v>
      </c>
      <c r="C2753" s="4">
        <v>643551</v>
      </c>
      <c r="D2753" t="s">
        <v>75</v>
      </c>
      <c r="E2753">
        <v>2011</v>
      </c>
      <c r="F2753">
        <v>2010</v>
      </c>
      <c r="G2753" t="s">
        <v>49</v>
      </c>
      <c r="H2753" t="str">
        <f t="shared" si="42"/>
        <v>Jarron Collins2010-11</v>
      </c>
    </row>
    <row r="2754" spans="1:8" x14ac:dyDescent="0.35">
      <c r="A2754" t="str">
        <f>VLOOKUP(salaries_1985to2020!B:B, player_information!A:U, 21, FALSE)</f>
        <v>Jason Collins</v>
      </c>
      <c r="B2754" t="s">
        <v>485</v>
      </c>
      <c r="C2754" s="4">
        <v>1067400</v>
      </c>
      <c r="D2754" t="s">
        <v>31</v>
      </c>
      <c r="E2754">
        <v>2002</v>
      </c>
      <c r="F2754">
        <v>2001</v>
      </c>
      <c r="G2754" t="s">
        <v>64</v>
      </c>
      <c r="H2754" t="str">
        <f t="shared" si="42"/>
        <v>Jason Collins2001-02</v>
      </c>
    </row>
    <row r="2755" spans="1:8" x14ac:dyDescent="0.35">
      <c r="A2755" t="str">
        <f>VLOOKUP(salaries_1985to2020!B:B, player_information!A:U, 21, FALSE)</f>
        <v>Jason Collins</v>
      </c>
      <c r="B2755" t="s">
        <v>485</v>
      </c>
      <c r="C2755" s="4">
        <v>1147440</v>
      </c>
      <c r="D2755" t="s">
        <v>32</v>
      </c>
      <c r="E2755">
        <v>2003</v>
      </c>
      <c r="F2755">
        <v>2002</v>
      </c>
      <c r="G2755" t="s">
        <v>64</v>
      </c>
      <c r="H2755" t="str">
        <f t="shared" ref="H2755:H2818" si="43">_xlfn.CONCAT(A2755, D2755)</f>
        <v>Jason Collins2002-03</v>
      </c>
    </row>
    <row r="2756" spans="1:8" x14ac:dyDescent="0.35">
      <c r="A2756" t="str">
        <f>VLOOKUP(salaries_1985to2020!B:B, player_information!A:U, 21, FALSE)</f>
        <v>Jason Collins</v>
      </c>
      <c r="B2756" t="s">
        <v>485</v>
      </c>
      <c r="C2756" s="4">
        <v>1227480</v>
      </c>
      <c r="D2756" t="s">
        <v>34</v>
      </c>
      <c r="E2756">
        <v>2004</v>
      </c>
      <c r="F2756">
        <v>2003</v>
      </c>
      <c r="G2756" t="s">
        <v>64</v>
      </c>
      <c r="H2756" t="str">
        <f t="shared" si="43"/>
        <v>Jason Collins2003-04</v>
      </c>
    </row>
    <row r="2757" spans="1:8" x14ac:dyDescent="0.35">
      <c r="A2757" t="str">
        <f>VLOOKUP(salaries_1985to2020!B:B, player_information!A:U, 21, FALSE)</f>
        <v>Jason Collins</v>
      </c>
      <c r="B2757" t="s">
        <v>485</v>
      </c>
      <c r="C2757" s="4">
        <v>1887864</v>
      </c>
      <c r="D2757" t="s">
        <v>35</v>
      </c>
      <c r="E2757">
        <v>2005</v>
      </c>
      <c r="F2757">
        <v>2004</v>
      </c>
      <c r="G2757" t="s">
        <v>64</v>
      </c>
      <c r="H2757" t="str">
        <f t="shared" si="43"/>
        <v>Jason Collins2004-05</v>
      </c>
    </row>
    <row r="2758" spans="1:8" x14ac:dyDescent="0.35">
      <c r="A2758" t="str">
        <f>VLOOKUP(salaries_1985to2020!B:B, player_information!A:U, 21, FALSE)</f>
        <v>Jason Collins</v>
      </c>
      <c r="B2758" t="s">
        <v>485</v>
      </c>
      <c r="C2758" s="4">
        <v>5500000</v>
      </c>
      <c r="D2758" t="s">
        <v>36</v>
      </c>
      <c r="E2758">
        <v>2006</v>
      </c>
      <c r="F2758">
        <v>2005</v>
      </c>
      <c r="G2758" t="s">
        <v>64</v>
      </c>
      <c r="H2758" t="str">
        <f t="shared" si="43"/>
        <v>Jason Collins2005-06</v>
      </c>
    </row>
    <row r="2759" spans="1:8" x14ac:dyDescent="0.35">
      <c r="A2759" t="str">
        <f>VLOOKUP(salaries_1985to2020!B:B, player_information!A:U, 21, FALSE)</f>
        <v>Jason Collins</v>
      </c>
      <c r="B2759" t="s">
        <v>485</v>
      </c>
      <c r="C2759" s="4">
        <v>5800000</v>
      </c>
      <c r="D2759" t="s">
        <v>37</v>
      </c>
      <c r="E2759">
        <v>2007</v>
      </c>
      <c r="F2759">
        <v>2006</v>
      </c>
      <c r="G2759" t="s">
        <v>64</v>
      </c>
      <c r="H2759" t="str">
        <f t="shared" si="43"/>
        <v>Jason Collins2006-07</v>
      </c>
    </row>
    <row r="2760" spans="1:8" x14ac:dyDescent="0.35">
      <c r="A2760" t="str">
        <f>VLOOKUP(salaries_1985to2020!B:B, player_information!A:U, 21, FALSE)</f>
        <v>Jason Collins</v>
      </c>
      <c r="B2760" t="s">
        <v>485</v>
      </c>
      <c r="C2760" s="4">
        <v>6100000</v>
      </c>
      <c r="D2760" t="s">
        <v>40</v>
      </c>
      <c r="E2760">
        <v>2008</v>
      </c>
      <c r="F2760">
        <v>2007</v>
      </c>
      <c r="G2760" t="s">
        <v>66</v>
      </c>
      <c r="H2760" t="str">
        <f t="shared" si="43"/>
        <v>Jason Collins2007-08</v>
      </c>
    </row>
    <row r="2761" spans="1:8" x14ac:dyDescent="0.35">
      <c r="A2761" t="str">
        <f>VLOOKUP(salaries_1985to2020!B:B, player_information!A:U, 21, FALSE)</f>
        <v>Jason Collins</v>
      </c>
      <c r="B2761" t="s">
        <v>485</v>
      </c>
      <c r="C2761" s="4">
        <v>6200000</v>
      </c>
      <c r="D2761" t="s">
        <v>48</v>
      </c>
      <c r="E2761">
        <v>2009</v>
      </c>
      <c r="F2761">
        <v>2008</v>
      </c>
      <c r="G2761" t="s">
        <v>81</v>
      </c>
      <c r="H2761" t="str">
        <f t="shared" si="43"/>
        <v>Jason Collins2008-09</v>
      </c>
    </row>
    <row r="2762" spans="1:8" x14ac:dyDescent="0.35">
      <c r="A2762" t="str">
        <f>VLOOKUP(salaries_1985to2020!B:B, player_information!A:U, 21, FALSE)</f>
        <v>Jason Collins</v>
      </c>
      <c r="B2762" t="s">
        <v>485</v>
      </c>
      <c r="C2762" s="4">
        <v>1181803</v>
      </c>
      <c r="D2762" t="s">
        <v>41</v>
      </c>
      <c r="E2762">
        <v>2010</v>
      </c>
      <c r="F2762">
        <v>2009</v>
      </c>
      <c r="G2762" t="s">
        <v>39</v>
      </c>
      <c r="H2762" t="str">
        <f t="shared" si="43"/>
        <v>Jason Collins2009-10</v>
      </c>
    </row>
    <row r="2763" spans="1:8" x14ac:dyDescent="0.35">
      <c r="A2763" t="str">
        <f>VLOOKUP(salaries_1985to2020!B:B, player_information!A:U, 21, FALSE)</f>
        <v>Jason Collins</v>
      </c>
      <c r="B2763" t="s">
        <v>485</v>
      </c>
      <c r="C2763" s="4">
        <v>1352181</v>
      </c>
      <c r="D2763" t="s">
        <v>75</v>
      </c>
      <c r="E2763">
        <v>2011</v>
      </c>
      <c r="F2763">
        <v>2010</v>
      </c>
      <c r="G2763" t="s">
        <v>39</v>
      </c>
      <c r="H2763" t="str">
        <f t="shared" si="43"/>
        <v>Jason Collins2010-11</v>
      </c>
    </row>
    <row r="2764" spans="1:8" x14ac:dyDescent="0.35">
      <c r="A2764" t="str">
        <f>VLOOKUP(salaries_1985to2020!B:B, player_information!A:U, 21, FALSE)</f>
        <v>Jason Collins</v>
      </c>
      <c r="B2764" t="s">
        <v>485</v>
      </c>
      <c r="C2764" s="4">
        <v>1352181</v>
      </c>
      <c r="D2764" t="s">
        <v>77</v>
      </c>
      <c r="E2764">
        <v>2012</v>
      </c>
      <c r="F2764">
        <v>2011</v>
      </c>
      <c r="G2764" t="s">
        <v>39</v>
      </c>
      <c r="H2764" t="str">
        <f t="shared" si="43"/>
        <v>Jason Collins2011-12</v>
      </c>
    </row>
    <row r="2765" spans="1:8" x14ac:dyDescent="0.35">
      <c r="A2765" t="str">
        <f>VLOOKUP(salaries_1985to2020!B:B, player_information!A:U, 21, FALSE)</f>
        <v>Jason Collins</v>
      </c>
      <c r="B2765" t="s">
        <v>485</v>
      </c>
      <c r="C2765" s="4">
        <v>1352181</v>
      </c>
      <c r="D2765" t="s">
        <v>54</v>
      </c>
      <c r="E2765">
        <v>2013</v>
      </c>
      <c r="F2765">
        <v>2012</v>
      </c>
      <c r="G2765" t="s">
        <v>98</v>
      </c>
      <c r="H2765" t="str">
        <f t="shared" si="43"/>
        <v>Jason Collins2012-13</v>
      </c>
    </row>
    <row r="2766" spans="1:8" x14ac:dyDescent="0.35">
      <c r="A2766" t="str">
        <f>VLOOKUP(salaries_1985to2020!B:B, player_information!A:U, 21, FALSE)</f>
        <v>John Collins</v>
      </c>
      <c r="B2766" t="s">
        <v>486</v>
      </c>
      <c r="C2766" s="4">
        <v>1936920</v>
      </c>
      <c r="D2766" t="s">
        <v>45</v>
      </c>
      <c r="E2766">
        <v>2018</v>
      </c>
      <c r="F2766">
        <v>2017</v>
      </c>
      <c r="G2766" t="s">
        <v>39</v>
      </c>
      <c r="H2766" t="str">
        <f t="shared" si="43"/>
        <v>John Collins2017-18</v>
      </c>
    </row>
    <row r="2767" spans="1:8" x14ac:dyDescent="0.35">
      <c r="A2767" t="s">
        <v>5244</v>
      </c>
      <c r="B2767" t="s">
        <v>486</v>
      </c>
      <c r="C2767" s="4">
        <v>2299080</v>
      </c>
      <c r="D2767" t="s">
        <v>14974</v>
      </c>
      <c r="E2767">
        <v>2019</v>
      </c>
      <c r="F2767">
        <v>2018</v>
      </c>
      <c r="G2767" t="s">
        <v>39</v>
      </c>
      <c r="H2767" t="str">
        <f t="shared" si="43"/>
        <v>John Collins2018-19</v>
      </c>
    </row>
    <row r="2768" spans="1:8" x14ac:dyDescent="0.35">
      <c r="A2768" t="s">
        <v>5244</v>
      </c>
      <c r="B2768" t="s">
        <v>486</v>
      </c>
      <c r="C2768" s="4">
        <v>2686560</v>
      </c>
      <c r="D2768" t="s">
        <v>14975</v>
      </c>
      <c r="E2768">
        <v>2020</v>
      </c>
      <c r="F2768">
        <v>2019</v>
      </c>
      <c r="G2768" t="s">
        <v>39</v>
      </c>
      <c r="H2768" t="str">
        <f t="shared" si="43"/>
        <v>John Collins2019-20</v>
      </c>
    </row>
    <row r="2769" spans="1:8" x14ac:dyDescent="0.35">
      <c r="A2769" t="str">
        <f>VLOOKUP(salaries_1985to2020!B:B, player_information!A:U, 21, FALSE)</f>
        <v>Mardy Collins</v>
      </c>
      <c r="B2769" t="s">
        <v>487</v>
      </c>
      <c r="C2769" s="4">
        <v>899880</v>
      </c>
      <c r="D2769" t="s">
        <v>37</v>
      </c>
      <c r="E2769">
        <v>2007</v>
      </c>
      <c r="F2769">
        <v>2006</v>
      </c>
      <c r="G2769" t="s">
        <v>58</v>
      </c>
      <c r="H2769" t="str">
        <f t="shared" si="43"/>
        <v>Mardy Collins2006-07</v>
      </c>
    </row>
    <row r="2770" spans="1:8" x14ac:dyDescent="0.35">
      <c r="A2770" t="str">
        <f>VLOOKUP(salaries_1985to2020!B:B, player_information!A:U, 21, FALSE)</f>
        <v>Mardy Collins</v>
      </c>
      <c r="B2770" t="s">
        <v>487</v>
      </c>
      <c r="C2770" s="4">
        <v>967320</v>
      </c>
      <c r="D2770" t="s">
        <v>40</v>
      </c>
      <c r="E2770">
        <v>2008</v>
      </c>
      <c r="F2770">
        <v>2007</v>
      </c>
      <c r="G2770" t="s">
        <v>58</v>
      </c>
      <c r="H2770" t="str">
        <f t="shared" si="43"/>
        <v>Mardy Collins2007-08</v>
      </c>
    </row>
    <row r="2771" spans="1:8" x14ac:dyDescent="0.35">
      <c r="A2771" t="str">
        <f>VLOOKUP(salaries_1985to2020!B:B, player_information!A:U, 21, FALSE)</f>
        <v>Mardy Collins</v>
      </c>
      <c r="B2771" t="s">
        <v>487</v>
      </c>
      <c r="C2771" s="4">
        <v>1034760</v>
      </c>
      <c r="D2771" t="s">
        <v>48</v>
      </c>
      <c r="E2771">
        <v>2009</v>
      </c>
      <c r="F2771">
        <v>2008</v>
      </c>
      <c r="G2771" t="s">
        <v>49</v>
      </c>
      <c r="H2771" t="str">
        <f t="shared" si="43"/>
        <v>Mardy Collins2008-09</v>
      </c>
    </row>
    <row r="2772" spans="1:8" x14ac:dyDescent="0.35">
      <c r="A2772" t="str">
        <f>VLOOKUP(salaries_1985to2020!B:B, player_information!A:U, 21, FALSE)</f>
        <v>Mardy Collins</v>
      </c>
      <c r="B2772" t="s">
        <v>487</v>
      </c>
      <c r="C2772" s="4">
        <v>1867742</v>
      </c>
      <c r="D2772" t="s">
        <v>41</v>
      </c>
      <c r="E2772">
        <v>2010</v>
      </c>
      <c r="F2772">
        <v>2009</v>
      </c>
      <c r="G2772" t="s">
        <v>49</v>
      </c>
      <c r="H2772" t="str">
        <f t="shared" si="43"/>
        <v>Mardy Collins2009-10</v>
      </c>
    </row>
    <row r="2773" spans="1:8" x14ac:dyDescent="0.35">
      <c r="A2773" t="str">
        <f>VLOOKUP(salaries_1985to2020!B:B, player_information!A:U, 21, FALSE)</f>
        <v>Nick Collison</v>
      </c>
      <c r="B2773" t="s">
        <v>491</v>
      </c>
      <c r="C2773" s="4">
        <v>1578240</v>
      </c>
      <c r="D2773" t="s">
        <v>34</v>
      </c>
      <c r="E2773">
        <v>2004</v>
      </c>
      <c r="F2773">
        <v>2003</v>
      </c>
      <c r="G2773" t="s">
        <v>113</v>
      </c>
      <c r="H2773" t="str">
        <f t="shared" si="43"/>
        <v>Nick Collison2003-04</v>
      </c>
    </row>
    <row r="2774" spans="1:8" x14ac:dyDescent="0.35">
      <c r="A2774" t="str">
        <f>VLOOKUP(salaries_1985to2020!B:B, player_information!A:U, 21, FALSE)</f>
        <v>Nick Collison</v>
      </c>
      <c r="B2774" t="s">
        <v>491</v>
      </c>
      <c r="C2774" s="4">
        <v>1969680</v>
      </c>
      <c r="D2774" t="s">
        <v>35</v>
      </c>
      <c r="E2774">
        <v>2005</v>
      </c>
      <c r="F2774">
        <v>2004</v>
      </c>
      <c r="G2774" t="s">
        <v>113</v>
      </c>
      <c r="H2774" t="str">
        <f t="shared" si="43"/>
        <v>Nick Collison2004-05</v>
      </c>
    </row>
    <row r="2775" spans="1:8" x14ac:dyDescent="0.35">
      <c r="A2775" t="str">
        <f>VLOOKUP(salaries_1985to2020!B:B, player_information!A:U, 21, FALSE)</f>
        <v>Nick Collison</v>
      </c>
      <c r="B2775" t="s">
        <v>491</v>
      </c>
      <c r="C2775" s="4">
        <v>1815000</v>
      </c>
      <c r="D2775" t="s">
        <v>36</v>
      </c>
      <c r="E2775">
        <v>2006</v>
      </c>
      <c r="F2775">
        <v>2005</v>
      </c>
      <c r="G2775" t="s">
        <v>113</v>
      </c>
      <c r="H2775" t="str">
        <f t="shared" si="43"/>
        <v>Nick Collison2005-06</v>
      </c>
    </row>
    <row r="2776" spans="1:8" x14ac:dyDescent="0.35">
      <c r="A2776" t="str">
        <f>VLOOKUP(salaries_1985to2020!B:B, player_information!A:U, 21, FALSE)</f>
        <v>Nick Collison</v>
      </c>
      <c r="B2776" t="s">
        <v>491</v>
      </c>
      <c r="C2776" s="4">
        <v>2501070</v>
      </c>
      <c r="D2776" t="s">
        <v>37</v>
      </c>
      <c r="E2776">
        <v>2007</v>
      </c>
      <c r="F2776">
        <v>2006</v>
      </c>
      <c r="G2776" t="s">
        <v>113</v>
      </c>
      <c r="H2776" t="str">
        <f t="shared" si="43"/>
        <v>Nick Collison2006-07</v>
      </c>
    </row>
    <row r="2777" spans="1:8" x14ac:dyDescent="0.35">
      <c r="A2777" t="str">
        <f>VLOOKUP(salaries_1985to2020!B:B, player_information!A:U, 21, FALSE)</f>
        <v>Nick Collison</v>
      </c>
      <c r="B2777" t="s">
        <v>491</v>
      </c>
      <c r="C2777" s="4">
        <v>5750000</v>
      </c>
      <c r="D2777" t="s">
        <v>40</v>
      </c>
      <c r="E2777">
        <v>2008</v>
      </c>
      <c r="F2777">
        <v>2007</v>
      </c>
      <c r="G2777" t="s">
        <v>113</v>
      </c>
      <c r="H2777" t="str">
        <f t="shared" si="43"/>
        <v>Nick Collison2007-08</v>
      </c>
    </row>
    <row r="2778" spans="1:8" x14ac:dyDescent="0.35">
      <c r="A2778" t="str">
        <f>VLOOKUP(salaries_1985to2020!B:B, player_information!A:U, 21, FALSE)</f>
        <v>Nick Collison</v>
      </c>
      <c r="B2778" t="s">
        <v>491</v>
      </c>
      <c r="C2778" s="4">
        <v>6350000</v>
      </c>
      <c r="D2778" t="s">
        <v>48</v>
      </c>
      <c r="E2778">
        <v>2009</v>
      </c>
      <c r="F2778">
        <v>2008</v>
      </c>
      <c r="G2778" t="s">
        <v>44</v>
      </c>
      <c r="H2778" t="str">
        <f t="shared" si="43"/>
        <v>Nick Collison2008-09</v>
      </c>
    </row>
    <row r="2779" spans="1:8" x14ac:dyDescent="0.35">
      <c r="A2779" t="str">
        <f>VLOOKUP(salaries_1985to2020!B:B, player_information!A:U, 21, FALSE)</f>
        <v>Nick Collison</v>
      </c>
      <c r="B2779" t="s">
        <v>491</v>
      </c>
      <c r="C2779" s="4">
        <v>6250000</v>
      </c>
      <c r="D2779" t="s">
        <v>41</v>
      </c>
      <c r="E2779">
        <v>2010</v>
      </c>
      <c r="F2779">
        <v>2009</v>
      </c>
      <c r="G2779" t="s">
        <v>44</v>
      </c>
      <c r="H2779" t="str">
        <f t="shared" si="43"/>
        <v>Nick Collison2009-10</v>
      </c>
    </row>
    <row r="2780" spans="1:8" x14ac:dyDescent="0.35">
      <c r="A2780" t="str">
        <f>VLOOKUP(salaries_1985to2020!B:B, player_information!A:U, 21, FALSE)</f>
        <v>Nick Collison</v>
      </c>
      <c r="B2780" t="s">
        <v>491</v>
      </c>
      <c r="C2780" s="4">
        <v>13250000</v>
      </c>
      <c r="D2780" t="s">
        <v>75</v>
      </c>
      <c r="E2780">
        <v>2011</v>
      </c>
      <c r="F2780">
        <v>2010</v>
      </c>
      <c r="G2780" t="s">
        <v>44</v>
      </c>
      <c r="H2780" t="str">
        <f t="shared" si="43"/>
        <v>Nick Collison2010-11</v>
      </c>
    </row>
    <row r="2781" spans="1:8" x14ac:dyDescent="0.35">
      <c r="A2781" t="str">
        <f>VLOOKUP(salaries_1985to2020!B:B, player_information!A:U, 21, FALSE)</f>
        <v>Nick Collison</v>
      </c>
      <c r="B2781" t="s">
        <v>491</v>
      </c>
      <c r="C2781" s="4">
        <v>3272997</v>
      </c>
      <c r="D2781" t="s">
        <v>77</v>
      </c>
      <c r="E2781">
        <v>2012</v>
      </c>
      <c r="F2781">
        <v>2011</v>
      </c>
      <c r="G2781" t="s">
        <v>44</v>
      </c>
      <c r="H2781" t="str">
        <f t="shared" si="43"/>
        <v>Nick Collison2011-12</v>
      </c>
    </row>
    <row r="2782" spans="1:8" x14ac:dyDescent="0.35">
      <c r="A2782" t="str">
        <f>VLOOKUP(salaries_1985to2020!B:B, player_information!A:U, 21, FALSE)</f>
        <v>Nick Collison</v>
      </c>
      <c r="B2782" t="s">
        <v>491</v>
      </c>
      <c r="C2782" s="4">
        <v>2929332</v>
      </c>
      <c r="D2782" t="s">
        <v>54</v>
      </c>
      <c r="E2782">
        <v>2013</v>
      </c>
      <c r="F2782">
        <v>2012</v>
      </c>
      <c r="G2782" t="s">
        <v>44</v>
      </c>
      <c r="H2782" t="str">
        <f t="shared" si="43"/>
        <v>Nick Collison2012-13</v>
      </c>
    </row>
    <row r="2783" spans="1:8" x14ac:dyDescent="0.35">
      <c r="A2783" t="str">
        <f>VLOOKUP(salaries_1985to2020!B:B, player_information!A:U, 21, FALSE)</f>
        <v>Nick Collison</v>
      </c>
      <c r="B2783" t="s">
        <v>491</v>
      </c>
      <c r="C2783" s="4">
        <v>2585668</v>
      </c>
      <c r="D2783" t="s">
        <v>56</v>
      </c>
      <c r="E2783">
        <v>2014</v>
      </c>
      <c r="F2783">
        <v>2013</v>
      </c>
      <c r="G2783" t="s">
        <v>44</v>
      </c>
      <c r="H2783" t="str">
        <f t="shared" si="43"/>
        <v>Nick Collison2013-14</v>
      </c>
    </row>
    <row r="2784" spans="1:8" x14ac:dyDescent="0.35">
      <c r="A2784" t="str">
        <f>VLOOKUP(salaries_1985to2020!B:B, player_information!A:U, 21, FALSE)</f>
        <v>Nick Collison</v>
      </c>
      <c r="B2784" t="s">
        <v>491</v>
      </c>
      <c r="C2784" s="4">
        <v>2242003</v>
      </c>
      <c r="D2784" t="s">
        <v>57</v>
      </c>
      <c r="E2784">
        <v>2015</v>
      </c>
      <c r="F2784">
        <v>2014</v>
      </c>
      <c r="G2784" t="s">
        <v>44</v>
      </c>
      <c r="H2784" t="str">
        <f t="shared" si="43"/>
        <v>Nick Collison2014-15</v>
      </c>
    </row>
    <row r="2785" spans="1:8" x14ac:dyDescent="0.35">
      <c r="A2785" t="str">
        <f>VLOOKUP(salaries_1985to2020!B:B, player_information!A:U, 21, FALSE)</f>
        <v>Nick Collison</v>
      </c>
      <c r="B2785" t="s">
        <v>491</v>
      </c>
      <c r="C2785" s="4">
        <v>3750000</v>
      </c>
      <c r="D2785" t="s">
        <v>59</v>
      </c>
      <c r="E2785">
        <v>2016</v>
      </c>
      <c r="F2785">
        <v>2015</v>
      </c>
      <c r="G2785" t="s">
        <v>44</v>
      </c>
      <c r="H2785" t="str">
        <f t="shared" si="43"/>
        <v>Nick Collison2015-16</v>
      </c>
    </row>
    <row r="2786" spans="1:8" x14ac:dyDescent="0.35">
      <c r="A2786" t="str">
        <f>VLOOKUP(salaries_1985to2020!B:B, player_information!A:U, 21, FALSE)</f>
        <v>Nick Collison</v>
      </c>
      <c r="B2786" t="s">
        <v>491</v>
      </c>
      <c r="C2786" s="4">
        <v>3750000</v>
      </c>
      <c r="D2786" t="s">
        <v>43</v>
      </c>
      <c r="E2786">
        <v>2017</v>
      </c>
      <c r="F2786">
        <v>2016</v>
      </c>
      <c r="G2786" t="s">
        <v>44</v>
      </c>
      <c r="H2786" t="str">
        <f t="shared" si="43"/>
        <v>Nick Collison2016-17</v>
      </c>
    </row>
    <row r="2787" spans="1:8" x14ac:dyDescent="0.35">
      <c r="A2787" t="str">
        <f>VLOOKUP(salaries_1985to2020!B:B, player_information!A:U, 21, FALSE)</f>
        <v>Nick Collison</v>
      </c>
      <c r="B2787" t="s">
        <v>491</v>
      </c>
      <c r="C2787" s="4">
        <v>2328652</v>
      </c>
      <c r="D2787" t="s">
        <v>45</v>
      </c>
      <c r="E2787">
        <v>2018</v>
      </c>
      <c r="F2787">
        <v>2017</v>
      </c>
      <c r="G2787" t="s">
        <v>44</v>
      </c>
      <c r="H2787" t="str">
        <f t="shared" si="43"/>
        <v>Nick Collison2017-18</v>
      </c>
    </row>
    <row r="2788" spans="1:8" x14ac:dyDescent="0.35">
      <c r="A2788" t="str">
        <f>VLOOKUP(salaries_1985to2020!B:B, player_information!A:U, 21, FALSE)</f>
        <v>Sherron Collins</v>
      </c>
      <c r="B2788" t="s">
        <v>488</v>
      </c>
      <c r="C2788" s="4">
        <v>473604</v>
      </c>
      <c r="D2788" t="s">
        <v>75</v>
      </c>
      <c r="E2788">
        <v>2011</v>
      </c>
      <c r="F2788">
        <v>2010</v>
      </c>
      <c r="G2788" t="s">
        <v>78</v>
      </c>
      <c r="H2788" t="str">
        <f t="shared" si="43"/>
        <v>Sherron Collins2010-11</v>
      </c>
    </row>
    <row r="2789" spans="1:8" x14ac:dyDescent="0.35">
      <c r="A2789" t="str">
        <f>VLOOKUP(salaries_1985to2020!B:B, player_information!A:U, 21, FALSE)</f>
        <v>Zach Collins</v>
      </c>
      <c r="B2789" t="s">
        <v>489</v>
      </c>
      <c r="C2789" s="4">
        <v>3057240</v>
      </c>
      <c r="D2789" t="s">
        <v>45</v>
      </c>
      <c r="E2789">
        <v>2018</v>
      </c>
      <c r="F2789">
        <v>2017</v>
      </c>
      <c r="G2789" t="s">
        <v>8</v>
      </c>
      <c r="H2789" t="str">
        <f t="shared" si="43"/>
        <v>Zach Collins2017-18</v>
      </c>
    </row>
    <row r="2790" spans="1:8" x14ac:dyDescent="0.35">
      <c r="A2790" t="s">
        <v>5250</v>
      </c>
      <c r="B2790" t="s">
        <v>489</v>
      </c>
      <c r="C2790" s="4">
        <v>3628920</v>
      </c>
      <c r="D2790" t="s">
        <v>14974</v>
      </c>
      <c r="E2790">
        <v>2019</v>
      </c>
      <c r="F2790">
        <v>2018</v>
      </c>
      <c r="G2790" t="s">
        <v>8</v>
      </c>
      <c r="H2790" t="str">
        <f t="shared" si="43"/>
        <v>Zach Collins2018-19</v>
      </c>
    </row>
    <row r="2791" spans="1:8" x14ac:dyDescent="0.35">
      <c r="A2791" t="s">
        <v>5250</v>
      </c>
      <c r="B2791" t="s">
        <v>489</v>
      </c>
      <c r="C2791" s="4">
        <v>4240200</v>
      </c>
      <c r="D2791" t="s">
        <v>14975</v>
      </c>
      <c r="E2791">
        <v>2020</v>
      </c>
      <c r="F2791">
        <v>2019</v>
      </c>
      <c r="G2791" t="s">
        <v>8</v>
      </c>
      <c r="H2791" t="str">
        <f t="shared" si="43"/>
        <v>Zach Collins2019-20</v>
      </c>
    </row>
    <row r="2792" spans="1:8" x14ac:dyDescent="0.35">
      <c r="A2792" t="str">
        <f>VLOOKUP(salaries_1985to2020!B:B, player_information!A:U, 21, FALSE)</f>
        <v>Steve Colter</v>
      </c>
      <c r="B2792" t="s">
        <v>492</v>
      </c>
      <c r="C2792" s="4">
        <v>112500</v>
      </c>
      <c r="D2792" t="s">
        <v>18</v>
      </c>
      <c r="E2792">
        <v>1986</v>
      </c>
      <c r="F2792">
        <v>1985</v>
      </c>
      <c r="G2792" t="s">
        <v>8</v>
      </c>
      <c r="H2792" t="str">
        <f t="shared" si="43"/>
        <v>Steve Colter1985-86</v>
      </c>
    </row>
    <row r="2793" spans="1:8" x14ac:dyDescent="0.35">
      <c r="A2793" t="str">
        <f>VLOOKUP(salaries_1985to2020!B:B, player_information!A:U, 21, FALSE)</f>
        <v>Steve Colter</v>
      </c>
      <c r="B2793" t="s">
        <v>492</v>
      </c>
      <c r="C2793" s="4">
        <v>150000</v>
      </c>
      <c r="D2793" t="s">
        <v>19</v>
      </c>
      <c r="E2793">
        <v>1988</v>
      </c>
      <c r="F2793">
        <v>1987</v>
      </c>
      <c r="G2793" t="s">
        <v>68</v>
      </c>
      <c r="H2793" t="str">
        <f t="shared" si="43"/>
        <v>Steve Colter1987-88</v>
      </c>
    </row>
    <row r="2794" spans="1:8" x14ac:dyDescent="0.35">
      <c r="A2794" t="str">
        <f>VLOOKUP(salaries_1985to2020!B:B, player_information!A:U, 21, FALSE)</f>
        <v>Steve Colter</v>
      </c>
      <c r="B2794" t="s">
        <v>492</v>
      </c>
      <c r="C2794" s="4">
        <v>200000</v>
      </c>
      <c r="D2794" t="s">
        <v>20</v>
      </c>
      <c r="E2794">
        <v>1989</v>
      </c>
      <c r="F2794">
        <v>1988</v>
      </c>
      <c r="G2794" t="s">
        <v>68</v>
      </c>
      <c r="H2794" t="str">
        <f t="shared" si="43"/>
        <v>Steve Colter1988-89</v>
      </c>
    </row>
    <row r="2795" spans="1:8" x14ac:dyDescent="0.35">
      <c r="A2795" t="str">
        <f>VLOOKUP(salaries_1985to2020!B:B, player_information!A:U, 21, FALSE)</f>
        <v>Steve Colter</v>
      </c>
      <c r="B2795" t="s">
        <v>492</v>
      </c>
      <c r="C2795" s="4">
        <v>300000</v>
      </c>
      <c r="D2795" t="s">
        <v>7</v>
      </c>
      <c r="E2795">
        <v>1991</v>
      </c>
      <c r="F2795">
        <v>1990</v>
      </c>
      <c r="G2795" t="s">
        <v>14</v>
      </c>
      <c r="H2795" t="str">
        <f t="shared" si="43"/>
        <v>Steve Colter1990-91</v>
      </c>
    </row>
    <row r="2796" spans="1:8" x14ac:dyDescent="0.35">
      <c r="A2796" t="str">
        <f>VLOOKUP(salaries_1985to2020!B:B, player_information!A:U, 21, FALSE)</f>
        <v>Steve Colter</v>
      </c>
      <c r="B2796" t="s">
        <v>492</v>
      </c>
      <c r="C2796" s="4">
        <v>150000</v>
      </c>
      <c r="D2796" t="s">
        <v>13</v>
      </c>
      <c r="E2796">
        <v>1995</v>
      </c>
      <c r="F2796">
        <v>1994</v>
      </c>
      <c r="G2796" t="s">
        <v>101</v>
      </c>
      <c r="H2796" t="str">
        <f t="shared" si="43"/>
        <v>Steve Colter1994-95</v>
      </c>
    </row>
    <row r="2797" spans="1:8" x14ac:dyDescent="0.35">
      <c r="A2797" t="str">
        <f>VLOOKUP(salaries_1985to2020!B:B, player_information!A:U, 21, FALSE)</f>
        <v>Dallas Comegys</v>
      </c>
      <c r="B2797" t="s">
        <v>493</v>
      </c>
      <c r="C2797" s="4">
        <v>115000</v>
      </c>
      <c r="D2797" t="s">
        <v>19</v>
      </c>
      <c r="E2797">
        <v>1988</v>
      </c>
      <c r="F2797">
        <v>1987</v>
      </c>
      <c r="G2797" t="s">
        <v>64</v>
      </c>
      <c r="H2797" t="str">
        <f t="shared" si="43"/>
        <v>Dallas Comegys1987-88</v>
      </c>
    </row>
    <row r="2798" spans="1:8" x14ac:dyDescent="0.35">
      <c r="A2798" t="str">
        <f>VLOOKUP(salaries_1985to2020!B:B, player_information!A:U, 21, FALSE)</f>
        <v>Dallas Comegys</v>
      </c>
      <c r="B2798" t="s">
        <v>493</v>
      </c>
      <c r="C2798" s="4">
        <v>175000</v>
      </c>
      <c r="D2798" t="s">
        <v>20</v>
      </c>
      <c r="E2798">
        <v>1989</v>
      </c>
      <c r="F2798">
        <v>1988</v>
      </c>
      <c r="G2798" t="s">
        <v>84</v>
      </c>
      <c r="H2798" t="str">
        <f t="shared" si="43"/>
        <v>Dallas Comegys1988-89</v>
      </c>
    </row>
    <row r="2799" spans="1:8" x14ac:dyDescent="0.35">
      <c r="A2799" t="str">
        <f>VLOOKUP(salaries_1985to2020!B:B, player_information!A:U, 21, FALSE)</f>
        <v>Mike Conley</v>
      </c>
      <c r="B2799" t="s">
        <v>494</v>
      </c>
      <c r="C2799" s="4">
        <v>3377160</v>
      </c>
      <c r="D2799" t="s">
        <v>40</v>
      </c>
      <c r="E2799">
        <v>2008</v>
      </c>
      <c r="F2799">
        <v>2007</v>
      </c>
      <c r="G2799" t="s">
        <v>66</v>
      </c>
      <c r="H2799" t="str">
        <f t="shared" si="43"/>
        <v>Mike Conley2007-08</v>
      </c>
    </row>
    <row r="2800" spans="1:8" x14ac:dyDescent="0.35">
      <c r="A2800" t="str">
        <f>VLOOKUP(salaries_1985to2020!B:B, player_information!A:U, 21, FALSE)</f>
        <v>Mike Conley</v>
      </c>
      <c r="B2800" t="s">
        <v>494</v>
      </c>
      <c r="C2800" s="4">
        <v>3630480</v>
      </c>
      <c r="D2800" t="s">
        <v>48</v>
      </c>
      <c r="E2800">
        <v>2009</v>
      </c>
      <c r="F2800">
        <v>2008</v>
      </c>
      <c r="G2800" t="s">
        <v>66</v>
      </c>
      <c r="H2800" t="str">
        <f t="shared" si="43"/>
        <v>Mike Conley2008-09</v>
      </c>
    </row>
    <row r="2801" spans="1:8" x14ac:dyDescent="0.35">
      <c r="A2801" t="str">
        <f>VLOOKUP(salaries_1985to2020!B:B, player_information!A:U, 21, FALSE)</f>
        <v>Mike Conley</v>
      </c>
      <c r="B2801" t="s">
        <v>494</v>
      </c>
      <c r="C2801" s="4">
        <v>3883800</v>
      </c>
      <c r="D2801" t="s">
        <v>41</v>
      </c>
      <c r="E2801">
        <v>2010</v>
      </c>
      <c r="F2801">
        <v>2009</v>
      </c>
      <c r="G2801" t="s">
        <v>66</v>
      </c>
      <c r="H2801" t="str">
        <f t="shared" si="43"/>
        <v>Mike Conley2009-10</v>
      </c>
    </row>
    <row r="2802" spans="1:8" x14ac:dyDescent="0.35">
      <c r="A2802" t="str">
        <f>VLOOKUP(salaries_1985to2020!B:B, player_information!A:U, 21, FALSE)</f>
        <v>Mike Conley</v>
      </c>
      <c r="B2802" t="s">
        <v>494</v>
      </c>
      <c r="C2802" s="4">
        <v>4913007</v>
      </c>
      <c r="D2802" t="s">
        <v>75</v>
      </c>
      <c r="E2802">
        <v>2011</v>
      </c>
      <c r="F2802">
        <v>2010</v>
      </c>
      <c r="G2802" t="s">
        <v>66</v>
      </c>
      <c r="H2802" t="str">
        <f t="shared" si="43"/>
        <v>Mike Conley2010-11</v>
      </c>
    </row>
    <row r="2803" spans="1:8" x14ac:dyDescent="0.35">
      <c r="A2803" t="str">
        <f>VLOOKUP(salaries_1985to2020!B:B, player_information!A:U, 21, FALSE)</f>
        <v>Mike Conley</v>
      </c>
      <c r="B2803" t="s">
        <v>494</v>
      </c>
      <c r="C2803" s="4">
        <v>6611571</v>
      </c>
      <c r="D2803" t="s">
        <v>77</v>
      </c>
      <c r="E2803">
        <v>2012</v>
      </c>
      <c r="F2803">
        <v>2011</v>
      </c>
      <c r="G2803" t="s">
        <v>66</v>
      </c>
      <c r="H2803" t="str">
        <f t="shared" si="43"/>
        <v>Mike Conley2011-12</v>
      </c>
    </row>
    <row r="2804" spans="1:8" x14ac:dyDescent="0.35">
      <c r="A2804" t="str">
        <f>VLOOKUP(salaries_1985to2020!B:B, player_information!A:U, 21, FALSE)</f>
        <v>Mike Conley</v>
      </c>
      <c r="B2804" t="s">
        <v>494</v>
      </c>
      <c r="C2804" s="4">
        <v>7305786</v>
      </c>
      <c r="D2804" t="s">
        <v>54</v>
      </c>
      <c r="E2804">
        <v>2013</v>
      </c>
      <c r="F2804">
        <v>2012</v>
      </c>
      <c r="G2804" t="s">
        <v>66</v>
      </c>
      <c r="H2804" t="str">
        <f t="shared" si="43"/>
        <v>Mike Conley2012-13</v>
      </c>
    </row>
    <row r="2805" spans="1:8" x14ac:dyDescent="0.35">
      <c r="A2805" t="str">
        <f>VLOOKUP(salaries_1985to2020!B:B, player_information!A:U, 21, FALSE)</f>
        <v>Mike Conley</v>
      </c>
      <c r="B2805" t="s">
        <v>494</v>
      </c>
      <c r="C2805" s="4">
        <v>8000001</v>
      </c>
      <c r="D2805" t="s">
        <v>56</v>
      </c>
      <c r="E2805">
        <v>2014</v>
      </c>
      <c r="F2805">
        <v>2013</v>
      </c>
      <c r="G2805" t="s">
        <v>66</v>
      </c>
      <c r="H2805" t="str">
        <f t="shared" si="43"/>
        <v>Mike Conley2013-14</v>
      </c>
    </row>
    <row r="2806" spans="1:8" x14ac:dyDescent="0.35">
      <c r="A2806" t="str">
        <f>VLOOKUP(salaries_1985to2020!B:B, player_information!A:U, 21, FALSE)</f>
        <v>Mike Conley</v>
      </c>
      <c r="B2806" t="s">
        <v>494</v>
      </c>
      <c r="C2806" s="4">
        <v>8894216</v>
      </c>
      <c r="D2806" t="s">
        <v>57</v>
      </c>
      <c r="E2806">
        <v>2015</v>
      </c>
      <c r="F2806">
        <v>2014</v>
      </c>
      <c r="G2806" t="s">
        <v>66</v>
      </c>
      <c r="H2806" t="str">
        <f t="shared" si="43"/>
        <v>Mike Conley2014-15</v>
      </c>
    </row>
    <row r="2807" spans="1:8" x14ac:dyDescent="0.35">
      <c r="A2807" t="str">
        <f>VLOOKUP(salaries_1985to2020!B:B, player_information!A:U, 21, FALSE)</f>
        <v>Mike Conley</v>
      </c>
      <c r="B2807" t="s">
        <v>494</v>
      </c>
      <c r="C2807" s="4">
        <v>9588426</v>
      </c>
      <c r="D2807" t="s">
        <v>59</v>
      </c>
      <c r="E2807">
        <v>2016</v>
      </c>
      <c r="F2807">
        <v>2015</v>
      </c>
      <c r="G2807" t="s">
        <v>66</v>
      </c>
      <c r="H2807" t="str">
        <f t="shared" si="43"/>
        <v>Mike Conley2015-16</v>
      </c>
    </row>
    <row r="2808" spans="1:8" x14ac:dyDescent="0.35">
      <c r="A2808" t="str">
        <f>VLOOKUP(salaries_1985to2020!B:B, player_information!A:U, 21, FALSE)</f>
        <v>Mike Conley</v>
      </c>
      <c r="B2808" t="s">
        <v>494</v>
      </c>
      <c r="C2808" s="4">
        <v>26540100</v>
      </c>
      <c r="D2808" t="s">
        <v>43</v>
      </c>
      <c r="E2808">
        <v>2017</v>
      </c>
      <c r="F2808">
        <v>2016</v>
      </c>
      <c r="G2808" t="s">
        <v>66</v>
      </c>
      <c r="H2808" t="str">
        <f t="shared" si="43"/>
        <v>Mike Conley2016-17</v>
      </c>
    </row>
    <row r="2809" spans="1:8" x14ac:dyDescent="0.35">
      <c r="A2809" t="str">
        <f>VLOOKUP(salaries_1985to2020!B:B, player_information!A:U, 21, FALSE)</f>
        <v>Mike Conley</v>
      </c>
      <c r="B2809" t="s">
        <v>494</v>
      </c>
      <c r="C2809" s="4">
        <v>28530608</v>
      </c>
      <c r="D2809" t="s">
        <v>45</v>
      </c>
      <c r="E2809">
        <v>2018</v>
      </c>
      <c r="F2809">
        <v>2017</v>
      </c>
      <c r="G2809" t="s">
        <v>66</v>
      </c>
      <c r="H2809" t="str">
        <f t="shared" si="43"/>
        <v>Mike Conley2017-18</v>
      </c>
    </row>
    <row r="2810" spans="1:8" x14ac:dyDescent="0.35">
      <c r="A2810" t="s">
        <v>5301</v>
      </c>
      <c r="B2810" t="s">
        <v>494</v>
      </c>
      <c r="C2810" s="4">
        <v>30521115</v>
      </c>
      <c r="D2810" t="s">
        <v>14974</v>
      </c>
      <c r="E2810">
        <v>2019</v>
      </c>
      <c r="F2810">
        <v>2018</v>
      </c>
      <c r="G2810" t="s">
        <v>66</v>
      </c>
      <c r="H2810" t="str">
        <f t="shared" si="43"/>
        <v>Mike Conley2018-19</v>
      </c>
    </row>
    <row r="2811" spans="1:8" x14ac:dyDescent="0.35">
      <c r="A2811" t="s">
        <v>5301</v>
      </c>
      <c r="B2811" t="s">
        <v>494</v>
      </c>
      <c r="C2811" s="4">
        <v>32511623</v>
      </c>
      <c r="D2811" t="s">
        <v>14975</v>
      </c>
      <c r="E2811">
        <v>2020</v>
      </c>
      <c r="F2811">
        <v>2019</v>
      </c>
      <c r="G2811" t="s">
        <v>116</v>
      </c>
      <c r="H2811" t="str">
        <f t="shared" si="43"/>
        <v>Mike Conley2019-20</v>
      </c>
    </row>
    <row r="2812" spans="1:8" x14ac:dyDescent="0.35">
      <c r="A2812" t="str">
        <f>VLOOKUP(salaries_1985to2020!B:B, player_information!A:U, 21, FALSE)</f>
        <v>Marty Conlon</v>
      </c>
      <c r="B2812" t="s">
        <v>495</v>
      </c>
      <c r="C2812" s="4">
        <v>130000</v>
      </c>
      <c r="D2812" t="s">
        <v>9</v>
      </c>
      <c r="E2812">
        <v>1992</v>
      </c>
      <c r="F2812">
        <v>1991</v>
      </c>
      <c r="G2812" t="s">
        <v>113</v>
      </c>
      <c r="H2812" t="str">
        <f t="shared" si="43"/>
        <v>Marty Conlon1991-92</v>
      </c>
    </row>
    <row r="2813" spans="1:8" x14ac:dyDescent="0.35">
      <c r="A2813" t="str">
        <f>VLOOKUP(salaries_1985to2020!B:B, player_information!A:U, 21, FALSE)</f>
        <v>Marty Conlon</v>
      </c>
      <c r="B2813" t="s">
        <v>495</v>
      </c>
      <c r="C2813" s="4">
        <v>200000</v>
      </c>
      <c r="D2813" t="s">
        <v>10</v>
      </c>
      <c r="E2813">
        <v>1993</v>
      </c>
      <c r="F2813">
        <v>1992</v>
      </c>
      <c r="G2813" t="s">
        <v>14</v>
      </c>
      <c r="H2813" t="str">
        <f t="shared" si="43"/>
        <v>Marty Conlon1992-93</v>
      </c>
    </row>
    <row r="2814" spans="1:8" x14ac:dyDescent="0.35">
      <c r="A2814" t="str">
        <f>VLOOKUP(salaries_1985to2020!B:B, player_information!A:U, 21, FALSE)</f>
        <v>Marty Conlon</v>
      </c>
      <c r="B2814" t="s">
        <v>495</v>
      </c>
      <c r="C2814" s="4">
        <v>250000</v>
      </c>
      <c r="D2814" t="s">
        <v>12</v>
      </c>
      <c r="E2814">
        <v>1994</v>
      </c>
      <c r="F2814">
        <v>1993</v>
      </c>
      <c r="G2814" t="s">
        <v>14</v>
      </c>
      <c r="H2814" t="str">
        <f t="shared" si="43"/>
        <v>Marty Conlon1993-94</v>
      </c>
    </row>
    <row r="2815" spans="1:8" x14ac:dyDescent="0.35">
      <c r="A2815" t="str">
        <f>VLOOKUP(salaries_1985to2020!B:B, player_information!A:U, 21, FALSE)</f>
        <v>Marty Conlon</v>
      </c>
      <c r="B2815" t="s">
        <v>495</v>
      </c>
      <c r="C2815" s="4">
        <v>182500</v>
      </c>
      <c r="D2815" t="s">
        <v>13</v>
      </c>
      <c r="E2815">
        <v>1995</v>
      </c>
      <c r="F2815">
        <v>1994</v>
      </c>
      <c r="G2815" t="s">
        <v>103</v>
      </c>
      <c r="H2815" t="str">
        <f t="shared" si="43"/>
        <v>Marty Conlon1994-95</v>
      </c>
    </row>
    <row r="2816" spans="1:8" x14ac:dyDescent="0.35">
      <c r="A2816" t="str">
        <f>VLOOKUP(salaries_1985to2020!B:B, player_information!A:U, 21, FALSE)</f>
        <v>Marty Conlon</v>
      </c>
      <c r="B2816" t="s">
        <v>495</v>
      </c>
      <c r="C2816" s="4">
        <v>1165000</v>
      </c>
      <c r="D2816" t="s">
        <v>23</v>
      </c>
      <c r="E2816">
        <v>1996</v>
      </c>
      <c r="F2816">
        <v>1995</v>
      </c>
      <c r="G2816" t="s">
        <v>103</v>
      </c>
      <c r="H2816" t="str">
        <f t="shared" si="43"/>
        <v>Marty Conlon1995-96</v>
      </c>
    </row>
    <row r="2817" spans="1:8" x14ac:dyDescent="0.35">
      <c r="A2817" t="str">
        <f>VLOOKUP(salaries_1985to2020!B:B, player_information!A:U, 21, FALSE)</f>
        <v>Marty Conlon</v>
      </c>
      <c r="B2817" t="s">
        <v>495</v>
      </c>
      <c r="C2817" s="4">
        <v>1200000</v>
      </c>
      <c r="D2817" t="s">
        <v>24</v>
      </c>
      <c r="E2817">
        <v>1997</v>
      </c>
      <c r="F2817">
        <v>1996</v>
      </c>
      <c r="G2817" t="s">
        <v>62</v>
      </c>
      <c r="H2817" t="str">
        <f t="shared" si="43"/>
        <v>Marty Conlon1996-97</v>
      </c>
    </row>
    <row r="2818" spans="1:8" x14ac:dyDescent="0.35">
      <c r="A2818" t="str">
        <f>VLOOKUP(salaries_1985to2020!B:B, player_information!A:U, 21, FALSE)</f>
        <v>Marty Conlon</v>
      </c>
      <c r="B2818" t="s">
        <v>495</v>
      </c>
      <c r="C2818" s="4">
        <v>247500</v>
      </c>
      <c r="D2818" t="s">
        <v>24</v>
      </c>
      <c r="E2818">
        <v>1997</v>
      </c>
      <c r="F2818">
        <v>1996</v>
      </c>
      <c r="G2818" t="s">
        <v>11</v>
      </c>
      <c r="H2818" t="str">
        <f t="shared" si="43"/>
        <v>Marty Conlon1996-97</v>
      </c>
    </row>
    <row r="2819" spans="1:8" x14ac:dyDescent="0.35">
      <c r="A2819" t="str">
        <f>VLOOKUP(salaries_1985to2020!B:B, player_information!A:U, 21, FALSE)</f>
        <v>Marty Conlon</v>
      </c>
      <c r="B2819" t="s">
        <v>495</v>
      </c>
      <c r="C2819" s="4">
        <v>662500</v>
      </c>
      <c r="D2819" t="s">
        <v>29</v>
      </c>
      <c r="E2819">
        <v>1999</v>
      </c>
      <c r="F2819">
        <v>1998</v>
      </c>
      <c r="G2819" t="s">
        <v>73</v>
      </c>
      <c r="H2819" t="str">
        <f t="shared" ref="H2819:H2882" si="44">_xlfn.CONCAT(A2819, D2819)</f>
        <v>Marty Conlon1998-99</v>
      </c>
    </row>
    <row r="2820" spans="1:8" x14ac:dyDescent="0.35">
      <c r="A2820" t="str">
        <f>VLOOKUP(salaries_1985to2020!B:B, player_information!A:U, 21, FALSE)</f>
        <v>Marty Conlon</v>
      </c>
      <c r="B2820" t="s">
        <v>495</v>
      </c>
      <c r="C2820" s="4">
        <v>229059</v>
      </c>
      <c r="D2820" t="s">
        <v>30</v>
      </c>
      <c r="E2820">
        <v>2000</v>
      </c>
      <c r="F2820">
        <v>1999</v>
      </c>
      <c r="G2820" t="s">
        <v>11</v>
      </c>
      <c r="H2820" t="str">
        <f t="shared" si="44"/>
        <v>Marty Conlon1999-00</v>
      </c>
    </row>
    <row r="2821" spans="1:8" x14ac:dyDescent="0.35">
      <c r="A2821" t="str">
        <f>VLOOKUP(salaries_1985to2020!B:B, player_information!A:U, 21, FALSE)</f>
        <v>Marty Conlon</v>
      </c>
      <c r="B2821" t="s">
        <v>495</v>
      </c>
      <c r="C2821" s="4">
        <v>114529</v>
      </c>
      <c r="D2821" t="s">
        <v>30</v>
      </c>
      <c r="E2821">
        <v>2000</v>
      </c>
      <c r="F2821">
        <v>1999</v>
      </c>
      <c r="G2821" t="s">
        <v>49</v>
      </c>
      <c r="H2821" t="str">
        <f t="shared" si="44"/>
        <v>Marty Conlon1999-00</v>
      </c>
    </row>
    <row r="2822" spans="1:8" x14ac:dyDescent="0.35">
      <c r="A2822" t="str">
        <f>VLOOKUP(salaries_1985to2020!B:B, player_information!A:U, 21, FALSE)</f>
        <v>Pat Connaughton</v>
      </c>
      <c r="B2822" t="s">
        <v>496</v>
      </c>
      <c r="C2822" s="4">
        <v>525093</v>
      </c>
      <c r="D2822" t="s">
        <v>59</v>
      </c>
      <c r="E2822">
        <v>2016</v>
      </c>
      <c r="F2822">
        <v>2015</v>
      </c>
      <c r="G2822" t="s">
        <v>8</v>
      </c>
      <c r="H2822" t="str">
        <f t="shared" si="44"/>
        <v>Pat Connaughton2015-16</v>
      </c>
    </row>
    <row r="2823" spans="1:8" x14ac:dyDescent="0.35">
      <c r="A2823" t="str">
        <f>VLOOKUP(salaries_1985to2020!B:B, player_information!A:U, 21, FALSE)</f>
        <v>Pat Connaughton</v>
      </c>
      <c r="B2823" t="s">
        <v>496</v>
      </c>
      <c r="C2823" s="4">
        <v>874636</v>
      </c>
      <c r="D2823" t="s">
        <v>43</v>
      </c>
      <c r="E2823">
        <v>2017</v>
      </c>
      <c r="F2823">
        <v>2016</v>
      </c>
      <c r="G2823" t="s">
        <v>8</v>
      </c>
      <c r="H2823" t="str">
        <f t="shared" si="44"/>
        <v>Pat Connaughton2016-17</v>
      </c>
    </row>
    <row r="2824" spans="1:8" x14ac:dyDescent="0.35">
      <c r="A2824" t="str">
        <f>VLOOKUP(salaries_1985to2020!B:B, player_information!A:U, 21, FALSE)</f>
        <v>Pat Connaughton</v>
      </c>
      <c r="B2824" t="s">
        <v>496</v>
      </c>
      <c r="C2824" s="4">
        <v>1471382</v>
      </c>
      <c r="D2824" t="s">
        <v>45</v>
      </c>
      <c r="E2824">
        <v>2018</v>
      </c>
      <c r="F2824">
        <v>2017</v>
      </c>
      <c r="G2824" t="s">
        <v>8</v>
      </c>
      <c r="H2824" t="str">
        <f t="shared" si="44"/>
        <v>Pat Connaughton2017-18</v>
      </c>
    </row>
    <row r="2825" spans="1:8" x14ac:dyDescent="0.35">
      <c r="A2825" t="s">
        <v>5309</v>
      </c>
      <c r="B2825" t="s">
        <v>496</v>
      </c>
      <c r="C2825" s="4">
        <v>1641000</v>
      </c>
      <c r="D2825" t="s">
        <v>14974</v>
      </c>
      <c r="E2825">
        <v>2019</v>
      </c>
      <c r="F2825">
        <v>2018</v>
      </c>
      <c r="G2825" t="s">
        <v>103</v>
      </c>
      <c r="H2825" t="str">
        <f t="shared" si="44"/>
        <v>Pat Connaughton2018-19</v>
      </c>
    </row>
    <row r="2826" spans="1:8" x14ac:dyDescent="0.35">
      <c r="A2826" t="s">
        <v>5309</v>
      </c>
      <c r="B2826" t="s">
        <v>496</v>
      </c>
      <c r="C2826" s="4">
        <v>1723050</v>
      </c>
      <c r="D2826" t="s">
        <v>14975</v>
      </c>
      <c r="E2826">
        <v>2020</v>
      </c>
      <c r="F2826">
        <v>2019</v>
      </c>
      <c r="G2826" t="s">
        <v>103</v>
      </c>
      <c r="H2826" t="str">
        <f t="shared" si="44"/>
        <v>Pat Connaughton2019-20</v>
      </c>
    </row>
    <row r="2827" spans="1:8" x14ac:dyDescent="0.35">
      <c r="A2827" t="str">
        <f>VLOOKUP(salaries_1985to2020!B:B, player_information!A:U, 21, FALSE)</f>
        <v>Lester Conner</v>
      </c>
      <c r="B2827" t="s">
        <v>497</v>
      </c>
      <c r="C2827" s="4">
        <v>160000</v>
      </c>
      <c r="D2827" t="s">
        <v>16</v>
      </c>
      <c r="E2827">
        <v>1985</v>
      </c>
      <c r="F2827">
        <v>1984</v>
      </c>
      <c r="G2827" t="s">
        <v>76</v>
      </c>
      <c r="H2827" t="str">
        <f t="shared" si="44"/>
        <v>Lester Conner1984-85</v>
      </c>
    </row>
    <row r="2828" spans="1:8" x14ac:dyDescent="0.35">
      <c r="A2828" t="str">
        <f>VLOOKUP(salaries_1985to2020!B:B, player_information!A:U, 21, FALSE)</f>
        <v>Lester Conner</v>
      </c>
      <c r="B2828" t="s">
        <v>497</v>
      </c>
      <c r="C2828" s="4">
        <v>200000</v>
      </c>
      <c r="D2828" t="s">
        <v>18</v>
      </c>
      <c r="E2828">
        <v>1986</v>
      </c>
      <c r="F2828">
        <v>1985</v>
      </c>
      <c r="G2828" t="s">
        <v>76</v>
      </c>
      <c r="H2828" t="str">
        <f t="shared" si="44"/>
        <v>Lester Conner1985-86</v>
      </c>
    </row>
    <row r="2829" spans="1:8" x14ac:dyDescent="0.35">
      <c r="A2829" t="str">
        <f>VLOOKUP(salaries_1985to2020!B:B, player_information!A:U, 21, FALSE)</f>
        <v>Lester Conner</v>
      </c>
      <c r="B2829" t="s">
        <v>497</v>
      </c>
      <c r="C2829" s="4">
        <v>175000</v>
      </c>
      <c r="D2829" t="s">
        <v>19</v>
      </c>
      <c r="E2829">
        <v>1988</v>
      </c>
      <c r="F2829">
        <v>1987</v>
      </c>
      <c r="G2829" t="s">
        <v>52</v>
      </c>
      <c r="H2829" t="str">
        <f t="shared" si="44"/>
        <v>Lester Conner1987-88</v>
      </c>
    </row>
    <row r="2830" spans="1:8" x14ac:dyDescent="0.35">
      <c r="A2830" t="str">
        <f>VLOOKUP(salaries_1985to2020!B:B, player_information!A:U, 21, FALSE)</f>
        <v>Lester Conner</v>
      </c>
      <c r="B2830" t="s">
        <v>497</v>
      </c>
      <c r="C2830" s="4">
        <v>225000</v>
      </c>
      <c r="D2830" t="s">
        <v>20</v>
      </c>
      <c r="E2830">
        <v>1989</v>
      </c>
      <c r="F2830">
        <v>1988</v>
      </c>
      <c r="G2830" t="s">
        <v>64</v>
      </c>
      <c r="H2830" t="str">
        <f t="shared" si="44"/>
        <v>Lester Conner1988-89</v>
      </c>
    </row>
    <row r="2831" spans="1:8" x14ac:dyDescent="0.35">
      <c r="A2831" t="str">
        <f>VLOOKUP(salaries_1985to2020!B:B, player_information!A:U, 21, FALSE)</f>
        <v>Lester Conner</v>
      </c>
      <c r="B2831" t="s">
        <v>497</v>
      </c>
      <c r="C2831" s="4">
        <v>900000</v>
      </c>
      <c r="D2831" t="s">
        <v>7</v>
      </c>
      <c r="E2831">
        <v>1991</v>
      </c>
      <c r="F2831">
        <v>1990</v>
      </c>
      <c r="G2831" t="s">
        <v>103</v>
      </c>
      <c r="H2831" t="str">
        <f t="shared" si="44"/>
        <v>Lester Conner1990-91</v>
      </c>
    </row>
    <row r="2832" spans="1:8" x14ac:dyDescent="0.35">
      <c r="A2832" t="str">
        <f>VLOOKUP(salaries_1985to2020!B:B, player_information!A:U, 21, FALSE)</f>
        <v>Lester Conner</v>
      </c>
      <c r="B2832" t="s">
        <v>497</v>
      </c>
      <c r="C2832" s="4">
        <v>900000</v>
      </c>
      <c r="D2832" t="s">
        <v>9</v>
      </c>
      <c r="E2832">
        <v>1992</v>
      </c>
      <c r="F2832">
        <v>1991</v>
      </c>
      <c r="G2832" t="s">
        <v>103</v>
      </c>
      <c r="H2832" t="str">
        <f t="shared" si="44"/>
        <v>Lester Conner1991-92</v>
      </c>
    </row>
    <row r="2833" spans="1:8" x14ac:dyDescent="0.35">
      <c r="A2833" t="str">
        <f>VLOOKUP(salaries_1985to2020!B:B, player_information!A:U, 21, FALSE)</f>
        <v>Lester Conner</v>
      </c>
      <c r="B2833" t="s">
        <v>497</v>
      </c>
      <c r="C2833" s="4">
        <v>890000</v>
      </c>
      <c r="D2833" t="s">
        <v>10</v>
      </c>
      <c r="E2833">
        <v>1993</v>
      </c>
      <c r="F2833">
        <v>1992</v>
      </c>
      <c r="G2833" t="s">
        <v>51</v>
      </c>
      <c r="H2833" t="str">
        <f t="shared" si="44"/>
        <v>Lester Conner1992-93</v>
      </c>
    </row>
    <row r="2834" spans="1:8" x14ac:dyDescent="0.35">
      <c r="A2834" t="str">
        <f>VLOOKUP(salaries_1985to2020!B:B, player_information!A:U, 21, FALSE)</f>
        <v>Lester Conner</v>
      </c>
      <c r="B2834" t="s">
        <v>497</v>
      </c>
      <c r="C2834" s="4">
        <v>25000</v>
      </c>
      <c r="D2834" t="s">
        <v>12</v>
      </c>
      <c r="E2834">
        <v>1994</v>
      </c>
      <c r="F2834">
        <v>1993</v>
      </c>
      <c r="G2834" t="s">
        <v>51</v>
      </c>
      <c r="H2834" t="str">
        <f t="shared" si="44"/>
        <v>Lester Conner1993-94</v>
      </c>
    </row>
    <row r="2835" spans="1:8" x14ac:dyDescent="0.35">
      <c r="A2835" t="str">
        <f>VLOOKUP(salaries_1985to2020!B:B, player_information!A:U, 21, FALSE)</f>
        <v>Will Conroy</v>
      </c>
      <c r="B2835" t="s">
        <v>498</v>
      </c>
      <c r="C2835" s="4">
        <v>20279</v>
      </c>
      <c r="D2835" t="s">
        <v>37</v>
      </c>
      <c r="E2835">
        <v>2007</v>
      </c>
      <c r="F2835">
        <v>2006</v>
      </c>
      <c r="G2835" t="s">
        <v>66</v>
      </c>
      <c r="H2835" t="str">
        <f t="shared" si="44"/>
        <v>Will Conroy2006-07</v>
      </c>
    </row>
    <row r="2836" spans="1:8" x14ac:dyDescent="0.35">
      <c r="A2836" t="str">
        <f>VLOOKUP(salaries_1985to2020!B:B, player_information!A:U, 21, FALSE)</f>
        <v>Will Conroy</v>
      </c>
      <c r="B2836" t="s">
        <v>498</v>
      </c>
      <c r="C2836" s="4">
        <v>15099</v>
      </c>
      <c r="D2836" t="s">
        <v>37</v>
      </c>
      <c r="E2836">
        <v>2007</v>
      </c>
      <c r="F2836">
        <v>2006</v>
      </c>
      <c r="G2836" t="s">
        <v>49</v>
      </c>
      <c r="H2836" t="str">
        <f t="shared" si="44"/>
        <v>Will Conroy2006-07</v>
      </c>
    </row>
    <row r="2837" spans="1:8" x14ac:dyDescent="0.35">
      <c r="A2837" t="str">
        <f>VLOOKUP(salaries_1985to2020!B:B, player_information!A:U, 21, FALSE)</f>
        <v>Will Conroy</v>
      </c>
      <c r="B2837" t="s">
        <v>498</v>
      </c>
      <c r="C2837" s="4">
        <v>48559</v>
      </c>
      <c r="D2837" t="s">
        <v>41</v>
      </c>
      <c r="E2837">
        <v>2010</v>
      </c>
      <c r="F2837">
        <v>2009</v>
      </c>
      <c r="G2837" t="s">
        <v>52</v>
      </c>
      <c r="H2837" t="str">
        <f t="shared" si="44"/>
        <v>Will Conroy2009-10</v>
      </c>
    </row>
    <row r="2838" spans="1:8" x14ac:dyDescent="0.35">
      <c r="A2838" t="str">
        <f>VLOOKUP(salaries_1985to2020!B:B, player_information!A:U, 21, FALSE)</f>
        <v>Will Conroy</v>
      </c>
      <c r="B2838" t="s">
        <v>498</v>
      </c>
      <c r="C2838" s="4">
        <v>85439</v>
      </c>
      <c r="D2838" t="s">
        <v>54</v>
      </c>
      <c r="E2838">
        <v>2013</v>
      </c>
      <c r="F2838">
        <v>2012</v>
      </c>
      <c r="G2838" t="s">
        <v>81</v>
      </c>
      <c r="H2838" t="str">
        <f t="shared" si="44"/>
        <v>Will Conroy2012-13</v>
      </c>
    </row>
    <row r="2839" spans="1:8" x14ac:dyDescent="0.35">
      <c r="A2839" t="str">
        <f>VLOOKUP(salaries_1985to2020!B:B, player_information!A:U, 21, FALSE)</f>
        <v>Anthony Cook</v>
      </c>
      <c r="B2839" t="s">
        <v>499</v>
      </c>
      <c r="C2839" s="4">
        <v>370000</v>
      </c>
      <c r="D2839" t="s">
        <v>7</v>
      </c>
      <c r="E2839">
        <v>1991</v>
      </c>
      <c r="F2839">
        <v>1990</v>
      </c>
      <c r="G2839" t="s">
        <v>22</v>
      </c>
      <c r="H2839" t="str">
        <f t="shared" si="44"/>
        <v>Anthony Cook1990-91</v>
      </c>
    </row>
    <row r="2840" spans="1:8" x14ac:dyDescent="0.35">
      <c r="A2840" t="str">
        <f>VLOOKUP(salaries_1985to2020!B:B, player_information!A:U, 21, FALSE)</f>
        <v>Anthony Cook</v>
      </c>
      <c r="B2840" t="s">
        <v>499</v>
      </c>
      <c r="C2840" s="4">
        <v>480000</v>
      </c>
      <c r="D2840" t="s">
        <v>9</v>
      </c>
      <c r="E2840">
        <v>1992</v>
      </c>
      <c r="F2840">
        <v>1991</v>
      </c>
      <c r="G2840" t="s">
        <v>22</v>
      </c>
      <c r="H2840" t="str">
        <f t="shared" si="44"/>
        <v>Anthony Cook1991-92</v>
      </c>
    </row>
    <row r="2841" spans="1:8" x14ac:dyDescent="0.35">
      <c r="A2841" t="str">
        <f>VLOOKUP(salaries_1985to2020!B:B, player_information!A:U, 21, FALSE)</f>
        <v>Anthony Cook</v>
      </c>
      <c r="B2841" t="s">
        <v>499</v>
      </c>
      <c r="C2841" s="4">
        <v>570000</v>
      </c>
      <c r="D2841" t="s">
        <v>10</v>
      </c>
      <c r="E2841">
        <v>1993</v>
      </c>
      <c r="F2841">
        <v>1992</v>
      </c>
      <c r="G2841" t="s">
        <v>22</v>
      </c>
      <c r="H2841" t="str">
        <f t="shared" si="44"/>
        <v>Anthony Cook1992-93</v>
      </c>
    </row>
    <row r="2842" spans="1:8" x14ac:dyDescent="0.35">
      <c r="A2842" t="str">
        <f>VLOOKUP(salaries_1985to2020!B:B, player_information!A:U, 21, FALSE)</f>
        <v>Anthony Cook</v>
      </c>
      <c r="B2842" t="s">
        <v>499</v>
      </c>
      <c r="C2842" s="4">
        <v>650000</v>
      </c>
      <c r="D2842" t="s">
        <v>12</v>
      </c>
      <c r="E2842">
        <v>1994</v>
      </c>
      <c r="F2842">
        <v>1993</v>
      </c>
      <c r="G2842" t="s">
        <v>103</v>
      </c>
      <c r="H2842" t="str">
        <f t="shared" si="44"/>
        <v>Anthony Cook1993-94</v>
      </c>
    </row>
    <row r="2843" spans="1:8" x14ac:dyDescent="0.35">
      <c r="A2843" t="str">
        <f>VLOOKUP(salaries_1985to2020!B:B, player_information!A:U, 21, FALSE)</f>
        <v>Anthony Cook</v>
      </c>
      <c r="B2843" t="s">
        <v>499</v>
      </c>
      <c r="C2843" s="4">
        <v>225000</v>
      </c>
      <c r="D2843" t="s">
        <v>23</v>
      </c>
      <c r="E2843">
        <v>1996</v>
      </c>
      <c r="F2843">
        <v>1995</v>
      </c>
      <c r="G2843" t="s">
        <v>8</v>
      </c>
      <c r="H2843" t="str">
        <f t="shared" si="44"/>
        <v>Anthony Cook1995-96</v>
      </c>
    </row>
    <row r="2844" spans="1:8" x14ac:dyDescent="0.35">
      <c r="A2844" t="str">
        <f>VLOOKUP(salaries_1985to2020!B:B, player_information!A:U, 21, FALSE)</f>
        <v>Brian Cook</v>
      </c>
      <c r="B2844" t="s">
        <v>500</v>
      </c>
      <c r="C2844" s="4">
        <v>903360</v>
      </c>
      <c r="D2844" t="s">
        <v>34</v>
      </c>
      <c r="E2844">
        <v>2004</v>
      </c>
      <c r="F2844">
        <v>2003</v>
      </c>
      <c r="G2844" t="s">
        <v>17</v>
      </c>
      <c r="H2844" t="str">
        <f t="shared" si="44"/>
        <v>Brian Cook2003-04</v>
      </c>
    </row>
    <row r="2845" spans="1:8" x14ac:dyDescent="0.35">
      <c r="A2845" t="str">
        <f>VLOOKUP(salaries_1985to2020!B:B, player_information!A:U, 21, FALSE)</f>
        <v>Brian Cook</v>
      </c>
      <c r="B2845" t="s">
        <v>500</v>
      </c>
      <c r="C2845" s="4">
        <v>971160</v>
      </c>
      <c r="D2845" t="s">
        <v>35</v>
      </c>
      <c r="E2845">
        <v>2005</v>
      </c>
      <c r="F2845">
        <v>2004</v>
      </c>
      <c r="G2845" t="s">
        <v>17</v>
      </c>
      <c r="H2845" t="str">
        <f t="shared" si="44"/>
        <v>Brian Cook2004-05</v>
      </c>
    </row>
    <row r="2846" spans="1:8" x14ac:dyDescent="0.35">
      <c r="A2846" t="str">
        <f>VLOOKUP(salaries_1985to2020!B:B, player_information!A:U, 21, FALSE)</f>
        <v>Brian Cook</v>
      </c>
      <c r="B2846" t="s">
        <v>500</v>
      </c>
      <c r="C2846" s="4">
        <v>1038960</v>
      </c>
      <c r="D2846" t="s">
        <v>36</v>
      </c>
      <c r="E2846">
        <v>2006</v>
      </c>
      <c r="F2846">
        <v>2005</v>
      </c>
      <c r="G2846" t="s">
        <v>17</v>
      </c>
      <c r="H2846" t="str">
        <f t="shared" si="44"/>
        <v>Brian Cook2005-06</v>
      </c>
    </row>
    <row r="2847" spans="1:8" x14ac:dyDescent="0.35">
      <c r="A2847" t="str">
        <f>VLOOKUP(salaries_1985to2020!B:B, player_information!A:U, 21, FALSE)</f>
        <v>Brian Cook</v>
      </c>
      <c r="B2847" t="s">
        <v>500</v>
      </c>
      <c r="C2847" s="4">
        <v>1817141</v>
      </c>
      <c r="D2847" t="s">
        <v>37</v>
      </c>
      <c r="E2847">
        <v>2007</v>
      </c>
      <c r="F2847">
        <v>2006</v>
      </c>
      <c r="G2847" t="s">
        <v>17</v>
      </c>
      <c r="H2847" t="str">
        <f t="shared" si="44"/>
        <v>Brian Cook2006-07</v>
      </c>
    </row>
    <row r="2848" spans="1:8" x14ac:dyDescent="0.35">
      <c r="A2848" t="str">
        <f>VLOOKUP(salaries_1985to2020!B:B, player_information!A:U, 21, FALSE)</f>
        <v>Brian Cook</v>
      </c>
      <c r="B2848" t="s">
        <v>500</v>
      </c>
      <c r="C2848" s="4">
        <v>3500000</v>
      </c>
      <c r="D2848" t="s">
        <v>40</v>
      </c>
      <c r="E2848">
        <v>2008</v>
      </c>
      <c r="F2848">
        <v>2007</v>
      </c>
      <c r="G2848" t="s">
        <v>51</v>
      </c>
      <c r="H2848" t="str">
        <f t="shared" si="44"/>
        <v>Brian Cook2007-08</v>
      </c>
    </row>
    <row r="2849" spans="1:8" x14ac:dyDescent="0.35">
      <c r="A2849" t="str">
        <f>VLOOKUP(salaries_1985to2020!B:B, player_information!A:U, 21, FALSE)</f>
        <v>Brian Cook</v>
      </c>
      <c r="B2849" t="s">
        <v>500</v>
      </c>
      <c r="C2849" s="4">
        <v>3500000</v>
      </c>
      <c r="D2849" t="s">
        <v>48</v>
      </c>
      <c r="E2849">
        <v>2009</v>
      </c>
      <c r="F2849">
        <v>2008</v>
      </c>
      <c r="G2849" t="s">
        <v>52</v>
      </c>
      <c r="H2849" t="str">
        <f t="shared" si="44"/>
        <v>Brian Cook2008-09</v>
      </c>
    </row>
    <row r="2850" spans="1:8" x14ac:dyDescent="0.35">
      <c r="A2850" t="str">
        <f>VLOOKUP(salaries_1985to2020!B:B, player_information!A:U, 21, FALSE)</f>
        <v>Brian Cook</v>
      </c>
      <c r="B2850" t="s">
        <v>500</v>
      </c>
      <c r="C2850" s="4">
        <v>3500000</v>
      </c>
      <c r="D2850" t="s">
        <v>41</v>
      </c>
      <c r="E2850">
        <v>2010</v>
      </c>
      <c r="F2850">
        <v>2009</v>
      </c>
      <c r="G2850" t="s">
        <v>52</v>
      </c>
      <c r="H2850" t="str">
        <f t="shared" si="44"/>
        <v>Brian Cook2009-10</v>
      </c>
    </row>
    <row r="2851" spans="1:8" x14ac:dyDescent="0.35">
      <c r="A2851" t="str">
        <f>VLOOKUP(salaries_1985to2020!B:B, player_information!A:U, 21, FALSE)</f>
        <v>Brian Cook</v>
      </c>
      <c r="B2851" t="s">
        <v>500</v>
      </c>
      <c r="C2851" s="4">
        <v>1146337</v>
      </c>
      <c r="D2851" t="s">
        <v>75</v>
      </c>
      <c r="E2851">
        <v>2011</v>
      </c>
      <c r="F2851">
        <v>2010</v>
      </c>
      <c r="G2851" t="s">
        <v>49</v>
      </c>
      <c r="H2851" t="str">
        <f t="shared" si="44"/>
        <v>Brian Cook2010-11</v>
      </c>
    </row>
    <row r="2852" spans="1:8" x14ac:dyDescent="0.35">
      <c r="A2852" t="str">
        <f>VLOOKUP(salaries_1985to2020!B:B, player_information!A:U, 21, FALSE)</f>
        <v>Brian Cook</v>
      </c>
      <c r="B2852" t="s">
        <v>500</v>
      </c>
      <c r="C2852" s="4">
        <v>1223166</v>
      </c>
      <c r="D2852" t="s">
        <v>77</v>
      </c>
      <c r="E2852">
        <v>2012</v>
      </c>
      <c r="F2852">
        <v>2011</v>
      </c>
      <c r="G2852" t="s">
        <v>49</v>
      </c>
      <c r="H2852" t="str">
        <f t="shared" si="44"/>
        <v>Brian Cook2011-12</v>
      </c>
    </row>
    <row r="2853" spans="1:8" x14ac:dyDescent="0.35">
      <c r="A2853" t="str">
        <f>VLOOKUP(salaries_1985to2020!B:B, player_information!A:U, 21, FALSE)</f>
        <v>Darwin Cook</v>
      </c>
      <c r="B2853" t="s">
        <v>502</v>
      </c>
      <c r="C2853" s="4">
        <v>255000</v>
      </c>
      <c r="D2853" t="s">
        <v>16</v>
      </c>
      <c r="E2853">
        <v>1985</v>
      </c>
      <c r="F2853">
        <v>1984</v>
      </c>
      <c r="G2853" t="s">
        <v>64</v>
      </c>
      <c r="H2853" t="str">
        <f t="shared" si="44"/>
        <v>Darwin Cook1984-85</v>
      </c>
    </row>
    <row r="2854" spans="1:8" x14ac:dyDescent="0.35">
      <c r="A2854" t="str">
        <f>VLOOKUP(salaries_1985to2020!B:B, player_information!A:U, 21, FALSE)</f>
        <v>Darwin Cook</v>
      </c>
      <c r="B2854" t="s">
        <v>502</v>
      </c>
      <c r="C2854" s="4">
        <v>275000</v>
      </c>
      <c r="D2854" t="s">
        <v>18</v>
      </c>
      <c r="E2854">
        <v>1986</v>
      </c>
      <c r="F2854">
        <v>1985</v>
      </c>
      <c r="G2854" t="s">
        <v>64</v>
      </c>
      <c r="H2854" t="str">
        <f t="shared" si="44"/>
        <v>Darwin Cook1985-86</v>
      </c>
    </row>
    <row r="2855" spans="1:8" x14ac:dyDescent="0.35">
      <c r="A2855" t="str">
        <f>VLOOKUP(salaries_1985to2020!B:B, player_information!A:U, 21, FALSE)</f>
        <v>Darwin Cook</v>
      </c>
      <c r="B2855" t="s">
        <v>502</v>
      </c>
      <c r="C2855" s="4">
        <v>400000</v>
      </c>
      <c r="D2855" t="s">
        <v>20</v>
      </c>
      <c r="E2855">
        <v>1989</v>
      </c>
      <c r="F2855">
        <v>1988</v>
      </c>
      <c r="G2855" t="s">
        <v>84</v>
      </c>
      <c r="H2855" t="str">
        <f t="shared" si="44"/>
        <v>Darwin Cook1988-89</v>
      </c>
    </row>
    <row r="2856" spans="1:8" x14ac:dyDescent="0.35">
      <c r="A2856" t="str">
        <f>VLOOKUP(salaries_1985to2020!B:B, player_information!A:U, 21, FALSE)</f>
        <v>Daequan Cook</v>
      </c>
      <c r="B2856" t="s">
        <v>501</v>
      </c>
      <c r="C2856" s="4">
        <v>1184400</v>
      </c>
      <c r="D2856" t="s">
        <v>40</v>
      </c>
      <c r="E2856">
        <v>2008</v>
      </c>
      <c r="F2856">
        <v>2007</v>
      </c>
      <c r="G2856" t="s">
        <v>73</v>
      </c>
      <c r="H2856" t="str">
        <f t="shared" si="44"/>
        <v>Daequan Cook2007-08</v>
      </c>
    </row>
    <row r="2857" spans="1:8" x14ac:dyDescent="0.35">
      <c r="A2857" t="str">
        <f>VLOOKUP(salaries_1985to2020!B:B, player_information!A:U, 21, FALSE)</f>
        <v>Daequan Cook</v>
      </c>
      <c r="B2857" t="s">
        <v>501</v>
      </c>
      <c r="C2857" s="4">
        <v>1273200</v>
      </c>
      <c r="D2857" t="s">
        <v>48</v>
      </c>
      <c r="E2857">
        <v>2009</v>
      </c>
      <c r="F2857">
        <v>2008</v>
      </c>
      <c r="G2857" t="s">
        <v>73</v>
      </c>
      <c r="H2857" t="str">
        <f t="shared" si="44"/>
        <v>Daequan Cook2008-09</v>
      </c>
    </row>
    <row r="2858" spans="1:8" x14ac:dyDescent="0.35">
      <c r="A2858" t="str">
        <f>VLOOKUP(salaries_1985to2020!B:B, player_information!A:U, 21, FALSE)</f>
        <v>Daequan Cook</v>
      </c>
      <c r="B2858" t="s">
        <v>501</v>
      </c>
      <c r="C2858" s="4">
        <v>1362120</v>
      </c>
      <c r="D2858" t="s">
        <v>41</v>
      </c>
      <c r="E2858">
        <v>2010</v>
      </c>
      <c r="F2858">
        <v>2009</v>
      </c>
      <c r="G2858" t="s">
        <v>73</v>
      </c>
      <c r="H2858" t="str">
        <f t="shared" si="44"/>
        <v>Daequan Cook2009-10</v>
      </c>
    </row>
    <row r="2859" spans="1:8" x14ac:dyDescent="0.35">
      <c r="A2859" t="str">
        <f>VLOOKUP(salaries_1985to2020!B:B, player_information!A:U, 21, FALSE)</f>
        <v>Daequan Cook</v>
      </c>
      <c r="B2859" t="s">
        <v>501</v>
      </c>
      <c r="C2859" s="4">
        <v>2169857</v>
      </c>
      <c r="D2859" t="s">
        <v>75</v>
      </c>
      <c r="E2859">
        <v>2011</v>
      </c>
      <c r="F2859">
        <v>2010</v>
      </c>
      <c r="G2859" t="s">
        <v>44</v>
      </c>
      <c r="H2859" t="str">
        <f t="shared" si="44"/>
        <v>Daequan Cook2010-11</v>
      </c>
    </row>
    <row r="2860" spans="1:8" x14ac:dyDescent="0.35">
      <c r="A2860" t="str">
        <f>VLOOKUP(salaries_1985to2020!B:B, player_information!A:U, 21, FALSE)</f>
        <v>Daequan Cook</v>
      </c>
      <c r="B2860" t="s">
        <v>501</v>
      </c>
      <c r="C2860" s="4">
        <v>3341558</v>
      </c>
      <c r="D2860" t="s">
        <v>77</v>
      </c>
      <c r="E2860">
        <v>2012</v>
      </c>
      <c r="F2860">
        <v>2011</v>
      </c>
      <c r="G2860" t="s">
        <v>44</v>
      </c>
      <c r="H2860" t="str">
        <f t="shared" si="44"/>
        <v>Daequan Cook2011-12</v>
      </c>
    </row>
    <row r="2861" spans="1:8" x14ac:dyDescent="0.35">
      <c r="A2861" t="str">
        <f>VLOOKUP(salaries_1985to2020!B:B, player_information!A:U, 21, FALSE)</f>
        <v>Daequan Cook</v>
      </c>
      <c r="B2861" t="s">
        <v>501</v>
      </c>
      <c r="C2861" s="4">
        <v>3090042</v>
      </c>
      <c r="D2861" t="s">
        <v>54</v>
      </c>
      <c r="E2861">
        <v>2013</v>
      </c>
      <c r="F2861">
        <v>2012</v>
      </c>
      <c r="G2861" t="s">
        <v>52</v>
      </c>
      <c r="H2861" t="str">
        <f t="shared" si="44"/>
        <v>Daequan Cook2012-13</v>
      </c>
    </row>
    <row r="2862" spans="1:8" x14ac:dyDescent="0.35">
      <c r="A2862" t="str">
        <f>VLOOKUP(salaries_1985to2020!B:B, player_information!A:U, 21, FALSE)</f>
        <v>Daequan Cook</v>
      </c>
      <c r="B2862" t="s">
        <v>501</v>
      </c>
      <c r="C2862" s="4">
        <v>589769</v>
      </c>
      <c r="D2862" t="s">
        <v>54</v>
      </c>
      <c r="E2862">
        <v>2013</v>
      </c>
      <c r="F2862">
        <v>2012</v>
      </c>
      <c r="G2862" t="s">
        <v>104</v>
      </c>
      <c r="H2862" t="str">
        <f t="shared" si="44"/>
        <v>Daequan Cook2012-13</v>
      </c>
    </row>
    <row r="2863" spans="1:8" x14ac:dyDescent="0.35">
      <c r="A2863" t="str">
        <f>VLOOKUP(salaries_1985to2020!B:B, player_information!A:U, 21, FALSE)</f>
        <v>Jeff Cook</v>
      </c>
      <c r="B2863" t="s">
        <v>503</v>
      </c>
      <c r="C2863" s="4">
        <v>142000</v>
      </c>
      <c r="D2863" t="s">
        <v>16</v>
      </c>
      <c r="E2863">
        <v>1985</v>
      </c>
      <c r="F2863">
        <v>1984</v>
      </c>
      <c r="G2863" t="s">
        <v>101</v>
      </c>
      <c r="H2863" t="str">
        <f t="shared" si="44"/>
        <v>Jeff Cook1984-85</v>
      </c>
    </row>
    <row r="2864" spans="1:8" x14ac:dyDescent="0.35">
      <c r="A2864" t="str">
        <f>VLOOKUP(salaries_1985to2020!B:B, player_information!A:U, 21, FALSE)</f>
        <v>Jeff Cook</v>
      </c>
      <c r="B2864" t="s">
        <v>503</v>
      </c>
      <c r="C2864" s="4">
        <v>150566</v>
      </c>
      <c r="D2864" t="s">
        <v>18</v>
      </c>
      <c r="E2864">
        <v>1986</v>
      </c>
      <c r="F2864">
        <v>1985</v>
      </c>
      <c r="G2864" t="s">
        <v>84</v>
      </c>
      <c r="H2864" t="str">
        <f t="shared" si="44"/>
        <v>Jeff Cook1985-86</v>
      </c>
    </row>
    <row r="2865" spans="1:8" x14ac:dyDescent="0.35">
      <c r="A2865" t="str">
        <f>VLOOKUP(salaries_1985to2020!B:B, player_information!A:U, 21, FALSE)</f>
        <v>Jeff Cook</v>
      </c>
      <c r="B2865" t="s">
        <v>503</v>
      </c>
      <c r="C2865" s="4">
        <v>175000</v>
      </c>
      <c r="D2865" t="s">
        <v>19</v>
      </c>
      <c r="E2865">
        <v>1988</v>
      </c>
      <c r="F2865">
        <v>1987</v>
      </c>
      <c r="G2865" t="s">
        <v>62</v>
      </c>
      <c r="H2865" t="str">
        <f t="shared" si="44"/>
        <v>Jeff Cook1987-88</v>
      </c>
    </row>
    <row r="2866" spans="1:8" x14ac:dyDescent="0.35">
      <c r="A2866" t="str">
        <f>VLOOKUP(salaries_1985to2020!B:B, player_information!A:U, 21, FALSE)</f>
        <v>Omar Cook</v>
      </c>
      <c r="B2866" t="s">
        <v>504</v>
      </c>
      <c r="C2866" s="4">
        <v>292230</v>
      </c>
      <c r="D2866" t="s">
        <v>31</v>
      </c>
      <c r="E2866">
        <v>2002</v>
      </c>
      <c r="F2866">
        <v>2001</v>
      </c>
      <c r="G2866" t="s">
        <v>33</v>
      </c>
      <c r="H2866" t="str">
        <f t="shared" si="44"/>
        <v>Omar Cook2001-02</v>
      </c>
    </row>
    <row r="2867" spans="1:8" x14ac:dyDescent="0.35">
      <c r="A2867" t="s">
        <v>5343</v>
      </c>
      <c r="B2867" t="s">
        <v>5342</v>
      </c>
      <c r="C2867" s="4">
        <v>1544951</v>
      </c>
      <c r="D2867" t="s">
        <v>14974</v>
      </c>
      <c r="E2867">
        <v>2019</v>
      </c>
      <c r="F2867">
        <v>2018</v>
      </c>
      <c r="G2867" t="s">
        <v>76</v>
      </c>
      <c r="H2867" t="str">
        <f t="shared" si="44"/>
        <v>Quinn Cook2018-19</v>
      </c>
    </row>
    <row r="2868" spans="1:8" x14ac:dyDescent="0.35">
      <c r="A2868" t="s">
        <v>5343</v>
      </c>
      <c r="B2868" t="s">
        <v>5342</v>
      </c>
      <c r="C2868" s="4">
        <v>3000000</v>
      </c>
      <c r="D2868" t="s">
        <v>14975</v>
      </c>
      <c r="E2868">
        <v>2020</v>
      </c>
      <c r="F2868">
        <v>2019</v>
      </c>
      <c r="G2868" t="s">
        <v>17</v>
      </c>
      <c r="H2868" t="str">
        <f t="shared" si="44"/>
        <v>Quinn Cook2019-20</v>
      </c>
    </row>
    <row r="2869" spans="1:8" x14ac:dyDescent="0.35">
      <c r="A2869" t="s">
        <v>15084</v>
      </c>
      <c r="B2869" t="s">
        <v>15169</v>
      </c>
      <c r="C2869" s="4">
        <v>101504</v>
      </c>
      <c r="D2869" t="s">
        <v>14975</v>
      </c>
      <c r="E2869">
        <v>2020</v>
      </c>
      <c r="F2869">
        <v>2019</v>
      </c>
      <c r="G2869" t="s">
        <v>101</v>
      </c>
      <c r="H2869" t="str">
        <f t="shared" si="44"/>
        <v>Tyler Cook2019-20</v>
      </c>
    </row>
    <row r="2870" spans="1:8" x14ac:dyDescent="0.35">
      <c r="A2870" t="s">
        <v>15084</v>
      </c>
      <c r="B2870" t="s">
        <v>15169</v>
      </c>
      <c r="C2870" s="4">
        <v>50000</v>
      </c>
      <c r="D2870" t="s">
        <v>14975</v>
      </c>
      <c r="E2870">
        <v>2020</v>
      </c>
      <c r="F2870">
        <v>2019</v>
      </c>
      <c r="G2870" t="s">
        <v>101</v>
      </c>
      <c r="H2870" t="str">
        <f t="shared" si="44"/>
        <v>Tyler Cook2019-20</v>
      </c>
    </row>
    <row r="2871" spans="1:8" x14ac:dyDescent="0.35">
      <c r="A2871" t="str">
        <f>VLOOKUP(salaries_1985to2020!B:B, player_information!A:U, 21, FALSE)</f>
        <v>Duane Cooper</v>
      </c>
      <c r="B2871" t="s">
        <v>505</v>
      </c>
      <c r="C2871" s="4">
        <v>140000</v>
      </c>
      <c r="D2871" t="s">
        <v>10</v>
      </c>
      <c r="E2871">
        <v>1993</v>
      </c>
      <c r="F2871">
        <v>1992</v>
      </c>
      <c r="G2871" t="s">
        <v>17</v>
      </c>
      <c r="H2871" t="str">
        <f t="shared" si="44"/>
        <v>Duane Cooper1992-93</v>
      </c>
    </row>
    <row r="2872" spans="1:8" x14ac:dyDescent="0.35">
      <c r="A2872" t="str">
        <f>VLOOKUP(salaries_1985to2020!B:B, player_information!A:U, 21, FALSE)</f>
        <v>Duane Cooper</v>
      </c>
      <c r="B2872" t="s">
        <v>505</v>
      </c>
      <c r="C2872" s="4">
        <v>150000</v>
      </c>
      <c r="D2872" t="s">
        <v>12</v>
      </c>
      <c r="E2872">
        <v>1994</v>
      </c>
      <c r="F2872">
        <v>1993</v>
      </c>
      <c r="G2872" t="s">
        <v>62</v>
      </c>
      <c r="H2872" t="str">
        <f t="shared" si="44"/>
        <v>Duane Cooper1993-94</v>
      </c>
    </row>
    <row r="2873" spans="1:8" x14ac:dyDescent="0.35">
      <c r="A2873" t="str">
        <f>VLOOKUP(salaries_1985to2020!B:B, player_information!A:U, 21, FALSE)</f>
        <v>Michael Cooper</v>
      </c>
      <c r="B2873" t="s">
        <v>506</v>
      </c>
      <c r="C2873" s="4">
        <v>325000</v>
      </c>
      <c r="D2873" t="s">
        <v>16</v>
      </c>
      <c r="E2873">
        <v>1985</v>
      </c>
      <c r="F2873">
        <v>1984</v>
      </c>
      <c r="G2873" t="s">
        <v>17</v>
      </c>
      <c r="H2873" t="str">
        <f t="shared" si="44"/>
        <v>Michael Cooper1984-85</v>
      </c>
    </row>
    <row r="2874" spans="1:8" x14ac:dyDescent="0.35">
      <c r="A2874" t="str">
        <f>VLOOKUP(salaries_1985to2020!B:B, player_information!A:U, 21, FALSE)</f>
        <v>Michael Cooper</v>
      </c>
      <c r="B2874" t="s">
        <v>506</v>
      </c>
      <c r="C2874" s="4">
        <v>366000</v>
      </c>
      <c r="D2874" t="s">
        <v>18</v>
      </c>
      <c r="E2874">
        <v>1986</v>
      </c>
      <c r="F2874">
        <v>1985</v>
      </c>
      <c r="G2874" t="s">
        <v>17</v>
      </c>
      <c r="H2874" t="str">
        <f t="shared" si="44"/>
        <v>Michael Cooper1985-86</v>
      </c>
    </row>
    <row r="2875" spans="1:8" x14ac:dyDescent="0.35">
      <c r="A2875" t="str">
        <f>VLOOKUP(salaries_1985to2020!B:B, player_information!A:U, 21, FALSE)</f>
        <v>Michael Cooper</v>
      </c>
      <c r="B2875" t="s">
        <v>506</v>
      </c>
      <c r="C2875" s="4">
        <v>676500</v>
      </c>
      <c r="D2875" t="s">
        <v>19</v>
      </c>
      <c r="E2875">
        <v>1988</v>
      </c>
      <c r="F2875">
        <v>1987</v>
      </c>
      <c r="G2875" t="s">
        <v>17</v>
      </c>
      <c r="H2875" t="str">
        <f t="shared" si="44"/>
        <v>Michael Cooper1987-88</v>
      </c>
    </row>
    <row r="2876" spans="1:8" x14ac:dyDescent="0.35">
      <c r="A2876" t="str">
        <f>VLOOKUP(salaries_1985to2020!B:B, player_information!A:U, 21, FALSE)</f>
        <v>Wayne Cooper</v>
      </c>
      <c r="B2876" t="s">
        <v>507</v>
      </c>
      <c r="C2876" s="4">
        <v>280000</v>
      </c>
      <c r="D2876" t="s">
        <v>16</v>
      </c>
      <c r="E2876">
        <v>1985</v>
      </c>
      <c r="F2876">
        <v>1984</v>
      </c>
      <c r="G2876" t="s">
        <v>22</v>
      </c>
      <c r="H2876" t="str">
        <f t="shared" si="44"/>
        <v>Wayne Cooper1984-85</v>
      </c>
    </row>
    <row r="2877" spans="1:8" x14ac:dyDescent="0.35">
      <c r="A2877" t="str">
        <f>VLOOKUP(salaries_1985to2020!B:B, player_information!A:U, 21, FALSE)</f>
        <v>Wayne Cooper</v>
      </c>
      <c r="B2877" t="s">
        <v>507</v>
      </c>
      <c r="C2877" s="4">
        <v>300000</v>
      </c>
      <c r="D2877" t="s">
        <v>18</v>
      </c>
      <c r="E2877">
        <v>1986</v>
      </c>
      <c r="F2877">
        <v>1985</v>
      </c>
      <c r="G2877" t="s">
        <v>22</v>
      </c>
      <c r="H2877" t="str">
        <f t="shared" si="44"/>
        <v>Wayne Cooper1985-86</v>
      </c>
    </row>
    <row r="2878" spans="1:8" x14ac:dyDescent="0.35">
      <c r="A2878" t="str">
        <f>VLOOKUP(salaries_1985to2020!B:B, player_information!A:U, 21, FALSE)</f>
        <v>Wayne Cooper</v>
      </c>
      <c r="B2878" t="s">
        <v>507</v>
      </c>
      <c r="C2878" s="4">
        <v>650000</v>
      </c>
      <c r="D2878" t="s">
        <v>19</v>
      </c>
      <c r="E2878">
        <v>1988</v>
      </c>
      <c r="F2878">
        <v>1987</v>
      </c>
      <c r="G2878" t="s">
        <v>22</v>
      </c>
      <c r="H2878" t="str">
        <f t="shared" si="44"/>
        <v>Wayne Cooper1987-88</v>
      </c>
    </row>
    <row r="2879" spans="1:8" x14ac:dyDescent="0.35">
      <c r="A2879" t="str">
        <f>VLOOKUP(salaries_1985to2020!B:B, player_information!A:U, 21, FALSE)</f>
        <v>Wayne Cooper</v>
      </c>
      <c r="B2879" t="s">
        <v>507</v>
      </c>
      <c r="C2879" s="4">
        <v>750000</v>
      </c>
      <c r="D2879" t="s">
        <v>20</v>
      </c>
      <c r="E2879">
        <v>1989</v>
      </c>
      <c r="F2879">
        <v>1988</v>
      </c>
      <c r="G2879" t="s">
        <v>22</v>
      </c>
      <c r="H2879" t="str">
        <f t="shared" si="44"/>
        <v>Wayne Cooper1988-89</v>
      </c>
    </row>
    <row r="2880" spans="1:8" x14ac:dyDescent="0.35">
      <c r="A2880" t="str">
        <f>VLOOKUP(salaries_1985to2020!B:B, player_information!A:U, 21, FALSE)</f>
        <v>Wayne Cooper</v>
      </c>
      <c r="B2880" t="s">
        <v>507</v>
      </c>
      <c r="C2880" s="4">
        <v>1100000</v>
      </c>
      <c r="D2880" t="s">
        <v>184</v>
      </c>
      <c r="E2880">
        <v>1990</v>
      </c>
      <c r="F2880">
        <v>1989</v>
      </c>
      <c r="G2880" t="s">
        <v>8</v>
      </c>
      <c r="H2880" t="str">
        <f t="shared" si="44"/>
        <v>Wayne Cooper1989-90</v>
      </c>
    </row>
    <row r="2881" spans="1:8" x14ac:dyDescent="0.35">
      <c r="A2881" t="str">
        <f>VLOOKUP(salaries_1985to2020!B:B, player_information!A:U, 21, FALSE)</f>
        <v>Wayne Cooper</v>
      </c>
      <c r="B2881" t="s">
        <v>507</v>
      </c>
      <c r="C2881" s="4">
        <v>1100000</v>
      </c>
      <c r="D2881" t="s">
        <v>7</v>
      </c>
      <c r="E2881">
        <v>1991</v>
      </c>
      <c r="F2881">
        <v>1990</v>
      </c>
      <c r="G2881" t="s">
        <v>8</v>
      </c>
      <c r="H2881" t="str">
        <f t="shared" si="44"/>
        <v>Wayne Cooper1990-91</v>
      </c>
    </row>
    <row r="2882" spans="1:8" x14ac:dyDescent="0.35">
      <c r="A2882" t="str">
        <f>VLOOKUP(salaries_1985to2020!B:B, player_information!A:U, 21, FALSE)</f>
        <v>Wayne Cooper</v>
      </c>
      <c r="B2882" t="s">
        <v>507</v>
      </c>
      <c r="C2882" s="4">
        <v>1200000</v>
      </c>
      <c r="D2882" t="s">
        <v>9</v>
      </c>
      <c r="E2882">
        <v>1992</v>
      </c>
      <c r="F2882">
        <v>1991</v>
      </c>
      <c r="G2882" t="s">
        <v>8</v>
      </c>
      <c r="H2882" t="str">
        <f t="shared" si="44"/>
        <v>Wayne Cooper1991-92</v>
      </c>
    </row>
    <row r="2883" spans="1:8" x14ac:dyDescent="0.35">
      <c r="A2883" t="str">
        <f>VLOOKUP(salaries_1985to2020!B:B, player_information!A:U, 21, FALSE)</f>
        <v>Tom Copa</v>
      </c>
      <c r="B2883" t="s">
        <v>508</v>
      </c>
      <c r="C2883" s="4">
        <v>160000</v>
      </c>
      <c r="D2883" t="s">
        <v>9</v>
      </c>
      <c r="E2883">
        <v>1992</v>
      </c>
      <c r="F2883">
        <v>1991</v>
      </c>
      <c r="G2883" t="s">
        <v>84</v>
      </c>
      <c r="H2883" t="str">
        <f t="shared" ref="H2883:H2946" si="45">_xlfn.CONCAT(A2883, D2883)</f>
        <v>Tom Copa1991-92</v>
      </c>
    </row>
    <row r="2884" spans="1:8" x14ac:dyDescent="0.35">
      <c r="A2884" t="str">
        <f>VLOOKUP(salaries_1985to2020!B:B, player_information!A:U, 21, FALSE)</f>
        <v>Chris Copeland</v>
      </c>
      <c r="B2884" t="s">
        <v>509</v>
      </c>
      <c r="C2884" s="4">
        <v>473604</v>
      </c>
      <c r="D2884" t="s">
        <v>54</v>
      </c>
      <c r="E2884">
        <v>2013</v>
      </c>
      <c r="F2884">
        <v>2012</v>
      </c>
      <c r="G2884" t="s">
        <v>58</v>
      </c>
      <c r="H2884" t="str">
        <f t="shared" si="45"/>
        <v>Chris Copeland2012-13</v>
      </c>
    </row>
    <row r="2885" spans="1:8" x14ac:dyDescent="0.35">
      <c r="A2885" t="str">
        <f>VLOOKUP(salaries_1985to2020!B:B, player_information!A:U, 21, FALSE)</f>
        <v>Chris Copeland</v>
      </c>
      <c r="B2885" t="s">
        <v>509</v>
      </c>
      <c r="C2885" s="4">
        <v>3000000</v>
      </c>
      <c r="D2885" t="s">
        <v>56</v>
      </c>
      <c r="E2885">
        <v>2014</v>
      </c>
      <c r="F2885">
        <v>2013</v>
      </c>
      <c r="G2885" t="s">
        <v>109</v>
      </c>
      <c r="H2885" t="str">
        <f t="shared" si="45"/>
        <v>Chris Copeland2013-14</v>
      </c>
    </row>
    <row r="2886" spans="1:8" x14ac:dyDescent="0.35">
      <c r="A2886" t="str">
        <f>VLOOKUP(salaries_1985to2020!B:B, player_information!A:U, 21, FALSE)</f>
        <v>Chris Copeland</v>
      </c>
      <c r="B2886" t="s">
        <v>509</v>
      </c>
      <c r="C2886" s="4">
        <v>3135000</v>
      </c>
      <c r="D2886" t="s">
        <v>57</v>
      </c>
      <c r="E2886">
        <v>2015</v>
      </c>
      <c r="F2886">
        <v>2014</v>
      </c>
      <c r="G2886" t="s">
        <v>109</v>
      </c>
      <c r="H2886" t="str">
        <f t="shared" si="45"/>
        <v>Chris Copeland2014-15</v>
      </c>
    </row>
    <row r="2887" spans="1:8" x14ac:dyDescent="0.35">
      <c r="A2887" t="str">
        <f>VLOOKUP(salaries_1985to2020!B:B, player_information!A:U, 21, FALSE)</f>
        <v>Chris Copeland</v>
      </c>
      <c r="B2887" t="s">
        <v>509</v>
      </c>
      <c r="C2887" s="4">
        <v>1100000</v>
      </c>
      <c r="D2887" t="s">
        <v>59</v>
      </c>
      <c r="E2887">
        <v>2016</v>
      </c>
      <c r="F2887">
        <v>2015</v>
      </c>
      <c r="G2887" t="s">
        <v>51</v>
      </c>
      <c r="H2887" t="str">
        <f t="shared" si="45"/>
        <v>Chris Copeland2015-16</v>
      </c>
    </row>
    <row r="2888" spans="1:8" x14ac:dyDescent="0.35">
      <c r="A2888" t="str">
        <f>VLOOKUP(salaries_1985to2020!B:B, player_information!A:U, 21, FALSE)</f>
        <v>Lanard Copeland</v>
      </c>
      <c r="B2888" t="s">
        <v>510</v>
      </c>
      <c r="C2888" s="4">
        <v>130000</v>
      </c>
      <c r="D2888" t="s">
        <v>9</v>
      </c>
      <c r="E2888">
        <v>1992</v>
      </c>
      <c r="F2888">
        <v>1991</v>
      </c>
      <c r="G2888" t="s">
        <v>49</v>
      </c>
      <c r="H2888" t="str">
        <f t="shared" si="45"/>
        <v>Lanard Copeland1991-92</v>
      </c>
    </row>
    <row r="2889" spans="1:8" x14ac:dyDescent="0.35">
      <c r="A2889" t="str">
        <f>VLOOKUP(salaries_1985to2020!B:B, player_information!A:U, 21, FALSE)</f>
        <v>Tyrone Corbin</v>
      </c>
      <c r="B2889" t="s">
        <v>511</v>
      </c>
      <c r="C2889" s="4">
        <v>85700</v>
      </c>
      <c r="D2889" t="s">
        <v>18</v>
      </c>
      <c r="E2889">
        <v>1986</v>
      </c>
      <c r="F2889">
        <v>1985</v>
      </c>
      <c r="G2889" t="s">
        <v>84</v>
      </c>
      <c r="H2889" t="str">
        <f t="shared" si="45"/>
        <v>Tyrone Corbin1985-86</v>
      </c>
    </row>
    <row r="2890" spans="1:8" x14ac:dyDescent="0.35">
      <c r="A2890" t="str">
        <f>VLOOKUP(salaries_1985to2020!B:B, player_information!A:U, 21, FALSE)</f>
        <v>Tyrone Corbin</v>
      </c>
      <c r="B2890" t="s">
        <v>511</v>
      </c>
      <c r="C2890" s="4">
        <v>125000</v>
      </c>
      <c r="D2890" t="s">
        <v>19</v>
      </c>
      <c r="E2890">
        <v>1988</v>
      </c>
      <c r="F2890">
        <v>1987</v>
      </c>
      <c r="G2890" t="s">
        <v>62</v>
      </c>
      <c r="H2890" t="str">
        <f t="shared" si="45"/>
        <v>Tyrone Corbin1987-88</v>
      </c>
    </row>
    <row r="2891" spans="1:8" x14ac:dyDescent="0.35">
      <c r="A2891" t="str">
        <f>VLOOKUP(salaries_1985to2020!B:B, player_information!A:U, 21, FALSE)</f>
        <v>Tyrone Corbin</v>
      </c>
      <c r="B2891" t="s">
        <v>511</v>
      </c>
      <c r="C2891" s="4">
        <v>200000</v>
      </c>
      <c r="D2891" t="s">
        <v>20</v>
      </c>
      <c r="E2891">
        <v>1989</v>
      </c>
      <c r="F2891">
        <v>1988</v>
      </c>
      <c r="G2891" t="s">
        <v>62</v>
      </c>
      <c r="H2891" t="str">
        <f t="shared" si="45"/>
        <v>Tyrone Corbin1988-89</v>
      </c>
    </row>
    <row r="2892" spans="1:8" x14ac:dyDescent="0.35">
      <c r="A2892" t="str">
        <f>VLOOKUP(salaries_1985to2020!B:B, player_information!A:U, 21, FALSE)</f>
        <v>Tyrone Corbin</v>
      </c>
      <c r="B2892" t="s">
        <v>511</v>
      </c>
      <c r="C2892" s="4">
        <v>830000</v>
      </c>
      <c r="D2892" t="s">
        <v>7</v>
      </c>
      <c r="E2892">
        <v>1991</v>
      </c>
      <c r="F2892">
        <v>1990</v>
      </c>
      <c r="G2892" t="s">
        <v>81</v>
      </c>
      <c r="H2892" t="str">
        <f t="shared" si="45"/>
        <v>Tyrone Corbin1990-91</v>
      </c>
    </row>
    <row r="2893" spans="1:8" x14ac:dyDescent="0.35">
      <c r="A2893" t="str">
        <f>VLOOKUP(salaries_1985to2020!B:B, player_information!A:U, 21, FALSE)</f>
        <v>Tyrone Corbin</v>
      </c>
      <c r="B2893" t="s">
        <v>511</v>
      </c>
      <c r="C2893" s="4">
        <v>922000</v>
      </c>
      <c r="D2893" t="s">
        <v>9</v>
      </c>
      <c r="E2893">
        <v>1992</v>
      </c>
      <c r="F2893">
        <v>1991</v>
      </c>
      <c r="G2893" t="s">
        <v>116</v>
      </c>
      <c r="H2893" t="str">
        <f t="shared" si="45"/>
        <v>Tyrone Corbin1991-92</v>
      </c>
    </row>
    <row r="2894" spans="1:8" x14ac:dyDescent="0.35">
      <c r="A2894" t="str">
        <f>VLOOKUP(salaries_1985to2020!B:B, player_information!A:U, 21, FALSE)</f>
        <v>Tyrone Corbin</v>
      </c>
      <c r="B2894" t="s">
        <v>511</v>
      </c>
      <c r="C2894" s="4">
        <v>1100000</v>
      </c>
      <c r="D2894" t="s">
        <v>10</v>
      </c>
      <c r="E2894">
        <v>1993</v>
      </c>
      <c r="F2894">
        <v>1992</v>
      </c>
      <c r="G2894" t="s">
        <v>116</v>
      </c>
      <c r="H2894" t="str">
        <f t="shared" si="45"/>
        <v>Tyrone Corbin1992-93</v>
      </c>
    </row>
    <row r="2895" spans="1:8" x14ac:dyDescent="0.35">
      <c r="A2895" t="str">
        <f>VLOOKUP(salaries_1985to2020!B:B, player_information!A:U, 21, FALSE)</f>
        <v>Tyrone Corbin</v>
      </c>
      <c r="B2895" t="s">
        <v>511</v>
      </c>
      <c r="C2895" s="4">
        <v>1400000</v>
      </c>
      <c r="D2895" t="s">
        <v>12</v>
      </c>
      <c r="E2895">
        <v>1994</v>
      </c>
      <c r="F2895">
        <v>1993</v>
      </c>
      <c r="G2895" t="s">
        <v>116</v>
      </c>
      <c r="H2895" t="str">
        <f t="shared" si="45"/>
        <v>Tyrone Corbin1993-94</v>
      </c>
    </row>
    <row r="2896" spans="1:8" x14ac:dyDescent="0.35">
      <c r="A2896" t="str">
        <f>VLOOKUP(salaries_1985to2020!B:B, player_information!A:U, 21, FALSE)</f>
        <v>Tyrone Corbin</v>
      </c>
      <c r="B2896" t="s">
        <v>511</v>
      </c>
      <c r="C2896" s="4">
        <v>1600000</v>
      </c>
      <c r="D2896" t="s">
        <v>13</v>
      </c>
      <c r="E2896">
        <v>1995</v>
      </c>
      <c r="F2896">
        <v>1994</v>
      </c>
      <c r="G2896" t="s">
        <v>39</v>
      </c>
      <c r="H2896" t="str">
        <f t="shared" si="45"/>
        <v>Tyrone Corbin1994-95</v>
      </c>
    </row>
    <row r="2897" spans="1:8" x14ac:dyDescent="0.35">
      <c r="A2897" t="str">
        <f>VLOOKUP(salaries_1985to2020!B:B, player_information!A:U, 21, FALSE)</f>
        <v>Tyrone Corbin</v>
      </c>
      <c r="B2897" t="s">
        <v>511</v>
      </c>
      <c r="C2897" s="4">
        <v>1700000</v>
      </c>
      <c r="D2897" t="s">
        <v>23</v>
      </c>
      <c r="E2897">
        <v>1996</v>
      </c>
      <c r="F2897">
        <v>1995</v>
      </c>
      <c r="G2897" t="s">
        <v>14</v>
      </c>
      <c r="H2897" t="str">
        <f t="shared" si="45"/>
        <v>Tyrone Corbin1995-96</v>
      </c>
    </row>
    <row r="2898" spans="1:8" x14ac:dyDescent="0.35">
      <c r="A2898" t="str">
        <f>VLOOKUP(salaries_1985to2020!B:B, player_information!A:U, 21, FALSE)</f>
        <v>Tyrone Corbin</v>
      </c>
      <c r="B2898" t="s">
        <v>511</v>
      </c>
      <c r="C2898" s="4">
        <v>247500</v>
      </c>
      <c r="D2898" t="s">
        <v>24</v>
      </c>
      <c r="E2898">
        <v>1997</v>
      </c>
      <c r="F2898">
        <v>1996</v>
      </c>
      <c r="G2898" t="s">
        <v>39</v>
      </c>
      <c r="H2898" t="str">
        <f t="shared" si="45"/>
        <v>Tyrone Corbin1996-97</v>
      </c>
    </row>
    <row r="2899" spans="1:8" x14ac:dyDescent="0.35">
      <c r="A2899" t="str">
        <f>VLOOKUP(salaries_1985to2020!B:B, player_information!A:U, 21, FALSE)</f>
        <v>Tyrone Corbin</v>
      </c>
      <c r="B2899" t="s">
        <v>511</v>
      </c>
      <c r="C2899" s="4">
        <v>326700</v>
      </c>
      <c r="D2899" t="s">
        <v>25</v>
      </c>
      <c r="E2899">
        <v>1998</v>
      </c>
      <c r="F2899">
        <v>1997</v>
      </c>
      <c r="G2899" t="s">
        <v>39</v>
      </c>
      <c r="H2899" t="str">
        <f t="shared" si="45"/>
        <v>Tyrone Corbin1997-98</v>
      </c>
    </row>
    <row r="2900" spans="1:8" x14ac:dyDescent="0.35">
      <c r="A2900" t="str">
        <f>VLOOKUP(salaries_1985to2020!B:B, player_information!A:U, 21, FALSE)</f>
        <v>Tyrone Corbin</v>
      </c>
      <c r="B2900" t="s">
        <v>511</v>
      </c>
      <c r="C2900" s="4">
        <v>2400000</v>
      </c>
      <c r="D2900" t="s">
        <v>29</v>
      </c>
      <c r="E2900">
        <v>1999</v>
      </c>
      <c r="F2900">
        <v>1998</v>
      </c>
      <c r="G2900" t="s">
        <v>39</v>
      </c>
      <c r="H2900" t="str">
        <f t="shared" si="45"/>
        <v>Tyrone Corbin1998-99</v>
      </c>
    </row>
    <row r="2901" spans="1:8" x14ac:dyDescent="0.35">
      <c r="A2901" t="str">
        <f>VLOOKUP(salaries_1985to2020!B:B, player_information!A:U, 21, FALSE)</f>
        <v>Tyrone Corbin</v>
      </c>
      <c r="B2901" t="s">
        <v>511</v>
      </c>
      <c r="C2901" s="4">
        <v>510000</v>
      </c>
      <c r="D2901" t="s">
        <v>30</v>
      </c>
      <c r="E2901">
        <v>2000</v>
      </c>
      <c r="F2901">
        <v>1999</v>
      </c>
      <c r="G2901" t="s">
        <v>14</v>
      </c>
      <c r="H2901" t="str">
        <f t="shared" si="45"/>
        <v>Tyrone Corbin1999-00</v>
      </c>
    </row>
    <row r="2902" spans="1:8" x14ac:dyDescent="0.35">
      <c r="A2902" t="str">
        <f>VLOOKUP(salaries_1985to2020!B:B, player_information!A:U, 21, FALSE)</f>
        <v>Tyrone Corbin</v>
      </c>
      <c r="B2902" t="s">
        <v>511</v>
      </c>
      <c r="C2902" s="4">
        <v>1000000</v>
      </c>
      <c r="D2902" t="s">
        <v>26</v>
      </c>
      <c r="E2902">
        <v>2001</v>
      </c>
      <c r="F2902">
        <v>2000</v>
      </c>
      <c r="G2902" t="s">
        <v>55</v>
      </c>
      <c r="H2902" t="str">
        <f t="shared" si="45"/>
        <v>Tyrone Corbin2000-01</v>
      </c>
    </row>
    <row r="2903" spans="1:8" x14ac:dyDescent="0.35">
      <c r="A2903" t="str">
        <f>VLOOKUP(salaries_1985to2020!B:B, player_information!A:U, 21, FALSE)</f>
        <v>Chris Corchiani</v>
      </c>
      <c r="B2903" t="s">
        <v>512</v>
      </c>
      <c r="C2903" s="4">
        <v>300000</v>
      </c>
      <c r="D2903" t="s">
        <v>10</v>
      </c>
      <c r="E2903">
        <v>1993</v>
      </c>
      <c r="F2903">
        <v>1992</v>
      </c>
      <c r="G2903" t="s">
        <v>51</v>
      </c>
      <c r="H2903" t="str">
        <f t="shared" si="45"/>
        <v>Chris Corchiani1992-93</v>
      </c>
    </row>
    <row r="2904" spans="1:8" x14ac:dyDescent="0.35">
      <c r="A2904" t="str">
        <f>VLOOKUP(salaries_1985to2020!B:B, player_information!A:U, 21, FALSE)</f>
        <v>Chris Corchiani</v>
      </c>
      <c r="B2904" t="s">
        <v>512</v>
      </c>
      <c r="C2904" s="4">
        <v>150000</v>
      </c>
      <c r="D2904" t="s">
        <v>12</v>
      </c>
      <c r="E2904">
        <v>1994</v>
      </c>
      <c r="F2904">
        <v>1993</v>
      </c>
      <c r="G2904" t="s">
        <v>11</v>
      </c>
      <c r="H2904" t="str">
        <f t="shared" si="45"/>
        <v>Chris Corchiani1993-94</v>
      </c>
    </row>
    <row r="2905" spans="1:8" x14ac:dyDescent="0.35">
      <c r="A2905" t="str">
        <f>VLOOKUP(salaries_1985to2020!B:B, player_information!A:U, 21, FALSE)</f>
        <v>Dave Corzine</v>
      </c>
      <c r="B2905" t="s">
        <v>513</v>
      </c>
      <c r="C2905" s="4">
        <v>660000</v>
      </c>
      <c r="D2905" t="s">
        <v>16</v>
      </c>
      <c r="E2905">
        <v>1985</v>
      </c>
      <c r="F2905">
        <v>1984</v>
      </c>
      <c r="G2905" t="s">
        <v>104</v>
      </c>
      <c r="H2905" t="str">
        <f t="shared" si="45"/>
        <v>Dave Corzine1984-85</v>
      </c>
    </row>
    <row r="2906" spans="1:8" x14ac:dyDescent="0.35">
      <c r="A2906" t="str">
        <f>VLOOKUP(salaries_1985to2020!B:B, player_information!A:U, 21, FALSE)</f>
        <v>Dave Corzine</v>
      </c>
      <c r="B2906" t="s">
        <v>513</v>
      </c>
      <c r="C2906" s="4">
        <v>710000</v>
      </c>
      <c r="D2906" t="s">
        <v>18</v>
      </c>
      <c r="E2906">
        <v>1986</v>
      </c>
      <c r="F2906">
        <v>1985</v>
      </c>
      <c r="G2906" t="s">
        <v>104</v>
      </c>
      <c r="H2906" t="str">
        <f t="shared" si="45"/>
        <v>Dave Corzine1985-86</v>
      </c>
    </row>
    <row r="2907" spans="1:8" x14ac:dyDescent="0.35">
      <c r="A2907" t="str">
        <f>VLOOKUP(salaries_1985to2020!B:B, player_information!A:U, 21, FALSE)</f>
        <v>Dave Corzine</v>
      </c>
      <c r="B2907" t="s">
        <v>513</v>
      </c>
      <c r="C2907" s="4">
        <v>710000</v>
      </c>
      <c r="D2907" t="s">
        <v>181</v>
      </c>
      <c r="E2907">
        <v>1987</v>
      </c>
      <c r="F2907">
        <v>1986</v>
      </c>
      <c r="G2907" t="s">
        <v>104</v>
      </c>
      <c r="H2907" t="str">
        <f t="shared" si="45"/>
        <v>Dave Corzine1986-87</v>
      </c>
    </row>
    <row r="2908" spans="1:8" x14ac:dyDescent="0.35">
      <c r="A2908" t="str">
        <f>VLOOKUP(salaries_1985to2020!B:B, player_information!A:U, 21, FALSE)</f>
        <v>Dave Corzine</v>
      </c>
      <c r="B2908" t="s">
        <v>513</v>
      </c>
      <c r="C2908" s="4">
        <v>700000</v>
      </c>
      <c r="D2908" t="s">
        <v>19</v>
      </c>
      <c r="E2908">
        <v>1988</v>
      </c>
      <c r="F2908">
        <v>1987</v>
      </c>
      <c r="G2908" t="s">
        <v>104</v>
      </c>
      <c r="H2908" t="str">
        <f t="shared" si="45"/>
        <v>Dave Corzine1987-88</v>
      </c>
    </row>
    <row r="2909" spans="1:8" x14ac:dyDescent="0.35">
      <c r="A2909" t="str">
        <f>VLOOKUP(salaries_1985to2020!B:B, player_information!A:U, 21, FALSE)</f>
        <v>Dave Corzine</v>
      </c>
      <c r="B2909" t="s">
        <v>513</v>
      </c>
      <c r="C2909" s="4">
        <v>500000</v>
      </c>
      <c r="D2909" t="s">
        <v>20</v>
      </c>
      <c r="E2909">
        <v>1989</v>
      </c>
      <c r="F2909">
        <v>1988</v>
      </c>
      <c r="G2909" t="s">
        <v>104</v>
      </c>
      <c r="H2909" t="str">
        <f t="shared" si="45"/>
        <v>Dave Corzine1988-89</v>
      </c>
    </row>
    <row r="2910" spans="1:8" x14ac:dyDescent="0.35">
      <c r="A2910" t="str">
        <f>VLOOKUP(salaries_1985to2020!B:B, player_information!A:U, 21, FALSE)</f>
        <v>Dave Corzine</v>
      </c>
      <c r="B2910" t="s">
        <v>513</v>
      </c>
      <c r="C2910" s="4">
        <v>300000</v>
      </c>
      <c r="D2910" t="s">
        <v>7</v>
      </c>
      <c r="E2910">
        <v>1991</v>
      </c>
      <c r="F2910">
        <v>1990</v>
      </c>
      <c r="G2910" t="s">
        <v>113</v>
      </c>
      <c r="H2910" t="str">
        <f t="shared" si="45"/>
        <v>Dave Corzine1990-91</v>
      </c>
    </row>
    <row r="2911" spans="1:8" x14ac:dyDescent="0.35">
      <c r="A2911" t="str">
        <f>VLOOKUP(salaries_1985to2020!B:B, player_information!A:U, 21, FALSE)</f>
        <v>Dave Corzine</v>
      </c>
      <c r="B2911" t="s">
        <v>513</v>
      </c>
      <c r="C2911" s="4">
        <v>300000</v>
      </c>
      <c r="D2911" t="s">
        <v>9</v>
      </c>
      <c r="E2911">
        <v>1992</v>
      </c>
      <c r="F2911">
        <v>1991</v>
      </c>
      <c r="G2911" t="s">
        <v>113</v>
      </c>
      <c r="H2911" t="str">
        <f t="shared" si="45"/>
        <v>Dave Corzine1991-92</v>
      </c>
    </row>
    <row r="2912" spans="1:8" x14ac:dyDescent="0.35">
      <c r="A2912" t="str">
        <f>VLOOKUP(salaries_1985to2020!B:B, player_information!A:U, 21, FALSE)</f>
        <v>Bryce Cotton</v>
      </c>
      <c r="B2912" t="s">
        <v>514</v>
      </c>
      <c r="C2912" s="4">
        <v>152200</v>
      </c>
      <c r="D2912" t="s">
        <v>57</v>
      </c>
      <c r="E2912">
        <v>2015</v>
      </c>
      <c r="F2912">
        <v>2014</v>
      </c>
      <c r="G2912" t="s">
        <v>116</v>
      </c>
      <c r="H2912" t="str">
        <f t="shared" si="45"/>
        <v>Bryce Cotton2014-15</v>
      </c>
    </row>
    <row r="2913" spans="1:8" x14ac:dyDescent="0.35">
      <c r="A2913" t="str">
        <f>VLOOKUP(salaries_1985to2020!B:B, player_information!A:U, 21, FALSE)</f>
        <v>Bryce Cotton</v>
      </c>
      <c r="B2913" t="s">
        <v>514</v>
      </c>
      <c r="C2913" s="4">
        <v>50000</v>
      </c>
      <c r="D2913" t="s">
        <v>57</v>
      </c>
      <c r="E2913">
        <v>2015</v>
      </c>
      <c r="F2913">
        <v>2014</v>
      </c>
      <c r="G2913" t="s">
        <v>84</v>
      </c>
      <c r="H2913" t="str">
        <f t="shared" si="45"/>
        <v>Bryce Cotton2014-15</v>
      </c>
    </row>
    <row r="2914" spans="1:8" x14ac:dyDescent="0.35">
      <c r="A2914" t="str">
        <f>VLOOKUP(salaries_1985to2020!B:B, player_information!A:U, 21, FALSE)</f>
        <v>Bryce Cotton</v>
      </c>
      <c r="B2914" t="s">
        <v>514</v>
      </c>
      <c r="C2914" s="4">
        <v>228663</v>
      </c>
      <c r="D2914" t="s">
        <v>59</v>
      </c>
      <c r="E2914">
        <v>2016</v>
      </c>
      <c r="F2914">
        <v>2015</v>
      </c>
      <c r="G2914" t="s">
        <v>62</v>
      </c>
      <c r="H2914" t="str">
        <f t="shared" si="45"/>
        <v>Bryce Cotton2015-16</v>
      </c>
    </row>
    <row r="2915" spans="1:8" x14ac:dyDescent="0.35">
      <c r="A2915" t="str">
        <f>VLOOKUP(salaries_1985to2020!B:B, player_information!A:U, 21, FALSE)</f>
        <v>Bryce Cotton</v>
      </c>
      <c r="B2915" t="s">
        <v>514</v>
      </c>
      <c r="C2915" s="4">
        <v>64622</v>
      </c>
      <c r="D2915" t="s">
        <v>59</v>
      </c>
      <c r="E2915">
        <v>2016</v>
      </c>
      <c r="F2915">
        <v>2015</v>
      </c>
      <c r="G2915" t="s">
        <v>66</v>
      </c>
      <c r="H2915" t="str">
        <f t="shared" si="45"/>
        <v>Bryce Cotton2015-16</v>
      </c>
    </row>
    <row r="2916" spans="1:8" x14ac:dyDescent="0.35">
      <c r="A2916" t="str">
        <f>VLOOKUP(salaries_1985to2020!B:B, player_information!A:U, 21, FALSE)</f>
        <v>James Cotton</v>
      </c>
      <c r="B2916" t="s">
        <v>515</v>
      </c>
      <c r="C2916" s="4">
        <v>242000</v>
      </c>
      <c r="D2916" t="s">
        <v>25</v>
      </c>
      <c r="E2916">
        <v>1998</v>
      </c>
      <c r="F2916">
        <v>1997</v>
      </c>
      <c r="G2916" t="s">
        <v>113</v>
      </c>
      <c r="H2916" t="str">
        <f t="shared" si="45"/>
        <v>James Cotton1997-98</v>
      </c>
    </row>
    <row r="2917" spans="1:8" x14ac:dyDescent="0.35">
      <c r="A2917" t="str">
        <f>VLOOKUP(salaries_1985to2020!B:B, player_information!A:U, 21, FALSE)</f>
        <v>James Cotton</v>
      </c>
      <c r="B2917" t="s">
        <v>515</v>
      </c>
      <c r="C2917" s="4">
        <v>460000</v>
      </c>
      <c r="D2917" t="s">
        <v>30</v>
      </c>
      <c r="E2917">
        <v>2000</v>
      </c>
      <c r="F2917">
        <v>1999</v>
      </c>
      <c r="G2917" t="s">
        <v>104</v>
      </c>
      <c r="H2917" t="str">
        <f t="shared" si="45"/>
        <v>James Cotton1999-00</v>
      </c>
    </row>
    <row r="2918" spans="1:8" x14ac:dyDescent="0.35">
      <c r="A2918" t="str">
        <f>VLOOKUP(salaries_1985to2020!B:B, player_information!A:U, 21, FALSE)</f>
        <v>Joe Courtney</v>
      </c>
      <c r="B2918" t="s">
        <v>516</v>
      </c>
      <c r="C2918" s="4">
        <v>150000</v>
      </c>
      <c r="D2918" t="s">
        <v>12</v>
      </c>
      <c r="E2918">
        <v>1994</v>
      </c>
      <c r="F2918">
        <v>1993</v>
      </c>
      <c r="G2918" t="s">
        <v>62</v>
      </c>
      <c r="H2918" t="str">
        <f t="shared" si="45"/>
        <v>Joe Courtney1993-94</v>
      </c>
    </row>
    <row r="2919" spans="1:8" x14ac:dyDescent="0.35">
      <c r="A2919" t="str">
        <f>VLOOKUP(salaries_1985to2020!B:B, player_information!A:U, 21, FALSE)</f>
        <v>Joe Courtney</v>
      </c>
      <c r="B2919" t="s">
        <v>516</v>
      </c>
      <c r="C2919" s="4">
        <v>13158</v>
      </c>
      <c r="D2919" t="s">
        <v>13</v>
      </c>
      <c r="E2919">
        <v>1995</v>
      </c>
      <c r="F2919">
        <v>1994</v>
      </c>
      <c r="G2919" t="s">
        <v>69</v>
      </c>
      <c r="H2919" t="str">
        <f t="shared" si="45"/>
        <v>Joe Courtney1994-95</v>
      </c>
    </row>
    <row r="2920" spans="1:8" x14ac:dyDescent="0.35">
      <c r="A2920" t="str">
        <f>VLOOKUP(salaries_1985to2020!B:B, player_information!A:U, 21, FALSE)</f>
        <v>Joe Courtney</v>
      </c>
      <c r="B2920" t="s">
        <v>516</v>
      </c>
      <c r="C2920" s="4">
        <v>225000</v>
      </c>
      <c r="D2920" t="s">
        <v>23</v>
      </c>
      <c r="E2920">
        <v>1996</v>
      </c>
      <c r="F2920">
        <v>1995</v>
      </c>
      <c r="G2920" t="s">
        <v>101</v>
      </c>
      <c r="H2920" t="str">
        <f t="shared" si="45"/>
        <v>Joe Courtney1995-96</v>
      </c>
    </row>
    <row r="2921" spans="1:8" x14ac:dyDescent="0.35">
      <c r="A2921" t="str">
        <f>VLOOKUP(salaries_1985to2020!B:B, player_information!A:U, 21, FALSE)</f>
        <v>DeMarcus Cousins</v>
      </c>
      <c r="B2921" t="s">
        <v>517</v>
      </c>
      <c r="C2921" s="4">
        <v>3374640</v>
      </c>
      <c r="D2921" t="s">
        <v>75</v>
      </c>
      <c r="E2921">
        <v>2011</v>
      </c>
      <c r="F2921">
        <v>2010</v>
      </c>
      <c r="G2921" t="s">
        <v>14</v>
      </c>
      <c r="H2921" t="str">
        <f t="shared" si="45"/>
        <v>DeMarcus Cousins2010-11</v>
      </c>
    </row>
    <row r="2922" spans="1:8" x14ac:dyDescent="0.35">
      <c r="A2922" t="str">
        <f>VLOOKUP(salaries_1985to2020!B:B, player_information!A:U, 21, FALSE)</f>
        <v>DeMarcus Cousins</v>
      </c>
      <c r="B2922" t="s">
        <v>517</v>
      </c>
      <c r="C2922" s="4">
        <v>3627720</v>
      </c>
      <c r="D2922" t="s">
        <v>77</v>
      </c>
      <c r="E2922">
        <v>2012</v>
      </c>
      <c r="F2922">
        <v>2011</v>
      </c>
      <c r="G2922" t="s">
        <v>14</v>
      </c>
      <c r="H2922" t="str">
        <f t="shared" si="45"/>
        <v>DeMarcus Cousins2011-12</v>
      </c>
    </row>
    <row r="2923" spans="1:8" x14ac:dyDescent="0.35">
      <c r="A2923" t="str">
        <f>VLOOKUP(salaries_1985to2020!B:B, player_information!A:U, 21, FALSE)</f>
        <v>DeMarcus Cousins</v>
      </c>
      <c r="B2923" t="s">
        <v>517</v>
      </c>
      <c r="C2923" s="4">
        <v>3880800</v>
      </c>
      <c r="D2923" t="s">
        <v>54</v>
      </c>
      <c r="E2923">
        <v>2013</v>
      </c>
      <c r="F2923">
        <v>2012</v>
      </c>
      <c r="G2923" t="s">
        <v>14</v>
      </c>
      <c r="H2923" t="str">
        <f t="shared" si="45"/>
        <v>DeMarcus Cousins2012-13</v>
      </c>
    </row>
    <row r="2924" spans="1:8" x14ac:dyDescent="0.35">
      <c r="A2924" t="str">
        <f>VLOOKUP(salaries_1985to2020!B:B, player_information!A:U, 21, FALSE)</f>
        <v>DeMarcus Cousins</v>
      </c>
      <c r="B2924" t="s">
        <v>517</v>
      </c>
      <c r="C2924" s="4">
        <v>4916974</v>
      </c>
      <c r="D2924" t="s">
        <v>56</v>
      </c>
      <c r="E2924">
        <v>2014</v>
      </c>
      <c r="F2924">
        <v>2013</v>
      </c>
      <c r="G2924" t="s">
        <v>14</v>
      </c>
      <c r="H2924" t="str">
        <f t="shared" si="45"/>
        <v>DeMarcus Cousins2013-14</v>
      </c>
    </row>
    <row r="2925" spans="1:8" x14ac:dyDescent="0.35">
      <c r="A2925" t="str">
        <f>VLOOKUP(salaries_1985to2020!B:B, player_information!A:U, 21, FALSE)</f>
        <v>DeMarcus Cousins</v>
      </c>
      <c r="B2925" t="s">
        <v>517</v>
      </c>
      <c r="C2925" s="4">
        <v>13701250</v>
      </c>
      <c r="D2925" t="s">
        <v>57</v>
      </c>
      <c r="E2925">
        <v>2015</v>
      </c>
      <c r="F2925">
        <v>2014</v>
      </c>
      <c r="G2925" t="s">
        <v>14</v>
      </c>
      <c r="H2925" t="str">
        <f t="shared" si="45"/>
        <v>DeMarcus Cousins2014-15</v>
      </c>
    </row>
    <row r="2926" spans="1:8" x14ac:dyDescent="0.35">
      <c r="A2926" t="str">
        <f>VLOOKUP(salaries_1985to2020!B:B, player_information!A:U, 21, FALSE)</f>
        <v>DeMarcus Cousins</v>
      </c>
      <c r="B2926" t="s">
        <v>517</v>
      </c>
      <c r="C2926" s="4">
        <v>14728844</v>
      </c>
      <c r="D2926" t="s">
        <v>59</v>
      </c>
      <c r="E2926">
        <v>2016</v>
      </c>
      <c r="F2926">
        <v>2015</v>
      </c>
      <c r="G2926" t="s">
        <v>14</v>
      </c>
      <c r="H2926" t="str">
        <f t="shared" si="45"/>
        <v>DeMarcus Cousins2015-16</v>
      </c>
    </row>
    <row r="2927" spans="1:8" x14ac:dyDescent="0.35">
      <c r="A2927" t="str">
        <f>VLOOKUP(salaries_1985to2020!B:B, player_information!A:U, 21, FALSE)</f>
        <v>DeMarcus Cousins</v>
      </c>
      <c r="B2927" t="s">
        <v>517</v>
      </c>
      <c r="C2927" s="4">
        <v>16957900</v>
      </c>
      <c r="D2927" t="s">
        <v>43</v>
      </c>
      <c r="E2927">
        <v>2017</v>
      </c>
      <c r="F2927">
        <v>2016</v>
      </c>
      <c r="G2927" t="s">
        <v>87</v>
      </c>
      <c r="H2927" t="str">
        <f t="shared" si="45"/>
        <v>DeMarcus Cousins2016-17</v>
      </c>
    </row>
    <row r="2928" spans="1:8" x14ac:dyDescent="0.35">
      <c r="A2928" t="str">
        <f>VLOOKUP(salaries_1985to2020!B:B, player_information!A:U, 21, FALSE)</f>
        <v>DeMarcus Cousins</v>
      </c>
      <c r="B2928" t="s">
        <v>517</v>
      </c>
      <c r="C2928" s="4">
        <v>18063850</v>
      </c>
      <c r="D2928" t="s">
        <v>45</v>
      </c>
      <c r="E2928">
        <v>2018</v>
      </c>
      <c r="F2928">
        <v>2017</v>
      </c>
      <c r="G2928" t="s">
        <v>87</v>
      </c>
      <c r="H2928" t="str">
        <f t="shared" si="45"/>
        <v>DeMarcus Cousins2017-18</v>
      </c>
    </row>
    <row r="2929" spans="1:8" x14ac:dyDescent="0.35">
      <c r="A2929" t="s">
        <v>5440</v>
      </c>
      <c r="B2929" t="s">
        <v>517</v>
      </c>
      <c r="C2929" s="4">
        <v>5337000</v>
      </c>
      <c r="D2929" t="s">
        <v>14974</v>
      </c>
      <c r="E2929">
        <v>2019</v>
      </c>
      <c r="F2929">
        <v>2018</v>
      </c>
      <c r="G2929" t="s">
        <v>76</v>
      </c>
      <c r="H2929" t="str">
        <f t="shared" si="45"/>
        <v>DeMarcus Cousins2018-19</v>
      </c>
    </row>
    <row r="2930" spans="1:8" x14ac:dyDescent="0.35">
      <c r="A2930" t="s">
        <v>5440</v>
      </c>
      <c r="B2930" t="s">
        <v>517</v>
      </c>
      <c r="C2930" s="4">
        <v>3500000</v>
      </c>
      <c r="D2930" t="s">
        <v>14975</v>
      </c>
      <c r="E2930">
        <v>2020</v>
      </c>
      <c r="F2930">
        <v>2019</v>
      </c>
      <c r="G2930" t="s">
        <v>17</v>
      </c>
      <c r="H2930" t="str">
        <f t="shared" si="45"/>
        <v>DeMarcus Cousins2019-20</v>
      </c>
    </row>
    <row r="2931" spans="1:8" x14ac:dyDescent="0.35">
      <c r="A2931" t="str">
        <f>VLOOKUP(salaries_1985to2020!B:B, player_information!A:U, 21, FALSE)</f>
        <v>Robert Covington</v>
      </c>
      <c r="B2931" t="s">
        <v>518</v>
      </c>
      <c r="C2931" s="4">
        <v>1000000</v>
      </c>
      <c r="D2931" t="s">
        <v>57</v>
      </c>
      <c r="E2931">
        <v>2015</v>
      </c>
      <c r="F2931">
        <v>2014</v>
      </c>
      <c r="G2931" t="s">
        <v>92</v>
      </c>
      <c r="H2931" t="str">
        <f t="shared" si="45"/>
        <v>Robert Covington2014-15</v>
      </c>
    </row>
    <row r="2932" spans="1:8" x14ac:dyDescent="0.35">
      <c r="A2932" t="str">
        <f>VLOOKUP(salaries_1985to2020!B:B, player_information!A:U, 21, FALSE)</f>
        <v>Robert Covington</v>
      </c>
      <c r="B2932" t="s">
        <v>518</v>
      </c>
      <c r="C2932" s="4">
        <v>150000</v>
      </c>
      <c r="D2932" t="s">
        <v>57</v>
      </c>
      <c r="E2932">
        <v>2015</v>
      </c>
      <c r="F2932">
        <v>2014</v>
      </c>
      <c r="G2932" t="s">
        <v>52</v>
      </c>
      <c r="H2932" t="str">
        <f t="shared" si="45"/>
        <v>Robert Covington2014-15</v>
      </c>
    </row>
    <row r="2933" spans="1:8" x14ac:dyDescent="0.35">
      <c r="A2933" t="str">
        <f>VLOOKUP(salaries_1985to2020!B:B, player_information!A:U, 21, FALSE)</f>
        <v>Robert Covington</v>
      </c>
      <c r="B2933" t="s">
        <v>518</v>
      </c>
      <c r="C2933" s="4">
        <v>1000000</v>
      </c>
      <c r="D2933" t="s">
        <v>59</v>
      </c>
      <c r="E2933">
        <v>2016</v>
      </c>
      <c r="F2933">
        <v>2015</v>
      </c>
      <c r="G2933" t="s">
        <v>92</v>
      </c>
      <c r="H2933" t="str">
        <f t="shared" si="45"/>
        <v>Robert Covington2015-16</v>
      </c>
    </row>
    <row r="2934" spans="1:8" x14ac:dyDescent="0.35">
      <c r="A2934" t="str">
        <f>VLOOKUP(salaries_1985to2020!B:B, player_information!A:U, 21, FALSE)</f>
        <v>Robert Covington</v>
      </c>
      <c r="B2934" t="s">
        <v>518</v>
      </c>
      <c r="C2934" s="4">
        <v>1015696</v>
      </c>
      <c r="D2934" t="s">
        <v>43</v>
      </c>
      <c r="E2934">
        <v>2017</v>
      </c>
      <c r="F2934">
        <v>2016</v>
      </c>
      <c r="G2934" t="s">
        <v>92</v>
      </c>
      <c r="H2934" t="str">
        <f t="shared" si="45"/>
        <v>Robert Covington2016-17</v>
      </c>
    </row>
    <row r="2935" spans="1:8" x14ac:dyDescent="0.35">
      <c r="A2935" t="str">
        <f>VLOOKUP(salaries_1985to2020!B:B, player_information!A:U, 21, FALSE)</f>
        <v>Robert Covington</v>
      </c>
      <c r="B2935" t="s">
        <v>518</v>
      </c>
      <c r="C2935" s="4">
        <v>16698103</v>
      </c>
      <c r="D2935" t="s">
        <v>45</v>
      </c>
      <c r="E2935">
        <v>2018</v>
      </c>
      <c r="F2935">
        <v>2017</v>
      </c>
      <c r="G2935" t="s">
        <v>92</v>
      </c>
      <c r="H2935" t="str">
        <f t="shared" si="45"/>
        <v>Robert Covington2017-18</v>
      </c>
    </row>
    <row r="2936" spans="1:8" x14ac:dyDescent="0.35">
      <c r="A2936" t="s">
        <v>5446</v>
      </c>
      <c r="B2936" t="s">
        <v>518</v>
      </c>
      <c r="C2936" s="4">
        <v>10464092</v>
      </c>
      <c r="D2936" t="s">
        <v>14974</v>
      </c>
      <c r="E2936">
        <v>2019</v>
      </c>
      <c r="F2936">
        <v>2018</v>
      </c>
      <c r="G2936" t="s">
        <v>92</v>
      </c>
      <c r="H2936" t="str">
        <f t="shared" si="45"/>
        <v>Robert Covington2018-19</v>
      </c>
    </row>
    <row r="2937" spans="1:8" x14ac:dyDescent="0.35">
      <c r="A2937" t="s">
        <v>5446</v>
      </c>
      <c r="B2937" t="s">
        <v>518</v>
      </c>
      <c r="C2937" s="4">
        <v>11301219</v>
      </c>
      <c r="D2937" t="s">
        <v>14975</v>
      </c>
      <c r="E2937">
        <v>2020</v>
      </c>
      <c r="F2937">
        <v>2019</v>
      </c>
      <c r="G2937" t="s">
        <v>52</v>
      </c>
      <c r="H2937" t="str">
        <f t="shared" si="45"/>
        <v>Robert Covington2019-20</v>
      </c>
    </row>
    <row r="2938" spans="1:8" x14ac:dyDescent="0.35">
      <c r="A2938" t="str">
        <f>VLOOKUP(salaries_1985to2020!B:B, player_information!A:U, 21, FALSE)</f>
        <v>Allen Crabbe</v>
      </c>
      <c r="B2938" t="s">
        <v>519</v>
      </c>
      <c r="C2938" s="4">
        <v>862000</v>
      </c>
      <c r="D2938" t="s">
        <v>57</v>
      </c>
      <c r="E2938">
        <v>2015</v>
      </c>
      <c r="F2938">
        <v>2014</v>
      </c>
      <c r="G2938" t="s">
        <v>8</v>
      </c>
      <c r="H2938" t="str">
        <f t="shared" si="45"/>
        <v>Allen Crabbe2014-15</v>
      </c>
    </row>
    <row r="2939" spans="1:8" x14ac:dyDescent="0.35">
      <c r="A2939" t="str">
        <f>VLOOKUP(salaries_1985to2020!B:B, player_information!A:U, 21, FALSE)</f>
        <v>Allen Crabbe</v>
      </c>
      <c r="B2939" t="s">
        <v>519</v>
      </c>
      <c r="C2939" s="4">
        <v>947276</v>
      </c>
      <c r="D2939" t="s">
        <v>59</v>
      </c>
      <c r="E2939">
        <v>2016</v>
      </c>
      <c r="F2939">
        <v>2015</v>
      </c>
      <c r="G2939" t="s">
        <v>8</v>
      </c>
      <c r="H2939" t="str">
        <f t="shared" si="45"/>
        <v>Allen Crabbe2015-16</v>
      </c>
    </row>
    <row r="2940" spans="1:8" x14ac:dyDescent="0.35">
      <c r="A2940" t="str">
        <f>VLOOKUP(salaries_1985to2020!B:B, player_information!A:U, 21, FALSE)</f>
        <v>Allen Crabbe</v>
      </c>
      <c r="B2940" t="s">
        <v>519</v>
      </c>
      <c r="C2940" s="4">
        <v>18500000</v>
      </c>
      <c r="D2940" t="s">
        <v>43</v>
      </c>
      <c r="E2940">
        <v>2017</v>
      </c>
      <c r="F2940">
        <v>2016</v>
      </c>
      <c r="G2940" t="s">
        <v>8</v>
      </c>
      <c r="H2940" t="str">
        <f t="shared" si="45"/>
        <v>Allen Crabbe2016-17</v>
      </c>
    </row>
    <row r="2941" spans="1:8" x14ac:dyDescent="0.35">
      <c r="A2941" t="str">
        <f>VLOOKUP(salaries_1985to2020!B:B, player_information!A:U, 21, FALSE)</f>
        <v>Allen Crabbe</v>
      </c>
      <c r="B2941" t="s">
        <v>519</v>
      </c>
      <c r="C2941" s="4">
        <v>19332500</v>
      </c>
      <c r="D2941" t="s">
        <v>45</v>
      </c>
      <c r="E2941">
        <v>2018</v>
      </c>
      <c r="F2941">
        <v>2017</v>
      </c>
      <c r="G2941" t="s">
        <v>60</v>
      </c>
      <c r="H2941" t="str">
        <f t="shared" si="45"/>
        <v>Allen Crabbe2017-18</v>
      </c>
    </row>
    <row r="2942" spans="1:8" x14ac:dyDescent="0.35">
      <c r="A2942" t="s">
        <v>5463</v>
      </c>
      <c r="B2942" t="s">
        <v>519</v>
      </c>
      <c r="C2942" s="4">
        <v>18500000</v>
      </c>
      <c r="D2942" t="s">
        <v>14974</v>
      </c>
      <c r="E2942">
        <v>2019</v>
      </c>
      <c r="F2942">
        <v>2018</v>
      </c>
      <c r="G2942" t="s">
        <v>60</v>
      </c>
      <c r="H2942" t="str">
        <f t="shared" si="45"/>
        <v>Allen Crabbe2018-19</v>
      </c>
    </row>
    <row r="2943" spans="1:8" x14ac:dyDescent="0.35">
      <c r="A2943" t="s">
        <v>5463</v>
      </c>
      <c r="B2943" t="s">
        <v>519</v>
      </c>
      <c r="C2943" s="4">
        <v>17818456</v>
      </c>
      <c r="D2943" t="s">
        <v>14975</v>
      </c>
      <c r="E2943">
        <v>2020</v>
      </c>
      <c r="F2943">
        <v>2019</v>
      </c>
      <c r="G2943" t="s">
        <v>81</v>
      </c>
      <c r="H2943" t="str">
        <f t="shared" si="45"/>
        <v>Allen Crabbe2019-20</v>
      </c>
    </row>
    <row r="2944" spans="1:8" x14ac:dyDescent="0.35">
      <c r="A2944" t="s">
        <v>5467</v>
      </c>
      <c r="B2944" t="s">
        <v>5464</v>
      </c>
      <c r="C2944" s="4">
        <v>2000000</v>
      </c>
      <c r="D2944" t="s">
        <v>14974</v>
      </c>
      <c r="E2944">
        <v>2019</v>
      </c>
      <c r="F2944">
        <v>2018</v>
      </c>
      <c r="G2944" t="s">
        <v>22</v>
      </c>
      <c r="H2944" t="str">
        <f t="shared" si="45"/>
        <v>Torrey Craig2018-19</v>
      </c>
    </row>
    <row r="2945" spans="1:8" x14ac:dyDescent="0.35">
      <c r="A2945" t="s">
        <v>5467</v>
      </c>
      <c r="B2945" t="s">
        <v>5464</v>
      </c>
      <c r="C2945" s="4">
        <v>2100000</v>
      </c>
      <c r="D2945" t="s">
        <v>14975</v>
      </c>
      <c r="E2945">
        <v>2020</v>
      </c>
      <c r="F2945">
        <v>2019</v>
      </c>
      <c r="G2945" t="s">
        <v>22</v>
      </c>
      <c r="H2945" t="str">
        <f t="shared" si="45"/>
        <v>Torrey Craig2019-20</v>
      </c>
    </row>
    <row r="2946" spans="1:8" x14ac:dyDescent="0.35">
      <c r="A2946" t="str">
        <f>VLOOKUP(salaries_1985to2020!B:B, player_information!A:U, 21, FALSE)</f>
        <v>Chris Crawford</v>
      </c>
      <c r="B2946" t="s">
        <v>520</v>
      </c>
      <c r="C2946" s="4">
        <v>242000</v>
      </c>
      <c r="D2946" t="s">
        <v>25</v>
      </c>
      <c r="E2946">
        <v>1998</v>
      </c>
      <c r="F2946">
        <v>1997</v>
      </c>
      <c r="G2946" t="s">
        <v>39</v>
      </c>
      <c r="H2946" t="str">
        <f t="shared" si="45"/>
        <v>Chris Crawford1997-98</v>
      </c>
    </row>
    <row r="2947" spans="1:8" x14ac:dyDescent="0.35">
      <c r="A2947" t="str">
        <f>VLOOKUP(salaries_1985to2020!B:B, player_information!A:U, 21, FALSE)</f>
        <v>Chris Crawford</v>
      </c>
      <c r="B2947" t="s">
        <v>520</v>
      </c>
      <c r="C2947" s="4">
        <v>350000</v>
      </c>
      <c r="D2947" t="s">
        <v>29</v>
      </c>
      <c r="E2947">
        <v>1999</v>
      </c>
      <c r="F2947">
        <v>1998</v>
      </c>
      <c r="G2947" t="s">
        <v>39</v>
      </c>
      <c r="H2947" t="str">
        <f t="shared" ref="H2947:H3010" si="46">_xlfn.CONCAT(A2947, D2947)</f>
        <v>Chris Crawford1998-99</v>
      </c>
    </row>
    <row r="2948" spans="1:8" x14ac:dyDescent="0.35">
      <c r="A2948" t="str">
        <f>VLOOKUP(salaries_1985to2020!B:B, player_information!A:U, 21, FALSE)</f>
        <v>Chris Crawford</v>
      </c>
      <c r="B2948" t="s">
        <v>520</v>
      </c>
      <c r="C2948" s="4">
        <v>2000000</v>
      </c>
      <c r="D2948" t="s">
        <v>30</v>
      </c>
      <c r="E2948">
        <v>2000</v>
      </c>
      <c r="F2948">
        <v>1999</v>
      </c>
      <c r="G2948" t="s">
        <v>39</v>
      </c>
      <c r="H2948" t="str">
        <f t="shared" si="46"/>
        <v>Chris Crawford1999-00</v>
      </c>
    </row>
    <row r="2949" spans="1:8" x14ac:dyDescent="0.35">
      <c r="A2949" t="str">
        <f>VLOOKUP(salaries_1985to2020!B:B, player_information!A:U, 21, FALSE)</f>
        <v>Chris Crawford</v>
      </c>
      <c r="B2949" t="s">
        <v>520</v>
      </c>
      <c r="C2949" s="4">
        <v>2200000</v>
      </c>
      <c r="D2949" t="s">
        <v>26</v>
      </c>
      <c r="E2949">
        <v>2001</v>
      </c>
      <c r="F2949">
        <v>2000</v>
      </c>
      <c r="G2949" t="s">
        <v>39</v>
      </c>
      <c r="H2949" t="str">
        <f t="shared" si="46"/>
        <v>Chris Crawford2000-01</v>
      </c>
    </row>
    <row r="2950" spans="1:8" x14ac:dyDescent="0.35">
      <c r="A2950" t="str">
        <f>VLOOKUP(salaries_1985to2020!B:B, player_information!A:U, 21, FALSE)</f>
        <v>Chris Crawford</v>
      </c>
      <c r="B2950" t="s">
        <v>520</v>
      </c>
      <c r="C2950" s="4">
        <v>2500000</v>
      </c>
      <c r="D2950" t="s">
        <v>31</v>
      </c>
      <c r="E2950">
        <v>2002</v>
      </c>
      <c r="F2950">
        <v>2001</v>
      </c>
      <c r="G2950" t="s">
        <v>39</v>
      </c>
      <c r="H2950" t="str">
        <f t="shared" si="46"/>
        <v>Chris Crawford2001-02</v>
      </c>
    </row>
    <row r="2951" spans="1:8" x14ac:dyDescent="0.35">
      <c r="A2951" t="str">
        <f>VLOOKUP(salaries_1985to2020!B:B, player_information!A:U, 21, FALSE)</f>
        <v>Chris Crawford</v>
      </c>
      <c r="B2951" t="s">
        <v>520</v>
      </c>
      <c r="C2951" s="4">
        <v>2750000</v>
      </c>
      <c r="D2951" t="s">
        <v>32</v>
      </c>
      <c r="E2951">
        <v>2003</v>
      </c>
      <c r="F2951">
        <v>2002</v>
      </c>
      <c r="G2951" t="s">
        <v>39</v>
      </c>
      <c r="H2951" t="str">
        <f t="shared" si="46"/>
        <v>Chris Crawford2002-03</v>
      </c>
    </row>
    <row r="2952" spans="1:8" x14ac:dyDescent="0.35">
      <c r="A2952" t="str">
        <f>VLOOKUP(salaries_1985to2020!B:B, player_information!A:U, 21, FALSE)</f>
        <v>Chris Crawford</v>
      </c>
      <c r="B2952" t="s">
        <v>520</v>
      </c>
      <c r="C2952" s="4">
        <v>3000000</v>
      </c>
      <c r="D2952" t="s">
        <v>34</v>
      </c>
      <c r="E2952">
        <v>2004</v>
      </c>
      <c r="F2952">
        <v>2003</v>
      </c>
      <c r="G2952" t="s">
        <v>39</v>
      </c>
      <c r="H2952" t="str">
        <f t="shared" si="46"/>
        <v>Chris Crawford2003-04</v>
      </c>
    </row>
    <row r="2953" spans="1:8" x14ac:dyDescent="0.35">
      <c r="A2953" t="str">
        <f>VLOOKUP(salaries_1985to2020!B:B, player_information!A:U, 21, FALSE)</f>
        <v>Chris Crawford</v>
      </c>
      <c r="B2953" t="s">
        <v>520</v>
      </c>
      <c r="C2953" s="4">
        <v>3250000</v>
      </c>
      <c r="D2953" t="s">
        <v>35</v>
      </c>
      <c r="E2953">
        <v>2005</v>
      </c>
      <c r="F2953">
        <v>2004</v>
      </c>
      <c r="G2953" t="s">
        <v>39</v>
      </c>
      <c r="H2953" t="str">
        <f t="shared" si="46"/>
        <v>Chris Crawford2004-05</v>
      </c>
    </row>
    <row r="2954" spans="1:8" x14ac:dyDescent="0.35">
      <c r="A2954" t="str">
        <f>VLOOKUP(salaries_1985to2020!B:B, player_information!A:U, 21, FALSE)</f>
        <v>Jamal Crawford</v>
      </c>
      <c r="B2954" t="s">
        <v>521</v>
      </c>
      <c r="C2954" s="4">
        <v>1762320</v>
      </c>
      <c r="D2954" t="s">
        <v>26</v>
      </c>
      <c r="E2954">
        <v>2001</v>
      </c>
      <c r="F2954">
        <v>2000</v>
      </c>
      <c r="G2954" t="s">
        <v>104</v>
      </c>
      <c r="H2954" t="str">
        <f t="shared" si="46"/>
        <v>Jamal Crawford2000-01</v>
      </c>
    </row>
    <row r="2955" spans="1:8" x14ac:dyDescent="0.35">
      <c r="A2955" t="str">
        <f>VLOOKUP(salaries_1985to2020!B:B, player_information!A:U, 21, FALSE)</f>
        <v>Jamal Crawford</v>
      </c>
      <c r="B2955" t="s">
        <v>521</v>
      </c>
      <c r="C2955" s="4">
        <v>1894560</v>
      </c>
      <c r="D2955" t="s">
        <v>31</v>
      </c>
      <c r="E2955">
        <v>2002</v>
      </c>
      <c r="F2955">
        <v>2001</v>
      </c>
      <c r="G2955" t="s">
        <v>104</v>
      </c>
      <c r="H2955" t="str">
        <f t="shared" si="46"/>
        <v>Jamal Crawford2001-02</v>
      </c>
    </row>
    <row r="2956" spans="1:8" x14ac:dyDescent="0.35">
      <c r="A2956" t="str">
        <f>VLOOKUP(salaries_1985to2020!B:B, player_information!A:U, 21, FALSE)</f>
        <v>Jamal Crawford</v>
      </c>
      <c r="B2956" t="s">
        <v>521</v>
      </c>
      <c r="C2956" s="4">
        <v>2026680</v>
      </c>
      <c r="D2956" t="s">
        <v>32</v>
      </c>
      <c r="E2956">
        <v>2003</v>
      </c>
      <c r="F2956">
        <v>2002</v>
      </c>
      <c r="G2956" t="s">
        <v>104</v>
      </c>
      <c r="H2956" t="str">
        <f t="shared" si="46"/>
        <v>Jamal Crawford2002-03</v>
      </c>
    </row>
    <row r="2957" spans="1:8" x14ac:dyDescent="0.35">
      <c r="A2957" t="str">
        <f>VLOOKUP(salaries_1985to2020!B:B, player_information!A:U, 21, FALSE)</f>
        <v>Jamal Crawford</v>
      </c>
      <c r="B2957" t="s">
        <v>521</v>
      </c>
      <c r="C2957" s="4">
        <v>2577937</v>
      </c>
      <c r="D2957" t="s">
        <v>34</v>
      </c>
      <c r="E2957">
        <v>2004</v>
      </c>
      <c r="F2957">
        <v>2003</v>
      </c>
      <c r="G2957" t="s">
        <v>104</v>
      </c>
      <c r="H2957" t="str">
        <f t="shared" si="46"/>
        <v>Jamal Crawford2003-04</v>
      </c>
    </row>
    <row r="2958" spans="1:8" x14ac:dyDescent="0.35">
      <c r="A2958" t="str">
        <f>VLOOKUP(salaries_1985to2020!B:B, player_information!A:U, 21, FALSE)</f>
        <v>Jamal Crawford</v>
      </c>
      <c r="B2958" t="s">
        <v>521</v>
      </c>
      <c r="C2958" s="4">
        <v>5760000</v>
      </c>
      <c r="D2958" t="s">
        <v>35</v>
      </c>
      <c r="E2958">
        <v>2005</v>
      </c>
      <c r="F2958">
        <v>2004</v>
      </c>
      <c r="G2958" t="s">
        <v>58</v>
      </c>
      <c r="H2958" t="str">
        <f t="shared" si="46"/>
        <v>Jamal Crawford2004-05</v>
      </c>
    </row>
    <row r="2959" spans="1:8" x14ac:dyDescent="0.35">
      <c r="A2959" t="str">
        <f>VLOOKUP(salaries_1985to2020!B:B, player_information!A:U, 21, FALSE)</f>
        <v>Jamal Crawford</v>
      </c>
      <c r="B2959" t="s">
        <v>521</v>
      </c>
      <c r="C2959" s="4">
        <v>6480000</v>
      </c>
      <c r="D2959" t="s">
        <v>36</v>
      </c>
      <c r="E2959">
        <v>2006</v>
      </c>
      <c r="F2959">
        <v>2005</v>
      </c>
      <c r="G2959" t="s">
        <v>58</v>
      </c>
      <c r="H2959" t="str">
        <f t="shared" si="46"/>
        <v>Jamal Crawford2005-06</v>
      </c>
    </row>
    <row r="2960" spans="1:8" x14ac:dyDescent="0.35">
      <c r="A2960" t="str">
        <f>VLOOKUP(salaries_1985to2020!B:B, player_information!A:U, 21, FALSE)</f>
        <v>Jamal Crawford</v>
      </c>
      <c r="B2960" t="s">
        <v>521</v>
      </c>
      <c r="C2960" s="4">
        <v>7200000</v>
      </c>
      <c r="D2960" t="s">
        <v>37</v>
      </c>
      <c r="E2960">
        <v>2007</v>
      </c>
      <c r="F2960">
        <v>2006</v>
      </c>
      <c r="G2960" t="s">
        <v>58</v>
      </c>
      <c r="H2960" t="str">
        <f t="shared" si="46"/>
        <v>Jamal Crawford2006-07</v>
      </c>
    </row>
    <row r="2961" spans="1:8" x14ac:dyDescent="0.35">
      <c r="A2961" t="str">
        <f>VLOOKUP(salaries_1985to2020!B:B, player_information!A:U, 21, FALSE)</f>
        <v>Jamal Crawford</v>
      </c>
      <c r="B2961" t="s">
        <v>521</v>
      </c>
      <c r="C2961" s="4">
        <v>7920000</v>
      </c>
      <c r="D2961" t="s">
        <v>40</v>
      </c>
      <c r="E2961">
        <v>2008</v>
      </c>
      <c r="F2961">
        <v>2007</v>
      </c>
      <c r="G2961" t="s">
        <v>58</v>
      </c>
      <c r="H2961" t="str">
        <f t="shared" si="46"/>
        <v>Jamal Crawford2007-08</v>
      </c>
    </row>
    <row r="2962" spans="1:8" x14ac:dyDescent="0.35">
      <c r="A2962" t="str">
        <f>VLOOKUP(salaries_1985to2020!B:B, player_information!A:U, 21, FALSE)</f>
        <v>Jamal Crawford</v>
      </c>
      <c r="B2962" t="s">
        <v>521</v>
      </c>
      <c r="C2962" s="4">
        <v>8640000</v>
      </c>
      <c r="D2962" t="s">
        <v>48</v>
      </c>
      <c r="E2962">
        <v>2009</v>
      </c>
      <c r="F2962">
        <v>2008</v>
      </c>
      <c r="G2962" t="s">
        <v>76</v>
      </c>
      <c r="H2962" t="str">
        <f t="shared" si="46"/>
        <v>Jamal Crawford2008-09</v>
      </c>
    </row>
    <row r="2963" spans="1:8" x14ac:dyDescent="0.35">
      <c r="A2963" t="str">
        <f>VLOOKUP(salaries_1985to2020!B:B, player_information!A:U, 21, FALSE)</f>
        <v>Jamal Crawford</v>
      </c>
      <c r="B2963" t="s">
        <v>521</v>
      </c>
      <c r="C2963" s="4">
        <v>9360000</v>
      </c>
      <c r="D2963" t="s">
        <v>41</v>
      </c>
      <c r="E2963">
        <v>2010</v>
      </c>
      <c r="F2963">
        <v>2009</v>
      </c>
      <c r="G2963" t="s">
        <v>39</v>
      </c>
      <c r="H2963" t="str">
        <f t="shared" si="46"/>
        <v>Jamal Crawford2009-10</v>
      </c>
    </row>
    <row r="2964" spans="1:8" x14ac:dyDescent="0.35">
      <c r="A2964" t="str">
        <f>VLOOKUP(salaries_1985to2020!B:B, player_information!A:U, 21, FALSE)</f>
        <v>Jamal Crawford</v>
      </c>
      <c r="B2964" t="s">
        <v>521</v>
      </c>
      <c r="C2964" s="4">
        <v>10800000</v>
      </c>
      <c r="D2964" t="s">
        <v>75</v>
      </c>
      <c r="E2964">
        <v>2011</v>
      </c>
      <c r="F2964">
        <v>2010</v>
      </c>
      <c r="G2964" t="s">
        <v>39</v>
      </c>
      <c r="H2964" t="str">
        <f t="shared" si="46"/>
        <v>Jamal Crawford2010-11</v>
      </c>
    </row>
    <row r="2965" spans="1:8" x14ac:dyDescent="0.35">
      <c r="A2965" t="str">
        <f>VLOOKUP(salaries_1985to2020!B:B, player_information!A:U, 21, FALSE)</f>
        <v>Jamal Crawford</v>
      </c>
      <c r="B2965" t="s">
        <v>521</v>
      </c>
      <c r="C2965" s="4">
        <v>5000000</v>
      </c>
      <c r="D2965" t="s">
        <v>77</v>
      </c>
      <c r="E2965">
        <v>2012</v>
      </c>
      <c r="F2965">
        <v>2011</v>
      </c>
      <c r="G2965" t="s">
        <v>8</v>
      </c>
      <c r="H2965" t="str">
        <f t="shared" si="46"/>
        <v>Jamal Crawford2011-12</v>
      </c>
    </row>
    <row r="2966" spans="1:8" x14ac:dyDescent="0.35">
      <c r="A2966" t="str">
        <f>VLOOKUP(salaries_1985to2020!B:B, player_information!A:U, 21, FALSE)</f>
        <v>Jamal Crawford</v>
      </c>
      <c r="B2966" t="s">
        <v>521</v>
      </c>
      <c r="C2966" s="4">
        <v>5000000</v>
      </c>
      <c r="D2966" t="s">
        <v>54</v>
      </c>
      <c r="E2966">
        <v>2013</v>
      </c>
      <c r="F2966">
        <v>2012</v>
      </c>
      <c r="G2966" t="s">
        <v>49</v>
      </c>
      <c r="H2966" t="str">
        <f t="shared" si="46"/>
        <v>Jamal Crawford2012-13</v>
      </c>
    </row>
    <row r="2967" spans="1:8" x14ac:dyDescent="0.35">
      <c r="A2967" t="str">
        <f>VLOOKUP(salaries_1985to2020!B:B, player_information!A:U, 21, FALSE)</f>
        <v>Jamal Crawford</v>
      </c>
      <c r="B2967" t="s">
        <v>521</v>
      </c>
      <c r="C2967" s="4">
        <v>5225000</v>
      </c>
      <c r="D2967" t="s">
        <v>56</v>
      </c>
      <c r="E2967">
        <v>2014</v>
      </c>
      <c r="F2967">
        <v>2013</v>
      </c>
      <c r="G2967" t="s">
        <v>49</v>
      </c>
      <c r="H2967" t="str">
        <f t="shared" si="46"/>
        <v>Jamal Crawford2013-14</v>
      </c>
    </row>
    <row r="2968" spans="1:8" x14ac:dyDescent="0.35">
      <c r="A2968" t="str">
        <f>VLOOKUP(salaries_1985to2020!B:B, player_information!A:U, 21, FALSE)</f>
        <v>Jamal Crawford</v>
      </c>
      <c r="B2968" t="s">
        <v>521</v>
      </c>
      <c r="C2968" s="4">
        <v>5450000</v>
      </c>
      <c r="D2968" t="s">
        <v>57</v>
      </c>
      <c r="E2968">
        <v>2015</v>
      </c>
      <c r="F2968">
        <v>2014</v>
      </c>
      <c r="G2968" t="s">
        <v>49</v>
      </c>
      <c r="H2968" t="str">
        <f t="shared" si="46"/>
        <v>Jamal Crawford2014-15</v>
      </c>
    </row>
    <row r="2969" spans="1:8" x14ac:dyDescent="0.35">
      <c r="A2969" t="str">
        <f>VLOOKUP(salaries_1985to2020!B:B, player_information!A:U, 21, FALSE)</f>
        <v>Jamal Crawford</v>
      </c>
      <c r="B2969" t="s">
        <v>521</v>
      </c>
      <c r="C2969" s="4">
        <v>5675000</v>
      </c>
      <c r="D2969" t="s">
        <v>59</v>
      </c>
      <c r="E2969">
        <v>2016</v>
      </c>
      <c r="F2969">
        <v>2015</v>
      </c>
      <c r="G2969" t="s">
        <v>49</v>
      </c>
      <c r="H2969" t="str">
        <f t="shared" si="46"/>
        <v>Jamal Crawford2015-16</v>
      </c>
    </row>
    <row r="2970" spans="1:8" x14ac:dyDescent="0.35">
      <c r="A2970" t="str">
        <f>VLOOKUP(salaries_1985to2020!B:B, player_information!A:U, 21, FALSE)</f>
        <v>Jamal Crawford</v>
      </c>
      <c r="B2970" t="s">
        <v>521</v>
      </c>
      <c r="C2970" s="4">
        <v>13253012</v>
      </c>
      <c r="D2970" t="s">
        <v>43</v>
      </c>
      <c r="E2970">
        <v>2017</v>
      </c>
      <c r="F2970">
        <v>2016</v>
      </c>
      <c r="G2970" t="s">
        <v>49</v>
      </c>
      <c r="H2970" t="str">
        <f t="shared" si="46"/>
        <v>Jamal Crawford2016-17</v>
      </c>
    </row>
    <row r="2971" spans="1:8" x14ac:dyDescent="0.35">
      <c r="A2971" t="str">
        <f>VLOOKUP(salaries_1985to2020!B:B, player_information!A:U, 21, FALSE)</f>
        <v>Jamal Crawford</v>
      </c>
      <c r="B2971" t="s">
        <v>521</v>
      </c>
      <c r="C2971" s="4">
        <v>10942762</v>
      </c>
      <c r="D2971" t="s">
        <v>45</v>
      </c>
      <c r="E2971">
        <v>2018</v>
      </c>
      <c r="F2971">
        <v>2017</v>
      </c>
      <c r="G2971" t="s">
        <v>39</v>
      </c>
      <c r="H2971" t="str">
        <f t="shared" si="46"/>
        <v>Jamal Crawford2017-18</v>
      </c>
    </row>
    <row r="2972" spans="1:8" x14ac:dyDescent="0.35">
      <c r="A2972" t="str">
        <f>VLOOKUP(salaries_1985to2020!B:B, player_information!A:U, 21, FALSE)</f>
        <v>Jamal Crawford</v>
      </c>
      <c r="B2972" t="s">
        <v>521</v>
      </c>
      <c r="C2972" s="4">
        <v>4328000</v>
      </c>
      <c r="D2972" t="s">
        <v>45</v>
      </c>
      <c r="E2972">
        <v>2018</v>
      </c>
      <c r="F2972">
        <v>2017</v>
      </c>
      <c r="G2972" t="s">
        <v>81</v>
      </c>
      <c r="H2972" t="str">
        <f t="shared" si="46"/>
        <v>Jamal Crawford2017-18</v>
      </c>
    </row>
    <row r="2973" spans="1:8" x14ac:dyDescent="0.35">
      <c r="A2973" t="s">
        <v>5474</v>
      </c>
      <c r="B2973" t="s">
        <v>521</v>
      </c>
      <c r="C2973" s="4">
        <v>2304226</v>
      </c>
      <c r="D2973" t="s">
        <v>14974</v>
      </c>
      <c r="E2973">
        <v>2019</v>
      </c>
      <c r="F2973">
        <v>2018</v>
      </c>
      <c r="G2973" t="s">
        <v>39</v>
      </c>
      <c r="H2973" t="str">
        <f t="shared" si="46"/>
        <v>Jamal Crawford2018-19</v>
      </c>
    </row>
    <row r="2974" spans="1:8" x14ac:dyDescent="0.35">
      <c r="A2974" t="s">
        <v>5474</v>
      </c>
      <c r="B2974" t="s">
        <v>521</v>
      </c>
      <c r="C2974" s="4">
        <v>289803</v>
      </c>
      <c r="D2974" t="s">
        <v>14975</v>
      </c>
      <c r="E2974">
        <v>2020</v>
      </c>
      <c r="F2974">
        <v>2019</v>
      </c>
      <c r="G2974" t="s">
        <v>60</v>
      </c>
      <c r="H2974" t="str">
        <f t="shared" si="46"/>
        <v>Jamal Crawford2019-20</v>
      </c>
    </row>
    <row r="2975" spans="1:8" x14ac:dyDescent="0.35">
      <c r="A2975" t="str">
        <f>VLOOKUP(salaries_1985to2020!B:B, player_information!A:U, 21, FALSE)</f>
        <v>Jordan Crawford</v>
      </c>
      <c r="B2975" t="s">
        <v>522</v>
      </c>
      <c r="C2975" s="4">
        <v>1042320</v>
      </c>
      <c r="D2975" t="s">
        <v>75</v>
      </c>
      <c r="E2975">
        <v>2011</v>
      </c>
      <c r="F2975">
        <v>2010</v>
      </c>
      <c r="G2975" t="s">
        <v>98</v>
      </c>
      <c r="H2975" t="str">
        <f t="shared" si="46"/>
        <v>Jordan Crawford2010-11</v>
      </c>
    </row>
    <row r="2976" spans="1:8" x14ac:dyDescent="0.35">
      <c r="A2976" t="str">
        <f>VLOOKUP(salaries_1985to2020!B:B, player_information!A:U, 21, FALSE)</f>
        <v>Jordan Crawford</v>
      </c>
      <c r="B2976" t="s">
        <v>522</v>
      </c>
      <c r="C2976" s="4">
        <v>1120440</v>
      </c>
      <c r="D2976" t="s">
        <v>77</v>
      </c>
      <c r="E2976">
        <v>2012</v>
      </c>
      <c r="F2976">
        <v>2011</v>
      </c>
      <c r="G2976" t="s">
        <v>98</v>
      </c>
      <c r="H2976" t="str">
        <f t="shared" si="46"/>
        <v>Jordan Crawford2011-12</v>
      </c>
    </row>
    <row r="2977" spans="1:8" x14ac:dyDescent="0.35">
      <c r="A2977" t="str">
        <f>VLOOKUP(salaries_1985to2020!B:B, player_information!A:U, 21, FALSE)</f>
        <v>Jordan Crawford</v>
      </c>
      <c r="B2977" t="s">
        <v>522</v>
      </c>
      <c r="C2977" s="4">
        <v>1198680</v>
      </c>
      <c r="D2977" t="s">
        <v>54</v>
      </c>
      <c r="E2977">
        <v>2013</v>
      </c>
      <c r="F2977">
        <v>2012</v>
      </c>
      <c r="G2977" t="s">
        <v>11</v>
      </c>
      <c r="H2977" t="str">
        <f t="shared" si="46"/>
        <v>Jordan Crawford2012-13</v>
      </c>
    </row>
    <row r="2978" spans="1:8" x14ac:dyDescent="0.35">
      <c r="A2978" t="str">
        <f>VLOOKUP(salaries_1985to2020!B:B, player_information!A:U, 21, FALSE)</f>
        <v>Jordan Crawford</v>
      </c>
      <c r="B2978" t="s">
        <v>522</v>
      </c>
      <c r="C2978" s="4">
        <v>2162419</v>
      </c>
      <c r="D2978" t="s">
        <v>56</v>
      </c>
      <c r="E2978">
        <v>2014</v>
      </c>
      <c r="F2978">
        <v>2013</v>
      </c>
      <c r="G2978" t="s">
        <v>11</v>
      </c>
      <c r="H2978" t="str">
        <f t="shared" si="46"/>
        <v>Jordan Crawford2013-14</v>
      </c>
    </row>
    <row r="2979" spans="1:8" x14ac:dyDescent="0.35">
      <c r="A2979" t="str">
        <f>VLOOKUP(salaries_1985to2020!B:B, player_information!A:U, 21, FALSE)</f>
        <v>Jordan Crawford</v>
      </c>
      <c r="B2979" t="s">
        <v>522</v>
      </c>
      <c r="C2979" s="4">
        <v>234915</v>
      </c>
      <c r="D2979" t="s">
        <v>43</v>
      </c>
      <c r="E2979">
        <v>2017</v>
      </c>
      <c r="F2979">
        <v>2016</v>
      </c>
      <c r="G2979" t="s">
        <v>87</v>
      </c>
      <c r="H2979" t="str">
        <f t="shared" si="46"/>
        <v>Jordan Crawford2016-17</v>
      </c>
    </row>
    <row r="2980" spans="1:8" x14ac:dyDescent="0.35">
      <c r="A2980" t="str">
        <f>VLOOKUP(salaries_1985to2020!B:B, player_information!A:U, 21, FALSE)</f>
        <v>Jordan Crawford</v>
      </c>
      <c r="B2980" t="s">
        <v>522</v>
      </c>
      <c r="C2980" s="4">
        <v>308190</v>
      </c>
      <c r="D2980" t="s">
        <v>45</v>
      </c>
      <c r="E2980">
        <v>2018</v>
      </c>
      <c r="F2980">
        <v>2017</v>
      </c>
      <c r="G2980" t="s">
        <v>87</v>
      </c>
      <c r="H2980" t="str">
        <f t="shared" si="46"/>
        <v>Jordan Crawford2017-18</v>
      </c>
    </row>
    <row r="2981" spans="1:8" x14ac:dyDescent="0.35">
      <c r="A2981" t="str">
        <f>VLOOKUP(salaries_1985to2020!B:B, player_information!A:U, 21, FALSE)</f>
        <v>Joe Crispin</v>
      </c>
      <c r="B2981" t="s">
        <v>523</v>
      </c>
      <c r="C2981" s="4">
        <v>48705</v>
      </c>
      <c r="D2981" t="s">
        <v>31</v>
      </c>
      <c r="E2981">
        <v>2002</v>
      </c>
      <c r="F2981">
        <v>2001</v>
      </c>
      <c r="G2981" t="s">
        <v>17</v>
      </c>
      <c r="H2981" t="str">
        <f t="shared" si="46"/>
        <v>Joe Crispin2001-02</v>
      </c>
    </row>
    <row r="2982" spans="1:8" x14ac:dyDescent="0.35">
      <c r="A2982" t="str">
        <f>VLOOKUP(salaries_1985to2020!B:B, player_information!A:U, 21, FALSE)</f>
        <v>Winston Crite</v>
      </c>
      <c r="B2982" t="s">
        <v>524</v>
      </c>
      <c r="C2982" s="4">
        <v>100000</v>
      </c>
      <c r="D2982" t="s">
        <v>19</v>
      </c>
      <c r="E2982">
        <v>1988</v>
      </c>
      <c r="F2982">
        <v>1987</v>
      </c>
      <c r="G2982" t="s">
        <v>62</v>
      </c>
      <c r="H2982" t="str">
        <f t="shared" si="46"/>
        <v>Winston Crite1987-88</v>
      </c>
    </row>
    <row r="2983" spans="1:8" x14ac:dyDescent="0.35">
      <c r="A2983" t="str">
        <f>VLOOKUP(salaries_1985to2020!B:B, player_information!A:U, 21, FALSE)</f>
        <v>Winston Crite</v>
      </c>
      <c r="B2983" t="s">
        <v>524</v>
      </c>
      <c r="C2983" s="4">
        <v>125000</v>
      </c>
      <c r="D2983" t="s">
        <v>20</v>
      </c>
      <c r="E2983">
        <v>1989</v>
      </c>
      <c r="F2983">
        <v>1988</v>
      </c>
      <c r="G2983" t="s">
        <v>62</v>
      </c>
      <c r="H2983" t="str">
        <f t="shared" si="46"/>
        <v>Winston Crite1988-89</v>
      </c>
    </row>
    <row r="2984" spans="1:8" x14ac:dyDescent="0.35">
      <c r="A2984" t="str">
        <f>VLOOKUP(salaries_1985to2020!B:B, player_information!A:U, 21, FALSE)</f>
        <v>Javaris Crittenton</v>
      </c>
      <c r="B2984" t="s">
        <v>525</v>
      </c>
      <c r="C2984" s="4">
        <v>1285200</v>
      </c>
      <c r="D2984" t="s">
        <v>40</v>
      </c>
      <c r="E2984">
        <v>2008</v>
      </c>
      <c r="F2984">
        <v>2007</v>
      </c>
      <c r="G2984" t="s">
        <v>66</v>
      </c>
      <c r="H2984" t="str">
        <f t="shared" si="46"/>
        <v>Javaris Crittenton2007-08</v>
      </c>
    </row>
    <row r="2985" spans="1:8" x14ac:dyDescent="0.35">
      <c r="A2985" t="str">
        <f>VLOOKUP(salaries_1985to2020!B:B, player_information!A:U, 21, FALSE)</f>
        <v>Javaris Crittenton</v>
      </c>
      <c r="B2985" t="s">
        <v>525</v>
      </c>
      <c r="C2985" s="4">
        <v>1381560</v>
      </c>
      <c r="D2985" t="s">
        <v>48</v>
      </c>
      <c r="E2985">
        <v>2009</v>
      </c>
      <c r="F2985">
        <v>2008</v>
      </c>
      <c r="G2985" t="s">
        <v>98</v>
      </c>
      <c r="H2985" t="str">
        <f t="shared" si="46"/>
        <v>Javaris Crittenton2008-09</v>
      </c>
    </row>
    <row r="2986" spans="1:8" x14ac:dyDescent="0.35">
      <c r="A2986" t="str">
        <f>VLOOKUP(salaries_1985to2020!B:B, player_information!A:U, 21, FALSE)</f>
        <v>Javaris Crittenton</v>
      </c>
      <c r="B2986" t="s">
        <v>525</v>
      </c>
      <c r="C2986" s="4">
        <v>1477920</v>
      </c>
      <c r="D2986" t="s">
        <v>41</v>
      </c>
      <c r="E2986">
        <v>2010</v>
      </c>
      <c r="F2986">
        <v>2009</v>
      </c>
      <c r="G2986" t="s">
        <v>98</v>
      </c>
      <c r="H2986" t="str">
        <f t="shared" si="46"/>
        <v>Javaris Crittenton2009-10</v>
      </c>
    </row>
    <row r="2987" spans="1:8" x14ac:dyDescent="0.35">
      <c r="A2987" t="str">
        <f>VLOOKUP(salaries_1985to2020!B:B, player_information!A:U, 21, FALSE)</f>
        <v>Austin Croshere</v>
      </c>
      <c r="B2987" t="s">
        <v>526</v>
      </c>
      <c r="C2987" s="4">
        <v>1165440</v>
      </c>
      <c r="D2987" t="s">
        <v>25</v>
      </c>
      <c r="E2987">
        <v>1998</v>
      </c>
      <c r="F2987">
        <v>1997</v>
      </c>
      <c r="G2987" t="s">
        <v>109</v>
      </c>
      <c r="H2987" t="str">
        <f t="shared" si="46"/>
        <v>Austin Croshere1997-98</v>
      </c>
    </row>
    <row r="2988" spans="1:8" x14ac:dyDescent="0.35">
      <c r="A2988" t="str">
        <f>VLOOKUP(salaries_1985to2020!B:B, player_information!A:U, 21, FALSE)</f>
        <v>Austin Croshere</v>
      </c>
      <c r="B2988" t="s">
        <v>526</v>
      </c>
      <c r="C2988" s="4">
        <v>1340000</v>
      </c>
      <c r="D2988" t="s">
        <v>29</v>
      </c>
      <c r="E2988">
        <v>1999</v>
      </c>
      <c r="F2988">
        <v>1998</v>
      </c>
      <c r="G2988" t="s">
        <v>109</v>
      </c>
      <c r="H2988" t="str">
        <f t="shared" si="46"/>
        <v>Austin Croshere1998-99</v>
      </c>
    </row>
    <row r="2989" spans="1:8" x14ac:dyDescent="0.35">
      <c r="A2989" t="str">
        <f>VLOOKUP(salaries_1985to2020!B:B, player_information!A:U, 21, FALSE)</f>
        <v>Austin Croshere</v>
      </c>
      <c r="B2989" t="s">
        <v>526</v>
      </c>
      <c r="C2989" s="4">
        <v>1515120</v>
      </c>
      <c r="D2989" t="s">
        <v>30</v>
      </c>
      <c r="E2989">
        <v>2000</v>
      </c>
      <c r="F2989">
        <v>1999</v>
      </c>
      <c r="G2989" t="s">
        <v>109</v>
      </c>
      <c r="H2989" t="str">
        <f t="shared" si="46"/>
        <v>Austin Croshere1999-00</v>
      </c>
    </row>
    <row r="2990" spans="1:8" x14ac:dyDescent="0.35">
      <c r="A2990" t="str">
        <f>VLOOKUP(salaries_1985to2020!B:B, player_information!A:U, 21, FALSE)</f>
        <v>Austin Croshere</v>
      </c>
      <c r="B2990" t="s">
        <v>526</v>
      </c>
      <c r="C2990" s="4">
        <v>5300000</v>
      </c>
      <c r="D2990" t="s">
        <v>26</v>
      </c>
      <c r="E2990">
        <v>2001</v>
      </c>
      <c r="F2990">
        <v>2000</v>
      </c>
      <c r="G2990" t="s">
        <v>109</v>
      </c>
      <c r="H2990" t="str">
        <f t="shared" si="46"/>
        <v>Austin Croshere2000-01</v>
      </c>
    </row>
    <row r="2991" spans="1:8" x14ac:dyDescent="0.35">
      <c r="A2991" t="str">
        <f>VLOOKUP(salaries_1985to2020!B:B, player_information!A:U, 21, FALSE)</f>
        <v>Austin Croshere</v>
      </c>
      <c r="B2991" t="s">
        <v>526</v>
      </c>
      <c r="C2991" s="4">
        <v>6310000</v>
      </c>
      <c r="D2991" t="s">
        <v>31</v>
      </c>
      <c r="E2991">
        <v>2002</v>
      </c>
      <c r="F2991">
        <v>2001</v>
      </c>
      <c r="G2991" t="s">
        <v>109</v>
      </c>
      <c r="H2991" t="str">
        <f t="shared" si="46"/>
        <v>Austin Croshere2001-02</v>
      </c>
    </row>
    <row r="2992" spans="1:8" x14ac:dyDescent="0.35">
      <c r="A2992" t="str">
        <f>VLOOKUP(salaries_1985to2020!B:B, player_information!A:U, 21, FALSE)</f>
        <v>Austin Croshere</v>
      </c>
      <c r="B2992" t="s">
        <v>526</v>
      </c>
      <c r="C2992" s="4">
        <v>6960000</v>
      </c>
      <c r="D2992" t="s">
        <v>32</v>
      </c>
      <c r="E2992">
        <v>2003</v>
      </c>
      <c r="F2992">
        <v>2002</v>
      </c>
      <c r="G2992" t="s">
        <v>109</v>
      </c>
      <c r="H2992" t="str">
        <f t="shared" si="46"/>
        <v>Austin Croshere2002-03</v>
      </c>
    </row>
    <row r="2993" spans="1:8" x14ac:dyDescent="0.35">
      <c r="A2993" t="str">
        <f>VLOOKUP(salaries_1985to2020!B:B, player_information!A:U, 21, FALSE)</f>
        <v>Austin Croshere</v>
      </c>
      <c r="B2993" t="s">
        <v>526</v>
      </c>
      <c r="C2993" s="4">
        <v>7610000</v>
      </c>
      <c r="D2993" t="s">
        <v>34</v>
      </c>
      <c r="E2993">
        <v>2004</v>
      </c>
      <c r="F2993">
        <v>2003</v>
      </c>
      <c r="G2993" t="s">
        <v>109</v>
      </c>
      <c r="H2993" t="str">
        <f t="shared" si="46"/>
        <v>Austin Croshere2003-04</v>
      </c>
    </row>
    <row r="2994" spans="1:8" x14ac:dyDescent="0.35">
      <c r="A2994" t="str">
        <f>VLOOKUP(salaries_1985to2020!B:B, player_information!A:U, 21, FALSE)</f>
        <v>Austin Croshere</v>
      </c>
      <c r="B2994" t="s">
        <v>526</v>
      </c>
      <c r="C2994" s="4">
        <v>8260000</v>
      </c>
      <c r="D2994" t="s">
        <v>35</v>
      </c>
      <c r="E2994">
        <v>2005</v>
      </c>
      <c r="F2994">
        <v>2004</v>
      </c>
      <c r="G2994" t="s">
        <v>109</v>
      </c>
      <c r="H2994" t="str">
        <f t="shared" si="46"/>
        <v>Austin Croshere2004-05</v>
      </c>
    </row>
    <row r="2995" spans="1:8" x14ac:dyDescent="0.35">
      <c r="A2995" t="str">
        <f>VLOOKUP(salaries_1985to2020!B:B, player_information!A:U, 21, FALSE)</f>
        <v>Austin Croshere</v>
      </c>
      <c r="B2995" t="s">
        <v>526</v>
      </c>
      <c r="C2995" s="4">
        <v>7900000</v>
      </c>
      <c r="D2995" t="s">
        <v>36</v>
      </c>
      <c r="E2995">
        <v>2006</v>
      </c>
      <c r="F2995">
        <v>2005</v>
      </c>
      <c r="G2995" t="s">
        <v>109</v>
      </c>
      <c r="H2995" t="str">
        <f t="shared" si="46"/>
        <v>Austin Croshere2005-06</v>
      </c>
    </row>
    <row r="2996" spans="1:8" x14ac:dyDescent="0.35">
      <c r="A2996" t="str">
        <f>VLOOKUP(salaries_1985to2020!B:B, player_information!A:U, 21, FALSE)</f>
        <v>Austin Croshere</v>
      </c>
      <c r="B2996" t="s">
        <v>526</v>
      </c>
      <c r="C2996" s="4">
        <v>7300000</v>
      </c>
      <c r="D2996" t="s">
        <v>37</v>
      </c>
      <c r="E2996">
        <v>2007</v>
      </c>
      <c r="F2996">
        <v>2006</v>
      </c>
      <c r="G2996" t="s">
        <v>33</v>
      </c>
      <c r="H2996" t="str">
        <f t="shared" si="46"/>
        <v>Austin Croshere2006-07</v>
      </c>
    </row>
    <row r="2997" spans="1:8" x14ac:dyDescent="0.35">
      <c r="A2997" t="str">
        <f>VLOOKUP(salaries_1985to2020!B:B, player_information!A:U, 21, FALSE)</f>
        <v>Austin Croshere</v>
      </c>
      <c r="B2997" t="s">
        <v>526</v>
      </c>
      <c r="C2997" s="4">
        <v>1219590</v>
      </c>
      <c r="D2997" t="s">
        <v>40</v>
      </c>
      <c r="E2997">
        <v>2008</v>
      </c>
      <c r="F2997">
        <v>2007</v>
      </c>
      <c r="G2997" t="s">
        <v>76</v>
      </c>
      <c r="H2997" t="str">
        <f t="shared" si="46"/>
        <v>Austin Croshere2007-08</v>
      </c>
    </row>
    <row r="2998" spans="1:8" x14ac:dyDescent="0.35">
      <c r="A2998" t="str">
        <f>VLOOKUP(salaries_1985to2020!B:B, player_information!A:U, 21, FALSE)</f>
        <v>Austin Croshere</v>
      </c>
      <c r="B2998" t="s">
        <v>526</v>
      </c>
      <c r="C2998" s="4">
        <v>527185</v>
      </c>
      <c r="D2998" t="s">
        <v>48</v>
      </c>
      <c r="E2998">
        <v>2009</v>
      </c>
      <c r="F2998">
        <v>2008</v>
      </c>
      <c r="G2998" t="s">
        <v>103</v>
      </c>
      <c r="H2998" t="str">
        <f t="shared" si="46"/>
        <v>Austin Croshere2008-09</v>
      </c>
    </row>
    <row r="2999" spans="1:8" x14ac:dyDescent="0.35">
      <c r="A2999" t="str">
        <f>VLOOKUP(salaries_1985to2020!B:B, player_information!A:U, 21, FALSE)</f>
        <v>Austin Croshere</v>
      </c>
      <c r="B2999" t="s">
        <v>526</v>
      </c>
      <c r="C2999" s="4">
        <v>74251</v>
      </c>
      <c r="D2999" t="s">
        <v>48</v>
      </c>
      <c r="E2999">
        <v>2009</v>
      </c>
      <c r="F2999">
        <v>2008</v>
      </c>
      <c r="G2999" t="s">
        <v>84</v>
      </c>
      <c r="H2999" t="str">
        <f t="shared" si="46"/>
        <v>Austin Croshere2008-09</v>
      </c>
    </row>
    <row r="3000" spans="1:8" x14ac:dyDescent="0.35">
      <c r="A3000" t="str">
        <f>VLOOKUP(salaries_1985to2020!B:B, player_information!A:U, 21, FALSE)</f>
        <v>John Crotty</v>
      </c>
      <c r="B3000" t="s">
        <v>527</v>
      </c>
      <c r="C3000" s="4">
        <v>140000</v>
      </c>
      <c r="D3000" t="s">
        <v>10</v>
      </c>
      <c r="E3000">
        <v>1993</v>
      </c>
      <c r="F3000">
        <v>1992</v>
      </c>
      <c r="G3000" t="s">
        <v>116</v>
      </c>
      <c r="H3000" t="str">
        <f t="shared" si="46"/>
        <v>John Crotty1992-93</v>
      </c>
    </row>
    <row r="3001" spans="1:8" x14ac:dyDescent="0.35">
      <c r="A3001" t="str">
        <f>VLOOKUP(salaries_1985to2020!B:B, player_information!A:U, 21, FALSE)</f>
        <v>John Crotty</v>
      </c>
      <c r="B3001" t="s">
        <v>527</v>
      </c>
      <c r="C3001" s="4">
        <v>200000</v>
      </c>
      <c r="D3001" t="s">
        <v>12</v>
      </c>
      <c r="E3001">
        <v>1994</v>
      </c>
      <c r="F3001">
        <v>1993</v>
      </c>
      <c r="G3001" t="s">
        <v>116</v>
      </c>
      <c r="H3001" t="str">
        <f t="shared" si="46"/>
        <v>John Crotty1993-94</v>
      </c>
    </row>
    <row r="3002" spans="1:8" x14ac:dyDescent="0.35">
      <c r="A3002" t="str">
        <f>VLOOKUP(salaries_1985to2020!B:B, player_information!A:U, 21, FALSE)</f>
        <v>John Crotty</v>
      </c>
      <c r="B3002" t="s">
        <v>527</v>
      </c>
      <c r="C3002" s="4">
        <v>250000</v>
      </c>
      <c r="D3002" t="s">
        <v>13</v>
      </c>
      <c r="E3002">
        <v>1995</v>
      </c>
      <c r="F3002">
        <v>1994</v>
      </c>
      <c r="G3002" t="s">
        <v>116</v>
      </c>
      <c r="H3002" t="str">
        <f t="shared" si="46"/>
        <v>John Crotty1994-95</v>
      </c>
    </row>
    <row r="3003" spans="1:8" x14ac:dyDescent="0.35">
      <c r="A3003" t="str">
        <f>VLOOKUP(salaries_1985to2020!B:B, player_information!A:U, 21, FALSE)</f>
        <v>John Crotty</v>
      </c>
      <c r="B3003" t="s">
        <v>527</v>
      </c>
      <c r="C3003" s="4">
        <v>350000</v>
      </c>
      <c r="D3003" t="s">
        <v>23</v>
      </c>
      <c r="E3003">
        <v>1996</v>
      </c>
      <c r="F3003">
        <v>1995</v>
      </c>
      <c r="G3003" t="s">
        <v>101</v>
      </c>
      <c r="H3003" t="str">
        <f t="shared" si="46"/>
        <v>John Crotty1995-96</v>
      </c>
    </row>
    <row r="3004" spans="1:8" x14ac:dyDescent="0.35">
      <c r="A3004" t="str">
        <f>VLOOKUP(salaries_1985to2020!B:B, player_information!A:U, 21, FALSE)</f>
        <v>John Crotty</v>
      </c>
      <c r="B3004" t="s">
        <v>527</v>
      </c>
      <c r="C3004" s="4">
        <v>420000</v>
      </c>
      <c r="D3004" t="s">
        <v>25</v>
      </c>
      <c r="E3004">
        <v>1998</v>
      </c>
      <c r="F3004">
        <v>1997</v>
      </c>
      <c r="G3004" t="s">
        <v>8</v>
      </c>
      <c r="H3004" t="str">
        <f t="shared" si="46"/>
        <v>John Crotty1997-98</v>
      </c>
    </row>
    <row r="3005" spans="1:8" x14ac:dyDescent="0.35">
      <c r="A3005" t="str">
        <f>VLOOKUP(salaries_1985to2020!B:B, player_information!A:U, 21, FALSE)</f>
        <v>John Crotty</v>
      </c>
      <c r="B3005" t="s">
        <v>527</v>
      </c>
      <c r="C3005" s="4">
        <v>600000</v>
      </c>
      <c r="D3005" t="s">
        <v>29</v>
      </c>
      <c r="E3005">
        <v>1999</v>
      </c>
      <c r="F3005">
        <v>1998</v>
      </c>
      <c r="G3005" t="s">
        <v>113</v>
      </c>
      <c r="H3005" t="str">
        <f t="shared" si="46"/>
        <v>John Crotty1998-99</v>
      </c>
    </row>
    <row r="3006" spans="1:8" x14ac:dyDescent="0.35">
      <c r="A3006" t="str">
        <f>VLOOKUP(salaries_1985to2020!B:B, player_information!A:U, 21, FALSE)</f>
        <v>John Crotty</v>
      </c>
      <c r="B3006" t="s">
        <v>527</v>
      </c>
      <c r="C3006" s="4">
        <v>504000</v>
      </c>
      <c r="D3006" t="s">
        <v>29</v>
      </c>
      <c r="E3006">
        <v>1999</v>
      </c>
      <c r="F3006">
        <v>1998</v>
      </c>
      <c r="G3006" t="s">
        <v>8</v>
      </c>
      <c r="H3006" t="str">
        <f t="shared" si="46"/>
        <v>John Crotty1998-99</v>
      </c>
    </row>
    <row r="3007" spans="1:8" x14ac:dyDescent="0.35">
      <c r="A3007" t="str">
        <f>VLOOKUP(salaries_1985to2020!B:B, player_information!A:U, 21, FALSE)</f>
        <v>John Crotty</v>
      </c>
      <c r="B3007" t="s">
        <v>527</v>
      </c>
      <c r="C3007" s="4">
        <v>760000</v>
      </c>
      <c r="D3007" t="s">
        <v>30</v>
      </c>
      <c r="E3007">
        <v>2000</v>
      </c>
      <c r="F3007">
        <v>1999</v>
      </c>
      <c r="G3007" t="s">
        <v>8</v>
      </c>
      <c r="H3007" t="str">
        <f t="shared" si="46"/>
        <v>John Crotty1999-00</v>
      </c>
    </row>
    <row r="3008" spans="1:8" x14ac:dyDescent="0.35">
      <c r="A3008" t="str">
        <f>VLOOKUP(salaries_1985to2020!B:B, player_information!A:U, 21, FALSE)</f>
        <v>John Crotty</v>
      </c>
      <c r="B3008" t="s">
        <v>527</v>
      </c>
      <c r="C3008" s="4">
        <v>477000</v>
      </c>
      <c r="D3008" t="s">
        <v>30</v>
      </c>
      <c r="E3008">
        <v>2000</v>
      </c>
      <c r="F3008">
        <v>1999</v>
      </c>
      <c r="G3008" t="s">
        <v>47</v>
      </c>
      <c r="H3008" t="str">
        <f t="shared" si="46"/>
        <v>John Crotty1999-00</v>
      </c>
    </row>
    <row r="3009" spans="1:8" x14ac:dyDescent="0.35">
      <c r="A3009" t="str">
        <f>VLOOKUP(salaries_1985to2020!B:B, player_information!A:U, 21, FALSE)</f>
        <v>John Crotty</v>
      </c>
      <c r="B3009" t="s">
        <v>527</v>
      </c>
      <c r="C3009" s="4">
        <v>800000</v>
      </c>
      <c r="D3009" t="s">
        <v>26</v>
      </c>
      <c r="E3009">
        <v>2001</v>
      </c>
      <c r="F3009">
        <v>2000</v>
      </c>
      <c r="G3009" t="s">
        <v>116</v>
      </c>
      <c r="H3009" t="str">
        <f t="shared" si="46"/>
        <v>John Crotty2000-01</v>
      </c>
    </row>
    <row r="3010" spans="1:8" x14ac:dyDescent="0.35">
      <c r="A3010" t="str">
        <f>VLOOKUP(salaries_1985to2020!B:B, player_information!A:U, 21, FALSE)</f>
        <v>John Crotty</v>
      </c>
      <c r="B3010" t="s">
        <v>527</v>
      </c>
      <c r="C3010" s="4">
        <v>1000000</v>
      </c>
      <c r="D3010" t="s">
        <v>31</v>
      </c>
      <c r="E3010">
        <v>2002</v>
      </c>
      <c r="F3010">
        <v>2001</v>
      </c>
      <c r="G3010" t="s">
        <v>116</v>
      </c>
      <c r="H3010" t="str">
        <f t="shared" si="46"/>
        <v>John Crotty2001-02</v>
      </c>
    </row>
    <row r="3011" spans="1:8" x14ac:dyDescent="0.35">
      <c r="A3011" t="str">
        <f>VLOOKUP(salaries_1985to2020!B:B, player_information!A:U, 21, FALSE)</f>
        <v>John Crotty</v>
      </c>
      <c r="B3011" t="s">
        <v>527</v>
      </c>
      <c r="C3011" s="4">
        <v>138171</v>
      </c>
      <c r="D3011" t="s">
        <v>32</v>
      </c>
      <c r="E3011">
        <v>2003</v>
      </c>
      <c r="F3011">
        <v>2002</v>
      </c>
      <c r="G3011" t="s">
        <v>22</v>
      </c>
      <c r="H3011" t="str">
        <f t="shared" ref="H3011:H3074" si="47">_xlfn.CONCAT(A3011, D3011)</f>
        <v>John Crotty2002-03</v>
      </c>
    </row>
    <row r="3012" spans="1:8" x14ac:dyDescent="0.35">
      <c r="A3012" t="str">
        <f>VLOOKUP(salaries_1985to2020!B:B, player_information!A:U, 21, FALSE)</f>
        <v>Corey Crowder</v>
      </c>
      <c r="B3012" t="s">
        <v>528</v>
      </c>
      <c r="C3012" s="4">
        <v>130000</v>
      </c>
      <c r="D3012" t="s">
        <v>9</v>
      </c>
      <c r="E3012">
        <v>1992</v>
      </c>
      <c r="F3012">
        <v>1991</v>
      </c>
      <c r="G3012" t="s">
        <v>116</v>
      </c>
      <c r="H3012" t="str">
        <f t="shared" si="47"/>
        <v>Corey Crowder1991-92</v>
      </c>
    </row>
    <row r="3013" spans="1:8" x14ac:dyDescent="0.35">
      <c r="A3013" t="str">
        <f>VLOOKUP(salaries_1985to2020!B:B, player_information!A:U, 21, FALSE)</f>
        <v>Corey Crowder</v>
      </c>
      <c r="B3013" t="s">
        <v>528</v>
      </c>
      <c r="C3013" s="4">
        <v>250000</v>
      </c>
      <c r="D3013" t="s">
        <v>10</v>
      </c>
      <c r="E3013">
        <v>1993</v>
      </c>
      <c r="F3013">
        <v>1992</v>
      </c>
      <c r="G3013" t="s">
        <v>116</v>
      </c>
      <c r="H3013" t="str">
        <f t="shared" si="47"/>
        <v>Corey Crowder1992-93</v>
      </c>
    </row>
    <row r="3014" spans="1:8" x14ac:dyDescent="0.35">
      <c r="A3014" t="str">
        <f>VLOOKUP(salaries_1985to2020!B:B, player_information!A:U, 21, FALSE)</f>
        <v>Corey Crowder</v>
      </c>
      <c r="B3014" t="s">
        <v>528</v>
      </c>
      <c r="C3014" s="4">
        <v>142982</v>
      </c>
      <c r="D3014" t="s">
        <v>13</v>
      </c>
      <c r="E3014">
        <v>1995</v>
      </c>
      <c r="F3014">
        <v>1994</v>
      </c>
      <c r="G3014" t="s">
        <v>84</v>
      </c>
      <c r="H3014" t="str">
        <f t="shared" si="47"/>
        <v>Corey Crowder1994-95</v>
      </c>
    </row>
    <row r="3015" spans="1:8" x14ac:dyDescent="0.35">
      <c r="A3015" t="str">
        <f>VLOOKUP(salaries_1985to2020!B:B, player_information!A:U, 21, FALSE)</f>
        <v>Jae Crowder</v>
      </c>
      <c r="B3015" t="s">
        <v>529</v>
      </c>
      <c r="C3015" s="4">
        <v>600491</v>
      </c>
      <c r="D3015" t="s">
        <v>54</v>
      </c>
      <c r="E3015">
        <v>2013</v>
      </c>
      <c r="F3015">
        <v>2012</v>
      </c>
      <c r="G3015" t="s">
        <v>33</v>
      </c>
      <c r="H3015" t="str">
        <f t="shared" si="47"/>
        <v>Jae Crowder2012-13</v>
      </c>
    </row>
    <row r="3016" spans="1:8" x14ac:dyDescent="0.35">
      <c r="A3016" t="str">
        <f>VLOOKUP(salaries_1985to2020!B:B, player_information!A:U, 21, FALSE)</f>
        <v>Jae Crowder</v>
      </c>
      <c r="B3016" t="s">
        <v>529</v>
      </c>
      <c r="C3016" s="4">
        <v>788872</v>
      </c>
      <c r="D3016" t="s">
        <v>56</v>
      </c>
      <c r="E3016">
        <v>2014</v>
      </c>
      <c r="F3016">
        <v>2013</v>
      </c>
      <c r="G3016" t="s">
        <v>33</v>
      </c>
      <c r="H3016" t="str">
        <f t="shared" si="47"/>
        <v>Jae Crowder2013-14</v>
      </c>
    </row>
    <row r="3017" spans="1:8" x14ac:dyDescent="0.35">
      <c r="A3017" t="str">
        <f>VLOOKUP(salaries_1985to2020!B:B, player_information!A:U, 21, FALSE)</f>
        <v>Jae Crowder</v>
      </c>
      <c r="B3017" t="s">
        <v>529</v>
      </c>
      <c r="C3017" s="4">
        <v>915243</v>
      </c>
      <c r="D3017" t="s">
        <v>57</v>
      </c>
      <c r="E3017">
        <v>2015</v>
      </c>
      <c r="F3017">
        <v>2014</v>
      </c>
      <c r="G3017" t="s">
        <v>11</v>
      </c>
      <c r="H3017" t="str">
        <f t="shared" si="47"/>
        <v>Jae Crowder2014-15</v>
      </c>
    </row>
    <row r="3018" spans="1:8" x14ac:dyDescent="0.35">
      <c r="A3018" t="str">
        <f>VLOOKUP(salaries_1985to2020!B:B, player_information!A:U, 21, FALSE)</f>
        <v>Jae Crowder</v>
      </c>
      <c r="B3018" t="s">
        <v>529</v>
      </c>
      <c r="C3018" s="4">
        <v>6000000</v>
      </c>
      <c r="D3018" t="s">
        <v>59</v>
      </c>
      <c r="E3018">
        <v>2016</v>
      </c>
      <c r="F3018">
        <v>2015</v>
      </c>
      <c r="G3018" t="s">
        <v>11</v>
      </c>
      <c r="H3018" t="str">
        <f t="shared" si="47"/>
        <v>Jae Crowder2015-16</v>
      </c>
    </row>
    <row r="3019" spans="1:8" x14ac:dyDescent="0.35">
      <c r="A3019" t="str">
        <f>VLOOKUP(salaries_1985to2020!B:B, player_information!A:U, 21, FALSE)</f>
        <v>Jae Crowder</v>
      </c>
      <c r="B3019" t="s">
        <v>529</v>
      </c>
      <c r="C3019" s="4">
        <v>6286408</v>
      </c>
      <c r="D3019" t="s">
        <v>43</v>
      </c>
      <c r="E3019">
        <v>2017</v>
      </c>
      <c r="F3019">
        <v>2016</v>
      </c>
      <c r="G3019" t="s">
        <v>11</v>
      </c>
      <c r="H3019" t="str">
        <f t="shared" si="47"/>
        <v>Jae Crowder2016-17</v>
      </c>
    </row>
    <row r="3020" spans="1:8" x14ac:dyDescent="0.35">
      <c r="A3020" t="str">
        <f>VLOOKUP(salaries_1985to2020!B:B, player_information!A:U, 21, FALSE)</f>
        <v>Jae Crowder</v>
      </c>
      <c r="B3020" t="s">
        <v>529</v>
      </c>
      <c r="C3020" s="4">
        <v>6796117</v>
      </c>
      <c r="D3020" t="s">
        <v>45</v>
      </c>
      <c r="E3020">
        <v>2018</v>
      </c>
      <c r="F3020">
        <v>2017</v>
      </c>
      <c r="G3020" t="s">
        <v>116</v>
      </c>
      <c r="H3020" t="str">
        <f t="shared" si="47"/>
        <v>Jae Crowder2017-18</v>
      </c>
    </row>
    <row r="3021" spans="1:8" x14ac:dyDescent="0.35">
      <c r="A3021" t="s">
        <v>5555</v>
      </c>
      <c r="B3021" t="s">
        <v>529</v>
      </c>
      <c r="C3021" s="4">
        <v>7305825</v>
      </c>
      <c r="D3021" t="s">
        <v>14974</v>
      </c>
      <c r="E3021">
        <v>2019</v>
      </c>
      <c r="F3021">
        <v>2018</v>
      </c>
      <c r="G3021" t="s">
        <v>116</v>
      </c>
      <c r="H3021" t="str">
        <f t="shared" si="47"/>
        <v>Jae Crowder2018-19</v>
      </c>
    </row>
    <row r="3022" spans="1:8" x14ac:dyDescent="0.35">
      <c r="A3022" t="s">
        <v>5555</v>
      </c>
      <c r="B3022" t="s">
        <v>529</v>
      </c>
      <c r="C3022" s="4">
        <v>7815533</v>
      </c>
      <c r="D3022" t="s">
        <v>14975</v>
      </c>
      <c r="E3022">
        <v>2020</v>
      </c>
      <c r="F3022">
        <v>2019</v>
      </c>
      <c r="G3022" t="s">
        <v>73</v>
      </c>
      <c r="H3022" t="str">
        <f t="shared" si="47"/>
        <v>Jae Crowder2019-20</v>
      </c>
    </row>
    <row r="3023" spans="1:8" x14ac:dyDescent="0.35">
      <c r="A3023" t="s">
        <v>14997</v>
      </c>
      <c r="B3023" t="s">
        <v>15098</v>
      </c>
      <c r="C3023" s="4">
        <v>5813640</v>
      </c>
      <c r="D3023" t="s">
        <v>14975</v>
      </c>
      <c r="E3023">
        <v>2020</v>
      </c>
      <c r="F3023">
        <v>2019</v>
      </c>
      <c r="G3023" t="s">
        <v>81</v>
      </c>
      <c r="H3023" t="str">
        <f t="shared" si="47"/>
        <v>Jarrett Culver2019-20</v>
      </c>
    </row>
    <row r="3024" spans="1:8" x14ac:dyDescent="0.35">
      <c r="A3024" t="str">
        <f>VLOOKUP(salaries_1985to2020!B:B, player_information!A:U, 21, FALSE)</f>
        <v>Pat Cummings</v>
      </c>
      <c r="B3024" t="s">
        <v>530</v>
      </c>
      <c r="C3024" s="4">
        <v>800000</v>
      </c>
      <c r="D3024" t="s">
        <v>16</v>
      </c>
      <c r="E3024">
        <v>1985</v>
      </c>
      <c r="F3024">
        <v>1984</v>
      </c>
      <c r="G3024" t="s">
        <v>58</v>
      </c>
      <c r="H3024" t="str">
        <f t="shared" si="47"/>
        <v>Pat Cummings1984-85</v>
      </c>
    </row>
    <row r="3025" spans="1:8" x14ac:dyDescent="0.35">
      <c r="A3025" t="str">
        <f>VLOOKUP(salaries_1985to2020!B:B, player_information!A:U, 21, FALSE)</f>
        <v>Pat Cummings</v>
      </c>
      <c r="B3025" t="s">
        <v>530</v>
      </c>
      <c r="C3025" s="4">
        <v>612500</v>
      </c>
      <c r="D3025" t="s">
        <v>18</v>
      </c>
      <c r="E3025">
        <v>1986</v>
      </c>
      <c r="F3025">
        <v>1985</v>
      </c>
      <c r="G3025" t="s">
        <v>58</v>
      </c>
      <c r="H3025" t="str">
        <f t="shared" si="47"/>
        <v>Pat Cummings1985-86</v>
      </c>
    </row>
    <row r="3026" spans="1:8" x14ac:dyDescent="0.35">
      <c r="A3026" t="str">
        <f>VLOOKUP(salaries_1985to2020!B:B, player_information!A:U, 21, FALSE)</f>
        <v>Pat Cummings</v>
      </c>
      <c r="B3026" t="s">
        <v>530</v>
      </c>
      <c r="C3026" s="4">
        <v>712000</v>
      </c>
      <c r="D3026" t="s">
        <v>19</v>
      </c>
      <c r="E3026">
        <v>1988</v>
      </c>
      <c r="F3026">
        <v>1987</v>
      </c>
      <c r="G3026" t="s">
        <v>58</v>
      </c>
      <c r="H3026" t="str">
        <f t="shared" si="47"/>
        <v>Pat Cummings1987-88</v>
      </c>
    </row>
    <row r="3027" spans="1:8" x14ac:dyDescent="0.35">
      <c r="A3027" t="str">
        <f>VLOOKUP(salaries_1985to2020!B:B, player_information!A:U, 21, FALSE)</f>
        <v>Pat Cummings</v>
      </c>
      <c r="B3027" t="s">
        <v>530</v>
      </c>
      <c r="C3027" s="4">
        <v>525000</v>
      </c>
      <c r="D3027" t="s">
        <v>20</v>
      </c>
      <c r="E3027">
        <v>1989</v>
      </c>
      <c r="F3027">
        <v>1988</v>
      </c>
      <c r="G3027" t="s">
        <v>73</v>
      </c>
      <c r="H3027" t="str">
        <f t="shared" si="47"/>
        <v>Pat Cummings1988-89</v>
      </c>
    </row>
    <row r="3028" spans="1:8" x14ac:dyDescent="0.35">
      <c r="A3028" t="str">
        <f>VLOOKUP(salaries_1985to2020!B:B, player_information!A:U, 21, FALSE)</f>
        <v>Terry Cummings</v>
      </c>
      <c r="B3028" t="s">
        <v>531</v>
      </c>
      <c r="C3028" s="4">
        <v>410000</v>
      </c>
      <c r="D3028" t="s">
        <v>16</v>
      </c>
      <c r="E3028">
        <v>1985</v>
      </c>
      <c r="F3028">
        <v>1984</v>
      </c>
      <c r="G3028" t="s">
        <v>103</v>
      </c>
      <c r="H3028" t="str">
        <f t="shared" si="47"/>
        <v>Terry Cummings1984-85</v>
      </c>
    </row>
    <row r="3029" spans="1:8" x14ac:dyDescent="0.35">
      <c r="A3029" t="str">
        <f>VLOOKUP(salaries_1985to2020!B:B, player_information!A:U, 21, FALSE)</f>
        <v>Terry Cummings</v>
      </c>
      <c r="B3029" t="s">
        <v>531</v>
      </c>
      <c r="C3029" s="4">
        <v>633000</v>
      </c>
      <c r="D3029" t="s">
        <v>18</v>
      </c>
      <c r="E3029">
        <v>1986</v>
      </c>
      <c r="F3029">
        <v>1985</v>
      </c>
      <c r="G3029" t="s">
        <v>103</v>
      </c>
      <c r="H3029" t="str">
        <f t="shared" si="47"/>
        <v>Terry Cummings1985-86</v>
      </c>
    </row>
    <row r="3030" spans="1:8" x14ac:dyDescent="0.35">
      <c r="A3030" t="str">
        <f>VLOOKUP(salaries_1985to2020!B:B, player_information!A:U, 21, FALSE)</f>
        <v>Terry Cummings</v>
      </c>
      <c r="B3030" t="s">
        <v>531</v>
      </c>
      <c r="C3030" s="4">
        <v>1330000</v>
      </c>
      <c r="D3030" t="s">
        <v>19</v>
      </c>
      <c r="E3030">
        <v>1988</v>
      </c>
      <c r="F3030">
        <v>1987</v>
      </c>
      <c r="G3030" t="s">
        <v>103</v>
      </c>
      <c r="H3030" t="str">
        <f t="shared" si="47"/>
        <v>Terry Cummings1987-88</v>
      </c>
    </row>
    <row r="3031" spans="1:8" x14ac:dyDescent="0.35">
      <c r="A3031" t="str">
        <f>VLOOKUP(salaries_1985to2020!B:B, player_information!A:U, 21, FALSE)</f>
        <v>Terry Cummings</v>
      </c>
      <c r="B3031" t="s">
        <v>531</v>
      </c>
      <c r="C3031" s="4">
        <v>1400000</v>
      </c>
      <c r="D3031" t="s">
        <v>20</v>
      </c>
      <c r="E3031">
        <v>1989</v>
      </c>
      <c r="F3031">
        <v>1988</v>
      </c>
      <c r="G3031" t="s">
        <v>103</v>
      </c>
      <c r="H3031" t="str">
        <f t="shared" si="47"/>
        <v>Terry Cummings1988-89</v>
      </c>
    </row>
    <row r="3032" spans="1:8" x14ac:dyDescent="0.35">
      <c r="A3032" t="str">
        <f>VLOOKUP(salaries_1985to2020!B:B, player_information!A:U, 21, FALSE)</f>
        <v>Terry Cummings</v>
      </c>
      <c r="B3032" t="s">
        <v>531</v>
      </c>
      <c r="C3032" s="4">
        <v>1700000</v>
      </c>
      <c r="D3032" t="s">
        <v>184</v>
      </c>
      <c r="E3032">
        <v>1990</v>
      </c>
      <c r="F3032">
        <v>1989</v>
      </c>
      <c r="G3032" t="s">
        <v>84</v>
      </c>
      <c r="H3032" t="str">
        <f t="shared" si="47"/>
        <v>Terry Cummings1989-90</v>
      </c>
    </row>
    <row r="3033" spans="1:8" x14ac:dyDescent="0.35">
      <c r="A3033" t="str">
        <f>VLOOKUP(salaries_1985to2020!B:B, player_information!A:U, 21, FALSE)</f>
        <v>Terry Cummings</v>
      </c>
      <c r="B3033" t="s">
        <v>531</v>
      </c>
      <c r="C3033" s="4">
        <v>1860000</v>
      </c>
      <c r="D3033" t="s">
        <v>7</v>
      </c>
      <c r="E3033">
        <v>1991</v>
      </c>
      <c r="F3033">
        <v>1990</v>
      </c>
      <c r="G3033" t="s">
        <v>84</v>
      </c>
      <c r="H3033" t="str">
        <f t="shared" si="47"/>
        <v>Terry Cummings1990-91</v>
      </c>
    </row>
    <row r="3034" spans="1:8" x14ac:dyDescent="0.35">
      <c r="A3034" t="str">
        <f>VLOOKUP(salaries_1985to2020!B:B, player_information!A:U, 21, FALSE)</f>
        <v>Terry Cummings</v>
      </c>
      <c r="B3034" t="s">
        <v>531</v>
      </c>
      <c r="C3034" s="4">
        <v>1861000</v>
      </c>
      <c r="D3034" t="s">
        <v>9</v>
      </c>
      <c r="E3034">
        <v>1992</v>
      </c>
      <c r="F3034">
        <v>1991</v>
      </c>
      <c r="G3034" t="s">
        <v>84</v>
      </c>
      <c r="H3034" t="str">
        <f t="shared" si="47"/>
        <v>Terry Cummings1991-92</v>
      </c>
    </row>
    <row r="3035" spans="1:8" x14ac:dyDescent="0.35">
      <c r="A3035" t="str">
        <f>VLOOKUP(salaries_1985to2020!B:B, player_information!A:U, 21, FALSE)</f>
        <v>Terry Cummings</v>
      </c>
      <c r="B3035" t="s">
        <v>531</v>
      </c>
      <c r="C3035" s="4">
        <v>2407000</v>
      </c>
      <c r="D3035" t="s">
        <v>10</v>
      </c>
      <c r="E3035">
        <v>1993</v>
      </c>
      <c r="F3035">
        <v>1992</v>
      </c>
      <c r="G3035" t="s">
        <v>84</v>
      </c>
      <c r="H3035" t="str">
        <f t="shared" si="47"/>
        <v>Terry Cummings1992-93</v>
      </c>
    </row>
    <row r="3036" spans="1:8" x14ac:dyDescent="0.35">
      <c r="A3036" t="str">
        <f>VLOOKUP(salaries_1985to2020!B:B, player_information!A:U, 21, FALSE)</f>
        <v>Terry Cummings</v>
      </c>
      <c r="B3036" t="s">
        <v>531</v>
      </c>
      <c r="C3036" s="4">
        <v>2407000</v>
      </c>
      <c r="D3036" t="s">
        <v>12</v>
      </c>
      <c r="E3036">
        <v>1994</v>
      </c>
      <c r="F3036">
        <v>1993</v>
      </c>
      <c r="G3036" t="s">
        <v>84</v>
      </c>
      <c r="H3036" t="str">
        <f t="shared" si="47"/>
        <v>Terry Cummings1993-94</v>
      </c>
    </row>
    <row r="3037" spans="1:8" x14ac:dyDescent="0.35">
      <c r="A3037" t="str">
        <f>VLOOKUP(salaries_1985to2020!B:B, player_information!A:U, 21, FALSE)</f>
        <v>Terry Cummings</v>
      </c>
      <c r="B3037" t="s">
        <v>531</v>
      </c>
      <c r="C3037" s="4">
        <v>2406600</v>
      </c>
      <c r="D3037" t="s">
        <v>13</v>
      </c>
      <c r="E3037">
        <v>1995</v>
      </c>
      <c r="F3037">
        <v>1994</v>
      </c>
      <c r="G3037" t="s">
        <v>84</v>
      </c>
      <c r="H3037" t="str">
        <f t="shared" si="47"/>
        <v>Terry Cummings1994-95</v>
      </c>
    </row>
    <row r="3038" spans="1:8" x14ac:dyDescent="0.35">
      <c r="A3038" t="str">
        <f>VLOOKUP(salaries_1985to2020!B:B, player_information!A:U, 21, FALSE)</f>
        <v>Terry Cummings</v>
      </c>
      <c r="B3038" t="s">
        <v>531</v>
      </c>
      <c r="C3038" s="4">
        <v>650000</v>
      </c>
      <c r="D3038" t="s">
        <v>23</v>
      </c>
      <c r="E3038">
        <v>1996</v>
      </c>
      <c r="F3038">
        <v>1995</v>
      </c>
      <c r="G3038" t="s">
        <v>103</v>
      </c>
      <c r="H3038" t="str">
        <f t="shared" si="47"/>
        <v>Terry Cummings1995-96</v>
      </c>
    </row>
    <row r="3039" spans="1:8" x14ac:dyDescent="0.35">
      <c r="A3039" t="str">
        <f>VLOOKUP(salaries_1985to2020!B:B, player_information!A:U, 21, FALSE)</f>
        <v>Terry Cummings</v>
      </c>
      <c r="B3039" t="s">
        <v>531</v>
      </c>
      <c r="C3039" s="4">
        <v>1000000</v>
      </c>
      <c r="D3039" t="s">
        <v>25</v>
      </c>
      <c r="E3039">
        <v>1998</v>
      </c>
      <c r="F3039">
        <v>1997</v>
      </c>
      <c r="G3039" t="s">
        <v>92</v>
      </c>
      <c r="H3039" t="str">
        <f t="shared" si="47"/>
        <v>Terry Cummings1997-98</v>
      </c>
    </row>
    <row r="3040" spans="1:8" x14ac:dyDescent="0.35">
      <c r="A3040" t="str">
        <f>VLOOKUP(salaries_1985to2020!B:B, player_information!A:U, 21, FALSE)</f>
        <v>Terry Cummings</v>
      </c>
      <c r="B3040" t="s">
        <v>531</v>
      </c>
      <c r="C3040" s="4">
        <v>1150000</v>
      </c>
      <c r="D3040" t="s">
        <v>29</v>
      </c>
      <c r="E3040">
        <v>1999</v>
      </c>
      <c r="F3040">
        <v>1998</v>
      </c>
      <c r="G3040" t="s">
        <v>76</v>
      </c>
      <c r="H3040" t="str">
        <f t="shared" si="47"/>
        <v>Terry Cummings1998-99</v>
      </c>
    </row>
    <row r="3041" spans="1:8" x14ac:dyDescent="0.35">
      <c r="A3041" t="str">
        <f>VLOOKUP(salaries_1985to2020!B:B, player_information!A:U, 21, FALSE)</f>
        <v>Terry Cummings</v>
      </c>
      <c r="B3041" t="s">
        <v>531</v>
      </c>
      <c r="C3041" s="4">
        <v>2600000</v>
      </c>
      <c r="D3041" t="s">
        <v>30</v>
      </c>
      <c r="E3041">
        <v>2000</v>
      </c>
      <c r="F3041">
        <v>1999</v>
      </c>
      <c r="G3041" t="s">
        <v>76</v>
      </c>
      <c r="H3041" t="str">
        <f t="shared" si="47"/>
        <v>Terry Cummings1999-00</v>
      </c>
    </row>
    <row r="3042" spans="1:8" x14ac:dyDescent="0.35">
      <c r="A3042" t="str">
        <f>VLOOKUP(salaries_1985to2020!B:B, player_information!A:U, 21, FALSE)</f>
        <v>Terry Cummings</v>
      </c>
      <c r="B3042" t="s">
        <v>531</v>
      </c>
      <c r="C3042" s="4">
        <v>2200000</v>
      </c>
      <c r="D3042" t="s">
        <v>26</v>
      </c>
      <c r="E3042">
        <v>2001</v>
      </c>
      <c r="F3042">
        <v>2000</v>
      </c>
      <c r="G3042" t="s">
        <v>76</v>
      </c>
      <c r="H3042" t="str">
        <f t="shared" si="47"/>
        <v>Terry Cummings2000-01</v>
      </c>
    </row>
    <row r="3043" spans="1:8" x14ac:dyDescent="0.35">
      <c r="A3043" t="str">
        <f>VLOOKUP(salaries_1985to2020!B:B, player_information!A:U, 21, FALSE)</f>
        <v>Vonteego Cummings</v>
      </c>
      <c r="B3043" t="s">
        <v>532</v>
      </c>
      <c r="C3043" s="4">
        <v>704400</v>
      </c>
      <c r="D3043" t="s">
        <v>30</v>
      </c>
      <c r="E3043">
        <v>2000</v>
      </c>
      <c r="F3043">
        <v>1999</v>
      </c>
      <c r="G3043" t="s">
        <v>76</v>
      </c>
      <c r="H3043" t="str">
        <f t="shared" si="47"/>
        <v>Vonteego Cummings1999-00</v>
      </c>
    </row>
    <row r="3044" spans="1:8" x14ac:dyDescent="0.35">
      <c r="A3044" t="str">
        <f>VLOOKUP(salaries_1985to2020!B:B, player_information!A:U, 21, FALSE)</f>
        <v>Vonteego Cummings</v>
      </c>
      <c r="B3044" t="s">
        <v>532</v>
      </c>
      <c r="C3044" s="4">
        <v>757200</v>
      </c>
      <c r="D3044" t="s">
        <v>26</v>
      </c>
      <c r="E3044">
        <v>2001</v>
      </c>
      <c r="F3044">
        <v>2000</v>
      </c>
      <c r="G3044" t="s">
        <v>76</v>
      </c>
      <c r="H3044" t="str">
        <f t="shared" si="47"/>
        <v>Vonteego Cummings2000-01</v>
      </c>
    </row>
    <row r="3045" spans="1:8" x14ac:dyDescent="0.35">
      <c r="A3045" t="str">
        <f>VLOOKUP(salaries_1985to2020!B:B, player_information!A:U, 21, FALSE)</f>
        <v>Vonteego Cummings</v>
      </c>
      <c r="B3045" t="s">
        <v>532</v>
      </c>
      <c r="C3045" s="4">
        <v>810000</v>
      </c>
      <c r="D3045" t="s">
        <v>31</v>
      </c>
      <c r="E3045">
        <v>2002</v>
      </c>
      <c r="F3045">
        <v>2001</v>
      </c>
      <c r="G3045" t="s">
        <v>92</v>
      </c>
      <c r="H3045" t="str">
        <f t="shared" si="47"/>
        <v>Vonteego Cummings2001-02</v>
      </c>
    </row>
    <row r="3046" spans="1:8" x14ac:dyDescent="0.35">
      <c r="A3046" t="str">
        <f>VLOOKUP(salaries_1985to2020!B:B, player_information!A:U, 21, FALSE)</f>
        <v>Dante Cunningham</v>
      </c>
      <c r="B3046" t="s">
        <v>533</v>
      </c>
      <c r="C3046" s="4">
        <v>457588</v>
      </c>
      <c r="D3046" t="s">
        <v>41</v>
      </c>
      <c r="E3046">
        <v>2010</v>
      </c>
      <c r="F3046">
        <v>2009</v>
      </c>
      <c r="G3046" t="s">
        <v>8</v>
      </c>
      <c r="H3046" t="str">
        <f t="shared" si="47"/>
        <v>Dante Cunningham2009-10</v>
      </c>
    </row>
    <row r="3047" spans="1:8" x14ac:dyDescent="0.35">
      <c r="A3047" t="str">
        <f>VLOOKUP(salaries_1985to2020!B:B, player_information!A:U, 21, FALSE)</f>
        <v>Dante Cunningham</v>
      </c>
      <c r="B3047" t="s">
        <v>533</v>
      </c>
      <c r="C3047" s="4">
        <v>762195</v>
      </c>
      <c r="D3047" t="s">
        <v>75</v>
      </c>
      <c r="E3047">
        <v>2011</v>
      </c>
      <c r="F3047">
        <v>2010</v>
      </c>
      <c r="G3047" t="s">
        <v>78</v>
      </c>
      <c r="H3047" t="str">
        <f t="shared" si="47"/>
        <v>Dante Cunningham2010-11</v>
      </c>
    </row>
    <row r="3048" spans="1:8" x14ac:dyDescent="0.35">
      <c r="A3048" t="str">
        <f>VLOOKUP(salaries_1985to2020!B:B, player_information!A:U, 21, FALSE)</f>
        <v>Dante Cunningham</v>
      </c>
      <c r="B3048" t="s">
        <v>533</v>
      </c>
      <c r="C3048" s="4">
        <v>2000000</v>
      </c>
      <c r="D3048" t="s">
        <v>77</v>
      </c>
      <c r="E3048">
        <v>2012</v>
      </c>
      <c r="F3048">
        <v>2011</v>
      </c>
      <c r="G3048" t="s">
        <v>66</v>
      </c>
      <c r="H3048" t="str">
        <f t="shared" si="47"/>
        <v>Dante Cunningham2011-12</v>
      </c>
    </row>
    <row r="3049" spans="1:8" x14ac:dyDescent="0.35">
      <c r="A3049" t="str">
        <f>VLOOKUP(salaries_1985to2020!B:B, player_information!A:U, 21, FALSE)</f>
        <v>Dante Cunningham</v>
      </c>
      <c r="B3049" t="s">
        <v>533</v>
      </c>
      <c r="C3049" s="4">
        <v>2090000</v>
      </c>
      <c r="D3049" t="s">
        <v>54</v>
      </c>
      <c r="E3049">
        <v>2013</v>
      </c>
      <c r="F3049">
        <v>2012</v>
      </c>
      <c r="G3049" t="s">
        <v>81</v>
      </c>
      <c r="H3049" t="str">
        <f t="shared" si="47"/>
        <v>Dante Cunningham2012-13</v>
      </c>
    </row>
    <row r="3050" spans="1:8" x14ac:dyDescent="0.35">
      <c r="A3050" t="str">
        <f>VLOOKUP(salaries_1985to2020!B:B, player_information!A:U, 21, FALSE)</f>
        <v>Dante Cunningham</v>
      </c>
      <c r="B3050" t="s">
        <v>533</v>
      </c>
      <c r="C3050" s="4">
        <v>2180000</v>
      </c>
      <c r="D3050" t="s">
        <v>56</v>
      </c>
      <c r="E3050">
        <v>2014</v>
      </c>
      <c r="F3050">
        <v>2013</v>
      </c>
      <c r="G3050" t="s">
        <v>81</v>
      </c>
      <c r="H3050" t="str">
        <f t="shared" si="47"/>
        <v>Dante Cunningham2013-14</v>
      </c>
    </row>
    <row r="3051" spans="1:8" x14ac:dyDescent="0.35">
      <c r="A3051" t="str">
        <f>VLOOKUP(salaries_1985to2020!B:B, player_information!A:U, 21, FALSE)</f>
        <v>Dante Cunningham</v>
      </c>
      <c r="B3051" t="s">
        <v>533</v>
      </c>
      <c r="C3051" s="4">
        <v>831942</v>
      </c>
      <c r="D3051" t="s">
        <v>57</v>
      </c>
      <c r="E3051">
        <v>2015</v>
      </c>
      <c r="F3051">
        <v>2014</v>
      </c>
      <c r="G3051" t="s">
        <v>87</v>
      </c>
      <c r="H3051" t="str">
        <f t="shared" si="47"/>
        <v>Dante Cunningham2014-15</v>
      </c>
    </row>
    <row r="3052" spans="1:8" x14ac:dyDescent="0.35">
      <c r="A3052" t="str">
        <f>VLOOKUP(salaries_1985to2020!B:B, player_information!A:U, 21, FALSE)</f>
        <v>Dante Cunningham</v>
      </c>
      <c r="B3052" t="s">
        <v>533</v>
      </c>
      <c r="C3052" s="4">
        <v>3000000</v>
      </c>
      <c r="D3052" t="s">
        <v>59</v>
      </c>
      <c r="E3052">
        <v>2016</v>
      </c>
      <c r="F3052">
        <v>2015</v>
      </c>
      <c r="G3052" t="s">
        <v>87</v>
      </c>
      <c r="H3052" t="str">
        <f t="shared" si="47"/>
        <v>Dante Cunningham2015-16</v>
      </c>
    </row>
    <row r="3053" spans="1:8" x14ac:dyDescent="0.35">
      <c r="A3053" t="str">
        <f>VLOOKUP(salaries_1985to2020!B:B, player_information!A:U, 21, FALSE)</f>
        <v>Dante Cunningham</v>
      </c>
      <c r="B3053" t="s">
        <v>533</v>
      </c>
      <c r="C3053" s="4">
        <v>2978250</v>
      </c>
      <c r="D3053" t="s">
        <v>43</v>
      </c>
      <c r="E3053">
        <v>2017</v>
      </c>
      <c r="F3053">
        <v>2016</v>
      </c>
      <c r="G3053" t="s">
        <v>87</v>
      </c>
      <c r="H3053" t="str">
        <f t="shared" si="47"/>
        <v>Dante Cunningham2016-17</v>
      </c>
    </row>
    <row r="3054" spans="1:8" x14ac:dyDescent="0.35">
      <c r="A3054" t="str">
        <f>VLOOKUP(salaries_1985to2020!B:B, player_information!A:U, 21, FALSE)</f>
        <v>Dante Cunningham</v>
      </c>
      <c r="B3054" t="s">
        <v>533</v>
      </c>
      <c r="C3054" s="4">
        <v>2300000</v>
      </c>
      <c r="D3054" t="s">
        <v>45</v>
      </c>
      <c r="E3054">
        <v>2018</v>
      </c>
      <c r="F3054">
        <v>2017</v>
      </c>
      <c r="G3054" t="s">
        <v>60</v>
      </c>
      <c r="H3054" t="str">
        <f t="shared" si="47"/>
        <v>Dante Cunningham2017-18</v>
      </c>
    </row>
    <row r="3055" spans="1:8" x14ac:dyDescent="0.35">
      <c r="A3055" t="s">
        <v>5573</v>
      </c>
      <c r="B3055" t="s">
        <v>533</v>
      </c>
      <c r="C3055" s="4">
        <v>2500000</v>
      </c>
      <c r="D3055" t="s">
        <v>14974</v>
      </c>
      <c r="E3055">
        <v>2019</v>
      </c>
      <c r="F3055">
        <v>2018</v>
      </c>
      <c r="G3055" t="s">
        <v>15215</v>
      </c>
      <c r="H3055" t="str">
        <f t="shared" si="47"/>
        <v>Dante Cunningham2018-19</v>
      </c>
    </row>
    <row r="3056" spans="1:8" x14ac:dyDescent="0.35">
      <c r="A3056" t="str">
        <f>VLOOKUP(salaries_1985to2020!B:B, player_information!A:U, 21, FALSE)</f>
        <v>Jared Cunningham</v>
      </c>
      <c r="B3056" t="s">
        <v>534</v>
      </c>
      <c r="C3056" s="4">
        <v>1156320</v>
      </c>
      <c r="D3056" t="s">
        <v>54</v>
      </c>
      <c r="E3056">
        <v>2013</v>
      </c>
      <c r="F3056">
        <v>2012</v>
      </c>
      <c r="G3056" t="s">
        <v>33</v>
      </c>
      <c r="H3056" t="str">
        <f t="shared" si="47"/>
        <v>Jared Cunningham2012-13</v>
      </c>
    </row>
    <row r="3057" spans="1:8" x14ac:dyDescent="0.35">
      <c r="A3057" t="str">
        <f>VLOOKUP(salaries_1985to2020!B:B, player_information!A:U, 21, FALSE)</f>
        <v>Jared Cunningham</v>
      </c>
      <c r="B3057" t="s">
        <v>534</v>
      </c>
      <c r="C3057" s="4">
        <v>1208400</v>
      </c>
      <c r="D3057" t="s">
        <v>56</v>
      </c>
      <c r="E3057">
        <v>2014</v>
      </c>
      <c r="F3057">
        <v>2013</v>
      </c>
      <c r="G3057" t="s">
        <v>39</v>
      </c>
      <c r="H3057" t="str">
        <f t="shared" si="47"/>
        <v>Jared Cunningham2013-14</v>
      </c>
    </row>
    <row r="3058" spans="1:8" x14ac:dyDescent="0.35">
      <c r="A3058" t="str">
        <f>VLOOKUP(salaries_1985to2020!B:B, player_information!A:U, 21, FALSE)</f>
        <v>Jared Cunningham</v>
      </c>
      <c r="B3058" t="s">
        <v>534</v>
      </c>
      <c r="C3058" s="4">
        <v>981348</v>
      </c>
      <c r="D3058" t="s">
        <v>59</v>
      </c>
      <c r="E3058">
        <v>2016</v>
      </c>
      <c r="F3058">
        <v>2015</v>
      </c>
      <c r="G3058" t="s">
        <v>51</v>
      </c>
      <c r="H3058" t="str">
        <f t="shared" si="47"/>
        <v>Jared Cunningham2015-16</v>
      </c>
    </row>
    <row r="3059" spans="1:8" x14ac:dyDescent="0.35">
      <c r="A3059" t="str">
        <f>VLOOKUP(salaries_1985to2020!B:B, player_information!A:U, 21, FALSE)</f>
        <v>Jared Cunningham</v>
      </c>
      <c r="B3059" t="s">
        <v>534</v>
      </c>
      <c r="C3059" s="4">
        <v>57726</v>
      </c>
      <c r="D3059" t="s">
        <v>59</v>
      </c>
      <c r="E3059">
        <v>2016</v>
      </c>
      <c r="F3059">
        <v>2015</v>
      </c>
      <c r="G3059" t="s">
        <v>103</v>
      </c>
      <c r="H3059" t="str">
        <f t="shared" si="47"/>
        <v>Jared Cunningham2015-16</v>
      </c>
    </row>
    <row r="3060" spans="1:8" x14ac:dyDescent="0.35">
      <c r="A3060" t="str">
        <f>VLOOKUP(salaries_1985to2020!B:B, player_information!A:U, 21, FALSE)</f>
        <v>William Cunningham</v>
      </c>
      <c r="B3060" t="s">
        <v>535</v>
      </c>
      <c r="C3060" s="4">
        <v>50000</v>
      </c>
      <c r="D3060" t="s">
        <v>25</v>
      </c>
      <c r="E3060">
        <v>1998</v>
      </c>
      <c r="F3060">
        <v>1997</v>
      </c>
      <c r="G3060" t="s">
        <v>62</v>
      </c>
      <c r="H3060" t="str">
        <f t="shared" si="47"/>
        <v>William Cunningham1997-98</v>
      </c>
    </row>
    <row r="3061" spans="1:8" x14ac:dyDescent="0.35">
      <c r="A3061" t="str">
        <f>VLOOKUP(salaries_1985to2020!B:B, player_information!A:U, 21, FALSE)</f>
        <v>William Cunningham</v>
      </c>
      <c r="B3061" t="s">
        <v>535</v>
      </c>
      <c r="C3061" s="4">
        <v>350000</v>
      </c>
      <c r="D3061" t="s">
        <v>29</v>
      </c>
      <c r="E3061">
        <v>1999</v>
      </c>
      <c r="F3061">
        <v>1998</v>
      </c>
      <c r="G3061" t="s">
        <v>64</v>
      </c>
      <c r="H3061" t="str">
        <f t="shared" si="47"/>
        <v>William Cunningham1998-99</v>
      </c>
    </row>
    <row r="3062" spans="1:8" x14ac:dyDescent="0.35">
      <c r="A3062" t="str">
        <f>VLOOKUP(salaries_1985to2020!B:B, player_information!A:U, 21, FALSE)</f>
        <v>William Cunningham</v>
      </c>
      <c r="B3062" t="s">
        <v>535</v>
      </c>
      <c r="C3062" s="4">
        <v>498500</v>
      </c>
      <c r="D3062" t="s">
        <v>26</v>
      </c>
      <c r="E3062">
        <v>2001</v>
      </c>
      <c r="F3062">
        <v>2000</v>
      </c>
      <c r="G3062" t="s">
        <v>27</v>
      </c>
      <c r="H3062" t="str">
        <f t="shared" si="47"/>
        <v>William Cunningham2000-01</v>
      </c>
    </row>
    <row r="3063" spans="1:8" x14ac:dyDescent="0.35">
      <c r="A3063" t="str">
        <f>VLOOKUP(salaries_1985to2020!B:B, player_information!A:U, 21, FALSE)</f>
        <v>Radisav Curcic</v>
      </c>
      <c r="B3063" t="s">
        <v>536</v>
      </c>
      <c r="C3063" s="4">
        <v>140000</v>
      </c>
      <c r="D3063" t="s">
        <v>10</v>
      </c>
      <c r="E3063">
        <v>1993</v>
      </c>
      <c r="F3063">
        <v>1992</v>
      </c>
      <c r="G3063" t="s">
        <v>33</v>
      </c>
      <c r="H3063" t="str">
        <f t="shared" si="47"/>
        <v>Radisav Curcic1992-93</v>
      </c>
    </row>
    <row r="3064" spans="1:8" x14ac:dyDescent="0.35">
      <c r="A3064" t="str">
        <f>VLOOKUP(salaries_1985to2020!B:B, player_information!A:U, 21, FALSE)</f>
        <v>Earl Cureton</v>
      </c>
      <c r="B3064" t="s">
        <v>537</v>
      </c>
      <c r="C3064" s="4">
        <v>200000</v>
      </c>
      <c r="D3064" t="s">
        <v>16</v>
      </c>
      <c r="E3064">
        <v>1985</v>
      </c>
      <c r="F3064">
        <v>1984</v>
      </c>
      <c r="G3064" t="s">
        <v>47</v>
      </c>
      <c r="H3064" t="str">
        <f t="shared" si="47"/>
        <v>Earl Cureton1984-85</v>
      </c>
    </row>
    <row r="3065" spans="1:8" x14ac:dyDescent="0.35">
      <c r="A3065" t="str">
        <f>VLOOKUP(salaries_1985to2020!B:B, player_information!A:U, 21, FALSE)</f>
        <v>Earl Cureton</v>
      </c>
      <c r="B3065" t="s">
        <v>537</v>
      </c>
      <c r="C3065" s="4">
        <v>210000</v>
      </c>
      <c r="D3065" t="s">
        <v>18</v>
      </c>
      <c r="E3065">
        <v>1986</v>
      </c>
      <c r="F3065">
        <v>1985</v>
      </c>
      <c r="G3065" t="s">
        <v>47</v>
      </c>
      <c r="H3065" t="str">
        <f t="shared" si="47"/>
        <v>Earl Cureton1985-86</v>
      </c>
    </row>
    <row r="3066" spans="1:8" x14ac:dyDescent="0.35">
      <c r="A3066" t="str">
        <f>VLOOKUP(salaries_1985to2020!B:B, player_information!A:U, 21, FALSE)</f>
        <v>Earl Cureton</v>
      </c>
      <c r="B3066" t="s">
        <v>537</v>
      </c>
      <c r="C3066" s="4">
        <v>265000</v>
      </c>
      <c r="D3066" t="s">
        <v>19</v>
      </c>
      <c r="E3066">
        <v>1988</v>
      </c>
      <c r="F3066">
        <v>1987</v>
      </c>
      <c r="G3066" t="s">
        <v>49</v>
      </c>
      <c r="H3066" t="str">
        <f t="shared" si="47"/>
        <v>Earl Cureton1987-88</v>
      </c>
    </row>
    <row r="3067" spans="1:8" x14ac:dyDescent="0.35">
      <c r="A3067" t="str">
        <f>VLOOKUP(salaries_1985to2020!B:B, player_information!A:U, 21, FALSE)</f>
        <v>Earl Cureton</v>
      </c>
      <c r="B3067" t="s">
        <v>537</v>
      </c>
      <c r="C3067" s="4">
        <v>180000</v>
      </c>
      <c r="D3067" t="s">
        <v>20</v>
      </c>
      <c r="E3067">
        <v>1989</v>
      </c>
      <c r="F3067">
        <v>1988</v>
      </c>
      <c r="G3067" t="s">
        <v>69</v>
      </c>
      <c r="H3067" t="str">
        <f t="shared" si="47"/>
        <v>Earl Cureton1988-89</v>
      </c>
    </row>
    <row r="3068" spans="1:8" x14ac:dyDescent="0.35">
      <c r="A3068" t="str">
        <f>VLOOKUP(salaries_1985to2020!B:B, player_information!A:U, 21, FALSE)</f>
        <v>Earl Cureton</v>
      </c>
      <c r="B3068" t="s">
        <v>537</v>
      </c>
      <c r="C3068" s="4">
        <v>205200</v>
      </c>
      <c r="D3068" t="s">
        <v>24</v>
      </c>
      <c r="E3068">
        <v>1997</v>
      </c>
      <c r="F3068">
        <v>1996</v>
      </c>
      <c r="G3068" t="s">
        <v>55</v>
      </c>
      <c r="H3068" t="str">
        <f t="shared" si="47"/>
        <v>Earl Cureton1996-97</v>
      </c>
    </row>
    <row r="3069" spans="1:8" x14ac:dyDescent="0.35">
      <c r="A3069" t="str">
        <f>VLOOKUP(salaries_1985to2020!B:B, player_information!A:U, 21, FALSE)</f>
        <v>Bill Curley</v>
      </c>
      <c r="B3069" t="s">
        <v>538</v>
      </c>
      <c r="C3069" s="4">
        <v>702000</v>
      </c>
      <c r="D3069" t="s">
        <v>13</v>
      </c>
      <c r="E3069">
        <v>1995</v>
      </c>
      <c r="F3069">
        <v>1994</v>
      </c>
      <c r="G3069" t="s">
        <v>47</v>
      </c>
      <c r="H3069" t="str">
        <f t="shared" si="47"/>
        <v>Bill Curley1994-95</v>
      </c>
    </row>
    <row r="3070" spans="1:8" x14ac:dyDescent="0.35">
      <c r="A3070" t="str">
        <f>VLOOKUP(salaries_1985to2020!B:B, player_information!A:U, 21, FALSE)</f>
        <v>Bill Curley</v>
      </c>
      <c r="B3070" t="s">
        <v>538</v>
      </c>
      <c r="C3070" s="4">
        <v>913000</v>
      </c>
      <c r="D3070" t="s">
        <v>23</v>
      </c>
      <c r="E3070">
        <v>1996</v>
      </c>
      <c r="F3070">
        <v>1995</v>
      </c>
      <c r="G3070" t="s">
        <v>8</v>
      </c>
      <c r="H3070" t="str">
        <f t="shared" si="47"/>
        <v>Bill Curley1995-96</v>
      </c>
    </row>
    <row r="3071" spans="1:8" x14ac:dyDescent="0.35">
      <c r="A3071" t="str">
        <f>VLOOKUP(salaries_1985to2020!B:B, player_information!A:U, 21, FALSE)</f>
        <v>Bill Curley</v>
      </c>
      <c r="B3071" t="s">
        <v>538</v>
      </c>
      <c r="C3071" s="4">
        <v>1123000</v>
      </c>
      <c r="D3071" t="s">
        <v>24</v>
      </c>
      <c r="E3071">
        <v>1997</v>
      </c>
      <c r="F3071">
        <v>1996</v>
      </c>
      <c r="G3071" t="s">
        <v>81</v>
      </c>
      <c r="H3071" t="str">
        <f t="shared" si="47"/>
        <v>Bill Curley1996-97</v>
      </c>
    </row>
    <row r="3072" spans="1:8" x14ac:dyDescent="0.35">
      <c r="A3072" t="str">
        <f>VLOOKUP(salaries_1985to2020!B:B, player_information!A:U, 21, FALSE)</f>
        <v>Bill Curley</v>
      </c>
      <c r="B3072" t="s">
        <v>538</v>
      </c>
      <c r="C3072" s="4">
        <v>1333800</v>
      </c>
      <c r="D3072" t="s">
        <v>25</v>
      </c>
      <c r="E3072">
        <v>1998</v>
      </c>
      <c r="F3072">
        <v>1997</v>
      </c>
      <c r="G3072" t="s">
        <v>81</v>
      </c>
      <c r="H3072" t="str">
        <f t="shared" si="47"/>
        <v>Bill Curley1997-98</v>
      </c>
    </row>
    <row r="3073" spans="1:8" x14ac:dyDescent="0.35">
      <c r="A3073" t="str">
        <f>VLOOKUP(salaries_1985to2020!B:B, player_information!A:U, 21, FALSE)</f>
        <v>Bill Curley</v>
      </c>
      <c r="B3073" t="s">
        <v>538</v>
      </c>
      <c r="C3073" s="4">
        <v>1544000</v>
      </c>
      <c r="D3073" t="s">
        <v>29</v>
      </c>
      <c r="E3073">
        <v>1999</v>
      </c>
      <c r="F3073">
        <v>1998</v>
      </c>
      <c r="G3073" t="s">
        <v>81</v>
      </c>
      <c r="H3073" t="str">
        <f t="shared" si="47"/>
        <v>Bill Curley1998-99</v>
      </c>
    </row>
    <row r="3074" spans="1:8" x14ac:dyDescent="0.35">
      <c r="A3074" t="str">
        <f>VLOOKUP(salaries_1985to2020!B:B, player_information!A:U, 21, FALSE)</f>
        <v>Bill Curley</v>
      </c>
      <c r="B3074" t="s">
        <v>538</v>
      </c>
      <c r="C3074" s="4">
        <v>117867</v>
      </c>
      <c r="D3074" t="s">
        <v>30</v>
      </c>
      <c r="E3074">
        <v>2000</v>
      </c>
      <c r="F3074">
        <v>1999</v>
      </c>
      <c r="G3074" t="s">
        <v>76</v>
      </c>
      <c r="H3074" t="str">
        <f t="shared" si="47"/>
        <v>Bill Curley1999-00</v>
      </c>
    </row>
    <row r="3075" spans="1:8" x14ac:dyDescent="0.35">
      <c r="A3075" t="str">
        <f>VLOOKUP(salaries_1985to2020!B:B, player_information!A:U, 21, FALSE)</f>
        <v>Bill Curley</v>
      </c>
      <c r="B3075" t="s">
        <v>538</v>
      </c>
      <c r="C3075" s="4">
        <v>611000</v>
      </c>
      <c r="D3075" t="s">
        <v>26</v>
      </c>
      <c r="E3075">
        <v>2001</v>
      </c>
      <c r="F3075">
        <v>2000</v>
      </c>
      <c r="G3075" t="s">
        <v>76</v>
      </c>
      <c r="H3075" t="str">
        <f t="shared" ref="H3075:H3138" si="48">_xlfn.CONCAT(A3075, D3075)</f>
        <v>Bill Curley2000-01</v>
      </c>
    </row>
    <row r="3076" spans="1:8" x14ac:dyDescent="0.35">
      <c r="A3076" t="str">
        <f>VLOOKUP(salaries_1985to2020!B:B, player_information!A:U, 21, FALSE)</f>
        <v>Bill Curley</v>
      </c>
      <c r="B3076" t="s">
        <v>538</v>
      </c>
      <c r="C3076" s="4">
        <v>423500</v>
      </c>
      <c r="D3076" t="s">
        <v>26</v>
      </c>
      <c r="E3076">
        <v>2001</v>
      </c>
      <c r="F3076">
        <v>2000</v>
      </c>
      <c r="G3076" t="s">
        <v>33</v>
      </c>
      <c r="H3076" t="str">
        <f t="shared" si="48"/>
        <v>Bill Curley2000-01</v>
      </c>
    </row>
    <row r="3077" spans="1:8" x14ac:dyDescent="0.35">
      <c r="A3077" t="str">
        <f>VLOOKUP(salaries_1985to2020!B:B, player_information!A:U, 21, FALSE)</f>
        <v>Dell Curry</v>
      </c>
      <c r="B3077" t="s">
        <v>539</v>
      </c>
      <c r="C3077" s="4">
        <v>250000</v>
      </c>
      <c r="D3077" t="s">
        <v>19</v>
      </c>
      <c r="E3077">
        <v>1988</v>
      </c>
      <c r="F3077">
        <v>1987</v>
      </c>
      <c r="G3077" t="s">
        <v>101</v>
      </c>
      <c r="H3077" t="str">
        <f t="shared" si="48"/>
        <v>Dell Curry1987-88</v>
      </c>
    </row>
    <row r="3078" spans="1:8" x14ac:dyDescent="0.35">
      <c r="A3078" t="str">
        <f>VLOOKUP(salaries_1985to2020!B:B, player_information!A:U, 21, FALSE)</f>
        <v>Dell Curry</v>
      </c>
      <c r="B3078" t="s">
        <v>539</v>
      </c>
      <c r="C3078" s="4">
        <v>285000</v>
      </c>
      <c r="D3078" t="s">
        <v>20</v>
      </c>
      <c r="E3078">
        <v>1989</v>
      </c>
      <c r="F3078">
        <v>1988</v>
      </c>
      <c r="G3078" t="s">
        <v>69</v>
      </c>
      <c r="H3078" t="str">
        <f t="shared" si="48"/>
        <v>Dell Curry1988-89</v>
      </c>
    </row>
    <row r="3079" spans="1:8" x14ac:dyDescent="0.35">
      <c r="A3079" t="str">
        <f>VLOOKUP(salaries_1985to2020!B:B, player_information!A:U, 21, FALSE)</f>
        <v>Dell Curry</v>
      </c>
      <c r="B3079" t="s">
        <v>539</v>
      </c>
      <c r="C3079" s="4">
        <v>900000</v>
      </c>
      <c r="D3079" t="s">
        <v>7</v>
      </c>
      <c r="E3079">
        <v>1991</v>
      </c>
      <c r="F3079">
        <v>1990</v>
      </c>
      <c r="G3079" t="s">
        <v>69</v>
      </c>
      <c r="H3079" t="str">
        <f t="shared" si="48"/>
        <v>Dell Curry1990-91</v>
      </c>
    </row>
    <row r="3080" spans="1:8" x14ac:dyDescent="0.35">
      <c r="A3080" t="str">
        <f>VLOOKUP(salaries_1985to2020!B:B, player_information!A:U, 21, FALSE)</f>
        <v>Dell Curry</v>
      </c>
      <c r="B3080" t="s">
        <v>539</v>
      </c>
      <c r="C3080" s="4">
        <v>1006000</v>
      </c>
      <c r="D3080" t="s">
        <v>9</v>
      </c>
      <c r="E3080">
        <v>1992</v>
      </c>
      <c r="F3080">
        <v>1991</v>
      </c>
      <c r="G3080" t="s">
        <v>69</v>
      </c>
      <c r="H3080" t="str">
        <f t="shared" si="48"/>
        <v>Dell Curry1991-92</v>
      </c>
    </row>
    <row r="3081" spans="1:8" x14ac:dyDescent="0.35">
      <c r="A3081" t="str">
        <f>VLOOKUP(salaries_1985to2020!B:B, player_information!A:U, 21, FALSE)</f>
        <v>Dell Curry</v>
      </c>
      <c r="B3081" t="s">
        <v>539</v>
      </c>
      <c r="C3081" s="4">
        <v>750000</v>
      </c>
      <c r="D3081" t="s">
        <v>10</v>
      </c>
      <c r="E3081">
        <v>1993</v>
      </c>
      <c r="F3081">
        <v>1992</v>
      </c>
      <c r="G3081" t="s">
        <v>69</v>
      </c>
      <c r="H3081" t="str">
        <f t="shared" si="48"/>
        <v>Dell Curry1992-93</v>
      </c>
    </row>
    <row r="3082" spans="1:8" x14ac:dyDescent="0.35">
      <c r="A3082" t="str">
        <f>VLOOKUP(salaries_1985to2020!B:B, player_information!A:U, 21, FALSE)</f>
        <v>Dell Curry</v>
      </c>
      <c r="B3082" t="s">
        <v>539</v>
      </c>
      <c r="C3082" s="4">
        <v>1040000</v>
      </c>
      <c r="D3082" t="s">
        <v>12</v>
      </c>
      <c r="E3082">
        <v>1994</v>
      </c>
      <c r="F3082">
        <v>1993</v>
      </c>
      <c r="G3082" t="s">
        <v>69</v>
      </c>
      <c r="H3082" t="str">
        <f t="shared" si="48"/>
        <v>Dell Curry1993-94</v>
      </c>
    </row>
    <row r="3083" spans="1:8" x14ac:dyDescent="0.35">
      <c r="A3083" t="str">
        <f>VLOOKUP(salaries_1985to2020!B:B, player_information!A:U, 21, FALSE)</f>
        <v>Dell Curry</v>
      </c>
      <c r="B3083" t="s">
        <v>539</v>
      </c>
      <c r="C3083" s="4">
        <v>1340000</v>
      </c>
      <c r="D3083" t="s">
        <v>13</v>
      </c>
      <c r="E3083">
        <v>1995</v>
      </c>
      <c r="F3083">
        <v>1994</v>
      </c>
      <c r="G3083" t="s">
        <v>69</v>
      </c>
      <c r="H3083" t="str">
        <f t="shared" si="48"/>
        <v>Dell Curry1994-95</v>
      </c>
    </row>
    <row r="3084" spans="1:8" x14ac:dyDescent="0.35">
      <c r="A3084" t="str">
        <f>VLOOKUP(salaries_1985to2020!B:B, player_information!A:U, 21, FALSE)</f>
        <v>Dell Curry</v>
      </c>
      <c r="B3084" t="s">
        <v>539</v>
      </c>
      <c r="C3084" s="4">
        <v>1570000</v>
      </c>
      <c r="D3084" t="s">
        <v>23</v>
      </c>
      <c r="E3084">
        <v>1996</v>
      </c>
      <c r="F3084">
        <v>1995</v>
      </c>
      <c r="G3084" t="s">
        <v>69</v>
      </c>
      <c r="H3084" t="str">
        <f t="shared" si="48"/>
        <v>Dell Curry1995-96</v>
      </c>
    </row>
    <row r="3085" spans="1:8" x14ac:dyDescent="0.35">
      <c r="A3085" t="str">
        <f>VLOOKUP(salaries_1985to2020!B:B, player_information!A:U, 21, FALSE)</f>
        <v>Dell Curry</v>
      </c>
      <c r="B3085" t="s">
        <v>539</v>
      </c>
      <c r="C3085" s="4">
        <v>1830000</v>
      </c>
      <c r="D3085" t="s">
        <v>24</v>
      </c>
      <c r="E3085">
        <v>1997</v>
      </c>
      <c r="F3085">
        <v>1996</v>
      </c>
      <c r="G3085" t="s">
        <v>69</v>
      </c>
      <c r="H3085" t="str">
        <f t="shared" si="48"/>
        <v>Dell Curry1996-97</v>
      </c>
    </row>
    <row r="3086" spans="1:8" x14ac:dyDescent="0.35">
      <c r="A3086" t="str">
        <f>VLOOKUP(salaries_1985to2020!B:B, player_information!A:U, 21, FALSE)</f>
        <v>Dell Curry</v>
      </c>
      <c r="B3086" t="s">
        <v>539</v>
      </c>
      <c r="C3086" s="4">
        <v>3660000</v>
      </c>
      <c r="D3086" t="s">
        <v>25</v>
      </c>
      <c r="E3086">
        <v>1998</v>
      </c>
      <c r="F3086">
        <v>1997</v>
      </c>
      <c r="G3086" t="s">
        <v>69</v>
      </c>
      <c r="H3086" t="str">
        <f t="shared" si="48"/>
        <v>Dell Curry1997-98</v>
      </c>
    </row>
    <row r="3087" spans="1:8" x14ac:dyDescent="0.35">
      <c r="A3087" t="str">
        <f>VLOOKUP(salaries_1985to2020!B:B, player_information!A:U, 21, FALSE)</f>
        <v>Dell Curry</v>
      </c>
      <c r="B3087" t="s">
        <v>539</v>
      </c>
      <c r="C3087" s="4">
        <v>1000000</v>
      </c>
      <c r="D3087" t="s">
        <v>29</v>
      </c>
      <c r="E3087">
        <v>1999</v>
      </c>
      <c r="F3087">
        <v>1998</v>
      </c>
      <c r="G3087" t="s">
        <v>103</v>
      </c>
      <c r="H3087" t="str">
        <f t="shared" si="48"/>
        <v>Dell Curry1998-99</v>
      </c>
    </row>
    <row r="3088" spans="1:8" x14ac:dyDescent="0.35">
      <c r="A3088" t="str">
        <f>VLOOKUP(salaries_1985to2020!B:B, player_information!A:U, 21, FALSE)</f>
        <v>Dell Curry</v>
      </c>
      <c r="B3088" t="s">
        <v>539</v>
      </c>
      <c r="C3088" s="4">
        <v>2100000</v>
      </c>
      <c r="D3088" t="s">
        <v>30</v>
      </c>
      <c r="E3088">
        <v>2000</v>
      </c>
      <c r="F3088">
        <v>1999</v>
      </c>
      <c r="G3088" t="s">
        <v>55</v>
      </c>
      <c r="H3088" t="str">
        <f t="shared" si="48"/>
        <v>Dell Curry1999-00</v>
      </c>
    </row>
    <row r="3089" spans="1:8" x14ac:dyDescent="0.35">
      <c r="A3089" t="str">
        <f>VLOOKUP(salaries_1985to2020!B:B, player_information!A:U, 21, FALSE)</f>
        <v>Dell Curry</v>
      </c>
      <c r="B3089" t="s">
        <v>539</v>
      </c>
      <c r="C3089" s="4">
        <v>2000000</v>
      </c>
      <c r="D3089" t="s">
        <v>26</v>
      </c>
      <c r="E3089">
        <v>2001</v>
      </c>
      <c r="F3089">
        <v>2000</v>
      </c>
      <c r="G3089" t="s">
        <v>55</v>
      </c>
      <c r="H3089" t="str">
        <f t="shared" si="48"/>
        <v>Dell Curry2000-01</v>
      </c>
    </row>
    <row r="3090" spans="1:8" x14ac:dyDescent="0.35">
      <c r="A3090" t="str">
        <f>VLOOKUP(salaries_1985to2020!B:B, player_information!A:U, 21, FALSE)</f>
        <v>Dell Curry</v>
      </c>
      <c r="B3090" t="s">
        <v>539</v>
      </c>
      <c r="C3090" s="4">
        <v>2100000</v>
      </c>
      <c r="D3090" t="s">
        <v>31</v>
      </c>
      <c r="E3090">
        <v>2002</v>
      </c>
      <c r="F3090">
        <v>2001</v>
      </c>
      <c r="G3090" t="s">
        <v>55</v>
      </c>
      <c r="H3090" t="str">
        <f t="shared" si="48"/>
        <v>Dell Curry2001-02</v>
      </c>
    </row>
    <row r="3091" spans="1:8" x14ac:dyDescent="0.35">
      <c r="A3091" t="str">
        <f>VLOOKUP(salaries_1985to2020!B:B, player_information!A:U, 21, FALSE)</f>
        <v>Eddy Curry</v>
      </c>
      <c r="B3091" t="s">
        <v>540</v>
      </c>
      <c r="C3091" s="4">
        <v>2678400</v>
      </c>
      <c r="D3091" t="s">
        <v>31</v>
      </c>
      <c r="E3091">
        <v>2002</v>
      </c>
      <c r="F3091">
        <v>2001</v>
      </c>
      <c r="G3091" t="s">
        <v>104</v>
      </c>
      <c r="H3091" t="str">
        <f t="shared" si="48"/>
        <v>Eddy Curry2001-02</v>
      </c>
    </row>
    <row r="3092" spans="1:8" x14ac:dyDescent="0.35">
      <c r="A3092" t="str">
        <f>VLOOKUP(salaries_1985to2020!B:B, player_information!A:U, 21, FALSE)</f>
        <v>Eddy Curry</v>
      </c>
      <c r="B3092" t="s">
        <v>540</v>
      </c>
      <c r="C3092" s="4">
        <v>2879280</v>
      </c>
      <c r="D3092" t="s">
        <v>32</v>
      </c>
      <c r="E3092">
        <v>2003</v>
      </c>
      <c r="F3092">
        <v>2002</v>
      </c>
      <c r="G3092" t="s">
        <v>104</v>
      </c>
      <c r="H3092" t="str">
        <f t="shared" si="48"/>
        <v>Eddy Curry2002-03</v>
      </c>
    </row>
    <row r="3093" spans="1:8" x14ac:dyDescent="0.35">
      <c r="A3093" t="str">
        <f>VLOOKUP(salaries_1985to2020!B:B, player_information!A:U, 21, FALSE)</f>
        <v>Eddy Curry</v>
      </c>
      <c r="B3093" t="s">
        <v>540</v>
      </c>
      <c r="C3093" s="4">
        <v>3080160</v>
      </c>
      <c r="D3093" t="s">
        <v>34</v>
      </c>
      <c r="E3093">
        <v>2004</v>
      </c>
      <c r="F3093">
        <v>2003</v>
      </c>
      <c r="G3093" t="s">
        <v>104</v>
      </c>
      <c r="H3093" t="str">
        <f t="shared" si="48"/>
        <v>Eddy Curry2003-04</v>
      </c>
    </row>
    <row r="3094" spans="1:8" x14ac:dyDescent="0.35">
      <c r="A3094" t="str">
        <f>VLOOKUP(salaries_1985to2020!B:B, player_information!A:U, 21, FALSE)</f>
        <v>Eddy Curry</v>
      </c>
      <c r="B3094" t="s">
        <v>540</v>
      </c>
      <c r="C3094" s="4">
        <v>3896402</v>
      </c>
      <c r="D3094" t="s">
        <v>35</v>
      </c>
      <c r="E3094">
        <v>2005</v>
      </c>
      <c r="F3094">
        <v>2004</v>
      </c>
      <c r="G3094" t="s">
        <v>104</v>
      </c>
      <c r="H3094" t="str">
        <f t="shared" si="48"/>
        <v>Eddy Curry2004-05</v>
      </c>
    </row>
    <row r="3095" spans="1:8" x14ac:dyDescent="0.35">
      <c r="A3095" t="str">
        <f>VLOOKUP(salaries_1985to2020!B:B, player_information!A:U, 21, FALSE)</f>
        <v>Eddy Curry</v>
      </c>
      <c r="B3095" t="s">
        <v>540</v>
      </c>
      <c r="C3095" s="4">
        <v>7390000</v>
      </c>
      <c r="D3095" t="s">
        <v>36</v>
      </c>
      <c r="E3095">
        <v>2006</v>
      </c>
      <c r="F3095">
        <v>2005</v>
      </c>
      <c r="G3095" t="s">
        <v>58</v>
      </c>
      <c r="H3095" t="str">
        <f t="shared" si="48"/>
        <v>Eddy Curry2005-06</v>
      </c>
    </row>
    <row r="3096" spans="1:8" x14ac:dyDescent="0.35">
      <c r="A3096" t="str">
        <f>VLOOKUP(salaries_1985to2020!B:B, player_information!A:U, 21, FALSE)</f>
        <v>Eddy Curry</v>
      </c>
      <c r="B3096" t="s">
        <v>540</v>
      </c>
      <c r="C3096" s="4">
        <v>8171103</v>
      </c>
      <c r="D3096" t="s">
        <v>37</v>
      </c>
      <c r="E3096">
        <v>2007</v>
      </c>
      <c r="F3096">
        <v>2006</v>
      </c>
      <c r="G3096" t="s">
        <v>58</v>
      </c>
      <c r="H3096" t="str">
        <f t="shared" si="48"/>
        <v>Eddy Curry2006-07</v>
      </c>
    </row>
    <row r="3097" spans="1:8" x14ac:dyDescent="0.35">
      <c r="A3097" t="str">
        <f>VLOOKUP(salaries_1985to2020!B:B, player_information!A:U, 21, FALSE)</f>
        <v>Eddy Curry</v>
      </c>
      <c r="B3097" t="s">
        <v>540</v>
      </c>
      <c r="C3097" s="4">
        <v>8947543</v>
      </c>
      <c r="D3097" t="s">
        <v>40</v>
      </c>
      <c r="E3097">
        <v>2008</v>
      </c>
      <c r="F3097">
        <v>2007</v>
      </c>
      <c r="G3097" t="s">
        <v>58</v>
      </c>
      <c r="H3097" t="str">
        <f t="shared" si="48"/>
        <v>Eddy Curry2007-08</v>
      </c>
    </row>
    <row r="3098" spans="1:8" x14ac:dyDescent="0.35">
      <c r="A3098" t="str">
        <f>VLOOKUP(salaries_1985to2020!B:B, player_information!A:U, 21, FALSE)</f>
        <v>Eddy Curry</v>
      </c>
      <c r="B3098" t="s">
        <v>540</v>
      </c>
      <c r="C3098" s="4">
        <v>9723983</v>
      </c>
      <c r="D3098" t="s">
        <v>48</v>
      </c>
      <c r="E3098">
        <v>2009</v>
      </c>
      <c r="F3098">
        <v>2008</v>
      </c>
      <c r="G3098" t="s">
        <v>58</v>
      </c>
      <c r="H3098" t="str">
        <f t="shared" si="48"/>
        <v>Eddy Curry2008-09</v>
      </c>
    </row>
    <row r="3099" spans="1:8" x14ac:dyDescent="0.35">
      <c r="A3099" t="str">
        <f>VLOOKUP(salaries_1985to2020!B:B, player_information!A:U, 21, FALSE)</f>
        <v>Eddy Curry</v>
      </c>
      <c r="B3099" t="s">
        <v>540</v>
      </c>
      <c r="C3099" s="4">
        <v>10500423</v>
      </c>
      <c r="D3099" t="s">
        <v>41</v>
      </c>
      <c r="E3099">
        <v>2010</v>
      </c>
      <c r="F3099">
        <v>2009</v>
      </c>
      <c r="G3099" t="s">
        <v>58</v>
      </c>
      <c r="H3099" t="str">
        <f t="shared" si="48"/>
        <v>Eddy Curry2009-10</v>
      </c>
    </row>
    <row r="3100" spans="1:8" x14ac:dyDescent="0.35">
      <c r="A3100" t="str">
        <f>VLOOKUP(salaries_1985to2020!B:B, player_information!A:U, 21, FALSE)</f>
        <v>Eddy Curry</v>
      </c>
      <c r="B3100" t="s">
        <v>540</v>
      </c>
      <c r="C3100" s="4">
        <v>11530592</v>
      </c>
      <c r="D3100" t="s">
        <v>75</v>
      </c>
      <c r="E3100">
        <v>2011</v>
      </c>
      <c r="F3100">
        <v>2010</v>
      </c>
      <c r="G3100" t="s">
        <v>81</v>
      </c>
      <c r="H3100" t="str">
        <f t="shared" si="48"/>
        <v>Eddy Curry2010-11</v>
      </c>
    </row>
    <row r="3101" spans="1:8" x14ac:dyDescent="0.35">
      <c r="A3101" t="str">
        <f>VLOOKUP(salaries_1985to2020!B:B, player_information!A:U, 21, FALSE)</f>
        <v>Eddy Curry</v>
      </c>
      <c r="B3101" t="s">
        <v>540</v>
      </c>
      <c r="C3101" s="4">
        <v>1229255</v>
      </c>
      <c r="D3101" t="s">
        <v>77</v>
      </c>
      <c r="E3101">
        <v>2012</v>
      </c>
      <c r="F3101">
        <v>2011</v>
      </c>
      <c r="G3101" t="s">
        <v>73</v>
      </c>
      <c r="H3101" t="str">
        <f t="shared" si="48"/>
        <v>Eddy Curry2011-12</v>
      </c>
    </row>
    <row r="3102" spans="1:8" x14ac:dyDescent="0.35">
      <c r="A3102" t="str">
        <f>VLOOKUP(salaries_1985to2020!B:B, player_information!A:U, 21, FALSE)</f>
        <v>Eddy Curry</v>
      </c>
      <c r="B3102" t="s">
        <v>540</v>
      </c>
      <c r="C3102" s="4">
        <v>23852</v>
      </c>
      <c r="D3102" t="s">
        <v>54</v>
      </c>
      <c r="E3102">
        <v>2013</v>
      </c>
      <c r="F3102">
        <v>2012</v>
      </c>
      <c r="G3102" t="s">
        <v>33</v>
      </c>
      <c r="H3102" t="str">
        <f t="shared" si="48"/>
        <v>Eddy Curry2012-13</v>
      </c>
    </row>
    <row r="3103" spans="1:8" x14ac:dyDescent="0.35">
      <c r="A3103" t="str">
        <f>VLOOKUP(salaries_1985to2020!B:B, player_information!A:U, 21, FALSE)</f>
        <v>JamesOn Curry</v>
      </c>
      <c r="B3103" t="s">
        <v>541</v>
      </c>
      <c r="C3103" s="4">
        <v>427163</v>
      </c>
      <c r="D3103" t="s">
        <v>40</v>
      </c>
      <c r="E3103">
        <v>2008</v>
      </c>
      <c r="F3103">
        <v>2007</v>
      </c>
      <c r="G3103" t="s">
        <v>104</v>
      </c>
      <c r="H3103" t="str">
        <f t="shared" si="48"/>
        <v>JamesOn Curry2007-08</v>
      </c>
    </row>
    <row r="3104" spans="1:8" x14ac:dyDescent="0.35">
      <c r="A3104" t="str">
        <f>VLOOKUP(salaries_1985to2020!B:B, player_information!A:U, 21, FALSE)</f>
        <v>JamesOn Curry</v>
      </c>
      <c r="B3104" t="s">
        <v>541</v>
      </c>
      <c r="C3104" s="4">
        <v>26917</v>
      </c>
      <c r="D3104" t="s">
        <v>41</v>
      </c>
      <c r="E3104">
        <v>2010</v>
      </c>
      <c r="F3104">
        <v>2009</v>
      </c>
      <c r="G3104" t="s">
        <v>49</v>
      </c>
      <c r="H3104" t="str">
        <f t="shared" si="48"/>
        <v>JamesOn Curry2009-10</v>
      </c>
    </row>
    <row r="3105" spans="1:8" x14ac:dyDescent="0.35">
      <c r="A3105" t="str">
        <f>VLOOKUP(salaries_1985to2020!B:B, player_information!A:U, 21, FALSE)</f>
        <v>Michael Curry</v>
      </c>
      <c r="B3105" t="s">
        <v>542</v>
      </c>
      <c r="C3105" s="4">
        <v>150000</v>
      </c>
      <c r="D3105" t="s">
        <v>12</v>
      </c>
      <c r="E3105">
        <v>1994</v>
      </c>
      <c r="F3105">
        <v>1993</v>
      </c>
      <c r="G3105" t="s">
        <v>92</v>
      </c>
      <c r="H3105" t="str">
        <f t="shared" si="48"/>
        <v>Michael Curry1993-94</v>
      </c>
    </row>
    <row r="3106" spans="1:8" x14ac:dyDescent="0.35">
      <c r="A3106" t="str">
        <f>VLOOKUP(salaries_1985to2020!B:B, player_information!A:U, 21, FALSE)</f>
        <v>Michael Curry</v>
      </c>
      <c r="B3106" t="s">
        <v>542</v>
      </c>
      <c r="C3106" s="4">
        <v>400000</v>
      </c>
      <c r="D3106" t="s">
        <v>24</v>
      </c>
      <c r="E3106">
        <v>1997</v>
      </c>
      <c r="F3106">
        <v>1996</v>
      </c>
      <c r="G3106" t="s">
        <v>47</v>
      </c>
      <c r="H3106" t="str">
        <f t="shared" si="48"/>
        <v>Michael Curry1996-97</v>
      </c>
    </row>
    <row r="3107" spans="1:8" x14ac:dyDescent="0.35">
      <c r="A3107" t="str">
        <f>VLOOKUP(salaries_1985to2020!B:B, player_information!A:U, 21, FALSE)</f>
        <v>Michael Curry</v>
      </c>
      <c r="B3107" t="s">
        <v>542</v>
      </c>
      <c r="C3107" s="4">
        <v>500000</v>
      </c>
      <c r="D3107" t="s">
        <v>25</v>
      </c>
      <c r="E3107">
        <v>1998</v>
      </c>
      <c r="F3107">
        <v>1997</v>
      </c>
      <c r="G3107" t="s">
        <v>103</v>
      </c>
      <c r="H3107" t="str">
        <f t="shared" si="48"/>
        <v>Michael Curry1997-98</v>
      </c>
    </row>
    <row r="3108" spans="1:8" x14ac:dyDescent="0.35">
      <c r="A3108" t="str">
        <f>VLOOKUP(salaries_1985to2020!B:B, player_information!A:U, 21, FALSE)</f>
        <v>Michael Curry</v>
      </c>
      <c r="B3108" t="s">
        <v>542</v>
      </c>
      <c r="C3108" s="4">
        <v>550000</v>
      </c>
      <c r="D3108" t="s">
        <v>29</v>
      </c>
      <c r="E3108">
        <v>1999</v>
      </c>
      <c r="F3108">
        <v>1998</v>
      </c>
      <c r="G3108" t="s">
        <v>103</v>
      </c>
      <c r="H3108" t="str">
        <f t="shared" si="48"/>
        <v>Michael Curry1998-99</v>
      </c>
    </row>
    <row r="3109" spans="1:8" x14ac:dyDescent="0.35">
      <c r="A3109" t="str">
        <f>VLOOKUP(salaries_1985to2020!B:B, player_information!A:U, 21, FALSE)</f>
        <v>Michael Curry</v>
      </c>
      <c r="B3109" t="s">
        <v>542</v>
      </c>
      <c r="C3109" s="4">
        <v>2000000</v>
      </c>
      <c r="D3109" t="s">
        <v>30</v>
      </c>
      <c r="E3109">
        <v>2000</v>
      </c>
      <c r="F3109">
        <v>1999</v>
      </c>
      <c r="G3109" t="s">
        <v>47</v>
      </c>
      <c r="H3109" t="str">
        <f t="shared" si="48"/>
        <v>Michael Curry1999-00</v>
      </c>
    </row>
    <row r="3110" spans="1:8" x14ac:dyDescent="0.35">
      <c r="A3110" t="str">
        <f>VLOOKUP(salaries_1985to2020!B:B, player_information!A:U, 21, FALSE)</f>
        <v>Michael Curry</v>
      </c>
      <c r="B3110" t="s">
        <v>542</v>
      </c>
      <c r="C3110" s="4">
        <v>2200000</v>
      </c>
      <c r="D3110" t="s">
        <v>26</v>
      </c>
      <c r="E3110">
        <v>2001</v>
      </c>
      <c r="F3110">
        <v>2000</v>
      </c>
      <c r="G3110" t="s">
        <v>47</v>
      </c>
      <c r="H3110" t="str">
        <f t="shared" si="48"/>
        <v>Michael Curry2000-01</v>
      </c>
    </row>
    <row r="3111" spans="1:8" x14ac:dyDescent="0.35">
      <c r="A3111" t="str">
        <f>VLOOKUP(salaries_1985to2020!B:B, player_information!A:U, 21, FALSE)</f>
        <v>Michael Curry</v>
      </c>
      <c r="B3111" t="s">
        <v>542</v>
      </c>
      <c r="C3111" s="4">
        <v>2400000</v>
      </c>
      <c r="D3111" t="s">
        <v>31</v>
      </c>
      <c r="E3111">
        <v>2002</v>
      </c>
      <c r="F3111">
        <v>2001</v>
      </c>
      <c r="G3111" t="s">
        <v>47</v>
      </c>
      <c r="H3111" t="str">
        <f t="shared" si="48"/>
        <v>Michael Curry2001-02</v>
      </c>
    </row>
    <row r="3112" spans="1:8" x14ac:dyDescent="0.35">
      <c r="A3112" t="str">
        <f>VLOOKUP(salaries_1985to2020!B:B, player_information!A:U, 21, FALSE)</f>
        <v>Michael Curry</v>
      </c>
      <c r="B3112" t="s">
        <v>542</v>
      </c>
      <c r="C3112" s="4">
        <v>2600000</v>
      </c>
      <c r="D3112" t="s">
        <v>32</v>
      </c>
      <c r="E3112">
        <v>2003</v>
      </c>
      <c r="F3112">
        <v>2002</v>
      </c>
      <c r="G3112" t="s">
        <v>47</v>
      </c>
      <c r="H3112" t="str">
        <f t="shared" si="48"/>
        <v>Michael Curry2002-03</v>
      </c>
    </row>
    <row r="3113" spans="1:8" x14ac:dyDescent="0.35">
      <c r="A3113" t="str">
        <f>VLOOKUP(salaries_1985to2020!B:B, player_information!A:U, 21, FALSE)</f>
        <v>Michael Curry</v>
      </c>
      <c r="B3113" t="s">
        <v>542</v>
      </c>
      <c r="C3113" s="4">
        <v>2800000</v>
      </c>
      <c r="D3113" t="s">
        <v>34</v>
      </c>
      <c r="E3113">
        <v>2004</v>
      </c>
      <c r="F3113">
        <v>2003</v>
      </c>
      <c r="G3113" t="s">
        <v>55</v>
      </c>
      <c r="H3113" t="str">
        <f t="shared" si="48"/>
        <v>Michael Curry2003-04</v>
      </c>
    </row>
    <row r="3114" spans="1:8" x14ac:dyDescent="0.35">
      <c r="A3114" t="str">
        <f>VLOOKUP(salaries_1985to2020!B:B, player_information!A:U, 21, FALSE)</f>
        <v>Michael Curry</v>
      </c>
      <c r="B3114" t="s">
        <v>542</v>
      </c>
      <c r="C3114" s="4">
        <v>845122</v>
      </c>
      <c r="D3114" t="s">
        <v>35</v>
      </c>
      <c r="E3114">
        <v>2005</v>
      </c>
      <c r="F3114">
        <v>2004</v>
      </c>
      <c r="G3114" t="s">
        <v>109</v>
      </c>
      <c r="H3114" t="str">
        <f t="shared" si="48"/>
        <v>Michael Curry2004-05</v>
      </c>
    </row>
    <row r="3115" spans="1:8" x14ac:dyDescent="0.35">
      <c r="A3115" t="str">
        <f>VLOOKUP(salaries_1985to2020!B:B, player_information!A:U, 21, FALSE)</f>
        <v>Seth Curry</v>
      </c>
      <c r="B3115" t="s">
        <v>543</v>
      </c>
      <c r="C3115" s="4">
        <v>100000</v>
      </c>
      <c r="D3115" t="s">
        <v>57</v>
      </c>
      <c r="E3115">
        <v>2015</v>
      </c>
      <c r="F3115">
        <v>2014</v>
      </c>
      <c r="G3115" t="s">
        <v>51</v>
      </c>
      <c r="H3115" t="str">
        <f t="shared" si="48"/>
        <v>Seth Curry2014-15</v>
      </c>
    </row>
    <row r="3116" spans="1:8" x14ac:dyDescent="0.35">
      <c r="A3116" t="str">
        <f>VLOOKUP(salaries_1985to2020!B:B, player_information!A:U, 21, FALSE)</f>
        <v>Seth Curry</v>
      </c>
      <c r="B3116" t="s">
        <v>543</v>
      </c>
      <c r="C3116" s="4">
        <v>48028</v>
      </c>
      <c r="D3116" t="s">
        <v>57</v>
      </c>
      <c r="E3116">
        <v>2015</v>
      </c>
      <c r="F3116">
        <v>2014</v>
      </c>
      <c r="G3116" t="s">
        <v>62</v>
      </c>
      <c r="H3116" t="str">
        <f t="shared" si="48"/>
        <v>Seth Curry2014-15</v>
      </c>
    </row>
    <row r="3117" spans="1:8" x14ac:dyDescent="0.35">
      <c r="A3117" t="str">
        <f>VLOOKUP(salaries_1985to2020!B:B, player_information!A:U, 21, FALSE)</f>
        <v>Seth Curry</v>
      </c>
      <c r="B3117" t="s">
        <v>543</v>
      </c>
      <c r="C3117" s="4">
        <v>947276</v>
      </c>
      <c r="D3117" t="s">
        <v>59</v>
      </c>
      <c r="E3117">
        <v>2016</v>
      </c>
      <c r="F3117">
        <v>2015</v>
      </c>
      <c r="G3117" t="s">
        <v>14</v>
      </c>
      <c r="H3117" t="str">
        <f t="shared" si="48"/>
        <v>Seth Curry2015-16</v>
      </c>
    </row>
    <row r="3118" spans="1:8" x14ac:dyDescent="0.35">
      <c r="A3118" t="str">
        <f>VLOOKUP(salaries_1985to2020!B:B, player_information!A:U, 21, FALSE)</f>
        <v>Seth Curry</v>
      </c>
      <c r="B3118" t="s">
        <v>543</v>
      </c>
      <c r="C3118" s="4">
        <v>2898000</v>
      </c>
      <c r="D3118" t="s">
        <v>43</v>
      </c>
      <c r="E3118">
        <v>2017</v>
      </c>
      <c r="F3118">
        <v>2016</v>
      </c>
      <c r="G3118" t="s">
        <v>33</v>
      </c>
      <c r="H3118" t="str">
        <f t="shared" si="48"/>
        <v>Seth Curry2016-17</v>
      </c>
    </row>
    <row r="3119" spans="1:8" x14ac:dyDescent="0.35">
      <c r="A3119" t="str">
        <f>VLOOKUP(salaries_1985to2020!B:B, player_information!A:U, 21, FALSE)</f>
        <v>Seth Curry</v>
      </c>
      <c r="B3119" t="s">
        <v>543</v>
      </c>
      <c r="C3119" s="4">
        <v>3028410</v>
      </c>
      <c r="D3119" t="s">
        <v>45</v>
      </c>
      <c r="E3119">
        <v>2018</v>
      </c>
      <c r="F3119">
        <v>2017</v>
      </c>
      <c r="G3119" t="s">
        <v>33</v>
      </c>
      <c r="H3119" t="str">
        <f t="shared" si="48"/>
        <v>Seth Curry2017-18</v>
      </c>
    </row>
    <row r="3120" spans="1:8" x14ac:dyDescent="0.35">
      <c r="A3120" t="s">
        <v>5610</v>
      </c>
      <c r="B3120" t="s">
        <v>543</v>
      </c>
      <c r="C3120" s="4">
        <v>2795000</v>
      </c>
      <c r="D3120" t="s">
        <v>14974</v>
      </c>
      <c r="E3120">
        <v>2019</v>
      </c>
      <c r="F3120">
        <v>2018</v>
      </c>
      <c r="G3120" t="s">
        <v>8</v>
      </c>
      <c r="H3120" t="str">
        <f t="shared" si="48"/>
        <v>Seth Curry2018-19</v>
      </c>
    </row>
    <row r="3121" spans="1:8" x14ac:dyDescent="0.35">
      <c r="A3121" t="s">
        <v>5610</v>
      </c>
      <c r="B3121" t="s">
        <v>543</v>
      </c>
      <c r="C3121" s="4">
        <v>7441860</v>
      </c>
      <c r="D3121" t="s">
        <v>14975</v>
      </c>
      <c r="E3121">
        <v>2020</v>
      </c>
      <c r="F3121">
        <v>2019</v>
      </c>
      <c r="G3121" t="s">
        <v>33</v>
      </c>
      <c r="H3121" t="str">
        <f t="shared" si="48"/>
        <v>Seth Curry2019-20</v>
      </c>
    </row>
    <row r="3122" spans="1:8" x14ac:dyDescent="0.35">
      <c r="A3122" t="str">
        <f>VLOOKUP(salaries_1985to2020!B:B, player_information!A:U, 21, FALSE)</f>
        <v>Stephen Curry</v>
      </c>
      <c r="B3122" t="s">
        <v>544</v>
      </c>
      <c r="C3122" s="4">
        <v>2710560</v>
      </c>
      <c r="D3122" t="s">
        <v>41</v>
      </c>
      <c r="E3122">
        <v>2010</v>
      </c>
      <c r="F3122">
        <v>2009</v>
      </c>
      <c r="G3122" t="s">
        <v>76</v>
      </c>
      <c r="H3122" t="str">
        <f t="shared" si="48"/>
        <v>Stephen Curry2009-10</v>
      </c>
    </row>
    <row r="3123" spans="1:8" x14ac:dyDescent="0.35">
      <c r="A3123" t="str">
        <f>VLOOKUP(salaries_1985to2020!B:B, player_information!A:U, 21, FALSE)</f>
        <v>Stephen Curry</v>
      </c>
      <c r="B3123" t="s">
        <v>544</v>
      </c>
      <c r="C3123" s="4">
        <v>2913840</v>
      </c>
      <c r="D3123" t="s">
        <v>75</v>
      </c>
      <c r="E3123">
        <v>2011</v>
      </c>
      <c r="F3123">
        <v>2010</v>
      </c>
      <c r="G3123" t="s">
        <v>76</v>
      </c>
      <c r="H3123" t="str">
        <f t="shared" si="48"/>
        <v>Stephen Curry2010-11</v>
      </c>
    </row>
    <row r="3124" spans="1:8" x14ac:dyDescent="0.35">
      <c r="A3124" t="str">
        <f>VLOOKUP(salaries_1985to2020!B:B, player_information!A:U, 21, FALSE)</f>
        <v>Stephen Curry</v>
      </c>
      <c r="B3124" t="s">
        <v>544</v>
      </c>
      <c r="C3124" s="4">
        <v>3117120</v>
      </c>
      <c r="D3124" t="s">
        <v>77</v>
      </c>
      <c r="E3124">
        <v>2012</v>
      </c>
      <c r="F3124">
        <v>2011</v>
      </c>
      <c r="G3124" t="s">
        <v>76</v>
      </c>
      <c r="H3124" t="str">
        <f t="shared" si="48"/>
        <v>Stephen Curry2011-12</v>
      </c>
    </row>
    <row r="3125" spans="1:8" x14ac:dyDescent="0.35">
      <c r="A3125" t="str">
        <f>VLOOKUP(salaries_1985to2020!B:B, player_information!A:U, 21, FALSE)</f>
        <v>Stephen Curry</v>
      </c>
      <c r="B3125" t="s">
        <v>544</v>
      </c>
      <c r="C3125" s="4">
        <v>3958742</v>
      </c>
      <c r="D3125" t="s">
        <v>54</v>
      </c>
      <c r="E3125">
        <v>2013</v>
      </c>
      <c r="F3125">
        <v>2012</v>
      </c>
      <c r="G3125" t="s">
        <v>76</v>
      </c>
      <c r="H3125" t="str">
        <f t="shared" si="48"/>
        <v>Stephen Curry2012-13</v>
      </c>
    </row>
    <row r="3126" spans="1:8" x14ac:dyDescent="0.35">
      <c r="A3126" t="str">
        <f>VLOOKUP(salaries_1985to2020!B:B, player_information!A:U, 21, FALSE)</f>
        <v>Stephen Curry</v>
      </c>
      <c r="B3126" t="s">
        <v>544</v>
      </c>
      <c r="C3126" s="4">
        <v>9887642</v>
      </c>
      <c r="D3126" t="s">
        <v>56</v>
      </c>
      <c r="E3126">
        <v>2014</v>
      </c>
      <c r="F3126">
        <v>2013</v>
      </c>
      <c r="G3126" t="s">
        <v>76</v>
      </c>
      <c r="H3126" t="str">
        <f t="shared" si="48"/>
        <v>Stephen Curry2013-14</v>
      </c>
    </row>
    <row r="3127" spans="1:8" x14ac:dyDescent="0.35">
      <c r="A3127" t="str">
        <f>VLOOKUP(salaries_1985to2020!B:B, player_information!A:U, 21, FALSE)</f>
        <v>Stephen Curry</v>
      </c>
      <c r="B3127" t="s">
        <v>544</v>
      </c>
      <c r="C3127" s="4">
        <v>10629213</v>
      </c>
      <c r="D3127" t="s">
        <v>57</v>
      </c>
      <c r="E3127">
        <v>2015</v>
      </c>
      <c r="F3127">
        <v>2014</v>
      </c>
      <c r="G3127" t="s">
        <v>76</v>
      </c>
      <c r="H3127" t="str">
        <f t="shared" si="48"/>
        <v>Stephen Curry2014-15</v>
      </c>
    </row>
    <row r="3128" spans="1:8" x14ac:dyDescent="0.35">
      <c r="A3128" t="str">
        <f>VLOOKUP(salaries_1985to2020!B:B, player_information!A:U, 21, FALSE)</f>
        <v>Stephen Curry</v>
      </c>
      <c r="B3128" t="s">
        <v>544</v>
      </c>
      <c r="C3128" s="4">
        <v>11370786</v>
      </c>
      <c r="D3128" t="s">
        <v>59</v>
      </c>
      <c r="E3128">
        <v>2016</v>
      </c>
      <c r="F3128">
        <v>2015</v>
      </c>
      <c r="G3128" t="s">
        <v>76</v>
      </c>
      <c r="H3128" t="str">
        <f t="shared" si="48"/>
        <v>Stephen Curry2015-16</v>
      </c>
    </row>
    <row r="3129" spans="1:8" x14ac:dyDescent="0.35">
      <c r="A3129" t="str">
        <f>VLOOKUP(salaries_1985to2020!B:B, player_information!A:U, 21, FALSE)</f>
        <v>Stephen Curry</v>
      </c>
      <c r="B3129" t="s">
        <v>544</v>
      </c>
      <c r="C3129" s="4">
        <v>12112359</v>
      </c>
      <c r="D3129" t="s">
        <v>43</v>
      </c>
      <c r="E3129">
        <v>2017</v>
      </c>
      <c r="F3129">
        <v>2016</v>
      </c>
      <c r="G3129" t="s">
        <v>76</v>
      </c>
      <c r="H3129" t="str">
        <f t="shared" si="48"/>
        <v>Stephen Curry2016-17</v>
      </c>
    </row>
    <row r="3130" spans="1:8" x14ac:dyDescent="0.35">
      <c r="A3130" t="str">
        <f>VLOOKUP(salaries_1985to2020!B:B, player_information!A:U, 21, FALSE)</f>
        <v>Stephen Curry</v>
      </c>
      <c r="B3130" t="s">
        <v>544</v>
      </c>
      <c r="C3130" s="4">
        <v>34682550</v>
      </c>
      <c r="D3130" t="s">
        <v>45</v>
      </c>
      <c r="E3130">
        <v>2018</v>
      </c>
      <c r="F3130">
        <v>2017</v>
      </c>
      <c r="G3130" t="s">
        <v>76</v>
      </c>
      <c r="H3130" t="str">
        <f t="shared" si="48"/>
        <v>Stephen Curry2017-18</v>
      </c>
    </row>
    <row r="3131" spans="1:8" x14ac:dyDescent="0.35">
      <c r="A3131" t="s">
        <v>5612</v>
      </c>
      <c r="B3131" t="s">
        <v>544</v>
      </c>
      <c r="C3131" s="4">
        <v>37457154</v>
      </c>
      <c r="D3131" t="s">
        <v>14974</v>
      </c>
      <c r="E3131">
        <v>2019</v>
      </c>
      <c r="F3131">
        <v>2018</v>
      </c>
      <c r="G3131" t="s">
        <v>76</v>
      </c>
      <c r="H3131" t="str">
        <f t="shared" si="48"/>
        <v>Stephen Curry2018-19</v>
      </c>
    </row>
    <row r="3132" spans="1:8" x14ac:dyDescent="0.35">
      <c r="A3132" t="s">
        <v>5612</v>
      </c>
      <c r="B3132" t="s">
        <v>544</v>
      </c>
      <c r="C3132" s="4">
        <v>40231758</v>
      </c>
      <c r="D3132" t="s">
        <v>14975</v>
      </c>
      <c r="E3132">
        <v>2020</v>
      </c>
      <c r="F3132">
        <v>2019</v>
      </c>
      <c r="G3132" t="s">
        <v>76</v>
      </c>
      <c r="H3132" t="str">
        <f t="shared" si="48"/>
        <v>Stephen Curry2019-20</v>
      </c>
    </row>
    <row r="3133" spans="1:8" x14ac:dyDescent="0.35">
      <c r="A3133" t="str">
        <f>VLOOKUP(salaries_1985to2020!B:B, player_information!A:U, 21, FALSE)</f>
        <v>Rastko Cvetkovic</v>
      </c>
      <c r="B3133" t="s">
        <v>545</v>
      </c>
      <c r="C3133" s="4">
        <v>200000</v>
      </c>
      <c r="D3133" t="s">
        <v>23</v>
      </c>
      <c r="E3133">
        <v>1996</v>
      </c>
      <c r="F3133">
        <v>1995</v>
      </c>
      <c r="G3133" t="s">
        <v>22</v>
      </c>
      <c r="H3133" t="str">
        <f t="shared" si="48"/>
        <v>Rastko Cvetkovic1995-96</v>
      </c>
    </row>
    <row r="3134" spans="1:8" x14ac:dyDescent="0.35">
      <c r="A3134" t="str">
        <f>VLOOKUP(salaries_1985to2020!B:B, player_information!A:U, 21, FALSE)</f>
        <v>Quintin Dailey</v>
      </c>
      <c r="B3134" t="s">
        <v>546</v>
      </c>
      <c r="C3134" s="4">
        <v>410000</v>
      </c>
      <c r="D3134" t="s">
        <v>16</v>
      </c>
      <c r="E3134">
        <v>1985</v>
      </c>
      <c r="F3134">
        <v>1984</v>
      </c>
      <c r="G3134" t="s">
        <v>104</v>
      </c>
      <c r="H3134" t="str">
        <f t="shared" si="48"/>
        <v>Quintin Dailey1984-85</v>
      </c>
    </row>
    <row r="3135" spans="1:8" x14ac:dyDescent="0.35">
      <c r="A3135" t="str">
        <f>VLOOKUP(salaries_1985to2020!B:B, player_information!A:U, 21, FALSE)</f>
        <v>Quintin Dailey</v>
      </c>
      <c r="B3135" t="s">
        <v>546</v>
      </c>
      <c r="C3135" s="4">
        <v>325000</v>
      </c>
      <c r="D3135" t="s">
        <v>18</v>
      </c>
      <c r="E3135">
        <v>1986</v>
      </c>
      <c r="F3135">
        <v>1985</v>
      </c>
      <c r="G3135" t="s">
        <v>104</v>
      </c>
      <c r="H3135" t="str">
        <f t="shared" si="48"/>
        <v>Quintin Dailey1985-86</v>
      </c>
    </row>
    <row r="3136" spans="1:8" x14ac:dyDescent="0.35">
      <c r="A3136" t="str">
        <f>VLOOKUP(salaries_1985to2020!B:B, player_information!A:U, 21, FALSE)</f>
        <v>Quintin Dailey</v>
      </c>
      <c r="B3136" t="s">
        <v>546</v>
      </c>
      <c r="C3136" s="4">
        <v>135000</v>
      </c>
      <c r="D3136" t="s">
        <v>19</v>
      </c>
      <c r="E3136">
        <v>1988</v>
      </c>
      <c r="F3136">
        <v>1987</v>
      </c>
      <c r="G3136" t="s">
        <v>49</v>
      </c>
      <c r="H3136" t="str">
        <f t="shared" si="48"/>
        <v>Quintin Dailey1987-88</v>
      </c>
    </row>
    <row r="3137" spans="1:8" x14ac:dyDescent="0.35">
      <c r="A3137" t="str">
        <f>VLOOKUP(salaries_1985to2020!B:B, player_information!A:U, 21, FALSE)</f>
        <v>Quintin Dailey</v>
      </c>
      <c r="B3137" t="s">
        <v>546</v>
      </c>
      <c r="C3137" s="4">
        <v>425000</v>
      </c>
      <c r="D3137" t="s">
        <v>20</v>
      </c>
      <c r="E3137">
        <v>1989</v>
      </c>
      <c r="F3137">
        <v>1988</v>
      </c>
      <c r="G3137" t="s">
        <v>49</v>
      </c>
      <c r="H3137" t="str">
        <f t="shared" si="48"/>
        <v>Quintin Dailey1988-89</v>
      </c>
    </row>
    <row r="3138" spans="1:8" x14ac:dyDescent="0.35">
      <c r="A3138" t="str">
        <f>VLOOKUP(salaries_1985to2020!B:B, player_information!A:U, 21, FALSE)</f>
        <v>Quintin Dailey</v>
      </c>
      <c r="B3138" t="s">
        <v>546</v>
      </c>
      <c r="C3138" s="4">
        <v>425000</v>
      </c>
      <c r="D3138" t="s">
        <v>7</v>
      </c>
      <c r="E3138">
        <v>1991</v>
      </c>
      <c r="F3138">
        <v>1990</v>
      </c>
      <c r="G3138" t="s">
        <v>113</v>
      </c>
      <c r="H3138" t="str">
        <f t="shared" si="48"/>
        <v>Quintin Dailey1990-91</v>
      </c>
    </row>
    <row r="3139" spans="1:8" x14ac:dyDescent="0.35">
      <c r="A3139" t="str">
        <f>VLOOKUP(salaries_1985to2020!B:B, player_information!A:U, 21, FALSE)</f>
        <v>Quintin Dailey</v>
      </c>
      <c r="B3139" t="s">
        <v>546</v>
      </c>
      <c r="C3139" s="4">
        <v>425000</v>
      </c>
      <c r="D3139" t="s">
        <v>9</v>
      </c>
      <c r="E3139">
        <v>1992</v>
      </c>
      <c r="F3139">
        <v>1991</v>
      </c>
      <c r="G3139" t="s">
        <v>113</v>
      </c>
      <c r="H3139" t="str">
        <f t="shared" ref="H3139:H3202" si="49">_xlfn.CONCAT(A3139, D3139)</f>
        <v>Quintin Dailey1991-92</v>
      </c>
    </row>
    <row r="3140" spans="1:8" x14ac:dyDescent="0.35">
      <c r="A3140" t="str">
        <f>VLOOKUP(salaries_1985to2020!B:B, player_information!A:U, 21, FALSE)</f>
        <v>Samuel Dalembert</v>
      </c>
      <c r="B3140" t="s">
        <v>547</v>
      </c>
      <c r="C3140" s="4">
        <v>771480</v>
      </c>
      <c r="D3140" t="s">
        <v>31</v>
      </c>
      <c r="E3140">
        <v>2002</v>
      </c>
      <c r="F3140">
        <v>2001</v>
      </c>
      <c r="G3140" t="s">
        <v>92</v>
      </c>
      <c r="H3140" t="str">
        <f t="shared" si="49"/>
        <v>Samuel Dalembert2001-02</v>
      </c>
    </row>
    <row r="3141" spans="1:8" x14ac:dyDescent="0.35">
      <c r="A3141" t="str">
        <f>VLOOKUP(salaries_1985to2020!B:B, player_information!A:U, 21, FALSE)</f>
        <v>Samuel Dalembert</v>
      </c>
      <c r="B3141" t="s">
        <v>547</v>
      </c>
      <c r="C3141" s="4">
        <v>691100</v>
      </c>
      <c r="D3141" t="s">
        <v>32</v>
      </c>
      <c r="E3141">
        <v>2003</v>
      </c>
      <c r="F3141">
        <v>2002</v>
      </c>
      <c r="G3141" t="s">
        <v>92</v>
      </c>
      <c r="H3141" t="str">
        <f t="shared" si="49"/>
        <v>Samuel Dalembert2002-03</v>
      </c>
    </row>
    <row r="3142" spans="1:8" x14ac:dyDescent="0.35">
      <c r="A3142" t="str">
        <f>VLOOKUP(salaries_1985to2020!B:B, player_information!A:U, 21, FALSE)</f>
        <v>Samuel Dalembert</v>
      </c>
      <c r="B3142" t="s">
        <v>547</v>
      </c>
      <c r="C3142" s="4">
        <v>887160</v>
      </c>
      <c r="D3142" t="s">
        <v>34</v>
      </c>
      <c r="E3142">
        <v>2004</v>
      </c>
      <c r="F3142">
        <v>2003</v>
      </c>
      <c r="G3142" t="s">
        <v>92</v>
      </c>
      <c r="H3142" t="str">
        <f t="shared" si="49"/>
        <v>Samuel Dalembert2003-04</v>
      </c>
    </row>
    <row r="3143" spans="1:8" x14ac:dyDescent="0.35">
      <c r="A3143" t="str">
        <f>VLOOKUP(salaries_1985to2020!B:B, player_information!A:U, 21, FALSE)</f>
        <v>Samuel Dalembert</v>
      </c>
      <c r="B3143" t="s">
        <v>547</v>
      </c>
      <c r="C3143" s="4">
        <v>1599549</v>
      </c>
      <c r="D3143" t="s">
        <v>35</v>
      </c>
      <c r="E3143">
        <v>2005</v>
      </c>
      <c r="F3143">
        <v>2004</v>
      </c>
      <c r="G3143" t="s">
        <v>92</v>
      </c>
      <c r="H3143" t="str">
        <f t="shared" si="49"/>
        <v>Samuel Dalembert2004-05</v>
      </c>
    </row>
    <row r="3144" spans="1:8" x14ac:dyDescent="0.35">
      <c r="A3144" t="str">
        <f>VLOOKUP(salaries_1985to2020!B:B, player_information!A:U, 21, FALSE)</f>
        <v>Samuel Dalembert</v>
      </c>
      <c r="B3144" t="s">
        <v>547</v>
      </c>
      <c r="C3144" s="4">
        <v>8470000</v>
      </c>
      <c r="D3144" t="s">
        <v>36</v>
      </c>
      <c r="E3144">
        <v>2006</v>
      </c>
      <c r="F3144">
        <v>2005</v>
      </c>
      <c r="G3144" t="s">
        <v>92</v>
      </c>
      <c r="H3144" t="str">
        <f t="shared" si="49"/>
        <v>Samuel Dalembert2005-06</v>
      </c>
    </row>
    <row r="3145" spans="1:8" x14ac:dyDescent="0.35">
      <c r="A3145" t="str">
        <f>VLOOKUP(salaries_1985to2020!B:B, player_information!A:U, 21, FALSE)</f>
        <v>Samuel Dalembert</v>
      </c>
      <c r="B3145" t="s">
        <v>547</v>
      </c>
      <c r="C3145" s="4">
        <v>9464307</v>
      </c>
      <c r="D3145" t="s">
        <v>37</v>
      </c>
      <c r="E3145">
        <v>2007</v>
      </c>
      <c r="F3145">
        <v>2006</v>
      </c>
      <c r="G3145" t="s">
        <v>92</v>
      </c>
      <c r="H3145" t="str">
        <f t="shared" si="49"/>
        <v>Samuel Dalembert2006-07</v>
      </c>
    </row>
    <row r="3146" spans="1:8" x14ac:dyDescent="0.35">
      <c r="A3146" t="str">
        <f>VLOOKUP(salaries_1985to2020!B:B, player_information!A:U, 21, FALSE)</f>
        <v>Samuel Dalembert</v>
      </c>
      <c r="B3146" t="s">
        <v>547</v>
      </c>
      <c r="C3146" s="4">
        <v>10250000</v>
      </c>
      <c r="D3146" t="s">
        <v>40</v>
      </c>
      <c r="E3146">
        <v>2008</v>
      </c>
      <c r="F3146">
        <v>2007</v>
      </c>
      <c r="G3146" t="s">
        <v>92</v>
      </c>
      <c r="H3146" t="str">
        <f t="shared" si="49"/>
        <v>Samuel Dalembert2007-08</v>
      </c>
    </row>
    <row r="3147" spans="1:8" x14ac:dyDescent="0.35">
      <c r="A3147" t="str">
        <f>VLOOKUP(salaries_1985to2020!B:B, player_information!A:U, 21, FALSE)</f>
        <v>Samuel Dalembert</v>
      </c>
      <c r="B3147" t="s">
        <v>547</v>
      </c>
      <c r="C3147" s="4">
        <v>11238564</v>
      </c>
      <c r="D3147" t="s">
        <v>48</v>
      </c>
      <c r="E3147">
        <v>2009</v>
      </c>
      <c r="F3147">
        <v>2008</v>
      </c>
      <c r="G3147" t="s">
        <v>92</v>
      </c>
      <c r="H3147" t="str">
        <f t="shared" si="49"/>
        <v>Samuel Dalembert2008-09</v>
      </c>
    </row>
    <row r="3148" spans="1:8" x14ac:dyDescent="0.35">
      <c r="A3148" t="str">
        <f>VLOOKUP(salaries_1985to2020!B:B, player_information!A:U, 21, FALSE)</f>
        <v>Samuel Dalembert</v>
      </c>
      <c r="B3148" t="s">
        <v>547</v>
      </c>
      <c r="C3148" s="4">
        <v>12025694</v>
      </c>
      <c r="D3148" t="s">
        <v>41</v>
      </c>
      <c r="E3148">
        <v>2010</v>
      </c>
      <c r="F3148">
        <v>2009</v>
      </c>
      <c r="G3148" t="s">
        <v>92</v>
      </c>
      <c r="H3148" t="str">
        <f t="shared" si="49"/>
        <v>Samuel Dalembert2009-10</v>
      </c>
    </row>
    <row r="3149" spans="1:8" x14ac:dyDescent="0.35">
      <c r="A3149" t="str">
        <f>VLOOKUP(salaries_1985to2020!B:B, player_information!A:U, 21, FALSE)</f>
        <v>Samuel Dalembert</v>
      </c>
      <c r="B3149" t="s">
        <v>547</v>
      </c>
      <c r="C3149" s="4">
        <v>13428129</v>
      </c>
      <c r="D3149" t="s">
        <v>75</v>
      </c>
      <c r="E3149">
        <v>2011</v>
      </c>
      <c r="F3149">
        <v>2010</v>
      </c>
      <c r="G3149" t="s">
        <v>14</v>
      </c>
      <c r="H3149" t="str">
        <f t="shared" si="49"/>
        <v>Samuel Dalembert2010-11</v>
      </c>
    </row>
    <row r="3150" spans="1:8" x14ac:dyDescent="0.35">
      <c r="A3150" t="str">
        <f>VLOOKUP(salaries_1985to2020!B:B, player_information!A:U, 21, FALSE)</f>
        <v>Samuel Dalembert</v>
      </c>
      <c r="B3150" t="s">
        <v>547</v>
      </c>
      <c r="C3150" s="4">
        <v>7000000</v>
      </c>
      <c r="D3150" t="s">
        <v>77</v>
      </c>
      <c r="E3150">
        <v>2012</v>
      </c>
      <c r="F3150">
        <v>2011</v>
      </c>
      <c r="G3150" t="s">
        <v>52</v>
      </c>
      <c r="H3150" t="str">
        <f t="shared" si="49"/>
        <v>Samuel Dalembert2011-12</v>
      </c>
    </row>
    <row r="3151" spans="1:8" x14ac:dyDescent="0.35">
      <c r="A3151" t="str">
        <f>VLOOKUP(salaries_1985to2020!B:B, player_information!A:U, 21, FALSE)</f>
        <v>Samuel Dalembert</v>
      </c>
      <c r="B3151" t="s">
        <v>547</v>
      </c>
      <c r="C3151" s="4">
        <v>6698565</v>
      </c>
      <c r="D3151" t="s">
        <v>54</v>
      </c>
      <c r="E3151">
        <v>2013</v>
      </c>
      <c r="F3151">
        <v>2012</v>
      </c>
      <c r="G3151" t="s">
        <v>103</v>
      </c>
      <c r="H3151" t="str">
        <f t="shared" si="49"/>
        <v>Samuel Dalembert2012-13</v>
      </c>
    </row>
    <row r="3152" spans="1:8" x14ac:dyDescent="0.35">
      <c r="A3152" t="str">
        <f>VLOOKUP(salaries_1985to2020!B:B, player_information!A:U, 21, FALSE)</f>
        <v>Samuel Dalembert</v>
      </c>
      <c r="B3152" t="s">
        <v>547</v>
      </c>
      <c r="C3152" s="4">
        <v>3700748</v>
      </c>
      <c r="D3152" t="s">
        <v>56</v>
      </c>
      <c r="E3152">
        <v>2014</v>
      </c>
      <c r="F3152">
        <v>2013</v>
      </c>
      <c r="G3152" t="s">
        <v>33</v>
      </c>
      <c r="H3152" t="str">
        <f t="shared" si="49"/>
        <v>Samuel Dalembert2013-14</v>
      </c>
    </row>
    <row r="3153" spans="1:8" x14ac:dyDescent="0.35">
      <c r="A3153" t="str">
        <f>VLOOKUP(salaries_1985to2020!B:B, player_information!A:U, 21, FALSE)</f>
        <v>Samuel Dalembert</v>
      </c>
      <c r="B3153" t="s">
        <v>547</v>
      </c>
      <c r="C3153" s="4">
        <v>3867282</v>
      </c>
      <c r="D3153" t="s">
        <v>57</v>
      </c>
      <c r="E3153">
        <v>2015</v>
      </c>
      <c r="F3153">
        <v>2014</v>
      </c>
      <c r="G3153" t="s">
        <v>58</v>
      </c>
      <c r="H3153" t="str">
        <f t="shared" si="49"/>
        <v>Samuel Dalembert2014-15</v>
      </c>
    </row>
    <row r="3154" spans="1:8" x14ac:dyDescent="0.35">
      <c r="A3154" t="str">
        <f>VLOOKUP(salaries_1985to2020!B:B, player_information!A:U, 21, FALSE)</f>
        <v>Samuel Dalembert</v>
      </c>
      <c r="B3154" t="s">
        <v>547</v>
      </c>
      <c r="C3154" s="4">
        <v>1499187</v>
      </c>
      <c r="D3154" t="s">
        <v>59</v>
      </c>
      <c r="E3154">
        <v>2016</v>
      </c>
      <c r="F3154">
        <v>2015</v>
      </c>
      <c r="G3154" t="s">
        <v>33</v>
      </c>
      <c r="H3154" t="str">
        <f t="shared" si="49"/>
        <v>Samuel Dalembert2015-16</v>
      </c>
    </row>
    <row r="3155" spans="1:8" x14ac:dyDescent="0.35">
      <c r="A3155" t="str">
        <f>VLOOKUP(salaries_1985to2020!B:B, player_information!A:U, 21, FALSE)</f>
        <v>Erick Dampier</v>
      </c>
      <c r="B3155" t="s">
        <v>548</v>
      </c>
      <c r="C3155" s="4">
        <v>1184000</v>
      </c>
      <c r="D3155" t="s">
        <v>24</v>
      </c>
      <c r="E3155">
        <v>1997</v>
      </c>
      <c r="F3155">
        <v>1996</v>
      </c>
      <c r="G3155" t="s">
        <v>109</v>
      </c>
      <c r="H3155" t="str">
        <f t="shared" si="49"/>
        <v>Erick Dampier1996-97</v>
      </c>
    </row>
    <row r="3156" spans="1:8" x14ac:dyDescent="0.35">
      <c r="A3156" t="str">
        <f>VLOOKUP(salaries_1985to2020!B:B, player_information!A:U, 21, FALSE)</f>
        <v>Erick Dampier</v>
      </c>
      <c r="B3156" t="s">
        <v>548</v>
      </c>
      <c r="C3156" s="4">
        <v>1478880</v>
      </c>
      <c r="D3156" t="s">
        <v>25</v>
      </c>
      <c r="E3156">
        <v>1998</v>
      </c>
      <c r="F3156">
        <v>1997</v>
      </c>
      <c r="G3156" t="s">
        <v>76</v>
      </c>
      <c r="H3156" t="str">
        <f t="shared" si="49"/>
        <v>Erick Dampier1997-98</v>
      </c>
    </row>
    <row r="3157" spans="1:8" x14ac:dyDescent="0.35">
      <c r="A3157" t="str">
        <f>VLOOKUP(salaries_1985to2020!B:B, player_information!A:U, 21, FALSE)</f>
        <v>Erick Dampier</v>
      </c>
      <c r="B3157" t="s">
        <v>548</v>
      </c>
      <c r="C3157" s="4">
        <v>1538000</v>
      </c>
      <c r="D3157" t="s">
        <v>29</v>
      </c>
      <c r="E3157">
        <v>1999</v>
      </c>
      <c r="F3157">
        <v>1998</v>
      </c>
      <c r="G3157" t="s">
        <v>76</v>
      </c>
      <c r="H3157" t="str">
        <f t="shared" si="49"/>
        <v>Erick Dampier1998-99</v>
      </c>
    </row>
    <row r="3158" spans="1:8" x14ac:dyDescent="0.35">
      <c r="A3158" t="str">
        <f>VLOOKUP(salaries_1985to2020!B:B, player_information!A:U, 21, FALSE)</f>
        <v>Erick Dampier</v>
      </c>
      <c r="B3158" t="s">
        <v>548</v>
      </c>
      <c r="C3158" s="4">
        <v>4988000</v>
      </c>
      <c r="D3158" t="s">
        <v>30</v>
      </c>
      <c r="E3158">
        <v>2000</v>
      </c>
      <c r="F3158">
        <v>1999</v>
      </c>
      <c r="G3158" t="s">
        <v>76</v>
      </c>
      <c r="H3158" t="str">
        <f t="shared" si="49"/>
        <v>Erick Dampier1999-00</v>
      </c>
    </row>
    <row r="3159" spans="1:8" x14ac:dyDescent="0.35">
      <c r="A3159" t="str">
        <f>VLOOKUP(salaries_1985to2020!B:B, player_information!A:U, 21, FALSE)</f>
        <v>Erick Dampier</v>
      </c>
      <c r="B3159" t="s">
        <v>548</v>
      </c>
      <c r="C3159" s="4">
        <v>5610000</v>
      </c>
      <c r="D3159" t="s">
        <v>26</v>
      </c>
      <c r="E3159">
        <v>2001</v>
      </c>
      <c r="F3159">
        <v>2000</v>
      </c>
      <c r="G3159" t="s">
        <v>76</v>
      </c>
      <c r="H3159" t="str">
        <f t="shared" si="49"/>
        <v>Erick Dampier2000-01</v>
      </c>
    </row>
    <row r="3160" spans="1:8" x14ac:dyDescent="0.35">
      <c r="A3160" t="str">
        <f>VLOOKUP(salaries_1985to2020!B:B, player_information!A:U, 21, FALSE)</f>
        <v>Erick Dampier</v>
      </c>
      <c r="B3160" t="s">
        <v>548</v>
      </c>
      <c r="C3160" s="4">
        <v>6235000</v>
      </c>
      <c r="D3160" t="s">
        <v>31</v>
      </c>
      <c r="E3160">
        <v>2002</v>
      </c>
      <c r="F3160">
        <v>2001</v>
      </c>
      <c r="G3160" t="s">
        <v>76</v>
      </c>
      <c r="H3160" t="str">
        <f t="shared" si="49"/>
        <v>Erick Dampier2001-02</v>
      </c>
    </row>
    <row r="3161" spans="1:8" x14ac:dyDescent="0.35">
      <c r="A3161" t="str">
        <f>VLOOKUP(salaries_1985to2020!B:B, player_information!A:U, 21, FALSE)</f>
        <v>Erick Dampier</v>
      </c>
      <c r="B3161" t="s">
        <v>548</v>
      </c>
      <c r="C3161" s="4">
        <v>6858500</v>
      </c>
      <c r="D3161" t="s">
        <v>32</v>
      </c>
      <c r="E3161">
        <v>2003</v>
      </c>
      <c r="F3161">
        <v>2002</v>
      </c>
      <c r="G3161" t="s">
        <v>76</v>
      </c>
      <c r="H3161" t="str">
        <f t="shared" si="49"/>
        <v>Erick Dampier2002-03</v>
      </c>
    </row>
    <row r="3162" spans="1:8" x14ac:dyDescent="0.35">
      <c r="A3162" t="str">
        <f>VLOOKUP(salaries_1985to2020!B:B, player_information!A:U, 21, FALSE)</f>
        <v>Erick Dampier</v>
      </c>
      <c r="B3162" t="s">
        <v>548</v>
      </c>
      <c r="C3162" s="4">
        <v>7842000</v>
      </c>
      <c r="D3162" t="s">
        <v>34</v>
      </c>
      <c r="E3162">
        <v>2004</v>
      </c>
      <c r="F3162">
        <v>2003</v>
      </c>
      <c r="G3162" t="s">
        <v>76</v>
      </c>
      <c r="H3162" t="str">
        <f t="shared" si="49"/>
        <v>Erick Dampier2003-04</v>
      </c>
    </row>
    <row r="3163" spans="1:8" x14ac:dyDescent="0.35">
      <c r="A3163" t="str">
        <f>VLOOKUP(salaries_1985to2020!B:B, player_information!A:U, 21, FALSE)</f>
        <v>Erick Dampier</v>
      </c>
      <c r="B3163" t="s">
        <v>548</v>
      </c>
      <c r="C3163" s="4">
        <v>7700000</v>
      </c>
      <c r="D3163" t="s">
        <v>35</v>
      </c>
      <c r="E3163">
        <v>2005</v>
      </c>
      <c r="F3163">
        <v>2004</v>
      </c>
      <c r="G3163" t="s">
        <v>33</v>
      </c>
      <c r="H3163" t="str">
        <f t="shared" si="49"/>
        <v>Erick Dampier2004-05</v>
      </c>
    </row>
    <row r="3164" spans="1:8" x14ac:dyDescent="0.35">
      <c r="A3164" t="str">
        <f>VLOOKUP(salaries_1985to2020!B:B, player_information!A:U, 21, FALSE)</f>
        <v>Erick Dampier</v>
      </c>
      <c r="B3164" t="s">
        <v>548</v>
      </c>
      <c r="C3164" s="4">
        <v>8662500</v>
      </c>
      <c r="D3164" t="s">
        <v>36</v>
      </c>
      <c r="E3164">
        <v>2006</v>
      </c>
      <c r="F3164">
        <v>2005</v>
      </c>
      <c r="G3164" t="s">
        <v>33</v>
      </c>
      <c r="H3164" t="str">
        <f t="shared" si="49"/>
        <v>Erick Dampier2005-06</v>
      </c>
    </row>
    <row r="3165" spans="1:8" x14ac:dyDescent="0.35">
      <c r="A3165" t="str">
        <f>VLOOKUP(salaries_1985to2020!B:B, player_information!A:U, 21, FALSE)</f>
        <v>Erick Dampier</v>
      </c>
      <c r="B3165" t="s">
        <v>548</v>
      </c>
      <c r="C3165" s="4">
        <v>9628000</v>
      </c>
      <c r="D3165" t="s">
        <v>37</v>
      </c>
      <c r="E3165">
        <v>2007</v>
      </c>
      <c r="F3165">
        <v>2006</v>
      </c>
      <c r="G3165" t="s">
        <v>33</v>
      </c>
      <c r="H3165" t="str">
        <f t="shared" si="49"/>
        <v>Erick Dampier2006-07</v>
      </c>
    </row>
    <row r="3166" spans="1:8" x14ac:dyDescent="0.35">
      <c r="A3166" t="str">
        <f>VLOOKUP(salaries_1985to2020!B:B, player_information!A:U, 21, FALSE)</f>
        <v>Erick Dampier</v>
      </c>
      <c r="B3166" t="s">
        <v>548</v>
      </c>
      <c r="C3166" s="4">
        <v>10590500</v>
      </c>
      <c r="D3166" t="s">
        <v>40</v>
      </c>
      <c r="E3166">
        <v>2008</v>
      </c>
      <c r="F3166">
        <v>2007</v>
      </c>
      <c r="G3166" t="s">
        <v>33</v>
      </c>
      <c r="H3166" t="str">
        <f t="shared" si="49"/>
        <v>Erick Dampier2007-08</v>
      </c>
    </row>
    <row r="3167" spans="1:8" x14ac:dyDescent="0.35">
      <c r="A3167" t="str">
        <f>VLOOKUP(salaries_1985to2020!B:B, player_information!A:U, 21, FALSE)</f>
        <v>Erick Dampier</v>
      </c>
      <c r="B3167" t="s">
        <v>548</v>
      </c>
      <c r="C3167" s="4">
        <v>11553000</v>
      </c>
      <c r="D3167" t="s">
        <v>48</v>
      </c>
      <c r="E3167">
        <v>2009</v>
      </c>
      <c r="F3167">
        <v>2008</v>
      </c>
      <c r="G3167" t="s">
        <v>33</v>
      </c>
      <c r="H3167" t="str">
        <f t="shared" si="49"/>
        <v>Erick Dampier2008-09</v>
      </c>
    </row>
    <row r="3168" spans="1:8" x14ac:dyDescent="0.35">
      <c r="A3168" t="str">
        <f>VLOOKUP(salaries_1985to2020!B:B, player_information!A:U, 21, FALSE)</f>
        <v>Erick Dampier</v>
      </c>
      <c r="B3168" t="s">
        <v>548</v>
      </c>
      <c r="C3168" s="4">
        <v>12115500</v>
      </c>
      <c r="D3168" t="s">
        <v>41</v>
      </c>
      <c r="E3168">
        <v>2010</v>
      </c>
      <c r="F3168">
        <v>2009</v>
      </c>
      <c r="G3168" t="s">
        <v>33</v>
      </c>
      <c r="H3168" t="str">
        <f t="shared" si="49"/>
        <v>Erick Dampier2009-10</v>
      </c>
    </row>
    <row r="3169" spans="1:8" x14ac:dyDescent="0.35">
      <c r="A3169" t="str">
        <f>VLOOKUP(salaries_1985to2020!B:B, player_information!A:U, 21, FALSE)</f>
        <v>Erick Dampier</v>
      </c>
      <c r="B3169" t="s">
        <v>548</v>
      </c>
      <c r="C3169" s="4">
        <v>1129469</v>
      </c>
      <c r="D3169" t="s">
        <v>75</v>
      </c>
      <c r="E3169">
        <v>2011</v>
      </c>
      <c r="F3169">
        <v>2010</v>
      </c>
      <c r="G3169" t="s">
        <v>73</v>
      </c>
      <c r="H3169" t="str">
        <f t="shared" si="49"/>
        <v>Erick Dampier2010-11</v>
      </c>
    </row>
    <row r="3170" spans="1:8" x14ac:dyDescent="0.35">
      <c r="A3170" t="str">
        <f>VLOOKUP(salaries_1985to2020!B:B, player_information!A:U, 21, FALSE)</f>
        <v>Erick Dampier</v>
      </c>
      <c r="B3170" t="s">
        <v>548</v>
      </c>
      <c r="C3170" s="4">
        <v>850522</v>
      </c>
      <c r="D3170" t="s">
        <v>77</v>
      </c>
      <c r="E3170">
        <v>2012</v>
      </c>
      <c r="F3170">
        <v>2011</v>
      </c>
      <c r="G3170" t="s">
        <v>39</v>
      </c>
      <c r="H3170" t="str">
        <f t="shared" si="49"/>
        <v>Erick Dampier2011-12</v>
      </c>
    </row>
    <row r="3171" spans="1:8" x14ac:dyDescent="0.35">
      <c r="A3171" t="str">
        <f>VLOOKUP(salaries_1985to2020!B:B, player_information!A:U, 21, FALSE)</f>
        <v>Antonio Daniels</v>
      </c>
      <c r="B3171" t="s">
        <v>549</v>
      </c>
      <c r="C3171" s="4">
        <v>2149920</v>
      </c>
      <c r="D3171" t="s">
        <v>25</v>
      </c>
      <c r="E3171">
        <v>1998</v>
      </c>
      <c r="F3171">
        <v>1997</v>
      </c>
      <c r="G3171" t="s">
        <v>27</v>
      </c>
      <c r="H3171" t="str">
        <f t="shared" si="49"/>
        <v>Antonio Daniels1997-98</v>
      </c>
    </row>
    <row r="3172" spans="1:8" x14ac:dyDescent="0.35">
      <c r="A3172" t="str">
        <f>VLOOKUP(salaries_1985to2020!B:B, player_information!A:U, 21, FALSE)</f>
        <v>Antonio Daniels</v>
      </c>
      <c r="B3172" t="s">
        <v>549</v>
      </c>
      <c r="C3172" s="4">
        <v>2472000</v>
      </c>
      <c r="D3172" t="s">
        <v>29</v>
      </c>
      <c r="E3172">
        <v>1999</v>
      </c>
      <c r="F3172">
        <v>1998</v>
      </c>
      <c r="G3172" t="s">
        <v>84</v>
      </c>
      <c r="H3172" t="str">
        <f t="shared" si="49"/>
        <v>Antonio Daniels1998-99</v>
      </c>
    </row>
    <row r="3173" spans="1:8" x14ac:dyDescent="0.35">
      <c r="A3173" t="str">
        <f>VLOOKUP(salaries_1985to2020!B:B, player_information!A:U, 21, FALSE)</f>
        <v>Antonio Daniels</v>
      </c>
      <c r="B3173" t="s">
        <v>549</v>
      </c>
      <c r="C3173" s="4">
        <v>2794920</v>
      </c>
      <c r="D3173" t="s">
        <v>30</v>
      </c>
      <c r="E3173">
        <v>2000</v>
      </c>
      <c r="F3173">
        <v>1999</v>
      </c>
      <c r="G3173" t="s">
        <v>84</v>
      </c>
      <c r="H3173" t="str">
        <f t="shared" si="49"/>
        <v>Antonio Daniels1999-00</v>
      </c>
    </row>
    <row r="3174" spans="1:8" x14ac:dyDescent="0.35">
      <c r="A3174" t="str">
        <f>VLOOKUP(salaries_1985to2020!B:B, player_information!A:U, 21, FALSE)</f>
        <v>Antonio Daniels</v>
      </c>
      <c r="B3174" t="s">
        <v>549</v>
      </c>
      <c r="C3174" s="4">
        <v>2820000</v>
      </c>
      <c r="D3174" t="s">
        <v>26</v>
      </c>
      <c r="E3174">
        <v>2001</v>
      </c>
      <c r="F3174">
        <v>2000</v>
      </c>
      <c r="G3174" t="s">
        <v>84</v>
      </c>
      <c r="H3174" t="str">
        <f t="shared" si="49"/>
        <v>Antonio Daniels2000-01</v>
      </c>
    </row>
    <row r="3175" spans="1:8" x14ac:dyDescent="0.35">
      <c r="A3175" t="str">
        <f>VLOOKUP(salaries_1985to2020!B:B, player_information!A:U, 21, FALSE)</f>
        <v>Antonio Daniels</v>
      </c>
      <c r="B3175" t="s">
        <v>549</v>
      </c>
      <c r="C3175" s="4">
        <v>3000000</v>
      </c>
      <c r="D3175" t="s">
        <v>31</v>
      </c>
      <c r="E3175">
        <v>2002</v>
      </c>
      <c r="F3175">
        <v>2001</v>
      </c>
      <c r="G3175" t="s">
        <v>84</v>
      </c>
      <c r="H3175" t="str">
        <f t="shared" si="49"/>
        <v>Antonio Daniels2001-02</v>
      </c>
    </row>
    <row r="3176" spans="1:8" x14ac:dyDescent="0.35">
      <c r="A3176" t="str">
        <f>VLOOKUP(salaries_1985to2020!B:B, player_information!A:U, 21, FALSE)</f>
        <v>Antonio Daniels</v>
      </c>
      <c r="B3176" t="s">
        <v>549</v>
      </c>
      <c r="C3176" s="4">
        <v>3375000</v>
      </c>
      <c r="D3176" t="s">
        <v>32</v>
      </c>
      <c r="E3176">
        <v>2003</v>
      </c>
      <c r="F3176">
        <v>2002</v>
      </c>
      <c r="G3176" t="s">
        <v>8</v>
      </c>
      <c r="H3176" t="str">
        <f t="shared" si="49"/>
        <v>Antonio Daniels2002-03</v>
      </c>
    </row>
    <row r="3177" spans="1:8" x14ac:dyDescent="0.35">
      <c r="A3177" t="str">
        <f>VLOOKUP(salaries_1985to2020!B:B, player_information!A:U, 21, FALSE)</f>
        <v>Antonio Daniels</v>
      </c>
      <c r="B3177" t="s">
        <v>549</v>
      </c>
      <c r="C3177" s="4">
        <v>2200000</v>
      </c>
      <c r="D3177" t="s">
        <v>34</v>
      </c>
      <c r="E3177">
        <v>2004</v>
      </c>
      <c r="F3177">
        <v>2003</v>
      </c>
      <c r="G3177" t="s">
        <v>113</v>
      </c>
      <c r="H3177" t="str">
        <f t="shared" si="49"/>
        <v>Antonio Daniels2003-04</v>
      </c>
    </row>
    <row r="3178" spans="1:8" x14ac:dyDescent="0.35">
      <c r="A3178" t="str">
        <f>VLOOKUP(salaries_1985to2020!B:B, player_information!A:U, 21, FALSE)</f>
        <v>Antonio Daniels</v>
      </c>
      <c r="B3178" t="s">
        <v>549</v>
      </c>
      <c r="C3178" s="4">
        <v>2200000</v>
      </c>
      <c r="D3178" t="s">
        <v>35</v>
      </c>
      <c r="E3178">
        <v>2005</v>
      </c>
      <c r="F3178">
        <v>2004</v>
      </c>
      <c r="G3178" t="s">
        <v>113</v>
      </c>
      <c r="H3178" t="str">
        <f t="shared" si="49"/>
        <v>Antonio Daniels2004-05</v>
      </c>
    </row>
    <row r="3179" spans="1:8" x14ac:dyDescent="0.35">
      <c r="A3179" t="str">
        <f>VLOOKUP(salaries_1985to2020!B:B, player_information!A:U, 21, FALSE)</f>
        <v>Antonio Daniels</v>
      </c>
      <c r="B3179" t="s">
        <v>549</v>
      </c>
      <c r="C3179" s="4">
        <v>5000000</v>
      </c>
      <c r="D3179" t="s">
        <v>36</v>
      </c>
      <c r="E3179">
        <v>2006</v>
      </c>
      <c r="F3179">
        <v>2005</v>
      </c>
      <c r="G3179" t="s">
        <v>98</v>
      </c>
      <c r="H3179" t="str">
        <f t="shared" si="49"/>
        <v>Antonio Daniels2005-06</v>
      </c>
    </row>
    <row r="3180" spans="1:8" x14ac:dyDescent="0.35">
      <c r="A3180" t="str">
        <f>VLOOKUP(salaries_1985to2020!B:B, player_information!A:U, 21, FALSE)</f>
        <v>Antonio Daniels</v>
      </c>
      <c r="B3180" t="s">
        <v>549</v>
      </c>
      <c r="C3180" s="4">
        <v>5400000</v>
      </c>
      <c r="D3180" t="s">
        <v>37</v>
      </c>
      <c r="E3180">
        <v>2007</v>
      </c>
      <c r="F3180">
        <v>2006</v>
      </c>
      <c r="G3180" t="s">
        <v>98</v>
      </c>
      <c r="H3180" t="str">
        <f t="shared" si="49"/>
        <v>Antonio Daniels2006-07</v>
      </c>
    </row>
    <row r="3181" spans="1:8" x14ac:dyDescent="0.35">
      <c r="A3181" t="str">
        <f>VLOOKUP(salaries_1985to2020!B:B, player_information!A:U, 21, FALSE)</f>
        <v>Antonio Daniels</v>
      </c>
      <c r="B3181" t="s">
        <v>549</v>
      </c>
      <c r="C3181" s="4">
        <v>5800000</v>
      </c>
      <c r="D3181" t="s">
        <v>40</v>
      </c>
      <c r="E3181">
        <v>2008</v>
      </c>
      <c r="F3181">
        <v>2007</v>
      </c>
      <c r="G3181" t="s">
        <v>98</v>
      </c>
      <c r="H3181" t="str">
        <f t="shared" si="49"/>
        <v>Antonio Daniels2007-08</v>
      </c>
    </row>
    <row r="3182" spans="1:8" x14ac:dyDescent="0.35">
      <c r="A3182" t="str">
        <f>VLOOKUP(salaries_1985to2020!B:B, player_information!A:U, 21, FALSE)</f>
        <v>Antonio Daniels</v>
      </c>
      <c r="B3182" t="s">
        <v>549</v>
      </c>
      <c r="C3182" s="4">
        <v>6200000</v>
      </c>
      <c r="D3182" t="s">
        <v>48</v>
      </c>
      <c r="E3182">
        <v>2009</v>
      </c>
      <c r="F3182">
        <v>2008</v>
      </c>
      <c r="G3182" t="s">
        <v>99</v>
      </c>
      <c r="H3182" t="str">
        <f t="shared" si="49"/>
        <v>Antonio Daniels2008-09</v>
      </c>
    </row>
    <row r="3183" spans="1:8" x14ac:dyDescent="0.35">
      <c r="A3183" t="str">
        <f>VLOOKUP(salaries_1985to2020!B:B, player_information!A:U, 21, FALSE)</f>
        <v>Antonio Daniels</v>
      </c>
      <c r="B3183" t="s">
        <v>549</v>
      </c>
      <c r="C3183" s="4">
        <v>5863580</v>
      </c>
      <c r="D3183" t="s">
        <v>41</v>
      </c>
      <c r="E3183">
        <v>2010</v>
      </c>
      <c r="F3183">
        <v>2009</v>
      </c>
      <c r="G3183" t="s">
        <v>81</v>
      </c>
      <c r="H3183" t="str">
        <f t="shared" si="49"/>
        <v>Antonio Daniels2009-10</v>
      </c>
    </row>
    <row r="3184" spans="1:8" x14ac:dyDescent="0.35">
      <c r="A3184" t="str">
        <f>VLOOKUP(salaries_1985to2020!B:B, player_information!A:U, 21, FALSE)</f>
        <v>Erik Daniels</v>
      </c>
      <c r="B3184" t="s">
        <v>550</v>
      </c>
      <c r="C3184" s="4">
        <v>385277</v>
      </c>
      <c r="D3184" t="s">
        <v>35</v>
      </c>
      <c r="E3184">
        <v>2005</v>
      </c>
      <c r="F3184">
        <v>2004</v>
      </c>
      <c r="G3184" t="s">
        <v>14</v>
      </c>
      <c r="H3184" t="str">
        <f t="shared" si="49"/>
        <v>Erik Daniels2004-05</v>
      </c>
    </row>
    <row r="3185" spans="1:8" x14ac:dyDescent="0.35">
      <c r="A3185" t="str">
        <f>VLOOKUP(salaries_1985to2020!B:B, player_information!A:U, 21, FALSE)</f>
        <v>Lloyd Daniels</v>
      </c>
      <c r="B3185" t="s">
        <v>551</v>
      </c>
      <c r="C3185" s="4">
        <v>140000</v>
      </c>
      <c r="D3185" t="s">
        <v>10</v>
      </c>
      <c r="E3185">
        <v>1993</v>
      </c>
      <c r="F3185">
        <v>1992</v>
      </c>
      <c r="G3185" t="s">
        <v>84</v>
      </c>
      <c r="H3185" t="str">
        <f t="shared" si="49"/>
        <v>Lloyd Daniels1992-93</v>
      </c>
    </row>
    <row r="3186" spans="1:8" x14ac:dyDescent="0.35">
      <c r="A3186" t="str">
        <f>VLOOKUP(salaries_1985to2020!B:B, player_information!A:U, 21, FALSE)</f>
        <v>Lloyd Daniels</v>
      </c>
      <c r="B3186" t="s">
        <v>551</v>
      </c>
      <c r="C3186" s="4">
        <v>182000</v>
      </c>
      <c r="D3186" t="s">
        <v>12</v>
      </c>
      <c r="E3186">
        <v>1994</v>
      </c>
      <c r="F3186">
        <v>1993</v>
      </c>
      <c r="G3186" t="s">
        <v>84</v>
      </c>
      <c r="H3186" t="str">
        <f t="shared" si="49"/>
        <v>Lloyd Daniels1993-94</v>
      </c>
    </row>
    <row r="3187" spans="1:8" x14ac:dyDescent="0.35">
      <c r="A3187" t="str">
        <f>VLOOKUP(salaries_1985to2020!B:B, player_information!A:U, 21, FALSE)</f>
        <v>Lloyd Daniels</v>
      </c>
      <c r="B3187" t="s">
        <v>551</v>
      </c>
      <c r="C3187" s="4">
        <v>250000</v>
      </c>
      <c r="D3187" t="s">
        <v>13</v>
      </c>
      <c r="E3187">
        <v>1995</v>
      </c>
      <c r="F3187">
        <v>1994</v>
      </c>
      <c r="G3187" t="s">
        <v>84</v>
      </c>
      <c r="H3187" t="str">
        <f t="shared" si="49"/>
        <v>Lloyd Daniels1994-95</v>
      </c>
    </row>
    <row r="3188" spans="1:8" x14ac:dyDescent="0.35">
      <c r="A3188" t="str">
        <f>VLOOKUP(salaries_1985to2020!B:B, player_information!A:U, 21, FALSE)</f>
        <v>Lloyd Daniels</v>
      </c>
      <c r="B3188" t="s">
        <v>551</v>
      </c>
      <c r="C3188" s="4">
        <v>11400</v>
      </c>
      <c r="D3188" t="s">
        <v>13</v>
      </c>
      <c r="E3188">
        <v>1995</v>
      </c>
      <c r="F3188">
        <v>1994</v>
      </c>
      <c r="G3188" t="s">
        <v>92</v>
      </c>
      <c r="H3188" t="str">
        <f t="shared" si="49"/>
        <v>Lloyd Daniels1994-95</v>
      </c>
    </row>
    <row r="3189" spans="1:8" x14ac:dyDescent="0.35">
      <c r="A3189" t="str">
        <f>VLOOKUP(salaries_1985to2020!B:B, player_information!A:U, 21, FALSE)</f>
        <v>Lloyd Daniels</v>
      </c>
      <c r="B3189" t="s">
        <v>551</v>
      </c>
      <c r="C3189" s="4">
        <v>184100</v>
      </c>
      <c r="D3189" t="s">
        <v>24</v>
      </c>
      <c r="E3189">
        <v>1997</v>
      </c>
      <c r="F3189">
        <v>1996</v>
      </c>
      <c r="G3189" t="s">
        <v>64</v>
      </c>
      <c r="H3189" t="str">
        <f t="shared" si="49"/>
        <v>Lloyd Daniels1996-97</v>
      </c>
    </row>
    <row r="3190" spans="1:8" x14ac:dyDescent="0.35">
      <c r="A3190" t="str">
        <f>VLOOKUP(salaries_1985to2020!B:B, player_information!A:U, 21, FALSE)</f>
        <v>Marquis Daniels</v>
      </c>
      <c r="B3190" t="s">
        <v>552</v>
      </c>
      <c r="C3190" s="4">
        <v>366931</v>
      </c>
      <c r="D3190" t="s">
        <v>34</v>
      </c>
      <c r="E3190">
        <v>2004</v>
      </c>
      <c r="F3190">
        <v>2003</v>
      </c>
      <c r="G3190" t="s">
        <v>33</v>
      </c>
      <c r="H3190" t="str">
        <f t="shared" si="49"/>
        <v>Marquis Daniels2003-04</v>
      </c>
    </row>
    <row r="3191" spans="1:8" x14ac:dyDescent="0.35">
      <c r="A3191" t="str">
        <f>VLOOKUP(salaries_1985to2020!B:B, player_information!A:U, 21, FALSE)</f>
        <v>Marquis Daniels</v>
      </c>
      <c r="B3191" t="s">
        <v>552</v>
      </c>
      <c r="C3191" s="4">
        <v>4903000</v>
      </c>
      <c r="D3191" t="s">
        <v>35</v>
      </c>
      <c r="E3191">
        <v>2005</v>
      </c>
      <c r="F3191">
        <v>2004</v>
      </c>
      <c r="G3191" t="s">
        <v>33</v>
      </c>
      <c r="H3191" t="str">
        <f t="shared" si="49"/>
        <v>Marquis Daniels2004-05</v>
      </c>
    </row>
    <row r="3192" spans="1:8" x14ac:dyDescent="0.35">
      <c r="A3192" t="str">
        <f>VLOOKUP(salaries_1985to2020!B:B, player_information!A:U, 21, FALSE)</f>
        <v>Marquis Daniels</v>
      </c>
      <c r="B3192" t="s">
        <v>552</v>
      </c>
      <c r="C3192" s="4">
        <v>5393300</v>
      </c>
      <c r="D3192" t="s">
        <v>36</v>
      </c>
      <c r="E3192">
        <v>2006</v>
      </c>
      <c r="F3192">
        <v>2005</v>
      </c>
      <c r="G3192" t="s">
        <v>33</v>
      </c>
      <c r="H3192" t="str">
        <f t="shared" si="49"/>
        <v>Marquis Daniels2005-06</v>
      </c>
    </row>
    <row r="3193" spans="1:8" x14ac:dyDescent="0.35">
      <c r="A3193" t="str">
        <f>VLOOKUP(salaries_1985to2020!B:B, player_information!A:U, 21, FALSE)</f>
        <v>Marquis Daniels</v>
      </c>
      <c r="B3193" t="s">
        <v>552</v>
      </c>
      <c r="C3193" s="4">
        <v>5883600</v>
      </c>
      <c r="D3193" t="s">
        <v>37</v>
      </c>
      <c r="E3193">
        <v>2007</v>
      </c>
      <c r="F3193">
        <v>2006</v>
      </c>
      <c r="G3193" t="s">
        <v>109</v>
      </c>
      <c r="H3193" t="str">
        <f t="shared" si="49"/>
        <v>Marquis Daniels2006-07</v>
      </c>
    </row>
    <row r="3194" spans="1:8" x14ac:dyDescent="0.35">
      <c r="A3194" t="str">
        <f>VLOOKUP(salaries_1985to2020!B:B, player_information!A:U, 21, FALSE)</f>
        <v>Marquis Daniels</v>
      </c>
      <c r="B3194" t="s">
        <v>552</v>
      </c>
      <c r="C3194" s="4">
        <v>6373900</v>
      </c>
      <c r="D3194" t="s">
        <v>40</v>
      </c>
      <c r="E3194">
        <v>2008</v>
      </c>
      <c r="F3194">
        <v>2007</v>
      </c>
      <c r="G3194" t="s">
        <v>109</v>
      </c>
      <c r="H3194" t="str">
        <f t="shared" si="49"/>
        <v>Marquis Daniels2007-08</v>
      </c>
    </row>
    <row r="3195" spans="1:8" x14ac:dyDescent="0.35">
      <c r="A3195" t="str">
        <f>VLOOKUP(salaries_1985to2020!B:B, player_information!A:U, 21, FALSE)</f>
        <v>Marquis Daniels</v>
      </c>
      <c r="B3195" t="s">
        <v>552</v>
      </c>
      <c r="C3195" s="4">
        <v>6864200</v>
      </c>
      <c r="D3195" t="s">
        <v>48</v>
      </c>
      <c r="E3195">
        <v>2009</v>
      </c>
      <c r="F3195">
        <v>2008</v>
      </c>
      <c r="G3195" t="s">
        <v>109</v>
      </c>
      <c r="H3195" t="str">
        <f t="shared" si="49"/>
        <v>Marquis Daniels2008-09</v>
      </c>
    </row>
    <row r="3196" spans="1:8" x14ac:dyDescent="0.35">
      <c r="A3196" t="str">
        <f>VLOOKUP(salaries_1985to2020!B:B, player_information!A:U, 21, FALSE)</f>
        <v>Marquis Daniels</v>
      </c>
      <c r="B3196" t="s">
        <v>552</v>
      </c>
      <c r="C3196" s="4">
        <v>1990000</v>
      </c>
      <c r="D3196" t="s">
        <v>41</v>
      </c>
      <c r="E3196">
        <v>2010</v>
      </c>
      <c r="F3196">
        <v>2009</v>
      </c>
      <c r="G3196" t="s">
        <v>11</v>
      </c>
      <c r="H3196" t="str">
        <f t="shared" si="49"/>
        <v>Marquis Daniels2009-10</v>
      </c>
    </row>
    <row r="3197" spans="1:8" x14ac:dyDescent="0.35">
      <c r="A3197" t="str">
        <f>VLOOKUP(salaries_1985to2020!B:B, player_information!A:U, 21, FALSE)</f>
        <v>Marquis Daniels</v>
      </c>
      <c r="B3197" t="s">
        <v>552</v>
      </c>
      <c r="C3197" s="4">
        <v>2470000</v>
      </c>
      <c r="D3197" t="s">
        <v>75</v>
      </c>
      <c r="E3197">
        <v>2011</v>
      </c>
      <c r="F3197">
        <v>2010</v>
      </c>
      <c r="G3197" t="s">
        <v>14</v>
      </c>
      <c r="H3197" t="str">
        <f t="shared" si="49"/>
        <v>Marquis Daniels2010-11</v>
      </c>
    </row>
    <row r="3198" spans="1:8" x14ac:dyDescent="0.35">
      <c r="A3198" t="str">
        <f>VLOOKUP(salaries_1985to2020!B:B, player_information!A:U, 21, FALSE)</f>
        <v>Marquis Daniels</v>
      </c>
      <c r="B3198" t="s">
        <v>552</v>
      </c>
      <c r="C3198" s="4">
        <v>1223166</v>
      </c>
      <c r="D3198" t="s">
        <v>77</v>
      </c>
      <c r="E3198">
        <v>2012</v>
      </c>
      <c r="F3198">
        <v>2011</v>
      </c>
      <c r="G3198" t="s">
        <v>11</v>
      </c>
      <c r="H3198" t="str">
        <f t="shared" si="49"/>
        <v>Marquis Daniels2011-12</v>
      </c>
    </row>
    <row r="3199" spans="1:8" x14ac:dyDescent="0.35">
      <c r="A3199" t="str">
        <f>VLOOKUP(salaries_1985to2020!B:B, player_information!A:U, 21, FALSE)</f>
        <v>Marquis Daniels</v>
      </c>
      <c r="B3199" t="s">
        <v>552</v>
      </c>
      <c r="C3199" s="4">
        <v>1229255</v>
      </c>
      <c r="D3199" t="s">
        <v>54</v>
      </c>
      <c r="E3199">
        <v>2013</v>
      </c>
      <c r="F3199">
        <v>2012</v>
      </c>
      <c r="G3199" t="s">
        <v>103</v>
      </c>
      <c r="H3199" t="str">
        <f t="shared" si="49"/>
        <v>Marquis Daniels2012-13</v>
      </c>
    </row>
    <row r="3200" spans="1:8" x14ac:dyDescent="0.35">
      <c r="A3200" t="str">
        <f>VLOOKUP(salaries_1985to2020!B:B, player_information!A:U, 21, FALSE)</f>
        <v>Troy Daniels</v>
      </c>
      <c r="B3200" t="s">
        <v>553</v>
      </c>
      <c r="C3200" s="4">
        <v>816482</v>
      </c>
      <c r="D3200" t="s">
        <v>57</v>
      </c>
      <c r="E3200">
        <v>2015</v>
      </c>
      <c r="F3200">
        <v>2014</v>
      </c>
      <c r="G3200" t="s">
        <v>69</v>
      </c>
      <c r="H3200" t="str">
        <f t="shared" si="49"/>
        <v>Troy Daniels2014-15</v>
      </c>
    </row>
    <row r="3201" spans="1:8" x14ac:dyDescent="0.35">
      <c r="A3201" t="str">
        <f>VLOOKUP(salaries_1985to2020!B:B, player_information!A:U, 21, FALSE)</f>
        <v>Troy Daniels</v>
      </c>
      <c r="B3201" t="s">
        <v>553</v>
      </c>
      <c r="C3201" s="4">
        <v>947276</v>
      </c>
      <c r="D3201" t="s">
        <v>59</v>
      </c>
      <c r="E3201">
        <v>2016</v>
      </c>
      <c r="F3201">
        <v>2015</v>
      </c>
      <c r="G3201" t="s">
        <v>69</v>
      </c>
      <c r="H3201" t="str">
        <f t="shared" si="49"/>
        <v>Troy Daniels2015-16</v>
      </c>
    </row>
    <row r="3202" spans="1:8" x14ac:dyDescent="0.35">
      <c r="A3202" t="str">
        <f>VLOOKUP(salaries_1985to2020!B:B, player_information!A:U, 21, FALSE)</f>
        <v>Troy Daniels</v>
      </c>
      <c r="B3202" t="s">
        <v>553</v>
      </c>
      <c r="C3202" s="4">
        <v>3332940</v>
      </c>
      <c r="D3202" t="s">
        <v>43</v>
      </c>
      <c r="E3202">
        <v>2017</v>
      </c>
      <c r="F3202">
        <v>2016</v>
      </c>
      <c r="G3202" t="s">
        <v>66</v>
      </c>
      <c r="H3202" t="str">
        <f t="shared" si="49"/>
        <v>Troy Daniels2016-17</v>
      </c>
    </row>
    <row r="3203" spans="1:8" x14ac:dyDescent="0.35">
      <c r="A3203" t="str">
        <f>VLOOKUP(salaries_1985to2020!B:B, player_information!A:U, 21, FALSE)</f>
        <v>Troy Daniels</v>
      </c>
      <c r="B3203" t="s">
        <v>553</v>
      </c>
      <c r="C3203" s="4">
        <v>3408520</v>
      </c>
      <c r="D3203" t="s">
        <v>45</v>
      </c>
      <c r="E3203">
        <v>2018</v>
      </c>
      <c r="F3203">
        <v>2017</v>
      </c>
      <c r="G3203" t="s">
        <v>62</v>
      </c>
      <c r="H3203" t="str">
        <f t="shared" ref="H3203:H3266" si="50">_xlfn.CONCAT(A3203, D3203)</f>
        <v>Troy Daniels2017-18</v>
      </c>
    </row>
    <row r="3204" spans="1:8" x14ac:dyDescent="0.35">
      <c r="A3204" t="s">
        <v>5652</v>
      </c>
      <c r="B3204" t="s">
        <v>553</v>
      </c>
      <c r="C3204" s="4">
        <v>3258540</v>
      </c>
      <c r="D3204" t="s">
        <v>14974</v>
      </c>
      <c r="E3204">
        <v>2019</v>
      </c>
      <c r="F3204">
        <v>2018</v>
      </c>
      <c r="G3204" t="s">
        <v>62</v>
      </c>
      <c r="H3204" t="str">
        <f t="shared" si="50"/>
        <v>Troy Daniels2018-19</v>
      </c>
    </row>
    <row r="3205" spans="1:8" x14ac:dyDescent="0.35">
      <c r="A3205" t="s">
        <v>5652</v>
      </c>
      <c r="B3205" t="s">
        <v>553</v>
      </c>
      <c r="C3205" s="4">
        <v>2028594</v>
      </c>
      <c r="D3205" t="s">
        <v>14975</v>
      </c>
      <c r="E3205">
        <v>2020</v>
      </c>
      <c r="F3205">
        <v>2019</v>
      </c>
      <c r="G3205" t="s">
        <v>17</v>
      </c>
      <c r="H3205" t="str">
        <f t="shared" si="50"/>
        <v>Troy Daniels2019-20</v>
      </c>
    </row>
    <row r="3206" spans="1:8" x14ac:dyDescent="0.35">
      <c r="A3206" t="s">
        <v>5652</v>
      </c>
      <c r="B3206" t="s">
        <v>553</v>
      </c>
      <c r="C3206" s="4">
        <v>481000</v>
      </c>
      <c r="D3206" t="s">
        <v>14975</v>
      </c>
      <c r="E3206">
        <v>2020</v>
      </c>
      <c r="F3206">
        <v>2019</v>
      </c>
      <c r="G3206" t="s">
        <v>22</v>
      </c>
      <c r="H3206" t="str">
        <f t="shared" si="50"/>
        <v>Troy Daniels2019-20</v>
      </c>
    </row>
    <row r="3207" spans="1:8" x14ac:dyDescent="0.35">
      <c r="A3207" t="str">
        <f>VLOOKUP(salaries_1985to2020!B:B, player_information!A:U, 21, FALSE)</f>
        <v>Sasha Danilovic</v>
      </c>
      <c r="B3207" t="s">
        <v>554</v>
      </c>
      <c r="C3207" s="4">
        <v>1455000</v>
      </c>
      <c r="D3207" t="s">
        <v>23</v>
      </c>
      <c r="E3207">
        <v>1996</v>
      </c>
      <c r="F3207">
        <v>1995</v>
      </c>
      <c r="G3207" t="s">
        <v>73</v>
      </c>
      <c r="H3207" t="str">
        <f t="shared" si="50"/>
        <v>Sasha Danilovic1995-96</v>
      </c>
    </row>
    <row r="3208" spans="1:8" x14ac:dyDescent="0.35">
      <c r="A3208" t="str">
        <f>VLOOKUP(salaries_1985to2020!B:B, player_information!A:U, 21, FALSE)</f>
        <v>Sasha Danilovic</v>
      </c>
      <c r="B3208" t="s">
        <v>554</v>
      </c>
      <c r="C3208" s="4">
        <v>1892000</v>
      </c>
      <c r="D3208" t="s">
        <v>24</v>
      </c>
      <c r="E3208">
        <v>1997</v>
      </c>
      <c r="F3208">
        <v>1996</v>
      </c>
      <c r="G3208" t="s">
        <v>73</v>
      </c>
      <c r="H3208" t="str">
        <f t="shared" si="50"/>
        <v>Sasha Danilovic1996-97</v>
      </c>
    </row>
    <row r="3209" spans="1:8" x14ac:dyDescent="0.35">
      <c r="A3209" t="str">
        <f>VLOOKUP(salaries_1985to2020!B:B, player_information!A:U, 21, FALSE)</f>
        <v>Adrian Dantley</v>
      </c>
      <c r="B3209" t="s">
        <v>555</v>
      </c>
      <c r="C3209" s="4">
        <v>515000</v>
      </c>
      <c r="D3209" t="s">
        <v>16</v>
      </c>
      <c r="E3209">
        <v>1985</v>
      </c>
      <c r="F3209">
        <v>1984</v>
      </c>
      <c r="G3209" t="s">
        <v>116</v>
      </c>
      <c r="H3209" t="str">
        <f t="shared" si="50"/>
        <v>Adrian Dantley1984-85</v>
      </c>
    </row>
    <row r="3210" spans="1:8" x14ac:dyDescent="0.35">
      <c r="A3210" t="str">
        <f>VLOOKUP(salaries_1985to2020!B:B, player_information!A:U, 21, FALSE)</f>
        <v>Adrian Dantley</v>
      </c>
      <c r="B3210" t="s">
        <v>555</v>
      </c>
      <c r="C3210" s="4">
        <v>950000</v>
      </c>
      <c r="D3210" t="s">
        <v>18</v>
      </c>
      <c r="E3210">
        <v>1986</v>
      </c>
      <c r="F3210">
        <v>1985</v>
      </c>
      <c r="G3210" t="s">
        <v>116</v>
      </c>
      <c r="H3210" t="str">
        <f t="shared" si="50"/>
        <v>Adrian Dantley1985-86</v>
      </c>
    </row>
    <row r="3211" spans="1:8" x14ac:dyDescent="0.35">
      <c r="A3211" t="str">
        <f>VLOOKUP(salaries_1985to2020!B:B, player_information!A:U, 21, FALSE)</f>
        <v>Adrian Dantley</v>
      </c>
      <c r="B3211" t="s">
        <v>555</v>
      </c>
      <c r="C3211" s="4">
        <v>950000</v>
      </c>
      <c r="D3211" t="s">
        <v>19</v>
      </c>
      <c r="E3211">
        <v>1988</v>
      </c>
      <c r="F3211">
        <v>1987</v>
      </c>
      <c r="G3211" t="s">
        <v>47</v>
      </c>
      <c r="H3211" t="str">
        <f t="shared" si="50"/>
        <v>Adrian Dantley1987-88</v>
      </c>
    </row>
    <row r="3212" spans="1:8" x14ac:dyDescent="0.35">
      <c r="A3212" t="str">
        <f>VLOOKUP(salaries_1985to2020!B:B, player_information!A:U, 21, FALSE)</f>
        <v>Adrian Dantley</v>
      </c>
      <c r="B3212" t="s">
        <v>555</v>
      </c>
      <c r="C3212" s="4">
        <v>1250000</v>
      </c>
      <c r="D3212" t="s">
        <v>20</v>
      </c>
      <c r="E3212">
        <v>1989</v>
      </c>
      <c r="F3212">
        <v>1988</v>
      </c>
      <c r="G3212" t="s">
        <v>47</v>
      </c>
      <c r="H3212" t="str">
        <f t="shared" si="50"/>
        <v>Adrian Dantley1988-89</v>
      </c>
    </row>
    <row r="3213" spans="1:8" x14ac:dyDescent="0.35">
      <c r="A3213" t="str">
        <f>VLOOKUP(salaries_1985to2020!B:B, player_information!A:U, 21, FALSE)</f>
        <v>Adrian Dantley</v>
      </c>
      <c r="B3213" t="s">
        <v>555</v>
      </c>
      <c r="C3213" s="4">
        <v>400000</v>
      </c>
      <c r="D3213" t="s">
        <v>7</v>
      </c>
      <c r="E3213">
        <v>1991</v>
      </c>
      <c r="F3213">
        <v>1990</v>
      </c>
      <c r="G3213" t="s">
        <v>103</v>
      </c>
      <c r="H3213" t="str">
        <f t="shared" si="50"/>
        <v>Adrian Dantley1990-91</v>
      </c>
    </row>
    <row r="3214" spans="1:8" x14ac:dyDescent="0.35">
      <c r="A3214" t="str">
        <f>VLOOKUP(salaries_1985to2020!B:B, player_information!A:U, 21, FALSE)</f>
        <v>Yinka Dare</v>
      </c>
      <c r="B3214" t="s">
        <v>556</v>
      </c>
      <c r="C3214" s="4">
        <v>920000</v>
      </c>
      <c r="D3214" t="s">
        <v>13</v>
      </c>
      <c r="E3214">
        <v>1995</v>
      </c>
      <c r="F3214">
        <v>1994</v>
      </c>
      <c r="G3214" t="s">
        <v>64</v>
      </c>
      <c r="H3214" t="str">
        <f t="shared" si="50"/>
        <v>Yinka Dare1994-95</v>
      </c>
    </row>
    <row r="3215" spans="1:8" x14ac:dyDescent="0.35">
      <c r="A3215" t="str">
        <f>VLOOKUP(salaries_1985to2020!B:B, player_information!A:U, 21, FALSE)</f>
        <v>Yinka Dare</v>
      </c>
      <c r="B3215" t="s">
        <v>556</v>
      </c>
      <c r="C3215" s="4">
        <v>1184000</v>
      </c>
      <c r="D3215" t="s">
        <v>23</v>
      </c>
      <c r="E3215">
        <v>1996</v>
      </c>
      <c r="F3215">
        <v>1995</v>
      </c>
      <c r="G3215" t="s">
        <v>64</v>
      </c>
      <c r="H3215" t="str">
        <f t="shared" si="50"/>
        <v>Yinka Dare1995-96</v>
      </c>
    </row>
    <row r="3216" spans="1:8" x14ac:dyDescent="0.35">
      <c r="A3216" t="str">
        <f>VLOOKUP(salaries_1985to2020!B:B, player_information!A:U, 21, FALSE)</f>
        <v>Yinka Dare</v>
      </c>
      <c r="B3216" t="s">
        <v>556</v>
      </c>
      <c r="C3216" s="4">
        <v>1448000</v>
      </c>
      <c r="D3216" t="s">
        <v>24</v>
      </c>
      <c r="E3216">
        <v>1997</v>
      </c>
      <c r="F3216">
        <v>1996</v>
      </c>
      <c r="G3216" t="s">
        <v>64</v>
      </c>
      <c r="H3216" t="str">
        <f t="shared" si="50"/>
        <v>Yinka Dare1996-97</v>
      </c>
    </row>
    <row r="3217" spans="1:8" x14ac:dyDescent="0.35">
      <c r="A3217" t="str">
        <f>VLOOKUP(salaries_1985to2020!B:B, player_information!A:U, 21, FALSE)</f>
        <v>Yinka Dare</v>
      </c>
      <c r="B3217" t="s">
        <v>556</v>
      </c>
      <c r="C3217" s="4">
        <v>1552500</v>
      </c>
      <c r="D3217" t="s">
        <v>25</v>
      </c>
      <c r="E3217">
        <v>1998</v>
      </c>
      <c r="F3217">
        <v>1997</v>
      </c>
      <c r="G3217" t="s">
        <v>64</v>
      </c>
      <c r="H3217" t="str">
        <f t="shared" si="50"/>
        <v>Yinka Dare1997-98</v>
      </c>
    </row>
    <row r="3218" spans="1:8" x14ac:dyDescent="0.35">
      <c r="A3218" t="str">
        <f>VLOOKUP(salaries_1985to2020!B:B, player_information!A:U, 21, FALSE)</f>
        <v>Yinka Dare</v>
      </c>
      <c r="B3218" t="s">
        <v>556</v>
      </c>
      <c r="C3218" s="4">
        <v>1657000</v>
      </c>
      <c r="D3218" t="s">
        <v>29</v>
      </c>
      <c r="E3218">
        <v>1999</v>
      </c>
      <c r="F3218">
        <v>1998</v>
      </c>
      <c r="G3218" t="s">
        <v>51</v>
      </c>
      <c r="H3218" t="str">
        <f t="shared" si="50"/>
        <v>Yinka Dare1998-99</v>
      </c>
    </row>
    <row r="3219" spans="1:8" x14ac:dyDescent="0.35">
      <c r="A3219" t="str">
        <f>VLOOKUP(salaries_1985to2020!B:B, player_information!A:U, 21, FALSE)</f>
        <v>Yinka Dare</v>
      </c>
      <c r="B3219" t="s">
        <v>556</v>
      </c>
      <c r="C3219" s="4">
        <v>1893500</v>
      </c>
      <c r="D3219" t="s">
        <v>30</v>
      </c>
      <c r="E3219">
        <v>2000</v>
      </c>
      <c r="F3219">
        <v>1999</v>
      </c>
      <c r="G3219" t="s">
        <v>51</v>
      </c>
      <c r="H3219" t="str">
        <f t="shared" si="50"/>
        <v>Yinka Dare1999-00</v>
      </c>
    </row>
    <row r="3220" spans="1:8" x14ac:dyDescent="0.35">
      <c r="A3220" t="str">
        <f>VLOOKUP(salaries_1985to2020!B:B, player_information!A:U, 21, FALSE)</f>
        <v>Gigi Datome</v>
      </c>
      <c r="B3220" t="s">
        <v>557</v>
      </c>
      <c r="C3220" s="4">
        <v>1750000</v>
      </c>
      <c r="D3220" t="s">
        <v>57</v>
      </c>
      <c r="E3220">
        <v>2015</v>
      </c>
      <c r="F3220">
        <v>2014</v>
      </c>
      <c r="G3220" t="s">
        <v>11</v>
      </c>
      <c r="H3220" t="str">
        <f t="shared" si="50"/>
        <v>Gigi Datome2014-15</v>
      </c>
    </row>
    <row r="3221" spans="1:8" x14ac:dyDescent="0.35">
      <c r="A3221" t="str">
        <f>VLOOKUP(salaries_1985to2020!B:B, player_information!A:U, 21, FALSE)</f>
        <v>Brad Daugherty</v>
      </c>
      <c r="B3221" t="s">
        <v>558</v>
      </c>
      <c r="C3221" s="4">
        <v>887500</v>
      </c>
      <c r="D3221" t="s">
        <v>19</v>
      </c>
      <c r="E3221">
        <v>1988</v>
      </c>
      <c r="F3221">
        <v>1987</v>
      </c>
      <c r="G3221" t="s">
        <v>101</v>
      </c>
      <c r="H3221" t="str">
        <f t="shared" si="50"/>
        <v>Brad Daugherty1987-88</v>
      </c>
    </row>
    <row r="3222" spans="1:8" x14ac:dyDescent="0.35">
      <c r="A3222" t="str">
        <f>VLOOKUP(salaries_1985to2020!B:B, player_information!A:U, 21, FALSE)</f>
        <v>Brad Daugherty</v>
      </c>
      <c r="B3222" t="s">
        <v>558</v>
      </c>
      <c r="C3222" s="4">
        <v>987500</v>
      </c>
      <c r="D3222" t="s">
        <v>20</v>
      </c>
      <c r="E3222">
        <v>1989</v>
      </c>
      <c r="F3222">
        <v>1988</v>
      </c>
      <c r="G3222" t="s">
        <v>101</v>
      </c>
      <c r="H3222" t="str">
        <f t="shared" si="50"/>
        <v>Brad Daugherty1988-89</v>
      </c>
    </row>
    <row r="3223" spans="1:8" x14ac:dyDescent="0.35">
      <c r="A3223" t="str">
        <f>VLOOKUP(salaries_1985to2020!B:B, player_information!A:U, 21, FALSE)</f>
        <v>Brad Daugherty</v>
      </c>
      <c r="B3223" t="s">
        <v>558</v>
      </c>
      <c r="C3223" s="4">
        <v>1100000</v>
      </c>
      <c r="D3223" t="s">
        <v>184</v>
      </c>
      <c r="E3223">
        <v>1990</v>
      </c>
      <c r="F3223">
        <v>1989</v>
      </c>
      <c r="G3223" t="s">
        <v>101</v>
      </c>
      <c r="H3223" t="str">
        <f t="shared" si="50"/>
        <v>Brad Daugherty1989-90</v>
      </c>
    </row>
    <row r="3224" spans="1:8" x14ac:dyDescent="0.35">
      <c r="A3224" t="str">
        <f>VLOOKUP(salaries_1985to2020!B:B, player_information!A:U, 21, FALSE)</f>
        <v>Brad Daugherty</v>
      </c>
      <c r="B3224" t="s">
        <v>558</v>
      </c>
      <c r="C3224" s="4">
        <v>1320000</v>
      </c>
      <c r="D3224" t="s">
        <v>7</v>
      </c>
      <c r="E3224">
        <v>1991</v>
      </c>
      <c r="F3224">
        <v>1990</v>
      </c>
      <c r="G3224" t="s">
        <v>101</v>
      </c>
      <c r="H3224" t="str">
        <f t="shared" si="50"/>
        <v>Brad Daugherty1990-91</v>
      </c>
    </row>
    <row r="3225" spans="1:8" x14ac:dyDescent="0.35">
      <c r="A3225" t="str">
        <f>VLOOKUP(salaries_1985to2020!B:B, player_information!A:U, 21, FALSE)</f>
        <v>Brad Daugherty</v>
      </c>
      <c r="B3225" t="s">
        <v>558</v>
      </c>
      <c r="C3225" s="4">
        <v>2245000</v>
      </c>
      <c r="D3225" t="s">
        <v>9</v>
      </c>
      <c r="E3225">
        <v>1992</v>
      </c>
      <c r="F3225">
        <v>1991</v>
      </c>
      <c r="G3225" t="s">
        <v>101</v>
      </c>
      <c r="H3225" t="str">
        <f t="shared" si="50"/>
        <v>Brad Daugherty1991-92</v>
      </c>
    </row>
    <row r="3226" spans="1:8" x14ac:dyDescent="0.35">
      <c r="A3226" t="str">
        <f>VLOOKUP(salaries_1985to2020!B:B, player_information!A:U, 21, FALSE)</f>
        <v>Brad Daugherty</v>
      </c>
      <c r="B3226" t="s">
        <v>558</v>
      </c>
      <c r="C3226" s="4">
        <v>2923000</v>
      </c>
      <c r="D3226" t="s">
        <v>10</v>
      </c>
      <c r="E3226">
        <v>1993</v>
      </c>
      <c r="F3226">
        <v>1992</v>
      </c>
      <c r="G3226" t="s">
        <v>101</v>
      </c>
      <c r="H3226" t="str">
        <f t="shared" si="50"/>
        <v>Brad Daugherty1992-93</v>
      </c>
    </row>
    <row r="3227" spans="1:8" x14ac:dyDescent="0.35">
      <c r="A3227" t="str">
        <f>VLOOKUP(salaries_1985to2020!B:B, player_information!A:U, 21, FALSE)</f>
        <v>Brad Daugherty</v>
      </c>
      <c r="B3227" t="s">
        <v>558</v>
      </c>
      <c r="C3227" s="4">
        <v>3541000</v>
      </c>
      <c r="D3227" t="s">
        <v>12</v>
      </c>
      <c r="E3227">
        <v>1994</v>
      </c>
      <c r="F3227">
        <v>1993</v>
      </c>
      <c r="G3227" t="s">
        <v>101</v>
      </c>
      <c r="H3227" t="str">
        <f t="shared" si="50"/>
        <v>Brad Daugherty1993-94</v>
      </c>
    </row>
    <row r="3228" spans="1:8" x14ac:dyDescent="0.35">
      <c r="A3228" t="str">
        <f>VLOOKUP(salaries_1985to2020!B:B, player_information!A:U, 21, FALSE)</f>
        <v>Brad Daugherty</v>
      </c>
      <c r="B3228" t="s">
        <v>558</v>
      </c>
      <c r="C3228" s="4">
        <v>3800000</v>
      </c>
      <c r="D3228" t="s">
        <v>13</v>
      </c>
      <c r="E3228">
        <v>1995</v>
      </c>
      <c r="F3228">
        <v>1994</v>
      </c>
      <c r="G3228" t="s">
        <v>101</v>
      </c>
      <c r="H3228" t="str">
        <f t="shared" si="50"/>
        <v>Brad Daugherty1994-95</v>
      </c>
    </row>
    <row r="3229" spans="1:8" x14ac:dyDescent="0.35">
      <c r="A3229" t="str">
        <f>VLOOKUP(salaries_1985to2020!B:B, player_information!A:U, 21, FALSE)</f>
        <v>Brad Daugherty</v>
      </c>
      <c r="B3229" t="s">
        <v>558</v>
      </c>
      <c r="C3229" s="4">
        <v>4700000</v>
      </c>
      <c r="D3229" t="s">
        <v>23</v>
      </c>
      <c r="E3229">
        <v>1996</v>
      </c>
      <c r="F3229">
        <v>1995</v>
      </c>
      <c r="G3229" t="s">
        <v>101</v>
      </c>
      <c r="H3229" t="str">
        <f t="shared" si="50"/>
        <v>Brad Daugherty1995-96</v>
      </c>
    </row>
    <row r="3230" spans="1:8" x14ac:dyDescent="0.35">
      <c r="A3230" t="str">
        <f>VLOOKUP(salaries_1985to2020!B:B, player_information!A:U, 21, FALSE)</f>
        <v>Jermareo Davidson</v>
      </c>
      <c r="B3230" t="s">
        <v>560</v>
      </c>
      <c r="C3230" s="4">
        <v>427163</v>
      </c>
      <c r="D3230" t="s">
        <v>40</v>
      </c>
      <c r="E3230">
        <v>2008</v>
      </c>
      <c r="F3230">
        <v>2007</v>
      </c>
      <c r="G3230" t="s">
        <v>78</v>
      </c>
      <c r="H3230" t="str">
        <f t="shared" si="50"/>
        <v>Jermareo Davidson2007-08</v>
      </c>
    </row>
    <row r="3231" spans="1:8" x14ac:dyDescent="0.35">
      <c r="A3231" t="str">
        <f>VLOOKUP(salaries_1985to2020!B:B, player_information!A:U, 21, FALSE)</f>
        <v>Jermareo Davidson</v>
      </c>
      <c r="B3231" t="s">
        <v>560</v>
      </c>
      <c r="C3231" s="4">
        <v>422725</v>
      </c>
      <c r="D3231" t="s">
        <v>48</v>
      </c>
      <c r="E3231">
        <v>2009</v>
      </c>
      <c r="F3231">
        <v>2008</v>
      </c>
      <c r="G3231" t="s">
        <v>76</v>
      </c>
      <c r="H3231" t="str">
        <f t="shared" si="50"/>
        <v>Jermareo Davidson2008-09</v>
      </c>
    </row>
    <row r="3232" spans="1:8" x14ac:dyDescent="0.35">
      <c r="A3232" t="str">
        <f>VLOOKUP(salaries_1985to2020!B:B, player_information!A:U, 21, FALSE)</f>
        <v>Kornel David</v>
      </c>
      <c r="B3232" t="s">
        <v>559</v>
      </c>
      <c r="C3232" s="4">
        <v>287500</v>
      </c>
      <c r="D3232" t="s">
        <v>29</v>
      </c>
      <c r="E3232">
        <v>1999</v>
      </c>
      <c r="F3232">
        <v>1998</v>
      </c>
      <c r="G3232" t="s">
        <v>104</v>
      </c>
      <c r="H3232" t="str">
        <f t="shared" si="50"/>
        <v>Kornel David1998-99</v>
      </c>
    </row>
    <row r="3233" spans="1:8" x14ac:dyDescent="0.35">
      <c r="A3233" t="str">
        <f>VLOOKUP(salaries_1985to2020!B:B, player_information!A:U, 21, FALSE)</f>
        <v>Kornel David</v>
      </c>
      <c r="B3233" t="s">
        <v>559</v>
      </c>
      <c r="C3233" s="4">
        <v>175882</v>
      </c>
      <c r="D3233" t="s">
        <v>30</v>
      </c>
      <c r="E3233">
        <v>2000</v>
      </c>
      <c r="F3233">
        <v>1999</v>
      </c>
      <c r="G3233" t="s">
        <v>104</v>
      </c>
      <c r="H3233" t="str">
        <f t="shared" si="50"/>
        <v>Kornel David1999-00</v>
      </c>
    </row>
    <row r="3234" spans="1:8" x14ac:dyDescent="0.35">
      <c r="A3234" t="str">
        <f>VLOOKUP(salaries_1985to2020!B:B, player_information!A:U, 21, FALSE)</f>
        <v>Kornel David</v>
      </c>
      <c r="B3234" t="s">
        <v>559</v>
      </c>
      <c r="C3234" s="4">
        <v>27059</v>
      </c>
      <c r="D3234" t="s">
        <v>30</v>
      </c>
      <c r="E3234">
        <v>2000</v>
      </c>
      <c r="F3234">
        <v>1999</v>
      </c>
      <c r="G3234" t="s">
        <v>101</v>
      </c>
      <c r="H3234" t="str">
        <f t="shared" si="50"/>
        <v>Kornel David1999-00</v>
      </c>
    </row>
    <row r="3235" spans="1:8" x14ac:dyDescent="0.35">
      <c r="A3235" t="str">
        <f>VLOOKUP(salaries_1985to2020!B:B, player_information!A:U, 21, FALSE)</f>
        <v>Kornel David</v>
      </c>
      <c r="B3235" t="s">
        <v>559</v>
      </c>
      <c r="C3235" s="4">
        <v>498500</v>
      </c>
      <c r="D3235" t="s">
        <v>26</v>
      </c>
      <c r="E3235">
        <v>2001</v>
      </c>
      <c r="F3235">
        <v>2000</v>
      </c>
      <c r="G3235" t="s">
        <v>55</v>
      </c>
      <c r="H3235" t="str">
        <f t="shared" si="50"/>
        <v>Kornel David2000-01</v>
      </c>
    </row>
    <row r="3236" spans="1:8" x14ac:dyDescent="0.35">
      <c r="A3236" t="str">
        <f>VLOOKUP(salaries_1985to2020!B:B, player_information!A:U, 21, FALSE)</f>
        <v>Antonio Davis</v>
      </c>
      <c r="B3236" t="s">
        <v>562</v>
      </c>
      <c r="C3236" s="4">
        <v>565000</v>
      </c>
      <c r="D3236" t="s">
        <v>12</v>
      </c>
      <c r="E3236">
        <v>1994</v>
      </c>
      <c r="F3236">
        <v>1993</v>
      </c>
      <c r="G3236" t="s">
        <v>109</v>
      </c>
      <c r="H3236" t="str">
        <f t="shared" si="50"/>
        <v>Antonio Davis1993-94</v>
      </c>
    </row>
    <row r="3237" spans="1:8" x14ac:dyDescent="0.35">
      <c r="A3237" t="str">
        <f>VLOOKUP(salaries_1985to2020!B:B, player_information!A:U, 21, FALSE)</f>
        <v>Antonio Davis</v>
      </c>
      <c r="B3237" t="s">
        <v>562</v>
      </c>
      <c r="C3237" s="4">
        <v>700000</v>
      </c>
      <c r="D3237" t="s">
        <v>13</v>
      </c>
      <c r="E3237">
        <v>1995</v>
      </c>
      <c r="F3237">
        <v>1994</v>
      </c>
      <c r="G3237" t="s">
        <v>109</v>
      </c>
      <c r="H3237" t="str">
        <f t="shared" si="50"/>
        <v>Antonio Davis1994-95</v>
      </c>
    </row>
    <row r="3238" spans="1:8" x14ac:dyDescent="0.35">
      <c r="A3238" t="str">
        <f>VLOOKUP(salaries_1985to2020!B:B, player_information!A:U, 21, FALSE)</f>
        <v>Antonio Davis</v>
      </c>
      <c r="B3238" t="s">
        <v>562</v>
      </c>
      <c r="C3238" s="4">
        <v>800000</v>
      </c>
      <c r="D3238" t="s">
        <v>23</v>
      </c>
      <c r="E3238">
        <v>1996</v>
      </c>
      <c r="F3238">
        <v>1995</v>
      </c>
      <c r="G3238" t="s">
        <v>109</v>
      </c>
      <c r="H3238" t="str">
        <f t="shared" si="50"/>
        <v>Antonio Davis1995-96</v>
      </c>
    </row>
    <row r="3239" spans="1:8" x14ac:dyDescent="0.35">
      <c r="A3239" t="str">
        <f>VLOOKUP(salaries_1985to2020!B:B, player_information!A:U, 21, FALSE)</f>
        <v>Antonio Davis</v>
      </c>
      <c r="B3239" t="s">
        <v>562</v>
      </c>
      <c r="C3239" s="4">
        <v>5200000</v>
      </c>
      <c r="D3239" t="s">
        <v>24</v>
      </c>
      <c r="E3239">
        <v>1997</v>
      </c>
      <c r="F3239">
        <v>1996</v>
      </c>
      <c r="G3239" t="s">
        <v>109</v>
      </c>
      <c r="H3239" t="str">
        <f t="shared" si="50"/>
        <v>Antonio Davis1996-97</v>
      </c>
    </row>
    <row r="3240" spans="1:8" x14ac:dyDescent="0.35">
      <c r="A3240" t="str">
        <f>VLOOKUP(salaries_1985to2020!B:B, player_information!A:U, 21, FALSE)</f>
        <v>Antonio Davis</v>
      </c>
      <c r="B3240" t="s">
        <v>562</v>
      </c>
      <c r="C3240" s="4">
        <v>4500000</v>
      </c>
      <c r="D3240" t="s">
        <v>25</v>
      </c>
      <c r="E3240">
        <v>1998</v>
      </c>
      <c r="F3240">
        <v>1997</v>
      </c>
      <c r="G3240" t="s">
        <v>109</v>
      </c>
      <c r="H3240" t="str">
        <f t="shared" si="50"/>
        <v>Antonio Davis1997-98</v>
      </c>
    </row>
    <row r="3241" spans="1:8" x14ac:dyDescent="0.35">
      <c r="A3241" t="str">
        <f>VLOOKUP(salaries_1985to2020!B:B, player_information!A:U, 21, FALSE)</f>
        <v>Antonio Davis</v>
      </c>
      <c r="B3241" t="s">
        <v>562</v>
      </c>
      <c r="C3241" s="4">
        <v>3500000</v>
      </c>
      <c r="D3241" t="s">
        <v>29</v>
      </c>
      <c r="E3241">
        <v>1999</v>
      </c>
      <c r="F3241">
        <v>1998</v>
      </c>
      <c r="G3241" t="s">
        <v>109</v>
      </c>
      <c r="H3241" t="str">
        <f t="shared" si="50"/>
        <v>Antonio Davis1998-99</v>
      </c>
    </row>
    <row r="3242" spans="1:8" x14ac:dyDescent="0.35">
      <c r="A3242" t="str">
        <f>VLOOKUP(salaries_1985to2020!B:B, player_information!A:U, 21, FALSE)</f>
        <v>Antonio Davis</v>
      </c>
      <c r="B3242" t="s">
        <v>562</v>
      </c>
      <c r="C3242" s="4">
        <v>4200000</v>
      </c>
      <c r="D3242" t="s">
        <v>30</v>
      </c>
      <c r="E3242">
        <v>2000</v>
      </c>
      <c r="F3242">
        <v>1999</v>
      </c>
      <c r="G3242" t="s">
        <v>55</v>
      </c>
      <c r="H3242" t="str">
        <f t="shared" si="50"/>
        <v>Antonio Davis1999-00</v>
      </c>
    </row>
    <row r="3243" spans="1:8" x14ac:dyDescent="0.35">
      <c r="A3243" t="str">
        <f>VLOOKUP(salaries_1985to2020!B:B, player_information!A:U, 21, FALSE)</f>
        <v>Antonio Davis</v>
      </c>
      <c r="B3243" t="s">
        <v>562</v>
      </c>
      <c r="C3243" s="4">
        <v>5500000</v>
      </c>
      <c r="D3243" t="s">
        <v>26</v>
      </c>
      <c r="E3243">
        <v>2001</v>
      </c>
      <c r="F3243">
        <v>2000</v>
      </c>
      <c r="G3243" t="s">
        <v>55</v>
      </c>
      <c r="H3243" t="str">
        <f t="shared" si="50"/>
        <v>Antonio Davis2000-01</v>
      </c>
    </row>
    <row r="3244" spans="1:8" x14ac:dyDescent="0.35">
      <c r="A3244" t="str">
        <f>VLOOKUP(salaries_1985to2020!B:B, player_information!A:U, 21, FALSE)</f>
        <v>Antonio Davis</v>
      </c>
      <c r="B3244" t="s">
        <v>562</v>
      </c>
      <c r="C3244" s="4">
        <v>11000000</v>
      </c>
      <c r="D3244" t="s">
        <v>31</v>
      </c>
      <c r="E3244">
        <v>2002</v>
      </c>
      <c r="F3244">
        <v>2001</v>
      </c>
      <c r="G3244" t="s">
        <v>55</v>
      </c>
      <c r="H3244" t="str">
        <f t="shared" si="50"/>
        <v>Antonio Davis2001-02</v>
      </c>
    </row>
    <row r="3245" spans="1:8" x14ac:dyDescent="0.35">
      <c r="A3245" t="str">
        <f>VLOOKUP(salaries_1985to2020!B:B, player_information!A:U, 21, FALSE)</f>
        <v>Antonio Davis</v>
      </c>
      <c r="B3245" t="s">
        <v>562</v>
      </c>
      <c r="C3245" s="4">
        <v>12000000</v>
      </c>
      <c r="D3245" t="s">
        <v>32</v>
      </c>
      <c r="E3245">
        <v>2003</v>
      </c>
      <c r="F3245">
        <v>2002</v>
      </c>
      <c r="G3245" t="s">
        <v>55</v>
      </c>
      <c r="H3245" t="str">
        <f t="shared" si="50"/>
        <v>Antonio Davis2002-03</v>
      </c>
    </row>
    <row r="3246" spans="1:8" x14ac:dyDescent="0.35">
      <c r="A3246" t="str">
        <f>VLOOKUP(salaries_1985to2020!B:B, player_information!A:U, 21, FALSE)</f>
        <v>Antonio Davis</v>
      </c>
      <c r="B3246" t="s">
        <v>562</v>
      </c>
      <c r="C3246" s="4">
        <v>12925000</v>
      </c>
      <c r="D3246" t="s">
        <v>34</v>
      </c>
      <c r="E3246">
        <v>2004</v>
      </c>
      <c r="F3246">
        <v>2003</v>
      </c>
      <c r="G3246" t="s">
        <v>104</v>
      </c>
      <c r="H3246" t="str">
        <f t="shared" si="50"/>
        <v>Antonio Davis2003-04</v>
      </c>
    </row>
    <row r="3247" spans="1:8" x14ac:dyDescent="0.35">
      <c r="A3247" t="str">
        <f>VLOOKUP(salaries_1985to2020!B:B, player_information!A:U, 21, FALSE)</f>
        <v>Antonio Davis</v>
      </c>
      <c r="B3247" t="s">
        <v>562</v>
      </c>
      <c r="C3247" s="4">
        <v>12925000</v>
      </c>
      <c r="D3247" t="s">
        <v>35</v>
      </c>
      <c r="E3247">
        <v>2005</v>
      </c>
      <c r="F3247">
        <v>2004</v>
      </c>
      <c r="G3247" t="s">
        <v>104</v>
      </c>
      <c r="H3247" t="str">
        <f t="shared" si="50"/>
        <v>Antonio Davis2004-05</v>
      </c>
    </row>
    <row r="3248" spans="1:8" x14ac:dyDescent="0.35">
      <c r="A3248" t="str">
        <f>VLOOKUP(salaries_1985to2020!B:B, player_information!A:U, 21, FALSE)</f>
        <v>Antonio Davis</v>
      </c>
      <c r="B3248" t="s">
        <v>562</v>
      </c>
      <c r="C3248" s="4">
        <v>13925000</v>
      </c>
      <c r="D3248" t="s">
        <v>36</v>
      </c>
      <c r="E3248">
        <v>2006</v>
      </c>
      <c r="F3248">
        <v>2005</v>
      </c>
      <c r="G3248" t="s">
        <v>58</v>
      </c>
      <c r="H3248" t="str">
        <f t="shared" si="50"/>
        <v>Antonio Davis2005-06</v>
      </c>
    </row>
    <row r="3249" spans="1:8" x14ac:dyDescent="0.35">
      <c r="A3249" t="str">
        <f>VLOOKUP(salaries_1985to2020!B:B, player_information!A:U, 21, FALSE)</f>
        <v>Anthony Davis</v>
      </c>
      <c r="B3249" t="s">
        <v>561</v>
      </c>
      <c r="C3249" s="4">
        <v>5144280</v>
      </c>
      <c r="D3249" t="s">
        <v>54</v>
      </c>
      <c r="E3249">
        <v>2013</v>
      </c>
      <c r="F3249">
        <v>2012</v>
      </c>
      <c r="G3249" t="s">
        <v>99</v>
      </c>
      <c r="H3249" t="str">
        <f t="shared" si="50"/>
        <v>Anthony Davis2012-13</v>
      </c>
    </row>
    <row r="3250" spans="1:8" x14ac:dyDescent="0.35">
      <c r="A3250" t="str">
        <f>VLOOKUP(salaries_1985to2020!B:B, player_information!A:U, 21, FALSE)</f>
        <v>Anthony Davis</v>
      </c>
      <c r="B3250" t="s">
        <v>561</v>
      </c>
      <c r="C3250" s="4">
        <v>5375760</v>
      </c>
      <c r="D3250" t="s">
        <v>56</v>
      </c>
      <c r="E3250">
        <v>2014</v>
      </c>
      <c r="F3250">
        <v>2013</v>
      </c>
      <c r="G3250" t="s">
        <v>87</v>
      </c>
      <c r="H3250" t="str">
        <f t="shared" si="50"/>
        <v>Anthony Davis2013-14</v>
      </c>
    </row>
    <row r="3251" spans="1:8" x14ac:dyDescent="0.35">
      <c r="A3251" t="str">
        <f>VLOOKUP(salaries_1985to2020!B:B, player_information!A:U, 21, FALSE)</f>
        <v>Anthony Davis</v>
      </c>
      <c r="B3251" t="s">
        <v>561</v>
      </c>
      <c r="C3251" s="4">
        <v>5607240</v>
      </c>
      <c r="D3251" t="s">
        <v>57</v>
      </c>
      <c r="E3251">
        <v>2015</v>
      </c>
      <c r="F3251">
        <v>2014</v>
      </c>
      <c r="G3251" t="s">
        <v>87</v>
      </c>
      <c r="H3251" t="str">
        <f t="shared" si="50"/>
        <v>Anthony Davis2014-15</v>
      </c>
    </row>
    <row r="3252" spans="1:8" x14ac:dyDescent="0.35">
      <c r="A3252" t="str">
        <f>VLOOKUP(salaries_1985to2020!B:B, player_information!A:U, 21, FALSE)</f>
        <v>Anthony Davis</v>
      </c>
      <c r="B3252" t="s">
        <v>561</v>
      </c>
      <c r="C3252" s="4">
        <v>7070730</v>
      </c>
      <c r="D3252" t="s">
        <v>59</v>
      </c>
      <c r="E3252">
        <v>2016</v>
      </c>
      <c r="F3252">
        <v>2015</v>
      </c>
      <c r="G3252" t="s">
        <v>87</v>
      </c>
      <c r="H3252" t="str">
        <f t="shared" si="50"/>
        <v>Anthony Davis2015-16</v>
      </c>
    </row>
    <row r="3253" spans="1:8" x14ac:dyDescent="0.35">
      <c r="A3253" t="str">
        <f>VLOOKUP(salaries_1985to2020!B:B, player_information!A:U, 21, FALSE)</f>
        <v>Anthony Davis</v>
      </c>
      <c r="B3253" t="s">
        <v>561</v>
      </c>
      <c r="C3253" s="4">
        <v>22116750</v>
      </c>
      <c r="D3253" t="s">
        <v>43</v>
      </c>
      <c r="E3253">
        <v>2017</v>
      </c>
      <c r="F3253">
        <v>2016</v>
      </c>
      <c r="G3253" t="s">
        <v>87</v>
      </c>
      <c r="H3253" t="str">
        <f t="shared" si="50"/>
        <v>Anthony Davis2016-17</v>
      </c>
    </row>
    <row r="3254" spans="1:8" x14ac:dyDescent="0.35">
      <c r="A3254" t="str">
        <f>VLOOKUP(salaries_1985to2020!B:B, player_information!A:U, 21, FALSE)</f>
        <v>Anthony Davis</v>
      </c>
      <c r="B3254" t="s">
        <v>561</v>
      </c>
      <c r="C3254" s="4">
        <v>23775506</v>
      </c>
      <c r="D3254" t="s">
        <v>45</v>
      </c>
      <c r="E3254">
        <v>2018</v>
      </c>
      <c r="F3254">
        <v>2017</v>
      </c>
      <c r="G3254" t="s">
        <v>87</v>
      </c>
      <c r="H3254" t="str">
        <f t="shared" si="50"/>
        <v>Anthony Davis2017-18</v>
      </c>
    </row>
    <row r="3255" spans="1:8" x14ac:dyDescent="0.35">
      <c r="A3255" t="s">
        <v>5699</v>
      </c>
      <c r="B3255" t="s">
        <v>561</v>
      </c>
      <c r="C3255" s="4">
        <v>25434263</v>
      </c>
      <c r="D3255" t="s">
        <v>14974</v>
      </c>
      <c r="E3255">
        <v>2019</v>
      </c>
      <c r="F3255">
        <v>2018</v>
      </c>
      <c r="G3255" t="s">
        <v>87</v>
      </c>
      <c r="H3255" t="str">
        <f t="shared" si="50"/>
        <v>Anthony Davis2018-19</v>
      </c>
    </row>
    <row r="3256" spans="1:8" x14ac:dyDescent="0.35">
      <c r="A3256" t="s">
        <v>5699</v>
      </c>
      <c r="B3256" t="s">
        <v>561</v>
      </c>
      <c r="C3256" s="4">
        <v>27093019</v>
      </c>
      <c r="D3256" t="s">
        <v>14975</v>
      </c>
      <c r="E3256">
        <v>2020</v>
      </c>
      <c r="F3256">
        <v>2019</v>
      </c>
      <c r="G3256" t="s">
        <v>17</v>
      </c>
      <c r="H3256" t="str">
        <f t="shared" si="50"/>
        <v>Anthony Davis2019-20</v>
      </c>
    </row>
    <row r="3257" spans="1:8" x14ac:dyDescent="0.35">
      <c r="A3257" t="str">
        <f>VLOOKUP(salaries_1985to2020!B:B, player_information!A:U, 21, FALSE)</f>
        <v>Baron Davis</v>
      </c>
      <c r="B3257" t="s">
        <v>563</v>
      </c>
      <c r="C3257" s="4">
        <v>2712480</v>
      </c>
      <c r="D3257" t="s">
        <v>30</v>
      </c>
      <c r="E3257">
        <v>2000</v>
      </c>
      <c r="F3257">
        <v>1999</v>
      </c>
      <c r="G3257" t="s">
        <v>69</v>
      </c>
      <c r="H3257" t="str">
        <f t="shared" si="50"/>
        <v>Baron Davis1999-00</v>
      </c>
    </row>
    <row r="3258" spans="1:8" x14ac:dyDescent="0.35">
      <c r="A3258" t="str">
        <f>VLOOKUP(salaries_1985to2020!B:B, player_information!A:U, 21, FALSE)</f>
        <v>Baron Davis</v>
      </c>
      <c r="B3258" t="s">
        <v>563</v>
      </c>
      <c r="C3258" s="4">
        <v>2916000</v>
      </c>
      <c r="D3258" t="s">
        <v>26</v>
      </c>
      <c r="E3258">
        <v>2001</v>
      </c>
      <c r="F3258">
        <v>2000</v>
      </c>
      <c r="G3258" t="s">
        <v>69</v>
      </c>
      <c r="H3258" t="str">
        <f t="shared" si="50"/>
        <v>Baron Davis2000-01</v>
      </c>
    </row>
    <row r="3259" spans="1:8" x14ac:dyDescent="0.35">
      <c r="A3259" t="str">
        <f>VLOOKUP(salaries_1985to2020!B:B, player_information!A:U, 21, FALSE)</f>
        <v>Baron Davis</v>
      </c>
      <c r="B3259" t="s">
        <v>563</v>
      </c>
      <c r="C3259" s="4">
        <v>3119400</v>
      </c>
      <c r="D3259" t="s">
        <v>31</v>
      </c>
      <c r="E3259">
        <v>2002</v>
      </c>
      <c r="F3259">
        <v>2001</v>
      </c>
      <c r="G3259" t="s">
        <v>69</v>
      </c>
      <c r="H3259" t="str">
        <f t="shared" si="50"/>
        <v>Baron Davis2001-02</v>
      </c>
    </row>
    <row r="3260" spans="1:8" x14ac:dyDescent="0.35">
      <c r="A3260" t="str">
        <f>VLOOKUP(salaries_1985to2020!B:B, player_information!A:U, 21, FALSE)</f>
        <v>Baron Davis</v>
      </c>
      <c r="B3260" t="s">
        <v>563</v>
      </c>
      <c r="C3260" s="4">
        <v>3942922</v>
      </c>
      <c r="D3260" t="s">
        <v>32</v>
      </c>
      <c r="E3260">
        <v>2003</v>
      </c>
      <c r="F3260">
        <v>2002</v>
      </c>
      <c r="G3260" t="s">
        <v>99</v>
      </c>
      <c r="H3260" t="str">
        <f t="shared" si="50"/>
        <v>Baron Davis2002-03</v>
      </c>
    </row>
    <row r="3261" spans="1:8" x14ac:dyDescent="0.35">
      <c r="A3261" t="str">
        <f>VLOOKUP(salaries_1985to2020!B:B, player_information!A:U, 21, FALSE)</f>
        <v>Baron Davis</v>
      </c>
      <c r="B3261" t="s">
        <v>563</v>
      </c>
      <c r="C3261" s="4">
        <v>10960000</v>
      </c>
      <c r="D3261" t="s">
        <v>34</v>
      </c>
      <c r="E3261">
        <v>2004</v>
      </c>
      <c r="F3261">
        <v>2003</v>
      </c>
      <c r="G3261" t="s">
        <v>99</v>
      </c>
      <c r="H3261" t="str">
        <f t="shared" si="50"/>
        <v>Baron Davis2003-04</v>
      </c>
    </row>
    <row r="3262" spans="1:8" x14ac:dyDescent="0.35">
      <c r="A3262" t="str">
        <f>VLOOKUP(salaries_1985to2020!B:B, player_information!A:U, 21, FALSE)</f>
        <v>Baron Davis</v>
      </c>
      <c r="B3262" t="s">
        <v>563</v>
      </c>
      <c r="C3262" s="4">
        <v>12330000</v>
      </c>
      <c r="D3262" t="s">
        <v>35</v>
      </c>
      <c r="E3262">
        <v>2005</v>
      </c>
      <c r="F3262">
        <v>2004</v>
      </c>
      <c r="G3262" t="s">
        <v>99</v>
      </c>
      <c r="H3262" t="str">
        <f t="shared" si="50"/>
        <v>Baron Davis2004-05</v>
      </c>
    </row>
    <row r="3263" spans="1:8" x14ac:dyDescent="0.35">
      <c r="A3263" t="str">
        <f>VLOOKUP(salaries_1985to2020!B:B, player_information!A:U, 21, FALSE)</f>
        <v>Baron Davis</v>
      </c>
      <c r="B3263" t="s">
        <v>563</v>
      </c>
      <c r="C3263" s="4">
        <v>13700000</v>
      </c>
      <c r="D3263" t="s">
        <v>36</v>
      </c>
      <c r="E3263">
        <v>2006</v>
      </c>
      <c r="F3263">
        <v>2005</v>
      </c>
      <c r="G3263" t="s">
        <v>76</v>
      </c>
      <c r="H3263" t="str">
        <f t="shared" si="50"/>
        <v>Baron Davis2005-06</v>
      </c>
    </row>
    <row r="3264" spans="1:8" x14ac:dyDescent="0.35">
      <c r="A3264" t="str">
        <f>VLOOKUP(salaries_1985to2020!B:B, player_information!A:U, 21, FALSE)</f>
        <v>Baron Davis</v>
      </c>
      <c r="B3264" t="s">
        <v>563</v>
      </c>
      <c r="C3264" s="4">
        <v>15070000</v>
      </c>
      <c r="D3264" t="s">
        <v>37</v>
      </c>
      <c r="E3264">
        <v>2007</v>
      </c>
      <c r="F3264">
        <v>2006</v>
      </c>
      <c r="G3264" t="s">
        <v>76</v>
      </c>
      <c r="H3264" t="str">
        <f t="shared" si="50"/>
        <v>Baron Davis2006-07</v>
      </c>
    </row>
    <row r="3265" spans="1:8" x14ac:dyDescent="0.35">
      <c r="A3265" t="str">
        <f>VLOOKUP(salaries_1985to2020!B:B, player_information!A:U, 21, FALSE)</f>
        <v>Baron Davis</v>
      </c>
      <c r="B3265" t="s">
        <v>563</v>
      </c>
      <c r="C3265" s="4">
        <v>16440000</v>
      </c>
      <c r="D3265" t="s">
        <v>40</v>
      </c>
      <c r="E3265">
        <v>2008</v>
      </c>
      <c r="F3265">
        <v>2007</v>
      </c>
      <c r="G3265" t="s">
        <v>76</v>
      </c>
      <c r="H3265" t="str">
        <f t="shared" si="50"/>
        <v>Baron Davis2007-08</v>
      </c>
    </row>
    <row r="3266" spans="1:8" x14ac:dyDescent="0.35">
      <c r="A3266" t="str">
        <f>VLOOKUP(salaries_1985to2020!B:B, player_information!A:U, 21, FALSE)</f>
        <v>Baron Davis</v>
      </c>
      <c r="B3266" t="s">
        <v>563</v>
      </c>
      <c r="C3266" s="4">
        <v>11250000</v>
      </c>
      <c r="D3266" t="s">
        <v>48</v>
      </c>
      <c r="E3266">
        <v>2009</v>
      </c>
      <c r="F3266">
        <v>2008</v>
      </c>
      <c r="G3266" t="s">
        <v>49</v>
      </c>
      <c r="H3266" t="str">
        <f t="shared" si="50"/>
        <v>Baron Davis2008-09</v>
      </c>
    </row>
    <row r="3267" spans="1:8" x14ac:dyDescent="0.35">
      <c r="A3267" t="str">
        <f>VLOOKUP(salaries_1985to2020!B:B, player_information!A:U, 21, FALSE)</f>
        <v>Baron Davis</v>
      </c>
      <c r="B3267" t="s">
        <v>563</v>
      </c>
      <c r="C3267" s="4">
        <v>12150000</v>
      </c>
      <c r="D3267" t="s">
        <v>41</v>
      </c>
      <c r="E3267">
        <v>2010</v>
      </c>
      <c r="F3267">
        <v>2009</v>
      </c>
      <c r="G3267" t="s">
        <v>49</v>
      </c>
      <c r="H3267" t="str">
        <f t="shared" ref="H3267:H3330" si="51">_xlfn.CONCAT(A3267, D3267)</f>
        <v>Baron Davis2009-10</v>
      </c>
    </row>
    <row r="3268" spans="1:8" x14ac:dyDescent="0.35">
      <c r="A3268" t="str">
        <f>VLOOKUP(salaries_1985to2020!B:B, player_information!A:U, 21, FALSE)</f>
        <v>Baron Davis</v>
      </c>
      <c r="B3268" t="s">
        <v>563</v>
      </c>
      <c r="C3268" s="4">
        <v>13000000</v>
      </c>
      <c r="D3268" t="s">
        <v>75</v>
      </c>
      <c r="E3268">
        <v>2011</v>
      </c>
      <c r="F3268">
        <v>2010</v>
      </c>
      <c r="G3268" t="s">
        <v>101</v>
      </c>
      <c r="H3268" t="str">
        <f t="shared" si="51"/>
        <v>Baron Davis2010-11</v>
      </c>
    </row>
    <row r="3269" spans="1:8" x14ac:dyDescent="0.35">
      <c r="A3269" t="str">
        <f>VLOOKUP(salaries_1985to2020!B:B, player_information!A:U, 21, FALSE)</f>
        <v>Baron Davis</v>
      </c>
      <c r="B3269" t="s">
        <v>563</v>
      </c>
      <c r="C3269" s="4">
        <v>13900000</v>
      </c>
      <c r="D3269" t="s">
        <v>77</v>
      </c>
      <c r="E3269">
        <v>2012</v>
      </c>
      <c r="F3269">
        <v>2011</v>
      </c>
      <c r="G3269" t="s">
        <v>101</v>
      </c>
      <c r="H3269" t="str">
        <f t="shared" si="51"/>
        <v>Baron Davis2011-12</v>
      </c>
    </row>
    <row r="3270" spans="1:8" x14ac:dyDescent="0.35">
      <c r="A3270" t="str">
        <f>VLOOKUP(salaries_1985to2020!B:B, player_information!A:U, 21, FALSE)</f>
        <v>Baron Davis</v>
      </c>
      <c r="B3270" t="s">
        <v>563</v>
      </c>
      <c r="C3270" s="4">
        <v>1352181</v>
      </c>
      <c r="D3270" t="s">
        <v>77</v>
      </c>
      <c r="E3270">
        <v>2012</v>
      </c>
      <c r="F3270">
        <v>2011</v>
      </c>
      <c r="G3270" t="s">
        <v>58</v>
      </c>
      <c r="H3270" t="str">
        <f t="shared" si="51"/>
        <v>Baron Davis2011-12</v>
      </c>
    </row>
    <row r="3271" spans="1:8" x14ac:dyDescent="0.35">
      <c r="A3271" t="str">
        <f>VLOOKUP(salaries_1985to2020!B:B, player_information!A:U, 21, FALSE)</f>
        <v>Baron Davis</v>
      </c>
      <c r="B3271" t="s">
        <v>563</v>
      </c>
      <c r="C3271" s="4">
        <v>14850000</v>
      </c>
      <c r="D3271" t="s">
        <v>54</v>
      </c>
      <c r="E3271">
        <v>2013</v>
      </c>
      <c r="F3271">
        <v>2012</v>
      </c>
      <c r="G3271" t="s">
        <v>101</v>
      </c>
      <c r="H3271" t="str">
        <f t="shared" si="51"/>
        <v>Baron Davis2012-13</v>
      </c>
    </row>
    <row r="3272" spans="1:8" x14ac:dyDescent="0.35">
      <c r="A3272" t="str">
        <f>VLOOKUP(salaries_1985to2020!B:B, player_information!A:U, 21, FALSE)</f>
        <v>Ben Davis</v>
      </c>
      <c r="B3272" t="s">
        <v>564</v>
      </c>
      <c r="C3272" s="4">
        <v>220000</v>
      </c>
      <c r="D3272" t="s">
        <v>24</v>
      </c>
      <c r="E3272">
        <v>1997</v>
      </c>
      <c r="F3272">
        <v>1996</v>
      </c>
      <c r="G3272" t="s">
        <v>62</v>
      </c>
      <c r="H3272" t="str">
        <f t="shared" si="51"/>
        <v>Ben Davis1996-97</v>
      </c>
    </row>
    <row r="3273" spans="1:8" x14ac:dyDescent="0.35">
      <c r="A3273" t="str">
        <f>VLOOKUP(salaries_1985to2020!B:B, player_information!A:U, 21, FALSE)</f>
        <v>Ben Davis</v>
      </c>
      <c r="B3273" t="s">
        <v>564</v>
      </c>
      <c r="C3273" s="4">
        <v>25000</v>
      </c>
      <c r="D3273" t="s">
        <v>25</v>
      </c>
      <c r="E3273">
        <v>1998</v>
      </c>
      <c r="F3273">
        <v>1997</v>
      </c>
      <c r="G3273" t="s">
        <v>73</v>
      </c>
      <c r="H3273" t="str">
        <f t="shared" si="51"/>
        <v>Ben Davis1997-98</v>
      </c>
    </row>
    <row r="3274" spans="1:8" x14ac:dyDescent="0.35">
      <c r="A3274" t="str">
        <f>VLOOKUP(salaries_1985to2020!B:B, player_information!A:U, 21, FALSE)</f>
        <v>Ben Davis</v>
      </c>
      <c r="B3274" t="s">
        <v>564</v>
      </c>
      <c r="C3274" s="4">
        <v>425000</v>
      </c>
      <c r="D3274" t="s">
        <v>29</v>
      </c>
      <c r="E3274">
        <v>1999</v>
      </c>
      <c r="F3274">
        <v>1998</v>
      </c>
      <c r="G3274" t="s">
        <v>58</v>
      </c>
      <c r="H3274" t="str">
        <f t="shared" si="51"/>
        <v>Ben Davis1998-99</v>
      </c>
    </row>
    <row r="3275" spans="1:8" x14ac:dyDescent="0.35">
      <c r="A3275" t="str">
        <f>VLOOKUP(salaries_1985to2020!B:B, player_information!A:U, 21, FALSE)</f>
        <v>Ben Davis</v>
      </c>
      <c r="B3275" t="s">
        <v>564</v>
      </c>
      <c r="C3275" s="4">
        <v>45847</v>
      </c>
      <c r="D3275" t="s">
        <v>30</v>
      </c>
      <c r="E3275">
        <v>2000</v>
      </c>
      <c r="F3275">
        <v>1999</v>
      </c>
      <c r="G3275" t="s">
        <v>62</v>
      </c>
      <c r="H3275" t="str">
        <f t="shared" si="51"/>
        <v>Ben Davis1999-00</v>
      </c>
    </row>
    <row r="3276" spans="1:8" x14ac:dyDescent="0.35">
      <c r="A3276" t="str">
        <f>VLOOKUP(salaries_1985to2020!B:B, player_information!A:U, 21, FALSE)</f>
        <v>Ben Davis</v>
      </c>
      <c r="B3276" t="s">
        <v>564</v>
      </c>
      <c r="C3276" s="4">
        <v>176369</v>
      </c>
      <c r="D3276" t="s">
        <v>34</v>
      </c>
      <c r="E3276">
        <v>2004</v>
      </c>
      <c r="F3276">
        <v>2003</v>
      </c>
      <c r="G3276" t="s">
        <v>52</v>
      </c>
      <c r="H3276" t="str">
        <f t="shared" si="51"/>
        <v>Ben Davis2003-04</v>
      </c>
    </row>
    <row r="3277" spans="1:8" x14ac:dyDescent="0.35">
      <c r="A3277" t="str">
        <f>VLOOKUP(salaries_1985to2020!B:B, player_information!A:U, 21, FALSE)</f>
        <v>Brad Davis</v>
      </c>
      <c r="B3277" t="s">
        <v>565</v>
      </c>
      <c r="C3277" s="4">
        <v>210000</v>
      </c>
      <c r="D3277" t="s">
        <v>16</v>
      </c>
      <c r="E3277">
        <v>1985</v>
      </c>
      <c r="F3277">
        <v>1984</v>
      </c>
      <c r="G3277" t="s">
        <v>33</v>
      </c>
      <c r="H3277" t="str">
        <f t="shared" si="51"/>
        <v>Brad Davis1984-85</v>
      </c>
    </row>
    <row r="3278" spans="1:8" x14ac:dyDescent="0.35">
      <c r="A3278" t="str">
        <f>VLOOKUP(salaries_1985to2020!B:B, player_information!A:U, 21, FALSE)</f>
        <v>Brad Davis</v>
      </c>
      <c r="B3278" t="s">
        <v>565</v>
      </c>
      <c r="C3278" s="4">
        <v>215000</v>
      </c>
      <c r="D3278" t="s">
        <v>18</v>
      </c>
      <c r="E3278">
        <v>1986</v>
      </c>
      <c r="F3278">
        <v>1985</v>
      </c>
      <c r="G3278" t="s">
        <v>33</v>
      </c>
      <c r="H3278" t="str">
        <f t="shared" si="51"/>
        <v>Brad Davis1985-86</v>
      </c>
    </row>
    <row r="3279" spans="1:8" x14ac:dyDescent="0.35">
      <c r="A3279" t="str">
        <f>VLOOKUP(salaries_1985to2020!B:B, player_information!A:U, 21, FALSE)</f>
        <v>Brad Davis</v>
      </c>
      <c r="B3279" t="s">
        <v>565</v>
      </c>
      <c r="C3279" s="4">
        <v>243100</v>
      </c>
      <c r="D3279" t="s">
        <v>19</v>
      </c>
      <c r="E3279">
        <v>1988</v>
      </c>
      <c r="F3279">
        <v>1987</v>
      </c>
      <c r="G3279" t="s">
        <v>33</v>
      </c>
      <c r="H3279" t="str">
        <f t="shared" si="51"/>
        <v>Brad Davis1987-88</v>
      </c>
    </row>
    <row r="3280" spans="1:8" x14ac:dyDescent="0.35">
      <c r="A3280" t="str">
        <f>VLOOKUP(salaries_1985to2020!B:B, player_information!A:U, 21, FALSE)</f>
        <v>Brad Davis</v>
      </c>
      <c r="B3280" t="s">
        <v>565</v>
      </c>
      <c r="C3280" s="4">
        <v>300000</v>
      </c>
      <c r="D3280" t="s">
        <v>20</v>
      </c>
      <c r="E3280">
        <v>1989</v>
      </c>
      <c r="F3280">
        <v>1988</v>
      </c>
      <c r="G3280" t="s">
        <v>33</v>
      </c>
      <c r="H3280" t="str">
        <f t="shared" si="51"/>
        <v>Brad Davis1988-89</v>
      </c>
    </row>
    <row r="3281" spans="1:8" x14ac:dyDescent="0.35">
      <c r="A3281" t="str">
        <f>VLOOKUP(salaries_1985to2020!B:B, player_information!A:U, 21, FALSE)</f>
        <v>Brad Davis</v>
      </c>
      <c r="B3281" t="s">
        <v>565</v>
      </c>
      <c r="C3281" s="4">
        <v>600000</v>
      </c>
      <c r="D3281" t="s">
        <v>7</v>
      </c>
      <c r="E3281">
        <v>1991</v>
      </c>
      <c r="F3281">
        <v>1990</v>
      </c>
      <c r="G3281" t="s">
        <v>33</v>
      </c>
      <c r="H3281" t="str">
        <f t="shared" si="51"/>
        <v>Brad Davis1990-91</v>
      </c>
    </row>
    <row r="3282" spans="1:8" x14ac:dyDescent="0.35">
      <c r="A3282" t="str">
        <f>VLOOKUP(salaries_1985to2020!B:B, player_information!A:U, 21, FALSE)</f>
        <v>Brad Davis</v>
      </c>
      <c r="B3282" t="s">
        <v>565</v>
      </c>
      <c r="C3282" s="4">
        <v>600000</v>
      </c>
      <c r="D3282" t="s">
        <v>9</v>
      </c>
      <c r="E3282">
        <v>1992</v>
      </c>
      <c r="F3282">
        <v>1991</v>
      </c>
      <c r="G3282" t="s">
        <v>33</v>
      </c>
      <c r="H3282" t="str">
        <f t="shared" si="51"/>
        <v>Brad Davis1991-92</v>
      </c>
    </row>
    <row r="3283" spans="1:8" x14ac:dyDescent="0.35">
      <c r="A3283" t="str">
        <f>VLOOKUP(salaries_1985to2020!B:B, player_information!A:U, 21, FALSE)</f>
        <v>Brian Davis</v>
      </c>
      <c r="B3283" t="s">
        <v>566</v>
      </c>
      <c r="C3283" s="4">
        <v>150000</v>
      </c>
      <c r="D3283" t="s">
        <v>12</v>
      </c>
      <c r="E3283">
        <v>1994</v>
      </c>
      <c r="F3283">
        <v>1993</v>
      </c>
      <c r="G3283" t="s">
        <v>81</v>
      </c>
      <c r="H3283" t="str">
        <f t="shared" si="51"/>
        <v>Brian Davis1993-94</v>
      </c>
    </row>
    <row r="3284" spans="1:8" x14ac:dyDescent="0.35">
      <c r="A3284" t="str">
        <f>VLOOKUP(salaries_1985to2020!B:B, player_information!A:U, 21, FALSE)</f>
        <v>Charles Davis</v>
      </c>
      <c r="B3284" t="s">
        <v>567</v>
      </c>
      <c r="C3284" s="4">
        <v>90000</v>
      </c>
      <c r="D3284" t="s">
        <v>18</v>
      </c>
      <c r="E3284">
        <v>1986</v>
      </c>
      <c r="F3284">
        <v>1985</v>
      </c>
      <c r="G3284" t="s">
        <v>103</v>
      </c>
      <c r="H3284" t="str">
        <f t="shared" si="51"/>
        <v>Charles Davis1985-86</v>
      </c>
    </row>
    <row r="3285" spans="1:8" x14ac:dyDescent="0.35">
      <c r="A3285" t="str">
        <f>VLOOKUP(salaries_1985to2020!B:B, player_information!A:U, 21, FALSE)</f>
        <v>Charles Davis</v>
      </c>
      <c r="B3285" t="s">
        <v>567</v>
      </c>
      <c r="C3285" s="4">
        <v>150000</v>
      </c>
      <c r="D3285" t="s">
        <v>20</v>
      </c>
      <c r="E3285">
        <v>1989</v>
      </c>
      <c r="F3285">
        <v>1988</v>
      </c>
      <c r="G3285" t="s">
        <v>104</v>
      </c>
      <c r="H3285" t="str">
        <f t="shared" si="51"/>
        <v>Charles Davis1988-89</v>
      </c>
    </row>
    <row r="3286" spans="1:8" x14ac:dyDescent="0.35">
      <c r="A3286" t="str">
        <f>VLOOKUP(salaries_1985to2020!B:B, player_information!A:U, 21, FALSE)</f>
        <v>Dale Davis</v>
      </c>
      <c r="B3286" t="s">
        <v>568</v>
      </c>
      <c r="C3286" s="4">
        <v>430000</v>
      </c>
      <c r="D3286" t="s">
        <v>9</v>
      </c>
      <c r="E3286">
        <v>1992</v>
      </c>
      <c r="F3286">
        <v>1991</v>
      </c>
      <c r="G3286" t="s">
        <v>109</v>
      </c>
      <c r="H3286" t="str">
        <f t="shared" si="51"/>
        <v>Dale Davis1991-92</v>
      </c>
    </row>
    <row r="3287" spans="1:8" x14ac:dyDescent="0.35">
      <c r="A3287" t="str">
        <f>VLOOKUP(salaries_1985to2020!B:B, player_information!A:U, 21, FALSE)</f>
        <v>Dale Davis</v>
      </c>
      <c r="B3287" t="s">
        <v>568</v>
      </c>
      <c r="C3287" s="4">
        <v>559000</v>
      </c>
      <c r="D3287" t="s">
        <v>10</v>
      </c>
      <c r="E3287">
        <v>1993</v>
      </c>
      <c r="F3287">
        <v>1992</v>
      </c>
      <c r="G3287" t="s">
        <v>109</v>
      </c>
      <c r="H3287" t="str">
        <f t="shared" si="51"/>
        <v>Dale Davis1992-93</v>
      </c>
    </row>
    <row r="3288" spans="1:8" x14ac:dyDescent="0.35">
      <c r="A3288" t="str">
        <f>VLOOKUP(salaries_1985to2020!B:B, player_information!A:U, 21, FALSE)</f>
        <v>Dale Davis</v>
      </c>
      <c r="B3288" t="s">
        <v>568</v>
      </c>
      <c r="C3288" s="4">
        <v>688000</v>
      </c>
      <c r="D3288" t="s">
        <v>12</v>
      </c>
      <c r="E3288">
        <v>1994</v>
      </c>
      <c r="F3288">
        <v>1993</v>
      </c>
      <c r="G3288" t="s">
        <v>109</v>
      </c>
      <c r="H3288" t="str">
        <f t="shared" si="51"/>
        <v>Dale Davis1993-94</v>
      </c>
    </row>
    <row r="3289" spans="1:8" x14ac:dyDescent="0.35">
      <c r="A3289" t="str">
        <f>VLOOKUP(salaries_1985to2020!B:B, player_information!A:U, 21, FALSE)</f>
        <v>Dale Davis</v>
      </c>
      <c r="B3289" t="s">
        <v>568</v>
      </c>
      <c r="C3289" s="4">
        <v>4050000</v>
      </c>
      <c r="D3289" t="s">
        <v>13</v>
      </c>
      <c r="E3289">
        <v>1995</v>
      </c>
      <c r="F3289">
        <v>1994</v>
      </c>
      <c r="G3289" t="s">
        <v>109</v>
      </c>
      <c r="H3289" t="str">
        <f t="shared" si="51"/>
        <v>Dale Davis1994-95</v>
      </c>
    </row>
    <row r="3290" spans="1:8" x14ac:dyDescent="0.35">
      <c r="A3290" t="str">
        <f>VLOOKUP(salaries_1985to2020!B:B, player_information!A:U, 21, FALSE)</f>
        <v>Dale Davis</v>
      </c>
      <c r="B3290" t="s">
        <v>568</v>
      </c>
      <c r="C3290" s="4">
        <v>4050000</v>
      </c>
      <c r="D3290" t="s">
        <v>23</v>
      </c>
      <c r="E3290">
        <v>1996</v>
      </c>
      <c r="F3290">
        <v>1995</v>
      </c>
      <c r="G3290" t="s">
        <v>109</v>
      </c>
      <c r="H3290" t="str">
        <f t="shared" si="51"/>
        <v>Dale Davis1995-96</v>
      </c>
    </row>
    <row r="3291" spans="1:8" x14ac:dyDescent="0.35">
      <c r="A3291" t="str">
        <f>VLOOKUP(salaries_1985to2020!B:B, player_information!A:U, 21, FALSE)</f>
        <v>Dale Davis</v>
      </c>
      <c r="B3291" t="s">
        <v>568</v>
      </c>
      <c r="C3291" s="4">
        <v>6508000</v>
      </c>
      <c r="D3291" t="s">
        <v>24</v>
      </c>
      <c r="E3291">
        <v>1997</v>
      </c>
      <c r="F3291">
        <v>1996</v>
      </c>
      <c r="G3291" t="s">
        <v>109</v>
      </c>
      <c r="H3291" t="str">
        <f t="shared" si="51"/>
        <v>Dale Davis1996-97</v>
      </c>
    </row>
    <row r="3292" spans="1:8" x14ac:dyDescent="0.35">
      <c r="A3292" t="str">
        <f>VLOOKUP(salaries_1985to2020!B:B, player_information!A:U, 21, FALSE)</f>
        <v>Dale Davis</v>
      </c>
      <c r="B3292" t="s">
        <v>568</v>
      </c>
      <c r="C3292" s="4">
        <v>5273333</v>
      </c>
      <c r="D3292" t="s">
        <v>25</v>
      </c>
      <c r="E3292">
        <v>1998</v>
      </c>
      <c r="F3292">
        <v>1997</v>
      </c>
      <c r="G3292" t="s">
        <v>109</v>
      </c>
      <c r="H3292" t="str">
        <f t="shared" si="51"/>
        <v>Dale Davis1997-98</v>
      </c>
    </row>
    <row r="3293" spans="1:8" x14ac:dyDescent="0.35">
      <c r="A3293" t="str">
        <f>VLOOKUP(salaries_1985to2020!B:B, player_information!A:U, 21, FALSE)</f>
        <v>Dale Davis</v>
      </c>
      <c r="B3293" t="s">
        <v>568</v>
      </c>
      <c r="C3293" s="4">
        <v>4038000</v>
      </c>
      <c r="D3293" t="s">
        <v>29</v>
      </c>
      <c r="E3293">
        <v>1999</v>
      </c>
      <c r="F3293">
        <v>1998</v>
      </c>
      <c r="G3293" t="s">
        <v>109</v>
      </c>
      <c r="H3293" t="str">
        <f t="shared" si="51"/>
        <v>Dale Davis1998-99</v>
      </c>
    </row>
    <row r="3294" spans="1:8" x14ac:dyDescent="0.35">
      <c r="A3294" t="str">
        <f>VLOOKUP(salaries_1985to2020!B:B, player_information!A:U, 21, FALSE)</f>
        <v>Dale Davis</v>
      </c>
      <c r="B3294" t="s">
        <v>568</v>
      </c>
      <c r="C3294" s="4">
        <v>4490000</v>
      </c>
      <c r="D3294" t="s">
        <v>30</v>
      </c>
      <c r="E3294">
        <v>2000</v>
      </c>
      <c r="F3294">
        <v>1999</v>
      </c>
      <c r="G3294" t="s">
        <v>109</v>
      </c>
      <c r="H3294" t="str">
        <f t="shared" si="51"/>
        <v>Dale Davis1999-00</v>
      </c>
    </row>
    <row r="3295" spans="1:8" x14ac:dyDescent="0.35">
      <c r="A3295" t="str">
        <f>VLOOKUP(salaries_1985to2020!B:B, player_information!A:U, 21, FALSE)</f>
        <v>Dale Davis</v>
      </c>
      <c r="B3295" t="s">
        <v>568</v>
      </c>
      <c r="C3295" s="4">
        <v>6000000</v>
      </c>
      <c r="D3295" t="s">
        <v>26</v>
      </c>
      <c r="E3295">
        <v>2001</v>
      </c>
      <c r="F3295">
        <v>2000</v>
      </c>
      <c r="G3295" t="s">
        <v>8</v>
      </c>
      <c r="H3295" t="str">
        <f t="shared" si="51"/>
        <v>Dale Davis2000-01</v>
      </c>
    </row>
    <row r="3296" spans="1:8" x14ac:dyDescent="0.35">
      <c r="A3296" t="str">
        <f>VLOOKUP(salaries_1985to2020!B:B, player_information!A:U, 21, FALSE)</f>
        <v>Dale Davis</v>
      </c>
      <c r="B3296" t="s">
        <v>568</v>
      </c>
      <c r="C3296" s="4">
        <v>7010000</v>
      </c>
      <c r="D3296" t="s">
        <v>31</v>
      </c>
      <c r="E3296">
        <v>2002</v>
      </c>
      <c r="F3296">
        <v>2001</v>
      </c>
      <c r="G3296" t="s">
        <v>8</v>
      </c>
      <c r="H3296" t="str">
        <f t="shared" si="51"/>
        <v>Dale Davis2001-02</v>
      </c>
    </row>
    <row r="3297" spans="1:8" x14ac:dyDescent="0.35">
      <c r="A3297" t="str">
        <f>VLOOKUP(salaries_1985to2020!B:B, player_information!A:U, 21, FALSE)</f>
        <v>Dale Davis</v>
      </c>
      <c r="B3297" t="s">
        <v>568</v>
      </c>
      <c r="C3297" s="4">
        <v>8055000</v>
      </c>
      <c r="D3297" t="s">
        <v>32</v>
      </c>
      <c r="E3297">
        <v>2003</v>
      </c>
      <c r="F3297">
        <v>2002</v>
      </c>
      <c r="G3297" t="s">
        <v>8</v>
      </c>
      <c r="H3297" t="str">
        <f t="shared" si="51"/>
        <v>Dale Davis2002-03</v>
      </c>
    </row>
    <row r="3298" spans="1:8" x14ac:dyDescent="0.35">
      <c r="A3298" t="str">
        <f>VLOOKUP(salaries_1985to2020!B:B, player_information!A:U, 21, FALSE)</f>
        <v>Dale Davis</v>
      </c>
      <c r="B3298" t="s">
        <v>568</v>
      </c>
      <c r="C3298" s="4">
        <v>9061875</v>
      </c>
      <c r="D3298" t="s">
        <v>34</v>
      </c>
      <c r="E3298">
        <v>2004</v>
      </c>
      <c r="F3298">
        <v>2003</v>
      </c>
      <c r="G3298" t="s">
        <v>8</v>
      </c>
      <c r="H3298" t="str">
        <f t="shared" si="51"/>
        <v>Dale Davis2003-04</v>
      </c>
    </row>
    <row r="3299" spans="1:8" x14ac:dyDescent="0.35">
      <c r="A3299" t="str">
        <f>VLOOKUP(salaries_1985to2020!B:B, player_information!A:U, 21, FALSE)</f>
        <v>Dale Davis</v>
      </c>
      <c r="B3299" t="s">
        <v>568</v>
      </c>
      <c r="C3299" s="4">
        <v>10068750</v>
      </c>
      <c r="D3299" t="s">
        <v>35</v>
      </c>
      <c r="E3299">
        <v>2005</v>
      </c>
      <c r="F3299">
        <v>2004</v>
      </c>
      <c r="G3299" t="s">
        <v>76</v>
      </c>
      <c r="H3299" t="str">
        <f t="shared" si="51"/>
        <v>Dale Davis2004-05</v>
      </c>
    </row>
    <row r="3300" spans="1:8" x14ac:dyDescent="0.35">
      <c r="A3300" t="str">
        <f>VLOOKUP(salaries_1985to2020!B:B, player_information!A:U, 21, FALSE)</f>
        <v>Dale Davis</v>
      </c>
      <c r="B3300" t="s">
        <v>568</v>
      </c>
      <c r="C3300" s="4">
        <v>3500000</v>
      </c>
      <c r="D3300" t="s">
        <v>36</v>
      </c>
      <c r="E3300">
        <v>2006</v>
      </c>
      <c r="F3300">
        <v>2005</v>
      </c>
      <c r="G3300" t="s">
        <v>47</v>
      </c>
      <c r="H3300" t="str">
        <f t="shared" si="51"/>
        <v>Dale Davis2005-06</v>
      </c>
    </row>
    <row r="3301" spans="1:8" x14ac:dyDescent="0.35">
      <c r="A3301" t="str">
        <f>VLOOKUP(salaries_1985to2020!B:B, player_information!A:U, 21, FALSE)</f>
        <v>Dale Davis</v>
      </c>
      <c r="B3301" t="s">
        <v>568</v>
      </c>
      <c r="C3301" s="4">
        <v>3500000</v>
      </c>
      <c r="D3301" t="s">
        <v>37</v>
      </c>
      <c r="E3301">
        <v>2007</v>
      </c>
      <c r="F3301">
        <v>2006</v>
      </c>
      <c r="G3301" t="s">
        <v>47</v>
      </c>
      <c r="H3301" t="str">
        <f t="shared" si="51"/>
        <v>Dale Davis2006-07</v>
      </c>
    </row>
    <row r="3302" spans="1:8" x14ac:dyDescent="0.35">
      <c r="A3302" t="str">
        <f>VLOOKUP(salaries_1985to2020!B:B, player_information!A:U, 21, FALSE)</f>
        <v>Deyonta Davis</v>
      </c>
      <c r="B3302" t="s">
        <v>569</v>
      </c>
      <c r="C3302" s="4">
        <v>1369229</v>
      </c>
      <c r="D3302" t="s">
        <v>43</v>
      </c>
      <c r="E3302">
        <v>2017</v>
      </c>
      <c r="F3302">
        <v>2016</v>
      </c>
      <c r="G3302" t="s">
        <v>66</v>
      </c>
      <c r="H3302" t="str">
        <f t="shared" si="51"/>
        <v>Deyonta Davis2016-17</v>
      </c>
    </row>
    <row r="3303" spans="1:8" x14ac:dyDescent="0.35">
      <c r="A3303" t="str">
        <f>VLOOKUP(salaries_1985to2020!B:B, player_information!A:U, 21, FALSE)</f>
        <v>Deyonta Davis</v>
      </c>
      <c r="B3303" t="s">
        <v>569</v>
      </c>
      <c r="C3303" s="4">
        <v>1312611</v>
      </c>
      <c r="D3303" t="s">
        <v>45</v>
      </c>
      <c r="E3303">
        <v>2018</v>
      </c>
      <c r="F3303">
        <v>2017</v>
      </c>
      <c r="G3303" t="s">
        <v>66</v>
      </c>
      <c r="H3303" t="str">
        <f t="shared" si="51"/>
        <v>Deyonta Davis2017-18</v>
      </c>
    </row>
    <row r="3304" spans="1:8" x14ac:dyDescent="0.35">
      <c r="A3304" t="s">
        <v>5729</v>
      </c>
      <c r="B3304" t="s">
        <v>569</v>
      </c>
      <c r="C3304" s="4">
        <v>1544951</v>
      </c>
      <c r="D3304" t="s">
        <v>14974</v>
      </c>
      <c r="E3304">
        <v>2019</v>
      </c>
      <c r="F3304">
        <v>2018</v>
      </c>
      <c r="G3304" t="s">
        <v>14</v>
      </c>
      <c r="H3304" t="str">
        <f t="shared" si="51"/>
        <v>Deyonta Davis2018-19</v>
      </c>
    </row>
    <row r="3305" spans="1:8" x14ac:dyDescent="0.35">
      <c r="A3305" t="str">
        <f>VLOOKUP(salaries_1985to2020!B:B, player_information!A:U, 21, FALSE)</f>
        <v>Ed Davis</v>
      </c>
      <c r="B3305" t="s">
        <v>570</v>
      </c>
      <c r="C3305" s="4">
        <v>1919160</v>
      </c>
      <c r="D3305" t="s">
        <v>75</v>
      </c>
      <c r="E3305">
        <v>2011</v>
      </c>
      <c r="F3305">
        <v>2010</v>
      </c>
      <c r="G3305" t="s">
        <v>55</v>
      </c>
      <c r="H3305" t="str">
        <f t="shared" si="51"/>
        <v>Ed Davis2010-11</v>
      </c>
    </row>
    <row r="3306" spans="1:8" x14ac:dyDescent="0.35">
      <c r="A3306" t="str">
        <f>VLOOKUP(salaries_1985to2020!B:B, player_information!A:U, 21, FALSE)</f>
        <v>Ed Davis</v>
      </c>
      <c r="B3306" t="s">
        <v>570</v>
      </c>
      <c r="C3306" s="4">
        <v>2063040</v>
      </c>
      <c r="D3306" t="s">
        <v>77</v>
      </c>
      <c r="E3306">
        <v>2012</v>
      </c>
      <c r="F3306">
        <v>2011</v>
      </c>
      <c r="G3306" t="s">
        <v>55</v>
      </c>
      <c r="H3306" t="str">
        <f t="shared" si="51"/>
        <v>Ed Davis2011-12</v>
      </c>
    </row>
    <row r="3307" spans="1:8" x14ac:dyDescent="0.35">
      <c r="A3307" t="str">
        <f>VLOOKUP(salaries_1985to2020!B:B, player_information!A:U, 21, FALSE)</f>
        <v>Ed Davis</v>
      </c>
      <c r="B3307" t="s">
        <v>570</v>
      </c>
      <c r="C3307" s="4">
        <v>2207040</v>
      </c>
      <c r="D3307" t="s">
        <v>54</v>
      </c>
      <c r="E3307">
        <v>2013</v>
      </c>
      <c r="F3307">
        <v>2012</v>
      </c>
      <c r="G3307" t="s">
        <v>66</v>
      </c>
      <c r="H3307" t="str">
        <f t="shared" si="51"/>
        <v>Ed Davis2012-13</v>
      </c>
    </row>
    <row r="3308" spans="1:8" x14ac:dyDescent="0.35">
      <c r="A3308" t="str">
        <f>VLOOKUP(salaries_1985to2020!B:B, player_information!A:U, 21, FALSE)</f>
        <v>Ed Davis</v>
      </c>
      <c r="B3308" t="s">
        <v>570</v>
      </c>
      <c r="C3308" s="4">
        <v>3153860</v>
      </c>
      <c r="D3308" t="s">
        <v>56</v>
      </c>
      <c r="E3308">
        <v>2014</v>
      </c>
      <c r="F3308">
        <v>2013</v>
      </c>
      <c r="G3308" t="s">
        <v>66</v>
      </c>
      <c r="H3308" t="str">
        <f t="shared" si="51"/>
        <v>Ed Davis2013-14</v>
      </c>
    </row>
    <row r="3309" spans="1:8" x14ac:dyDescent="0.35">
      <c r="A3309" t="str">
        <f>VLOOKUP(salaries_1985to2020!B:B, player_information!A:U, 21, FALSE)</f>
        <v>Ed Davis</v>
      </c>
      <c r="B3309" t="s">
        <v>570</v>
      </c>
      <c r="C3309" s="4">
        <v>981084</v>
      </c>
      <c r="D3309" t="s">
        <v>57</v>
      </c>
      <c r="E3309">
        <v>2015</v>
      </c>
      <c r="F3309">
        <v>2014</v>
      </c>
      <c r="G3309" t="s">
        <v>17</v>
      </c>
      <c r="H3309" t="str">
        <f t="shared" si="51"/>
        <v>Ed Davis2014-15</v>
      </c>
    </row>
    <row r="3310" spans="1:8" x14ac:dyDescent="0.35">
      <c r="A3310" t="str">
        <f>VLOOKUP(salaries_1985to2020!B:B, player_information!A:U, 21, FALSE)</f>
        <v>Ed Davis</v>
      </c>
      <c r="B3310" t="s">
        <v>570</v>
      </c>
      <c r="C3310" s="4">
        <v>7000000</v>
      </c>
      <c r="D3310" t="s">
        <v>59</v>
      </c>
      <c r="E3310">
        <v>2016</v>
      </c>
      <c r="F3310">
        <v>2015</v>
      </c>
      <c r="G3310" t="s">
        <v>8</v>
      </c>
      <c r="H3310" t="str">
        <f t="shared" si="51"/>
        <v>Ed Davis2015-16</v>
      </c>
    </row>
    <row r="3311" spans="1:8" x14ac:dyDescent="0.35">
      <c r="A3311" t="str">
        <f>VLOOKUP(salaries_1985to2020!B:B, player_information!A:U, 21, FALSE)</f>
        <v>Ed Davis</v>
      </c>
      <c r="B3311" t="s">
        <v>570</v>
      </c>
      <c r="C3311" s="4">
        <v>6666667</v>
      </c>
      <c r="D3311" t="s">
        <v>43</v>
      </c>
      <c r="E3311">
        <v>2017</v>
      </c>
      <c r="F3311">
        <v>2016</v>
      </c>
      <c r="G3311" t="s">
        <v>8</v>
      </c>
      <c r="H3311" t="str">
        <f t="shared" si="51"/>
        <v>Ed Davis2016-17</v>
      </c>
    </row>
    <row r="3312" spans="1:8" x14ac:dyDescent="0.35">
      <c r="A3312" t="str">
        <f>VLOOKUP(salaries_1985to2020!B:B, player_information!A:U, 21, FALSE)</f>
        <v>Ed Davis</v>
      </c>
      <c r="B3312" t="s">
        <v>570</v>
      </c>
      <c r="C3312" s="4">
        <v>6352531</v>
      </c>
      <c r="D3312" t="s">
        <v>45</v>
      </c>
      <c r="E3312">
        <v>2018</v>
      </c>
      <c r="F3312">
        <v>2017</v>
      </c>
      <c r="G3312" t="s">
        <v>8</v>
      </c>
      <c r="H3312" t="str">
        <f t="shared" si="51"/>
        <v>Ed Davis2017-18</v>
      </c>
    </row>
    <row r="3313" spans="1:8" x14ac:dyDescent="0.35">
      <c r="A3313" t="s">
        <v>5733</v>
      </c>
      <c r="B3313" t="s">
        <v>570</v>
      </c>
      <c r="C3313" s="4">
        <v>4400000</v>
      </c>
      <c r="D3313" t="s">
        <v>14974</v>
      </c>
      <c r="E3313">
        <v>2019</v>
      </c>
      <c r="F3313">
        <v>2018</v>
      </c>
      <c r="G3313" t="s">
        <v>60</v>
      </c>
      <c r="H3313" t="str">
        <f t="shared" si="51"/>
        <v>Ed Davis2018-19</v>
      </c>
    </row>
    <row r="3314" spans="1:8" x14ac:dyDescent="0.35">
      <c r="A3314" t="s">
        <v>5733</v>
      </c>
      <c r="B3314" t="s">
        <v>570</v>
      </c>
      <c r="C3314" s="4">
        <v>4767000</v>
      </c>
      <c r="D3314" t="s">
        <v>14975</v>
      </c>
      <c r="E3314">
        <v>2020</v>
      </c>
      <c r="F3314">
        <v>2019</v>
      </c>
      <c r="G3314" t="s">
        <v>116</v>
      </c>
      <c r="H3314" t="str">
        <f t="shared" si="51"/>
        <v>Ed Davis2019-20</v>
      </c>
    </row>
    <row r="3315" spans="1:8" x14ac:dyDescent="0.35">
      <c r="A3315" t="str">
        <f>VLOOKUP(salaries_1985to2020!B:B, player_information!A:U, 21, FALSE)</f>
        <v>Emanual Davis</v>
      </c>
      <c r="B3315" t="s">
        <v>571</v>
      </c>
      <c r="C3315" s="4">
        <v>220000</v>
      </c>
      <c r="D3315" t="s">
        <v>24</v>
      </c>
      <c r="E3315">
        <v>1997</v>
      </c>
      <c r="F3315">
        <v>1996</v>
      </c>
      <c r="G3315" t="s">
        <v>52</v>
      </c>
      <c r="H3315" t="str">
        <f t="shared" si="51"/>
        <v>Emanual Davis1996-97</v>
      </c>
    </row>
    <row r="3316" spans="1:8" x14ac:dyDescent="0.35">
      <c r="A3316" t="str">
        <f>VLOOKUP(salaries_1985to2020!B:B, player_information!A:U, 21, FALSE)</f>
        <v>Emanual Davis</v>
      </c>
      <c r="B3316" t="s">
        <v>571</v>
      </c>
      <c r="C3316" s="4">
        <v>326700</v>
      </c>
      <c r="D3316" t="s">
        <v>25</v>
      </c>
      <c r="E3316">
        <v>1998</v>
      </c>
      <c r="F3316">
        <v>1997</v>
      </c>
      <c r="G3316" t="s">
        <v>52</v>
      </c>
      <c r="H3316" t="str">
        <f t="shared" si="51"/>
        <v>Emanual Davis1997-98</v>
      </c>
    </row>
    <row r="3317" spans="1:8" x14ac:dyDescent="0.35">
      <c r="A3317" t="str">
        <f>VLOOKUP(salaries_1985to2020!B:B, player_information!A:U, 21, FALSE)</f>
        <v>Emanual Davis</v>
      </c>
      <c r="B3317" t="s">
        <v>571</v>
      </c>
      <c r="C3317" s="4">
        <v>510000</v>
      </c>
      <c r="D3317" t="s">
        <v>30</v>
      </c>
      <c r="E3317">
        <v>2000</v>
      </c>
      <c r="F3317">
        <v>1999</v>
      </c>
      <c r="G3317" t="s">
        <v>113</v>
      </c>
      <c r="H3317" t="str">
        <f t="shared" si="51"/>
        <v>Emanual Davis1999-00</v>
      </c>
    </row>
    <row r="3318" spans="1:8" x14ac:dyDescent="0.35">
      <c r="A3318" t="str">
        <f>VLOOKUP(salaries_1985to2020!B:B, player_information!A:U, 21, FALSE)</f>
        <v>Emanual Davis</v>
      </c>
      <c r="B3318" t="s">
        <v>571</v>
      </c>
      <c r="C3318" s="4">
        <v>610000</v>
      </c>
      <c r="D3318" t="s">
        <v>26</v>
      </c>
      <c r="E3318">
        <v>2001</v>
      </c>
      <c r="F3318">
        <v>2000</v>
      </c>
      <c r="G3318" t="s">
        <v>113</v>
      </c>
      <c r="H3318" t="str">
        <f t="shared" si="51"/>
        <v>Emanual Davis2000-01</v>
      </c>
    </row>
    <row r="3319" spans="1:8" x14ac:dyDescent="0.35">
      <c r="A3319" t="str">
        <f>VLOOKUP(salaries_1985to2020!B:B, player_information!A:U, 21, FALSE)</f>
        <v>Emanual Davis</v>
      </c>
      <c r="B3319" t="s">
        <v>571</v>
      </c>
      <c r="C3319" s="4">
        <v>715850</v>
      </c>
      <c r="D3319" t="s">
        <v>31</v>
      </c>
      <c r="E3319">
        <v>2002</v>
      </c>
      <c r="F3319">
        <v>2001</v>
      </c>
      <c r="G3319" t="s">
        <v>39</v>
      </c>
      <c r="H3319" t="str">
        <f t="shared" si="51"/>
        <v>Emanual Davis2001-02</v>
      </c>
    </row>
    <row r="3320" spans="1:8" x14ac:dyDescent="0.35">
      <c r="A3320" t="str">
        <f>VLOOKUP(salaries_1985to2020!B:B, player_information!A:U, 21, FALSE)</f>
        <v>Emanual Davis</v>
      </c>
      <c r="B3320" t="s">
        <v>571</v>
      </c>
      <c r="C3320" s="4">
        <v>824935</v>
      </c>
      <c r="D3320" t="s">
        <v>32</v>
      </c>
      <c r="E3320">
        <v>2003</v>
      </c>
      <c r="F3320">
        <v>2002</v>
      </c>
      <c r="G3320" t="s">
        <v>39</v>
      </c>
      <c r="H3320" t="str">
        <f t="shared" si="51"/>
        <v>Emanual Davis2002-03</v>
      </c>
    </row>
    <row r="3321" spans="1:8" x14ac:dyDescent="0.35">
      <c r="A3321" t="str">
        <f>VLOOKUP(salaries_1985to2020!B:B, player_information!A:U, 21, FALSE)</f>
        <v>Glen Davis</v>
      </c>
      <c r="B3321" t="s">
        <v>572</v>
      </c>
      <c r="C3321" s="4">
        <v>427163</v>
      </c>
      <c r="D3321" t="s">
        <v>40</v>
      </c>
      <c r="E3321">
        <v>2008</v>
      </c>
      <c r="F3321">
        <v>2007</v>
      </c>
      <c r="G3321" t="s">
        <v>11</v>
      </c>
      <c r="H3321" t="str">
        <f t="shared" si="51"/>
        <v>Glen Davis2007-08</v>
      </c>
    </row>
    <row r="3322" spans="1:8" x14ac:dyDescent="0.35">
      <c r="A3322" t="str">
        <f>VLOOKUP(salaries_1985to2020!B:B, player_information!A:U, 21, FALSE)</f>
        <v>Glen Davis</v>
      </c>
      <c r="B3322" t="s">
        <v>572</v>
      </c>
      <c r="C3322" s="4">
        <v>711517</v>
      </c>
      <c r="D3322" t="s">
        <v>48</v>
      </c>
      <c r="E3322">
        <v>2009</v>
      </c>
      <c r="F3322">
        <v>2008</v>
      </c>
      <c r="G3322" t="s">
        <v>11</v>
      </c>
      <c r="H3322" t="str">
        <f t="shared" si="51"/>
        <v>Glen Davis2008-09</v>
      </c>
    </row>
    <row r="3323" spans="1:8" x14ac:dyDescent="0.35">
      <c r="A3323" t="str">
        <f>VLOOKUP(salaries_1985to2020!B:B, player_information!A:U, 21, FALSE)</f>
        <v>Glen Davis</v>
      </c>
      <c r="B3323" t="s">
        <v>572</v>
      </c>
      <c r="C3323" s="4">
        <v>3000000</v>
      </c>
      <c r="D3323" t="s">
        <v>41</v>
      </c>
      <c r="E3323">
        <v>2010</v>
      </c>
      <c r="F3323">
        <v>2009</v>
      </c>
      <c r="G3323" t="s">
        <v>11</v>
      </c>
      <c r="H3323" t="str">
        <f t="shared" si="51"/>
        <v>Glen Davis2009-10</v>
      </c>
    </row>
    <row r="3324" spans="1:8" x14ac:dyDescent="0.35">
      <c r="A3324" t="str">
        <f>VLOOKUP(salaries_1985to2020!B:B, player_information!A:U, 21, FALSE)</f>
        <v>Glen Davis</v>
      </c>
      <c r="B3324" t="s">
        <v>572</v>
      </c>
      <c r="C3324" s="4">
        <v>3300000</v>
      </c>
      <c r="D3324" t="s">
        <v>75</v>
      </c>
      <c r="E3324">
        <v>2011</v>
      </c>
      <c r="F3324">
        <v>2010</v>
      </c>
      <c r="G3324" t="s">
        <v>11</v>
      </c>
      <c r="H3324" t="str">
        <f t="shared" si="51"/>
        <v>Glen Davis2010-11</v>
      </c>
    </row>
    <row r="3325" spans="1:8" x14ac:dyDescent="0.35">
      <c r="A3325" t="str">
        <f>VLOOKUP(salaries_1985to2020!B:B, player_information!A:U, 21, FALSE)</f>
        <v>Glen Davis</v>
      </c>
      <c r="B3325" t="s">
        <v>572</v>
      </c>
      <c r="C3325" s="4">
        <v>6300000</v>
      </c>
      <c r="D3325" t="s">
        <v>77</v>
      </c>
      <c r="E3325">
        <v>2012</v>
      </c>
      <c r="F3325">
        <v>2011</v>
      </c>
      <c r="G3325" t="s">
        <v>51</v>
      </c>
      <c r="H3325" t="str">
        <f t="shared" si="51"/>
        <v>Glen Davis2011-12</v>
      </c>
    </row>
    <row r="3326" spans="1:8" x14ac:dyDescent="0.35">
      <c r="A3326" t="str">
        <f>VLOOKUP(salaries_1985to2020!B:B, player_information!A:U, 21, FALSE)</f>
        <v>Glen Davis</v>
      </c>
      <c r="B3326" t="s">
        <v>572</v>
      </c>
      <c r="C3326" s="4">
        <v>6400000</v>
      </c>
      <c r="D3326" t="s">
        <v>54</v>
      </c>
      <c r="E3326">
        <v>2013</v>
      </c>
      <c r="F3326">
        <v>2012</v>
      </c>
      <c r="G3326" t="s">
        <v>51</v>
      </c>
      <c r="H3326" t="str">
        <f t="shared" si="51"/>
        <v>Glen Davis2012-13</v>
      </c>
    </row>
    <row r="3327" spans="1:8" x14ac:dyDescent="0.35">
      <c r="A3327" t="str">
        <f>VLOOKUP(salaries_1985to2020!B:B, player_information!A:U, 21, FALSE)</f>
        <v>Glen Davis</v>
      </c>
      <c r="B3327" t="s">
        <v>572</v>
      </c>
      <c r="C3327" s="4">
        <v>6400000</v>
      </c>
      <c r="D3327" t="s">
        <v>56</v>
      </c>
      <c r="E3327">
        <v>2014</v>
      </c>
      <c r="F3327">
        <v>2013</v>
      </c>
      <c r="G3327" t="s">
        <v>51</v>
      </c>
      <c r="H3327" t="str">
        <f t="shared" si="51"/>
        <v>Glen Davis2013-14</v>
      </c>
    </row>
    <row r="3328" spans="1:8" x14ac:dyDescent="0.35">
      <c r="A3328" t="str">
        <f>VLOOKUP(salaries_1985to2020!B:B, player_information!A:U, 21, FALSE)</f>
        <v>Glen Davis</v>
      </c>
      <c r="B3328" t="s">
        <v>572</v>
      </c>
      <c r="C3328" s="4">
        <v>6600000</v>
      </c>
      <c r="D3328" t="s">
        <v>57</v>
      </c>
      <c r="E3328">
        <v>2015</v>
      </c>
      <c r="F3328">
        <v>2014</v>
      </c>
      <c r="G3328" t="s">
        <v>51</v>
      </c>
      <c r="H3328" t="str">
        <f t="shared" si="51"/>
        <v>Glen Davis2014-15</v>
      </c>
    </row>
    <row r="3329" spans="1:8" x14ac:dyDescent="0.35">
      <c r="A3329" t="str">
        <f>VLOOKUP(salaries_1985to2020!B:B, player_information!A:U, 21, FALSE)</f>
        <v>Glen Davis</v>
      </c>
      <c r="B3329" t="s">
        <v>572</v>
      </c>
      <c r="C3329" s="4">
        <v>1227985</v>
      </c>
      <c r="D3329" t="s">
        <v>57</v>
      </c>
      <c r="E3329">
        <v>2015</v>
      </c>
      <c r="F3329">
        <v>2014</v>
      </c>
      <c r="G3329" t="s">
        <v>49</v>
      </c>
      <c r="H3329" t="str">
        <f t="shared" si="51"/>
        <v>Glen Davis2014-15</v>
      </c>
    </row>
    <row r="3330" spans="1:8" x14ac:dyDescent="0.35">
      <c r="A3330" t="str">
        <f>VLOOKUP(salaries_1985to2020!B:B, player_information!A:U, 21, FALSE)</f>
        <v>Hubert Davis</v>
      </c>
      <c r="B3330" t="s">
        <v>573</v>
      </c>
      <c r="C3330" s="4">
        <v>588000</v>
      </c>
      <c r="D3330" t="s">
        <v>10</v>
      </c>
      <c r="E3330">
        <v>1993</v>
      </c>
      <c r="F3330">
        <v>1992</v>
      </c>
      <c r="G3330" t="s">
        <v>58</v>
      </c>
      <c r="H3330" t="str">
        <f t="shared" si="51"/>
        <v>Hubert Davis1992-93</v>
      </c>
    </row>
    <row r="3331" spans="1:8" x14ac:dyDescent="0.35">
      <c r="A3331" t="str">
        <f>VLOOKUP(salaries_1985to2020!B:B, player_information!A:U, 21, FALSE)</f>
        <v>Hubert Davis</v>
      </c>
      <c r="B3331" t="s">
        <v>573</v>
      </c>
      <c r="C3331" s="4">
        <v>764000</v>
      </c>
      <c r="D3331" t="s">
        <v>12</v>
      </c>
      <c r="E3331">
        <v>1994</v>
      </c>
      <c r="F3331">
        <v>1993</v>
      </c>
      <c r="G3331" t="s">
        <v>58</v>
      </c>
      <c r="H3331" t="str">
        <f t="shared" ref="H3331:H3394" si="52">_xlfn.CONCAT(A3331, D3331)</f>
        <v>Hubert Davis1993-94</v>
      </c>
    </row>
    <row r="3332" spans="1:8" x14ac:dyDescent="0.35">
      <c r="A3332" t="str">
        <f>VLOOKUP(salaries_1985to2020!B:B, player_information!A:U, 21, FALSE)</f>
        <v>Hubert Davis</v>
      </c>
      <c r="B3332" t="s">
        <v>573</v>
      </c>
      <c r="C3332" s="4">
        <v>940000</v>
      </c>
      <c r="D3332" t="s">
        <v>13</v>
      </c>
      <c r="E3332">
        <v>1995</v>
      </c>
      <c r="F3332">
        <v>1994</v>
      </c>
      <c r="G3332" t="s">
        <v>58</v>
      </c>
      <c r="H3332" t="str">
        <f t="shared" si="52"/>
        <v>Hubert Davis1994-95</v>
      </c>
    </row>
    <row r="3333" spans="1:8" x14ac:dyDescent="0.35">
      <c r="A3333" t="str">
        <f>VLOOKUP(salaries_1985to2020!B:B, player_information!A:U, 21, FALSE)</f>
        <v>Hubert Davis</v>
      </c>
      <c r="B3333" t="s">
        <v>573</v>
      </c>
      <c r="C3333" s="4">
        <v>1116000</v>
      </c>
      <c r="D3333" t="s">
        <v>23</v>
      </c>
      <c r="E3333">
        <v>1996</v>
      </c>
      <c r="F3333">
        <v>1995</v>
      </c>
      <c r="G3333" t="s">
        <v>58</v>
      </c>
      <c r="H3333" t="str">
        <f t="shared" si="52"/>
        <v>Hubert Davis1995-96</v>
      </c>
    </row>
    <row r="3334" spans="1:8" x14ac:dyDescent="0.35">
      <c r="A3334" t="str">
        <f>VLOOKUP(salaries_1985to2020!B:B, player_information!A:U, 21, FALSE)</f>
        <v>Hubert Davis</v>
      </c>
      <c r="B3334" t="s">
        <v>573</v>
      </c>
      <c r="C3334" s="4">
        <v>1295000</v>
      </c>
      <c r="D3334" t="s">
        <v>24</v>
      </c>
      <c r="E3334">
        <v>1997</v>
      </c>
      <c r="F3334">
        <v>1996</v>
      </c>
      <c r="G3334" t="s">
        <v>55</v>
      </c>
      <c r="H3334" t="str">
        <f t="shared" si="52"/>
        <v>Hubert Davis1996-97</v>
      </c>
    </row>
    <row r="3335" spans="1:8" x14ac:dyDescent="0.35">
      <c r="A3335" t="str">
        <f>VLOOKUP(salaries_1985to2020!B:B, player_information!A:U, 21, FALSE)</f>
        <v>Hubert Davis</v>
      </c>
      <c r="B3335" t="s">
        <v>573</v>
      </c>
      <c r="C3335" s="4">
        <v>537500</v>
      </c>
      <c r="D3335" t="s">
        <v>25</v>
      </c>
      <c r="E3335">
        <v>1998</v>
      </c>
      <c r="F3335">
        <v>1997</v>
      </c>
      <c r="G3335" t="s">
        <v>33</v>
      </c>
      <c r="H3335" t="str">
        <f t="shared" si="52"/>
        <v>Hubert Davis1997-98</v>
      </c>
    </row>
    <row r="3336" spans="1:8" x14ac:dyDescent="0.35">
      <c r="A3336" t="str">
        <f>VLOOKUP(salaries_1985to2020!B:B, player_information!A:U, 21, FALSE)</f>
        <v>Hubert Davis</v>
      </c>
      <c r="B3336" t="s">
        <v>573</v>
      </c>
      <c r="C3336" s="4">
        <v>645000</v>
      </c>
      <c r="D3336" t="s">
        <v>29</v>
      </c>
      <c r="E3336">
        <v>1999</v>
      </c>
      <c r="F3336">
        <v>1998</v>
      </c>
      <c r="G3336" t="s">
        <v>33</v>
      </c>
      <c r="H3336" t="str">
        <f t="shared" si="52"/>
        <v>Hubert Davis1998-99</v>
      </c>
    </row>
    <row r="3337" spans="1:8" x14ac:dyDescent="0.35">
      <c r="A3337" t="str">
        <f>VLOOKUP(salaries_1985to2020!B:B, player_information!A:U, 21, FALSE)</f>
        <v>Hubert Davis</v>
      </c>
      <c r="B3337" t="s">
        <v>573</v>
      </c>
      <c r="C3337" s="4">
        <v>752500</v>
      </c>
      <c r="D3337" t="s">
        <v>30</v>
      </c>
      <c r="E3337">
        <v>2000</v>
      </c>
      <c r="F3337">
        <v>1999</v>
      </c>
      <c r="G3337" t="s">
        <v>33</v>
      </c>
      <c r="H3337" t="str">
        <f t="shared" si="52"/>
        <v>Hubert Davis1999-00</v>
      </c>
    </row>
    <row r="3338" spans="1:8" x14ac:dyDescent="0.35">
      <c r="A3338" t="str">
        <f>VLOOKUP(salaries_1985to2020!B:B, player_information!A:U, 21, FALSE)</f>
        <v>Hubert Davis</v>
      </c>
      <c r="B3338" t="s">
        <v>573</v>
      </c>
      <c r="C3338" s="4">
        <v>2100000</v>
      </c>
      <c r="D3338" t="s">
        <v>26</v>
      </c>
      <c r="E3338">
        <v>2001</v>
      </c>
      <c r="F3338">
        <v>2000</v>
      </c>
      <c r="G3338" t="s">
        <v>33</v>
      </c>
      <c r="H3338" t="str">
        <f t="shared" si="52"/>
        <v>Hubert Davis2000-01</v>
      </c>
    </row>
    <row r="3339" spans="1:8" x14ac:dyDescent="0.35">
      <c r="A3339" t="str">
        <f>VLOOKUP(salaries_1985to2020!B:B, player_information!A:U, 21, FALSE)</f>
        <v>Hubert Davis</v>
      </c>
      <c r="B3339" t="s">
        <v>573</v>
      </c>
      <c r="C3339" s="4">
        <v>2418750</v>
      </c>
      <c r="D3339" t="s">
        <v>31</v>
      </c>
      <c r="E3339">
        <v>2002</v>
      </c>
      <c r="F3339">
        <v>2001</v>
      </c>
      <c r="G3339" t="s">
        <v>98</v>
      </c>
      <c r="H3339" t="str">
        <f t="shared" si="52"/>
        <v>Hubert Davis2001-02</v>
      </c>
    </row>
    <row r="3340" spans="1:8" x14ac:dyDescent="0.35">
      <c r="A3340" t="str">
        <f>VLOOKUP(salaries_1985to2020!B:B, player_information!A:U, 21, FALSE)</f>
        <v>Hubert Davis</v>
      </c>
      <c r="B3340" t="s">
        <v>573</v>
      </c>
      <c r="C3340" s="4">
        <v>2687500</v>
      </c>
      <c r="D3340" t="s">
        <v>32</v>
      </c>
      <c r="E3340">
        <v>2003</v>
      </c>
      <c r="F3340">
        <v>2002</v>
      </c>
      <c r="G3340" t="s">
        <v>47</v>
      </c>
      <c r="H3340" t="str">
        <f t="shared" si="52"/>
        <v>Hubert Davis2002-03</v>
      </c>
    </row>
    <row r="3341" spans="1:8" x14ac:dyDescent="0.35">
      <c r="A3341" t="str">
        <f>VLOOKUP(salaries_1985to2020!B:B, player_information!A:U, 21, FALSE)</f>
        <v>Hubert Davis</v>
      </c>
      <c r="B3341" t="s">
        <v>573</v>
      </c>
      <c r="C3341" s="4">
        <v>2956250</v>
      </c>
      <c r="D3341" t="s">
        <v>34</v>
      </c>
      <c r="E3341">
        <v>2004</v>
      </c>
      <c r="F3341">
        <v>2003</v>
      </c>
      <c r="G3341" t="s">
        <v>47</v>
      </c>
      <c r="H3341" t="str">
        <f t="shared" si="52"/>
        <v>Hubert Davis2003-04</v>
      </c>
    </row>
    <row r="3342" spans="1:8" x14ac:dyDescent="0.35">
      <c r="A3342" t="str">
        <f>VLOOKUP(salaries_1985to2020!B:B, player_information!A:U, 21, FALSE)</f>
        <v>Johnny Davis</v>
      </c>
      <c r="B3342" t="s">
        <v>574</v>
      </c>
      <c r="C3342" s="4">
        <v>475000</v>
      </c>
      <c r="D3342" t="s">
        <v>16</v>
      </c>
      <c r="E3342">
        <v>1985</v>
      </c>
      <c r="F3342">
        <v>1984</v>
      </c>
      <c r="G3342" t="s">
        <v>101</v>
      </c>
      <c r="H3342" t="str">
        <f t="shared" si="52"/>
        <v>Johnny Davis1984-85</v>
      </c>
    </row>
    <row r="3343" spans="1:8" x14ac:dyDescent="0.35">
      <c r="A3343" t="str">
        <f>VLOOKUP(salaries_1985to2020!B:B, player_information!A:U, 21, FALSE)</f>
        <v>Johnny Davis</v>
      </c>
      <c r="B3343" t="s">
        <v>574</v>
      </c>
      <c r="C3343" s="4">
        <v>300000</v>
      </c>
      <c r="D3343" t="s">
        <v>18</v>
      </c>
      <c r="E3343">
        <v>1986</v>
      </c>
      <c r="F3343">
        <v>1985</v>
      </c>
      <c r="G3343" t="s">
        <v>101</v>
      </c>
      <c r="H3343" t="str">
        <f t="shared" si="52"/>
        <v>Johnny Davis1985-86</v>
      </c>
    </row>
    <row r="3344" spans="1:8" x14ac:dyDescent="0.35">
      <c r="A3344" t="str">
        <f>VLOOKUP(salaries_1985to2020!B:B, player_information!A:U, 21, FALSE)</f>
        <v>Josh Davis</v>
      </c>
      <c r="B3344" t="s">
        <v>575</v>
      </c>
      <c r="C3344" s="4">
        <v>620046</v>
      </c>
      <c r="D3344" t="s">
        <v>35</v>
      </c>
      <c r="E3344">
        <v>2005</v>
      </c>
      <c r="F3344">
        <v>2004</v>
      </c>
      <c r="G3344" t="s">
        <v>92</v>
      </c>
      <c r="H3344" t="str">
        <f t="shared" si="52"/>
        <v>Josh Davis2004-05</v>
      </c>
    </row>
    <row r="3345" spans="1:8" x14ac:dyDescent="0.35">
      <c r="A3345" t="str">
        <f>VLOOKUP(salaries_1985to2020!B:B, player_information!A:U, 21, FALSE)</f>
        <v>Josh Davis</v>
      </c>
      <c r="B3345" t="s">
        <v>575</v>
      </c>
      <c r="C3345" s="4">
        <v>131593</v>
      </c>
      <c r="D3345" t="s">
        <v>36</v>
      </c>
      <c r="E3345">
        <v>2006</v>
      </c>
      <c r="F3345">
        <v>2005</v>
      </c>
      <c r="G3345" t="s">
        <v>103</v>
      </c>
      <c r="H3345" t="str">
        <f t="shared" si="52"/>
        <v>Josh Davis2005-06</v>
      </c>
    </row>
    <row r="3346" spans="1:8" x14ac:dyDescent="0.35">
      <c r="A3346" t="str">
        <f>VLOOKUP(salaries_1985to2020!B:B, player_information!A:U, 21, FALSE)</f>
        <v>Josh Davis</v>
      </c>
      <c r="B3346" t="s">
        <v>575</v>
      </c>
      <c r="C3346" s="4">
        <v>43864</v>
      </c>
      <c r="D3346" t="s">
        <v>36</v>
      </c>
      <c r="E3346">
        <v>2006</v>
      </c>
      <c r="F3346">
        <v>2005</v>
      </c>
      <c r="G3346" t="s">
        <v>62</v>
      </c>
      <c r="H3346" t="str">
        <f t="shared" si="52"/>
        <v>Josh Davis2005-06</v>
      </c>
    </row>
    <row r="3347" spans="1:8" x14ac:dyDescent="0.35">
      <c r="A3347" t="str">
        <f>VLOOKUP(salaries_1985to2020!B:B, player_information!A:U, 21, FALSE)</f>
        <v>Josh Davis</v>
      </c>
      <c r="B3347" t="s">
        <v>575</v>
      </c>
      <c r="C3347" s="4">
        <v>17546</v>
      </c>
      <c r="D3347" t="s">
        <v>36</v>
      </c>
      <c r="E3347">
        <v>2006</v>
      </c>
      <c r="F3347">
        <v>2005</v>
      </c>
      <c r="G3347" t="s">
        <v>52</v>
      </c>
      <c r="H3347" t="str">
        <f t="shared" si="52"/>
        <v>Josh Davis2005-06</v>
      </c>
    </row>
    <row r="3348" spans="1:8" x14ac:dyDescent="0.35">
      <c r="A3348" t="str">
        <f>VLOOKUP(salaries_1985to2020!B:B, player_information!A:U, 21, FALSE)</f>
        <v>Josh Davis</v>
      </c>
      <c r="B3348" t="s">
        <v>575</v>
      </c>
      <c r="C3348" s="4">
        <v>314041</v>
      </c>
      <c r="D3348" t="s">
        <v>77</v>
      </c>
      <c r="E3348">
        <v>2012</v>
      </c>
      <c r="F3348">
        <v>2011</v>
      </c>
      <c r="G3348" t="s">
        <v>66</v>
      </c>
      <c r="H3348" t="str">
        <f t="shared" si="52"/>
        <v>Josh Davis2011-12</v>
      </c>
    </row>
    <row r="3349" spans="1:8" x14ac:dyDescent="0.35">
      <c r="A3349" t="str">
        <f>VLOOKUP(salaries_1985to2020!B:B, player_information!A:U, 21, FALSE)</f>
        <v>Mark Davis</v>
      </c>
      <c r="B3349" t="s">
        <v>576</v>
      </c>
      <c r="C3349" s="4">
        <v>200000</v>
      </c>
      <c r="D3349" t="s">
        <v>23</v>
      </c>
      <c r="E3349">
        <v>1996</v>
      </c>
      <c r="F3349">
        <v>1995</v>
      </c>
      <c r="G3349" t="s">
        <v>81</v>
      </c>
      <c r="H3349" t="str">
        <f t="shared" si="52"/>
        <v>Mark Davis1995-96</v>
      </c>
    </row>
    <row r="3350" spans="1:8" x14ac:dyDescent="0.35">
      <c r="A3350" t="str">
        <f>VLOOKUP(salaries_1985to2020!B:B, player_information!A:U, 21, FALSE)</f>
        <v>Mark Davis</v>
      </c>
      <c r="B3350" t="s">
        <v>576</v>
      </c>
      <c r="C3350" s="4">
        <v>247500</v>
      </c>
      <c r="D3350" t="s">
        <v>24</v>
      </c>
      <c r="E3350">
        <v>1997</v>
      </c>
      <c r="F3350">
        <v>1996</v>
      </c>
      <c r="G3350" t="s">
        <v>92</v>
      </c>
      <c r="H3350" t="str">
        <f t="shared" si="52"/>
        <v>Mark Davis1996-97</v>
      </c>
    </row>
    <row r="3351" spans="1:8" x14ac:dyDescent="0.35">
      <c r="A3351" t="str">
        <f>VLOOKUP(salaries_1985to2020!B:B, player_information!A:U, 21, FALSE)</f>
        <v>Mark Davis</v>
      </c>
      <c r="B3351" t="s">
        <v>576</v>
      </c>
      <c r="C3351" s="4">
        <v>326700</v>
      </c>
      <c r="D3351" t="s">
        <v>25</v>
      </c>
      <c r="E3351">
        <v>1998</v>
      </c>
      <c r="F3351">
        <v>1997</v>
      </c>
      <c r="G3351" t="s">
        <v>92</v>
      </c>
      <c r="H3351" t="str">
        <f t="shared" si="52"/>
        <v>Mark Davis1997-98</v>
      </c>
    </row>
    <row r="3352" spans="1:8" x14ac:dyDescent="0.35">
      <c r="A3352" t="str">
        <f>VLOOKUP(salaries_1985to2020!B:B, player_information!A:U, 21, FALSE)</f>
        <v>Mark Davis</v>
      </c>
      <c r="B3352" t="s">
        <v>576</v>
      </c>
      <c r="C3352" s="4">
        <v>100000</v>
      </c>
      <c r="D3352" t="s">
        <v>30</v>
      </c>
      <c r="E3352">
        <v>2000</v>
      </c>
      <c r="F3352">
        <v>1999</v>
      </c>
      <c r="G3352" t="s">
        <v>73</v>
      </c>
      <c r="H3352" t="str">
        <f t="shared" si="52"/>
        <v>Mark Davis1999-00</v>
      </c>
    </row>
    <row r="3353" spans="1:8" x14ac:dyDescent="0.35">
      <c r="A3353" t="str">
        <f>VLOOKUP(salaries_1985to2020!B:B, player_information!A:U, 21, FALSE)</f>
        <v>Mark Davis</v>
      </c>
      <c r="B3353" t="s">
        <v>576</v>
      </c>
      <c r="C3353" s="4">
        <v>6000</v>
      </c>
      <c r="D3353" t="s">
        <v>30</v>
      </c>
      <c r="E3353">
        <v>2000</v>
      </c>
      <c r="F3353">
        <v>1999</v>
      </c>
      <c r="G3353" t="s">
        <v>76</v>
      </c>
      <c r="H3353" t="str">
        <f t="shared" si="52"/>
        <v>Mark Davis1999-00</v>
      </c>
    </row>
    <row r="3354" spans="1:8" x14ac:dyDescent="0.35">
      <c r="A3354" t="str">
        <f>VLOOKUP(salaries_1985to2020!B:B, player_information!A:U, 21, FALSE)</f>
        <v>Paul Davis</v>
      </c>
      <c r="B3354" t="s">
        <v>577</v>
      </c>
      <c r="C3354" s="4">
        <v>412718</v>
      </c>
      <c r="D3354" t="s">
        <v>37</v>
      </c>
      <c r="E3354">
        <v>2007</v>
      </c>
      <c r="F3354">
        <v>2006</v>
      </c>
      <c r="G3354" t="s">
        <v>49</v>
      </c>
      <c r="H3354" t="str">
        <f t="shared" si="52"/>
        <v>Paul Davis2006-07</v>
      </c>
    </row>
    <row r="3355" spans="1:8" x14ac:dyDescent="0.35">
      <c r="A3355" t="str">
        <f>VLOOKUP(salaries_1985to2020!B:B, player_information!A:U, 21, FALSE)</f>
        <v>Paul Davis</v>
      </c>
      <c r="B3355" t="s">
        <v>577</v>
      </c>
      <c r="C3355" s="4">
        <v>687456</v>
      </c>
      <c r="D3355" t="s">
        <v>40</v>
      </c>
      <c r="E3355">
        <v>2008</v>
      </c>
      <c r="F3355">
        <v>2007</v>
      </c>
      <c r="G3355" t="s">
        <v>49</v>
      </c>
      <c r="H3355" t="str">
        <f t="shared" si="52"/>
        <v>Paul Davis2007-08</v>
      </c>
    </row>
    <row r="3356" spans="1:8" x14ac:dyDescent="0.35">
      <c r="A3356" t="str">
        <f>VLOOKUP(salaries_1985to2020!B:B, player_information!A:U, 21, FALSE)</f>
        <v>Paul Davis</v>
      </c>
      <c r="B3356" t="s">
        <v>577</v>
      </c>
      <c r="C3356" s="4">
        <v>328416</v>
      </c>
      <c r="D3356" t="s">
        <v>48</v>
      </c>
      <c r="E3356">
        <v>2009</v>
      </c>
      <c r="F3356">
        <v>2008</v>
      </c>
      <c r="G3356" t="s">
        <v>49</v>
      </c>
      <c r="H3356" t="str">
        <f t="shared" si="52"/>
        <v>Paul Davis2008-09</v>
      </c>
    </row>
    <row r="3357" spans="1:8" x14ac:dyDescent="0.35">
      <c r="A3357" t="str">
        <f>VLOOKUP(salaries_1985to2020!B:B, player_information!A:U, 21, FALSE)</f>
        <v>Paul Davis</v>
      </c>
      <c r="B3357" t="s">
        <v>577</v>
      </c>
      <c r="C3357" s="4">
        <v>80488</v>
      </c>
      <c r="D3357" t="s">
        <v>41</v>
      </c>
      <c r="E3357">
        <v>2010</v>
      </c>
      <c r="F3357">
        <v>2009</v>
      </c>
      <c r="G3357" t="s">
        <v>98</v>
      </c>
      <c r="H3357" t="str">
        <f t="shared" si="52"/>
        <v>Paul Davis2009-10</v>
      </c>
    </row>
    <row r="3358" spans="1:8" x14ac:dyDescent="0.35">
      <c r="A3358" t="str">
        <f>VLOOKUP(salaries_1985to2020!B:B, player_information!A:U, 21, FALSE)</f>
        <v>Ricky Davis</v>
      </c>
      <c r="B3358" t="s">
        <v>578</v>
      </c>
      <c r="C3358" s="4">
        <v>680000</v>
      </c>
      <c r="D3358" t="s">
        <v>29</v>
      </c>
      <c r="E3358">
        <v>1999</v>
      </c>
      <c r="F3358">
        <v>1998</v>
      </c>
      <c r="G3358" t="s">
        <v>69</v>
      </c>
      <c r="H3358" t="str">
        <f t="shared" si="52"/>
        <v>Ricky Davis1998-99</v>
      </c>
    </row>
    <row r="3359" spans="1:8" x14ac:dyDescent="0.35">
      <c r="A3359" t="str">
        <f>VLOOKUP(salaries_1985to2020!B:B, player_information!A:U, 21, FALSE)</f>
        <v>Ricky Davis</v>
      </c>
      <c r="B3359" t="s">
        <v>578</v>
      </c>
      <c r="C3359" s="4">
        <v>878160</v>
      </c>
      <c r="D3359" t="s">
        <v>30</v>
      </c>
      <c r="E3359">
        <v>2000</v>
      </c>
      <c r="F3359">
        <v>1999</v>
      </c>
      <c r="G3359" t="s">
        <v>69</v>
      </c>
      <c r="H3359" t="str">
        <f t="shared" si="52"/>
        <v>Ricky Davis1999-00</v>
      </c>
    </row>
    <row r="3360" spans="1:8" x14ac:dyDescent="0.35">
      <c r="A3360" t="str">
        <f>VLOOKUP(salaries_1985to2020!B:B, player_information!A:U, 21, FALSE)</f>
        <v>Ricky Davis</v>
      </c>
      <c r="B3360" t="s">
        <v>578</v>
      </c>
      <c r="C3360" s="4">
        <v>939360</v>
      </c>
      <c r="D3360" t="s">
        <v>26</v>
      </c>
      <c r="E3360">
        <v>2001</v>
      </c>
      <c r="F3360">
        <v>2000</v>
      </c>
      <c r="G3360" t="s">
        <v>73</v>
      </c>
      <c r="H3360" t="str">
        <f t="shared" si="52"/>
        <v>Ricky Davis2000-01</v>
      </c>
    </row>
    <row r="3361" spans="1:8" x14ac:dyDescent="0.35">
      <c r="A3361" t="str">
        <f>VLOOKUP(salaries_1985to2020!B:B, player_information!A:U, 21, FALSE)</f>
        <v>Ricky Davis</v>
      </c>
      <c r="B3361" t="s">
        <v>578</v>
      </c>
      <c r="C3361" s="4">
        <v>1496400</v>
      </c>
      <c r="D3361" t="s">
        <v>31</v>
      </c>
      <c r="E3361">
        <v>2002</v>
      </c>
      <c r="F3361">
        <v>2001</v>
      </c>
      <c r="G3361" t="s">
        <v>101</v>
      </c>
      <c r="H3361" t="str">
        <f t="shared" si="52"/>
        <v>Ricky Davis2001-02</v>
      </c>
    </row>
    <row r="3362" spans="1:8" x14ac:dyDescent="0.35">
      <c r="A3362" t="str">
        <f>VLOOKUP(salaries_1985to2020!B:B, player_information!A:U, 21, FALSE)</f>
        <v>Ricky Davis</v>
      </c>
      <c r="B3362" t="s">
        <v>578</v>
      </c>
      <c r="C3362" s="4">
        <v>4546000</v>
      </c>
      <c r="D3362" t="s">
        <v>32</v>
      </c>
      <c r="E3362">
        <v>2003</v>
      </c>
      <c r="F3362">
        <v>2002</v>
      </c>
      <c r="G3362" t="s">
        <v>101</v>
      </c>
      <c r="H3362" t="str">
        <f t="shared" si="52"/>
        <v>Ricky Davis2002-03</v>
      </c>
    </row>
    <row r="3363" spans="1:8" x14ac:dyDescent="0.35">
      <c r="A3363" t="str">
        <f>VLOOKUP(salaries_1985to2020!B:B, player_information!A:U, 21, FALSE)</f>
        <v>Ricky Davis</v>
      </c>
      <c r="B3363" t="s">
        <v>578</v>
      </c>
      <c r="C3363" s="4">
        <v>5000600</v>
      </c>
      <c r="D3363" t="s">
        <v>34</v>
      </c>
      <c r="E3363">
        <v>2004</v>
      </c>
      <c r="F3363">
        <v>2003</v>
      </c>
      <c r="G3363" t="s">
        <v>11</v>
      </c>
      <c r="H3363" t="str">
        <f t="shared" si="52"/>
        <v>Ricky Davis2003-04</v>
      </c>
    </row>
    <row r="3364" spans="1:8" x14ac:dyDescent="0.35">
      <c r="A3364" t="str">
        <f>VLOOKUP(salaries_1985to2020!B:B, player_information!A:U, 21, FALSE)</f>
        <v>Ricky Davis</v>
      </c>
      <c r="B3364" t="s">
        <v>578</v>
      </c>
      <c r="C3364" s="4">
        <v>5455200</v>
      </c>
      <c r="D3364" t="s">
        <v>35</v>
      </c>
      <c r="E3364">
        <v>2005</v>
      </c>
      <c r="F3364">
        <v>2004</v>
      </c>
      <c r="G3364" t="s">
        <v>11</v>
      </c>
      <c r="H3364" t="str">
        <f t="shared" si="52"/>
        <v>Ricky Davis2004-05</v>
      </c>
    </row>
    <row r="3365" spans="1:8" x14ac:dyDescent="0.35">
      <c r="A3365" t="str">
        <f>VLOOKUP(salaries_1985to2020!B:B, player_information!A:U, 21, FALSE)</f>
        <v>Ricky Davis</v>
      </c>
      <c r="B3365" t="s">
        <v>578</v>
      </c>
      <c r="C3365" s="4">
        <v>5909800</v>
      </c>
      <c r="D3365" t="s">
        <v>36</v>
      </c>
      <c r="E3365">
        <v>2006</v>
      </c>
      <c r="F3365">
        <v>2005</v>
      </c>
      <c r="G3365" t="s">
        <v>11</v>
      </c>
      <c r="H3365" t="str">
        <f t="shared" si="52"/>
        <v>Ricky Davis2005-06</v>
      </c>
    </row>
    <row r="3366" spans="1:8" x14ac:dyDescent="0.35">
      <c r="A3366" t="str">
        <f>VLOOKUP(salaries_1985to2020!B:B, player_information!A:U, 21, FALSE)</f>
        <v>Ricky Davis</v>
      </c>
      <c r="B3366" t="s">
        <v>578</v>
      </c>
      <c r="C3366" s="4">
        <v>6364400</v>
      </c>
      <c r="D3366" t="s">
        <v>37</v>
      </c>
      <c r="E3366">
        <v>2007</v>
      </c>
      <c r="F3366">
        <v>2006</v>
      </c>
      <c r="G3366" t="s">
        <v>81</v>
      </c>
      <c r="H3366" t="str">
        <f t="shared" si="52"/>
        <v>Ricky Davis2006-07</v>
      </c>
    </row>
    <row r="3367" spans="1:8" x14ac:dyDescent="0.35">
      <c r="A3367" t="str">
        <f>VLOOKUP(salaries_1985to2020!B:B, player_information!A:U, 21, FALSE)</f>
        <v>Ricky Davis</v>
      </c>
      <c r="B3367" t="s">
        <v>578</v>
      </c>
      <c r="C3367" s="4">
        <v>6819000</v>
      </c>
      <c r="D3367" t="s">
        <v>40</v>
      </c>
      <c r="E3367">
        <v>2008</v>
      </c>
      <c r="F3367">
        <v>2007</v>
      </c>
      <c r="G3367" t="s">
        <v>73</v>
      </c>
      <c r="H3367" t="str">
        <f t="shared" si="52"/>
        <v>Ricky Davis2007-08</v>
      </c>
    </row>
    <row r="3368" spans="1:8" x14ac:dyDescent="0.35">
      <c r="A3368" t="str">
        <f>VLOOKUP(salaries_1985to2020!B:B, player_information!A:U, 21, FALSE)</f>
        <v>Ricky Davis</v>
      </c>
      <c r="B3368" t="s">
        <v>578</v>
      </c>
      <c r="C3368" s="4">
        <v>2300000</v>
      </c>
      <c r="D3368" t="s">
        <v>48</v>
      </c>
      <c r="E3368">
        <v>2009</v>
      </c>
      <c r="F3368">
        <v>2008</v>
      </c>
      <c r="G3368" t="s">
        <v>49</v>
      </c>
      <c r="H3368" t="str">
        <f t="shared" si="52"/>
        <v>Ricky Davis2008-09</v>
      </c>
    </row>
    <row r="3369" spans="1:8" x14ac:dyDescent="0.35">
      <c r="A3369" t="str">
        <f>VLOOKUP(salaries_1985to2020!B:B, player_information!A:U, 21, FALSE)</f>
        <v>Ricky Davis</v>
      </c>
      <c r="B3369" t="s">
        <v>578</v>
      </c>
      <c r="C3369" s="4">
        <v>2484000</v>
      </c>
      <c r="D3369" t="s">
        <v>41</v>
      </c>
      <c r="E3369">
        <v>2010</v>
      </c>
      <c r="F3369">
        <v>2009</v>
      </c>
      <c r="G3369" t="s">
        <v>49</v>
      </c>
      <c r="H3369" t="str">
        <f t="shared" si="52"/>
        <v>Ricky Davis2009-10</v>
      </c>
    </row>
    <row r="3370" spans="1:8" x14ac:dyDescent="0.35">
      <c r="A3370" t="str">
        <f>VLOOKUP(salaries_1985to2020!B:B, player_information!A:U, 21, FALSE)</f>
        <v>Terry Davis</v>
      </c>
      <c r="B3370" t="s">
        <v>579</v>
      </c>
      <c r="C3370" s="4">
        <v>250000</v>
      </c>
      <c r="D3370" t="s">
        <v>7</v>
      </c>
      <c r="E3370">
        <v>1991</v>
      </c>
      <c r="F3370">
        <v>1990</v>
      </c>
      <c r="G3370" t="s">
        <v>73</v>
      </c>
      <c r="H3370" t="str">
        <f t="shared" si="52"/>
        <v>Terry Davis1990-91</v>
      </c>
    </row>
    <row r="3371" spans="1:8" x14ac:dyDescent="0.35">
      <c r="A3371" t="str">
        <f>VLOOKUP(salaries_1985to2020!B:B, player_information!A:U, 21, FALSE)</f>
        <v>Terry Davis</v>
      </c>
      <c r="B3371" t="s">
        <v>579</v>
      </c>
      <c r="C3371" s="4">
        <v>382000</v>
      </c>
      <c r="D3371" t="s">
        <v>9</v>
      </c>
      <c r="E3371">
        <v>1992</v>
      </c>
      <c r="F3371">
        <v>1991</v>
      </c>
      <c r="G3371" t="s">
        <v>33</v>
      </c>
      <c r="H3371" t="str">
        <f t="shared" si="52"/>
        <v>Terry Davis1991-92</v>
      </c>
    </row>
    <row r="3372" spans="1:8" x14ac:dyDescent="0.35">
      <c r="A3372" t="str">
        <f>VLOOKUP(salaries_1985to2020!B:B, player_information!A:U, 21, FALSE)</f>
        <v>Terry Davis</v>
      </c>
      <c r="B3372" t="s">
        <v>579</v>
      </c>
      <c r="C3372" s="4">
        <v>1537000</v>
      </c>
      <c r="D3372" t="s">
        <v>10</v>
      </c>
      <c r="E3372">
        <v>1993</v>
      </c>
      <c r="F3372">
        <v>1992</v>
      </c>
      <c r="G3372" t="s">
        <v>33</v>
      </c>
      <c r="H3372" t="str">
        <f t="shared" si="52"/>
        <v>Terry Davis1992-93</v>
      </c>
    </row>
    <row r="3373" spans="1:8" x14ac:dyDescent="0.35">
      <c r="A3373" t="str">
        <f>VLOOKUP(salaries_1985to2020!B:B, player_information!A:U, 21, FALSE)</f>
        <v>Terry Davis</v>
      </c>
      <c r="B3373" t="s">
        <v>579</v>
      </c>
      <c r="C3373" s="4">
        <v>1200000</v>
      </c>
      <c r="D3373" t="s">
        <v>12</v>
      </c>
      <c r="E3373">
        <v>1994</v>
      </c>
      <c r="F3373">
        <v>1993</v>
      </c>
      <c r="G3373" t="s">
        <v>33</v>
      </c>
      <c r="H3373" t="str">
        <f t="shared" si="52"/>
        <v>Terry Davis1993-94</v>
      </c>
    </row>
    <row r="3374" spans="1:8" x14ac:dyDescent="0.35">
      <c r="A3374" t="str">
        <f>VLOOKUP(salaries_1985to2020!B:B, player_information!A:U, 21, FALSE)</f>
        <v>Terry Davis</v>
      </c>
      <c r="B3374" t="s">
        <v>579</v>
      </c>
      <c r="C3374" s="4">
        <v>1560000</v>
      </c>
      <c r="D3374" t="s">
        <v>13</v>
      </c>
      <c r="E3374">
        <v>1995</v>
      </c>
      <c r="F3374">
        <v>1994</v>
      </c>
      <c r="G3374" t="s">
        <v>33</v>
      </c>
      <c r="H3374" t="str">
        <f t="shared" si="52"/>
        <v>Terry Davis1994-95</v>
      </c>
    </row>
    <row r="3375" spans="1:8" x14ac:dyDescent="0.35">
      <c r="A3375" t="str">
        <f>VLOOKUP(salaries_1985to2020!B:B, player_information!A:U, 21, FALSE)</f>
        <v>Terry Davis</v>
      </c>
      <c r="B3375" t="s">
        <v>579</v>
      </c>
      <c r="C3375" s="4">
        <v>1920000</v>
      </c>
      <c r="D3375" t="s">
        <v>23</v>
      </c>
      <c r="E3375">
        <v>1996</v>
      </c>
      <c r="F3375">
        <v>1995</v>
      </c>
      <c r="G3375" t="s">
        <v>33</v>
      </c>
      <c r="H3375" t="str">
        <f t="shared" si="52"/>
        <v>Terry Davis1995-96</v>
      </c>
    </row>
    <row r="3376" spans="1:8" x14ac:dyDescent="0.35">
      <c r="A3376" t="str">
        <f>VLOOKUP(salaries_1985to2020!B:B, player_information!A:U, 21, FALSE)</f>
        <v>Terry Davis</v>
      </c>
      <c r="B3376" t="s">
        <v>579</v>
      </c>
      <c r="C3376" s="4">
        <v>2300000</v>
      </c>
      <c r="D3376" t="s">
        <v>24</v>
      </c>
      <c r="E3376">
        <v>1997</v>
      </c>
      <c r="F3376">
        <v>1996</v>
      </c>
      <c r="G3376" t="s">
        <v>33</v>
      </c>
      <c r="H3376" t="str">
        <f t="shared" si="52"/>
        <v>Terry Davis1996-97</v>
      </c>
    </row>
    <row r="3377" spans="1:8" x14ac:dyDescent="0.35">
      <c r="A3377" t="str">
        <f>VLOOKUP(salaries_1985to2020!B:B, player_information!A:U, 21, FALSE)</f>
        <v>Terry Davis</v>
      </c>
      <c r="B3377" t="s">
        <v>579</v>
      </c>
      <c r="C3377" s="4">
        <v>272250</v>
      </c>
      <c r="D3377" t="s">
        <v>25</v>
      </c>
      <c r="E3377">
        <v>1998</v>
      </c>
      <c r="F3377">
        <v>1997</v>
      </c>
      <c r="G3377" t="s">
        <v>98</v>
      </c>
      <c r="H3377" t="str">
        <f t="shared" si="52"/>
        <v>Terry Davis1997-98</v>
      </c>
    </row>
    <row r="3378" spans="1:8" x14ac:dyDescent="0.35">
      <c r="A3378" t="str">
        <f>VLOOKUP(salaries_1985to2020!B:B, player_information!A:U, 21, FALSE)</f>
        <v>Terry Davis</v>
      </c>
      <c r="B3378" t="s">
        <v>579</v>
      </c>
      <c r="C3378" s="4">
        <v>1750000</v>
      </c>
      <c r="D3378" t="s">
        <v>29</v>
      </c>
      <c r="E3378">
        <v>1999</v>
      </c>
      <c r="F3378">
        <v>1998</v>
      </c>
      <c r="G3378" t="s">
        <v>98</v>
      </c>
      <c r="H3378" t="str">
        <f t="shared" si="52"/>
        <v>Terry Davis1998-99</v>
      </c>
    </row>
    <row r="3379" spans="1:8" x14ac:dyDescent="0.35">
      <c r="A3379" t="str">
        <f>VLOOKUP(salaries_1985to2020!B:B, player_information!A:U, 21, FALSE)</f>
        <v>Terry Davis</v>
      </c>
      <c r="B3379" t="s">
        <v>579</v>
      </c>
      <c r="C3379" s="4">
        <v>1925000</v>
      </c>
      <c r="D3379" t="s">
        <v>30</v>
      </c>
      <c r="E3379">
        <v>2000</v>
      </c>
      <c r="F3379">
        <v>1999</v>
      </c>
      <c r="G3379" t="s">
        <v>51</v>
      </c>
      <c r="H3379" t="str">
        <f t="shared" si="52"/>
        <v>Terry Davis1999-00</v>
      </c>
    </row>
    <row r="3380" spans="1:8" x14ac:dyDescent="0.35">
      <c r="A3380" t="str">
        <f>VLOOKUP(salaries_1985to2020!B:B, player_information!A:U, 21, FALSE)</f>
        <v>Terry Davis</v>
      </c>
      <c r="B3380" t="s">
        <v>579</v>
      </c>
      <c r="C3380" s="4">
        <v>923500</v>
      </c>
      <c r="D3380" t="s">
        <v>26</v>
      </c>
      <c r="E3380">
        <v>2001</v>
      </c>
      <c r="F3380">
        <v>2000</v>
      </c>
      <c r="G3380" t="s">
        <v>22</v>
      </c>
      <c r="H3380" t="str">
        <f t="shared" si="52"/>
        <v>Terry Davis2000-01</v>
      </c>
    </row>
    <row r="3381" spans="1:8" x14ac:dyDescent="0.35">
      <c r="A3381" t="s">
        <v>15062</v>
      </c>
      <c r="B3381" t="s">
        <v>15148</v>
      </c>
      <c r="C3381" s="4">
        <v>898310</v>
      </c>
      <c r="D3381" t="s">
        <v>14975</v>
      </c>
      <c r="E3381">
        <v>2020</v>
      </c>
      <c r="F3381">
        <v>2019</v>
      </c>
      <c r="G3381" t="s">
        <v>55</v>
      </c>
      <c r="H3381" t="str">
        <f t="shared" si="52"/>
        <v>Terence Davis2019-20</v>
      </c>
    </row>
    <row r="3382" spans="1:8" x14ac:dyDescent="0.35">
      <c r="A3382" t="str">
        <f>VLOOKUP(salaries_1985to2020!B:B, player_information!A:U, 21, FALSE)</f>
        <v>Walter Davis</v>
      </c>
      <c r="B3382" t="s">
        <v>580</v>
      </c>
      <c r="C3382" s="4">
        <v>670000</v>
      </c>
      <c r="D3382" t="s">
        <v>16</v>
      </c>
      <c r="E3382">
        <v>1985</v>
      </c>
      <c r="F3382">
        <v>1984</v>
      </c>
      <c r="G3382" t="s">
        <v>62</v>
      </c>
      <c r="H3382" t="str">
        <f t="shared" si="52"/>
        <v>Walter Davis1984-85</v>
      </c>
    </row>
    <row r="3383" spans="1:8" x14ac:dyDescent="0.35">
      <c r="A3383" t="str">
        <f>VLOOKUP(salaries_1985to2020!B:B, player_information!A:U, 21, FALSE)</f>
        <v>Walter Davis</v>
      </c>
      <c r="B3383" t="s">
        <v>580</v>
      </c>
      <c r="C3383" s="4">
        <v>680000</v>
      </c>
      <c r="D3383" t="s">
        <v>18</v>
      </c>
      <c r="E3383">
        <v>1986</v>
      </c>
      <c r="F3383">
        <v>1985</v>
      </c>
      <c r="G3383" t="s">
        <v>62</v>
      </c>
      <c r="H3383" t="str">
        <f t="shared" si="52"/>
        <v>Walter Davis1985-86</v>
      </c>
    </row>
    <row r="3384" spans="1:8" x14ac:dyDescent="0.35">
      <c r="A3384" t="str">
        <f>VLOOKUP(salaries_1985to2020!B:B, player_information!A:U, 21, FALSE)</f>
        <v>Walter Davis</v>
      </c>
      <c r="B3384" t="s">
        <v>580</v>
      </c>
      <c r="C3384" s="4">
        <v>750000</v>
      </c>
      <c r="D3384" t="s">
        <v>19</v>
      </c>
      <c r="E3384">
        <v>1988</v>
      </c>
      <c r="F3384">
        <v>1987</v>
      </c>
      <c r="G3384" t="s">
        <v>62</v>
      </c>
      <c r="H3384" t="str">
        <f t="shared" si="52"/>
        <v>Walter Davis1987-88</v>
      </c>
    </row>
    <row r="3385" spans="1:8" x14ac:dyDescent="0.35">
      <c r="A3385" t="str">
        <f>VLOOKUP(salaries_1985to2020!B:B, player_information!A:U, 21, FALSE)</f>
        <v>Walter Davis</v>
      </c>
      <c r="B3385" t="s">
        <v>580</v>
      </c>
      <c r="C3385" s="4">
        <v>600000</v>
      </c>
      <c r="D3385" t="s">
        <v>20</v>
      </c>
      <c r="E3385">
        <v>1989</v>
      </c>
      <c r="F3385">
        <v>1988</v>
      </c>
      <c r="G3385" t="s">
        <v>22</v>
      </c>
      <c r="H3385" t="str">
        <f t="shared" si="52"/>
        <v>Walter Davis1988-89</v>
      </c>
    </row>
    <row r="3386" spans="1:8" x14ac:dyDescent="0.35">
      <c r="A3386" t="str">
        <f>VLOOKUP(salaries_1985to2020!B:B, player_information!A:U, 21, FALSE)</f>
        <v>Walter Davis</v>
      </c>
      <c r="B3386" t="s">
        <v>580</v>
      </c>
      <c r="C3386" s="4">
        <v>900000</v>
      </c>
      <c r="D3386" t="s">
        <v>7</v>
      </c>
      <c r="E3386">
        <v>1991</v>
      </c>
      <c r="F3386">
        <v>1990</v>
      </c>
      <c r="G3386" t="s">
        <v>8</v>
      </c>
      <c r="H3386" t="str">
        <f t="shared" si="52"/>
        <v>Walter Davis1990-91</v>
      </c>
    </row>
    <row r="3387" spans="1:8" x14ac:dyDescent="0.35">
      <c r="A3387" t="str">
        <f>VLOOKUP(salaries_1985to2020!B:B, player_information!A:U, 21, FALSE)</f>
        <v>Walter Davis</v>
      </c>
      <c r="B3387" t="s">
        <v>580</v>
      </c>
      <c r="C3387" s="4">
        <v>1000000</v>
      </c>
      <c r="D3387" t="s">
        <v>9</v>
      </c>
      <c r="E3387">
        <v>1992</v>
      </c>
      <c r="F3387">
        <v>1991</v>
      </c>
      <c r="G3387" t="s">
        <v>8</v>
      </c>
      <c r="H3387" t="str">
        <f t="shared" si="52"/>
        <v>Walter Davis1991-92</v>
      </c>
    </row>
    <row r="3388" spans="1:8" x14ac:dyDescent="0.35">
      <c r="A3388" t="str">
        <f>VLOOKUP(salaries_1985to2020!B:B, player_information!A:U, 21, FALSE)</f>
        <v>Walter Davis</v>
      </c>
      <c r="B3388" t="s">
        <v>580</v>
      </c>
      <c r="C3388" s="4">
        <v>215000</v>
      </c>
      <c r="D3388" t="s">
        <v>9</v>
      </c>
      <c r="E3388">
        <v>1992</v>
      </c>
      <c r="F3388">
        <v>1991</v>
      </c>
      <c r="G3388" t="s">
        <v>22</v>
      </c>
      <c r="H3388" t="str">
        <f t="shared" si="52"/>
        <v>Walter Davis1991-92</v>
      </c>
    </row>
    <row r="3389" spans="1:8" x14ac:dyDescent="0.35">
      <c r="A3389" t="str">
        <f>VLOOKUP(salaries_1985to2020!B:B, player_information!A:U, 21, FALSE)</f>
        <v>Andre Dawkins</v>
      </c>
      <c r="B3389" t="s">
        <v>581</v>
      </c>
      <c r="C3389" s="4">
        <v>59686</v>
      </c>
      <c r="D3389" t="s">
        <v>57</v>
      </c>
      <c r="E3389">
        <v>2015</v>
      </c>
      <c r="F3389">
        <v>2014</v>
      </c>
      <c r="G3389" t="s">
        <v>11</v>
      </c>
      <c r="H3389" t="str">
        <f t="shared" si="52"/>
        <v>Andre Dawkins2014-15</v>
      </c>
    </row>
    <row r="3390" spans="1:8" x14ac:dyDescent="0.35">
      <c r="A3390" t="str">
        <f>VLOOKUP(salaries_1985to2020!B:B, player_information!A:U, 21, FALSE)</f>
        <v>Darryl Dawkins</v>
      </c>
      <c r="B3390" t="s">
        <v>582</v>
      </c>
      <c r="C3390" s="4">
        <v>768000</v>
      </c>
      <c r="D3390" t="s">
        <v>16</v>
      </c>
      <c r="E3390">
        <v>1985</v>
      </c>
      <c r="F3390">
        <v>1984</v>
      </c>
      <c r="G3390" t="s">
        <v>64</v>
      </c>
      <c r="H3390" t="str">
        <f t="shared" si="52"/>
        <v>Darryl Dawkins1984-85</v>
      </c>
    </row>
    <row r="3391" spans="1:8" x14ac:dyDescent="0.35">
      <c r="A3391" t="str">
        <f>VLOOKUP(salaries_1985to2020!B:B, player_information!A:U, 21, FALSE)</f>
        <v>Darryl Dawkins</v>
      </c>
      <c r="B3391" t="s">
        <v>582</v>
      </c>
      <c r="C3391" s="4">
        <v>808000</v>
      </c>
      <c r="D3391" t="s">
        <v>18</v>
      </c>
      <c r="E3391">
        <v>1986</v>
      </c>
      <c r="F3391">
        <v>1985</v>
      </c>
      <c r="G3391" t="s">
        <v>64</v>
      </c>
      <c r="H3391" t="str">
        <f t="shared" si="52"/>
        <v>Darryl Dawkins1985-86</v>
      </c>
    </row>
    <row r="3392" spans="1:8" x14ac:dyDescent="0.35">
      <c r="A3392" t="str">
        <f>VLOOKUP(salaries_1985to2020!B:B, player_information!A:U, 21, FALSE)</f>
        <v>Darryl Dawkins</v>
      </c>
      <c r="B3392" t="s">
        <v>582</v>
      </c>
      <c r="C3392" s="4">
        <v>858000</v>
      </c>
      <c r="D3392" t="s">
        <v>181</v>
      </c>
      <c r="E3392">
        <v>1987</v>
      </c>
      <c r="F3392">
        <v>1986</v>
      </c>
      <c r="G3392" t="s">
        <v>64</v>
      </c>
      <c r="H3392" t="str">
        <f t="shared" si="52"/>
        <v>Darryl Dawkins1986-87</v>
      </c>
    </row>
    <row r="3393" spans="1:8" x14ac:dyDescent="0.35">
      <c r="A3393" t="str">
        <f>VLOOKUP(salaries_1985to2020!B:B, player_information!A:U, 21, FALSE)</f>
        <v>Darryl Dawkins</v>
      </c>
      <c r="B3393" t="s">
        <v>582</v>
      </c>
      <c r="C3393" s="4">
        <v>300000</v>
      </c>
      <c r="D3393" t="s">
        <v>20</v>
      </c>
      <c r="E3393">
        <v>1989</v>
      </c>
      <c r="F3393">
        <v>1988</v>
      </c>
      <c r="G3393" t="s">
        <v>47</v>
      </c>
      <c r="H3393" t="str">
        <f t="shared" si="52"/>
        <v>Darryl Dawkins1988-89</v>
      </c>
    </row>
    <row r="3394" spans="1:8" x14ac:dyDescent="0.35">
      <c r="A3394" t="str">
        <f>VLOOKUP(salaries_1985to2020!B:B, player_information!A:U, 21, FALSE)</f>
        <v>Johnny Dawkins</v>
      </c>
      <c r="B3394" t="s">
        <v>583</v>
      </c>
      <c r="C3394" s="4">
        <v>330000</v>
      </c>
      <c r="D3394" t="s">
        <v>19</v>
      </c>
      <c r="E3394">
        <v>1988</v>
      </c>
      <c r="F3394">
        <v>1987</v>
      </c>
      <c r="G3394" t="s">
        <v>84</v>
      </c>
      <c r="H3394" t="str">
        <f t="shared" si="52"/>
        <v>Johnny Dawkins1987-88</v>
      </c>
    </row>
    <row r="3395" spans="1:8" x14ac:dyDescent="0.35">
      <c r="A3395" t="str">
        <f>VLOOKUP(salaries_1985to2020!B:B, player_information!A:U, 21, FALSE)</f>
        <v>Johnny Dawkins</v>
      </c>
      <c r="B3395" t="s">
        <v>583</v>
      </c>
      <c r="C3395" s="4">
        <v>480000</v>
      </c>
      <c r="D3395" t="s">
        <v>20</v>
      </c>
      <c r="E3395">
        <v>1989</v>
      </c>
      <c r="F3395">
        <v>1988</v>
      </c>
      <c r="G3395" t="s">
        <v>84</v>
      </c>
      <c r="H3395" t="str">
        <f t="shared" ref="H3395:H3458" si="53">_xlfn.CONCAT(A3395, D3395)</f>
        <v>Johnny Dawkins1988-89</v>
      </c>
    </row>
    <row r="3396" spans="1:8" x14ac:dyDescent="0.35">
      <c r="A3396" t="str">
        <f>VLOOKUP(salaries_1985to2020!B:B, player_information!A:U, 21, FALSE)</f>
        <v>Johnny Dawkins</v>
      </c>
      <c r="B3396" t="s">
        <v>583</v>
      </c>
      <c r="C3396" s="4">
        <v>1500000</v>
      </c>
      <c r="D3396" t="s">
        <v>7</v>
      </c>
      <c r="E3396">
        <v>1991</v>
      </c>
      <c r="F3396">
        <v>1990</v>
      </c>
      <c r="G3396" t="s">
        <v>92</v>
      </c>
      <c r="H3396" t="str">
        <f t="shared" si="53"/>
        <v>Johnny Dawkins1990-91</v>
      </c>
    </row>
    <row r="3397" spans="1:8" x14ac:dyDescent="0.35">
      <c r="A3397" t="str">
        <f>VLOOKUP(salaries_1985to2020!B:B, player_information!A:U, 21, FALSE)</f>
        <v>Johnny Dawkins</v>
      </c>
      <c r="B3397" t="s">
        <v>583</v>
      </c>
      <c r="C3397" s="4">
        <v>1700000</v>
      </c>
      <c r="D3397" t="s">
        <v>9</v>
      </c>
      <c r="E3397">
        <v>1992</v>
      </c>
      <c r="F3397">
        <v>1991</v>
      </c>
      <c r="G3397" t="s">
        <v>92</v>
      </c>
      <c r="H3397" t="str">
        <f t="shared" si="53"/>
        <v>Johnny Dawkins1991-92</v>
      </c>
    </row>
    <row r="3398" spans="1:8" x14ac:dyDescent="0.35">
      <c r="A3398" t="str">
        <f>VLOOKUP(salaries_1985to2020!B:B, player_information!A:U, 21, FALSE)</f>
        <v>Johnny Dawkins</v>
      </c>
      <c r="B3398" t="s">
        <v>583</v>
      </c>
      <c r="C3398" s="4">
        <v>1900000</v>
      </c>
      <c r="D3398" t="s">
        <v>10</v>
      </c>
      <c r="E3398">
        <v>1993</v>
      </c>
      <c r="F3398">
        <v>1992</v>
      </c>
      <c r="G3398" t="s">
        <v>92</v>
      </c>
      <c r="H3398" t="str">
        <f t="shared" si="53"/>
        <v>Johnny Dawkins1992-93</v>
      </c>
    </row>
    <row r="3399" spans="1:8" x14ac:dyDescent="0.35">
      <c r="A3399" t="str">
        <f>VLOOKUP(salaries_1985to2020!B:B, player_information!A:U, 21, FALSE)</f>
        <v>Johnny Dawkins</v>
      </c>
      <c r="B3399" t="s">
        <v>583</v>
      </c>
      <c r="C3399" s="4">
        <v>2100000</v>
      </c>
      <c r="D3399" t="s">
        <v>12</v>
      </c>
      <c r="E3399">
        <v>1994</v>
      </c>
      <c r="F3399">
        <v>1993</v>
      </c>
      <c r="G3399" t="s">
        <v>92</v>
      </c>
      <c r="H3399" t="str">
        <f t="shared" si="53"/>
        <v>Johnny Dawkins1993-94</v>
      </c>
    </row>
    <row r="3400" spans="1:8" x14ac:dyDescent="0.35">
      <c r="A3400" t="str">
        <f>VLOOKUP(salaries_1985to2020!B:B, player_information!A:U, 21, FALSE)</f>
        <v>Johnny Dawkins</v>
      </c>
      <c r="B3400" t="s">
        <v>583</v>
      </c>
      <c r="C3400" s="4">
        <v>1680000</v>
      </c>
      <c r="D3400" t="s">
        <v>13</v>
      </c>
      <c r="E3400">
        <v>1995</v>
      </c>
      <c r="F3400">
        <v>1994</v>
      </c>
      <c r="G3400" t="s">
        <v>92</v>
      </c>
      <c r="H3400" t="str">
        <f t="shared" si="53"/>
        <v>Johnny Dawkins1994-95</v>
      </c>
    </row>
    <row r="3401" spans="1:8" x14ac:dyDescent="0.35">
      <c r="A3401" t="str">
        <f>VLOOKUP(salaries_1985to2020!B:B, player_information!A:U, 21, FALSE)</f>
        <v>Johnny Dawkins</v>
      </c>
      <c r="B3401" t="s">
        <v>583</v>
      </c>
      <c r="C3401" s="4">
        <v>150000</v>
      </c>
      <c r="D3401" t="s">
        <v>13</v>
      </c>
      <c r="E3401">
        <v>1995</v>
      </c>
      <c r="F3401">
        <v>1994</v>
      </c>
      <c r="G3401" t="s">
        <v>47</v>
      </c>
      <c r="H3401" t="str">
        <f t="shared" si="53"/>
        <v>Johnny Dawkins1994-95</v>
      </c>
    </row>
    <row r="3402" spans="1:8" x14ac:dyDescent="0.35">
      <c r="A3402" t="str">
        <f>VLOOKUP(salaries_1985to2020!B:B, player_information!A:U, 21, FALSE)</f>
        <v>Branden Dawson</v>
      </c>
      <c r="B3402" t="s">
        <v>584</v>
      </c>
      <c r="C3402" s="4">
        <v>525093</v>
      </c>
      <c r="D3402" t="s">
        <v>59</v>
      </c>
      <c r="E3402">
        <v>2016</v>
      </c>
      <c r="F3402">
        <v>2015</v>
      </c>
      <c r="G3402" t="s">
        <v>49</v>
      </c>
      <c r="H3402" t="str">
        <f t="shared" si="53"/>
        <v>Branden Dawson2015-16</v>
      </c>
    </row>
    <row r="3403" spans="1:8" x14ac:dyDescent="0.35">
      <c r="A3403" t="str">
        <f>VLOOKUP(salaries_1985to2020!B:B, player_information!A:U, 21, FALSE)</f>
        <v>Eric Dawson</v>
      </c>
      <c r="B3403" t="s">
        <v>585</v>
      </c>
      <c r="C3403" s="4">
        <v>38172</v>
      </c>
      <c r="D3403" t="s">
        <v>77</v>
      </c>
      <c r="E3403">
        <v>2012</v>
      </c>
      <c r="F3403">
        <v>2011</v>
      </c>
      <c r="G3403" t="s">
        <v>84</v>
      </c>
      <c r="H3403" t="str">
        <f t="shared" si="53"/>
        <v>Eric Dawson2011-12</v>
      </c>
    </row>
    <row r="3404" spans="1:8" x14ac:dyDescent="0.35">
      <c r="A3404" t="str">
        <f>VLOOKUP(salaries_1985to2020!B:B, player_information!A:U, 21, FALSE)</f>
        <v>Austin Daye</v>
      </c>
      <c r="B3404" t="s">
        <v>587</v>
      </c>
      <c r="C3404" s="4">
        <v>1677840</v>
      </c>
      <c r="D3404" t="s">
        <v>41</v>
      </c>
      <c r="E3404">
        <v>2010</v>
      </c>
      <c r="F3404">
        <v>2009</v>
      </c>
      <c r="G3404" t="s">
        <v>47</v>
      </c>
      <c r="H3404" t="str">
        <f t="shared" si="53"/>
        <v>Austin Daye2009-10</v>
      </c>
    </row>
    <row r="3405" spans="1:8" x14ac:dyDescent="0.35">
      <c r="A3405" t="str">
        <f>VLOOKUP(salaries_1985to2020!B:B, player_information!A:U, 21, FALSE)</f>
        <v>Austin Daye</v>
      </c>
      <c r="B3405" t="s">
        <v>587</v>
      </c>
      <c r="C3405" s="4">
        <v>1803720</v>
      </c>
      <c r="D3405" t="s">
        <v>75</v>
      </c>
      <c r="E3405">
        <v>2011</v>
      </c>
      <c r="F3405">
        <v>2010</v>
      </c>
      <c r="G3405" t="s">
        <v>47</v>
      </c>
      <c r="H3405" t="str">
        <f t="shared" si="53"/>
        <v>Austin Daye2010-11</v>
      </c>
    </row>
    <row r="3406" spans="1:8" x14ac:dyDescent="0.35">
      <c r="A3406" t="str">
        <f>VLOOKUP(salaries_1985to2020!B:B, player_information!A:U, 21, FALSE)</f>
        <v>Austin Daye</v>
      </c>
      <c r="B3406" t="s">
        <v>587</v>
      </c>
      <c r="C3406" s="4">
        <v>1929600</v>
      </c>
      <c r="D3406" t="s">
        <v>77</v>
      </c>
      <c r="E3406">
        <v>2012</v>
      </c>
      <c r="F3406">
        <v>2011</v>
      </c>
      <c r="G3406" t="s">
        <v>47</v>
      </c>
      <c r="H3406" t="str">
        <f t="shared" si="53"/>
        <v>Austin Daye2011-12</v>
      </c>
    </row>
    <row r="3407" spans="1:8" x14ac:dyDescent="0.35">
      <c r="A3407" t="str">
        <f>VLOOKUP(salaries_1985to2020!B:B, player_information!A:U, 21, FALSE)</f>
        <v>Austin Daye</v>
      </c>
      <c r="B3407" t="s">
        <v>587</v>
      </c>
      <c r="C3407" s="4">
        <v>2958077</v>
      </c>
      <c r="D3407" t="s">
        <v>54</v>
      </c>
      <c r="E3407">
        <v>2013</v>
      </c>
      <c r="F3407">
        <v>2012</v>
      </c>
      <c r="G3407" t="s">
        <v>66</v>
      </c>
      <c r="H3407" t="str">
        <f t="shared" si="53"/>
        <v>Austin Daye2012-13</v>
      </c>
    </row>
    <row r="3408" spans="1:8" x14ac:dyDescent="0.35">
      <c r="A3408" t="str">
        <f>VLOOKUP(salaries_1985to2020!B:B, player_information!A:U, 21, FALSE)</f>
        <v>Austin Daye</v>
      </c>
      <c r="B3408" t="s">
        <v>587</v>
      </c>
      <c r="C3408" s="4">
        <v>947907</v>
      </c>
      <c r="D3408" t="s">
        <v>56</v>
      </c>
      <c r="E3408">
        <v>2014</v>
      </c>
      <c r="F3408">
        <v>2013</v>
      </c>
      <c r="G3408" t="s">
        <v>55</v>
      </c>
      <c r="H3408" t="str">
        <f t="shared" si="53"/>
        <v>Austin Daye2013-14</v>
      </c>
    </row>
    <row r="3409" spans="1:8" x14ac:dyDescent="0.35">
      <c r="A3409" t="str">
        <f>VLOOKUP(salaries_1985to2020!B:B, player_information!A:U, 21, FALSE)</f>
        <v>Austin Daye</v>
      </c>
      <c r="B3409" t="s">
        <v>587</v>
      </c>
      <c r="C3409" s="4">
        <v>1063384</v>
      </c>
      <c r="D3409" t="s">
        <v>57</v>
      </c>
      <c r="E3409">
        <v>2015</v>
      </c>
      <c r="F3409">
        <v>2014</v>
      </c>
      <c r="G3409" t="s">
        <v>84</v>
      </c>
      <c r="H3409" t="str">
        <f t="shared" si="53"/>
        <v>Austin Daye2014-15</v>
      </c>
    </row>
    <row r="3410" spans="1:8" x14ac:dyDescent="0.35">
      <c r="A3410" t="str">
        <f>VLOOKUP(salaries_1985to2020!B:B, player_information!A:U, 21, FALSE)</f>
        <v>Austin Daye</v>
      </c>
      <c r="B3410" t="s">
        <v>587</v>
      </c>
      <c r="C3410" s="4">
        <v>125104</v>
      </c>
      <c r="D3410" t="s">
        <v>57</v>
      </c>
      <c r="E3410">
        <v>2015</v>
      </c>
      <c r="F3410">
        <v>2014</v>
      </c>
      <c r="G3410" t="s">
        <v>39</v>
      </c>
      <c r="H3410" t="str">
        <f t="shared" si="53"/>
        <v>Austin Daye2014-15</v>
      </c>
    </row>
    <row r="3411" spans="1:8" x14ac:dyDescent="0.35">
      <c r="A3411" t="str">
        <f>VLOOKUP(salaries_1985to2020!B:B, player_information!A:U, 21, FALSE)</f>
        <v>Darren Daye</v>
      </c>
      <c r="B3411" t="s">
        <v>588</v>
      </c>
      <c r="C3411" s="4">
        <v>95000</v>
      </c>
      <c r="D3411" t="s">
        <v>16</v>
      </c>
      <c r="E3411">
        <v>1985</v>
      </c>
      <c r="F3411">
        <v>1984</v>
      </c>
      <c r="G3411" t="s">
        <v>68</v>
      </c>
      <c r="H3411" t="str">
        <f t="shared" si="53"/>
        <v>Darren Daye1984-85</v>
      </c>
    </row>
    <row r="3412" spans="1:8" x14ac:dyDescent="0.35">
      <c r="A3412" t="str">
        <f>VLOOKUP(salaries_1985to2020!B:B, player_information!A:U, 21, FALSE)</f>
        <v>Darren Daye</v>
      </c>
      <c r="B3412" t="s">
        <v>588</v>
      </c>
      <c r="C3412" s="4">
        <v>120000</v>
      </c>
      <c r="D3412" t="s">
        <v>18</v>
      </c>
      <c r="E3412">
        <v>1986</v>
      </c>
      <c r="F3412">
        <v>1985</v>
      </c>
      <c r="G3412" t="s">
        <v>68</v>
      </c>
      <c r="H3412" t="str">
        <f t="shared" si="53"/>
        <v>Darren Daye1985-86</v>
      </c>
    </row>
    <row r="3413" spans="1:8" x14ac:dyDescent="0.35">
      <c r="A3413" t="str">
        <f>VLOOKUP(salaries_1985to2020!B:B, player_information!A:U, 21, FALSE)</f>
        <v>Todd Day</v>
      </c>
      <c r="B3413" t="s">
        <v>586</v>
      </c>
      <c r="C3413" s="4">
        <v>1325000</v>
      </c>
      <c r="D3413" t="s">
        <v>10</v>
      </c>
      <c r="E3413">
        <v>1993</v>
      </c>
      <c r="F3413">
        <v>1992</v>
      </c>
      <c r="G3413" t="s">
        <v>103</v>
      </c>
      <c r="H3413" t="str">
        <f t="shared" si="53"/>
        <v>Todd Day1992-93</v>
      </c>
    </row>
    <row r="3414" spans="1:8" x14ac:dyDescent="0.35">
      <c r="A3414" t="str">
        <f>VLOOKUP(salaries_1985to2020!B:B, player_information!A:U, 21, FALSE)</f>
        <v>Todd Day</v>
      </c>
      <c r="B3414" t="s">
        <v>586</v>
      </c>
      <c r="C3414" s="4">
        <v>1723000</v>
      </c>
      <c r="D3414" t="s">
        <v>12</v>
      </c>
      <c r="E3414">
        <v>1994</v>
      </c>
      <c r="F3414">
        <v>1993</v>
      </c>
      <c r="G3414" t="s">
        <v>103</v>
      </c>
      <c r="H3414" t="str">
        <f t="shared" si="53"/>
        <v>Todd Day1993-94</v>
      </c>
    </row>
    <row r="3415" spans="1:8" x14ac:dyDescent="0.35">
      <c r="A3415" t="str">
        <f>VLOOKUP(salaries_1985to2020!B:B, player_information!A:U, 21, FALSE)</f>
        <v>Todd Day</v>
      </c>
      <c r="B3415" t="s">
        <v>586</v>
      </c>
      <c r="C3415" s="4">
        <v>2120000</v>
      </c>
      <c r="D3415" t="s">
        <v>13</v>
      </c>
      <c r="E3415">
        <v>1995</v>
      </c>
      <c r="F3415">
        <v>1994</v>
      </c>
      <c r="G3415" t="s">
        <v>103</v>
      </c>
      <c r="H3415" t="str">
        <f t="shared" si="53"/>
        <v>Todd Day1994-95</v>
      </c>
    </row>
    <row r="3416" spans="1:8" x14ac:dyDescent="0.35">
      <c r="A3416" t="str">
        <f>VLOOKUP(salaries_1985to2020!B:B, player_information!A:U, 21, FALSE)</f>
        <v>Todd Day</v>
      </c>
      <c r="B3416" t="s">
        <v>586</v>
      </c>
      <c r="C3416" s="4">
        <v>2518000</v>
      </c>
      <c r="D3416" t="s">
        <v>23</v>
      </c>
      <c r="E3416">
        <v>1996</v>
      </c>
      <c r="F3416">
        <v>1995</v>
      </c>
      <c r="G3416" t="s">
        <v>11</v>
      </c>
      <c r="H3416" t="str">
        <f t="shared" si="53"/>
        <v>Todd Day1995-96</v>
      </c>
    </row>
    <row r="3417" spans="1:8" x14ac:dyDescent="0.35">
      <c r="A3417" t="str">
        <f>VLOOKUP(salaries_1985to2020!B:B, player_information!A:U, 21, FALSE)</f>
        <v>Todd Day</v>
      </c>
      <c r="B3417" t="s">
        <v>586</v>
      </c>
      <c r="C3417" s="4">
        <v>2915000</v>
      </c>
      <c r="D3417" t="s">
        <v>24</v>
      </c>
      <c r="E3417">
        <v>1997</v>
      </c>
      <c r="F3417">
        <v>1996</v>
      </c>
      <c r="G3417" t="s">
        <v>11</v>
      </c>
      <c r="H3417" t="str">
        <f t="shared" si="53"/>
        <v>Todd Day1996-97</v>
      </c>
    </row>
    <row r="3418" spans="1:8" x14ac:dyDescent="0.35">
      <c r="A3418" t="str">
        <f>VLOOKUP(salaries_1985to2020!B:B, player_information!A:U, 21, FALSE)</f>
        <v>Todd Day</v>
      </c>
      <c r="B3418" t="s">
        <v>586</v>
      </c>
      <c r="C3418" s="4">
        <v>272250</v>
      </c>
      <c r="D3418" t="s">
        <v>25</v>
      </c>
      <c r="E3418">
        <v>1998</v>
      </c>
      <c r="F3418">
        <v>1997</v>
      </c>
      <c r="G3418" t="s">
        <v>73</v>
      </c>
      <c r="H3418" t="str">
        <f t="shared" si="53"/>
        <v>Todd Day1997-98</v>
      </c>
    </row>
    <row r="3419" spans="1:8" x14ac:dyDescent="0.35">
      <c r="A3419" t="str">
        <f>VLOOKUP(salaries_1985to2020!B:B, player_information!A:U, 21, FALSE)</f>
        <v>Todd Day</v>
      </c>
      <c r="B3419" t="s">
        <v>586</v>
      </c>
      <c r="C3419" s="4">
        <v>510000</v>
      </c>
      <c r="D3419" t="s">
        <v>30</v>
      </c>
      <c r="E3419">
        <v>2000</v>
      </c>
      <c r="F3419">
        <v>1999</v>
      </c>
      <c r="G3419" t="s">
        <v>62</v>
      </c>
      <c r="H3419" t="str">
        <f t="shared" si="53"/>
        <v>Todd Day1999-00</v>
      </c>
    </row>
    <row r="3420" spans="1:8" x14ac:dyDescent="0.35">
      <c r="A3420" t="str">
        <f>VLOOKUP(salaries_1985to2020!B:B, player_information!A:U, 21, FALSE)</f>
        <v>Todd Day</v>
      </c>
      <c r="B3420" t="s">
        <v>586</v>
      </c>
      <c r="C3420" s="4">
        <v>736000</v>
      </c>
      <c r="D3420" t="s">
        <v>26</v>
      </c>
      <c r="E3420">
        <v>2001</v>
      </c>
      <c r="F3420">
        <v>2000</v>
      </c>
      <c r="G3420" t="s">
        <v>81</v>
      </c>
      <c r="H3420" t="str">
        <f t="shared" si="53"/>
        <v>Todd Day2000-01</v>
      </c>
    </row>
    <row r="3421" spans="1:8" x14ac:dyDescent="0.35">
      <c r="A3421" t="str">
        <f>VLOOKUP(salaries_1985to2020!B:B, player_information!A:U, 21, FALSE)</f>
        <v>Andrew DeClercq</v>
      </c>
      <c r="B3421" t="s">
        <v>590</v>
      </c>
      <c r="C3421" s="4">
        <v>230000</v>
      </c>
      <c r="D3421" t="s">
        <v>23</v>
      </c>
      <c r="E3421">
        <v>1996</v>
      </c>
      <c r="F3421">
        <v>1995</v>
      </c>
      <c r="G3421" t="s">
        <v>76</v>
      </c>
      <c r="H3421" t="str">
        <f t="shared" si="53"/>
        <v>Andrew DeClercq1995-96</v>
      </c>
    </row>
    <row r="3422" spans="1:8" x14ac:dyDescent="0.35">
      <c r="A3422" t="str">
        <f>VLOOKUP(salaries_1985to2020!B:B, player_information!A:U, 21, FALSE)</f>
        <v>Andrew DeClercq</v>
      </c>
      <c r="B3422" t="s">
        <v>590</v>
      </c>
      <c r="C3422" s="4">
        <v>276000</v>
      </c>
      <c r="D3422" t="s">
        <v>24</v>
      </c>
      <c r="E3422">
        <v>1997</v>
      </c>
      <c r="F3422">
        <v>1996</v>
      </c>
      <c r="G3422" t="s">
        <v>76</v>
      </c>
      <c r="H3422" t="str">
        <f t="shared" si="53"/>
        <v>Andrew DeClercq1996-97</v>
      </c>
    </row>
    <row r="3423" spans="1:8" x14ac:dyDescent="0.35">
      <c r="A3423" t="str">
        <f>VLOOKUP(salaries_1985to2020!B:B, player_information!A:U, 21, FALSE)</f>
        <v>Andrew DeClercq</v>
      </c>
      <c r="B3423" t="s">
        <v>590</v>
      </c>
      <c r="C3423" s="4">
        <v>1200000</v>
      </c>
      <c r="D3423" t="s">
        <v>25</v>
      </c>
      <c r="E3423">
        <v>1998</v>
      </c>
      <c r="F3423">
        <v>1997</v>
      </c>
      <c r="G3423" t="s">
        <v>11</v>
      </c>
      <c r="H3423" t="str">
        <f t="shared" si="53"/>
        <v>Andrew DeClercq1997-98</v>
      </c>
    </row>
    <row r="3424" spans="1:8" x14ac:dyDescent="0.35">
      <c r="A3424" t="str">
        <f>VLOOKUP(salaries_1985to2020!B:B, player_information!A:U, 21, FALSE)</f>
        <v>Andrew DeClercq</v>
      </c>
      <c r="B3424" t="s">
        <v>590</v>
      </c>
      <c r="C3424" s="4">
        <v>1440000</v>
      </c>
      <c r="D3424" t="s">
        <v>29</v>
      </c>
      <c r="E3424">
        <v>1999</v>
      </c>
      <c r="F3424">
        <v>1998</v>
      </c>
      <c r="G3424" t="s">
        <v>101</v>
      </c>
      <c r="H3424" t="str">
        <f t="shared" si="53"/>
        <v>Andrew DeClercq1998-99</v>
      </c>
    </row>
    <row r="3425" spans="1:8" x14ac:dyDescent="0.35">
      <c r="A3425" t="str">
        <f>VLOOKUP(salaries_1985to2020!B:B, player_information!A:U, 21, FALSE)</f>
        <v>Andrew DeClercq</v>
      </c>
      <c r="B3425" t="s">
        <v>590</v>
      </c>
      <c r="C3425" s="4">
        <v>1680000</v>
      </c>
      <c r="D3425" t="s">
        <v>30</v>
      </c>
      <c r="E3425">
        <v>2000</v>
      </c>
      <c r="F3425">
        <v>1999</v>
      </c>
      <c r="G3425" t="s">
        <v>101</v>
      </c>
      <c r="H3425" t="str">
        <f t="shared" si="53"/>
        <v>Andrew DeClercq1999-00</v>
      </c>
    </row>
    <row r="3426" spans="1:8" x14ac:dyDescent="0.35">
      <c r="A3426" t="str">
        <f>VLOOKUP(salaries_1985to2020!B:B, player_information!A:U, 21, FALSE)</f>
        <v>Andrew DeClercq</v>
      </c>
      <c r="B3426" t="s">
        <v>590</v>
      </c>
      <c r="C3426" s="4">
        <v>1920000</v>
      </c>
      <c r="D3426" t="s">
        <v>26</v>
      </c>
      <c r="E3426">
        <v>2001</v>
      </c>
      <c r="F3426">
        <v>2000</v>
      </c>
      <c r="G3426" t="s">
        <v>51</v>
      </c>
      <c r="H3426" t="str">
        <f t="shared" si="53"/>
        <v>Andrew DeClercq2000-01</v>
      </c>
    </row>
    <row r="3427" spans="1:8" x14ac:dyDescent="0.35">
      <c r="A3427" t="str">
        <f>VLOOKUP(salaries_1985to2020!B:B, player_information!A:U, 21, FALSE)</f>
        <v>Andrew DeClercq</v>
      </c>
      <c r="B3427" t="s">
        <v>590</v>
      </c>
      <c r="C3427" s="4">
        <v>2900000</v>
      </c>
      <c r="D3427" t="s">
        <v>31</v>
      </c>
      <c r="E3427">
        <v>2002</v>
      </c>
      <c r="F3427">
        <v>2001</v>
      </c>
      <c r="G3427" t="s">
        <v>51</v>
      </c>
      <c r="H3427" t="str">
        <f t="shared" si="53"/>
        <v>Andrew DeClercq2001-02</v>
      </c>
    </row>
    <row r="3428" spans="1:8" x14ac:dyDescent="0.35">
      <c r="A3428" t="str">
        <f>VLOOKUP(salaries_1985to2020!B:B, player_information!A:U, 21, FALSE)</f>
        <v>Andrew DeClercq</v>
      </c>
      <c r="B3428" t="s">
        <v>590</v>
      </c>
      <c r="C3428" s="4">
        <v>3262500</v>
      </c>
      <c r="D3428" t="s">
        <v>32</v>
      </c>
      <c r="E3428">
        <v>2003</v>
      </c>
      <c r="F3428">
        <v>2002</v>
      </c>
      <c r="G3428" t="s">
        <v>51</v>
      </c>
      <c r="H3428" t="str">
        <f t="shared" si="53"/>
        <v>Andrew DeClercq2002-03</v>
      </c>
    </row>
    <row r="3429" spans="1:8" x14ac:dyDescent="0.35">
      <c r="A3429" t="str">
        <f>VLOOKUP(salaries_1985to2020!B:B, player_information!A:U, 21, FALSE)</f>
        <v>Andrew DeClercq</v>
      </c>
      <c r="B3429" t="s">
        <v>590</v>
      </c>
      <c r="C3429" s="4">
        <v>2500000</v>
      </c>
      <c r="D3429" t="s">
        <v>34</v>
      </c>
      <c r="E3429">
        <v>2004</v>
      </c>
      <c r="F3429">
        <v>2003</v>
      </c>
      <c r="G3429" t="s">
        <v>51</v>
      </c>
      <c r="H3429" t="str">
        <f t="shared" si="53"/>
        <v>Andrew DeClercq2003-04</v>
      </c>
    </row>
    <row r="3430" spans="1:8" x14ac:dyDescent="0.35">
      <c r="A3430" t="str">
        <f>VLOOKUP(salaries_1985to2020!B:B, player_information!A:U, 21, FALSE)</f>
        <v>Andrew DeClercq</v>
      </c>
      <c r="B3430" t="s">
        <v>590</v>
      </c>
      <c r="C3430" s="4">
        <v>2500000</v>
      </c>
      <c r="D3430" t="s">
        <v>35</v>
      </c>
      <c r="E3430">
        <v>2005</v>
      </c>
      <c r="F3430">
        <v>2004</v>
      </c>
      <c r="G3430" t="s">
        <v>51</v>
      </c>
      <c r="H3430" t="str">
        <f t="shared" si="53"/>
        <v>Andrew DeClercq2004-05</v>
      </c>
    </row>
    <row r="3431" spans="1:8" x14ac:dyDescent="0.35">
      <c r="A3431" t="str">
        <f>VLOOKUP(salaries_1985to2020!B:B, player_information!A:U, 21, FALSE)</f>
        <v>Nando De Colo</v>
      </c>
      <c r="B3431" t="s">
        <v>589</v>
      </c>
      <c r="C3431" s="4">
        <v>1400000</v>
      </c>
      <c r="D3431" t="s">
        <v>54</v>
      </c>
      <c r="E3431">
        <v>2013</v>
      </c>
      <c r="F3431">
        <v>2012</v>
      </c>
      <c r="G3431" t="s">
        <v>84</v>
      </c>
      <c r="H3431" t="str">
        <f t="shared" si="53"/>
        <v>Nando De Colo2012-13</v>
      </c>
    </row>
    <row r="3432" spans="1:8" x14ac:dyDescent="0.35">
      <c r="A3432" t="str">
        <f>VLOOKUP(salaries_1985to2020!B:B, player_information!A:U, 21, FALSE)</f>
        <v>Nando De Colo</v>
      </c>
      <c r="B3432" t="s">
        <v>589</v>
      </c>
      <c r="C3432" s="4">
        <v>1463000</v>
      </c>
      <c r="D3432" t="s">
        <v>56</v>
      </c>
      <c r="E3432">
        <v>2014</v>
      </c>
      <c r="F3432">
        <v>2013</v>
      </c>
      <c r="G3432" t="s">
        <v>84</v>
      </c>
      <c r="H3432" t="str">
        <f t="shared" si="53"/>
        <v>Nando De Colo2013-14</v>
      </c>
    </row>
    <row r="3433" spans="1:8" x14ac:dyDescent="0.35">
      <c r="A3433" t="str">
        <f>VLOOKUP(salaries_1985to2020!B:B, player_information!A:U, 21, FALSE)</f>
        <v>Dewayne Dedmon</v>
      </c>
      <c r="B3433" t="s">
        <v>591</v>
      </c>
      <c r="C3433" s="4">
        <v>816482</v>
      </c>
      <c r="D3433" t="s">
        <v>57</v>
      </c>
      <c r="E3433">
        <v>2015</v>
      </c>
      <c r="F3433">
        <v>2014</v>
      </c>
      <c r="G3433" t="s">
        <v>51</v>
      </c>
      <c r="H3433" t="str">
        <f t="shared" si="53"/>
        <v>Dewayne Dedmon2014-15</v>
      </c>
    </row>
    <row r="3434" spans="1:8" x14ac:dyDescent="0.35">
      <c r="A3434" t="str">
        <f>VLOOKUP(salaries_1985to2020!B:B, player_information!A:U, 21, FALSE)</f>
        <v>Dewayne Dedmon</v>
      </c>
      <c r="B3434" t="s">
        <v>591</v>
      </c>
      <c r="C3434" s="4">
        <v>947278</v>
      </c>
      <c r="D3434" t="s">
        <v>59</v>
      </c>
      <c r="E3434">
        <v>2016</v>
      </c>
      <c r="F3434">
        <v>2015</v>
      </c>
      <c r="G3434" t="s">
        <v>51</v>
      </c>
      <c r="H3434" t="str">
        <f t="shared" si="53"/>
        <v>Dewayne Dedmon2015-16</v>
      </c>
    </row>
    <row r="3435" spans="1:8" x14ac:dyDescent="0.35">
      <c r="A3435" t="str">
        <f>VLOOKUP(salaries_1985to2020!B:B, player_information!A:U, 21, FALSE)</f>
        <v>Dewayne Dedmon</v>
      </c>
      <c r="B3435" t="s">
        <v>591</v>
      </c>
      <c r="C3435" s="4">
        <v>2898000</v>
      </c>
      <c r="D3435" t="s">
        <v>43</v>
      </c>
      <c r="E3435">
        <v>2017</v>
      </c>
      <c r="F3435">
        <v>2016</v>
      </c>
      <c r="G3435" t="s">
        <v>84</v>
      </c>
      <c r="H3435" t="str">
        <f t="shared" si="53"/>
        <v>Dewayne Dedmon2016-17</v>
      </c>
    </row>
    <row r="3436" spans="1:8" x14ac:dyDescent="0.35">
      <c r="A3436" t="str">
        <f>VLOOKUP(salaries_1985to2020!B:B, player_information!A:U, 21, FALSE)</f>
        <v>Dewayne Dedmon</v>
      </c>
      <c r="B3436" t="s">
        <v>591</v>
      </c>
      <c r="C3436" s="4">
        <v>6000000</v>
      </c>
      <c r="D3436" t="s">
        <v>45</v>
      </c>
      <c r="E3436">
        <v>2018</v>
      </c>
      <c r="F3436">
        <v>2017</v>
      </c>
      <c r="G3436" t="s">
        <v>39</v>
      </c>
      <c r="H3436" t="str">
        <f t="shared" si="53"/>
        <v>Dewayne Dedmon2017-18</v>
      </c>
    </row>
    <row r="3437" spans="1:8" x14ac:dyDescent="0.35">
      <c r="A3437" t="s">
        <v>5864</v>
      </c>
      <c r="B3437" t="s">
        <v>591</v>
      </c>
      <c r="C3437" s="4">
        <v>6300000</v>
      </c>
      <c r="D3437" t="s">
        <v>14974</v>
      </c>
      <c r="E3437">
        <v>2019</v>
      </c>
      <c r="F3437">
        <v>2018</v>
      </c>
      <c r="G3437" t="s">
        <v>39</v>
      </c>
      <c r="H3437" t="str">
        <f t="shared" si="53"/>
        <v>Dewayne Dedmon2018-19</v>
      </c>
    </row>
    <row r="3438" spans="1:8" x14ac:dyDescent="0.35">
      <c r="A3438" t="s">
        <v>5864</v>
      </c>
      <c r="B3438" t="s">
        <v>591</v>
      </c>
      <c r="C3438" s="4">
        <v>13333334</v>
      </c>
      <c r="D3438" t="s">
        <v>14975</v>
      </c>
      <c r="E3438">
        <v>2020</v>
      </c>
      <c r="F3438">
        <v>2019</v>
      </c>
      <c r="G3438" t="s">
        <v>39</v>
      </c>
      <c r="H3438" t="str">
        <f t="shared" si="53"/>
        <v>Dewayne Dedmon2019-20</v>
      </c>
    </row>
    <row r="3439" spans="1:8" x14ac:dyDescent="0.35">
      <c r="A3439" t="str">
        <f>VLOOKUP(salaries_1985to2020!B:B, player_information!A:U, 21, FALSE)</f>
        <v>Terry Dehere</v>
      </c>
      <c r="B3439" t="s">
        <v>592</v>
      </c>
      <c r="C3439" s="4">
        <v>1050000</v>
      </c>
      <c r="D3439" t="s">
        <v>12</v>
      </c>
      <c r="E3439">
        <v>1994</v>
      </c>
      <c r="F3439">
        <v>1993</v>
      </c>
      <c r="G3439" t="s">
        <v>49</v>
      </c>
      <c r="H3439" t="str">
        <f t="shared" si="53"/>
        <v>Terry Dehere1993-94</v>
      </c>
    </row>
    <row r="3440" spans="1:8" x14ac:dyDescent="0.35">
      <c r="A3440" t="str">
        <f>VLOOKUP(salaries_1985to2020!B:B, player_information!A:U, 21, FALSE)</f>
        <v>Terry Dehere</v>
      </c>
      <c r="B3440" t="s">
        <v>592</v>
      </c>
      <c r="C3440" s="4">
        <v>1365000</v>
      </c>
      <c r="D3440" t="s">
        <v>13</v>
      </c>
      <c r="E3440">
        <v>1995</v>
      </c>
      <c r="F3440">
        <v>1994</v>
      </c>
      <c r="G3440" t="s">
        <v>49</v>
      </c>
      <c r="H3440" t="str">
        <f t="shared" si="53"/>
        <v>Terry Dehere1994-95</v>
      </c>
    </row>
    <row r="3441" spans="1:8" x14ac:dyDescent="0.35">
      <c r="A3441" t="str">
        <f>VLOOKUP(salaries_1985to2020!B:B, player_information!A:U, 21, FALSE)</f>
        <v>Terry Dehere</v>
      </c>
      <c r="B3441" t="s">
        <v>592</v>
      </c>
      <c r="C3441" s="4">
        <v>1680000</v>
      </c>
      <c r="D3441" t="s">
        <v>23</v>
      </c>
      <c r="E3441">
        <v>1996</v>
      </c>
      <c r="F3441">
        <v>1995</v>
      </c>
      <c r="G3441" t="s">
        <v>49</v>
      </c>
      <c r="H3441" t="str">
        <f t="shared" si="53"/>
        <v>Terry Dehere1995-96</v>
      </c>
    </row>
    <row r="3442" spans="1:8" x14ac:dyDescent="0.35">
      <c r="A3442" t="str">
        <f>VLOOKUP(salaries_1985to2020!B:B, player_information!A:U, 21, FALSE)</f>
        <v>Terry Dehere</v>
      </c>
      <c r="B3442" t="s">
        <v>592</v>
      </c>
      <c r="C3442" s="4">
        <v>1905000</v>
      </c>
      <c r="D3442" t="s">
        <v>24</v>
      </c>
      <c r="E3442">
        <v>1997</v>
      </c>
      <c r="F3442">
        <v>1996</v>
      </c>
      <c r="G3442" t="s">
        <v>49</v>
      </c>
      <c r="H3442" t="str">
        <f t="shared" si="53"/>
        <v>Terry Dehere1996-97</v>
      </c>
    </row>
    <row r="3443" spans="1:8" x14ac:dyDescent="0.35">
      <c r="A3443" t="str">
        <f>VLOOKUP(salaries_1985to2020!B:B, player_information!A:U, 21, FALSE)</f>
        <v>Terry Dehere</v>
      </c>
      <c r="B3443" t="s">
        <v>592</v>
      </c>
      <c r="C3443" s="4">
        <v>500000</v>
      </c>
      <c r="D3443" t="s">
        <v>25</v>
      </c>
      <c r="E3443">
        <v>1998</v>
      </c>
      <c r="F3443">
        <v>1997</v>
      </c>
      <c r="G3443" t="s">
        <v>14</v>
      </c>
      <c r="H3443" t="str">
        <f t="shared" si="53"/>
        <v>Terry Dehere1997-98</v>
      </c>
    </row>
    <row r="3444" spans="1:8" x14ac:dyDescent="0.35">
      <c r="A3444" t="str">
        <f>VLOOKUP(salaries_1985to2020!B:B, player_information!A:U, 21, FALSE)</f>
        <v>Terry Dehere</v>
      </c>
      <c r="B3444" t="s">
        <v>592</v>
      </c>
      <c r="C3444" s="4">
        <v>386125</v>
      </c>
      <c r="D3444" t="s">
        <v>25</v>
      </c>
      <c r="E3444">
        <v>1998</v>
      </c>
      <c r="F3444">
        <v>1997</v>
      </c>
      <c r="G3444" t="s">
        <v>49</v>
      </c>
      <c r="H3444" t="str">
        <f t="shared" si="53"/>
        <v>Terry Dehere1997-98</v>
      </c>
    </row>
    <row r="3445" spans="1:8" x14ac:dyDescent="0.35">
      <c r="A3445" t="str">
        <f>VLOOKUP(salaries_1985to2020!B:B, player_information!A:U, 21, FALSE)</f>
        <v>Terry Dehere</v>
      </c>
      <c r="B3445" t="s">
        <v>592</v>
      </c>
      <c r="C3445" s="4">
        <v>575000</v>
      </c>
      <c r="D3445" t="s">
        <v>29</v>
      </c>
      <c r="E3445">
        <v>1999</v>
      </c>
      <c r="F3445">
        <v>1998</v>
      </c>
      <c r="G3445" t="s">
        <v>14</v>
      </c>
      <c r="H3445" t="str">
        <f t="shared" si="53"/>
        <v>Terry Dehere1998-99</v>
      </c>
    </row>
    <row r="3446" spans="1:8" x14ac:dyDescent="0.35">
      <c r="A3446" t="str">
        <f>VLOOKUP(salaries_1985to2020!B:B, player_information!A:U, 21, FALSE)</f>
        <v>Terry Dehere</v>
      </c>
      <c r="B3446" t="s">
        <v>592</v>
      </c>
      <c r="C3446" s="4">
        <v>537500</v>
      </c>
      <c r="D3446" t="s">
        <v>29</v>
      </c>
      <c r="E3446">
        <v>1999</v>
      </c>
      <c r="F3446">
        <v>1998</v>
      </c>
      <c r="G3446" t="s">
        <v>27</v>
      </c>
      <c r="H3446" t="str">
        <f t="shared" si="53"/>
        <v>Terry Dehere1998-99</v>
      </c>
    </row>
    <row r="3447" spans="1:8" x14ac:dyDescent="0.35">
      <c r="A3447" t="str">
        <f>VLOOKUP(salaries_1985to2020!B:B, player_information!A:U, 21, FALSE)</f>
        <v>Terry Dehere</v>
      </c>
      <c r="B3447" t="s">
        <v>592</v>
      </c>
      <c r="C3447" s="4">
        <v>50000</v>
      </c>
      <c r="D3447" t="s">
        <v>30</v>
      </c>
      <c r="E3447">
        <v>2000</v>
      </c>
      <c r="F3447">
        <v>1999</v>
      </c>
      <c r="G3447" t="s">
        <v>109</v>
      </c>
      <c r="H3447" t="str">
        <f t="shared" si="53"/>
        <v>Terry Dehere1999-00</v>
      </c>
    </row>
    <row r="3448" spans="1:8" x14ac:dyDescent="0.35">
      <c r="A3448" t="str">
        <f>VLOOKUP(salaries_1985to2020!B:B, player_information!A:U, 21, FALSE)</f>
        <v>Bryce Dejean-Jones</v>
      </c>
      <c r="B3448" t="s">
        <v>593</v>
      </c>
      <c r="C3448" s="4">
        <v>281659</v>
      </c>
      <c r="D3448" t="s">
        <v>59</v>
      </c>
      <c r="E3448">
        <v>2016</v>
      </c>
      <c r="F3448">
        <v>2015</v>
      </c>
      <c r="G3448" t="s">
        <v>87</v>
      </c>
      <c r="H3448" t="str">
        <f t="shared" si="53"/>
        <v>Bryce Dejean-Jones2015-16</v>
      </c>
    </row>
    <row r="3449" spans="1:8" x14ac:dyDescent="0.35">
      <c r="A3449" t="str">
        <f>VLOOKUP(salaries_1985to2020!B:B, player_information!A:U, 21, FALSE)</f>
        <v>Sam Dekker</v>
      </c>
      <c r="B3449" t="s">
        <v>594</v>
      </c>
      <c r="C3449" s="4">
        <v>1646400</v>
      </c>
      <c r="D3449" t="s">
        <v>59</v>
      </c>
      <c r="E3449">
        <v>2016</v>
      </c>
      <c r="F3449">
        <v>2015</v>
      </c>
      <c r="G3449" t="s">
        <v>52</v>
      </c>
      <c r="H3449" t="str">
        <f t="shared" si="53"/>
        <v>Sam Dekker2015-16</v>
      </c>
    </row>
    <row r="3450" spans="1:8" x14ac:dyDescent="0.35">
      <c r="A3450" t="str">
        <f>VLOOKUP(salaries_1985to2020!B:B, player_information!A:U, 21, FALSE)</f>
        <v>Sam Dekker</v>
      </c>
      <c r="B3450" t="s">
        <v>594</v>
      </c>
      <c r="C3450" s="4">
        <v>1720560</v>
      </c>
      <c r="D3450" t="s">
        <v>43</v>
      </c>
      <c r="E3450">
        <v>2017</v>
      </c>
      <c r="F3450">
        <v>2016</v>
      </c>
      <c r="G3450" t="s">
        <v>52</v>
      </c>
      <c r="H3450" t="str">
        <f t="shared" si="53"/>
        <v>Sam Dekker2016-17</v>
      </c>
    </row>
    <row r="3451" spans="1:8" x14ac:dyDescent="0.35">
      <c r="A3451" t="str">
        <f>VLOOKUP(salaries_1985to2020!B:B, player_information!A:U, 21, FALSE)</f>
        <v>Sam Dekker</v>
      </c>
      <c r="B3451" t="s">
        <v>594</v>
      </c>
      <c r="C3451" s="4">
        <v>1794600</v>
      </c>
      <c r="D3451" t="s">
        <v>45</v>
      </c>
      <c r="E3451">
        <v>2018</v>
      </c>
      <c r="F3451">
        <v>2017</v>
      </c>
      <c r="G3451" t="s">
        <v>49</v>
      </c>
      <c r="H3451" t="str">
        <f t="shared" si="53"/>
        <v>Sam Dekker2017-18</v>
      </c>
    </row>
    <row r="3452" spans="1:8" x14ac:dyDescent="0.35">
      <c r="A3452" t="s">
        <v>5882</v>
      </c>
      <c r="B3452" t="s">
        <v>594</v>
      </c>
      <c r="C3452" s="4">
        <v>2760095</v>
      </c>
      <c r="D3452" t="s">
        <v>14974</v>
      </c>
      <c r="E3452">
        <v>2019</v>
      </c>
      <c r="F3452">
        <v>2018</v>
      </c>
      <c r="G3452" t="s">
        <v>49</v>
      </c>
      <c r="H3452" t="str">
        <f t="shared" si="53"/>
        <v>Sam Dekker2018-19</v>
      </c>
    </row>
    <row r="3453" spans="1:8" x14ac:dyDescent="0.35">
      <c r="A3453" t="str">
        <f>VLOOKUP(salaries_1985to2020!B:B, player_information!A:U, 21, FALSE)</f>
        <v>Malcolm Delaney</v>
      </c>
      <c r="B3453" t="s">
        <v>596</v>
      </c>
      <c r="C3453" s="4">
        <v>2500000</v>
      </c>
      <c r="D3453" t="s">
        <v>43</v>
      </c>
      <c r="E3453">
        <v>2017</v>
      </c>
      <c r="F3453">
        <v>2016</v>
      </c>
      <c r="G3453" t="s">
        <v>39</v>
      </c>
      <c r="H3453" t="str">
        <f t="shared" si="53"/>
        <v>Malcolm Delaney2016-17</v>
      </c>
    </row>
    <row r="3454" spans="1:8" x14ac:dyDescent="0.35">
      <c r="A3454" t="str">
        <f>VLOOKUP(salaries_1985to2020!B:B, player_information!A:U, 21, FALSE)</f>
        <v>Malcolm Delaney</v>
      </c>
      <c r="B3454" t="s">
        <v>596</v>
      </c>
      <c r="C3454" s="4">
        <v>2500000</v>
      </c>
      <c r="D3454" t="s">
        <v>45</v>
      </c>
      <c r="E3454">
        <v>2018</v>
      </c>
      <c r="F3454">
        <v>2017</v>
      </c>
      <c r="G3454" t="s">
        <v>39</v>
      </c>
      <c r="H3454" t="str">
        <f t="shared" si="53"/>
        <v>Malcolm Delaney2017-18</v>
      </c>
    </row>
    <row r="3455" spans="1:8" x14ac:dyDescent="0.35">
      <c r="A3455" t="str">
        <f>VLOOKUP(salaries_1985to2020!B:B, player_information!A:U, 21, FALSE)</f>
        <v>Bison Dele</v>
      </c>
      <c r="B3455" t="s">
        <v>597</v>
      </c>
      <c r="C3455" s="4">
        <v>777000</v>
      </c>
      <c r="D3455" t="s">
        <v>9</v>
      </c>
      <c r="E3455">
        <v>1992</v>
      </c>
      <c r="F3455">
        <v>1991</v>
      </c>
      <c r="G3455" t="s">
        <v>51</v>
      </c>
      <c r="H3455" t="str">
        <f t="shared" si="53"/>
        <v>Bison Dele1991-92</v>
      </c>
    </row>
    <row r="3456" spans="1:8" x14ac:dyDescent="0.35">
      <c r="A3456" t="str">
        <f>VLOOKUP(salaries_1985to2020!B:B, player_information!A:U, 21, FALSE)</f>
        <v>Bison Dele</v>
      </c>
      <c r="B3456" t="s">
        <v>597</v>
      </c>
      <c r="C3456" s="4">
        <v>1011000</v>
      </c>
      <c r="D3456" t="s">
        <v>10</v>
      </c>
      <c r="E3456">
        <v>1993</v>
      </c>
      <c r="F3456">
        <v>1992</v>
      </c>
      <c r="G3456" t="s">
        <v>51</v>
      </c>
      <c r="H3456" t="str">
        <f t="shared" si="53"/>
        <v>Bison Dele1992-93</v>
      </c>
    </row>
    <row r="3457" spans="1:8" x14ac:dyDescent="0.35">
      <c r="A3457" t="str">
        <f>VLOOKUP(salaries_1985to2020!B:B, player_information!A:U, 21, FALSE)</f>
        <v>Bison Dele</v>
      </c>
      <c r="B3457" t="s">
        <v>597</v>
      </c>
      <c r="C3457" s="4">
        <v>1244000</v>
      </c>
      <c r="D3457" t="s">
        <v>12</v>
      </c>
      <c r="E3457">
        <v>1994</v>
      </c>
      <c r="F3457">
        <v>1993</v>
      </c>
      <c r="G3457" t="s">
        <v>22</v>
      </c>
      <c r="H3457" t="str">
        <f t="shared" si="53"/>
        <v>Bison Dele1993-94</v>
      </c>
    </row>
    <row r="3458" spans="1:8" x14ac:dyDescent="0.35">
      <c r="A3458" t="str">
        <f>VLOOKUP(salaries_1985to2020!B:B, player_information!A:U, 21, FALSE)</f>
        <v>Bison Dele</v>
      </c>
      <c r="B3458" t="s">
        <v>597</v>
      </c>
      <c r="C3458" s="4">
        <v>2000000</v>
      </c>
      <c r="D3458" t="s">
        <v>13</v>
      </c>
      <c r="E3458">
        <v>1995</v>
      </c>
      <c r="F3458">
        <v>1994</v>
      </c>
      <c r="G3458" t="s">
        <v>22</v>
      </c>
      <c r="H3458" t="str">
        <f t="shared" si="53"/>
        <v>Bison Dele1994-95</v>
      </c>
    </row>
    <row r="3459" spans="1:8" x14ac:dyDescent="0.35">
      <c r="A3459" t="str">
        <f>VLOOKUP(salaries_1985to2020!B:B, player_information!A:U, 21, FALSE)</f>
        <v>Bison Dele</v>
      </c>
      <c r="B3459" t="s">
        <v>597</v>
      </c>
      <c r="C3459" s="4">
        <v>2200000</v>
      </c>
      <c r="D3459" t="s">
        <v>23</v>
      </c>
      <c r="E3459">
        <v>1996</v>
      </c>
      <c r="F3459">
        <v>1995</v>
      </c>
      <c r="G3459" t="s">
        <v>49</v>
      </c>
      <c r="H3459" t="str">
        <f t="shared" ref="H3459:H3522" si="54">_xlfn.CONCAT(A3459, D3459)</f>
        <v>Bison Dele1995-96</v>
      </c>
    </row>
    <row r="3460" spans="1:8" x14ac:dyDescent="0.35">
      <c r="A3460" t="str">
        <f>VLOOKUP(salaries_1985to2020!B:B, player_information!A:U, 21, FALSE)</f>
        <v>Bison Dele</v>
      </c>
      <c r="B3460" t="s">
        <v>597</v>
      </c>
      <c r="C3460" s="4">
        <v>4050000</v>
      </c>
      <c r="D3460" t="s">
        <v>25</v>
      </c>
      <c r="E3460">
        <v>1998</v>
      </c>
      <c r="F3460">
        <v>1997</v>
      </c>
      <c r="G3460" t="s">
        <v>47</v>
      </c>
      <c r="H3460" t="str">
        <f t="shared" si="54"/>
        <v>Bison Dele1997-98</v>
      </c>
    </row>
    <row r="3461" spans="1:8" x14ac:dyDescent="0.35">
      <c r="A3461" t="str">
        <f>VLOOKUP(salaries_1985to2020!B:B, player_information!A:U, 21, FALSE)</f>
        <v>Bison Dele</v>
      </c>
      <c r="B3461" t="s">
        <v>597</v>
      </c>
      <c r="C3461" s="4">
        <v>4860000</v>
      </c>
      <c r="D3461" t="s">
        <v>29</v>
      </c>
      <c r="E3461">
        <v>1999</v>
      </c>
      <c r="F3461">
        <v>1998</v>
      </c>
      <c r="G3461" t="s">
        <v>47</v>
      </c>
      <c r="H3461" t="str">
        <f t="shared" si="54"/>
        <v>Bison Dele1998-99</v>
      </c>
    </row>
    <row r="3462" spans="1:8" x14ac:dyDescent="0.35">
      <c r="A3462" t="str">
        <f>VLOOKUP(salaries_1985to2020!B:B, player_information!A:U, 21, FALSE)</f>
        <v>Bison Dele</v>
      </c>
      <c r="B3462" t="s">
        <v>597</v>
      </c>
      <c r="C3462" s="4">
        <v>5770000</v>
      </c>
      <c r="D3462" t="s">
        <v>30</v>
      </c>
      <c r="E3462">
        <v>2000</v>
      </c>
      <c r="F3462">
        <v>1999</v>
      </c>
      <c r="G3462" t="s">
        <v>47</v>
      </c>
      <c r="H3462" t="str">
        <f t="shared" si="54"/>
        <v>Bison Dele1999-00</v>
      </c>
    </row>
    <row r="3463" spans="1:8" x14ac:dyDescent="0.35">
      <c r="A3463" t="str">
        <f>VLOOKUP(salaries_1985to2020!B:B, player_information!A:U, 21, FALSE)</f>
        <v>Carlos Delfino</v>
      </c>
      <c r="B3463" t="s">
        <v>598</v>
      </c>
      <c r="C3463" s="4">
        <v>901920</v>
      </c>
      <c r="D3463" t="s">
        <v>35</v>
      </c>
      <c r="E3463">
        <v>2005</v>
      </c>
      <c r="F3463">
        <v>2004</v>
      </c>
      <c r="G3463" t="s">
        <v>47</v>
      </c>
      <c r="H3463" t="str">
        <f t="shared" si="54"/>
        <v>Carlos Delfino2004-05</v>
      </c>
    </row>
    <row r="3464" spans="1:8" x14ac:dyDescent="0.35">
      <c r="A3464" t="str">
        <f>VLOOKUP(salaries_1985to2020!B:B, player_information!A:U, 21, FALSE)</f>
        <v>Carlos Delfino</v>
      </c>
      <c r="B3464" t="s">
        <v>598</v>
      </c>
      <c r="C3464" s="4">
        <v>969696</v>
      </c>
      <c r="D3464" t="s">
        <v>36</v>
      </c>
      <c r="E3464">
        <v>2006</v>
      </c>
      <c r="F3464">
        <v>2005</v>
      </c>
      <c r="G3464" t="s">
        <v>47</v>
      </c>
      <c r="H3464" t="str">
        <f t="shared" si="54"/>
        <v>Carlos Delfino2005-06</v>
      </c>
    </row>
    <row r="3465" spans="1:8" x14ac:dyDescent="0.35">
      <c r="A3465" t="str">
        <f>VLOOKUP(salaries_1985to2020!B:B, player_information!A:U, 21, FALSE)</f>
        <v>Carlos Delfino</v>
      </c>
      <c r="B3465" t="s">
        <v>598</v>
      </c>
      <c r="C3465" s="4">
        <v>1037280</v>
      </c>
      <c r="D3465" t="s">
        <v>37</v>
      </c>
      <c r="E3465">
        <v>2007</v>
      </c>
      <c r="F3465">
        <v>2006</v>
      </c>
      <c r="G3465" t="s">
        <v>47</v>
      </c>
      <c r="H3465" t="str">
        <f t="shared" si="54"/>
        <v>Carlos Delfino2006-07</v>
      </c>
    </row>
    <row r="3466" spans="1:8" x14ac:dyDescent="0.35">
      <c r="A3466" t="str">
        <f>VLOOKUP(salaries_1985to2020!B:B, player_information!A:U, 21, FALSE)</f>
        <v>Carlos Delfino</v>
      </c>
      <c r="B3466" t="s">
        <v>598</v>
      </c>
      <c r="C3466" s="4">
        <v>1868141</v>
      </c>
      <c r="D3466" t="s">
        <v>40</v>
      </c>
      <c r="E3466">
        <v>2008</v>
      </c>
      <c r="F3466">
        <v>2007</v>
      </c>
      <c r="G3466" t="s">
        <v>55</v>
      </c>
      <c r="H3466" t="str">
        <f t="shared" si="54"/>
        <v>Carlos Delfino2007-08</v>
      </c>
    </row>
    <row r="3467" spans="1:8" x14ac:dyDescent="0.35">
      <c r="A3467" t="str">
        <f>VLOOKUP(salaries_1985to2020!B:B, player_information!A:U, 21, FALSE)</f>
        <v>Carlos Delfino</v>
      </c>
      <c r="B3467" t="s">
        <v>598</v>
      </c>
      <c r="C3467" s="4">
        <v>3500000</v>
      </c>
      <c r="D3467" t="s">
        <v>41</v>
      </c>
      <c r="E3467">
        <v>2010</v>
      </c>
      <c r="F3467">
        <v>2009</v>
      </c>
      <c r="G3467" t="s">
        <v>103</v>
      </c>
      <c r="H3467" t="str">
        <f t="shared" si="54"/>
        <v>Carlos Delfino2009-10</v>
      </c>
    </row>
    <row r="3468" spans="1:8" x14ac:dyDescent="0.35">
      <c r="A3468" t="str">
        <f>VLOOKUP(salaries_1985to2020!B:B, player_information!A:U, 21, FALSE)</f>
        <v>Carlos Delfino</v>
      </c>
      <c r="B3468" t="s">
        <v>598</v>
      </c>
      <c r="C3468" s="4">
        <v>3500000</v>
      </c>
      <c r="D3468" t="s">
        <v>75</v>
      </c>
      <c r="E3468">
        <v>2011</v>
      </c>
      <c r="F3468">
        <v>2010</v>
      </c>
      <c r="G3468" t="s">
        <v>103</v>
      </c>
      <c r="H3468" t="str">
        <f t="shared" si="54"/>
        <v>Carlos Delfino2010-11</v>
      </c>
    </row>
    <row r="3469" spans="1:8" x14ac:dyDescent="0.35">
      <c r="A3469" t="str">
        <f>VLOOKUP(salaries_1985to2020!B:B, player_information!A:U, 21, FALSE)</f>
        <v>Carlos Delfino</v>
      </c>
      <c r="B3469" t="s">
        <v>598</v>
      </c>
      <c r="C3469" s="4">
        <v>3500000</v>
      </c>
      <c r="D3469" t="s">
        <v>77</v>
      </c>
      <c r="E3469">
        <v>2012</v>
      </c>
      <c r="F3469">
        <v>2011</v>
      </c>
      <c r="G3469" t="s">
        <v>103</v>
      </c>
      <c r="H3469" t="str">
        <f t="shared" si="54"/>
        <v>Carlos Delfino2011-12</v>
      </c>
    </row>
    <row r="3470" spans="1:8" x14ac:dyDescent="0.35">
      <c r="A3470" t="str">
        <f>VLOOKUP(salaries_1985to2020!B:B, player_information!A:U, 21, FALSE)</f>
        <v>Carlos Delfino</v>
      </c>
      <c r="B3470" t="s">
        <v>598</v>
      </c>
      <c r="C3470" s="4">
        <v>3000000</v>
      </c>
      <c r="D3470" t="s">
        <v>54</v>
      </c>
      <c r="E3470">
        <v>2013</v>
      </c>
      <c r="F3470">
        <v>2012</v>
      </c>
      <c r="G3470" t="s">
        <v>52</v>
      </c>
      <c r="H3470" t="str">
        <f t="shared" si="54"/>
        <v>Carlos Delfino2012-13</v>
      </c>
    </row>
    <row r="3471" spans="1:8" x14ac:dyDescent="0.35">
      <c r="A3471" t="str">
        <f>VLOOKUP(salaries_1985to2020!B:B, player_information!A:U, 21, FALSE)</f>
        <v>Carlos Delfino</v>
      </c>
      <c r="B3471" t="s">
        <v>598</v>
      </c>
      <c r="C3471" s="4">
        <v>3250000</v>
      </c>
      <c r="D3471" t="s">
        <v>56</v>
      </c>
      <c r="E3471">
        <v>2014</v>
      </c>
      <c r="F3471">
        <v>2013</v>
      </c>
      <c r="G3471" t="s">
        <v>103</v>
      </c>
      <c r="H3471" t="str">
        <f t="shared" si="54"/>
        <v>Carlos Delfino2013-14</v>
      </c>
    </row>
    <row r="3472" spans="1:8" x14ac:dyDescent="0.35">
      <c r="A3472" t="str">
        <f>VLOOKUP(salaries_1985to2020!B:B, player_information!A:U, 21, FALSE)</f>
        <v>Carlos Delfino</v>
      </c>
      <c r="B3472" t="s">
        <v>598</v>
      </c>
      <c r="C3472" s="4">
        <v>650000</v>
      </c>
      <c r="D3472" t="s">
        <v>57</v>
      </c>
      <c r="E3472">
        <v>2015</v>
      </c>
      <c r="F3472">
        <v>2014</v>
      </c>
      <c r="G3472" t="s">
        <v>49</v>
      </c>
      <c r="H3472" t="str">
        <f t="shared" si="54"/>
        <v>Carlos Delfino2014-15</v>
      </c>
    </row>
    <row r="3473" spans="1:8" x14ac:dyDescent="0.35">
      <c r="A3473" t="str">
        <f>VLOOKUP(salaries_1985to2020!B:B, player_information!A:U, 21, FALSE)</f>
        <v>Carlos Delfino</v>
      </c>
      <c r="B3473" t="s">
        <v>598</v>
      </c>
      <c r="C3473" s="4">
        <v>650000</v>
      </c>
      <c r="D3473" t="s">
        <v>59</v>
      </c>
      <c r="E3473">
        <v>2016</v>
      </c>
      <c r="F3473">
        <v>2015</v>
      </c>
      <c r="G3473" t="s">
        <v>49</v>
      </c>
      <c r="H3473" t="str">
        <f t="shared" si="54"/>
        <v>Carlos Delfino2015-16</v>
      </c>
    </row>
    <row r="3474" spans="1:8" x14ac:dyDescent="0.35">
      <c r="A3474" t="str">
        <f>VLOOKUP(salaries_1985to2020!B:B, player_information!A:U, 21, FALSE)</f>
        <v>Carlos Delfino</v>
      </c>
      <c r="B3474" t="s">
        <v>598</v>
      </c>
      <c r="C3474" s="4">
        <v>650000</v>
      </c>
      <c r="D3474" t="s">
        <v>43</v>
      </c>
      <c r="E3474">
        <v>2017</v>
      </c>
      <c r="F3474">
        <v>2016</v>
      </c>
      <c r="G3474" t="s">
        <v>49</v>
      </c>
      <c r="H3474" t="str">
        <f t="shared" si="54"/>
        <v>Carlos Delfino2016-17</v>
      </c>
    </row>
    <row r="3475" spans="1:8" x14ac:dyDescent="0.35">
      <c r="A3475" t="str">
        <f>VLOOKUP(salaries_1985to2020!B:B, player_information!A:U, 21, FALSE)</f>
        <v>Carlos Delfino</v>
      </c>
      <c r="B3475" t="s">
        <v>598</v>
      </c>
      <c r="C3475" s="4">
        <v>650000</v>
      </c>
      <c r="D3475" t="s">
        <v>45</v>
      </c>
      <c r="E3475">
        <v>2018</v>
      </c>
      <c r="F3475">
        <v>2017</v>
      </c>
      <c r="G3475" t="s">
        <v>49</v>
      </c>
      <c r="H3475" t="str">
        <f t="shared" si="54"/>
        <v>Carlos Delfino2017-18</v>
      </c>
    </row>
    <row r="3476" spans="1:8" x14ac:dyDescent="0.35">
      <c r="A3476" t="s">
        <v>5890</v>
      </c>
      <c r="B3476" t="s">
        <v>598</v>
      </c>
      <c r="C3476" s="4">
        <v>650000</v>
      </c>
      <c r="D3476" t="s">
        <v>14974</v>
      </c>
      <c r="E3476">
        <v>2019</v>
      </c>
      <c r="F3476">
        <v>2018</v>
      </c>
      <c r="G3476" t="s">
        <v>49</v>
      </c>
      <c r="H3476" t="str">
        <f t="shared" si="54"/>
        <v>Carlos Delfino2018-19</v>
      </c>
    </row>
    <row r="3477" spans="1:8" x14ac:dyDescent="0.35">
      <c r="A3477" t="str">
        <f>VLOOKUP(salaries_1985to2020!B:B, player_information!A:U, 21, FALSE)</f>
        <v>Tony Delk</v>
      </c>
      <c r="B3477" t="s">
        <v>599</v>
      </c>
      <c r="C3477" s="4">
        <v>870000</v>
      </c>
      <c r="D3477" t="s">
        <v>24</v>
      </c>
      <c r="E3477">
        <v>1997</v>
      </c>
      <c r="F3477">
        <v>1996</v>
      </c>
      <c r="G3477" t="s">
        <v>69</v>
      </c>
      <c r="H3477" t="str">
        <f t="shared" si="54"/>
        <v>Tony Delk1996-97</v>
      </c>
    </row>
    <row r="3478" spans="1:8" x14ac:dyDescent="0.35">
      <c r="A3478" t="str">
        <f>VLOOKUP(salaries_1985to2020!B:B, player_information!A:U, 21, FALSE)</f>
        <v>Tony Delk</v>
      </c>
      <c r="B3478" t="s">
        <v>599</v>
      </c>
      <c r="C3478" s="4">
        <v>1000680</v>
      </c>
      <c r="D3478" t="s">
        <v>25</v>
      </c>
      <c r="E3478">
        <v>1998</v>
      </c>
      <c r="F3478">
        <v>1997</v>
      </c>
      <c r="G3478" t="s">
        <v>69</v>
      </c>
      <c r="H3478" t="str">
        <f t="shared" si="54"/>
        <v>Tony Delk1997-98</v>
      </c>
    </row>
    <row r="3479" spans="1:8" x14ac:dyDescent="0.35">
      <c r="A3479" t="str">
        <f>VLOOKUP(salaries_1985to2020!B:B, player_information!A:U, 21, FALSE)</f>
        <v>Tony Delk</v>
      </c>
      <c r="B3479" t="s">
        <v>599</v>
      </c>
      <c r="C3479" s="4">
        <v>1131000</v>
      </c>
      <c r="D3479" t="s">
        <v>29</v>
      </c>
      <c r="E3479">
        <v>1999</v>
      </c>
      <c r="F3479">
        <v>1998</v>
      </c>
      <c r="G3479" t="s">
        <v>76</v>
      </c>
      <c r="H3479" t="str">
        <f t="shared" si="54"/>
        <v>Tony Delk1998-99</v>
      </c>
    </row>
    <row r="3480" spans="1:8" x14ac:dyDescent="0.35">
      <c r="A3480" t="str">
        <f>VLOOKUP(salaries_1985to2020!B:B, player_information!A:U, 21, FALSE)</f>
        <v>Tony Delk</v>
      </c>
      <c r="B3480" t="s">
        <v>599</v>
      </c>
      <c r="C3480" s="4">
        <v>485000</v>
      </c>
      <c r="D3480" t="s">
        <v>30</v>
      </c>
      <c r="E3480">
        <v>2000</v>
      </c>
      <c r="F3480">
        <v>1999</v>
      </c>
      <c r="G3480" t="s">
        <v>14</v>
      </c>
      <c r="H3480" t="str">
        <f t="shared" si="54"/>
        <v>Tony Delk1999-00</v>
      </c>
    </row>
    <row r="3481" spans="1:8" x14ac:dyDescent="0.35">
      <c r="A3481" t="str">
        <f>VLOOKUP(salaries_1985to2020!B:B, player_information!A:U, 21, FALSE)</f>
        <v>Tony Delk</v>
      </c>
      <c r="B3481" t="s">
        <v>599</v>
      </c>
      <c r="C3481" s="4">
        <v>2250000</v>
      </c>
      <c r="D3481" t="s">
        <v>26</v>
      </c>
      <c r="E3481">
        <v>2001</v>
      </c>
      <c r="F3481">
        <v>2000</v>
      </c>
      <c r="G3481" t="s">
        <v>62</v>
      </c>
      <c r="H3481" t="str">
        <f t="shared" si="54"/>
        <v>Tony Delk2000-01</v>
      </c>
    </row>
    <row r="3482" spans="1:8" x14ac:dyDescent="0.35">
      <c r="A3482" t="str">
        <f>VLOOKUP(salaries_1985to2020!B:B, player_information!A:U, 21, FALSE)</f>
        <v>Tony Delk</v>
      </c>
      <c r="B3482" t="s">
        <v>599</v>
      </c>
      <c r="C3482" s="4">
        <v>2475000</v>
      </c>
      <c r="D3482" t="s">
        <v>31</v>
      </c>
      <c r="E3482">
        <v>2002</v>
      </c>
      <c r="F3482">
        <v>2001</v>
      </c>
      <c r="G3482" t="s">
        <v>62</v>
      </c>
      <c r="H3482" t="str">
        <f t="shared" si="54"/>
        <v>Tony Delk2001-02</v>
      </c>
    </row>
    <row r="3483" spans="1:8" x14ac:dyDescent="0.35">
      <c r="A3483" t="str">
        <f>VLOOKUP(salaries_1985to2020!B:B, player_information!A:U, 21, FALSE)</f>
        <v>Tony Delk</v>
      </c>
      <c r="B3483" t="s">
        <v>599</v>
      </c>
      <c r="C3483" s="4">
        <v>2700000</v>
      </c>
      <c r="D3483" t="s">
        <v>32</v>
      </c>
      <c r="E3483">
        <v>2003</v>
      </c>
      <c r="F3483">
        <v>2002</v>
      </c>
      <c r="G3483" t="s">
        <v>11</v>
      </c>
      <c r="H3483" t="str">
        <f t="shared" si="54"/>
        <v>Tony Delk2002-03</v>
      </c>
    </row>
    <row r="3484" spans="1:8" x14ac:dyDescent="0.35">
      <c r="A3484" t="str">
        <f>VLOOKUP(salaries_1985to2020!B:B, player_information!A:U, 21, FALSE)</f>
        <v>Tony Delk</v>
      </c>
      <c r="B3484" t="s">
        <v>599</v>
      </c>
      <c r="C3484" s="4">
        <v>2925000</v>
      </c>
      <c r="D3484" t="s">
        <v>34</v>
      </c>
      <c r="E3484">
        <v>2004</v>
      </c>
      <c r="F3484">
        <v>2003</v>
      </c>
      <c r="G3484" t="s">
        <v>33</v>
      </c>
      <c r="H3484" t="str">
        <f t="shared" si="54"/>
        <v>Tony Delk2003-04</v>
      </c>
    </row>
    <row r="3485" spans="1:8" x14ac:dyDescent="0.35">
      <c r="A3485" t="str">
        <f>VLOOKUP(salaries_1985to2020!B:B, player_information!A:U, 21, FALSE)</f>
        <v>Tony Delk</v>
      </c>
      <c r="B3485" t="s">
        <v>599</v>
      </c>
      <c r="C3485" s="4">
        <v>2700000</v>
      </c>
      <c r="D3485" t="s">
        <v>35</v>
      </c>
      <c r="E3485">
        <v>2005</v>
      </c>
      <c r="F3485">
        <v>2004</v>
      </c>
      <c r="G3485" t="s">
        <v>39</v>
      </c>
      <c r="H3485" t="str">
        <f t="shared" si="54"/>
        <v>Tony Delk2004-05</v>
      </c>
    </row>
    <row r="3486" spans="1:8" x14ac:dyDescent="0.35">
      <c r="A3486" t="str">
        <f>VLOOKUP(salaries_1985to2020!B:B, player_information!A:U, 21, FALSE)</f>
        <v>Tony Delk</v>
      </c>
      <c r="B3486" t="s">
        <v>599</v>
      </c>
      <c r="C3486" s="4">
        <v>3375000</v>
      </c>
      <c r="D3486" t="s">
        <v>36</v>
      </c>
      <c r="E3486">
        <v>2006</v>
      </c>
      <c r="F3486">
        <v>2005</v>
      </c>
      <c r="G3486" t="s">
        <v>39</v>
      </c>
      <c r="H3486" t="str">
        <f t="shared" si="54"/>
        <v>Tony Delk2005-06</v>
      </c>
    </row>
    <row r="3487" spans="1:8" x14ac:dyDescent="0.35">
      <c r="A3487" t="str">
        <f>VLOOKUP(salaries_1985to2020!B:B, player_information!A:U, 21, FALSE)</f>
        <v>Matthew Dellavedova</v>
      </c>
      <c r="B3487" t="s">
        <v>600</v>
      </c>
      <c r="C3487" s="4">
        <v>816482</v>
      </c>
      <c r="D3487" t="s">
        <v>57</v>
      </c>
      <c r="E3487">
        <v>2015</v>
      </c>
      <c r="F3487">
        <v>2014</v>
      </c>
      <c r="G3487" t="s">
        <v>101</v>
      </c>
      <c r="H3487" t="str">
        <f t="shared" si="54"/>
        <v>Matthew Dellavedova2014-15</v>
      </c>
    </row>
    <row r="3488" spans="1:8" x14ac:dyDescent="0.35">
      <c r="A3488" t="str">
        <f>VLOOKUP(salaries_1985to2020!B:B, player_information!A:U, 21, FALSE)</f>
        <v>Matthew Dellavedova</v>
      </c>
      <c r="B3488" t="s">
        <v>600</v>
      </c>
      <c r="C3488" s="4">
        <v>1147280</v>
      </c>
      <c r="D3488" t="s">
        <v>59</v>
      </c>
      <c r="E3488">
        <v>2016</v>
      </c>
      <c r="F3488">
        <v>2015</v>
      </c>
      <c r="G3488" t="s">
        <v>101</v>
      </c>
      <c r="H3488" t="str">
        <f t="shared" si="54"/>
        <v>Matthew Dellavedova2015-16</v>
      </c>
    </row>
    <row r="3489" spans="1:8" x14ac:dyDescent="0.35">
      <c r="A3489" t="str">
        <f>VLOOKUP(salaries_1985to2020!B:B, player_information!A:U, 21, FALSE)</f>
        <v>Matthew Dellavedova</v>
      </c>
      <c r="B3489" t="s">
        <v>600</v>
      </c>
      <c r="C3489" s="4">
        <v>9607500</v>
      </c>
      <c r="D3489" t="s">
        <v>43</v>
      </c>
      <c r="E3489">
        <v>2017</v>
      </c>
      <c r="F3489">
        <v>2016</v>
      </c>
      <c r="G3489" t="s">
        <v>103</v>
      </c>
      <c r="H3489" t="str">
        <f t="shared" si="54"/>
        <v>Matthew Dellavedova2016-17</v>
      </c>
    </row>
    <row r="3490" spans="1:8" x14ac:dyDescent="0.35">
      <c r="A3490" t="str">
        <f>VLOOKUP(salaries_1985to2020!B:B, player_information!A:U, 21, FALSE)</f>
        <v>Matthew Dellavedova</v>
      </c>
      <c r="B3490" t="s">
        <v>600</v>
      </c>
      <c r="C3490" s="4">
        <v>9607500</v>
      </c>
      <c r="D3490" t="s">
        <v>45</v>
      </c>
      <c r="E3490">
        <v>2018</v>
      </c>
      <c r="F3490">
        <v>2017</v>
      </c>
      <c r="G3490" t="s">
        <v>103</v>
      </c>
      <c r="H3490" t="str">
        <f t="shared" si="54"/>
        <v>Matthew Dellavedova2017-18</v>
      </c>
    </row>
    <row r="3491" spans="1:8" x14ac:dyDescent="0.35">
      <c r="A3491" t="s">
        <v>5899</v>
      </c>
      <c r="B3491" t="s">
        <v>600</v>
      </c>
      <c r="C3491" s="4">
        <v>9607500</v>
      </c>
      <c r="D3491" t="s">
        <v>14974</v>
      </c>
      <c r="E3491">
        <v>2019</v>
      </c>
      <c r="F3491">
        <v>2018</v>
      </c>
      <c r="G3491" t="s">
        <v>103</v>
      </c>
      <c r="H3491" t="str">
        <f t="shared" si="54"/>
        <v>Matthew Dellavedova2018-19</v>
      </c>
    </row>
    <row r="3492" spans="1:8" x14ac:dyDescent="0.35">
      <c r="A3492" t="s">
        <v>5899</v>
      </c>
      <c r="B3492" t="s">
        <v>600</v>
      </c>
      <c r="C3492" s="4">
        <v>9607500</v>
      </c>
      <c r="D3492" t="s">
        <v>14975</v>
      </c>
      <c r="E3492">
        <v>2020</v>
      </c>
      <c r="F3492">
        <v>2019</v>
      </c>
      <c r="G3492" t="s">
        <v>101</v>
      </c>
      <c r="H3492" t="str">
        <f t="shared" si="54"/>
        <v>Matthew Dellavedova2019-20</v>
      </c>
    </row>
    <row r="3493" spans="1:8" x14ac:dyDescent="0.35">
      <c r="A3493" t="str">
        <f>VLOOKUP(salaries_1985to2020!B:B, player_information!A:U, 21, FALSE)</f>
        <v>Vinny Del Negro</v>
      </c>
      <c r="B3493" t="s">
        <v>595</v>
      </c>
      <c r="C3493" s="4">
        <v>175000</v>
      </c>
      <c r="D3493" t="s">
        <v>20</v>
      </c>
      <c r="E3493">
        <v>1989</v>
      </c>
      <c r="F3493">
        <v>1988</v>
      </c>
      <c r="G3493" t="s">
        <v>14</v>
      </c>
      <c r="H3493" t="str">
        <f t="shared" si="54"/>
        <v>Vinny Del Negro1988-89</v>
      </c>
    </row>
    <row r="3494" spans="1:8" x14ac:dyDescent="0.35">
      <c r="A3494" t="str">
        <f>VLOOKUP(salaries_1985to2020!B:B, player_information!A:U, 21, FALSE)</f>
        <v>Vinny Del Negro</v>
      </c>
      <c r="B3494" t="s">
        <v>595</v>
      </c>
      <c r="C3494" s="4">
        <v>920000</v>
      </c>
      <c r="D3494" t="s">
        <v>10</v>
      </c>
      <c r="E3494">
        <v>1993</v>
      </c>
      <c r="F3494">
        <v>1992</v>
      </c>
      <c r="G3494" t="s">
        <v>84</v>
      </c>
      <c r="H3494" t="str">
        <f t="shared" si="54"/>
        <v>Vinny Del Negro1992-93</v>
      </c>
    </row>
    <row r="3495" spans="1:8" x14ac:dyDescent="0.35">
      <c r="A3495" t="str">
        <f>VLOOKUP(salaries_1985to2020!B:B, player_information!A:U, 21, FALSE)</f>
        <v>Vinny Del Negro</v>
      </c>
      <c r="B3495" t="s">
        <v>595</v>
      </c>
      <c r="C3495" s="4">
        <v>1195365</v>
      </c>
      <c r="D3495" t="s">
        <v>12</v>
      </c>
      <c r="E3495">
        <v>1994</v>
      </c>
      <c r="F3495">
        <v>1993</v>
      </c>
      <c r="G3495" t="s">
        <v>84</v>
      </c>
      <c r="H3495" t="str">
        <f t="shared" si="54"/>
        <v>Vinny Del Negro1993-94</v>
      </c>
    </row>
    <row r="3496" spans="1:8" x14ac:dyDescent="0.35">
      <c r="A3496" t="str">
        <f>VLOOKUP(salaries_1985to2020!B:B, player_information!A:U, 21, FALSE)</f>
        <v>Vinny Del Negro</v>
      </c>
      <c r="B3496" t="s">
        <v>595</v>
      </c>
      <c r="C3496" s="4">
        <v>1471000</v>
      </c>
      <c r="D3496" t="s">
        <v>13</v>
      </c>
      <c r="E3496">
        <v>1995</v>
      </c>
      <c r="F3496">
        <v>1994</v>
      </c>
      <c r="G3496" t="s">
        <v>84</v>
      </c>
      <c r="H3496" t="str">
        <f t="shared" si="54"/>
        <v>Vinny Del Negro1994-95</v>
      </c>
    </row>
    <row r="3497" spans="1:8" x14ac:dyDescent="0.35">
      <c r="A3497" t="str">
        <f>VLOOKUP(salaries_1985to2020!B:B, player_information!A:U, 21, FALSE)</f>
        <v>Vinny Del Negro</v>
      </c>
      <c r="B3497" t="s">
        <v>595</v>
      </c>
      <c r="C3497" s="4">
        <v>1747000</v>
      </c>
      <c r="D3497" t="s">
        <v>23</v>
      </c>
      <c r="E3497">
        <v>1996</v>
      </c>
      <c r="F3497">
        <v>1995</v>
      </c>
      <c r="G3497" t="s">
        <v>84</v>
      </c>
      <c r="H3497" t="str">
        <f t="shared" si="54"/>
        <v>Vinny Del Negro1995-96</v>
      </c>
    </row>
    <row r="3498" spans="1:8" x14ac:dyDescent="0.35">
      <c r="A3498" t="str">
        <f>VLOOKUP(salaries_1985to2020!B:B, player_information!A:U, 21, FALSE)</f>
        <v>Vinny Del Negro</v>
      </c>
      <c r="B3498" t="s">
        <v>595</v>
      </c>
      <c r="C3498" s="4">
        <v>2023000</v>
      </c>
      <c r="D3498" t="s">
        <v>24</v>
      </c>
      <c r="E3498">
        <v>1997</v>
      </c>
      <c r="F3498">
        <v>1996</v>
      </c>
      <c r="G3498" t="s">
        <v>84</v>
      </c>
      <c r="H3498" t="str">
        <f t="shared" si="54"/>
        <v>Vinny Del Negro1996-97</v>
      </c>
    </row>
    <row r="3499" spans="1:8" x14ac:dyDescent="0.35">
      <c r="A3499" t="str">
        <f>VLOOKUP(salaries_1985to2020!B:B, player_information!A:U, 21, FALSE)</f>
        <v>Vinny Del Negro</v>
      </c>
      <c r="B3499" t="s">
        <v>595</v>
      </c>
      <c r="C3499" s="4">
        <v>2298777</v>
      </c>
      <c r="D3499" t="s">
        <v>25</v>
      </c>
      <c r="E3499">
        <v>1998</v>
      </c>
      <c r="F3499">
        <v>1997</v>
      </c>
      <c r="G3499" t="s">
        <v>84</v>
      </c>
      <c r="H3499" t="str">
        <f t="shared" si="54"/>
        <v>Vinny Del Negro1997-98</v>
      </c>
    </row>
    <row r="3500" spans="1:8" x14ac:dyDescent="0.35">
      <c r="A3500" t="str">
        <f>VLOOKUP(salaries_1985to2020!B:B, player_information!A:U, 21, FALSE)</f>
        <v>Vinny Del Negro</v>
      </c>
      <c r="B3500" t="s">
        <v>595</v>
      </c>
      <c r="C3500" s="4">
        <v>1750000</v>
      </c>
      <c r="D3500" t="s">
        <v>29</v>
      </c>
      <c r="E3500">
        <v>1999</v>
      </c>
      <c r="F3500">
        <v>1998</v>
      </c>
      <c r="G3500" t="s">
        <v>103</v>
      </c>
      <c r="H3500" t="str">
        <f t="shared" si="54"/>
        <v>Vinny Del Negro1998-99</v>
      </c>
    </row>
    <row r="3501" spans="1:8" x14ac:dyDescent="0.35">
      <c r="A3501" t="str">
        <f>VLOOKUP(salaries_1985to2020!B:B, player_information!A:U, 21, FALSE)</f>
        <v>Vinny Del Negro</v>
      </c>
      <c r="B3501" t="s">
        <v>595</v>
      </c>
      <c r="C3501" s="4">
        <v>1925000</v>
      </c>
      <c r="D3501" t="s">
        <v>30</v>
      </c>
      <c r="E3501">
        <v>2000</v>
      </c>
      <c r="F3501">
        <v>1999</v>
      </c>
      <c r="G3501" t="s">
        <v>103</v>
      </c>
      <c r="H3501" t="str">
        <f t="shared" si="54"/>
        <v>Vinny Del Negro1999-00</v>
      </c>
    </row>
    <row r="3502" spans="1:8" x14ac:dyDescent="0.35">
      <c r="A3502" t="str">
        <f>VLOOKUP(salaries_1985to2020!B:B, player_information!A:U, 21, FALSE)</f>
        <v>Vinny Del Negro</v>
      </c>
      <c r="B3502" t="s">
        <v>595</v>
      </c>
      <c r="C3502" s="4">
        <v>2100000</v>
      </c>
      <c r="D3502" t="s">
        <v>26</v>
      </c>
      <c r="E3502">
        <v>2001</v>
      </c>
      <c r="F3502">
        <v>2000</v>
      </c>
      <c r="G3502" t="s">
        <v>76</v>
      </c>
      <c r="H3502" t="str">
        <f t="shared" si="54"/>
        <v>Vinny Del Negro2000-01</v>
      </c>
    </row>
    <row r="3503" spans="1:8" x14ac:dyDescent="0.35">
      <c r="A3503" t="str">
        <f>VLOOKUP(salaries_1985to2020!B:B, player_information!A:U, 21, FALSE)</f>
        <v>Vinny Del Negro</v>
      </c>
      <c r="B3503" t="s">
        <v>595</v>
      </c>
      <c r="C3503" s="4">
        <v>2275000</v>
      </c>
      <c r="D3503" t="s">
        <v>31</v>
      </c>
      <c r="E3503">
        <v>2002</v>
      </c>
      <c r="F3503">
        <v>2001</v>
      </c>
      <c r="G3503" t="s">
        <v>49</v>
      </c>
      <c r="H3503" t="str">
        <f t="shared" si="54"/>
        <v>Vinny Del Negro2001-02</v>
      </c>
    </row>
    <row r="3504" spans="1:8" x14ac:dyDescent="0.35">
      <c r="A3504" t="str">
        <f>VLOOKUP(salaries_1985to2020!B:B, player_information!A:U, 21, FALSE)</f>
        <v>Fennis Dembo</v>
      </c>
      <c r="B3504" t="s">
        <v>601</v>
      </c>
      <c r="C3504" s="4">
        <v>100000</v>
      </c>
      <c r="D3504" t="s">
        <v>20</v>
      </c>
      <c r="E3504">
        <v>1989</v>
      </c>
      <c r="F3504">
        <v>1988</v>
      </c>
      <c r="G3504" t="s">
        <v>47</v>
      </c>
      <c r="H3504" t="str">
        <f t="shared" si="54"/>
        <v>Fennis Dembo1988-89</v>
      </c>
    </row>
    <row r="3505" spans="1:8" x14ac:dyDescent="0.35">
      <c r="A3505" t="str">
        <f>VLOOKUP(salaries_1985to2020!B:B, player_information!A:U, 21, FALSE)</f>
        <v>Dell Demps</v>
      </c>
      <c r="B3505" t="s">
        <v>602</v>
      </c>
      <c r="C3505" s="4">
        <v>225000</v>
      </c>
      <c r="D3505" t="s">
        <v>23</v>
      </c>
      <c r="E3505">
        <v>1996</v>
      </c>
      <c r="F3505">
        <v>1995</v>
      </c>
      <c r="G3505" t="s">
        <v>84</v>
      </c>
      <c r="H3505" t="str">
        <f t="shared" si="54"/>
        <v>Dell Demps1995-96</v>
      </c>
    </row>
    <row r="3506" spans="1:8" x14ac:dyDescent="0.35">
      <c r="A3506" t="str">
        <f>VLOOKUP(salaries_1985to2020!B:B, player_information!A:U, 21, FALSE)</f>
        <v>Luol Deng</v>
      </c>
      <c r="B3506" t="s">
        <v>603</v>
      </c>
      <c r="C3506" s="4">
        <v>2273400</v>
      </c>
      <c r="D3506" t="s">
        <v>35</v>
      </c>
      <c r="E3506">
        <v>2005</v>
      </c>
      <c r="F3506">
        <v>2004</v>
      </c>
      <c r="G3506" t="s">
        <v>104</v>
      </c>
      <c r="H3506" t="str">
        <f t="shared" si="54"/>
        <v>Luol Deng2004-05</v>
      </c>
    </row>
    <row r="3507" spans="1:8" x14ac:dyDescent="0.35">
      <c r="A3507" t="str">
        <f>VLOOKUP(salaries_1985to2020!B:B, player_information!A:U, 21, FALSE)</f>
        <v>Luol Deng</v>
      </c>
      <c r="B3507" t="s">
        <v>603</v>
      </c>
      <c r="C3507" s="4">
        <v>2443920</v>
      </c>
      <c r="D3507" t="s">
        <v>36</v>
      </c>
      <c r="E3507">
        <v>2006</v>
      </c>
      <c r="F3507">
        <v>2005</v>
      </c>
      <c r="G3507" t="s">
        <v>104</v>
      </c>
      <c r="H3507" t="str">
        <f t="shared" si="54"/>
        <v>Luol Deng2005-06</v>
      </c>
    </row>
    <row r="3508" spans="1:8" x14ac:dyDescent="0.35">
      <c r="A3508" t="str">
        <f>VLOOKUP(salaries_1985to2020!B:B, player_information!A:U, 21, FALSE)</f>
        <v>Luol Deng</v>
      </c>
      <c r="B3508" t="s">
        <v>603</v>
      </c>
      <c r="C3508" s="4">
        <v>2614440</v>
      </c>
      <c r="D3508" t="s">
        <v>37</v>
      </c>
      <c r="E3508">
        <v>2007</v>
      </c>
      <c r="F3508">
        <v>2006</v>
      </c>
      <c r="G3508" t="s">
        <v>104</v>
      </c>
      <c r="H3508" t="str">
        <f t="shared" si="54"/>
        <v>Luol Deng2006-07</v>
      </c>
    </row>
    <row r="3509" spans="1:8" x14ac:dyDescent="0.35">
      <c r="A3509" t="str">
        <f>VLOOKUP(salaries_1985to2020!B:B, player_information!A:U, 21, FALSE)</f>
        <v>Luol Deng</v>
      </c>
      <c r="B3509" t="s">
        <v>603</v>
      </c>
      <c r="C3509" s="4">
        <v>3320339</v>
      </c>
      <c r="D3509" t="s">
        <v>40</v>
      </c>
      <c r="E3509">
        <v>2008</v>
      </c>
      <c r="F3509">
        <v>2007</v>
      </c>
      <c r="G3509" t="s">
        <v>104</v>
      </c>
      <c r="H3509" t="str">
        <f t="shared" si="54"/>
        <v>Luol Deng2007-08</v>
      </c>
    </row>
    <row r="3510" spans="1:8" x14ac:dyDescent="0.35">
      <c r="A3510" t="str">
        <f>VLOOKUP(salaries_1985to2020!B:B, player_information!A:U, 21, FALSE)</f>
        <v>Luol Deng</v>
      </c>
      <c r="B3510" t="s">
        <v>603</v>
      </c>
      <c r="C3510" s="4">
        <v>9385000</v>
      </c>
      <c r="D3510" t="s">
        <v>48</v>
      </c>
      <c r="E3510">
        <v>2009</v>
      </c>
      <c r="F3510">
        <v>2008</v>
      </c>
      <c r="G3510" t="s">
        <v>104</v>
      </c>
      <c r="H3510" t="str">
        <f t="shared" si="54"/>
        <v>Luol Deng2008-09</v>
      </c>
    </row>
    <row r="3511" spans="1:8" x14ac:dyDescent="0.35">
      <c r="A3511" t="str">
        <f>VLOOKUP(salaries_1985to2020!B:B, player_information!A:U, 21, FALSE)</f>
        <v>Luol Deng</v>
      </c>
      <c r="B3511" t="s">
        <v>603</v>
      </c>
      <c r="C3511" s="4">
        <v>10370425</v>
      </c>
      <c r="D3511" t="s">
        <v>41</v>
      </c>
      <c r="E3511">
        <v>2010</v>
      </c>
      <c r="F3511">
        <v>2009</v>
      </c>
      <c r="G3511" t="s">
        <v>104</v>
      </c>
      <c r="H3511" t="str">
        <f t="shared" si="54"/>
        <v>Luol Deng2009-10</v>
      </c>
    </row>
    <row r="3512" spans="1:8" x14ac:dyDescent="0.35">
      <c r="A3512" t="str">
        <f>VLOOKUP(salaries_1985to2020!B:B, player_information!A:U, 21, FALSE)</f>
        <v>Luol Deng</v>
      </c>
      <c r="B3512" t="s">
        <v>603</v>
      </c>
      <c r="C3512" s="4">
        <v>11345000</v>
      </c>
      <c r="D3512" t="s">
        <v>75</v>
      </c>
      <c r="E3512">
        <v>2011</v>
      </c>
      <c r="F3512">
        <v>2010</v>
      </c>
      <c r="G3512" t="s">
        <v>104</v>
      </c>
      <c r="H3512" t="str">
        <f t="shared" si="54"/>
        <v>Luol Deng2010-11</v>
      </c>
    </row>
    <row r="3513" spans="1:8" x14ac:dyDescent="0.35">
      <c r="A3513" t="str">
        <f>VLOOKUP(salaries_1985to2020!B:B, player_information!A:U, 21, FALSE)</f>
        <v>Luol Deng</v>
      </c>
      <c r="B3513" t="s">
        <v>603</v>
      </c>
      <c r="C3513" s="4">
        <v>12325000</v>
      </c>
      <c r="D3513" t="s">
        <v>77</v>
      </c>
      <c r="E3513">
        <v>2012</v>
      </c>
      <c r="F3513">
        <v>2011</v>
      </c>
      <c r="G3513" t="s">
        <v>104</v>
      </c>
      <c r="H3513" t="str">
        <f t="shared" si="54"/>
        <v>Luol Deng2011-12</v>
      </c>
    </row>
    <row r="3514" spans="1:8" x14ac:dyDescent="0.35">
      <c r="A3514" t="str">
        <f>VLOOKUP(salaries_1985to2020!B:B, player_information!A:U, 21, FALSE)</f>
        <v>Luol Deng</v>
      </c>
      <c r="B3514" t="s">
        <v>603</v>
      </c>
      <c r="C3514" s="4">
        <v>13305000</v>
      </c>
      <c r="D3514" t="s">
        <v>54</v>
      </c>
      <c r="E3514">
        <v>2013</v>
      </c>
      <c r="F3514">
        <v>2012</v>
      </c>
      <c r="G3514" t="s">
        <v>104</v>
      </c>
      <c r="H3514" t="str">
        <f t="shared" si="54"/>
        <v>Luol Deng2012-13</v>
      </c>
    </row>
    <row r="3515" spans="1:8" x14ac:dyDescent="0.35">
      <c r="A3515" t="str">
        <f>VLOOKUP(salaries_1985to2020!B:B, player_information!A:U, 21, FALSE)</f>
        <v>Luol Deng</v>
      </c>
      <c r="B3515" t="s">
        <v>603</v>
      </c>
      <c r="C3515" s="4">
        <v>14275000</v>
      </c>
      <c r="D3515" t="s">
        <v>56</v>
      </c>
      <c r="E3515">
        <v>2014</v>
      </c>
      <c r="F3515">
        <v>2013</v>
      </c>
      <c r="G3515" t="s">
        <v>104</v>
      </c>
      <c r="H3515" t="str">
        <f t="shared" si="54"/>
        <v>Luol Deng2013-14</v>
      </c>
    </row>
    <row r="3516" spans="1:8" x14ac:dyDescent="0.35">
      <c r="A3516" t="str">
        <f>VLOOKUP(salaries_1985to2020!B:B, player_information!A:U, 21, FALSE)</f>
        <v>Luol Deng</v>
      </c>
      <c r="B3516" t="s">
        <v>603</v>
      </c>
      <c r="C3516" s="4">
        <v>9714461</v>
      </c>
      <c r="D3516" t="s">
        <v>57</v>
      </c>
      <c r="E3516">
        <v>2015</v>
      </c>
      <c r="F3516">
        <v>2014</v>
      </c>
      <c r="G3516" t="s">
        <v>73</v>
      </c>
      <c r="H3516" t="str">
        <f t="shared" si="54"/>
        <v>Luol Deng2014-15</v>
      </c>
    </row>
    <row r="3517" spans="1:8" x14ac:dyDescent="0.35">
      <c r="A3517" t="str">
        <f>VLOOKUP(salaries_1985to2020!B:B, player_information!A:U, 21, FALSE)</f>
        <v>Luol Deng</v>
      </c>
      <c r="B3517" t="s">
        <v>603</v>
      </c>
      <c r="C3517" s="4">
        <v>10151612</v>
      </c>
      <c r="D3517" t="s">
        <v>59</v>
      </c>
      <c r="E3517">
        <v>2016</v>
      </c>
      <c r="F3517">
        <v>2015</v>
      </c>
      <c r="G3517" t="s">
        <v>73</v>
      </c>
      <c r="H3517" t="str">
        <f t="shared" si="54"/>
        <v>Luol Deng2015-16</v>
      </c>
    </row>
    <row r="3518" spans="1:8" x14ac:dyDescent="0.35">
      <c r="A3518" t="str">
        <f>VLOOKUP(salaries_1985to2020!B:B, player_information!A:U, 21, FALSE)</f>
        <v>Luol Deng</v>
      </c>
      <c r="B3518" t="s">
        <v>603</v>
      </c>
      <c r="C3518" s="4">
        <v>18000000</v>
      </c>
      <c r="D3518" t="s">
        <v>43</v>
      </c>
      <c r="E3518">
        <v>2017</v>
      </c>
      <c r="F3518">
        <v>2016</v>
      </c>
      <c r="G3518" t="s">
        <v>17</v>
      </c>
      <c r="H3518" t="str">
        <f t="shared" si="54"/>
        <v>Luol Deng2016-17</v>
      </c>
    </row>
    <row r="3519" spans="1:8" x14ac:dyDescent="0.35">
      <c r="A3519" t="str">
        <f>VLOOKUP(salaries_1985to2020!B:B, player_information!A:U, 21, FALSE)</f>
        <v>Luol Deng</v>
      </c>
      <c r="B3519" t="s">
        <v>603</v>
      </c>
      <c r="C3519" s="4">
        <v>17190000</v>
      </c>
      <c r="D3519" t="s">
        <v>45</v>
      </c>
      <c r="E3519">
        <v>2018</v>
      </c>
      <c r="F3519">
        <v>2017</v>
      </c>
      <c r="G3519" t="s">
        <v>17</v>
      </c>
      <c r="H3519" t="str">
        <f t="shared" si="54"/>
        <v>Luol Deng2017-18</v>
      </c>
    </row>
    <row r="3520" spans="1:8" x14ac:dyDescent="0.35">
      <c r="A3520" t="s">
        <v>5918</v>
      </c>
      <c r="B3520" t="s">
        <v>603</v>
      </c>
      <c r="C3520" s="4">
        <v>18000000</v>
      </c>
      <c r="D3520" t="s">
        <v>14974</v>
      </c>
      <c r="E3520">
        <v>2019</v>
      </c>
      <c r="F3520">
        <v>2018</v>
      </c>
      <c r="G3520" t="s">
        <v>17</v>
      </c>
      <c r="H3520" t="str">
        <f t="shared" si="54"/>
        <v>Luol Deng2018-19</v>
      </c>
    </row>
    <row r="3521" spans="1:8" x14ac:dyDescent="0.35">
      <c r="A3521" t="s">
        <v>5918</v>
      </c>
      <c r="B3521" t="s">
        <v>603</v>
      </c>
      <c r="C3521" s="4">
        <v>4990000</v>
      </c>
      <c r="D3521" t="s">
        <v>14975</v>
      </c>
      <c r="E3521">
        <v>2020</v>
      </c>
      <c r="F3521">
        <v>2019</v>
      </c>
      <c r="G3521" t="s">
        <v>17</v>
      </c>
      <c r="H3521" t="str">
        <f t="shared" si="54"/>
        <v>Luol Deng2019-20</v>
      </c>
    </row>
    <row r="3522" spans="1:8" x14ac:dyDescent="0.35">
      <c r="A3522" t="str">
        <f>VLOOKUP(salaries_1985to2020!B:B, player_information!A:U, 21, FALSE)</f>
        <v>DeMar DeRozan</v>
      </c>
      <c r="B3522" t="s">
        <v>604</v>
      </c>
      <c r="C3522" s="4">
        <v>2282640</v>
      </c>
      <c r="D3522" t="s">
        <v>41</v>
      </c>
      <c r="E3522">
        <v>2010</v>
      </c>
      <c r="F3522">
        <v>2009</v>
      </c>
      <c r="G3522" t="s">
        <v>55</v>
      </c>
      <c r="H3522" t="str">
        <f t="shared" si="54"/>
        <v>DeMar DeRozan2009-10</v>
      </c>
    </row>
    <row r="3523" spans="1:8" x14ac:dyDescent="0.35">
      <c r="A3523" t="str">
        <f>VLOOKUP(salaries_1985to2020!B:B, player_information!A:U, 21, FALSE)</f>
        <v>DeMar DeRozan</v>
      </c>
      <c r="B3523" t="s">
        <v>604</v>
      </c>
      <c r="C3523" s="4">
        <v>2453880</v>
      </c>
      <c r="D3523" t="s">
        <v>75</v>
      </c>
      <c r="E3523">
        <v>2011</v>
      </c>
      <c r="F3523">
        <v>2010</v>
      </c>
      <c r="G3523" t="s">
        <v>55</v>
      </c>
      <c r="H3523" t="str">
        <f t="shared" ref="H3523:H3586" si="55">_xlfn.CONCAT(A3523, D3523)</f>
        <v>DeMar DeRozan2010-11</v>
      </c>
    </row>
    <row r="3524" spans="1:8" x14ac:dyDescent="0.35">
      <c r="A3524" t="str">
        <f>VLOOKUP(salaries_1985to2020!B:B, player_information!A:U, 21, FALSE)</f>
        <v>DeMar DeRozan</v>
      </c>
      <c r="B3524" t="s">
        <v>604</v>
      </c>
      <c r="C3524" s="4">
        <v>2625000</v>
      </c>
      <c r="D3524" t="s">
        <v>77</v>
      </c>
      <c r="E3524">
        <v>2012</v>
      </c>
      <c r="F3524">
        <v>2011</v>
      </c>
      <c r="G3524" t="s">
        <v>55</v>
      </c>
      <c r="H3524" t="str">
        <f t="shared" si="55"/>
        <v>DeMar DeRozan2011-12</v>
      </c>
    </row>
    <row r="3525" spans="1:8" x14ac:dyDescent="0.35">
      <c r="A3525" t="str">
        <f>VLOOKUP(salaries_1985to2020!B:B, player_information!A:U, 21, FALSE)</f>
        <v>DeMar DeRozan</v>
      </c>
      <c r="B3525" t="s">
        <v>604</v>
      </c>
      <c r="C3525" s="4">
        <v>3344250</v>
      </c>
      <c r="D3525" t="s">
        <v>54</v>
      </c>
      <c r="E3525">
        <v>2013</v>
      </c>
      <c r="F3525">
        <v>2012</v>
      </c>
      <c r="G3525" t="s">
        <v>55</v>
      </c>
      <c r="H3525" t="str">
        <f t="shared" si="55"/>
        <v>DeMar DeRozan2012-13</v>
      </c>
    </row>
    <row r="3526" spans="1:8" x14ac:dyDescent="0.35">
      <c r="A3526" t="str">
        <f>VLOOKUP(salaries_1985to2020!B:B, player_information!A:U, 21, FALSE)</f>
        <v>DeMar DeRozan</v>
      </c>
      <c r="B3526" t="s">
        <v>604</v>
      </c>
      <c r="C3526" s="4">
        <v>9500000</v>
      </c>
      <c r="D3526" t="s">
        <v>56</v>
      </c>
      <c r="E3526">
        <v>2014</v>
      </c>
      <c r="F3526">
        <v>2013</v>
      </c>
      <c r="G3526" t="s">
        <v>55</v>
      </c>
      <c r="H3526" t="str">
        <f t="shared" si="55"/>
        <v>DeMar DeRozan2013-14</v>
      </c>
    </row>
    <row r="3527" spans="1:8" x14ac:dyDescent="0.35">
      <c r="A3527" t="str">
        <f>VLOOKUP(salaries_1985to2020!B:B, player_information!A:U, 21, FALSE)</f>
        <v>DeMar DeRozan</v>
      </c>
      <c r="B3527" t="s">
        <v>604</v>
      </c>
      <c r="C3527" s="4">
        <v>9500000</v>
      </c>
      <c r="D3527" t="s">
        <v>57</v>
      </c>
      <c r="E3527">
        <v>2015</v>
      </c>
      <c r="F3527">
        <v>2014</v>
      </c>
      <c r="G3527" t="s">
        <v>55</v>
      </c>
      <c r="H3527" t="str">
        <f t="shared" si="55"/>
        <v>DeMar DeRozan2014-15</v>
      </c>
    </row>
    <row r="3528" spans="1:8" x14ac:dyDescent="0.35">
      <c r="A3528" t="str">
        <f>VLOOKUP(salaries_1985to2020!B:B, player_information!A:U, 21, FALSE)</f>
        <v>DeMar DeRozan</v>
      </c>
      <c r="B3528" t="s">
        <v>604</v>
      </c>
      <c r="C3528" s="4">
        <v>9500000</v>
      </c>
      <c r="D3528" t="s">
        <v>59</v>
      </c>
      <c r="E3528">
        <v>2016</v>
      </c>
      <c r="F3528">
        <v>2015</v>
      </c>
      <c r="G3528" t="s">
        <v>55</v>
      </c>
      <c r="H3528" t="str">
        <f t="shared" si="55"/>
        <v>DeMar DeRozan2015-16</v>
      </c>
    </row>
    <row r="3529" spans="1:8" x14ac:dyDescent="0.35">
      <c r="A3529" t="str">
        <f>VLOOKUP(salaries_1985to2020!B:B, player_information!A:U, 21, FALSE)</f>
        <v>DeMar DeRozan</v>
      </c>
      <c r="B3529" t="s">
        <v>604</v>
      </c>
      <c r="C3529" s="4">
        <v>26540100</v>
      </c>
      <c r="D3529" t="s">
        <v>43</v>
      </c>
      <c r="E3529">
        <v>2017</v>
      </c>
      <c r="F3529">
        <v>2016</v>
      </c>
      <c r="G3529" t="s">
        <v>55</v>
      </c>
      <c r="H3529" t="str">
        <f t="shared" si="55"/>
        <v>DeMar DeRozan2016-17</v>
      </c>
    </row>
    <row r="3530" spans="1:8" x14ac:dyDescent="0.35">
      <c r="A3530" t="str">
        <f>VLOOKUP(salaries_1985to2020!B:B, player_information!A:U, 21, FALSE)</f>
        <v>DeMar DeRozan</v>
      </c>
      <c r="B3530" t="s">
        <v>604</v>
      </c>
      <c r="C3530" s="4">
        <v>27739975</v>
      </c>
      <c r="D3530" t="s">
        <v>45</v>
      </c>
      <c r="E3530">
        <v>2018</v>
      </c>
      <c r="F3530">
        <v>2017</v>
      </c>
      <c r="G3530" t="s">
        <v>55</v>
      </c>
      <c r="H3530" t="str">
        <f t="shared" si="55"/>
        <v>DeMar DeRozan2017-18</v>
      </c>
    </row>
    <row r="3531" spans="1:8" x14ac:dyDescent="0.35">
      <c r="A3531" t="s">
        <v>5945</v>
      </c>
      <c r="B3531" t="s">
        <v>604</v>
      </c>
      <c r="C3531" s="4">
        <v>27739975</v>
      </c>
      <c r="D3531" t="s">
        <v>14974</v>
      </c>
      <c r="E3531">
        <v>2019</v>
      </c>
      <c r="F3531">
        <v>2018</v>
      </c>
      <c r="G3531" t="s">
        <v>15215</v>
      </c>
      <c r="H3531" t="str">
        <f t="shared" si="55"/>
        <v>DeMar DeRozan2018-19</v>
      </c>
    </row>
    <row r="3532" spans="1:8" x14ac:dyDescent="0.35">
      <c r="A3532" t="s">
        <v>5945</v>
      </c>
      <c r="B3532" t="s">
        <v>604</v>
      </c>
      <c r="C3532" s="4">
        <v>27739975</v>
      </c>
      <c r="D3532" t="s">
        <v>14975</v>
      </c>
      <c r="E3532">
        <v>2020</v>
      </c>
      <c r="F3532">
        <v>2019</v>
      </c>
      <c r="G3532" t="s">
        <v>15215</v>
      </c>
      <c r="H3532" t="str">
        <f t="shared" si="55"/>
        <v>DeMar DeRozan2019-20</v>
      </c>
    </row>
    <row r="3533" spans="1:8" x14ac:dyDescent="0.35">
      <c r="A3533" t="str">
        <f>VLOOKUP(salaries_1985to2020!B:B, player_information!A:U, 21, FALSE)</f>
        <v>Derrick Dial</v>
      </c>
      <c r="B3533" t="s">
        <v>605</v>
      </c>
      <c r="C3533" s="4">
        <v>301875</v>
      </c>
      <c r="D3533" t="s">
        <v>30</v>
      </c>
      <c r="E3533">
        <v>2000</v>
      </c>
      <c r="F3533">
        <v>1999</v>
      </c>
      <c r="G3533" t="s">
        <v>84</v>
      </c>
      <c r="H3533" t="str">
        <f t="shared" si="55"/>
        <v>Derrick Dial1999-00</v>
      </c>
    </row>
    <row r="3534" spans="1:8" x14ac:dyDescent="0.35">
      <c r="A3534" t="str">
        <f>VLOOKUP(salaries_1985to2020!B:B, player_information!A:U, 21, FALSE)</f>
        <v>Derrick Dial</v>
      </c>
      <c r="B3534" t="s">
        <v>605</v>
      </c>
      <c r="C3534" s="4">
        <v>423500</v>
      </c>
      <c r="D3534" t="s">
        <v>26</v>
      </c>
      <c r="E3534">
        <v>2001</v>
      </c>
      <c r="F3534">
        <v>2000</v>
      </c>
      <c r="G3534" t="s">
        <v>84</v>
      </c>
      <c r="H3534" t="str">
        <f t="shared" si="55"/>
        <v>Derrick Dial2000-01</v>
      </c>
    </row>
    <row r="3535" spans="1:8" x14ac:dyDescent="0.35">
      <c r="A3535" t="str">
        <f>VLOOKUP(salaries_1985to2020!B:B, player_information!A:U, 21, FALSE)</f>
        <v>Derrick Dial</v>
      </c>
      <c r="B3535" t="s">
        <v>605</v>
      </c>
      <c r="C3535" s="4">
        <v>540850</v>
      </c>
      <c r="D3535" t="s">
        <v>31</v>
      </c>
      <c r="E3535">
        <v>2002</v>
      </c>
      <c r="F3535">
        <v>2001</v>
      </c>
      <c r="G3535" t="s">
        <v>64</v>
      </c>
      <c r="H3535" t="str">
        <f t="shared" si="55"/>
        <v>Derrick Dial2001-02</v>
      </c>
    </row>
    <row r="3536" spans="1:8" x14ac:dyDescent="0.35">
      <c r="A3536" t="str">
        <f>VLOOKUP(salaries_1985to2020!B:B, player_information!A:U, 21, FALSE)</f>
        <v>Derrick Dial</v>
      </c>
      <c r="B3536" t="s">
        <v>605</v>
      </c>
      <c r="C3536" s="4">
        <v>32375</v>
      </c>
      <c r="D3536" t="s">
        <v>34</v>
      </c>
      <c r="E3536">
        <v>2004</v>
      </c>
      <c r="F3536">
        <v>2003</v>
      </c>
      <c r="G3536" t="s">
        <v>51</v>
      </c>
      <c r="H3536" t="str">
        <f t="shared" si="55"/>
        <v>Derrick Dial2003-04</v>
      </c>
    </row>
    <row r="3537" spans="1:8" x14ac:dyDescent="0.35">
      <c r="A3537" t="str">
        <f>VLOOKUP(salaries_1985to2020!B:B, player_information!A:U, 21, FALSE)</f>
        <v>Cheick Diallo</v>
      </c>
      <c r="B3537" t="s">
        <v>606</v>
      </c>
      <c r="C3537" s="4">
        <v>543471</v>
      </c>
      <c r="D3537" t="s">
        <v>43</v>
      </c>
      <c r="E3537">
        <v>2017</v>
      </c>
      <c r="F3537">
        <v>2016</v>
      </c>
      <c r="G3537" t="s">
        <v>87</v>
      </c>
      <c r="H3537" t="str">
        <f t="shared" si="55"/>
        <v>Cheick Diallo2016-17</v>
      </c>
    </row>
    <row r="3538" spans="1:8" x14ac:dyDescent="0.35">
      <c r="A3538" t="str">
        <f>VLOOKUP(salaries_1985to2020!B:B, player_information!A:U, 21, FALSE)</f>
        <v>Cheick Diallo</v>
      </c>
      <c r="B3538" t="s">
        <v>606</v>
      </c>
      <c r="C3538" s="4">
        <v>1312611</v>
      </c>
      <c r="D3538" t="s">
        <v>45</v>
      </c>
      <c r="E3538">
        <v>2018</v>
      </c>
      <c r="F3538">
        <v>2017</v>
      </c>
      <c r="G3538" t="s">
        <v>87</v>
      </c>
      <c r="H3538" t="str">
        <f t="shared" si="55"/>
        <v>Cheick Diallo2017-18</v>
      </c>
    </row>
    <row r="3539" spans="1:8" x14ac:dyDescent="0.35">
      <c r="A3539" t="s">
        <v>5962</v>
      </c>
      <c r="B3539" t="s">
        <v>606</v>
      </c>
      <c r="C3539" s="4">
        <v>1544951</v>
      </c>
      <c r="D3539" t="s">
        <v>14974</v>
      </c>
      <c r="E3539">
        <v>2019</v>
      </c>
      <c r="F3539">
        <v>2018</v>
      </c>
      <c r="G3539" t="s">
        <v>87</v>
      </c>
      <c r="H3539" t="str">
        <f t="shared" si="55"/>
        <v>Cheick Diallo2018-19</v>
      </c>
    </row>
    <row r="3540" spans="1:8" x14ac:dyDescent="0.35">
      <c r="A3540" t="s">
        <v>5962</v>
      </c>
      <c r="B3540" t="s">
        <v>606</v>
      </c>
      <c r="C3540" s="4">
        <v>1678854</v>
      </c>
      <c r="D3540" t="s">
        <v>14975</v>
      </c>
      <c r="E3540">
        <v>2020</v>
      </c>
      <c r="F3540">
        <v>2019</v>
      </c>
      <c r="G3540" t="s">
        <v>62</v>
      </c>
      <c r="H3540" t="str">
        <f t="shared" si="55"/>
        <v>Cheick Diallo2019-20</v>
      </c>
    </row>
    <row r="3541" spans="1:8" x14ac:dyDescent="0.35">
      <c r="A3541" t="s">
        <v>5965</v>
      </c>
      <c r="B3541" t="s">
        <v>5963</v>
      </c>
      <c r="C3541" s="4">
        <v>1416852</v>
      </c>
      <c r="D3541" t="s">
        <v>14975</v>
      </c>
      <c r="E3541">
        <v>2020</v>
      </c>
      <c r="F3541">
        <v>2019</v>
      </c>
      <c r="G3541" t="s">
        <v>44</v>
      </c>
      <c r="H3541" t="str">
        <f t="shared" si="55"/>
        <v>Hamidou Diallo2019-20</v>
      </c>
    </row>
    <row r="3542" spans="1:8" x14ac:dyDescent="0.35">
      <c r="A3542" t="str">
        <f>VLOOKUP(salaries_1985to2020!B:B, player_information!A:U, 21, FALSE)</f>
        <v>Yakhouba Diawara</v>
      </c>
      <c r="B3542" t="s">
        <v>608</v>
      </c>
      <c r="C3542" s="4">
        <v>412718</v>
      </c>
      <c r="D3542" t="s">
        <v>37</v>
      </c>
      <c r="E3542">
        <v>2007</v>
      </c>
      <c r="F3542">
        <v>2006</v>
      </c>
      <c r="G3542" t="s">
        <v>22</v>
      </c>
      <c r="H3542" t="str">
        <f t="shared" si="55"/>
        <v>Yakhouba Diawara2006-07</v>
      </c>
    </row>
    <row r="3543" spans="1:8" x14ac:dyDescent="0.35">
      <c r="A3543" t="str">
        <f>VLOOKUP(salaries_1985to2020!B:B, player_information!A:U, 21, FALSE)</f>
        <v>Yakhouba Diawara</v>
      </c>
      <c r="B3543" t="s">
        <v>608</v>
      </c>
      <c r="C3543" s="4">
        <v>687456</v>
      </c>
      <c r="D3543" t="s">
        <v>40</v>
      </c>
      <c r="E3543">
        <v>2008</v>
      </c>
      <c r="F3543">
        <v>2007</v>
      </c>
      <c r="G3543" t="s">
        <v>22</v>
      </c>
      <c r="H3543" t="str">
        <f t="shared" si="55"/>
        <v>Yakhouba Diawara2007-08</v>
      </c>
    </row>
    <row r="3544" spans="1:8" x14ac:dyDescent="0.35">
      <c r="A3544" t="str">
        <f>VLOOKUP(salaries_1985to2020!B:B, player_information!A:U, 21, FALSE)</f>
        <v>Yakhouba Diawara</v>
      </c>
      <c r="B3544" t="s">
        <v>608</v>
      </c>
      <c r="C3544" s="4">
        <v>875000</v>
      </c>
      <c r="D3544" t="s">
        <v>48</v>
      </c>
      <c r="E3544">
        <v>2009</v>
      </c>
      <c r="F3544">
        <v>2008</v>
      </c>
      <c r="G3544" t="s">
        <v>73</v>
      </c>
      <c r="H3544" t="str">
        <f t="shared" si="55"/>
        <v>Yakhouba Diawara2008-09</v>
      </c>
    </row>
    <row r="3545" spans="1:8" x14ac:dyDescent="0.35">
      <c r="A3545" t="str">
        <f>VLOOKUP(salaries_1985to2020!B:B, player_information!A:U, 21, FALSE)</f>
        <v>Yakhouba Diawara</v>
      </c>
      <c r="B3545" t="s">
        <v>608</v>
      </c>
      <c r="C3545" s="4">
        <v>945000</v>
      </c>
      <c r="D3545" t="s">
        <v>41</v>
      </c>
      <c r="E3545">
        <v>2010</v>
      </c>
      <c r="F3545">
        <v>2009</v>
      </c>
      <c r="G3545" t="s">
        <v>73</v>
      </c>
      <c r="H3545" t="str">
        <f t="shared" si="55"/>
        <v>Yakhouba Diawara2009-10</v>
      </c>
    </row>
    <row r="3546" spans="1:8" x14ac:dyDescent="0.35">
      <c r="A3546" t="str">
        <f>VLOOKUP(salaries_1985to2020!B:B, player_information!A:U, 21, FALSE)</f>
        <v>Boris Diaw</v>
      </c>
      <c r="B3546" t="s">
        <v>607</v>
      </c>
      <c r="C3546" s="4">
        <v>1021080</v>
      </c>
      <c r="D3546" t="s">
        <v>34</v>
      </c>
      <c r="E3546">
        <v>2004</v>
      </c>
      <c r="F3546">
        <v>2003</v>
      </c>
      <c r="G3546" t="s">
        <v>39</v>
      </c>
      <c r="H3546" t="str">
        <f t="shared" si="55"/>
        <v>Boris Diaw2003-04</v>
      </c>
    </row>
    <row r="3547" spans="1:8" x14ac:dyDescent="0.35">
      <c r="A3547" t="str">
        <f>VLOOKUP(salaries_1985to2020!B:B, player_information!A:U, 21, FALSE)</f>
        <v>Boris Diaw</v>
      </c>
      <c r="B3547" t="s">
        <v>607</v>
      </c>
      <c r="C3547" s="4">
        <v>1097640</v>
      </c>
      <c r="D3547" t="s">
        <v>35</v>
      </c>
      <c r="E3547">
        <v>2005</v>
      </c>
      <c r="F3547">
        <v>2004</v>
      </c>
      <c r="G3547" t="s">
        <v>39</v>
      </c>
      <c r="H3547" t="str">
        <f t="shared" si="55"/>
        <v>Boris Diaw2004-05</v>
      </c>
    </row>
    <row r="3548" spans="1:8" x14ac:dyDescent="0.35">
      <c r="A3548" t="str">
        <f>VLOOKUP(salaries_1985to2020!B:B, player_information!A:U, 21, FALSE)</f>
        <v>Boris Diaw</v>
      </c>
      <c r="B3548" t="s">
        <v>607</v>
      </c>
      <c r="C3548" s="4">
        <v>1174200</v>
      </c>
      <c r="D3548" t="s">
        <v>36</v>
      </c>
      <c r="E3548">
        <v>2006</v>
      </c>
      <c r="F3548">
        <v>2005</v>
      </c>
      <c r="G3548" t="s">
        <v>62</v>
      </c>
      <c r="H3548" t="str">
        <f t="shared" si="55"/>
        <v>Boris Diaw2005-06</v>
      </c>
    </row>
    <row r="3549" spans="1:8" x14ac:dyDescent="0.35">
      <c r="A3549" t="str">
        <f>VLOOKUP(salaries_1985to2020!B:B, player_information!A:U, 21, FALSE)</f>
        <v>Boris Diaw</v>
      </c>
      <c r="B3549" t="s">
        <v>607</v>
      </c>
      <c r="C3549" s="4">
        <v>1870501</v>
      </c>
      <c r="D3549" t="s">
        <v>37</v>
      </c>
      <c r="E3549">
        <v>2007</v>
      </c>
      <c r="F3549">
        <v>2006</v>
      </c>
      <c r="G3549" t="s">
        <v>62</v>
      </c>
      <c r="H3549" t="str">
        <f t="shared" si="55"/>
        <v>Boris Diaw2006-07</v>
      </c>
    </row>
    <row r="3550" spans="1:8" x14ac:dyDescent="0.35">
      <c r="A3550" t="str">
        <f>VLOOKUP(salaries_1985to2020!B:B, player_information!A:U, 21, FALSE)</f>
        <v>Boris Diaw</v>
      </c>
      <c r="B3550" t="s">
        <v>607</v>
      </c>
      <c r="C3550" s="4">
        <v>9000000</v>
      </c>
      <c r="D3550" t="s">
        <v>40</v>
      </c>
      <c r="E3550">
        <v>2008</v>
      </c>
      <c r="F3550">
        <v>2007</v>
      </c>
      <c r="G3550" t="s">
        <v>62</v>
      </c>
      <c r="H3550" t="str">
        <f t="shared" si="55"/>
        <v>Boris Diaw2007-08</v>
      </c>
    </row>
    <row r="3551" spans="1:8" x14ac:dyDescent="0.35">
      <c r="A3551" t="str">
        <f>VLOOKUP(salaries_1985to2020!B:B, player_information!A:U, 21, FALSE)</f>
        <v>Boris Diaw</v>
      </c>
      <c r="B3551" t="s">
        <v>607</v>
      </c>
      <c r="C3551" s="4">
        <v>9000000</v>
      </c>
      <c r="D3551" t="s">
        <v>48</v>
      </c>
      <c r="E3551">
        <v>2009</v>
      </c>
      <c r="F3551">
        <v>2008</v>
      </c>
      <c r="G3551" t="s">
        <v>78</v>
      </c>
      <c r="H3551" t="str">
        <f t="shared" si="55"/>
        <v>Boris Diaw2008-09</v>
      </c>
    </row>
    <row r="3552" spans="1:8" x14ac:dyDescent="0.35">
      <c r="A3552" t="str">
        <f>VLOOKUP(salaries_1985to2020!B:B, player_information!A:U, 21, FALSE)</f>
        <v>Boris Diaw</v>
      </c>
      <c r="B3552" t="s">
        <v>607</v>
      </c>
      <c r="C3552" s="4">
        <v>9000000</v>
      </c>
      <c r="D3552" t="s">
        <v>41</v>
      </c>
      <c r="E3552">
        <v>2010</v>
      </c>
      <c r="F3552">
        <v>2009</v>
      </c>
      <c r="G3552" t="s">
        <v>78</v>
      </c>
      <c r="H3552" t="str">
        <f t="shared" si="55"/>
        <v>Boris Diaw2009-10</v>
      </c>
    </row>
    <row r="3553" spans="1:8" x14ac:dyDescent="0.35">
      <c r="A3553" t="str">
        <f>VLOOKUP(salaries_1985to2020!B:B, player_information!A:U, 21, FALSE)</f>
        <v>Boris Diaw</v>
      </c>
      <c r="B3553" t="s">
        <v>607</v>
      </c>
      <c r="C3553" s="4">
        <v>9000000</v>
      </c>
      <c r="D3553" t="s">
        <v>75</v>
      </c>
      <c r="E3553">
        <v>2011</v>
      </c>
      <c r="F3553">
        <v>2010</v>
      </c>
      <c r="G3553" t="s">
        <v>78</v>
      </c>
      <c r="H3553" t="str">
        <f t="shared" si="55"/>
        <v>Boris Diaw2010-11</v>
      </c>
    </row>
    <row r="3554" spans="1:8" x14ac:dyDescent="0.35">
      <c r="A3554" t="str">
        <f>VLOOKUP(salaries_1985to2020!B:B, player_information!A:U, 21, FALSE)</f>
        <v>Boris Diaw</v>
      </c>
      <c r="B3554" t="s">
        <v>607</v>
      </c>
      <c r="C3554" s="4">
        <v>9000000</v>
      </c>
      <c r="D3554" t="s">
        <v>77</v>
      </c>
      <c r="E3554">
        <v>2012</v>
      </c>
      <c r="F3554">
        <v>2011</v>
      </c>
      <c r="G3554" t="s">
        <v>78</v>
      </c>
      <c r="H3554" t="str">
        <f t="shared" si="55"/>
        <v>Boris Diaw2011-12</v>
      </c>
    </row>
    <row r="3555" spans="1:8" x14ac:dyDescent="0.35">
      <c r="A3555" t="str">
        <f>VLOOKUP(salaries_1985to2020!B:B, player_information!A:U, 21, FALSE)</f>
        <v>Boris Diaw</v>
      </c>
      <c r="B3555" t="s">
        <v>607</v>
      </c>
      <c r="C3555" s="4">
        <v>4500000</v>
      </c>
      <c r="D3555" t="s">
        <v>54</v>
      </c>
      <c r="E3555">
        <v>2013</v>
      </c>
      <c r="F3555">
        <v>2012</v>
      </c>
      <c r="G3555" t="s">
        <v>84</v>
      </c>
      <c r="H3555" t="str">
        <f t="shared" si="55"/>
        <v>Boris Diaw2012-13</v>
      </c>
    </row>
    <row r="3556" spans="1:8" x14ac:dyDescent="0.35">
      <c r="A3556" t="str">
        <f>VLOOKUP(salaries_1985to2020!B:B, player_information!A:U, 21, FALSE)</f>
        <v>Boris Diaw</v>
      </c>
      <c r="B3556" t="s">
        <v>607</v>
      </c>
      <c r="C3556" s="4">
        <v>4702500</v>
      </c>
      <c r="D3556" t="s">
        <v>56</v>
      </c>
      <c r="E3556">
        <v>2014</v>
      </c>
      <c r="F3556">
        <v>2013</v>
      </c>
      <c r="G3556" t="s">
        <v>84</v>
      </c>
      <c r="H3556" t="str">
        <f t="shared" si="55"/>
        <v>Boris Diaw2013-14</v>
      </c>
    </row>
    <row r="3557" spans="1:8" x14ac:dyDescent="0.35">
      <c r="A3557" t="str">
        <f>VLOOKUP(salaries_1985to2020!B:B, player_information!A:U, 21, FALSE)</f>
        <v>Boris Diaw</v>
      </c>
      <c r="B3557" t="s">
        <v>607</v>
      </c>
      <c r="C3557" s="4">
        <v>7500000</v>
      </c>
      <c r="D3557" t="s">
        <v>57</v>
      </c>
      <c r="E3557">
        <v>2015</v>
      </c>
      <c r="F3557">
        <v>2014</v>
      </c>
      <c r="G3557" t="s">
        <v>84</v>
      </c>
      <c r="H3557" t="str">
        <f t="shared" si="55"/>
        <v>Boris Diaw2014-15</v>
      </c>
    </row>
    <row r="3558" spans="1:8" x14ac:dyDescent="0.35">
      <c r="A3558" t="str">
        <f>VLOOKUP(salaries_1985to2020!B:B, player_information!A:U, 21, FALSE)</f>
        <v>Boris Diaw</v>
      </c>
      <c r="B3558" t="s">
        <v>607</v>
      </c>
      <c r="C3558" s="4">
        <v>7000000</v>
      </c>
      <c r="D3558" t="s">
        <v>59</v>
      </c>
      <c r="E3558">
        <v>2016</v>
      </c>
      <c r="F3558">
        <v>2015</v>
      </c>
      <c r="G3558" t="s">
        <v>84</v>
      </c>
      <c r="H3558" t="str">
        <f t="shared" si="55"/>
        <v>Boris Diaw2015-16</v>
      </c>
    </row>
    <row r="3559" spans="1:8" x14ac:dyDescent="0.35">
      <c r="A3559" t="str">
        <f>VLOOKUP(salaries_1985to2020!B:B, player_information!A:U, 21, FALSE)</f>
        <v>Boris Diaw</v>
      </c>
      <c r="B3559" t="s">
        <v>607</v>
      </c>
      <c r="C3559" s="4">
        <v>7000000</v>
      </c>
      <c r="D3559" t="s">
        <v>43</v>
      </c>
      <c r="E3559">
        <v>2017</v>
      </c>
      <c r="F3559">
        <v>2016</v>
      </c>
      <c r="G3559" t="s">
        <v>116</v>
      </c>
      <c r="H3559" t="str">
        <f t="shared" si="55"/>
        <v>Boris Diaw2016-17</v>
      </c>
    </row>
    <row r="3560" spans="1:8" x14ac:dyDescent="0.35">
      <c r="A3560" t="str">
        <f>VLOOKUP(salaries_1985to2020!B:B, player_information!A:U, 21, FALSE)</f>
        <v>Guillermo Diaz</v>
      </c>
      <c r="B3560" t="s">
        <v>609</v>
      </c>
      <c r="C3560" s="4">
        <v>56065</v>
      </c>
      <c r="D3560" t="s">
        <v>40</v>
      </c>
      <c r="E3560">
        <v>2008</v>
      </c>
      <c r="F3560">
        <v>2007</v>
      </c>
      <c r="G3560" t="s">
        <v>49</v>
      </c>
      <c r="H3560" t="str">
        <f t="shared" si="55"/>
        <v>Guillermo Diaz2007-08</v>
      </c>
    </row>
    <row r="3561" spans="1:8" x14ac:dyDescent="0.35">
      <c r="A3561" t="str">
        <f>VLOOKUP(salaries_1985to2020!B:B, player_information!A:U, 21, FALSE)</f>
        <v>Dan Dickau</v>
      </c>
      <c r="B3561" t="s">
        <v>610</v>
      </c>
      <c r="C3561" s="4">
        <v>776880</v>
      </c>
      <c r="D3561" t="s">
        <v>32</v>
      </c>
      <c r="E3561">
        <v>2003</v>
      </c>
      <c r="F3561">
        <v>2002</v>
      </c>
      <c r="G3561" t="s">
        <v>39</v>
      </c>
      <c r="H3561" t="str">
        <f t="shared" si="55"/>
        <v>Dan Dickau2002-03</v>
      </c>
    </row>
    <row r="3562" spans="1:8" x14ac:dyDescent="0.35">
      <c r="A3562" t="str">
        <f>VLOOKUP(salaries_1985to2020!B:B, player_information!A:U, 21, FALSE)</f>
        <v>Dan Dickau</v>
      </c>
      <c r="B3562" t="s">
        <v>610</v>
      </c>
      <c r="C3562" s="4">
        <v>835200</v>
      </c>
      <c r="D3562" t="s">
        <v>34</v>
      </c>
      <c r="E3562">
        <v>2004</v>
      </c>
      <c r="F3562">
        <v>2003</v>
      </c>
      <c r="G3562" t="s">
        <v>39</v>
      </c>
      <c r="H3562" t="str">
        <f t="shared" si="55"/>
        <v>Dan Dickau2003-04</v>
      </c>
    </row>
    <row r="3563" spans="1:8" x14ac:dyDescent="0.35">
      <c r="A3563" t="str">
        <f>VLOOKUP(salaries_1985to2020!B:B, player_information!A:U, 21, FALSE)</f>
        <v>Dan Dickau</v>
      </c>
      <c r="B3563" t="s">
        <v>610</v>
      </c>
      <c r="C3563" s="4">
        <v>893400</v>
      </c>
      <c r="D3563" t="s">
        <v>35</v>
      </c>
      <c r="E3563">
        <v>2005</v>
      </c>
      <c r="F3563">
        <v>2004</v>
      </c>
      <c r="G3563" t="s">
        <v>99</v>
      </c>
      <c r="H3563" t="str">
        <f t="shared" si="55"/>
        <v>Dan Dickau2004-05</v>
      </c>
    </row>
    <row r="3564" spans="1:8" x14ac:dyDescent="0.35">
      <c r="A3564" t="str">
        <f>VLOOKUP(salaries_1985to2020!B:B, player_information!A:U, 21, FALSE)</f>
        <v>Dan Dickau</v>
      </c>
      <c r="B3564" t="s">
        <v>610</v>
      </c>
      <c r="C3564" s="4">
        <v>2250000</v>
      </c>
      <c r="D3564" t="s">
        <v>36</v>
      </c>
      <c r="E3564">
        <v>2006</v>
      </c>
      <c r="F3564">
        <v>2005</v>
      </c>
      <c r="G3564" t="s">
        <v>11</v>
      </c>
      <c r="H3564" t="str">
        <f t="shared" si="55"/>
        <v>Dan Dickau2005-06</v>
      </c>
    </row>
    <row r="3565" spans="1:8" x14ac:dyDescent="0.35">
      <c r="A3565" t="str">
        <f>VLOOKUP(salaries_1985to2020!B:B, player_information!A:U, 21, FALSE)</f>
        <v>Dan Dickau</v>
      </c>
      <c r="B3565" t="s">
        <v>610</v>
      </c>
      <c r="C3565" s="4">
        <v>2753218</v>
      </c>
      <c r="D3565" t="s">
        <v>37</v>
      </c>
      <c r="E3565">
        <v>2007</v>
      </c>
      <c r="F3565">
        <v>2006</v>
      </c>
      <c r="G3565" t="s">
        <v>8</v>
      </c>
      <c r="H3565" t="str">
        <f t="shared" si="55"/>
        <v>Dan Dickau2006-07</v>
      </c>
    </row>
    <row r="3566" spans="1:8" x14ac:dyDescent="0.35">
      <c r="A3566" t="str">
        <f>VLOOKUP(salaries_1985to2020!B:B, player_information!A:U, 21, FALSE)</f>
        <v>Dan Dickau</v>
      </c>
      <c r="B3566" t="s">
        <v>610</v>
      </c>
      <c r="C3566" s="4">
        <v>2990028</v>
      </c>
      <c r="D3566" t="s">
        <v>40</v>
      </c>
      <c r="E3566">
        <v>2008</v>
      </c>
      <c r="F3566">
        <v>2007</v>
      </c>
      <c r="G3566" t="s">
        <v>58</v>
      </c>
      <c r="H3566" t="str">
        <f t="shared" si="55"/>
        <v>Dan Dickau2007-08</v>
      </c>
    </row>
    <row r="3567" spans="1:8" x14ac:dyDescent="0.35">
      <c r="A3567" t="str">
        <f>VLOOKUP(salaries_1985to2020!B:B, player_information!A:U, 21, FALSE)</f>
        <v>Dan Dickau</v>
      </c>
      <c r="B3567" t="s">
        <v>610</v>
      </c>
      <c r="C3567" s="4">
        <v>926678</v>
      </c>
      <c r="D3567" t="s">
        <v>40</v>
      </c>
      <c r="E3567">
        <v>2008</v>
      </c>
      <c r="F3567">
        <v>2007</v>
      </c>
      <c r="G3567" t="s">
        <v>49</v>
      </c>
      <c r="H3567" t="str">
        <f t="shared" si="55"/>
        <v>Dan Dickau2007-08</v>
      </c>
    </row>
    <row r="3568" spans="1:8" x14ac:dyDescent="0.35">
      <c r="A3568" t="str">
        <f>VLOOKUP(salaries_1985to2020!B:B, player_information!A:U, 21, FALSE)</f>
        <v>Kaniel Dickens</v>
      </c>
      <c r="B3568" t="s">
        <v>611</v>
      </c>
      <c r="C3568" s="4">
        <v>264011</v>
      </c>
      <c r="D3568" t="s">
        <v>34</v>
      </c>
      <c r="E3568">
        <v>2004</v>
      </c>
      <c r="F3568">
        <v>2003</v>
      </c>
      <c r="G3568" t="s">
        <v>8</v>
      </c>
      <c r="H3568" t="str">
        <f t="shared" si="55"/>
        <v>Kaniel Dickens2003-04</v>
      </c>
    </row>
    <row r="3569" spans="1:8" x14ac:dyDescent="0.35">
      <c r="A3569" t="str">
        <f>VLOOKUP(salaries_1985to2020!B:B, player_information!A:U, 21, FALSE)</f>
        <v>Kaniel Dickens</v>
      </c>
      <c r="B3569" t="s">
        <v>611</v>
      </c>
      <c r="C3569" s="4">
        <v>483938</v>
      </c>
      <c r="D3569" t="s">
        <v>35</v>
      </c>
      <c r="E3569">
        <v>2005</v>
      </c>
      <c r="F3569">
        <v>2004</v>
      </c>
      <c r="G3569" t="s">
        <v>64</v>
      </c>
      <c r="H3569" t="str">
        <f t="shared" si="55"/>
        <v>Kaniel Dickens2004-05</v>
      </c>
    </row>
    <row r="3570" spans="1:8" x14ac:dyDescent="0.35">
      <c r="A3570" t="str">
        <f>VLOOKUP(salaries_1985to2020!B:B, player_information!A:U, 21, FALSE)</f>
        <v>Kaniel Dickens</v>
      </c>
      <c r="B3570" t="s">
        <v>611</v>
      </c>
      <c r="C3570" s="4">
        <v>31305</v>
      </c>
      <c r="D3570" t="s">
        <v>36</v>
      </c>
      <c r="E3570">
        <v>2006</v>
      </c>
      <c r="F3570">
        <v>2005</v>
      </c>
      <c r="G3570" t="s">
        <v>49</v>
      </c>
      <c r="H3570" t="str">
        <f t="shared" si="55"/>
        <v>Kaniel Dickens2005-06</v>
      </c>
    </row>
    <row r="3571" spans="1:8" x14ac:dyDescent="0.35">
      <c r="A3571" t="str">
        <f>VLOOKUP(salaries_1985to2020!B:B, player_information!A:U, 21, FALSE)</f>
        <v>Kaniel Dickens</v>
      </c>
      <c r="B3571" t="s">
        <v>611</v>
      </c>
      <c r="C3571" s="4">
        <v>264897</v>
      </c>
      <c r="D3571" t="s">
        <v>40</v>
      </c>
      <c r="E3571">
        <v>2008</v>
      </c>
      <c r="F3571">
        <v>2007</v>
      </c>
      <c r="G3571" t="s">
        <v>101</v>
      </c>
      <c r="H3571" t="str">
        <f t="shared" si="55"/>
        <v>Kaniel Dickens2007-08</v>
      </c>
    </row>
    <row r="3572" spans="1:8" x14ac:dyDescent="0.35">
      <c r="A3572" t="str">
        <f>VLOOKUP(salaries_1985to2020!B:B, player_information!A:U, 21, FALSE)</f>
        <v>Michael Dickerson</v>
      </c>
      <c r="B3572" t="s">
        <v>612</v>
      </c>
      <c r="C3572" s="4">
        <v>949600</v>
      </c>
      <c r="D3572" t="s">
        <v>29</v>
      </c>
      <c r="E3572">
        <v>1999</v>
      </c>
      <c r="F3572">
        <v>1998</v>
      </c>
      <c r="G3572" t="s">
        <v>52</v>
      </c>
      <c r="H3572" t="str">
        <f t="shared" si="55"/>
        <v>Michael Dickerson1998-99</v>
      </c>
    </row>
    <row r="3573" spans="1:8" x14ac:dyDescent="0.35">
      <c r="A3573" t="str">
        <f>VLOOKUP(salaries_1985to2020!B:B, player_information!A:U, 21, FALSE)</f>
        <v>Michael Dickerson</v>
      </c>
      <c r="B3573" t="s">
        <v>612</v>
      </c>
      <c r="C3573" s="4">
        <v>1224960</v>
      </c>
      <c r="D3573" t="s">
        <v>30</v>
      </c>
      <c r="E3573">
        <v>2000</v>
      </c>
      <c r="F3573">
        <v>1999</v>
      </c>
      <c r="G3573" t="s">
        <v>27</v>
      </c>
      <c r="H3573" t="str">
        <f t="shared" si="55"/>
        <v>Michael Dickerson1999-00</v>
      </c>
    </row>
    <row r="3574" spans="1:8" x14ac:dyDescent="0.35">
      <c r="A3574" t="str">
        <f>VLOOKUP(salaries_1985to2020!B:B, player_information!A:U, 21, FALSE)</f>
        <v>Michael Dickerson</v>
      </c>
      <c r="B3574" t="s">
        <v>612</v>
      </c>
      <c r="C3574" s="4">
        <v>1310400</v>
      </c>
      <c r="D3574" t="s">
        <v>26</v>
      </c>
      <c r="E3574">
        <v>2001</v>
      </c>
      <c r="F3574">
        <v>2000</v>
      </c>
      <c r="G3574" t="s">
        <v>27</v>
      </c>
      <c r="H3574" t="str">
        <f t="shared" si="55"/>
        <v>Michael Dickerson2000-01</v>
      </c>
    </row>
    <row r="3575" spans="1:8" x14ac:dyDescent="0.35">
      <c r="A3575" t="str">
        <f>VLOOKUP(salaries_1985to2020!B:B, player_information!A:U, 21, FALSE)</f>
        <v>Michael Dickerson</v>
      </c>
      <c r="B3575" t="s">
        <v>612</v>
      </c>
      <c r="C3575" s="4">
        <v>1940702</v>
      </c>
      <c r="D3575" t="s">
        <v>31</v>
      </c>
      <c r="E3575">
        <v>2002</v>
      </c>
      <c r="F3575">
        <v>2001</v>
      </c>
      <c r="G3575" t="s">
        <v>66</v>
      </c>
      <c r="H3575" t="str">
        <f t="shared" si="55"/>
        <v>Michael Dickerson2001-02</v>
      </c>
    </row>
    <row r="3576" spans="1:8" x14ac:dyDescent="0.35">
      <c r="A3576" t="str">
        <f>VLOOKUP(salaries_1985to2020!B:B, player_information!A:U, 21, FALSE)</f>
        <v>Michael Dickerson</v>
      </c>
      <c r="B3576" t="s">
        <v>612</v>
      </c>
      <c r="C3576" s="4">
        <v>5500000</v>
      </c>
      <c r="D3576" t="s">
        <v>32</v>
      </c>
      <c r="E3576">
        <v>2003</v>
      </c>
      <c r="F3576">
        <v>2002</v>
      </c>
      <c r="G3576" t="s">
        <v>66</v>
      </c>
      <c r="H3576" t="str">
        <f t="shared" si="55"/>
        <v>Michael Dickerson2002-03</v>
      </c>
    </row>
    <row r="3577" spans="1:8" x14ac:dyDescent="0.35">
      <c r="A3577" t="str">
        <f>VLOOKUP(salaries_1985to2020!B:B, player_information!A:U, 21, FALSE)</f>
        <v>Michael Dickerson</v>
      </c>
      <c r="B3577" t="s">
        <v>612</v>
      </c>
      <c r="C3577" s="4">
        <v>6187500</v>
      </c>
      <c r="D3577" t="s">
        <v>34</v>
      </c>
      <c r="E3577">
        <v>2004</v>
      </c>
      <c r="F3577">
        <v>2003</v>
      </c>
      <c r="G3577" t="s">
        <v>66</v>
      </c>
      <c r="H3577" t="str">
        <f t="shared" si="55"/>
        <v>Michael Dickerson2003-04</v>
      </c>
    </row>
    <row r="3578" spans="1:8" x14ac:dyDescent="0.35">
      <c r="A3578" t="str">
        <f>VLOOKUP(salaries_1985to2020!B:B, player_information!A:U, 21, FALSE)</f>
        <v>Travis Diener</v>
      </c>
      <c r="B3578" t="s">
        <v>613</v>
      </c>
      <c r="C3578" s="4">
        <v>398762</v>
      </c>
      <c r="D3578" t="s">
        <v>36</v>
      </c>
      <c r="E3578">
        <v>2006</v>
      </c>
      <c r="F3578">
        <v>2005</v>
      </c>
      <c r="G3578" t="s">
        <v>51</v>
      </c>
      <c r="H3578" t="str">
        <f t="shared" si="55"/>
        <v>Travis Diener2005-06</v>
      </c>
    </row>
    <row r="3579" spans="1:8" x14ac:dyDescent="0.35">
      <c r="A3579" t="str">
        <f>VLOOKUP(salaries_1985to2020!B:B, player_information!A:U, 21, FALSE)</f>
        <v>Travis Diener</v>
      </c>
      <c r="B3579" t="s">
        <v>613</v>
      </c>
      <c r="C3579" s="4">
        <v>664209</v>
      </c>
      <c r="D3579" t="s">
        <v>37</v>
      </c>
      <c r="E3579">
        <v>2007</v>
      </c>
      <c r="F3579">
        <v>2006</v>
      </c>
      <c r="G3579" t="s">
        <v>51</v>
      </c>
      <c r="H3579" t="str">
        <f t="shared" si="55"/>
        <v>Travis Diener2006-07</v>
      </c>
    </row>
    <row r="3580" spans="1:8" x14ac:dyDescent="0.35">
      <c r="A3580" t="str">
        <f>VLOOKUP(salaries_1985to2020!B:B, player_information!A:U, 21, FALSE)</f>
        <v>Travis Diener</v>
      </c>
      <c r="B3580" t="s">
        <v>613</v>
      </c>
      <c r="C3580" s="4">
        <v>1500000</v>
      </c>
      <c r="D3580" t="s">
        <v>40</v>
      </c>
      <c r="E3580">
        <v>2008</v>
      </c>
      <c r="F3580">
        <v>2007</v>
      </c>
      <c r="G3580" t="s">
        <v>109</v>
      </c>
      <c r="H3580" t="str">
        <f t="shared" si="55"/>
        <v>Travis Diener2007-08</v>
      </c>
    </row>
    <row r="3581" spans="1:8" x14ac:dyDescent="0.35">
      <c r="A3581" t="str">
        <f>VLOOKUP(salaries_1985to2020!B:B, player_information!A:U, 21, FALSE)</f>
        <v>Travis Diener</v>
      </c>
      <c r="B3581" t="s">
        <v>613</v>
      </c>
      <c r="C3581" s="4">
        <v>1620000</v>
      </c>
      <c r="D3581" t="s">
        <v>48</v>
      </c>
      <c r="E3581">
        <v>2009</v>
      </c>
      <c r="F3581">
        <v>2008</v>
      </c>
      <c r="G3581" t="s">
        <v>109</v>
      </c>
      <c r="H3581" t="str">
        <f t="shared" si="55"/>
        <v>Travis Diener2008-09</v>
      </c>
    </row>
    <row r="3582" spans="1:8" x14ac:dyDescent="0.35">
      <c r="A3582" t="str">
        <f>VLOOKUP(salaries_1985to2020!B:B, player_information!A:U, 21, FALSE)</f>
        <v>Travis Diener</v>
      </c>
      <c r="B3582" t="s">
        <v>613</v>
      </c>
      <c r="C3582" s="4">
        <v>1740000</v>
      </c>
      <c r="D3582" t="s">
        <v>41</v>
      </c>
      <c r="E3582">
        <v>2010</v>
      </c>
      <c r="F3582">
        <v>2009</v>
      </c>
      <c r="G3582" t="s">
        <v>109</v>
      </c>
      <c r="H3582" t="str">
        <f t="shared" si="55"/>
        <v>Travis Diener2009-10</v>
      </c>
    </row>
    <row r="3583" spans="1:8" x14ac:dyDescent="0.35">
      <c r="A3583" t="str">
        <f>VLOOKUP(salaries_1985to2020!B:B, player_information!A:U, 21, FALSE)</f>
        <v>Gorgui Dieng</v>
      </c>
      <c r="B3583" t="s">
        <v>614</v>
      </c>
      <c r="C3583" s="4">
        <v>1352640</v>
      </c>
      <c r="D3583" t="s">
        <v>56</v>
      </c>
      <c r="E3583">
        <v>2014</v>
      </c>
      <c r="F3583">
        <v>2013</v>
      </c>
      <c r="G3583" t="s">
        <v>81</v>
      </c>
      <c r="H3583" t="str">
        <f t="shared" si="55"/>
        <v>Gorgui Dieng2013-14</v>
      </c>
    </row>
    <row r="3584" spans="1:8" x14ac:dyDescent="0.35">
      <c r="A3584" t="str">
        <f>VLOOKUP(salaries_1985to2020!B:B, player_information!A:U, 21, FALSE)</f>
        <v>Gorgui Dieng</v>
      </c>
      <c r="B3584" t="s">
        <v>614</v>
      </c>
      <c r="C3584" s="4">
        <v>1413480</v>
      </c>
      <c r="D3584" t="s">
        <v>57</v>
      </c>
      <c r="E3584">
        <v>2015</v>
      </c>
      <c r="F3584">
        <v>2014</v>
      </c>
      <c r="G3584" t="s">
        <v>81</v>
      </c>
      <c r="H3584" t="str">
        <f t="shared" si="55"/>
        <v>Gorgui Dieng2014-15</v>
      </c>
    </row>
    <row r="3585" spans="1:8" x14ac:dyDescent="0.35">
      <c r="A3585" t="str">
        <f>VLOOKUP(salaries_1985to2020!B:B, player_information!A:U, 21, FALSE)</f>
        <v>Gorgui Dieng</v>
      </c>
      <c r="B3585" t="s">
        <v>614</v>
      </c>
      <c r="C3585" s="4">
        <v>1474440</v>
      </c>
      <c r="D3585" t="s">
        <v>59</v>
      </c>
      <c r="E3585">
        <v>2016</v>
      </c>
      <c r="F3585">
        <v>2015</v>
      </c>
      <c r="G3585" t="s">
        <v>81</v>
      </c>
      <c r="H3585" t="str">
        <f t="shared" si="55"/>
        <v>Gorgui Dieng2015-16</v>
      </c>
    </row>
    <row r="3586" spans="1:8" x14ac:dyDescent="0.35">
      <c r="A3586" t="str">
        <f>VLOOKUP(salaries_1985to2020!B:B, player_information!A:U, 21, FALSE)</f>
        <v>Gorgui Dieng</v>
      </c>
      <c r="B3586" t="s">
        <v>614</v>
      </c>
      <c r="C3586" s="4">
        <v>2348783</v>
      </c>
      <c r="D3586" t="s">
        <v>43</v>
      </c>
      <c r="E3586">
        <v>2017</v>
      </c>
      <c r="F3586">
        <v>2016</v>
      </c>
      <c r="G3586" t="s">
        <v>81</v>
      </c>
      <c r="H3586" t="str">
        <f t="shared" si="55"/>
        <v>Gorgui Dieng2016-17</v>
      </c>
    </row>
    <row r="3587" spans="1:8" x14ac:dyDescent="0.35">
      <c r="A3587" t="str">
        <f>VLOOKUP(salaries_1985to2020!B:B, player_information!A:U, 21, FALSE)</f>
        <v>Gorgui Dieng</v>
      </c>
      <c r="B3587" t="s">
        <v>614</v>
      </c>
      <c r="C3587" s="4">
        <v>14112360</v>
      </c>
      <c r="D3587" t="s">
        <v>45</v>
      </c>
      <c r="E3587">
        <v>2018</v>
      </c>
      <c r="F3587">
        <v>2017</v>
      </c>
      <c r="G3587" t="s">
        <v>81</v>
      </c>
      <c r="H3587" t="str">
        <f t="shared" ref="H3587:H3650" si="56">_xlfn.CONCAT(A3587, D3587)</f>
        <v>Gorgui Dieng2017-18</v>
      </c>
    </row>
    <row r="3588" spans="1:8" x14ac:dyDescent="0.35">
      <c r="A3588" t="s">
        <v>6005</v>
      </c>
      <c r="B3588" t="s">
        <v>614</v>
      </c>
      <c r="C3588" s="4">
        <v>15170787</v>
      </c>
      <c r="D3588" t="s">
        <v>14974</v>
      </c>
      <c r="E3588">
        <v>2019</v>
      </c>
      <c r="F3588">
        <v>2018</v>
      </c>
      <c r="G3588" t="s">
        <v>81</v>
      </c>
      <c r="H3588" t="str">
        <f t="shared" si="56"/>
        <v>Gorgui Dieng2018-19</v>
      </c>
    </row>
    <row r="3589" spans="1:8" x14ac:dyDescent="0.35">
      <c r="A3589" t="s">
        <v>6005</v>
      </c>
      <c r="B3589" t="s">
        <v>614</v>
      </c>
      <c r="C3589" s="4">
        <v>16229213</v>
      </c>
      <c r="D3589" t="s">
        <v>14975</v>
      </c>
      <c r="E3589">
        <v>2020</v>
      </c>
      <c r="F3589">
        <v>2019</v>
      </c>
      <c r="G3589" t="s">
        <v>66</v>
      </c>
      <c r="H3589" t="str">
        <f t="shared" si="56"/>
        <v>Gorgui Dieng2019-20</v>
      </c>
    </row>
    <row r="3590" spans="1:8" x14ac:dyDescent="0.35">
      <c r="A3590" t="str">
        <f>VLOOKUP(salaries_1985to2020!B:B, player_information!A:U, 21, FALSE)</f>
        <v>Spencer Dinwiddie</v>
      </c>
      <c r="B3590" t="s">
        <v>615</v>
      </c>
      <c r="C3590" s="4">
        <v>700000</v>
      </c>
      <c r="D3590" t="s">
        <v>57</v>
      </c>
      <c r="E3590">
        <v>2015</v>
      </c>
      <c r="F3590">
        <v>2014</v>
      </c>
      <c r="G3590" t="s">
        <v>47</v>
      </c>
      <c r="H3590" t="str">
        <f t="shared" si="56"/>
        <v>Spencer Dinwiddie2014-15</v>
      </c>
    </row>
    <row r="3591" spans="1:8" x14ac:dyDescent="0.35">
      <c r="A3591" t="str">
        <f>VLOOKUP(salaries_1985to2020!B:B, player_information!A:U, 21, FALSE)</f>
        <v>Spencer Dinwiddie</v>
      </c>
      <c r="B3591" t="s">
        <v>615</v>
      </c>
      <c r="C3591" s="4">
        <v>845059</v>
      </c>
      <c r="D3591" t="s">
        <v>59</v>
      </c>
      <c r="E3591">
        <v>2016</v>
      </c>
      <c r="F3591">
        <v>2015</v>
      </c>
      <c r="G3591" t="s">
        <v>47</v>
      </c>
      <c r="H3591" t="str">
        <f t="shared" si="56"/>
        <v>Spencer Dinwiddie2015-16</v>
      </c>
    </row>
    <row r="3592" spans="1:8" x14ac:dyDescent="0.35">
      <c r="A3592" t="str">
        <f>VLOOKUP(salaries_1985to2020!B:B, player_information!A:U, 21, FALSE)</f>
        <v>Spencer Dinwiddie</v>
      </c>
      <c r="B3592" t="s">
        <v>615</v>
      </c>
      <c r="C3592" s="4">
        <v>726672</v>
      </c>
      <c r="D3592" t="s">
        <v>43</v>
      </c>
      <c r="E3592">
        <v>2017</v>
      </c>
      <c r="F3592">
        <v>2016</v>
      </c>
      <c r="G3592" t="s">
        <v>60</v>
      </c>
      <c r="H3592" t="str">
        <f t="shared" si="56"/>
        <v>Spencer Dinwiddie2016-17</v>
      </c>
    </row>
    <row r="3593" spans="1:8" x14ac:dyDescent="0.35">
      <c r="A3593" t="str">
        <f>VLOOKUP(salaries_1985to2020!B:B, player_information!A:U, 21, FALSE)</f>
        <v>Spencer Dinwiddie</v>
      </c>
      <c r="B3593" t="s">
        <v>615</v>
      </c>
      <c r="C3593" s="4">
        <v>1524305</v>
      </c>
      <c r="D3593" t="s">
        <v>45</v>
      </c>
      <c r="E3593">
        <v>2018</v>
      </c>
      <c r="F3593">
        <v>2017</v>
      </c>
      <c r="G3593" t="s">
        <v>60</v>
      </c>
      <c r="H3593" t="str">
        <f t="shared" si="56"/>
        <v>Spencer Dinwiddie2017-18</v>
      </c>
    </row>
    <row r="3594" spans="1:8" x14ac:dyDescent="0.35">
      <c r="A3594" t="s">
        <v>6049</v>
      </c>
      <c r="B3594" t="s">
        <v>615</v>
      </c>
      <c r="C3594" s="4">
        <v>1656092</v>
      </c>
      <c r="D3594" t="s">
        <v>14974</v>
      </c>
      <c r="E3594">
        <v>2019</v>
      </c>
      <c r="F3594">
        <v>2018</v>
      </c>
      <c r="G3594" t="s">
        <v>60</v>
      </c>
      <c r="H3594" t="str">
        <f t="shared" si="56"/>
        <v>Spencer Dinwiddie2018-19</v>
      </c>
    </row>
    <row r="3595" spans="1:8" x14ac:dyDescent="0.35">
      <c r="A3595" t="s">
        <v>6049</v>
      </c>
      <c r="B3595" t="s">
        <v>615</v>
      </c>
      <c r="C3595" s="4">
        <v>10600000</v>
      </c>
      <c r="D3595" t="s">
        <v>14975</v>
      </c>
      <c r="E3595">
        <v>2020</v>
      </c>
      <c r="F3595">
        <v>2019</v>
      </c>
      <c r="G3595" t="s">
        <v>60</v>
      </c>
      <c r="H3595" t="str">
        <f t="shared" si="56"/>
        <v>Spencer Dinwiddie2019-20</v>
      </c>
    </row>
    <row r="3596" spans="1:8" x14ac:dyDescent="0.35">
      <c r="A3596" t="str">
        <f>VLOOKUP(salaries_1985to2020!B:B, player_information!A:U, 21, FALSE)</f>
        <v>Ike Diogu</v>
      </c>
      <c r="B3596" t="s">
        <v>616</v>
      </c>
      <c r="C3596" s="4">
        <v>1988160</v>
      </c>
      <c r="D3596" t="s">
        <v>36</v>
      </c>
      <c r="E3596">
        <v>2006</v>
      </c>
      <c r="F3596">
        <v>2005</v>
      </c>
      <c r="G3596" t="s">
        <v>76</v>
      </c>
      <c r="H3596" t="str">
        <f t="shared" si="56"/>
        <v>Ike Diogu2005-06</v>
      </c>
    </row>
    <row r="3597" spans="1:8" x14ac:dyDescent="0.35">
      <c r="A3597" t="str">
        <f>VLOOKUP(salaries_1985to2020!B:B, player_information!A:U, 21, FALSE)</f>
        <v>Ike Diogu</v>
      </c>
      <c r="B3597" t="s">
        <v>616</v>
      </c>
      <c r="C3597" s="4">
        <v>2137200</v>
      </c>
      <c r="D3597" t="s">
        <v>37</v>
      </c>
      <c r="E3597">
        <v>2007</v>
      </c>
      <c r="F3597">
        <v>2006</v>
      </c>
      <c r="G3597" t="s">
        <v>109</v>
      </c>
      <c r="H3597" t="str">
        <f t="shared" si="56"/>
        <v>Ike Diogu2006-07</v>
      </c>
    </row>
    <row r="3598" spans="1:8" x14ac:dyDescent="0.35">
      <c r="A3598" t="str">
        <f>VLOOKUP(salaries_1985to2020!B:B, player_information!A:U, 21, FALSE)</f>
        <v>Ike Diogu</v>
      </c>
      <c r="B3598" t="s">
        <v>616</v>
      </c>
      <c r="C3598" s="4">
        <v>2286360</v>
      </c>
      <c r="D3598" t="s">
        <v>40</v>
      </c>
      <c r="E3598">
        <v>2008</v>
      </c>
      <c r="F3598">
        <v>2007</v>
      </c>
      <c r="G3598" t="s">
        <v>109</v>
      </c>
      <c r="H3598" t="str">
        <f t="shared" si="56"/>
        <v>Ike Diogu2007-08</v>
      </c>
    </row>
    <row r="3599" spans="1:8" x14ac:dyDescent="0.35">
      <c r="A3599" t="str">
        <f>VLOOKUP(salaries_1985to2020!B:B, player_information!A:U, 21, FALSE)</f>
        <v>Ike Diogu</v>
      </c>
      <c r="B3599" t="s">
        <v>616</v>
      </c>
      <c r="C3599" s="4">
        <v>2912823</v>
      </c>
      <c r="D3599" t="s">
        <v>48</v>
      </c>
      <c r="E3599">
        <v>2009</v>
      </c>
      <c r="F3599">
        <v>2008</v>
      </c>
      <c r="G3599" t="s">
        <v>14</v>
      </c>
      <c r="H3599" t="str">
        <f t="shared" si="56"/>
        <v>Ike Diogu2008-09</v>
      </c>
    </row>
    <row r="3600" spans="1:8" x14ac:dyDescent="0.35">
      <c r="A3600" t="str">
        <f>VLOOKUP(salaries_1985to2020!B:B, player_information!A:U, 21, FALSE)</f>
        <v>Ike Diogu</v>
      </c>
      <c r="B3600" t="s">
        <v>616</v>
      </c>
      <c r="C3600" s="4">
        <v>884881</v>
      </c>
      <c r="D3600" t="s">
        <v>41</v>
      </c>
      <c r="E3600">
        <v>2010</v>
      </c>
      <c r="F3600">
        <v>2009</v>
      </c>
      <c r="G3600" t="s">
        <v>99</v>
      </c>
      <c r="H3600" t="str">
        <f t="shared" si="56"/>
        <v>Ike Diogu2009-10</v>
      </c>
    </row>
    <row r="3601" spans="1:8" x14ac:dyDescent="0.35">
      <c r="A3601" t="str">
        <f>VLOOKUP(salaries_1985to2020!B:B, player_information!A:U, 21, FALSE)</f>
        <v>Ike Diogu</v>
      </c>
      <c r="B3601" t="s">
        <v>616</v>
      </c>
      <c r="C3601" s="4">
        <v>608772</v>
      </c>
      <c r="D3601" t="s">
        <v>75</v>
      </c>
      <c r="E3601">
        <v>2011</v>
      </c>
      <c r="F3601">
        <v>2010</v>
      </c>
      <c r="G3601" t="s">
        <v>49</v>
      </c>
      <c r="H3601" t="str">
        <f t="shared" si="56"/>
        <v>Ike Diogu2010-11</v>
      </c>
    </row>
    <row r="3602" spans="1:8" x14ac:dyDescent="0.35">
      <c r="A3602" t="str">
        <f>VLOOKUP(salaries_1985to2020!B:B, player_information!A:U, 21, FALSE)</f>
        <v>Ike Diogu</v>
      </c>
      <c r="B3602" t="s">
        <v>616</v>
      </c>
      <c r="C3602" s="4">
        <v>64028</v>
      </c>
      <c r="D3602" t="s">
        <v>77</v>
      </c>
      <c r="E3602">
        <v>2012</v>
      </c>
      <c r="F3602">
        <v>2011</v>
      </c>
      <c r="G3602" t="s">
        <v>84</v>
      </c>
      <c r="H3602" t="str">
        <f t="shared" si="56"/>
        <v>Ike Diogu2011-12</v>
      </c>
    </row>
    <row r="3603" spans="1:8" x14ac:dyDescent="0.35">
      <c r="A3603" t="str">
        <f>VLOOKUP(salaries_1985to2020!B:B, player_information!A:U, 21, FALSE)</f>
        <v>DeSagana Diop</v>
      </c>
      <c r="B3603" t="s">
        <v>617</v>
      </c>
      <c r="C3603" s="4">
        <v>1842480</v>
      </c>
      <c r="D3603" t="s">
        <v>31</v>
      </c>
      <c r="E3603">
        <v>2002</v>
      </c>
      <c r="F3603">
        <v>2001</v>
      </c>
      <c r="G3603" t="s">
        <v>101</v>
      </c>
      <c r="H3603" t="str">
        <f t="shared" si="56"/>
        <v>DeSagana Diop2001-02</v>
      </c>
    </row>
    <row r="3604" spans="1:8" x14ac:dyDescent="0.35">
      <c r="A3604" t="str">
        <f>VLOOKUP(salaries_1985to2020!B:B, player_information!A:U, 21, FALSE)</f>
        <v>DeSagana Diop</v>
      </c>
      <c r="B3604" t="s">
        <v>617</v>
      </c>
      <c r="C3604" s="4">
        <v>1980600</v>
      </c>
      <c r="D3604" t="s">
        <v>32</v>
      </c>
      <c r="E3604">
        <v>2003</v>
      </c>
      <c r="F3604">
        <v>2002</v>
      </c>
      <c r="G3604" t="s">
        <v>101</v>
      </c>
      <c r="H3604" t="str">
        <f t="shared" si="56"/>
        <v>DeSagana Diop2002-03</v>
      </c>
    </row>
    <row r="3605" spans="1:8" x14ac:dyDescent="0.35">
      <c r="A3605" t="str">
        <f>VLOOKUP(salaries_1985to2020!B:B, player_information!A:U, 21, FALSE)</f>
        <v>DeSagana Diop</v>
      </c>
      <c r="B3605" t="s">
        <v>617</v>
      </c>
      <c r="C3605" s="4">
        <v>2118840</v>
      </c>
      <c r="D3605" t="s">
        <v>34</v>
      </c>
      <c r="E3605">
        <v>2004</v>
      </c>
      <c r="F3605">
        <v>2003</v>
      </c>
      <c r="G3605" t="s">
        <v>101</v>
      </c>
      <c r="H3605" t="str">
        <f t="shared" si="56"/>
        <v>DeSagana Diop2003-04</v>
      </c>
    </row>
    <row r="3606" spans="1:8" x14ac:dyDescent="0.35">
      <c r="A3606" t="str">
        <f>VLOOKUP(salaries_1985to2020!B:B, player_information!A:U, 21, FALSE)</f>
        <v>DeSagana Diop</v>
      </c>
      <c r="B3606" t="s">
        <v>617</v>
      </c>
      <c r="C3606" s="4">
        <v>2695164</v>
      </c>
      <c r="D3606" t="s">
        <v>35</v>
      </c>
      <c r="E3606">
        <v>2005</v>
      </c>
      <c r="F3606">
        <v>2004</v>
      </c>
      <c r="G3606" t="s">
        <v>101</v>
      </c>
      <c r="H3606" t="str">
        <f t="shared" si="56"/>
        <v>DeSagana Diop2004-05</v>
      </c>
    </row>
    <row r="3607" spans="1:8" x14ac:dyDescent="0.35">
      <c r="A3607" t="str">
        <f>VLOOKUP(salaries_1985to2020!B:B, player_information!A:U, 21, FALSE)</f>
        <v>DeSagana Diop</v>
      </c>
      <c r="B3607" t="s">
        <v>617</v>
      </c>
      <c r="C3607" s="4">
        <v>1850000</v>
      </c>
      <c r="D3607" t="s">
        <v>36</v>
      </c>
      <c r="E3607">
        <v>2006</v>
      </c>
      <c r="F3607">
        <v>2005</v>
      </c>
      <c r="G3607" t="s">
        <v>33</v>
      </c>
      <c r="H3607" t="str">
        <f t="shared" si="56"/>
        <v>DeSagana Diop2005-06</v>
      </c>
    </row>
    <row r="3608" spans="1:8" x14ac:dyDescent="0.35">
      <c r="A3608" t="str">
        <f>VLOOKUP(salaries_1985to2020!B:B, player_information!A:U, 21, FALSE)</f>
        <v>DeSagana Diop</v>
      </c>
      <c r="B3608" t="s">
        <v>617</v>
      </c>
      <c r="C3608" s="4">
        <v>1998000</v>
      </c>
      <c r="D3608" t="s">
        <v>37</v>
      </c>
      <c r="E3608">
        <v>2007</v>
      </c>
      <c r="F3608">
        <v>2006</v>
      </c>
      <c r="G3608" t="s">
        <v>33</v>
      </c>
      <c r="H3608" t="str">
        <f t="shared" si="56"/>
        <v>DeSagana Diop2006-07</v>
      </c>
    </row>
    <row r="3609" spans="1:8" x14ac:dyDescent="0.35">
      <c r="A3609" t="str">
        <f>VLOOKUP(salaries_1985to2020!B:B, player_information!A:U, 21, FALSE)</f>
        <v>DeSagana Diop</v>
      </c>
      <c r="B3609" t="s">
        <v>617</v>
      </c>
      <c r="C3609" s="4">
        <v>2146000</v>
      </c>
      <c r="D3609" t="s">
        <v>40</v>
      </c>
      <c r="E3609">
        <v>2008</v>
      </c>
      <c r="F3609">
        <v>2007</v>
      </c>
      <c r="G3609" t="s">
        <v>64</v>
      </c>
      <c r="H3609" t="str">
        <f t="shared" si="56"/>
        <v>DeSagana Diop2007-08</v>
      </c>
    </row>
    <row r="3610" spans="1:8" x14ac:dyDescent="0.35">
      <c r="A3610" t="str">
        <f>VLOOKUP(salaries_1985to2020!B:B, player_information!A:U, 21, FALSE)</f>
        <v>DeSagana Diop</v>
      </c>
      <c r="B3610" t="s">
        <v>617</v>
      </c>
      <c r="C3610" s="4">
        <v>5585000</v>
      </c>
      <c r="D3610" t="s">
        <v>48</v>
      </c>
      <c r="E3610">
        <v>2009</v>
      </c>
      <c r="F3610">
        <v>2008</v>
      </c>
      <c r="G3610" t="s">
        <v>78</v>
      </c>
      <c r="H3610" t="str">
        <f t="shared" si="56"/>
        <v>DeSagana Diop2008-09</v>
      </c>
    </row>
    <row r="3611" spans="1:8" x14ac:dyDescent="0.35">
      <c r="A3611" t="str">
        <f>VLOOKUP(salaries_1985to2020!B:B, player_information!A:U, 21, FALSE)</f>
        <v>DeSagana Diop</v>
      </c>
      <c r="B3611" t="s">
        <v>617</v>
      </c>
      <c r="C3611" s="4">
        <v>6031800</v>
      </c>
      <c r="D3611" t="s">
        <v>41</v>
      </c>
      <c r="E3611">
        <v>2010</v>
      </c>
      <c r="F3611">
        <v>2009</v>
      </c>
      <c r="G3611" t="s">
        <v>78</v>
      </c>
      <c r="H3611" t="str">
        <f t="shared" si="56"/>
        <v>DeSagana Diop2009-10</v>
      </c>
    </row>
    <row r="3612" spans="1:8" x14ac:dyDescent="0.35">
      <c r="A3612" t="str">
        <f>VLOOKUP(salaries_1985to2020!B:B, player_information!A:U, 21, FALSE)</f>
        <v>DeSagana Diop</v>
      </c>
      <c r="B3612" t="s">
        <v>617</v>
      </c>
      <c r="C3612" s="4">
        <v>6478600</v>
      </c>
      <c r="D3612" t="s">
        <v>75</v>
      </c>
      <c r="E3612">
        <v>2011</v>
      </c>
      <c r="F3612">
        <v>2010</v>
      </c>
      <c r="G3612" t="s">
        <v>78</v>
      </c>
      <c r="H3612" t="str">
        <f t="shared" si="56"/>
        <v>DeSagana Diop2010-11</v>
      </c>
    </row>
    <row r="3613" spans="1:8" x14ac:dyDescent="0.35">
      <c r="A3613" t="str">
        <f>VLOOKUP(salaries_1985to2020!B:B, player_information!A:U, 21, FALSE)</f>
        <v>DeSagana Diop</v>
      </c>
      <c r="B3613" t="s">
        <v>617</v>
      </c>
      <c r="C3613" s="4">
        <v>6925400</v>
      </c>
      <c r="D3613" t="s">
        <v>77</v>
      </c>
      <c r="E3613">
        <v>2012</v>
      </c>
      <c r="F3613">
        <v>2011</v>
      </c>
      <c r="G3613" t="s">
        <v>78</v>
      </c>
      <c r="H3613" t="str">
        <f t="shared" si="56"/>
        <v>DeSagana Diop2011-12</v>
      </c>
    </row>
    <row r="3614" spans="1:8" x14ac:dyDescent="0.35">
      <c r="A3614" t="str">
        <f>VLOOKUP(salaries_1985to2020!B:B, player_information!A:U, 21, FALSE)</f>
        <v>DeSagana Diop</v>
      </c>
      <c r="B3614" t="s">
        <v>617</v>
      </c>
      <c r="C3614" s="4">
        <v>7372200</v>
      </c>
      <c r="D3614" t="s">
        <v>54</v>
      </c>
      <c r="E3614">
        <v>2013</v>
      </c>
      <c r="F3614">
        <v>2012</v>
      </c>
      <c r="G3614" t="s">
        <v>78</v>
      </c>
      <c r="H3614" t="str">
        <f t="shared" si="56"/>
        <v>DeSagana Diop2012-13</v>
      </c>
    </row>
    <row r="3615" spans="1:8" x14ac:dyDescent="0.35">
      <c r="A3615" t="str">
        <f>VLOOKUP(salaries_1985to2020!B:B, player_information!A:U, 21, FALSE)</f>
        <v>Vlade Divac</v>
      </c>
      <c r="B3615" t="s">
        <v>618</v>
      </c>
      <c r="C3615" s="4">
        <v>770000</v>
      </c>
      <c r="D3615" t="s">
        <v>7</v>
      </c>
      <c r="E3615">
        <v>1991</v>
      </c>
      <c r="F3615">
        <v>1990</v>
      </c>
      <c r="G3615" t="s">
        <v>17</v>
      </c>
      <c r="H3615" t="str">
        <f t="shared" si="56"/>
        <v>Vlade Divac1990-91</v>
      </c>
    </row>
    <row r="3616" spans="1:8" x14ac:dyDescent="0.35">
      <c r="A3616" t="str">
        <f>VLOOKUP(salaries_1985to2020!B:B, player_information!A:U, 21, FALSE)</f>
        <v>Vlade Divac</v>
      </c>
      <c r="B3616" t="s">
        <v>618</v>
      </c>
      <c r="C3616" s="4">
        <v>942000</v>
      </c>
      <c r="D3616" t="s">
        <v>9</v>
      </c>
      <c r="E3616">
        <v>1992</v>
      </c>
      <c r="F3616">
        <v>1991</v>
      </c>
      <c r="G3616" t="s">
        <v>17</v>
      </c>
      <c r="H3616" t="str">
        <f t="shared" si="56"/>
        <v>Vlade Divac1991-92</v>
      </c>
    </row>
    <row r="3617" spans="1:8" x14ac:dyDescent="0.35">
      <c r="A3617" t="str">
        <f>VLOOKUP(salaries_1985to2020!B:B, player_information!A:U, 21, FALSE)</f>
        <v>Vlade Divac</v>
      </c>
      <c r="B3617" t="s">
        <v>618</v>
      </c>
      <c r="C3617" s="4">
        <v>3633000</v>
      </c>
      <c r="D3617" t="s">
        <v>10</v>
      </c>
      <c r="E3617">
        <v>1993</v>
      </c>
      <c r="F3617">
        <v>1992</v>
      </c>
      <c r="G3617" t="s">
        <v>17</v>
      </c>
      <c r="H3617" t="str">
        <f t="shared" si="56"/>
        <v>Vlade Divac1992-93</v>
      </c>
    </row>
    <row r="3618" spans="1:8" x14ac:dyDescent="0.35">
      <c r="A3618" t="str">
        <f>VLOOKUP(salaries_1985to2020!B:B, player_information!A:U, 21, FALSE)</f>
        <v>Vlade Divac</v>
      </c>
      <c r="B3618" t="s">
        <v>618</v>
      </c>
      <c r="C3618" s="4">
        <v>4133000</v>
      </c>
      <c r="D3618" t="s">
        <v>12</v>
      </c>
      <c r="E3618">
        <v>1994</v>
      </c>
      <c r="F3618">
        <v>1993</v>
      </c>
      <c r="G3618" t="s">
        <v>17</v>
      </c>
      <c r="H3618" t="str">
        <f t="shared" si="56"/>
        <v>Vlade Divac1993-94</v>
      </c>
    </row>
    <row r="3619" spans="1:8" x14ac:dyDescent="0.35">
      <c r="A3619" t="str">
        <f>VLOOKUP(salaries_1985to2020!B:B, player_information!A:U, 21, FALSE)</f>
        <v>Vlade Divac</v>
      </c>
      <c r="B3619" t="s">
        <v>618</v>
      </c>
      <c r="C3619" s="4">
        <v>3333300</v>
      </c>
      <c r="D3619" t="s">
        <v>13</v>
      </c>
      <c r="E3619">
        <v>1995</v>
      </c>
      <c r="F3619">
        <v>1994</v>
      </c>
      <c r="G3619" t="s">
        <v>17</v>
      </c>
      <c r="H3619" t="str">
        <f t="shared" si="56"/>
        <v>Vlade Divac1994-95</v>
      </c>
    </row>
    <row r="3620" spans="1:8" x14ac:dyDescent="0.35">
      <c r="A3620" t="str">
        <f>VLOOKUP(salaries_1985to2020!B:B, player_information!A:U, 21, FALSE)</f>
        <v>Vlade Divac</v>
      </c>
      <c r="B3620" t="s">
        <v>618</v>
      </c>
      <c r="C3620" s="4">
        <v>3333000</v>
      </c>
      <c r="D3620" t="s">
        <v>23</v>
      </c>
      <c r="E3620">
        <v>1996</v>
      </c>
      <c r="F3620">
        <v>1995</v>
      </c>
      <c r="G3620" t="s">
        <v>17</v>
      </c>
      <c r="H3620" t="str">
        <f t="shared" si="56"/>
        <v>Vlade Divac1995-96</v>
      </c>
    </row>
    <row r="3621" spans="1:8" x14ac:dyDescent="0.35">
      <c r="A3621" t="str">
        <f>VLOOKUP(salaries_1985to2020!B:B, player_information!A:U, 21, FALSE)</f>
        <v>Vlade Divac</v>
      </c>
      <c r="B3621" t="s">
        <v>618</v>
      </c>
      <c r="C3621" s="4">
        <v>4718000</v>
      </c>
      <c r="D3621" t="s">
        <v>24</v>
      </c>
      <c r="E3621">
        <v>1997</v>
      </c>
      <c r="F3621">
        <v>1996</v>
      </c>
      <c r="G3621" t="s">
        <v>69</v>
      </c>
      <c r="H3621" t="str">
        <f t="shared" si="56"/>
        <v>Vlade Divac1996-97</v>
      </c>
    </row>
    <row r="3622" spans="1:8" x14ac:dyDescent="0.35">
      <c r="A3622" t="str">
        <f>VLOOKUP(salaries_1985to2020!B:B, player_information!A:U, 21, FALSE)</f>
        <v>Vlade Divac</v>
      </c>
      <c r="B3622" t="s">
        <v>618</v>
      </c>
      <c r="C3622" s="4">
        <v>4833333</v>
      </c>
      <c r="D3622" t="s">
        <v>25</v>
      </c>
      <c r="E3622">
        <v>1998</v>
      </c>
      <c r="F3622">
        <v>1997</v>
      </c>
      <c r="G3622" t="s">
        <v>69</v>
      </c>
      <c r="H3622" t="str">
        <f t="shared" si="56"/>
        <v>Vlade Divac1997-98</v>
      </c>
    </row>
    <row r="3623" spans="1:8" x14ac:dyDescent="0.35">
      <c r="A3623" t="str">
        <f>VLOOKUP(salaries_1985to2020!B:B, player_information!A:U, 21, FALSE)</f>
        <v>Vlade Divac</v>
      </c>
      <c r="B3623" t="s">
        <v>618</v>
      </c>
      <c r="C3623" s="4">
        <v>8300000</v>
      </c>
      <c r="D3623" t="s">
        <v>29</v>
      </c>
      <c r="E3623">
        <v>1999</v>
      </c>
      <c r="F3623">
        <v>1998</v>
      </c>
      <c r="G3623" t="s">
        <v>14</v>
      </c>
      <c r="H3623" t="str">
        <f t="shared" si="56"/>
        <v>Vlade Divac1998-99</v>
      </c>
    </row>
    <row r="3624" spans="1:8" x14ac:dyDescent="0.35">
      <c r="A3624" t="str">
        <f>VLOOKUP(salaries_1985to2020!B:B, player_information!A:U, 21, FALSE)</f>
        <v>Vlade Divac</v>
      </c>
      <c r="B3624" t="s">
        <v>618</v>
      </c>
      <c r="C3624" s="4">
        <v>8837774</v>
      </c>
      <c r="D3624" t="s">
        <v>30</v>
      </c>
      <c r="E3624">
        <v>2000</v>
      </c>
      <c r="F3624">
        <v>1999</v>
      </c>
      <c r="G3624" t="s">
        <v>14</v>
      </c>
      <c r="H3624" t="str">
        <f t="shared" si="56"/>
        <v>Vlade Divac1999-00</v>
      </c>
    </row>
    <row r="3625" spans="1:8" x14ac:dyDescent="0.35">
      <c r="A3625" t="str">
        <f>VLOOKUP(salaries_1985to2020!B:B, player_information!A:U, 21, FALSE)</f>
        <v>Vlade Divac</v>
      </c>
      <c r="B3625" t="s">
        <v>618</v>
      </c>
      <c r="C3625" s="4">
        <v>9640000</v>
      </c>
      <c r="D3625" t="s">
        <v>26</v>
      </c>
      <c r="E3625">
        <v>2001</v>
      </c>
      <c r="F3625">
        <v>2000</v>
      </c>
      <c r="G3625" t="s">
        <v>14</v>
      </c>
      <c r="H3625" t="str">
        <f t="shared" si="56"/>
        <v>Vlade Divac2000-01</v>
      </c>
    </row>
    <row r="3626" spans="1:8" x14ac:dyDescent="0.35">
      <c r="A3626" t="str">
        <f>VLOOKUP(salaries_1985to2020!B:B, player_information!A:U, 21, FALSE)</f>
        <v>Vlade Divac</v>
      </c>
      <c r="B3626" t="s">
        <v>618</v>
      </c>
      <c r="C3626" s="4">
        <v>10444642</v>
      </c>
      <c r="D3626" t="s">
        <v>31</v>
      </c>
      <c r="E3626">
        <v>2002</v>
      </c>
      <c r="F3626">
        <v>2001</v>
      </c>
      <c r="G3626" t="s">
        <v>14</v>
      </c>
      <c r="H3626" t="str">
        <f t="shared" si="56"/>
        <v>Vlade Divac2001-02</v>
      </c>
    </row>
    <row r="3627" spans="1:8" x14ac:dyDescent="0.35">
      <c r="A3627" t="str">
        <f>VLOOKUP(salaries_1985to2020!B:B, player_information!A:U, 21, FALSE)</f>
        <v>Vlade Divac</v>
      </c>
      <c r="B3627" t="s">
        <v>618</v>
      </c>
      <c r="C3627" s="4">
        <v>11248076</v>
      </c>
      <c r="D3627" t="s">
        <v>32</v>
      </c>
      <c r="E3627">
        <v>2003</v>
      </c>
      <c r="F3627">
        <v>2002</v>
      </c>
      <c r="G3627" t="s">
        <v>14</v>
      </c>
      <c r="H3627" t="str">
        <f t="shared" si="56"/>
        <v>Vlade Divac2002-03</v>
      </c>
    </row>
    <row r="3628" spans="1:8" x14ac:dyDescent="0.35">
      <c r="A3628" t="str">
        <f>VLOOKUP(salaries_1985to2020!B:B, player_information!A:U, 21, FALSE)</f>
        <v>Vlade Divac</v>
      </c>
      <c r="B3628" t="s">
        <v>618</v>
      </c>
      <c r="C3628" s="4">
        <v>12051510</v>
      </c>
      <c r="D3628" t="s">
        <v>34</v>
      </c>
      <c r="E3628">
        <v>2004</v>
      </c>
      <c r="F3628">
        <v>2003</v>
      </c>
      <c r="G3628" t="s">
        <v>14</v>
      </c>
      <c r="H3628" t="str">
        <f t="shared" si="56"/>
        <v>Vlade Divac2003-04</v>
      </c>
    </row>
    <row r="3629" spans="1:8" x14ac:dyDescent="0.35">
      <c r="A3629" t="str">
        <f>VLOOKUP(salaries_1985to2020!B:B, player_information!A:U, 21, FALSE)</f>
        <v>Vlade Divac</v>
      </c>
      <c r="B3629" t="s">
        <v>618</v>
      </c>
      <c r="C3629" s="4">
        <v>4903000</v>
      </c>
      <c r="D3629" t="s">
        <v>35</v>
      </c>
      <c r="E3629">
        <v>2005</v>
      </c>
      <c r="F3629">
        <v>2004</v>
      </c>
      <c r="G3629" t="s">
        <v>17</v>
      </c>
      <c r="H3629" t="str">
        <f t="shared" si="56"/>
        <v>Vlade Divac2004-05</v>
      </c>
    </row>
    <row r="3630" spans="1:8" x14ac:dyDescent="0.35">
      <c r="A3630" t="str">
        <f>VLOOKUP(salaries_1985to2020!B:B, player_information!A:U, 21, FALSE)</f>
        <v>Vlade Divac</v>
      </c>
      <c r="B3630" t="s">
        <v>618</v>
      </c>
      <c r="C3630" s="4">
        <v>2000000</v>
      </c>
      <c r="D3630" t="s">
        <v>36</v>
      </c>
      <c r="E3630">
        <v>2006</v>
      </c>
      <c r="F3630">
        <v>2005</v>
      </c>
      <c r="G3630" t="s">
        <v>17</v>
      </c>
      <c r="H3630" t="str">
        <f t="shared" si="56"/>
        <v>Vlade Divac2005-06</v>
      </c>
    </row>
    <row r="3631" spans="1:8" x14ac:dyDescent="0.35">
      <c r="A3631" t="s">
        <v>6068</v>
      </c>
      <c r="B3631" t="s">
        <v>6065</v>
      </c>
      <c r="C3631" s="4">
        <v>2481000</v>
      </c>
      <c r="D3631" t="s">
        <v>14974</v>
      </c>
      <c r="E3631">
        <v>2019</v>
      </c>
      <c r="F3631">
        <v>2018</v>
      </c>
      <c r="G3631" t="s">
        <v>103</v>
      </c>
      <c r="H3631" t="str">
        <f t="shared" si="56"/>
        <v>Donte DiVincenzo2018-19</v>
      </c>
    </row>
    <row r="3632" spans="1:8" x14ac:dyDescent="0.35">
      <c r="A3632" t="s">
        <v>6068</v>
      </c>
      <c r="B3632" t="s">
        <v>6065</v>
      </c>
      <c r="C3632" s="4">
        <v>2905800</v>
      </c>
      <c r="D3632" t="s">
        <v>14975</v>
      </c>
      <c r="E3632">
        <v>2020</v>
      </c>
      <c r="F3632">
        <v>2019</v>
      </c>
      <c r="G3632" t="s">
        <v>103</v>
      </c>
      <c r="H3632" t="str">
        <f t="shared" si="56"/>
        <v>Donte DiVincenzo2019-20</v>
      </c>
    </row>
    <row r="3633" spans="1:8" x14ac:dyDescent="0.35">
      <c r="A3633" t="str">
        <f>VLOOKUP(salaries_1985to2020!B:B, player_information!A:U, 21, FALSE)</f>
        <v>Juan Dixon</v>
      </c>
      <c r="B3633" t="s">
        <v>619</v>
      </c>
      <c r="C3633" s="4">
        <v>1172400</v>
      </c>
      <c r="D3633" t="s">
        <v>32</v>
      </c>
      <c r="E3633">
        <v>2003</v>
      </c>
      <c r="F3633">
        <v>2002</v>
      </c>
      <c r="G3633" t="s">
        <v>98</v>
      </c>
      <c r="H3633" t="str">
        <f t="shared" si="56"/>
        <v>Juan Dixon2002-03</v>
      </c>
    </row>
    <row r="3634" spans="1:8" x14ac:dyDescent="0.35">
      <c r="A3634" t="str">
        <f>VLOOKUP(salaries_1985to2020!B:B, player_information!A:U, 21, FALSE)</f>
        <v>Juan Dixon</v>
      </c>
      <c r="B3634" t="s">
        <v>619</v>
      </c>
      <c r="C3634" s="4">
        <v>1260360</v>
      </c>
      <c r="D3634" t="s">
        <v>34</v>
      </c>
      <c r="E3634">
        <v>2004</v>
      </c>
      <c r="F3634">
        <v>2003</v>
      </c>
      <c r="G3634" t="s">
        <v>98</v>
      </c>
      <c r="H3634" t="str">
        <f t="shared" si="56"/>
        <v>Juan Dixon2003-04</v>
      </c>
    </row>
    <row r="3635" spans="1:8" x14ac:dyDescent="0.35">
      <c r="A3635" t="str">
        <f>VLOOKUP(salaries_1985to2020!B:B, player_information!A:U, 21, FALSE)</f>
        <v>Juan Dixon</v>
      </c>
      <c r="B3635" t="s">
        <v>619</v>
      </c>
      <c r="C3635" s="4">
        <v>1348200</v>
      </c>
      <c r="D3635" t="s">
        <v>35</v>
      </c>
      <c r="E3635">
        <v>2005</v>
      </c>
      <c r="F3635">
        <v>2004</v>
      </c>
      <c r="G3635" t="s">
        <v>98</v>
      </c>
      <c r="H3635" t="str">
        <f t="shared" si="56"/>
        <v>Juan Dixon2004-05</v>
      </c>
    </row>
    <row r="3636" spans="1:8" x14ac:dyDescent="0.35">
      <c r="A3636" t="str">
        <f>VLOOKUP(salaries_1985to2020!B:B, player_information!A:U, 21, FALSE)</f>
        <v>Juan Dixon</v>
      </c>
      <c r="B3636" t="s">
        <v>619</v>
      </c>
      <c r="C3636" s="4">
        <v>2500000</v>
      </c>
      <c r="D3636" t="s">
        <v>36</v>
      </c>
      <c r="E3636">
        <v>2006</v>
      </c>
      <c r="F3636">
        <v>2005</v>
      </c>
      <c r="G3636" t="s">
        <v>8</v>
      </c>
      <c r="H3636" t="str">
        <f t="shared" si="56"/>
        <v>Juan Dixon2005-06</v>
      </c>
    </row>
    <row r="3637" spans="1:8" x14ac:dyDescent="0.35">
      <c r="A3637" t="str">
        <f>VLOOKUP(salaries_1985to2020!B:B, player_information!A:U, 21, FALSE)</f>
        <v>Juan Dixon</v>
      </c>
      <c r="B3637" t="s">
        <v>619</v>
      </c>
      <c r="C3637" s="4">
        <v>2550000</v>
      </c>
      <c r="D3637" t="s">
        <v>37</v>
      </c>
      <c r="E3637">
        <v>2007</v>
      </c>
      <c r="F3637">
        <v>2006</v>
      </c>
      <c r="G3637" t="s">
        <v>55</v>
      </c>
      <c r="H3637" t="str">
        <f t="shared" si="56"/>
        <v>Juan Dixon2006-07</v>
      </c>
    </row>
    <row r="3638" spans="1:8" x14ac:dyDescent="0.35">
      <c r="A3638" t="str">
        <f>VLOOKUP(salaries_1985to2020!B:B, player_information!A:U, 21, FALSE)</f>
        <v>Juan Dixon</v>
      </c>
      <c r="B3638" t="s">
        <v>619</v>
      </c>
      <c r="C3638" s="4">
        <v>2550000</v>
      </c>
      <c r="D3638" t="s">
        <v>40</v>
      </c>
      <c r="E3638">
        <v>2008</v>
      </c>
      <c r="F3638">
        <v>2007</v>
      </c>
      <c r="G3638" t="s">
        <v>47</v>
      </c>
      <c r="H3638" t="str">
        <f t="shared" si="56"/>
        <v>Juan Dixon2007-08</v>
      </c>
    </row>
    <row r="3639" spans="1:8" x14ac:dyDescent="0.35">
      <c r="A3639" t="str">
        <f>VLOOKUP(salaries_1985to2020!B:B, player_information!A:U, 21, FALSE)</f>
        <v>Juan Dixon</v>
      </c>
      <c r="B3639" t="s">
        <v>619</v>
      </c>
      <c r="C3639" s="4">
        <v>998398</v>
      </c>
      <c r="D3639" t="s">
        <v>48</v>
      </c>
      <c r="E3639">
        <v>2009</v>
      </c>
      <c r="F3639">
        <v>2008</v>
      </c>
      <c r="G3639" t="s">
        <v>98</v>
      </c>
      <c r="H3639" t="str">
        <f t="shared" si="56"/>
        <v>Juan Dixon2008-09</v>
      </c>
    </row>
    <row r="3640" spans="1:8" x14ac:dyDescent="0.35">
      <c r="A3640" t="str">
        <f>VLOOKUP(salaries_1985to2020!B:B, player_information!A:U, 21, FALSE)</f>
        <v>Michael Doleac</v>
      </c>
      <c r="B3640" t="s">
        <v>620</v>
      </c>
      <c r="C3640" s="4">
        <v>1050000</v>
      </c>
      <c r="D3640" t="s">
        <v>29</v>
      </c>
      <c r="E3640">
        <v>1999</v>
      </c>
      <c r="F3640">
        <v>1998</v>
      </c>
      <c r="G3640" t="s">
        <v>51</v>
      </c>
      <c r="H3640" t="str">
        <f t="shared" si="56"/>
        <v>Michael Doleac1998-99</v>
      </c>
    </row>
    <row r="3641" spans="1:8" x14ac:dyDescent="0.35">
      <c r="A3641" t="str">
        <f>VLOOKUP(salaries_1985to2020!B:B, player_information!A:U, 21, FALSE)</f>
        <v>Michael Doleac</v>
      </c>
      <c r="B3641" t="s">
        <v>620</v>
      </c>
      <c r="C3641" s="4">
        <v>1357320</v>
      </c>
      <c r="D3641" t="s">
        <v>30</v>
      </c>
      <c r="E3641">
        <v>2000</v>
      </c>
      <c r="F3641">
        <v>1999</v>
      </c>
      <c r="G3641" t="s">
        <v>51</v>
      </c>
      <c r="H3641" t="str">
        <f t="shared" si="56"/>
        <v>Michael Doleac1999-00</v>
      </c>
    </row>
    <row r="3642" spans="1:8" x14ac:dyDescent="0.35">
      <c r="A3642" t="str">
        <f>VLOOKUP(salaries_1985to2020!B:B, player_information!A:U, 21, FALSE)</f>
        <v>Michael Doleac</v>
      </c>
      <c r="B3642" t="s">
        <v>620</v>
      </c>
      <c r="C3642" s="4">
        <v>1452000</v>
      </c>
      <c r="D3642" t="s">
        <v>26</v>
      </c>
      <c r="E3642">
        <v>2001</v>
      </c>
      <c r="F3642">
        <v>2000</v>
      </c>
      <c r="G3642" t="s">
        <v>51</v>
      </c>
      <c r="H3642" t="str">
        <f t="shared" si="56"/>
        <v>Michael Doleac2000-01</v>
      </c>
    </row>
    <row r="3643" spans="1:8" x14ac:dyDescent="0.35">
      <c r="A3643" t="str">
        <f>VLOOKUP(salaries_1985to2020!B:B, player_information!A:U, 21, FALSE)</f>
        <v>Michael Doleac</v>
      </c>
      <c r="B3643" t="s">
        <v>620</v>
      </c>
      <c r="C3643" s="4">
        <v>2000856</v>
      </c>
      <c r="D3643" t="s">
        <v>31</v>
      </c>
      <c r="E3643">
        <v>2002</v>
      </c>
      <c r="F3643">
        <v>2001</v>
      </c>
      <c r="G3643" t="s">
        <v>101</v>
      </c>
      <c r="H3643" t="str">
        <f t="shared" si="56"/>
        <v>Michael Doleac2001-02</v>
      </c>
    </row>
    <row r="3644" spans="1:8" x14ac:dyDescent="0.35">
      <c r="A3644" t="str">
        <f>VLOOKUP(salaries_1985to2020!B:B, player_information!A:U, 21, FALSE)</f>
        <v>Michael Doleac</v>
      </c>
      <c r="B3644" t="s">
        <v>620</v>
      </c>
      <c r="C3644" s="4">
        <v>1400000</v>
      </c>
      <c r="D3644" t="s">
        <v>32</v>
      </c>
      <c r="E3644">
        <v>2003</v>
      </c>
      <c r="F3644">
        <v>2002</v>
      </c>
      <c r="G3644" t="s">
        <v>58</v>
      </c>
      <c r="H3644" t="str">
        <f t="shared" si="56"/>
        <v>Michael Doleac2002-03</v>
      </c>
    </row>
    <row r="3645" spans="1:8" x14ac:dyDescent="0.35">
      <c r="A3645" t="str">
        <f>VLOOKUP(salaries_1985to2020!B:B, player_information!A:U, 21, FALSE)</f>
        <v>Michael Doleac</v>
      </c>
      <c r="B3645" t="s">
        <v>620</v>
      </c>
      <c r="C3645" s="4">
        <v>1540000</v>
      </c>
      <c r="D3645" t="s">
        <v>34</v>
      </c>
      <c r="E3645">
        <v>2004</v>
      </c>
      <c r="F3645">
        <v>2003</v>
      </c>
      <c r="G3645" t="s">
        <v>58</v>
      </c>
      <c r="H3645" t="str">
        <f t="shared" si="56"/>
        <v>Michael Doleac2003-04</v>
      </c>
    </row>
    <row r="3646" spans="1:8" x14ac:dyDescent="0.35">
      <c r="A3646" t="str">
        <f>VLOOKUP(salaries_1985to2020!B:B, player_information!A:U, 21, FALSE)</f>
        <v>Michael Doleac</v>
      </c>
      <c r="B3646" t="s">
        <v>620</v>
      </c>
      <c r="C3646" s="4">
        <v>2400000</v>
      </c>
      <c r="D3646" t="s">
        <v>35</v>
      </c>
      <c r="E3646">
        <v>2005</v>
      </c>
      <c r="F3646">
        <v>2004</v>
      </c>
      <c r="G3646" t="s">
        <v>73</v>
      </c>
      <c r="H3646" t="str">
        <f t="shared" si="56"/>
        <v>Michael Doleac2004-05</v>
      </c>
    </row>
    <row r="3647" spans="1:8" x14ac:dyDescent="0.35">
      <c r="A3647" t="str">
        <f>VLOOKUP(salaries_1985to2020!B:B, player_information!A:U, 21, FALSE)</f>
        <v>Michael Doleac</v>
      </c>
      <c r="B3647" t="s">
        <v>620</v>
      </c>
      <c r="C3647" s="4">
        <v>2640000</v>
      </c>
      <c r="D3647" t="s">
        <v>36</v>
      </c>
      <c r="E3647">
        <v>2006</v>
      </c>
      <c r="F3647">
        <v>2005</v>
      </c>
      <c r="G3647" t="s">
        <v>73</v>
      </c>
      <c r="H3647" t="str">
        <f t="shared" si="56"/>
        <v>Michael Doleac2005-06</v>
      </c>
    </row>
    <row r="3648" spans="1:8" x14ac:dyDescent="0.35">
      <c r="A3648" t="str">
        <f>VLOOKUP(salaries_1985to2020!B:B, player_information!A:U, 21, FALSE)</f>
        <v>Michael Doleac</v>
      </c>
      <c r="B3648" t="s">
        <v>620</v>
      </c>
      <c r="C3648" s="4">
        <v>2880000</v>
      </c>
      <c r="D3648" t="s">
        <v>37</v>
      </c>
      <c r="E3648">
        <v>2007</v>
      </c>
      <c r="F3648">
        <v>2006</v>
      </c>
      <c r="G3648" t="s">
        <v>73</v>
      </c>
      <c r="H3648" t="str">
        <f t="shared" si="56"/>
        <v>Michael Doleac2006-07</v>
      </c>
    </row>
    <row r="3649" spans="1:8" x14ac:dyDescent="0.35">
      <c r="A3649" t="str">
        <f>VLOOKUP(salaries_1985to2020!B:B, player_information!A:U, 21, FALSE)</f>
        <v>Michael Doleac</v>
      </c>
      <c r="B3649" t="s">
        <v>620</v>
      </c>
      <c r="C3649" s="4">
        <v>3120000</v>
      </c>
      <c r="D3649" t="s">
        <v>40</v>
      </c>
      <c r="E3649">
        <v>2008</v>
      </c>
      <c r="F3649">
        <v>2007</v>
      </c>
      <c r="G3649" t="s">
        <v>81</v>
      </c>
      <c r="H3649" t="str">
        <f t="shared" si="56"/>
        <v>Michael Doleac2007-08</v>
      </c>
    </row>
    <row r="3650" spans="1:8" x14ac:dyDescent="0.35">
      <c r="A3650" t="str">
        <f>VLOOKUP(salaries_1985to2020!B:B, player_information!A:U, 21, FALSE)</f>
        <v>James Donaldson</v>
      </c>
      <c r="B3650" t="s">
        <v>621</v>
      </c>
      <c r="C3650" s="4">
        <v>470000</v>
      </c>
      <c r="D3650" t="s">
        <v>16</v>
      </c>
      <c r="E3650">
        <v>1985</v>
      </c>
      <c r="F3650">
        <v>1984</v>
      </c>
      <c r="G3650" t="s">
        <v>49</v>
      </c>
      <c r="H3650" t="str">
        <f t="shared" si="56"/>
        <v>James Donaldson1984-85</v>
      </c>
    </row>
    <row r="3651" spans="1:8" x14ac:dyDescent="0.35">
      <c r="A3651" t="str">
        <f>VLOOKUP(salaries_1985to2020!B:B, player_information!A:U, 21, FALSE)</f>
        <v>James Donaldson</v>
      </c>
      <c r="B3651" t="s">
        <v>621</v>
      </c>
      <c r="C3651" s="4">
        <v>515000</v>
      </c>
      <c r="D3651" t="s">
        <v>18</v>
      </c>
      <c r="E3651">
        <v>1986</v>
      </c>
      <c r="F3651">
        <v>1985</v>
      </c>
      <c r="G3651" t="s">
        <v>33</v>
      </c>
      <c r="H3651" t="str">
        <f t="shared" ref="H3651:H3714" si="57">_xlfn.CONCAT(A3651, D3651)</f>
        <v>James Donaldson1985-86</v>
      </c>
    </row>
    <row r="3652" spans="1:8" x14ac:dyDescent="0.35">
      <c r="A3652" t="str">
        <f>VLOOKUP(salaries_1985to2020!B:B, player_information!A:U, 21, FALSE)</f>
        <v>James Donaldson</v>
      </c>
      <c r="B3652" t="s">
        <v>621</v>
      </c>
      <c r="C3652" s="4">
        <v>500000</v>
      </c>
      <c r="D3652" t="s">
        <v>19</v>
      </c>
      <c r="E3652">
        <v>1988</v>
      </c>
      <c r="F3652">
        <v>1987</v>
      </c>
      <c r="G3652" t="s">
        <v>33</v>
      </c>
      <c r="H3652" t="str">
        <f t="shared" si="57"/>
        <v>James Donaldson1987-88</v>
      </c>
    </row>
    <row r="3653" spans="1:8" x14ac:dyDescent="0.35">
      <c r="A3653" t="str">
        <f>VLOOKUP(salaries_1985to2020!B:B, player_information!A:U, 21, FALSE)</f>
        <v>James Donaldson</v>
      </c>
      <c r="B3653" t="s">
        <v>621</v>
      </c>
      <c r="C3653" s="4">
        <v>600000</v>
      </c>
      <c r="D3653" t="s">
        <v>20</v>
      </c>
      <c r="E3653">
        <v>1989</v>
      </c>
      <c r="F3653">
        <v>1988</v>
      </c>
      <c r="G3653" t="s">
        <v>33</v>
      </c>
      <c r="H3653" t="str">
        <f t="shared" si="57"/>
        <v>James Donaldson1988-89</v>
      </c>
    </row>
    <row r="3654" spans="1:8" x14ac:dyDescent="0.35">
      <c r="A3654" t="str">
        <f>VLOOKUP(salaries_1985to2020!B:B, player_information!A:U, 21, FALSE)</f>
        <v>James Donaldson</v>
      </c>
      <c r="B3654" t="s">
        <v>621</v>
      </c>
      <c r="C3654" s="4">
        <v>880000</v>
      </c>
      <c r="D3654" t="s">
        <v>7</v>
      </c>
      <c r="E3654">
        <v>1991</v>
      </c>
      <c r="F3654">
        <v>1990</v>
      </c>
      <c r="G3654" t="s">
        <v>33</v>
      </c>
      <c r="H3654" t="str">
        <f t="shared" si="57"/>
        <v>James Donaldson1990-91</v>
      </c>
    </row>
    <row r="3655" spans="1:8" x14ac:dyDescent="0.35">
      <c r="A3655" t="str">
        <f>VLOOKUP(salaries_1985to2020!B:B, player_information!A:U, 21, FALSE)</f>
        <v>James Donaldson</v>
      </c>
      <c r="B3655" t="s">
        <v>621</v>
      </c>
      <c r="C3655" s="4">
        <v>880000</v>
      </c>
      <c r="D3655" t="s">
        <v>9</v>
      </c>
      <c r="E3655">
        <v>1992</v>
      </c>
      <c r="F3655">
        <v>1991</v>
      </c>
      <c r="G3655" t="s">
        <v>33</v>
      </c>
      <c r="H3655" t="str">
        <f t="shared" si="57"/>
        <v>James Donaldson1991-92</v>
      </c>
    </row>
    <row r="3656" spans="1:8" x14ac:dyDescent="0.35">
      <c r="A3656" t="s">
        <v>6094</v>
      </c>
      <c r="B3656" t="s">
        <v>6092</v>
      </c>
      <c r="C3656" s="4">
        <v>6560640</v>
      </c>
      <c r="D3656" t="s">
        <v>14974</v>
      </c>
      <c r="E3656">
        <v>2019</v>
      </c>
      <c r="F3656">
        <v>2018</v>
      </c>
      <c r="G3656" t="s">
        <v>33</v>
      </c>
      <c r="H3656" t="str">
        <f t="shared" si="57"/>
        <v>Luka Doncic2018-19</v>
      </c>
    </row>
    <row r="3657" spans="1:8" x14ac:dyDescent="0.35">
      <c r="A3657" t="s">
        <v>14992</v>
      </c>
      <c r="B3657" t="s">
        <v>6092</v>
      </c>
      <c r="C3657" s="4">
        <v>7683360</v>
      </c>
      <c r="D3657" t="s">
        <v>14975</v>
      </c>
      <c r="E3657">
        <v>2020</v>
      </c>
      <c r="F3657">
        <v>2019</v>
      </c>
      <c r="G3657" t="s">
        <v>33</v>
      </c>
      <c r="H3657" t="str">
        <f t="shared" si="57"/>
        <v>Luka DonÄiÄ‡2019-20</v>
      </c>
    </row>
    <row r="3658" spans="1:8" x14ac:dyDescent="0.35">
      <c r="A3658" t="str">
        <f>VLOOKUP(salaries_1985to2020!B:B, player_information!A:U, 21, FALSE)</f>
        <v>Keyon Dooling</v>
      </c>
      <c r="B3658" t="s">
        <v>622</v>
      </c>
      <c r="C3658" s="4">
        <v>1538880</v>
      </c>
      <c r="D3658" t="s">
        <v>26</v>
      </c>
      <c r="E3658">
        <v>2001</v>
      </c>
      <c r="F3658">
        <v>2000</v>
      </c>
      <c r="G3658" t="s">
        <v>49</v>
      </c>
      <c r="H3658" t="str">
        <f t="shared" si="57"/>
        <v>Keyon Dooling2000-01</v>
      </c>
    </row>
    <row r="3659" spans="1:8" x14ac:dyDescent="0.35">
      <c r="A3659" t="str">
        <f>VLOOKUP(salaries_1985to2020!B:B, player_information!A:U, 21, FALSE)</f>
        <v>Keyon Dooling</v>
      </c>
      <c r="B3659" t="s">
        <v>622</v>
      </c>
      <c r="C3659" s="4">
        <v>1654320</v>
      </c>
      <c r="D3659" t="s">
        <v>31</v>
      </c>
      <c r="E3659">
        <v>2002</v>
      </c>
      <c r="F3659">
        <v>2001</v>
      </c>
      <c r="G3659" t="s">
        <v>49</v>
      </c>
      <c r="H3659" t="str">
        <f t="shared" si="57"/>
        <v>Keyon Dooling2001-02</v>
      </c>
    </row>
    <row r="3660" spans="1:8" x14ac:dyDescent="0.35">
      <c r="A3660" t="str">
        <f>VLOOKUP(salaries_1985to2020!B:B, player_information!A:U, 21, FALSE)</f>
        <v>Keyon Dooling</v>
      </c>
      <c r="B3660" t="s">
        <v>622</v>
      </c>
      <c r="C3660" s="4">
        <v>1769760</v>
      </c>
      <c r="D3660" t="s">
        <v>32</v>
      </c>
      <c r="E3660">
        <v>2003</v>
      </c>
      <c r="F3660">
        <v>2002</v>
      </c>
      <c r="G3660" t="s">
        <v>49</v>
      </c>
      <c r="H3660" t="str">
        <f t="shared" si="57"/>
        <v>Keyon Dooling2002-03</v>
      </c>
    </row>
    <row r="3661" spans="1:8" x14ac:dyDescent="0.35">
      <c r="A3661" t="str">
        <f>VLOOKUP(salaries_1985to2020!B:B, player_information!A:U, 21, FALSE)</f>
        <v>Keyon Dooling</v>
      </c>
      <c r="B3661" t="s">
        <v>622</v>
      </c>
      <c r="C3661" s="4">
        <v>2256444</v>
      </c>
      <c r="D3661" t="s">
        <v>34</v>
      </c>
      <c r="E3661">
        <v>2004</v>
      </c>
      <c r="F3661">
        <v>2003</v>
      </c>
      <c r="G3661" t="s">
        <v>49</v>
      </c>
      <c r="H3661" t="str">
        <f t="shared" si="57"/>
        <v>Keyon Dooling2003-04</v>
      </c>
    </row>
    <row r="3662" spans="1:8" x14ac:dyDescent="0.35">
      <c r="A3662" t="str">
        <f>VLOOKUP(salaries_1985to2020!B:B, player_information!A:U, 21, FALSE)</f>
        <v>Keyon Dooling</v>
      </c>
      <c r="B3662" t="s">
        <v>622</v>
      </c>
      <c r="C3662" s="4">
        <v>745046</v>
      </c>
      <c r="D3662" t="s">
        <v>35</v>
      </c>
      <c r="E3662">
        <v>2005</v>
      </c>
      <c r="F3662">
        <v>2004</v>
      </c>
      <c r="G3662" t="s">
        <v>73</v>
      </c>
      <c r="H3662" t="str">
        <f t="shared" si="57"/>
        <v>Keyon Dooling2004-05</v>
      </c>
    </row>
    <row r="3663" spans="1:8" x14ac:dyDescent="0.35">
      <c r="A3663" t="str">
        <f>VLOOKUP(salaries_1985to2020!B:B, player_information!A:U, 21, FALSE)</f>
        <v>Keyon Dooling</v>
      </c>
      <c r="B3663" t="s">
        <v>622</v>
      </c>
      <c r="C3663" s="4">
        <v>3100000</v>
      </c>
      <c r="D3663" t="s">
        <v>36</v>
      </c>
      <c r="E3663">
        <v>2006</v>
      </c>
      <c r="F3663">
        <v>2005</v>
      </c>
      <c r="G3663" t="s">
        <v>51</v>
      </c>
      <c r="H3663" t="str">
        <f t="shared" si="57"/>
        <v>Keyon Dooling2005-06</v>
      </c>
    </row>
    <row r="3664" spans="1:8" x14ac:dyDescent="0.35">
      <c r="A3664" t="str">
        <f>VLOOKUP(salaries_1985to2020!B:B, player_information!A:U, 21, FALSE)</f>
        <v>Keyon Dooling</v>
      </c>
      <c r="B3664" t="s">
        <v>622</v>
      </c>
      <c r="C3664" s="4">
        <v>3348000</v>
      </c>
      <c r="D3664" t="s">
        <v>37</v>
      </c>
      <c r="E3664">
        <v>2007</v>
      </c>
      <c r="F3664">
        <v>2006</v>
      </c>
      <c r="G3664" t="s">
        <v>51</v>
      </c>
      <c r="H3664" t="str">
        <f t="shared" si="57"/>
        <v>Keyon Dooling2006-07</v>
      </c>
    </row>
    <row r="3665" spans="1:8" x14ac:dyDescent="0.35">
      <c r="A3665" t="str">
        <f>VLOOKUP(salaries_1985to2020!B:B, player_information!A:U, 21, FALSE)</f>
        <v>Keyon Dooling</v>
      </c>
      <c r="B3665" t="s">
        <v>622</v>
      </c>
      <c r="C3665" s="4">
        <v>3596000</v>
      </c>
      <c r="D3665" t="s">
        <v>40</v>
      </c>
      <c r="E3665">
        <v>2008</v>
      </c>
      <c r="F3665">
        <v>2007</v>
      </c>
      <c r="G3665" t="s">
        <v>51</v>
      </c>
      <c r="H3665" t="str">
        <f t="shared" si="57"/>
        <v>Keyon Dooling2007-08</v>
      </c>
    </row>
    <row r="3666" spans="1:8" x14ac:dyDescent="0.35">
      <c r="A3666" t="str">
        <f>VLOOKUP(salaries_1985to2020!B:B, player_information!A:U, 21, FALSE)</f>
        <v>Keyon Dooling</v>
      </c>
      <c r="B3666" t="s">
        <v>622</v>
      </c>
      <c r="C3666" s="4">
        <v>3300000</v>
      </c>
      <c r="D3666" t="s">
        <v>48</v>
      </c>
      <c r="E3666">
        <v>2009</v>
      </c>
      <c r="F3666">
        <v>2008</v>
      </c>
      <c r="G3666" t="s">
        <v>64</v>
      </c>
      <c r="H3666" t="str">
        <f t="shared" si="57"/>
        <v>Keyon Dooling2008-09</v>
      </c>
    </row>
    <row r="3667" spans="1:8" x14ac:dyDescent="0.35">
      <c r="A3667" t="str">
        <f>VLOOKUP(salaries_1985to2020!B:B, player_information!A:U, 21, FALSE)</f>
        <v>Keyon Dooling</v>
      </c>
      <c r="B3667" t="s">
        <v>622</v>
      </c>
      <c r="C3667" s="4">
        <v>3564000</v>
      </c>
      <c r="D3667" t="s">
        <v>41</v>
      </c>
      <c r="E3667">
        <v>2010</v>
      </c>
      <c r="F3667">
        <v>2009</v>
      </c>
      <c r="G3667" t="s">
        <v>64</v>
      </c>
      <c r="H3667" t="str">
        <f t="shared" si="57"/>
        <v>Keyon Dooling2009-10</v>
      </c>
    </row>
    <row r="3668" spans="1:8" x14ac:dyDescent="0.35">
      <c r="A3668" t="str">
        <f>VLOOKUP(salaries_1985to2020!B:B, player_information!A:U, 21, FALSE)</f>
        <v>Keyon Dooling</v>
      </c>
      <c r="B3668" t="s">
        <v>622</v>
      </c>
      <c r="C3668" s="4">
        <v>2000000</v>
      </c>
      <c r="D3668" t="s">
        <v>75</v>
      </c>
      <c r="E3668">
        <v>2011</v>
      </c>
      <c r="F3668">
        <v>2010</v>
      </c>
      <c r="G3668" t="s">
        <v>103</v>
      </c>
      <c r="H3668" t="str">
        <f t="shared" si="57"/>
        <v>Keyon Dooling2010-11</v>
      </c>
    </row>
    <row r="3669" spans="1:8" x14ac:dyDescent="0.35">
      <c r="A3669" t="str">
        <f>VLOOKUP(salaries_1985to2020!B:B, player_information!A:U, 21, FALSE)</f>
        <v>Keyon Dooling</v>
      </c>
      <c r="B3669" t="s">
        <v>622</v>
      </c>
      <c r="C3669" s="4">
        <v>2246400</v>
      </c>
      <c r="D3669" t="s">
        <v>77</v>
      </c>
      <c r="E3669">
        <v>2012</v>
      </c>
      <c r="F3669">
        <v>2011</v>
      </c>
      <c r="G3669" t="s">
        <v>11</v>
      </c>
      <c r="H3669" t="str">
        <f t="shared" si="57"/>
        <v>Keyon Dooling2011-12</v>
      </c>
    </row>
    <row r="3670" spans="1:8" x14ac:dyDescent="0.35">
      <c r="A3670" t="str">
        <f>VLOOKUP(salaries_1985to2020!B:B, player_information!A:U, 21, FALSE)</f>
        <v>Keyon Dooling</v>
      </c>
      <c r="B3670" t="s">
        <v>622</v>
      </c>
      <c r="C3670" s="4">
        <v>1352181</v>
      </c>
      <c r="D3670" t="s">
        <v>54</v>
      </c>
      <c r="E3670">
        <v>2013</v>
      </c>
      <c r="F3670">
        <v>2012</v>
      </c>
      <c r="G3670" t="s">
        <v>11</v>
      </c>
      <c r="H3670" t="str">
        <f t="shared" si="57"/>
        <v>Keyon Dooling2012-13</v>
      </c>
    </row>
    <row r="3671" spans="1:8" x14ac:dyDescent="0.35">
      <c r="A3671" t="str">
        <f>VLOOKUP(salaries_1985to2020!B:B, player_information!A:U, 21, FALSE)</f>
        <v>Joey Dorsey</v>
      </c>
      <c r="B3671" t="s">
        <v>623</v>
      </c>
      <c r="C3671" s="4">
        <v>816500</v>
      </c>
      <c r="D3671" t="s">
        <v>48</v>
      </c>
      <c r="E3671">
        <v>2009</v>
      </c>
      <c r="F3671">
        <v>2008</v>
      </c>
      <c r="G3671" t="s">
        <v>52</v>
      </c>
      <c r="H3671" t="str">
        <f t="shared" si="57"/>
        <v>Joey Dorsey2008-09</v>
      </c>
    </row>
    <row r="3672" spans="1:8" x14ac:dyDescent="0.35">
      <c r="A3672" t="str">
        <f>VLOOKUP(salaries_1985to2020!B:B, player_information!A:U, 21, FALSE)</f>
        <v>Joey Dorsey</v>
      </c>
      <c r="B3672" t="s">
        <v>623</v>
      </c>
      <c r="C3672" s="4">
        <v>881000</v>
      </c>
      <c r="D3672" t="s">
        <v>41</v>
      </c>
      <c r="E3672">
        <v>2010</v>
      </c>
      <c r="F3672">
        <v>2009</v>
      </c>
      <c r="G3672" t="s">
        <v>14</v>
      </c>
      <c r="H3672" t="str">
        <f t="shared" si="57"/>
        <v>Joey Dorsey2009-10</v>
      </c>
    </row>
    <row r="3673" spans="1:8" x14ac:dyDescent="0.35">
      <c r="A3673" t="str">
        <f>VLOOKUP(salaries_1985to2020!B:B, player_information!A:U, 21, FALSE)</f>
        <v>Joey Dorsey</v>
      </c>
      <c r="B3673" t="s">
        <v>623</v>
      </c>
      <c r="C3673" s="4">
        <v>854389</v>
      </c>
      <c r="D3673" t="s">
        <v>75</v>
      </c>
      <c r="E3673">
        <v>2011</v>
      </c>
      <c r="F3673">
        <v>2010</v>
      </c>
      <c r="G3673" t="s">
        <v>55</v>
      </c>
      <c r="H3673" t="str">
        <f t="shared" si="57"/>
        <v>Joey Dorsey2010-11</v>
      </c>
    </row>
    <row r="3674" spans="1:8" x14ac:dyDescent="0.35">
      <c r="A3674" t="str">
        <f>VLOOKUP(salaries_1985to2020!B:B, player_information!A:U, 21, FALSE)</f>
        <v>Joey Dorsey</v>
      </c>
      <c r="B3674" t="s">
        <v>623</v>
      </c>
      <c r="C3674" s="4">
        <v>948163</v>
      </c>
      <c r="D3674" t="s">
        <v>57</v>
      </c>
      <c r="E3674">
        <v>2015</v>
      </c>
      <c r="F3674">
        <v>2014</v>
      </c>
      <c r="G3674" t="s">
        <v>52</v>
      </c>
      <c r="H3674" t="str">
        <f t="shared" si="57"/>
        <v>Joey Dorsey2014-15</v>
      </c>
    </row>
    <row r="3675" spans="1:8" x14ac:dyDescent="0.35">
      <c r="A3675" t="str">
        <f>VLOOKUP(salaries_1985to2020!B:B, player_information!A:U, 21, FALSE)</f>
        <v>Joey Dorsey</v>
      </c>
      <c r="B3675" t="s">
        <v>623</v>
      </c>
      <c r="C3675" s="4">
        <v>1015421</v>
      </c>
      <c r="D3675" t="s">
        <v>59</v>
      </c>
      <c r="E3675">
        <v>2016</v>
      </c>
      <c r="F3675">
        <v>2015</v>
      </c>
      <c r="G3675" t="s">
        <v>22</v>
      </c>
      <c r="H3675" t="str">
        <f t="shared" si="57"/>
        <v>Joey Dorsey2015-16</v>
      </c>
    </row>
    <row r="3676" spans="1:8" x14ac:dyDescent="0.35">
      <c r="A3676" t="str">
        <f>VLOOKUP(salaries_1985to2020!B:B, player_information!A:U, 21, FALSE)</f>
        <v>Tyler Dorsey</v>
      </c>
      <c r="B3676" t="s">
        <v>624</v>
      </c>
      <c r="C3676" s="4">
        <v>815615</v>
      </c>
      <c r="D3676" t="s">
        <v>45</v>
      </c>
      <c r="E3676">
        <v>2018</v>
      </c>
      <c r="F3676">
        <v>2017</v>
      </c>
      <c r="G3676" t="s">
        <v>39</v>
      </c>
      <c r="H3676" t="str">
        <f t="shared" si="57"/>
        <v>Tyler Dorsey2017-18</v>
      </c>
    </row>
    <row r="3677" spans="1:8" x14ac:dyDescent="0.35">
      <c r="A3677" t="s">
        <v>6118</v>
      </c>
      <c r="B3677" t="s">
        <v>624</v>
      </c>
      <c r="C3677" s="4">
        <v>1378242</v>
      </c>
      <c r="D3677" t="s">
        <v>14974</v>
      </c>
      <c r="E3677">
        <v>2019</v>
      </c>
      <c r="F3677">
        <v>2018</v>
      </c>
      <c r="G3677" t="s">
        <v>39</v>
      </c>
      <c r="H3677" t="str">
        <f t="shared" si="57"/>
        <v>Tyler Dorsey2018-19</v>
      </c>
    </row>
    <row r="3678" spans="1:8" x14ac:dyDescent="0.35">
      <c r="A3678" t="s">
        <v>15083</v>
      </c>
      <c r="B3678" t="s">
        <v>15168</v>
      </c>
      <c r="C3678" s="4">
        <v>155647</v>
      </c>
      <c r="D3678" t="s">
        <v>14975</v>
      </c>
      <c r="E3678">
        <v>2020</v>
      </c>
      <c r="F3678">
        <v>2019</v>
      </c>
      <c r="G3678" t="s">
        <v>44</v>
      </c>
      <c r="H3678" t="str">
        <f t="shared" si="57"/>
        <v>Luguentz Dort2019-20</v>
      </c>
    </row>
    <row r="3679" spans="1:8" x14ac:dyDescent="0.35">
      <c r="A3679" t="str">
        <f>VLOOKUP(salaries_1985to2020!B:B, player_information!A:U, 21, FALSE)</f>
        <v>Damyean Dotson</v>
      </c>
      <c r="B3679" t="s">
        <v>625</v>
      </c>
      <c r="C3679" s="4">
        <v>1100000</v>
      </c>
      <c r="D3679" t="s">
        <v>45</v>
      </c>
      <c r="E3679">
        <v>2018</v>
      </c>
      <c r="F3679">
        <v>2017</v>
      </c>
      <c r="G3679" t="s">
        <v>58</v>
      </c>
      <c r="H3679" t="str">
        <f t="shared" si="57"/>
        <v>Damyean Dotson2017-18</v>
      </c>
    </row>
    <row r="3680" spans="1:8" x14ac:dyDescent="0.35">
      <c r="A3680" t="s">
        <v>6121</v>
      </c>
      <c r="B3680" t="s">
        <v>625</v>
      </c>
      <c r="C3680" s="4">
        <v>1378242</v>
      </c>
      <c r="D3680" t="s">
        <v>14974</v>
      </c>
      <c r="E3680">
        <v>2019</v>
      </c>
      <c r="F3680">
        <v>2018</v>
      </c>
      <c r="G3680" t="s">
        <v>58</v>
      </c>
      <c r="H3680" t="str">
        <f t="shared" si="57"/>
        <v>Damyean Dotson2018-19</v>
      </c>
    </row>
    <row r="3681" spans="1:8" x14ac:dyDescent="0.35">
      <c r="A3681" t="s">
        <v>6121</v>
      </c>
      <c r="B3681" t="s">
        <v>625</v>
      </c>
      <c r="C3681" s="4">
        <v>1618520</v>
      </c>
      <c r="D3681" t="s">
        <v>14975</v>
      </c>
      <c r="E3681">
        <v>2020</v>
      </c>
      <c r="F3681">
        <v>2019</v>
      </c>
      <c r="G3681" t="s">
        <v>58</v>
      </c>
      <c r="H3681" t="str">
        <f t="shared" si="57"/>
        <v>Damyean Dotson2019-20</v>
      </c>
    </row>
    <row r="3682" spans="1:8" x14ac:dyDescent="0.35">
      <c r="A3682" t="str">
        <f>VLOOKUP(salaries_1985to2020!B:B, player_information!A:U, 21, FALSE)</f>
        <v>Quincy Douby</v>
      </c>
      <c r="B3682" t="s">
        <v>626</v>
      </c>
      <c r="C3682" s="4">
        <v>1240920</v>
      </c>
      <c r="D3682" t="s">
        <v>37</v>
      </c>
      <c r="E3682">
        <v>2007</v>
      </c>
      <c r="F3682">
        <v>2006</v>
      </c>
      <c r="G3682" t="s">
        <v>14</v>
      </c>
      <c r="H3682" t="str">
        <f t="shared" si="57"/>
        <v>Quincy Douby2006-07</v>
      </c>
    </row>
    <row r="3683" spans="1:8" x14ac:dyDescent="0.35">
      <c r="A3683" t="str">
        <f>VLOOKUP(salaries_1985to2020!B:B, player_information!A:U, 21, FALSE)</f>
        <v>Quincy Douby</v>
      </c>
      <c r="B3683" t="s">
        <v>626</v>
      </c>
      <c r="C3683" s="4">
        <v>1333920</v>
      </c>
      <c r="D3683" t="s">
        <v>40</v>
      </c>
      <c r="E3683">
        <v>2008</v>
      </c>
      <c r="F3683">
        <v>2007</v>
      </c>
      <c r="G3683" t="s">
        <v>14</v>
      </c>
      <c r="H3683" t="str">
        <f t="shared" si="57"/>
        <v>Quincy Douby2007-08</v>
      </c>
    </row>
    <row r="3684" spans="1:8" x14ac:dyDescent="0.35">
      <c r="A3684" t="str">
        <f>VLOOKUP(salaries_1985to2020!B:B, player_information!A:U, 21, FALSE)</f>
        <v>Quincy Douby</v>
      </c>
      <c r="B3684" t="s">
        <v>626</v>
      </c>
      <c r="C3684" s="4">
        <v>1427040</v>
      </c>
      <c r="D3684" t="s">
        <v>48</v>
      </c>
      <c r="E3684">
        <v>2009</v>
      </c>
      <c r="F3684">
        <v>2008</v>
      </c>
      <c r="G3684" t="s">
        <v>14</v>
      </c>
      <c r="H3684" t="str">
        <f t="shared" si="57"/>
        <v>Quincy Douby2008-09</v>
      </c>
    </row>
    <row r="3685" spans="1:8" x14ac:dyDescent="0.35">
      <c r="A3685" t="str">
        <f>VLOOKUP(salaries_1985to2020!B:B, player_information!A:U, 21, FALSE)</f>
        <v>Quincy Douby</v>
      </c>
      <c r="B3685" t="s">
        <v>626</v>
      </c>
      <c r="C3685" s="4">
        <v>85519</v>
      </c>
      <c r="D3685" t="s">
        <v>41</v>
      </c>
      <c r="E3685">
        <v>2010</v>
      </c>
      <c r="F3685">
        <v>2009</v>
      </c>
      <c r="G3685" t="s">
        <v>55</v>
      </c>
      <c r="H3685" t="str">
        <f t="shared" si="57"/>
        <v>Quincy Douby2009-10</v>
      </c>
    </row>
    <row r="3686" spans="1:8" x14ac:dyDescent="0.35">
      <c r="A3686" t="str">
        <f>VLOOKUP(salaries_1985to2020!B:B, player_information!A:U, 21, FALSE)</f>
        <v>Chris Douglas-Roberts</v>
      </c>
      <c r="B3686" t="s">
        <v>629</v>
      </c>
      <c r="C3686" s="4">
        <v>442411</v>
      </c>
      <c r="D3686" t="s">
        <v>48</v>
      </c>
      <c r="E3686">
        <v>2009</v>
      </c>
      <c r="F3686">
        <v>2008</v>
      </c>
      <c r="G3686" t="s">
        <v>64</v>
      </c>
      <c r="H3686" t="str">
        <f t="shared" si="57"/>
        <v>Chris Douglas-Roberts2008-09</v>
      </c>
    </row>
    <row r="3687" spans="1:8" x14ac:dyDescent="0.35">
      <c r="A3687" t="str">
        <f>VLOOKUP(salaries_1985to2020!B:B, player_information!A:U, 21, FALSE)</f>
        <v>Chris Douglas-Roberts</v>
      </c>
      <c r="B3687" t="s">
        <v>629</v>
      </c>
      <c r="C3687" s="4">
        <v>736000</v>
      </c>
      <c r="D3687" t="s">
        <v>41</v>
      </c>
      <c r="E3687">
        <v>2010</v>
      </c>
      <c r="F3687">
        <v>2009</v>
      </c>
      <c r="G3687" t="s">
        <v>64</v>
      </c>
      <c r="H3687" t="str">
        <f t="shared" si="57"/>
        <v>Chris Douglas-Roberts2009-10</v>
      </c>
    </row>
    <row r="3688" spans="1:8" x14ac:dyDescent="0.35">
      <c r="A3688" t="str">
        <f>VLOOKUP(salaries_1985to2020!B:B, player_information!A:U, 21, FALSE)</f>
        <v>Chris Douglas-Roberts</v>
      </c>
      <c r="B3688" t="s">
        <v>629</v>
      </c>
      <c r="C3688" s="4">
        <v>854389</v>
      </c>
      <c r="D3688" t="s">
        <v>75</v>
      </c>
      <c r="E3688">
        <v>2011</v>
      </c>
      <c r="F3688">
        <v>2010</v>
      </c>
      <c r="G3688" t="s">
        <v>103</v>
      </c>
      <c r="H3688" t="str">
        <f t="shared" si="57"/>
        <v>Chris Douglas-Roberts2010-11</v>
      </c>
    </row>
    <row r="3689" spans="1:8" x14ac:dyDescent="0.35">
      <c r="A3689" t="str">
        <f>VLOOKUP(salaries_1985to2020!B:B, player_information!A:U, 21, FALSE)</f>
        <v>Chris Douglas-Roberts</v>
      </c>
      <c r="B3689" t="s">
        <v>629</v>
      </c>
      <c r="C3689" s="4">
        <v>72892</v>
      </c>
      <c r="D3689" t="s">
        <v>54</v>
      </c>
      <c r="E3689">
        <v>2013</v>
      </c>
      <c r="F3689">
        <v>2012</v>
      </c>
      <c r="G3689" t="s">
        <v>33</v>
      </c>
      <c r="H3689" t="str">
        <f t="shared" si="57"/>
        <v>Chris Douglas-Roberts2012-13</v>
      </c>
    </row>
    <row r="3690" spans="1:8" x14ac:dyDescent="0.35">
      <c r="A3690" t="str">
        <f>VLOOKUP(salaries_1985to2020!B:B, player_information!A:U, 21, FALSE)</f>
        <v>Chris Douglas-Roberts</v>
      </c>
      <c r="B3690" t="s">
        <v>629</v>
      </c>
      <c r="C3690" s="4">
        <v>915243</v>
      </c>
      <c r="D3690" t="s">
        <v>57</v>
      </c>
      <c r="E3690">
        <v>2015</v>
      </c>
      <c r="F3690">
        <v>2014</v>
      </c>
      <c r="G3690" t="s">
        <v>11</v>
      </c>
      <c r="H3690" t="str">
        <f t="shared" si="57"/>
        <v>Chris Douglas-Roberts2014-15</v>
      </c>
    </row>
    <row r="3691" spans="1:8" x14ac:dyDescent="0.35">
      <c r="A3691" t="str">
        <f>VLOOKUP(salaries_1985to2020!B:B, player_information!A:U, 21, FALSE)</f>
        <v>Sherman Douglas</v>
      </c>
      <c r="B3691" t="s">
        <v>627</v>
      </c>
      <c r="C3691" s="4">
        <v>325000</v>
      </c>
      <c r="D3691" t="s">
        <v>7</v>
      </c>
      <c r="E3691">
        <v>1991</v>
      </c>
      <c r="F3691">
        <v>1990</v>
      </c>
      <c r="G3691" t="s">
        <v>73</v>
      </c>
      <c r="H3691" t="str">
        <f t="shared" si="57"/>
        <v>Sherman Douglas1990-91</v>
      </c>
    </row>
    <row r="3692" spans="1:8" x14ac:dyDescent="0.35">
      <c r="A3692" t="str">
        <f>VLOOKUP(salaries_1985to2020!B:B, player_information!A:U, 21, FALSE)</f>
        <v>Sherman Douglas</v>
      </c>
      <c r="B3692" t="s">
        <v>627</v>
      </c>
      <c r="C3692" s="4">
        <v>1250000</v>
      </c>
      <c r="D3692" t="s">
        <v>9</v>
      </c>
      <c r="E3692">
        <v>1992</v>
      </c>
      <c r="F3692">
        <v>1991</v>
      </c>
      <c r="G3692" t="s">
        <v>73</v>
      </c>
      <c r="H3692" t="str">
        <f t="shared" si="57"/>
        <v>Sherman Douglas1991-92</v>
      </c>
    </row>
    <row r="3693" spans="1:8" x14ac:dyDescent="0.35">
      <c r="A3693" t="str">
        <f>VLOOKUP(salaries_1985to2020!B:B, player_information!A:U, 21, FALSE)</f>
        <v>Sherman Douglas</v>
      </c>
      <c r="B3693" t="s">
        <v>627</v>
      </c>
      <c r="C3693" s="4">
        <v>1869000</v>
      </c>
      <c r="D3693" t="s">
        <v>10</v>
      </c>
      <c r="E3693">
        <v>1993</v>
      </c>
      <c r="F3693">
        <v>1992</v>
      </c>
      <c r="G3693" t="s">
        <v>11</v>
      </c>
      <c r="H3693" t="str">
        <f t="shared" si="57"/>
        <v>Sherman Douglas1992-93</v>
      </c>
    </row>
    <row r="3694" spans="1:8" x14ac:dyDescent="0.35">
      <c r="A3694" t="str">
        <f>VLOOKUP(salaries_1985to2020!B:B, player_information!A:U, 21, FALSE)</f>
        <v>Sherman Douglas</v>
      </c>
      <c r="B3694" t="s">
        <v>627</v>
      </c>
      <c r="C3694" s="4">
        <v>2300000</v>
      </c>
      <c r="D3694" t="s">
        <v>12</v>
      </c>
      <c r="E3694">
        <v>1994</v>
      </c>
      <c r="F3694">
        <v>1993</v>
      </c>
      <c r="G3694" t="s">
        <v>11</v>
      </c>
      <c r="H3694" t="str">
        <f t="shared" si="57"/>
        <v>Sherman Douglas1993-94</v>
      </c>
    </row>
    <row r="3695" spans="1:8" x14ac:dyDescent="0.35">
      <c r="A3695" t="str">
        <f>VLOOKUP(salaries_1985to2020!B:B, player_information!A:U, 21, FALSE)</f>
        <v>Sherman Douglas</v>
      </c>
      <c r="B3695" t="s">
        <v>627</v>
      </c>
      <c r="C3695" s="4">
        <v>2731000</v>
      </c>
      <c r="D3695" t="s">
        <v>13</v>
      </c>
      <c r="E3695">
        <v>1995</v>
      </c>
      <c r="F3695">
        <v>1994</v>
      </c>
      <c r="G3695" t="s">
        <v>11</v>
      </c>
      <c r="H3695" t="str">
        <f t="shared" si="57"/>
        <v>Sherman Douglas1994-95</v>
      </c>
    </row>
    <row r="3696" spans="1:8" x14ac:dyDescent="0.35">
      <c r="A3696" t="str">
        <f>VLOOKUP(salaries_1985to2020!B:B, player_information!A:U, 21, FALSE)</f>
        <v>Sherman Douglas</v>
      </c>
      <c r="B3696" t="s">
        <v>627</v>
      </c>
      <c r="C3696" s="4">
        <v>3163000</v>
      </c>
      <c r="D3696" t="s">
        <v>23</v>
      </c>
      <c r="E3696">
        <v>1996</v>
      </c>
      <c r="F3696">
        <v>1995</v>
      </c>
      <c r="G3696" t="s">
        <v>103</v>
      </c>
      <c r="H3696" t="str">
        <f t="shared" si="57"/>
        <v>Sherman Douglas1995-96</v>
      </c>
    </row>
    <row r="3697" spans="1:8" x14ac:dyDescent="0.35">
      <c r="A3697" t="str">
        <f>VLOOKUP(salaries_1985to2020!B:B, player_information!A:U, 21, FALSE)</f>
        <v>Sherman Douglas</v>
      </c>
      <c r="B3697" t="s">
        <v>627</v>
      </c>
      <c r="C3697" s="4">
        <v>3594000</v>
      </c>
      <c r="D3697" t="s">
        <v>24</v>
      </c>
      <c r="E3697">
        <v>1997</v>
      </c>
      <c r="F3697">
        <v>1996</v>
      </c>
      <c r="G3697" t="s">
        <v>103</v>
      </c>
      <c r="H3697" t="str">
        <f t="shared" si="57"/>
        <v>Sherman Douglas1996-97</v>
      </c>
    </row>
    <row r="3698" spans="1:8" x14ac:dyDescent="0.35">
      <c r="A3698" t="str">
        <f>VLOOKUP(salaries_1985to2020!B:B, player_information!A:U, 21, FALSE)</f>
        <v>Sherman Douglas</v>
      </c>
      <c r="B3698" t="s">
        <v>627</v>
      </c>
      <c r="C3698" s="4">
        <v>4025000</v>
      </c>
      <c r="D3698" t="s">
        <v>25</v>
      </c>
      <c r="E3698">
        <v>1998</v>
      </c>
      <c r="F3698">
        <v>1997</v>
      </c>
      <c r="G3698" t="s">
        <v>22</v>
      </c>
      <c r="H3698" t="str">
        <f t="shared" si="57"/>
        <v>Sherman Douglas1997-98</v>
      </c>
    </row>
    <row r="3699" spans="1:8" x14ac:dyDescent="0.35">
      <c r="A3699" t="str">
        <f>VLOOKUP(salaries_1985to2020!B:B, player_information!A:U, 21, FALSE)</f>
        <v>Sherman Douglas</v>
      </c>
      <c r="B3699" t="s">
        <v>627</v>
      </c>
      <c r="C3699" s="4">
        <v>272250</v>
      </c>
      <c r="D3699" t="s">
        <v>25</v>
      </c>
      <c r="E3699">
        <v>1998</v>
      </c>
      <c r="F3699">
        <v>1997</v>
      </c>
      <c r="G3699" t="s">
        <v>64</v>
      </c>
      <c r="H3699" t="str">
        <f t="shared" si="57"/>
        <v>Sherman Douglas1997-98</v>
      </c>
    </row>
    <row r="3700" spans="1:8" x14ac:dyDescent="0.35">
      <c r="A3700" t="str">
        <f>VLOOKUP(salaries_1985to2020!B:B, player_information!A:U, 21, FALSE)</f>
        <v>Sherman Douglas</v>
      </c>
      <c r="B3700" t="s">
        <v>627</v>
      </c>
      <c r="C3700" s="4">
        <v>2200000</v>
      </c>
      <c r="D3700" t="s">
        <v>29</v>
      </c>
      <c r="E3700">
        <v>1999</v>
      </c>
      <c r="F3700">
        <v>1998</v>
      </c>
      <c r="G3700" t="s">
        <v>49</v>
      </c>
      <c r="H3700" t="str">
        <f t="shared" si="57"/>
        <v>Sherman Douglas1998-99</v>
      </c>
    </row>
    <row r="3701" spans="1:8" x14ac:dyDescent="0.35">
      <c r="A3701" t="str">
        <f>VLOOKUP(salaries_1985to2020!B:B, player_information!A:U, 21, FALSE)</f>
        <v>Sherman Douglas</v>
      </c>
      <c r="B3701" t="s">
        <v>627</v>
      </c>
      <c r="C3701" s="4">
        <v>1000000</v>
      </c>
      <c r="D3701" t="s">
        <v>30</v>
      </c>
      <c r="E3701">
        <v>2000</v>
      </c>
      <c r="F3701">
        <v>1999</v>
      </c>
      <c r="G3701" t="s">
        <v>64</v>
      </c>
      <c r="H3701" t="str">
        <f t="shared" si="57"/>
        <v>Sherman Douglas1999-00</v>
      </c>
    </row>
    <row r="3702" spans="1:8" x14ac:dyDescent="0.35">
      <c r="A3702" t="str">
        <f>VLOOKUP(salaries_1985to2020!B:B, player_information!A:U, 21, FALSE)</f>
        <v>Sherman Douglas</v>
      </c>
      <c r="B3702" t="s">
        <v>627</v>
      </c>
      <c r="C3702" s="4">
        <v>1100000</v>
      </c>
      <c r="D3702" t="s">
        <v>26</v>
      </c>
      <c r="E3702">
        <v>2001</v>
      </c>
      <c r="F3702">
        <v>2000</v>
      </c>
      <c r="G3702" t="s">
        <v>64</v>
      </c>
      <c r="H3702" t="str">
        <f t="shared" si="57"/>
        <v>Sherman Douglas2000-01</v>
      </c>
    </row>
    <row r="3703" spans="1:8" x14ac:dyDescent="0.35">
      <c r="A3703" t="str">
        <f>VLOOKUP(salaries_1985to2020!B:B, player_information!A:U, 21, FALSE)</f>
        <v>Toney Douglas</v>
      </c>
      <c r="B3703" t="s">
        <v>628</v>
      </c>
      <c r="C3703" s="4">
        <v>996240</v>
      </c>
      <c r="D3703" t="s">
        <v>41</v>
      </c>
      <c r="E3703">
        <v>2010</v>
      </c>
      <c r="F3703">
        <v>2009</v>
      </c>
      <c r="G3703" t="s">
        <v>58</v>
      </c>
      <c r="H3703" t="str">
        <f t="shared" si="57"/>
        <v>Toney Douglas2009-10</v>
      </c>
    </row>
    <row r="3704" spans="1:8" x14ac:dyDescent="0.35">
      <c r="A3704" t="str">
        <f>VLOOKUP(salaries_1985to2020!B:B, player_information!A:U, 21, FALSE)</f>
        <v>Toney Douglas</v>
      </c>
      <c r="B3704" t="s">
        <v>628</v>
      </c>
      <c r="C3704" s="4">
        <v>1071000</v>
      </c>
      <c r="D3704" t="s">
        <v>75</v>
      </c>
      <c r="E3704">
        <v>2011</v>
      </c>
      <c r="F3704">
        <v>2010</v>
      </c>
      <c r="G3704" t="s">
        <v>58</v>
      </c>
      <c r="H3704" t="str">
        <f t="shared" si="57"/>
        <v>Toney Douglas2010-11</v>
      </c>
    </row>
    <row r="3705" spans="1:8" x14ac:dyDescent="0.35">
      <c r="A3705" t="str">
        <f>VLOOKUP(salaries_1985to2020!B:B, player_information!A:U, 21, FALSE)</f>
        <v>Toney Douglas</v>
      </c>
      <c r="B3705" t="s">
        <v>628</v>
      </c>
      <c r="C3705" s="4">
        <v>1145640</v>
      </c>
      <c r="D3705" t="s">
        <v>77</v>
      </c>
      <c r="E3705">
        <v>2012</v>
      </c>
      <c r="F3705">
        <v>2011</v>
      </c>
      <c r="G3705" t="s">
        <v>58</v>
      </c>
      <c r="H3705" t="str">
        <f t="shared" si="57"/>
        <v>Toney Douglas2011-12</v>
      </c>
    </row>
    <row r="3706" spans="1:8" x14ac:dyDescent="0.35">
      <c r="A3706" t="str">
        <f>VLOOKUP(salaries_1985to2020!B:B, player_information!A:U, 21, FALSE)</f>
        <v>Toney Douglas</v>
      </c>
      <c r="B3706" t="s">
        <v>628</v>
      </c>
      <c r="C3706" s="4">
        <v>2067880</v>
      </c>
      <c r="D3706" t="s">
        <v>54</v>
      </c>
      <c r="E3706">
        <v>2013</v>
      </c>
      <c r="F3706">
        <v>2012</v>
      </c>
      <c r="G3706" t="s">
        <v>14</v>
      </c>
      <c r="H3706" t="str">
        <f t="shared" si="57"/>
        <v>Toney Douglas2012-13</v>
      </c>
    </row>
    <row r="3707" spans="1:8" x14ac:dyDescent="0.35">
      <c r="A3707" t="str">
        <f>VLOOKUP(salaries_1985to2020!B:B, player_information!A:U, 21, FALSE)</f>
        <v>Toney Douglas</v>
      </c>
      <c r="B3707" t="s">
        <v>628</v>
      </c>
      <c r="C3707" s="4">
        <v>1600000</v>
      </c>
      <c r="D3707" t="s">
        <v>56</v>
      </c>
      <c r="E3707">
        <v>2014</v>
      </c>
      <c r="F3707">
        <v>2013</v>
      </c>
      <c r="G3707" t="s">
        <v>76</v>
      </c>
      <c r="H3707" t="str">
        <f t="shared" si="57"/>
        <v>Toney Douglas2013-14</v>
      </c>
    </row>
    <row r="3708" spans="1:8" x14ac:dyDescent="0.35">
      <c r="A3708" t="str">
        <f>VLOOKUP(salaries_1985to2020!B:B, player_information!A:U, 21, FALSE)</f>
        <v>Toney Douglas</v>
      </c>
      <c r="B3708" t="s">
        <v>628</v>
      </c>
      <c r="C3708" s="4">
        <v>268974</v>
      </c>
      <c r="D3708" t="s">
        <v>57</v>
      </c>
      <c r="E3708">
        <v>2015</v>
      </c>
      <c r="F3708">
        <v>2014</v>
      </c>
      <c r="G3708" t="s">
        <v>87</v>
      </c>
      <c r="H3708" t="str">
        <f t="shared" si="57"/>
        <v>Toney Douglas2014-15</v>
      </c>
    </row>
    <row r="3709" spans="1:8" x14ac:dyDescent="0.35">
      <c r="A3709" t="str">
        <f>VLOOKUP(salaries_1985to2020!B:B, player_information!A:U, 21, FALSE)</f>
        <v>Toney Douglas</v>
      </c>
      <c r="B3709" t="s">
        <v>628</v>
      </c>
      <c r="C3709" s="4">
        <v>1164858</v>
      </c>
      <c r="D3709" t="s">
        <v>59</v>
      </c>
      <c r="E3709">
        <v>2016</v>
      </c>
      <c r="F3709">
        <v>2015</v>
      </c>
      <c r="G3709" t="s">
        <v>87</v>
      </c>
      <c r="H3709" t="str">
        <f t="shared" si="57"/>
        <v>Toney Douglas2015-16</v>
      </c>
    </row>
    <row r="3710" spans="1:8" x14ac:dyDescent="0.35">
      <c r="A3710" t="str">
        <f>VLOOKUP(salaries_1985to2020!B:B, player_information!A:U, 21, FALSE)</f>
        <v>Toney Douglas</v>
      </c>
      <c r="B3710" t="s">
        <v>628</v>
      </c>
      <c r="C3710" s="4">
        <v>600000</v>
      </c>
      <c r="D3710" t="s">
        <v>59</v>
      </c>
      <c r="E3710">
        <v>2016</v>
      </c>
      <c r="F3710">
        <v>2015</v>
      </c>
      <c r="G3710" t="s">
        <v>109</v>
      </c>
      <c r="H3710" t="str">
        <f t="shared" si="57"/>
        <v>Toney Douglas2015-16</v>
      </c>
    </row>
    <row r="3711" spans="1:8" x14ac:dyDescent="0.35">
      <c r="A3711" t="str">
        <f>VLOOKUP(salaries_1985to2020!B:B, player_information!A:U, 21, FALSE)</f>
        <v>Toney Douglas</v>
      </c>
      <c r="B3711" t="s">
        <v>628</v>
      </c>
      <c r="C3711" s="4">
        <v>603558</v>
      </c>
      <c r="D3711" t="s">
        <v>43</v>
      </c>
      <c r="E3711">
        <v>2017</v>
      </c>
      <c r="F3711">
        <v>2016</v>
      </c>
      <c r="G3711" t="s">
        <v>66</v>
      </c>
      <c r="H3711" t="str">
        <f t="shared" si="57"/>
        <v>Toney Douglas2016-17</v>
      </c>
    </row>
    <row r="3712" spans="1:8" x14ac:dyDescent="0.35">
      <c r="A3712" t="s">
        <v>15015</v>
      </c>
      <c r="B3712" t="s">
        <v>15109</v>
      </c>
      <c r="C3712" s="4">
        <v>3285120</v>
      </c>
      <c r="D3712" t="s">
        <v>14975</v>
      </c>
      <c r="E3712">
        <v>2020</v>
      </c>
      <c r="F3712">
        <v>2019</v>
      </c>
      <c r="G3712" t="s">
        <v>47</v>
      </c>
      <c r="H3712" t="str">
        <f t="shared" si="57"/>
        <v>Sekou Doumbouya2019-20</v>
      </c>
    </row>
    <row r="3713" spans="1:8" x14ac:dyDescent="0.35">
      <c r="A3713" t="str">
        <f>VLOOKUP(salaries_1985to2020!B:B, player_information!A:U, 21, FALSE)</f>
        <v>Zabian Dowdell</v>
      </c>
      <c r="B3713" t="s">
        <v>630</v>
      </c>
      <c r="C3713" s="4">
        <v>242374</v>
      </c>
      <c r="D3713" t="s">
        <v>75</v>
      </c>
      <c r="E3713">
        <v>2011</v>
      </c>
      <c r="F3713">
        <v>2010</v>
      </c>
      <c r="G3713" t="s">
        <v>62</v>
      </c>
      <c r="H3713" t="str">
        <f t="shared" si="57"/>
        <v>Zabian Dowdell2010-11</v>
      </c>
    </row>
    <row r="3714" spans="1:8" x14ac:dyDescent="0.35">
      <c r="A3714" t="s">
        <v>6164</v>
      </c>
      <c r="B3714" t="s">
        <v>6162</v>
      </c>
      <c r="C3714" s="4">
        <v>183115</v>
      </c>
      <c r="D3714" t="s">
        <v>14975</v>
      </c>
      <c r="E3714">
        <v>2020</v>
      </c>
      <c r="F3714">
        <v>2019</v>
      </c>
      <c r="G3714" t="s">
        <v>22</v>
      </c>
      <c r="H3714" t="str">
        <f t="shared" si="57"/>
        <v>PJ Dozier2019-20</v>
      </c>
    </row>
    <row r="3715" spans="1:8" x14ac:dyDescent="0.35">
      <c r="A3715" t="str">
        <f>VLOOKUP(salaries_1985to2020!B:B, player_information!A:U, 21, FALSE)</f>
        <v>Goran Dragic</v>
      </c>
      <c r="B3715" t="s">
        <v>631</v>
      </c>
      <c r="C3715" s="4">
        <v>1700000</v>
      </c>
      <c r="D3715" t="s">
        <v>48</v>
      </c>
      <c r="E3715">
        <v>2009</v>
      </c>
      <c r="F3715">
        <v>2008</v>
      </c>
      <c r="G3715" t="s">
        <v>62</v>
      </c>
      <c r="H3715" t="str">
        <f t="shared" ref="H3715:H3778" si="58">_xlfn.CONCAT(A3715, D3715)</f>
        <v>Goran Dragic2008-09</v>
      </c>
    </row>
    <row r="3716" spans="1:8" x14ac:dyDescent="0.35">
      <c r="A3716" t="str">
        <f>VLOOKUP(salaries_1985to2020!B:B, player_information!A:U, 21, FALSE)</f>
        <v>Goran Dragic</v>
      </c>
      <c r="B3716" t="s">
        <v>631</v>
      </c>
      <c r="C3716" s="4">
        <v>1836000</v>
      </c>
      <c r="D3716" t="s">
        <v>41</v>
      </c>
      <c r="E3716">
        <v>2010</v>
      </c>
      <c r="F3716">
        <v>2009</v>
      </c>
      <c r="G3716" t="s">
        <v>62</v>
      </c>
      <c r="H3716" t="str">
        <f t="shared" si="58"/>
        <v>Goran Dragic2009-10</v>
      </c>
    </row>
    <row r="3717" spans="1:8" x14ac:dyDescent="0.35">
      <c r="A3717" t="str">
        <f>VLOOKUP(salaries_1985to2020!B:B, player_information!A:U, 21, FALSE)</f>
        <v>Goran Dragic</v>
      </c>
      <c r="B3717" t="s">
        <v>631</v>
      </c>
      <c r="C3717" s="4">
        <v>1972000</v>
      </c>
      <c r="D3717" t="s">
        <v>75</v>
      </c>
      <c r="E3717">
        <v>2011</v>
      </c>
      <c r="F3717">
        <v>2010</v>
      </c>
      <c r="G3717" t="s">
        <v>52</v>
      </c>
      <c r="H3717" t="str">
        <f t="shared" si="58"/>
        <v>Goran Dragic2010-11</v>
      </c>
    </row>
    <row r="3718" spans="1:8" x14ac:dyDescent="0.35">
      <c r="A3718" t="str">
        <f>VLOOKUP(salaries_1985to2020!B:B, player_information!A:U, 21, FALSE)</f>
        <v>Goran Dragic</v>
      </c>
      <c r="B3718" t="s">
        <v>631</v>
      </c>
      <c r="C3718" s="4">
        <v>2108000</v>
      </c>
      <c r="D3718" t="s">
        <v>77</v>
      </c>
      <c r="E3718">
        <v>2012</v>
      </c>
      <c r="F3718">
        <v>2011</v>
      </c>
      <c r="G3718" t="s">
        <v>52</v>
      </c>
      <c r="H3718" t="str">
        <f t="shared" si="58"/>
        <v>Goran Dragic2011-12</v>
      </c>
    </row>
    <row r="3719" spans="1:8" x14ac:dyDescent="0.35">
      <c r="A3719" t="str">
        <f>VLOOKUP(salaries_1985to2020!B:B, player_information!A:U, 21, FALSE)</f>
        <v>Goran Dragic</v>
      </c>
      <c r="B3719" t="s">
        <v>631</v>
      </c>
      <c r="C3719" s="4">
        <v>7500000</v>
      </c>
      <c r="D3719" t="s">
        <v>54</v>
      </c>
      <c r="E3719">
        <v>2013</v>
      </c>
      <c r="F3719">
        <v>2012</v>
      </c>
      <c r="G3719" t="s">
        <v>62</v>
      </c>
      <c r="H3719" t="str">
        <f t="shared" si="58"/>
        <v>Goran Dragic2012-13</v>
      </c>
    </row>
    <row r="3720" spans="1:8" x14ac:dyDescent="0.35">
      <c r="A3720" t="str">
        <f>VLOOKUP(salaries_1985to2020!B:B, player_information!A:U, 21, FALSE)</f>
        <v>Goran Dragic</v>
      </c>
      <c r="B3720" t="s">
        <v>631</v>
      </c>
      <c r="C3720" s="4">
        <v>7500000</v>
      </c>
      <c r="D3720" t="s">
        <v>56</v>
      </c>
      <c r="E3720">
        <v>2014</v>
      </c>
      <c r="F3720">
        <v>2013</v>
      </c>
      <c r="G3720" t="s">
        <v>62</v>
      </c>
      <c r="H3720" t="str">
        <f t="shared" si="58"/>
        <v>Goran Dragic2013-14</v>
      </c>
    </row>
    <row r="3721" spans="1:8" x14ac:dyDescent="0.35">
      <c r="A3721" t="str">
        <f>VLOOKUP(salaries_1985to2020!B:B, player_information!A:U, 21, FALSE)</f>
        <v>Goran Dragic</v>
      </c>
      <c r="B3721" t="s">
        <v>631</v>
      </c>
      <c r="C3721" s="4">
        <v>7500000</v>
      </c>
      <c r="D3721" t="s">
        <v>57</v>
      </c>
      <c r="E3721">
        <v>2015</v>
      </c>
      <c r="F3721">
        <v>2014</v>
      </c>
      <c r="G3721" t="s">
        <v>73</v>
      </c>
      <c r="H3721" t="str">
        <f t="shared" si="58"/>
        <v>Goran Dragic2014-15</v>
      </c>
    </row>
    <row r="3722" spans="1:8" x14ac:dyDescent="0.35">
      <c r="A3722" t="str">
        <f>VLOOKUP(salaries_1985to2020!B:B, player_information!A:U, 21, FALSE)</f>
        <v>Goran Dragic</v>
      </c>
      <c r="B3722" t="s">
        <v>631</v>
      </c>
      <c r="C3722" s="4">
        <v>14780000</v>
      </c>
      <c r="D3722" t="s">
        <v>59</v>
      </c>
      <c r="E3722">
        <v>2016</v>
      </c>
      <c r="F3722">
        <v>2015</v>
      </c>
      <c r="G3722" t="s">
        <v>73</v>
      </c>
      <c r="H3722" t="str">
        <f t="shared" si="58"/>
        <v>Goran Dragic2015-16</v>
      </c>
    </row>
    <row r="3723" spans="1:8" x14ac:dyDescent="0.35">
      <c r="A3723" t="str">
        <f>VLOOKUP(salaries_1985to2020!B:B, player_information!A:U, 21, FALSE)</f>
        <v>Goran Dragic</v>
      </c>
      <c r="B3723" t="s">
        <v>631</v>
      </c>
      <c r="C3723" s="4">
        <v>15890000</v>
      </c>
      <c r="D3723" t="s">
        <v>43</v>
      </c>
      <c r="E3723">
        <v>2017</v>
      </c>
      <c r="F3723">
        <v>2016</v>
      </c>
      <c r="G3723" t="s">
        <v>73</v>
      </c>
      <c r="H3723" t="str">
        <f t="shared" si="58"/>
        <v>Goran Dragic2016-17</v>
      </c>
    </row>
    <row r="3724" spans="1:8" x14ac:dyDescent="0.35">
      <c r="A3724" t="str">
        <f>VLOOKUP(salaries_1985to2020!B:B, player_information!A:U, 21, FALSE)</f>
        <v>Goran Dragic</v>
      </c>
      <c r="B3724" t="s">
        <v>631</v>
      </c>
      <c r="C3724" s="4">
        <v>17000450</v>
      </c>
      <c r="D3724" t="s">
        <v>45</v>
      </c>
      <c r="E3724">
        <v>2018</v>
      </c>
      <c r="F3724">
        <v>2017</v>
      </c>
      <c r="G3724" t="s">
        <v>73</v>
      </c>
      <c r="H3724" t="str">
        <f t="shared" si="58"/>
        <v>Goran Dragic2017-18</v>
      </c>
    </row>
    <row r="3725" spans="1:8" x14ac:dyDescent="0.35">
      <c r="A3725" t="s">
        <v>6167</v>
      </c>
      <c r="B3725" t="s">
        <v>631</v>
      </c>
      <c r="C3725" s="4">
        <v>18109175</v>
      </c>
      <c r="D3725" t="s">
        <v>14974</v>
      </c>
      <c r="E3725">
        <v>2019</v>
      </c>
      <c r="F3725">
        <v>2018</v>
      </c>
      <c r="G3725" t="s">
        <v>73</v>
      </c>
      <c r="H3725" t="str">
        <f t="shared" si="58"/>
        <v>Goran Dragic2018-19</v>
      </c>
    </row>
    <row r="3726" spans="1:8" x14ac:dyDescent="0.35">
      <c r="A3726" t="s">
        <v>14979</v>
      </c>
      <c r="B3726" t="s">
        <v>631</v>
      </c>
      <c r="C3726" s="4">
        <v>19217900</v>
      </c>
      <c r="D3726" t="s">
        <v>14975</v>
      </c>
      <c r="E3726">
        <v>2020</v>
      </c>
      <c r="F3726">
        <v>2019</v>
      </c>
      <c r="G3726" t="s">
        <v>73</v>
      </c>
      <c r="H3726" t="str">
        <f t="shared" si="58"/>
        <v>Goran DragiÄ‡2019-20</v>
      </c>
    </row>
    <row r="3727" spans="1:8" x14ac:dyDescent="0.35">
      <c r="A3727" t="str">
        <f>VLOOKUP(salaries_1985to2020!B:B, player_information!A:U, 21, FALSE)</f>
        <v>Zoran Dragic</v>
      </c>
      <c r="B3727" t="s">
        <v>632</v>
      </c>
      <c r="C3727" s="4">
        <v>1962103</v>
      </c>
      <c r="D3727" t="s">
        <v>57</v>
      </c>
      <c r="E3727">
        <v>2015</v>
      </c>
      <c r="F3727">
        <v>2014</v>
      </c>
      <c r="G3727" t="s">
        <v>73</v>
      </c>
      <c r="H3727" t="str">
        <f t="shared" si="58"/>
        <v>Zoran Dragic2014-15</v>
      </c>
    </row>
    <row r="3728" spans="1:8" x14ac:dyDescent="0.35">
      <c r="A3728" t="str">
        <f>VLOOKUP(salaries_1985to2020!B:B, player_information!A:U, 21, FALSE)</f>
        <v>Zoran Dragic</v>
      </c>
      <c r="B3728" t="s">
        <v>632</v>
      </c>
      <c r="C3728" s="4">
        <v>2050397</v>
      </c>
      <c r="D3728" t="s">
        <v>59</v>
      </c>
      <c r="E3728">
        <v>2016</v>
      </c>
      <c r="F3728">
        <v>2015</v>
      </c>
      <c r="G3728" t="s">
        <v>11</v>
      </c>
      <c r="H3728" t="str">
        <f t="shared" si="58"/>
        <v>Zoran Dragic2015-16</v>
      </c>
    </row>
    <row r="3729" spans="1:8" x14ac:dyDescent="0.35">
      <c r="A3729" t="str">
        <f>VLOOKUP(salaries_1985to2020!B:B, player_information!A:U, 21, FALSE)</f>
        <v>Greg Dreiling</v>
      </c>
      <c r="B3729" t="s">
        <v>633</v>
      </c>
      <c r="C3729" s="4">
        <v>180000</v>
      </c>
      <c r="D3729" t="s">
        <v>19</v>
      </c>
      <c r="E3729">
        <v>1988</v>
      </c>
      <c r="F3729">
        <v>1987</v>
      </c>
      <c r="G3729" t="s">
        <v>109</v>
      </c>
      <c r="H3729" t="str">
        <f t="shared" si="58"/>
        <v>Greg Dreiling1987-88</v>
      </c>
    </row>
    <row r="3730" spans="1:8" x14ac:dyDescent="0.35">
      <c r="A3730" t="str">
        <f>VLOOKUP(salaries_1985to2020!B:B, player_information!A:U, 21, FALSE)</f>
        <v>Greg Dreiling</v>
      </c>
      <c r="B3730" t="s">
        <v>633</v>
      </c>
      <c r="C3730" s="4">
        <v>200000</v>
      </c>
      <c r="D3730" t="s">
        <v>20</v>
      </c>
      <c r="E3730">
        <v>1989</v>
      </c>
      <c r="F3730">
        <v>1988</v>
      </c>
      <c r="G3730" t="s">
        <v>109</v>
      </c>
      <c r="H3730" t="str">
        <f t="shared" si="58"/>
        <v>Greg Dreiling1988-89</v>
      </c>
    </row>
    <row r="3731" spans="1:8" x14ac:dyDescent="0.35">
      <c r="A3731" t="str">
        <f>VLOOKUP(salaries_1985to2020!B:B, player_information!A:U, 21, FALSE)</f>
        <v>Greg Dreiling</v>
      </c>
      <c r="B3731" t="s">
        <v>633</v>
      </c>
      <c r="C3731" s="4">
        <v>300000</v>
      </c>
      <c r="D3731" t="s">
        <v>7</v>
      </c>
      <c r="E3731">
        <v>1991</v>
      </c>
      <c r="F3731">
        <v>1990</v>
      </c>
      <c r="G3731" t="s">
        <v>109</v>
      </c>
      <c r="H3731" t="str">
        <f t="shared" si="58"/>
        <v>Greg Dreiling1990-91</v>
      </c>
    </row>
    <row r="3732" spans="1:8" x14ac:dyDescent="0.35">
      <c r="A3732" t="str">
        <f>VLOOKUP(salaries_1985to2020!B:B, player_information!A:U, 21, FALSE)</f>
        <v>Greg Dreiling</v>
      </c>
      <c r="B3732" t="s">
        <v>633</v>
      </c>
      <c r="C3732" s="4">
        <v>600000</v>
      </c>
      <c r="D3732" t="s">
        <v>9</v>
      </c>
      <c r="E3732">
        <v>1992</v>
      </c>
      <c r="F3732">
        <v>1991</v>
      </c>
      <c r="G3732" t="s">
        <v>109</v>
      </c>
      <c r="H3732" t="str">
        <f t="shared" si="58"/>
        <v>Greg Dreiling1991-92</v>
      </c>
    </row>
    <row r="3733" spans="1:8" x14ac:dyDescent="0.35">
      <c r="A3733" t="str">
        <f>VLOOKUP(salaries_1985to2020!B:B, player_information!A:U, 21, FALSE)</f>
        <v>Greg Dreiling</v>
      </c>
      <c r="B3733" t="s">
        <v>633</v>
      </c>
      <c r="C3733" s="4">
        <v>650000</v>
      </c>
      <c r="D3733" t="s">
        <v>10</v>
      </c>
      <c r="E3733">
        <v>1993</v>
      </c>
      <c r="F3733">
        <v>1992</v>
      </c>
      <c r="G3733" t="s">
        <v>109</v>
      </c>
      <c r="H3733" t="str">
        <f t="shared" si="58"/>
        <v>Greg Dreiling1992-93</v>
      </c>
    </row>
    <row r="3734" spans="1:8" x14ac:dyDescent="0.35">
      <c r="A3734" t="str">
        <f>VLOOKUP(salaries_1985to2020!B:B, player_information!A:U, 21, FALSE)</f>
        <v>Greg Dreiling</v>
      </c>
      <c r="B3734" t="s">
        <v>633</v>
      </c>
      <c r="C3734" s="4">
        <v>300000</v>
      </c>
      <c r="D3734" t="s">
        <v>12</v>
      </c>
      <c r="E3734">
        <v>1994</v>
      </c>
      <c r="F3734">
        <v>1993</v>
      </c>
      <c r="G3734" t="s">
        <v>33</v>
      </c>
      <c r="H3734" t="str">
        <f t="shared" si="58"/>
        <v>Greg Dreiling1993-94</v>
      </c>
    </row>
    <row r="3735" spans="1:8" x14ac:dyDescent="0.35">
      <c r="A3735" t="str">
        <f>VLOOKUP(salaries_1985to2020!B:B, player_information!A:U, 21, FALSE)</f>
        <v>Greg Dreiling</v>
      </c>
      <c r="B3735" t="s">
        <v>633</v>
      </c>
      <c r="C3735" s="4">
        <v>150000</v>
      </c>
      <c r="D3735" t="s">
        <v>13</v>
      </c>
      <c r="E3735">
        <v>1995</v>
      </c>
      <c r="F3735">
        <v>1994</v>
      </c>
      <c r="G3735" t="s">
        <v>101</v>
      </c>
      <c r="H3735" t="str">
        <f t="shared" si="58"/>
        <v>Greg Dreiling1994-95</v>
      </c>
    </row>
    <row r="3736" spans="1:8" x14ac:dyDescent="0.35">
      <c r="A3736" t="str">
        <f>VLOOKUP(salaries_1985to2020!B:B, player_information!A:U, 21, FALSE)</f>
        <v>Greg Dreiling</v>
      </c>
      <c r="B3736" t="s">
        <v>633</v>
      </c>
      <c r="C3736" s="4">
        <v>247500</v>
      </c>
      <c r="D3736" t="s">
        <v>24</v>
      </c>
      <c r="E3736">
        <v>1997</v>
      </c>
      <c r="F3736">
        <v>1996</v>
      </c>
      <c r="G3736" t="s">
        <v>33</v>
      </c>
      <c r="H3736" t="str">
        <f t="shared" si="58"/>
        <v>Greg Dreiling1996-97</v>
      </c>
    </row>
    <row r="3737" spans="1:8" x14ac:dyDescent="0.35">
      <c r="A3737" t="str">
        <f>VLOOKUP(salaries_1985to2020!B:B, player_information!A:U, 21, FALSE)</f>
        <v>Bryce Drew</v>
      </c>
      <c r="B3737" t="s">
        <v>634</v>
      </c>
      <c r="C3737" s="4">
        <v>857000</v>
      </c>
      <c r="D3737" t="s">
        <v>29</v>
      </c>
      <c r="E3737">
        <v>1999</v>
      </c>
      <c r="F3737">
        <v>1998</v>
      </c>
      <c r="G3737" t="s">
        <v>52</v>
      </c>
      <c r="H3737" t="str">
        <f t="shared" si="58"/>
        <v>Bryce Drew1998-99</v>
      </c>
    </row>
    <row r="3738" spans="1:8" x14ac:dyDescent="0.35">
      <c r="A3738" t="str">
        <f>VLOOKUP(salaries_1985to2020!B:B, player_information!A:U, 21, FALSE)</f>
        <v>Bryce Drew</v>
      </c>
      <c r="B3738" t="s">
        <v>634</v>
      </c>
      <c r="C3738" s="4">
        <v>1105560</v>
      </c>
      <c r="D3738" t="s">
        <v>30</v>
      </c>
      <c r="E3738">
        <v>2000</v>
      </c>
      <c r="F3738">
        <v>1999</v>
      </c>
      <c r="G3738" t="s">
        <v>52</v>
      </c>
      <c r="H3738" t="str">
        <f t="shared" si="58"/>
        <v>Bryce Drew1999-00</v>
      </c>
    </row>
    <row r="3739" spans="1:8" x14ac:dyDescent="0.35">
      <c r="A3739" t="str">
        <f>VLOOKUP(salaries_1985to2020!B:B, player_information!A:U, 21, FALSE)</f>
        <v>Bryce Drew</v>
      </c>
      <c r="B3739" t="s">
        <v>634</v>
      </c>
      <c r="C3739" s="4">
        <v>1182600</v>
      </c>
      <c r="D3739" t="s">
        <v>26</v>
      </c>
      <c r="E3739">
        <v>2001</v>
      </c>
      <c r="F3739">
        <v>2000</v>
      </c>
      <c r="G3739" t="s">
        <v>104</v>
      </c>
      <c r="H3739" t="str">
        <f t="shared" si="58"/>
        <v>Bryce Drew2000-01</v>
      </c>
    </row>
    <row r="3740" spans="1:8" x14ac:dyDescent="0.35">
      <c r="A3740" t="str">
        <f>VLOOKUP(salaries_1985to2020!B:B, player_information!A:U, 21, FALSE)</f>
        <v>Bryce Drew</v>
      </c>
      <c r="B3740" t="s">
        <v>634</v>
      </c>
      <c r="C3740" s="4">
        <v>1300000</v>
      </c>
      <c r="D3740" t="s">
        <v>31</v>
      </c>
      <c r="E3740">
        <v>2002</v>
      </c>
      <c r="F3740">
        <v>2001</v>
      </c>
      <c r="G3740" t="s">
        <v>69</v>
      </c>
      <c r="H3740" t="str">
        <f t="shared" si="58"/>
        <v>Bryce Drew2001-02</v>
      </c>
    </row>
    <row r="3741" spans="1:8" x14ac:dyDescent="0.35">
      <c r="A3741" t="str">
        <f>VLOOKUP(salaries_1985to2020!B:B, player_information!A:U, 21, FALSE)</f>
        <v>Bryce Drew</v>
      </c>
      <c r="B3741" t="s">
        <v>634</v>
      </c>
      <c r="C3741" s="4">
        <v>1300000</v>
      </c>
      <c r="D3741" t="s">
        <v>32</v>
      </c>
      <c r="E3741">
        <v>2003</v>
      </c>
      <c r="F3741">
        <v>2002</v>
      </c>
      <c r="G3741" t="s">
        <v>99</v>
      </c>
      <c r="H3741" t="str">
        <f t="shared" si="58"/>
        <v>Bryce Drew2002-03</v>
      </c>
    </row>
    <row r="3742" spans="1:8" x14ac:dyDescent="0.35">
      <c r="A3742" t="str">
        <f>VLOOKUP(salaries_1985to2020!B:B, player_information!A:U, 21, FALSE)</f>
        <v>Bryce Drew</v>
      </c>
      <c r="B3742" t="s">
        <v>634</v>
      </c>
      <c r="C3742" s="4">
        <v>1300000</v>
      </c>
      <c r="D3742" t="s">
        <v>34</v>
      </c>
      <c r="E3742">
        <v>2004</v>
      </c>
      <c r="F3742">
        <v>2003</v>
      </c>
      <c r="G3742" t="s">
        <v>99</v>
      </c>
      <c r="H3742" t="str">
        <f t="shared" si="58"/>
        <v>Bryce Drew2003-04</v>
      </c>
    </row>
    <row r="3743" spans="1:8" x14ac:dyDescent="0.35">
      <c r="A3743" t="str">
        <f>VLOOKUP(salaries_1985to2020!B:B, player_information!A:U, 21, FALSE)</f>
        <v>John Drew</v>
      </c>
      <c r="B3743" t="s">
        <v>635</v>
      </c>
      <c r="C3743" s="4">
        <v>250000</v>
      </c>
      <c r="D3743" t="s">
        <v>16</v>
      </c>
      <c r="E3743">
        <v>1985</v>
      </c>
      <c r="F3743">
        <v>1984</v>
      </c>
      <c r="G3743" t="s">
        <v>116</v>
      </c>
      <c r="H3743" t="str">
        <f t="shared" si="58"/>
        <v>John Drew1984-85</v>
      </c>
    </row>
    <row r="3744" spans="1:8" x14ac:dyDescent="0.35">
      <c r="A3744" t="str">
        <f>VLOOKUP(salaries_1985to2020!B:B, player_information!A:U, 21, FALSE)</f>
        <v>Larry Drew</v>
      </c>
      <c r="B3744" t="s">
        <v>636</v>
      </c>
      <c r="C3744" s="4">
        <v>700000</v>
      </c>
      <c r="D3744" t="s">
        <v>16</v>
      </c>
      <c r="E3744">
        <v>1985</v>
      </c>
      <c r="F3744">
        <v>1984</v>
      </c>
      <c r="G3744" t="s">
        <v>390</v>
      </c>
      <c r="H3744" t="str">
        <f t="shared" si="58"/>
        <v>Larry Drew1984-85</v>
      </c>
    </row>
    <row r="3745" spans="1:8" x14ac:dyDescent="0.35">
      <c r="A3745" t="str">
        <f>VLOOKUP(salaries_1985to2020!B:B, player_information!A:U, 21, FALSE)</f>
        <v>Larry Drew</v>
      </c>
      <c r="B3745" t="s">
        <v>636</v>
      </c>
      <c r="C3745" s="4">
        <v>600000</v>
      </c>
      <c r="D3745" t="s">
        <v>18</v>
      </c>
      <c r="E3745">
        <v>1986</v>
      </c>
      <c r="F3745">
        <v>1985</v>
      </c>
      <c r="G3745" t="s">
        <v>14</v>
      </c>
      <c r="H3745" t="str">
        <f t="shared" si="58"/>
        <v>Larry Drew1985-86</v>
      </c>
    </row>
    <row r="3746" spans="1:8" x14ac:dyDescent="0.35">
      <c r="A3746" t="str">
        <f>VLOOKUP(salaries_1985to2020!B:B, player_information!A:U, 21, FALSE)</f>
        <v>Larry Drew</v>
      </c>
      <c r="B3746" t="s">
        <v>636</v>
      </c>
      <c r="C3746" s="4">
        <v>600000</v>
      </c>
      <c r="D3746" t="s">
        <v>19</v>
      </c>
      <c r="E3746">
        <v>1988</v>
      </c>
      <c r="F3746">
        <v>1987</v>
      </c>
      <c r="G3746" t="s">
        <v>49</v>
      </c>
      <c r="H3746" t="str">
        <f t="shared" si="58"/>
        <v>Larry Drew1987-88</v>
      </c>
    </row>
    <row r="3747" spans="1:8" x14ac:dyDescent="0.35">
      <c r="A3747" t="str">
        <f>VLOOKUP(salaries_1985to2020!B:B, player_information!A:U, 21, FALSE)</f>
        <v>Larry Drew</v>
      </c>
      <c r="B3747" t="s">
        <v>636</v>
      </c>
      <c r="C3747" s="4">
        <v>550000</v>
      </c>
      <c r="D3747" t="s">
        <v>7</v>
      </c>
      <c r="E3747">
        <v>1991</v>
      </c>
      <c r="F3747">
        <v>1990</v>
      </c>
      <c r="G3747" t="s">
        <v>17</v>
      </c>
      <c r="H3747" t="str">
        <f t="shared" si="58"/>
        <v>Larry Drew1990-91</v>
      </c>
    </row>
    <row r="3748" spans="1:8" x14ac:dyDescent="0.35">
      <c r="A3748" t="str">
        <f>VLOOKUP(salaries_1985to2020!B:B, player_information!A:U, 21, FALSE)</f>
        <v>Larry Drew</v>
      </c>
      <c r="B3748" t="s">
        <v>636</v>
      </c>
      <c r="C3748" s="4">
        <v>600000</v>
      </c>
      <c r="D3748" t="s">
        <v>9</v>
      </c>
      <c r="E3748">
        <v>1992</v>
      </c>
      <c r="F3748">
        <v>1991</v>
      </c>
      <c r="G3748" t="s">
        <v>17</v>
      </c>
      <c r="H3748" t="str">
        <f t="shared" si="58"/>
        <v>Larry Drew1991-92</v>
      </c>
    </row>
    <row r="3749" spans="1:8" x14ac:dyDescent="0.35">
      <c r="A3749" t="str">
        <f>VLOOKUP(salaries_1985to2020!B:B, player_information!A:U, 21, FALSE)</f>
        <v>Larry Drew II</v>
      </c>
      <c r="B3749" t="s">
        <v>637</v>
      </c>
      <c r="C3749" s="4">
        <v>59686</v>
      </c>
      <c r="D3749" t="s">
        <v>57</v>
      </c>
      <c r="E3749">
        <v>2015</v>
      </c>
      <c r="F3749">
        <v>2014</v>
      </c>
      <c r="G3749" t="s">
        <v>92</v>
      </c>
      <c r="H3749" t="str">
        <f t="shared" si="58"/>
        <v>Larry Drew II2014-15</v>
      </c>
    </row>
    <row r="3750" spans="1:8" x14ac:dyDescent="0.35">
      <c r="A3750" t="str">
        <f>VLOOKUP(salaries_1985to2020!B:B, player_information!A:U, 21, FALSE)</f>
        <v>Larry Drew II</v>
      </c>
      <c r="B3750" t="s">
        <v>637</v>
      </c>
      <c r="C3750" s="4">
        <v>148318</v>
      </c>
      <c r="D3750" t="s">
        <v>45</v>
      </c>
      <c r="E3750">
        <v>2018</v>
      </c>
      <c r="F3750">
        <v>2017</v>
      </c>
      <c r="G3750" t="s">
        <v>87</v>
      </c>
      <c r="H3750" t="str">
        <f t="shared" si="58"/>
        <v>Larry Drew II2017-18</v>
      </c>
    </row>
    <row r="3751" spans="1:8" x14ac:dyDescent="0.35">
      <c r="A3751" t="str">
        <f>VLOOKUP(salaries_1985to2020!B:B, player_information!A:U, 21, FALSE)</f>
        <v>Larry Drew II</v>
      </c>
      <c r="B3751" t="s">
        <v>637</v>
      </c>
      <c r="C3751" s="4">
        <v>74159</v>
      </c>
      <c r="D3751" t="s">
        <v>45</v>
      </c>
      <c r="E3751">
        <v>2018</v>
      </c>
      <c r="F3751">
        <v>2017</v>
      </c>
      <c r="G3751" t="s">
        <v>92</v>
      </c>
      <c r="H3751" t="str">
        <f t="shared" si="58"/>
        <v>Larry Drew II2017-18</v>
      </c>
    </row>
    <row r="3752" spans="1:8" x14ac:dyDescent="0.35">
      <c r="A3752" t="str">
        <f>VLOOKUP(salaries_1985to2020!B:B, player_information!A:U, 21, FALSE)</f>
        <v>Clyde Drexler</v>
      </c>
      <c r="B3752" t="s">
        <v>638</v>
      </c>
      <c r="C3752" s="4">
        <v>175000</v>
      </c>
      <c r="D3752" t="s">
        <v>16</v>
      </c>
      <c r="E3752">
        <v>1985</v>
      </c>
      <c r="F3752">
        <v>1984</v>
      </c>
      <c r="G3752" t="s">
        <v>8</v>
      </c>
      <c r="H3752" t="str">
        <f t="shared" si="58"/>
        <v>Clyde Drexler1984-85</v>
      </c>
    </row>
    <row r="3753" spans="1:8" x14ac:dyDescent="0.35">
      <c r="A3753" t="str">
        <f>VLOOKUP(salaries_1985to2020!B:B, player_information!A:U, 21, FALSE)</f>
        <v>Clyde Drexler</v>
      </c>
      <c r="B3753" t="s">
        <v>638</v>
      </c>
      <c r="C3753" s="4">
        <v>420000</v>
      </c>
      <c r="D3753" t="s">
        <v>18</v>
      </c>
      <c r="E3753">
        <v>1986</v>
      </c>
      <c r="F3753">
        <v>1985</v>
      </c>
      <c r="G3753" t="s">
        <v>8</v>
      </c>
      <c r="H3753" t="str">
        <f t="shared" si="58"/>
        <v>Clyde Drexler1985-86</v>
      </c>
    </row>
    <row r="3754" spans="1:8" x14ac:dyDescent="0.35">
      <c r="A3754" t="str">
        <f>VLOOKUP(salaries_1985to2020!B:B, player_information!A:U, 21, FALSE)</f>
        <v>Clyde Drexler</v>
      </c>
      <c r="B3754" t="s">
        <v>638</v>
      </c>
      <c r="C3754" s="4">
        <v>350000</v>
      </c>
      <c r="D3754" t="s">
        <v>19</v>
      </c>
      <c r="E3754">
        <v>1988</v>
      </c>
      <c r="F3754">
        <v>1987</v>
      </c>
      <c r="G3754" t="s">
        <v>8</v>
      </c>
      <c r="H3754" t="str">
        <f t="shared" si="58"/>
        <v>Clyde Drexler1987-88</v>
      </c>
    </row>
    <row r="3755" spans="1:8" x14ac:dyDescent="0.35">
      <c r="A3755" t="str">
        <f>VLOOKUP(salaries_1985to2020!B:B, player_information!A:U, 21, FALSE)</f>
        <v>Clyde Drexler</v>
      </c>
      <c r="B3755" t="s">
        <v>638</v>
      </c>
      <c r="C3755" s="4">
        <v>1200000</v>
      </c>
      <c r="D3755" t="s">
        <v>20</v>
      </c>
      <c r="E3755">
        <v>1989</v>
      </c>
      <c r="F3755">
        <v>1988</v>
      </c>
      <c r="G3755" t="s">
        <v>8</v>
      </c>
      <c r="H3755" t="str">
        <f t="shared" si="58"/>
        <v>Clyde Drexler1988-89</v>
      </c>
    </row>
    <row r="3756" spans="1:8" x14ac:dyDescent="0.35">
      <c r="A3756" t="str">
        <f>VLOOKUP(salaries_1985to2020!B:B, player_information!A:U, 21, FALSE)</f>
        <v>Clyde Drexler</v>
      </c>
      <c r="B3756" t="s">
        <v>638</v>
      </c>
      <c r="C3756" s="4">
        <v>1100000</v>
      </c>
      <c r="D3756" t="s">
        <v>184</v>
      </c>
      <c r="E3756">
        <v>1990</v>
      </c>
      <c r="F3756">
        <v>1989</v>
      </c>
      <c r="G3756" t="s">
        <v>8</v>
      </c>
      <c r="H3756" t="str">
        <f t="shared" si="58"/>
        <v>Clyde Drexler1989-90</v>
      </c>
    </row>
    <row r="3757" spans="1:8" x14ac:dyDescent="0.35">
      <c r="A3757" t="str">
        <f>VLOOKUP(salaries_1985to2020!B:B, player_information!A:U, 21, FALSE)</f>
        <v>Clyde Drexler</v>
      </c>
      <c r="B3757" t="s">
        <v>638</v>
      </c>
      <c r="C3757" s="4">
        <v>1180000</v>
      </c>
      <c r="D3757" t="s">
        <v>7</v>
      </c>
      <c r="E3757">
        <v>1991</v>
      </c>
      <c r="F3757">
        <v>1990</v>
      </c>
      <c r="G3757" t="s">
        <v>8</v>
      </c>
      <c r="H3757" t="str">
        <f t="shared" si="58"/>
        <v>Clyde Drexler1990-91</v>
      </c>
    </row>
    <row r="3758" spans="1:8" x14ac:dyDescent="0.35">
      <c r="A3758" t="str">
        <f>VLOOKUP(salaries_1985to2020!B:B, player_information!A:U, 21, FALSE)</f>
        <v>Clyde Drexler</v>
      </c>
      <c r="B3758" t="s">
        <v>638</v>
      </c>
      <c r="C3758" s="4">
        <v>1378000</v>
      </c>
      <c r="D3758" t="s">
        <v>9</v>
      </c>
      <c r="E3758">
        <v>1992</v>
      </c>
      <c r="F3758">
        <v>1991</v>
      </c>
      <c r="G3758" t="s">
        <v>8</v>
      </c>
      <c r="H3758" t="str">
        <f t="shared" si="58"/>
        <v>Clyde Drexler1991-92</v>
      </c>
    </row>
    <row r="3759" spans="1:8" x14ac:dyDescent="0.35">
      <c r="A3759" t="str">
        <f>VLOOKUP(salaries_1985to2020!B:B, player_information!A:U, 21, FALSE)</f>
        <v>Clyde Drexler</v>
      </c>
      <c r="B3759" t="s">
        <v>638</v>
      </c>
      <c r="C3759" s="4">
        <v>1378000</v>
      </c>
      <c r="D3759" t="s">
        <v>10</v>
      </c>
      <c r="E3759">
        <v>1993</v>
      </c>
      <c r="F3759">
        <v>1992</v>
      </c>
      <c r="G3759" t="s">
        <v>8</v>
      </c>
      <c r="H3759" t="str">
        <f t="shared" si="58"/>
        <v>Clyde Drexler1992-93</v>
      </c>
    </row>
    <row r="3760" spans="1:8" x14ac:dyDescent="0.35">
      <c r="A3760" t="str">
        <f>VLOOKUP(salaries_1985to2020!B:B, player_information!A:U, 21, FALSE)</f>
        <v>Clyde Drexler</v>
      </c>
      <c r="B3760" t="s">
        <v>638</v>
      </c>
      <c r="C3760" s="4">
        <v>1578000</v>
      </c>
      <c r="D3760" t="s">
        <v>12</v>
      </c>
      <c r="E3760">
        <v>1994</v>
      </c>
      <c r="F3760">
        <v>1993</v>
      </c>
      <c r="G3760" t="s">
        <v>8</v>
      </c>
      <c r="H3760" t="str">
        <f t="shared" si="58"/>
        <v>Clyde Drexler1993-94</v>
      </c>
    </row>
    <row r="3761" spans="1:8" x14ac:dyDescent="0.35">
      <c r="A3761" t="str">
        <f>VLOOKUP(salaries_1985to2020!B:B, player_information!A:U, 21, FALSE)</f>
        <v>Clyde Drexler</v>
      </c>
      <c r="B3761" t="s">
        <v>638</v>
      </c>
      <c r="C3761" s="4">
        <v>1578000</v>
      </c>
      <c r="D3761" t="s">
        <v>13</v>
      </c>
      <c r="E3761">
        <v>1995</v>
      </c>
      <c r="F3761">
        <v>1994</v>
      </c>
      <c r="G3761" t="s">
        <v>8</v>
      </c>
      <c r="H3761" t="str">
        <f t="shared" si="58"/>
        <v>Clyde Drexler1994-95</v>
      </c>
    </row>
    <row r="3762" spans="1:8" x14ac:dyDescent="0.35">
      <c r="A3762" t="str">
        <f>VLOOKUP(salaries_1985to2020!B:B, player_information!A:U, 21, FALSE)</f>
        <v>Clyde Drexler</v>
      </c>
      <c r="B3762" t="s">
        <v>638</v>
      </c>
      <c r="C3762" s="4">
        <v>9810000</v>
      </c>
      <c r="D3762" t="s">
        <v>23</v>
      </c>
      <c r="E3762">
        <v>1996</v>
      </c>
      <c r="F3762">
        <v>1995</v>
      </c>
      <c r="G3762" t="s">
        <v>52</v>
      </c>
      <c r="H3762" t="str">
        <f t="shared" si="58"/>
        <v>Clyde Drexler1995-96</v>
      </c>
    </row>
    <row r="3763" spans="1:8" x14ac:dyDescent="0.35">
      <c r="A3763" t="str">
        <f>VLOOKUP(salaries_1985to2020!B:B, player_information!A:U, 21, FALSE)</f>
        <v>Clyde Drexler</v>
      </c>
      <c r="B3763" t="s">
        <v>638</v>
      </c>
      <c r="C3763" s="4">
        <v>5500000</v>
      </c>
      <c r="D3763" t="s">
        <v>24</v>
      </c>
      <c r="E3763">
        <v>1997</v>
      </c>
      <c r="F3763">
        <v>1996</v>
      </c>
      <c r="G3763" t="s">
        <v>52</v>
      </c>
      <c r="H3763" t="str">
        <f t="shared" si="58"/>
        <v>Clyde Drexler1996-97</v>
      </c>
    </row>
    <row r="3764" spans="1:8" x14ac:dyDescent="0.35">
      <c r="A3764" t="str">
        <f>VLOOKUP(salaries_1985to2020!B:B, player_information!A:U, 21, FALSE)</f>
        <v>Clyde Drexler</v>
      </c>
      <c r="B3764" t="s">
        <v>638</v>
      </c>
      <c r="C3764" s="4">
        <v>5500000</v>
      </c>
      <c r="D3764" t="s">
        <v>25</v>
      </c>
      <c r="E3764">
        <v>1998</v>
      </c>
      <c r="F3764">
        <v>1997</v>
      </c>
      <c r="G3764" t="s">
        <v>52</v>
      </c>
      <c r="H3764" t="str">
        <f t="shared" si="58"/>
        <v>Clyde Drexler1997-98</v>
      </c>
    </row>
    <row r="3765" spans="1:8" x14ac:dyDescent="0.35">
      <c r="A3765" t="str">
        <f>VLOOKUP(salaries_1985to2020!B:B, player_information!A:U, 21, FALSE)</f>
        <v>Predrag Drobnjak</v>
      </c>
      <c r="B3765" t="s">
        <v>639</v>
      </c>
      <c r="C3765" s="4">
        <v>478558</v>
      </c>
      <c r="D3765" t="s">
        <v>31</v>
      </c>
      <c r="E3765">
        <v>2002</v>
      </c>
      <c r="F3765">
        <v>2001</v>
      </c>
      <c r="G3765" t="s">
        <v>113</v>
      </c>
      <c r="H3765" t="str">
        <f t="shared" si="58"/>
        <v>Predrag Drobnjak2001-02</v>
      </c>
    </row>
    <row r="3766" spans="1:8" x14ac:dyDescent="0.35">
      <c r="A3766" t="str">
        <f>VLOOKUP(salaries_1985to2020!B:B, player_information!A:U, 21, FALSE)</f>
        <v>Predrag Drobnjak</v>
      </c>
      <c r="B3766" t="s">
        <v>639</v>
      </c>
      <c r="C3766" s="4">
        <v>526413</v>
      </c>
      <c r="D3766" t="s">
        <v>32</v>
      </c>
      <c r="E3766">
        <v>2003</v>
      </c>
      <c r="F3766">
        <v>2002</v>
      </c>
      <c r="G3766" t="s">
        <v>113</v>
      </c>
      <c r="H3766" t="str">
        <f t="shared" si="58"/>
        <v>Predrag Drobnjak2002-03</v>
      </c>
    </row>
    <row r="3767" spans="1:8" x14ac:dyDescent="0.35">
      <c r="A3767" t="str">
        <f>VLOOKUP(salaries_1985to2020!B:B, player_information!A:U, 21, FALSE)</f>
        <v>Predrag Drobnjak</v>
      </c>
      <c r="B3767" t="s">
        <v>639</v>
      </c>
      <c r="C3767" s="4">
        <v>2500000</v>
      </c>
      <c r="D3767" t="s">
        <v>34</v>
      </c>
      <c r="E3767">
        <v>2004</v>
      </c>
      <c r="F3767">
        <v>2003</v>
      </c>
      <c r="G3767" t="s">
        <v>49</v>
      </c>
      <c r="H3767" t="str">
        <f t="shared" si="58"/>
        <v>Predrag Drobnjak2003-04</v>
      </c>
    </row>
    <row r="3768" spans="1:8" x14ac:dyDescent="0.35">
      <c r="A3768" t="str">
        <f>VLOOKUP(salaries_1985to2020!B:B, player_information!A:U, 21, FALSE)</f>
        <v>Predrag Drobnjak</v>
      </c>
      <c r="B3768" t="s">
        <v>639</v>
      </c>
      <c r="C3768" s="4">
        <v>2550000</v>
      </c>
      <c r="D3768" t="s">
        <v>35</v>
      </c>
      <c r="E3768">
        <v>2005</v>
      </c>
      <c r="F3768">
        <v>2004</v>
      </c>
      <c r="G3768" t="s">
        <v>39</v>
      </c>
      <c r="H3768" t="str">
        <f t="shared" si="58"/>
        <v>Predrag Drobnjak2004-05</v>
      </c>
    </row>
    <row r="3769" spans="1:8" x14ac:dyDescent="0.35">
      <c r="A3769" t="str">
        <f>VLOOKUP(salaries_1985to2020!B:B, player_information!A:U, 21, FALSE)</f>
        <v>Andre Drummond</v>
      </c>
      <c r="B3769" t="s">
        <v>640</v>
      </c>
      <c r="C3769" s="4">
        <v>2356320</v>
      </c>
      <c r="D3769" t="s">
        <v>54</v>
      </c>
      <c r="E3769">
        <v>2013</v>
      </c>
      <c r="F3769">
        <v>2012</v>
      </c>
      <c r="G3769" t="s">
        <v>47</v>
      </c>
      <c r="H3769" t="str">
        <f t="shared" si="58"/>
        <v>Andre Drummond2012-13</v>
      </c>
    </row>
    <row r="3770" spans="1:8" x14ac:dyDescent="0.35">
      <c r="A3770" t="str">
        <f>VLOOKUP(salaries_1985to2020!B:B, player_information!A:U, 21, FALSE)</f>
        <v>Andre Drummond</v>
      </c>
      <c r="B3770" t="s">
        <v>640</v>
      </c>
      <c r="C3770" s="4">
        <v>2462400</v>
      </c>
      <c r="D3770" t="s">
        <v>56</v>
      </c>
      <c r="E3770">
        <v>2014</v>
      </c>
      <c r="F3770">
        <v>2013</v>
      </c>
      <c r="G3770" t="s">
        <v>47</v>
      </c>
      <c r="H3770" t="str">
        <f t="shared" si="58"/>
        <v>Andre Drummond2013-14</v>
      </c>
    </row>
    <row r="3771" spans="1:8" x14ac:dyDescent="0.35">
      <c r="A3771" t="str">
        <f>VLOOKUP(salaries_1985to2020!B:B, player_information!A:U, 21, FALSE)</f>
        <v>Andre Drummond</v>
      </c>
      <c r="B3771" t="s">
        <v>640</v>
      </c>
      <c r="C3771" s="4">
        <v>2568360</v>
      </c>
      <c r="D3771" t="s">
        <v>57</v>
      </c>
      <c r="E3771">
        <v>2015</v>
      </c>
      <c r="F3771">
        <v>2014</v>
      </c>
      <c r="G3771" t="s">
        <v>47</v>
      </c>
      <c r="H3771" t="str">
        <f t="shared" si="58"/>
        <v>Andre Drummond2014-15</v>
      </c>
    </row>
    <row r="3772" spans="1:8" x14ac:dyDescent="0.35">
      <c r="A3772" t="str">
        <f>VLOOKUP(salaries_1985to2020!B:B, player_information!A:U, 21, FALSE)</f>
        <v>Andre Drummond</v>
      </c>
      <c r="B3772" t="s">
        <v>640</v>
      </c>
      <c r="C3772" s="4">
        <v>3272091</v>
      </c>
      <c r="D3772" t="s">
        <v>59</v>
      </c>
      <c r="E3772">
        <v>2016</v>
      </c>
      <c r="F3772">
        <v>2015</v>
      </c>
      <c r="G3772" t="s">
        <v>47</v>
      </c>
      <c r="H3772" t="str">
        <f t="shared" si="58"/>
        <v>Andre Drummond2015-16</v>
      </c>
    </row>
    <row r="3773" spans="1:8" x14ac:dyDescent="0.35">
      <c r="A3773" t="str">
        <f>VLOOKUP(salaries_1985to2020!B:B, player_information!A:U, 21, FALSE)</f>
        <v>Andre Drummond</v>
      </c>
      <c r="B3773" t="s">
        <v>640</v>
      </c>
      <c r="C3773" s="4">
        <v>22116750</v>
      </c>
      <c r="D3773" t="s">
        <v>43</v>
      </c>
      <c r="E3773">
        <v>2017</v>
      </c>
      <c r="F3773">
        <v>2016</v>
      </c>
      <c r="G3773" t="s">
        <v>47</v>
      </c>
      <c r="H3773" t="str">
        <f t="shared" si="58"/>
        <v>Andre Drummond2016-17</v>
      </c>
    </row>
    <row r="3774" spans="1:8" x14ac:dyDescent="0.35">
      <c r="A3774" t="str">
        <f>VLOOKUP(salaries_1985to2020!B:B, player_information!A:U, 21, FALSE)</f>
        <v>Andre Drummond</v>
      </c>
      <c r="B3774" t="s">
        <v>640</v>
      </c>
      <c r="C3774" s="4">
        <v>23775506</v>
      </c>
      <c r="D3774" t="s">
        <v>45</v>
      </c>
      <c r="E3774">
        <v>2018</v>
      </c>
      <c r="F3774">
        <v>2017</v>
      </c>
      <c r="G3774" t="s">
        <v>47</v>
      </c>
      <c r="H3774" t="str">
        <f t="shared" si="58"/>
        <v>Andre Drummond2017-18</v>
      </c>
    </row>
    <row r="3775" spans="1:8" x14ac:dyDescent="0.35">
      <c r="A3775" t="s">
        <v>6199</v>
      </c>
      <c r="B3775" t="s">
        <v>640</v>
      </c>
      <c r="C3775" s="4">
        <v>25434263</v>
      </c>
      <c r="D3775" t="s">
        <v>14974</v>
      </c>
      <c r="E3775">
        <v>2019</v>
      </c>
      <c r="F3775">
        <v>2018</v>
      </c>
      <c r="G3775" t="s">
        <v>47</v>
      </c>
      <c r="H3775" t="str">
        <f t="shared" si="58"/>
        <v>Andre Drummond2018-19</v>
      </c>
    </row>
    <row r="3776" spans="1:8" x14ac:dyDescent="0.35">
      <c r="A3776" t="s">
        <v>6199</v>
      </c>
      <c r="B3776" t="s">
        <v>640</v>
      </c>
      <c r="C3776" s="4">
        <v>27093019</v>
      </c>
      <c r="D3776" t="s">
        <v>14975</v>
      </c>
      <c r="E3776">
        <v>2020</v>
      </c>
      <c r="F3776">
        <v>2019</v>
      </c>
      <c r="G3776" t="s">
        <v>101</v>
      </c>
      <c r="H3776" t="str">
        <f t="shared" si="58"/>
        <v>Andre Drummond2019-20</v>
      </c>
    </row>
    <row r="3777" spans="1:8" x14ac:dyDescent="0.35">
      <c r="A3777" t="str">
        <f>VLOOKUP(salaries_1985to2020!B:B, player_information!A:U, 21, FALSE)</f>
        <v>Kevin Duckworth</v>
      </c>
      <c r="B3777" t="s">
        <v>641</v>
      </c>
      <c r="C3777" s="4">
        <v>175000</v>
      </c>
      <c r="D3777" t="s">
        <v>19</v>
      </c>
      <c r="E3777">
        <v>1988</v>
      </c>
      <c r="F3777">
        <v>1987</v>
      </c>
      <c r="G3777" t="s">
        <v>8</v>
      </c>
      <c r="H3777" t="str">
        <f t="shared" si="58"/>
        <v>Kevin Duckworth1987-88</v>
      </c>
    </row>
    <row r="3778" spans="1:8" x14ac:dyDescent="0.35">
      <c r="A3778" t="str">
        <f>VLOOKUP(salaries_1985to2020!B:B, player_information!A:U, 21, FALSE)</f>
        <v>Kevin Duckworth</v>
      </c>
      <c r="B3778" t="s">
        <v>641</v>
      </c>
      <c r="C3778" s="4">
        <v>2000000</v>
      </c>
      <c r="D3778" t="s">
        <v>20</v>
      </c>
      <c r="E3778">
        <v>1989</v>
      </c>
      <c r="F3778">
        <v>1988</v>
      </c>
      <c r="G3778" t="s">
        <v>8</v>
      </c>
      <c r="H3778" t="str">
        <f t="shared" si="58"/>
        <v>Kevin Duckworth1988-89</v>
      </c>
    </row>
    <row r="3779" spans="1:8" x14ac:dyDescent="0.35">
      <c r="A3779" t="str">
        <f>VLOOKUP(salaries_1985to2020!B:B, player_information!A:U, 21, FALSE)</f>
        <v>Kevin Duckworth</v>
      </c>
      <c r="B3779" t="s">
        <v>641</v>
      </c>
      <c r="C3779" s="4">
        <v>2100000</v>
      </c>
      <c r="D3779" t="s">
        <v>184</v>
      </c>
      <c r="E3779">
        <v>1990</v>
      </c>
      <c r="F3779">
        <v>1989</v>
      </c>
      <c r="G3779" t="s">
        <v>8</v>
      </c>
      <c r="H3779" t="str">
        <f t="shared" ref="H3779:H3842" si="59">_xlfn.CONCAT(A3779, D3779)</f>
        <v>Kevin Duckworth1989-90</v>
      </c>
    </row>
    <row r="3780" spans="1:8" x14ac:dyDescent="0.35">
      <c r="A3780" t="str">
        <f>VLOOKUP(salaries_1985to2020!B:B, player_information!A:U, 21, FALSE)</f>
        <v>Kevin Duckworth</v>
      </c>
      <c r="B3780" t="s">
        <v>641</v>
      </c>
      <c r="C3780" s="4">
        <v>1710000</v>
      </c>
      <c r="D3780" t="s">
        <v>7</v>
      </c>
      <c r="E3780">
        <v>1991</v>
      </c>
      <c r="F3780">
        <v>1990</v>
      </c>
      <c r="G3780" t="s">
        <v>8</v>
      </c>
      <c r="H3780" t="str">
        <f t="shared" si="59"/>
        <v>Kevin Duckworth1990-91</v>
      </c>
    </row>
    <row r="3781" spans="1:8" x14ac:dyDescent="0.35">
      <c r="A3781" t="str">
        <f>VLOOKUP(salaries_1985to2020!B:B, player_information!A:U, 21, FALSE)</f>
        <v>Kevin Duckworth</v>
      </c>
      <c r="B3781" t="s">
        <v>641</v>
      </c>
      <c r="C3781" s="4">
        <v>2013000</v>
      </c>
      <c r="D3781" t="s">
        <v>9</v>
      </c>
      <c r="E3781">
        <v>1992</v>
      </c>
      <c r="F3781">
        <v>1991</v>
      </c>
      <c r="G3781" t="s">
        <v>8</v>
      </c>
      <c r="H3781" t="str">
        <f t="shared" si="59"/>
        <v>Kevin Duckworth1991-92</v>
      </c>
    </row>
    <row r="3782" spans="1:8" x14ac:dyDescent="0.35">
      <c r="A3782" t="str">
        <f>VLOOKUP(salaries_1985to2020!B:B, player_information!A:U, 21, FALSE)</f>
        <v>Kevin Duckworth</v>
      </c>
      <c r="B3782" t="s">
        <v>641</v>
      </c>
      <c r="C3782" s="4">
        <v>2213000</v>
      </c>
      <c r="D3782" t="s">
        <v>10</v>
      </c>
      <c r="E3782">
        <v>1993</v>
      </c>
      <c r="F3782">
        <v>1992</v>
      </c>
      <c r="G3782" t="s">
        <v>8</v>
      </c>
      <c r="H3782" t="str">
        <f t="shared" si="59"/>
        <v>Kevin Duckworth1992-93</v>
      </c>
    </row>
    <row r="3783" spans="1:8" x14ac:dyDescent="0.35">
      <c r="A3783" t="str">
        <f>VLOOKUP(salaries_1985to2020!B:B, player_information!A:U, 21, FALSE)</f>
        <v>Kevin Duckworth</v>
      </c>
      <c r="B3783" t="s">
        <v>641</v>
      </c>
      <c r="C3783" s="4">
        <v>2313000</v>
      </c>
      <c r="D3783" t="s">
        <v>12</v>
      </c>
      <c r="E3783">
        <v>1994</v>
      </c>
      <c r="F3783">
        <v>1993</v>
      </c>
      <c r="G3783" t="s">
        <v>68</v>
      </c>
      <c r="H3783" t="str">
        <f t="shared" si="59"/>
        <v>Kevin Duckworth1993-94</v>
      </c>
    </row>
    <row r="3784" spans="1:8" x14ac:dyDescent="0.35">
      <c r="A3784" t="str">
        <f>VLOOKUP(salaries_1985to2020!B:B, player_information!A:U, 21, FALSE)</f>
        <v>Kevin Duckworth</v>
      </c>
      <c r="B3784" t="s">
        <v>641</v>
      </c>
      <c r="C3784" s="4">
        <v>2612500</v>
      </c>
      <c r="D3784" t="s">
        <v>13</v>
      </c>
      <c r="E3784">
        <v>1995</v>
      </c>
      <c r="F3784">
        <v>1994</v>
      </c>
      <c r="G3784" t="s">
        <v>68</v>
      </c>
      <c r="H3784" t="str">
        <f t="shared" si="59"/>
        <v>Kevin Duckworth1994-95</v>
      </c>
    </row>
    <row r="3785" spans="1:8" x14ac:dyDescent="0.35">
      <c r="A3785" t="str">
        <f>VLOOKUP(salaries_1985to2020!B:B, player_information!A:U, 21, FALSE)</f>
        <v>Kevin Duckworth</v>
      </c>
      <c r="B3785" t="s">
        <v>641</v>
      </c>
      <c r="C3785" s="4">
        <v>2863000</v>
      </c>
      <c r="D3785" t="s">
        <v>23</v>
      </c>
      <c r="E3785">
        <v>1996</v>
      </c>
      <c r="F3785">
        <v>1995</v>
      </c>
      <c r="G3785" t="s">
        <v>103</v>
      </c>
      <c r="H3785" t="str">
        <f t="shared" si="59"/>
        <v>Kevin Duckworth1995-96</v>
      </c>
    </row>
    <row r="3786" spans="1:8" x14ac:dyDescent="0.35">
      <c r="A3786" t="str">
        <f>VLOOKUP(salaries_1985to2020!B:B, player_information!A:U, 21, FALSE)</f>
        <v>Kevin Duckworth</v>
      </c>
      <c r="B3786" t="s">
        <v>641</v>
      </c>
      <c r="C3786" s="4">
        <v>247500</v>
      </c>
      <c r="D3786" t="s">
        <v>24</v>
      </c>
      <c r="E3786">
        <v>1997</v>
      </c>
      <c r="F3786">
        <v>1996</v>
      </c>
      <c r="G3786" t="s">
        <v>49</v>
      </c>
      <c r="H3786" t="str">
        <f t="shared" si="59"/>
        <v>Kevin Duckworth1996-97</v>
      </c>
    </row>
    <row r="3787" spans="1:8" x14ac:dyDescent="0.35">
      <c r="A3787" t="str">
        <f>VLOOKUP(salaries_1985to2020!B:B, player_information!A:U, 21, FALSE)</f>
        <v>Chris Dudley</v>
      </c>
      <c r="B3787" t="s">
        <v>642</v>
      </c>
      <c r="C3787" s="4">
        <v>75000</v>
      </c>
      <c r="D3787" t="s">
        <v>19</v>
      </c>
      <c r="E3787">
        <v>1988</v>
      </c>
      <c r="F3787">
        <v>1987</v>
      </c>
      <c r="G3787" t="s">
        <v>101</v>
      </c>
      <c r="H3787" t="str">
        <f t="shared" si="59"/>
        <v>Chris Dudley1987-88</v>
      </c>
    </row>
    <row r="3788" spans="1:8" x14ac:dyDescent="0.35">
      <c r="A3788" t="str">
        <f>VLOOKUP(salaries_1985to2020!B:B, player_information!A:U, 21, FALSE)</f>
        <v>Chris Dudley</v>
      </c>
      <c r="B3788" t="s">
        <v>642</v>
      </c>
      <c r="C3788" s="4">
        <v>225000</v>
      </c>
      <c r="D3788" t="s">
        <v>20</v>
      </c>
      <c r="E3788">
        <v>1989</v>
      </c>
      <c r="F3788">
        <v>1988</v>
      </c>
      <c r="G3788" t="s">
        <v>101</v>
      </c>
      <c r="H3788" t="str">
        <f t="shared" si="59"/>
        <v>Chris Dudley1988-89</v>
      </c>
    </row>
    <row r="3789" spans="1:8" x14ac:dyDescent="0.35">
      <c r="A3789" t="str">
        <f>VLOOKUP(salaries_1985to2020!B:B, player_information!A:U, 21, FALSE)</f>
        <v>Chris Dudley</v>
      </c>
      <c r="B3789" t="s">
        <v>642</v>
      </c>
      <c r="C3789" s="4">
        <v>950000</v>
      </c>
      <c r="D3789" t="s">
        <v>7</v>
      </c>
      <c r="E3789">
        <v>1991</v>
      </c>
      <c r="F3789">
        <v>1990</v>
      </c>
      <c r="G3789" t="s">
        <v>64</v>
      </c>
      <c r="H3789" t="str">
        <f t="shared" si="59"/>
        <v>Chris Dudley1990-91</v>
      </c>
    </row>
    <row r="3790" spans="1:8" x14ac:dyDescent="0.35">
      <c r="A3790" t="str">
        <f>VLOOKUP(salaries_1985to2020!B:B, player_information!A:U, 21, FALSE)</f>
        <v>Chris Dudley</v>
      </c>
      <c r="B3790" t="s">
        <v>642</v>
      </c>
      <c r="C3790" s="4">
        <v>1000000</v>
      </c>
      <c r="D3790" t="s">
        <v>9</v>
      </c>
      <c r="E3790">
        <v>1992</v>
      </c>
      <c r="F3790">
        <v>1991</v>
      </c>
      <c r="G3790" t="s">
        <v>64</v>
      </c>
      <c r="H3790" t="str">
        <f t="shared" si="59"/>
        <v>Chris Dudley1991-92</v>
      </c>
    </row>
    <row r="3791" spans="1:8" x14ac:dyDescent="0.35">
      <c r="A3791" t="str">
        <f>VLOOKUP(salaries_1985to2020!B:B, player_information!A:U, 21, FALSE)</f>
        <v>Chris Dudley</v>
      </c>
      <c r="B3791" t="s">
        <v>642</v>
      </c>
      <c r="C3791" s="4">
        <v>1200000</v>
      </c>
      <c r="D3791" t="s">
        <v>10</v>
      </c>
      <c r="E3791">
        <v>1993</v>
      </c>
      <c r="F3791">
        <v>1992</v>
      </c>
      <c r="G3791" t="s">
        <v>64</v>
      </c>
      <c r="H3791" t="str">
        <f t="shared" si="59"/>
        <v>Chris Dudley1992-93</v>
      </c>
    </row>
    <row r="3792" spans="1:8" x14ac:dyDescent="0.35">
      <c r="A3792" t="str">
        <f>VLOOKUP(salaries_1985to2020!B:B, player_information!A:U, 21, FALSE)</f>
        <v>Chris Dudley</v>
      </c>
      <c r="B3792" t="s">
        <v>642</v>
      </c>
      <c r="C3792" s="4">
        <v>790000</v>
      </c>
      <c r="D3792" t="s">
        <v>12</v>
      </c>
      <c r="E3792">
        <v>1994</v>
      </c>
      <c r="F3792">
        <v>1993</v>
      </c>
      <c r="G3792" t="s">
        <v>8</v>
      </c>
      <c r="H3792" t="str">
        <f t="shared" si="59"/>
        <v>Chris Dudley1993-94</v>
      </c>
    </row>
    <row r="3793" spans="1:8" x14ac:dyDescent="0.35">
      <c r="A3793" t="str">
        <f>VLOOKUP(salaries_1985to2020!B:B, player_information!A:U, 21, FALSE)</f>
        <v>Chris Dudley</v>
      </c>
      <c r="B3793" t="s">
        <v>642</v>
      </c>
      <c r="C3793" s="4">
        <v>3500000</v>
      </c>
      <c r="D3793" t="s">
        <v>13</v>
      </c>
      <c r="E3793">
        <v>1995</v>
      </c>
      <c r="F3793">
        <v>1994</v>
      </c>
      <c r="G3793" t="s">
        <v>8</v>
      </c>
      <c r="H3793" t="str">
        <f t="shared" si="59"/>
        <v>Chris Dudley1994-95</v>
      </c>
    </row>
    <row r="3794" spans="1:8" x14ac:dyDescent="0.35">
      <c r="A3794" t="str">
        <f>VLOOKUP(salaries_1985to2020!B:B, player_information!A:U, 21, FALSE)</f>
        <v>Chris Dudley</v>
      </c>
      <c r="B3794" t="s">
        <v>642</v>
      </c>
      <c r="C3794" s="4">
        <v>3800000</v>
      </c>
      <c r="D3794" t="s">
        <v>23</v>
      </c>
      <c r="E3794">
        <v>1996</v>
      </c>
      <c r="F3794">
        <v>1995</v>
      </c>
      <c r="G3794" t="s">
        <v>8</v>
      </c>
      <c r="H3794" t="str">
        <f t="shared" si="59"/>
        <v>Chris Dudley1995-96</v>
      </c>
    </row>
    <row r="3795" spans="1:8" x14ac:dyDescent="0.35">
      <c r="A3795" t="str">
        <f>VLOOKUP(salaries_1985to2020!B:B, player_information!A:U, 21, FALSE)</f>
        <v>Chris Dudley</v>
      </c>
      <c r="B3795" t="s">
        <v>642</v>
      </c>
      <c r="C3795" s="4">
        <v>4100000</v>
      </c>
      <c r="D3795" t="s">
        <v>24</v>
      </c>
      <c r="E3795">
        <v>1997</v>
      </c>
      <c r="F3795">
        <v>1996</v>
      </c>
      <c r="G3795" t="s">
        <v>8</v>
      </c>
      <c r="H3795" t="str">
        <f t="shared" si="59"/>
        <v>Chris Dudley1996-97</v>
      </c>
    </row>
    <row r="3796" spans="1:8" x14ac:dyDescent="0.35">
      <c r="A3796" t="str">
        <f>VLOOKUP(salaries_1985to2020!B:B, player_information!A:U, 21, FALSE)</f>
        <v>Chris Dudley</v>
      </c>
      <c r="B3796" t="s">
        <v>642</v>
      </c>
      <c r="C3796" s="4">
        <v>1135000</v>
      </c>
      <c r="D3796" t="s">
        <v>25</v>
      </c>
      <c r="E3796">
        <v>1998</v>
      </c>
      <c r="F3796">
        <v>1997</v>
      </c>
      <c r="G3796" t="s">
        <v>58</v>
      </c>
      <c r="H3796" t="str">
        <f t="shared" si="59"/>
        <v>Chris Dudley1997-98</v>
      </c>
    </row>
    <row r="3797" spans="1:8" x14ac:dyDescent="0.35">
      <c r="A3797" t="str">
        <f>VLOOKUP(salaries_1985to2020!B:B, player_information!A:U, 21, FALSE)</f>
        <v>Chris Dudley</v>
      </c>
      <c r="B3797" t="s">
        <v>642</v>
      </c>
      <c r="C3797" s="4">
        <v>7100000</v>
      </c>
      <c r="D3797" t="s">
        <v>30</v>
      </c>
      <c r="E3797">
        <v>2000</v>
      </c>
      <c r="F3797">
        <v>1999</v>
      </c>
      <c r="G3797" t="s">
        <v>58</v>
      </c>
      <c r="H3797" t="str">
        <f t="shared" si="59"/>
        <v>Chris Dudley1999-00</v>
      </c>
    </row>
    <row r="3798" spans="1:8" x14ac:dyDescent="0.35">
      <c r="A3798" t="str">
        <f>VLOOKUP(salaries_1985to2020!B:B, player_information!A:U, 21, FALSE)</f>
        <v>Chris Dudley</v>
      </c>
      <c r="B3798" t="s">
        <v>642</v>
      </c>
      <c r="C3798" s="4">
        <v>6200000</v>
      </c>
      <c r="D3798" t="s">
        <v>26</v>
      </c>
      <c r="E3798">
        <v>2001</v>
      </c>
      <c r="F3798">
        <v>2000</v>
      </c>
      <c r="G3798" t="s">
        <v>62</v>
      </c>
      <c r="H3798" t="str">
        <f t="shared" si="59"/>
        <v>Chris Dudley2000-01</v>
      </c>
    </row>
    <row r="3799" spans="1:8" x14ac:dyDescent="0.35">
      <c r="A3799" t="str">
        <f>VLOOKUP(salaries_1985to2020!B:B, player_information!A:U, 21, FALSE)</f>
        <v>Chris Dudley</v>
      </c>
      <c r="B3799" t="s">
        <v>642</v>
      </c>
      <c r="C3799" s="4">
        <v>6200000</v>
      </c>
      <c r="D3799" t="s">
        <v>31</v>
      </c>
      <c r="E3799">
        <v>2002</v>
      </c>
      <c r="F3799">
        <v>2001</v>
      </c>
      <c r="G3799" t="s">
        <v>64</v>
      </c>
      <c r="H3799" t="str">
        <f t="shared" si="59"/>
        <v>Chris Dudley2001-02</v>
      </c>
    </row>
    <row r="3800" spans="1:8" x14ac:dyDescent="0.35">
      <c r="A3800" t="str">
        <f>VLOOKUP(salaries_1985to2020!B:B, player_information!A:U, 21, FALSE)</f>
        <v>Chris Dudley</v>
      </c>
      <c r="B3800" t="s">
        <v>642</v>
      </c>
      <c r="C3800" s="4">
        <v>1000000</v>
      </c>
      <c r="D3800" t="s">
        <v>31</v>
      </c>
      <c r="E3800">
        <v>2002</v>
      </c>
      <c r="F3800">
        <v>2001</v>
      </c>
      <c r="G3800" t="s">
        <v>8</v>
      </c>
      <c r="H3800" t="str">
        <f t="shared" si="59"/>
        <v>Chris Dudley2001-02</v>
      </c>
    </row>
    <row r="3801" spans="1:8" x14ac:dyDescent="0.35">
      <c r="A3801" t="str">
        <f>VLOOKUP(salaries_1985to2020!B:B, player_information!A:U, 21, FALSE)</f>
        <v>Chris Dudley</v>
      </c>
      <c r="B3801" t="s">
        <v>642</v>
      </c>
      <c r="C3801" s="4">
        <v>1030000</v>
      </c>
      <c r="D3801" t="s">
        <v>32</v>
      </c>
      <c r="E3801">
        <v>2003</v>
      </c>
      <c r="F3801">
        <v>2002</v>
      </c>
      <c r="G3801" t="s">
        <v>8</v>
      </c>
      <c r="H3801" t="str">
        <f t="shared" si="59"/>
        <v>Chris Dudley2002-03</v>
      </c>
    </row>
    <row r="3802" spans="1:8" x14ac:dyDescent="0.35">
      <c r="A3802" t="str">
        <f>VLOOKUP(salaries_1985to2020!B:B, player_information!A:U, 21, FALSE)</f>
        <v>Jared Dudley</v>
      </c>
      <c r="B3802" t="s">
        <v>643</v>
      </c>
      <c r="C3802" s="4">
        <v>1137000</v>
      </c>
      <c r="D3802" t="s">
        <v>40</v>
      </c>
      <c r="E3802">
        <v>2008</v>
      </c>
      <c r="F3802">
        <v>2007</v>
      </c>
      <c r="G3802" t="s">
        <v>78</v>
      </c>
      <c r="H3802" t="str">
        <f t="shared" si="59"/>
        <v>Jared Dudley2007-08</v>
      </c>
    </row>
    <row r="3803" spans="1:8" x14ac:dyDescent="0.35">
      <c r="A3803" t="str">
        <f>VLOOKUP(salaries_1985to2020!B:B, player_information!A:U, 21, FALSE)</f>
        <v>Jared Dudley</v>
      </c>
      <c r="B3803" t="s">
        <v>643</v>
      </c>
      <c r="C3803" s="4">
        <v>1222320</v>
      </c>
      <c r="D3803" t="s">
        <v>48</v>
      </c>
      <c r="E3803">
        <v>2009</v>
      </c>
      <c r="F3803">
        <v>2008</v>
      </c>
      <c r="G3803" t="s">
        <v>62</v>
      </c>
      <c r="H3803" t="str">
        <f t="shared" si="59"/>
        <v>Jared Dudley2008-09</v>
      </c>
    </row>
    <row r="3804" spans="1:8" x14ac:dyDescent="0.35">
      <c r="A3804" t="str">
        <f>VLOOKUP(salaries_1985to2020!B:B, player_information!A:U, 21, FALSE)</f>
        <v>Jared Dudley</v>
      </c>
      <c r="B3804" t="s">
        <v>643</v>
      </c>
      <c r="C3804" s="4">
        <v>1307640</v>
      </c>
      <c r="D3804" t="s">
        <v>41</v>
      </c>
      <c r="E3804">
        <v>2010</v>
      </c>
      <c r="F3804">
        <v>2009</v>
      </c>
      <c r="G3804" t="s">
        <v>62</v>
      </c>
      <c r="H3804" t="str">
        <f t="shared" si="59"/>
        <v>Jared Dudley2009-10</v>
      </c>
    </row>
    <row r="3805" spans="1:8" x14ac:dyDescent="0.35">
      <c r="A3805" t="str">
        <f>VLOOKUP(salaries_1985to2020!B:B, player_information!A:U, 21, FALSE)</f>
        <v>Jared Dudley</v>
      </c>
      <c r="B3805" t="s">
        <v>643</v>
      </c>
      <c r="C3805" s="4">
        <v>2151068</v>
      </c>
      <c r="D3805" t="s">
        <v>75</v>
      </c>
      <c r="E3805">
        <v>2011</v>
      </c>
      <c r="F3805">
        <v>2010</v>
      </c>
      <c r="G3805" t="s">
        <v>62</v>
      </c>
      <c r="H3805" t="str">
        <f t="shared" si="59"/>
        <v>Jared Dudley2010-11</v>
      </c>
    </row>
    <row r="3806" spans="1:8" x14ac:dyDescent="0.35">
      <c r="A3806" t="str">
        <f>VLOOKUP(salaries_1985to2020!B:B, player_information!A:U, 21, FALSE)</f>
        <v>Jared Dudley</v>
      </c>
      <c r="B3806" t="s">
        <v>643</v>
      </c>
      <c r="C3806" s="4">
        <v>4250000</v>
      </c>
      <c r="D3806" t="s">
        <v>77</v>
      </c>
      <c r="E3806">
        <v>2012</v>
      </c>
      <c r="F3806">
        <v>2011</v>
      </c>
      <c r="G3806" t="s">
        <v>62</v>
      </c>
      <c r="H3806" t="str">
        <f t="shared" si="59"/>
        <v>Jared Dudley2011-12</v>
      </c>
    </row>
    <row r="3807" spans="1:8" x14ac:dyDescent="0.35">
      <c r="A3807" t="str">
        <f>VLOOKUP(salaries_1985to2020!B:B, player_information!A:U, 21, FALSE)</f>
        <v>Jared Dudley</v>
      </c>
      <c r="B3807" t="s">
        <v>643</v>
      </c>
      <c r="C3807" s="4">
        <v>4250000</v>
      </c>
      <c r="D3807" t="s">
        <v>54</v>
      </c>
      <c r="E3807">
        <v>2013</v>
      </c>
      <c r="F3807">
        <v>2012</v>
      </c>
      <c r="G3807" t="s">
        <v>62</v>
      </c>
      <c r="H3807" t="str">
        <f t="shared" si="59"/>
        <v>Jared Dudley2012-13</v>
      </c>
    </row>
    <row r="3808" spans="1:8" x14ac:dyDescent="0.35">
      <c r="A3808" t="str">
        <f>VLOOKUP(salaries_1985to2020!B:B, player_information!A:U, 21, FALSE)</f>
        <v>Jared Dudley</v>
      </c>
      <c r="B3808" t="s">
        <v>643</v>
      </c>
      <c r="C3808" s="4">
        <v>4250000</v>
      </c>
      <c r="D3808" t="s">
        <v>56</v>
      </c>
      <c r="E3808">
        <v>2014</v>
      </c>
      <c r="F3808">
        <v>2013</v>
      </c>
      <c r="G3808" t="s">
        <v>49</v>
      </c>
      <c r="H3808" t="str">
        <f t="shared" si="59"/>
        <v>Jared Dudley2013-14</v>
      </c>
    </row>
    <row r="3809" spans="1:8" x14ac:dyDescent="0.35">
      <c r="A3809" t="str">
        <f>VLOOKUP(salaries_1985to2020!B:B, player_information!A:U, 21, FALSE)</f>
        <v>Jared Dudley</v>
      </c>
      <c r="B3809" t="s">
        <v>643</v>
      </c>
      <c r="C3809" s="4">
        <v>4250000</v>
      </c>
      <c r="D3809" t="s">
        <v>57</v>
      </c>
      <c r="E3809">
        <v>2015</v>
      </c>
      <c r="F3809">
        <v>2014</v>
      </c>
      <c r="G3809" t="s">
        <v>103</v>
      </c>
      <c r="H3809" t="str">
        <f t="shared" si="59"/>
        <v>Jared Dudley2014-15</v>
      </c>
    </row>
    <row r="3810" spans="1:8" x14ac:dyDescent="0.35">
      <c r="A3810" t="str">
        <f>VLOOKUP(salaries_1985to2020!B:B, player_information!A:U, 21, FALSE)</f>
        <v>Jared Dudley</v>
      </c>
      <c r="B3810" t="s">
        <v>643</v>
      </c>
      <c r="C3810" s="4">
        <v>4250000</v>
      </c>
      <c r="D3810" t="s">
        <v>59</v>
      </c>
      <c r="E3810">
        <v>2016</v>
      </c>
      <c r="F3810">
        <v>2015</v>
      </c>
      <c r="G3810" t="s">
        <v>98</v>
      </c>
      <c r="H3810" t="str">
        <f t="shared" si="59"/>
        <v>Jared Dudley2015-16</v>
      </c>
    </row>
    <row r="3811" spans="1:8" x14ac:dyDescent="0.35">
      <c r="A3811" t="str">
        <f>VLOOKUP(salaries_1985to2020!B:B, player_information!A:U, 21, FALSE)</f>
        <v>Jared Dudley</v>
      </c>
      <c r="B3811" t="s">
        <v>643</v>
      </c>
      <c r="C3811" s="4">
        <v>10470000</v>
      </c>
      <c r="D3811" t="s">
        <v>43</v>
      </c>
      <c r="E3811">
        <v>2017</v>
      </c>
      <c r="F3811">
        <v>2016</v>
      </c>
      <c r="G3811" t="s">
        <v>62</v>
      </c>
      <c r="H3811" t="str">
        <f t="shared" si="59"/>
        <v>Jared Dudley2016-17</v>
      </c>
    </row>
    <row r="3812" spans="1:8" x14ac:dyDescent="0.35">
      <c r="A3812" t="str">
        <f>VLOOKUP(salaries_1985to2020!B:B, player_information!A:U, 21, FALSE)</f>
        <v>Jared Dudley</v>
      </c>
      <c r="B3812" t="s">
        <v>643</v>
      </c>
      <c r="C3812" s="4">
        <v>10000000</v>
      </c>
      <c r="D3812" t="s">
        <v>45</v>
      </c>
      <c r="E3812">
        <v>2018</v>
      </c>
      <c r="F3812">
        <v>2017</v>
      </c>
      <c r="G3812" t="s">
        <v>62</v>
      </c>
      <c r="H3812" t="str">
        <f t="shared" si="59"/>
        <v>Jared Dudley2017-18</v>
      </c>
    </row>
    <row r="3813" spans="1:8" x14ac:dyDescent="0.35">
      <c r="A3813" t="s">
        <v>6211</v>
      </c>
      <c r="B3813" t="s">
        <v>643</v>
      </c>
      <c r="C3813" s="4">
        <v>9530000</v>
      </c>
      <c r="D3813" t="s">
        <v>14974</v>
      </c>
      <c r="E3813">
        <v>2019</v>
      </c>
      <c r="F3813">
        <v>2018</v>
      </c>
      <c r="G3813" t="s">
        <v>60</v>
      </c>
      <c r="H3813" t="str">
        <f t="shared" si="59"/>
        <v>Jared Dudley2018-19</v>
      </c>
    </row>
    <row r="3814" spans="1:8" x14ac:dyDescent="0.35">
      <c r="A3814" t="s">
        <v>6211</v>
      </c>
      <c r="B3814" t="s">
        <v>643</v>
      </c>
      <c r="C3814" s="4">
        <v>2564753</v>
      </c>
      <c r="D3814" t="s">
        <v>14975</v>
      </c>
      <c r="E3814">
        <v>2020</v>
      </c>
      <c r="F3814">
        <v>2019</v>
      </c>
      <c r="G3814" t="s">
        <v>17</v>
      </c>
      <c r="H3814" t="str">
        <f t="shared" si="59"/>
        <v>Jared Dudley2019-20</v>
      </c>
    </row>
    <row r="3815" spans="1:8" x14ac:dyDescent="0.35">
      <c r="A3815" t="str">
        <f>VLOOKUP(salaries_1985to2020!B:B, player_information!A:U, 21, FALSE)</f>
        <v>Chris Duhon</v>
      </c>
      <c r="B3815" t="s">
        <v>644</v>
      </c>
      <c r="C3815" s="4">
        <v>385277</v>
      </c>
      <c r="D3815" t="s">
        <v>35</v>
      </c>
      <c r="E3815">
        <v>2005</v>
      </c>
      <c r="F3815">
        <v>2004</v>
      </c>
      <c r="G3815" t="s">
        <v>104</v>
      </c>
      <c r="H3815" t="str">
        <f t="shared" si="59"/>
        <v>Chris Duhon2004-05</v>
      </c>
    </row>
    <row r="3816" spans="1:8" x14ac:dyDescent="0.35">
      <c r="A3816" t="str">
        <f>VLOOKUP(salaries_1985to2020!B:B, player_information!A:U, 21, FALSE)</f>
        <v>Chris Duhon</v>
      </c>
      <c r="B3816" t="s">
        <v>644</v>
      </c>
      <c r="C3816" s="4">
        <v>2800000</v>
      </c>
      <c r="D3816" t="s">
        <v>36</v>
      </c>
      <c r="E3816">
        <v>2006</v>
      </c>
      <c r="F3816">
        <v>2005</v>
      </c>
      <c r="G3816" t="s">
        <v>104</v>
      </c>
      <c r="H3816" t="str">
        <f t="shared" si="59"/>
        <v>Chris Duhon2005-06</v>
      </c>
    </row>
    <row r="3817" spans="1:8" x14ac:dyDescent="0.35">
      <c r="A3817" t="str">
        <f>VLOOKUP(salaries_1985to2020!B:B, player_information!A:U, 21, FALSE)</f>
        <v>Chris Duhon</v>
      </c>
      <c r="B3817" t="s">
        <v>644</v>
      </c>
      <c r="C3817" s="4">
        <v>3024000</v>
      </c>
      <c r="D3817" t="s">
        <v>37</v>
      </c>
      <c r="E3817">
        <v>2007</v>
      </c>
      <c r="F3817">
        <v>2006</v>
      </c>
      <c r="G3817" t="s">
        <v>104</v>
      </c>
      <c r="H3817" t="str">
        <f t="shared" si="59"/>
        <v>Chris Duhon2006-07</v>
      </c>
    </row>
    <row r="3818" spans="1:8" x14ac:dyDescent="0.35">
      <c r="A3818" t="str">
        <f>VLOOKUP(salaries_1985to2020!B:B, player_information!A:U, 21, FALSE)</f>
        <v>Chris Duhon</v>
      </c>
      <c r="B3818" t="s">
        <v>644</v>
      </c>
      <c r="C3818" s="4">
        <v>3248000</v>
      </c>
      <c r="D3818" t="s">
        <v>40</v>
      </c>
      <c r="E3818">
        <v>2008</v>
      </c>
      <c r="F3818">
        <v>2007</v>
      </c>
      <c r="G3818" t="s">
        <v>104</v>
      </c>
      <c r="H3818" t="str">
        <f t="shared" si="59"/>
        <v>Chris Duhon2007-08</v>
      </c>
    </row>
    <row r="3819" spans="1:8" x14ac:dyDescent="0.35">
      <c r="A3819" t="str">
        <f>VLOOKUP(salaries_1985to2020!B:B, player_information!A:U, 21, FALSE)</f>
        <v>Chris Duhon</v>
      </c>
      <c r="B3819" t="s">
        <v>644</v>
      </c>
      <c r="C3819" s="4">
        <v>5585000</v>
      </c>
      <c r="D3819" t="s">
        <v>48</v>
      </c>
      <c r="E3819">
        <v>2009</v>
      </c>
      <c r="F3819">
        <v>2008</v>
      </c>
      <c r="G3819" t="s">
        <v>58</v>
      </c>
      <c r="H3819" t="str">
        <f t="shared" si="59"/>
        <v>Chris Duhon2008-09</v>
      </c>
    </row>
    <row r="3820" spans="1:8" x14ac:dyDescent="0.35">
      <c r="A3820" t="str">
        <f>VLOOKUP(salaries_1985to2020!B:B, player_information!A:U, 21, FALSE)</f>
        <v>Chris Duhon</v>
      </c>
      <c r="B3820" t="s">
        <v>644</v>
      </c>
      <c r="C3820" s="4">
        <v>6031800</v>
      </c>
      <c r="D3820" t="s">
        <v>41</v>
      </c>
      <c r="E3820">
        <v>2010</v>
      </c>
      <c r="F3820">
        <v>2009</v>
      </c>
      <c r="G3820" t="s">
        <v>58</v>
      </c>
      <c r="H3820" t="str">
        <f t="shared" si="59"/>
        <v>Chris Duhon2009-10</v>
      </c>
    </row>
    <row r="3821" spans="1:8" x14ac:dyDescent="0.35">
      <c r="A3821" t="str">
        <f>VLOOKUP(salaries_1985to2020!B:B, player_information!A:U, 21, FALSE)</f>
        <v>Chris Duhon</v>
      </c>
      <c r="B3821" t="s">
        <v>644</v>
      </c>
      <c r="C3821" s="4">
        <v>3500000</v>
      </c>
      <c r="D3821" t="s">
        <v>75</v>
      </c>
      <c r="E3821">
        <v>2011</v>
      </c>
      <c r="F3821">
        <v>2010</v>
      </c>
      <c r="G3821" t="s">
        <v>51</v>
      </c>
      <c r="H3821" t="str">
        <f t="shared" si="59"/>
        <v>Chris Duhon2010-11</v>
      </c>
    </row>
    <row r="3822" spans="1:8" x14ac:dyDescent="0.35">
      <c r="A3822" t="str">
        <f>VLOOKUP(salaries_1985to2020!B:B, player_information!A:U, 21, FALSE)</f>
        <v>Chris Duhon</v>
      </c>
      <c r="B3822" t="s">
        <v>644</v>
      </c>
      <c r="C3822" s="4">
        <v>3500000</v>
      </c>
      <c r="D3822" t="s">
        <v>77</v>
      </c>
      <c r="E3822">
        <v>2012</v>
      </c>
      <c r="F3822">
        <v>2011</v>
      </c>
      <c r="G3822" t="s">
        <v>51</v>
      </c>
      <c r="H3822" t="str">
        <f t="shared" si="59"/>
        <v>Chris Duhon2011-12</v>
      </c>
    </row>
    <row r="3823" spans="1:8" x14ac:dyDescent="0.35">
      <c r="A3823" t="str">
        <f>VLOOKUP(salaries_1985to2020!B:B, player_information!A:U, 21, FALSE)</f>
        <v>Chris Duhon</v>
      </c>
      <c r="B3823" t="s">
        <v>644</v>
      </c>
      <c r="C3823" s="4">
        <v>3500000</v>
      </c>
      <c r="D3823" t="s">
        <v>54</v>
      </c>
      <c r="E3823">
        <v>2013</v>
      </c>
      <c r="F3823">
        <v>2012</v>
      </c>
      <c r="G3823" t="s">
        <v>17</v>
      </c>
      <c r="H3823" t="str">
        <f t="shared" si="59"/>
        <v>Chris Duhon2012-13</v>
      </c>
    </row>
    <row r="3824" spans="1:8" x14ac:dyDescent="0.35">
      <c r="A3824" t="str">
        <f>VLOOKUP(salaries_1985to2020!B:B, player_information!A:U, 21, FALSE)</f>
        <v>Chris Duhon</v>
      </c>
      <c r="B3824" t="s">
        <v>644</v>
      </c>
      <c r="C3824" s="4">
        <v>1500000</v>
      </c>
      <c r="D3824" t="s">
        <v>56</v>
      </c>
      <c r="E3824">
        <v>2014</v>
      </c>
      <c r="F3824">
        <v>2013</v>
      </c>
      <c r="G3824" t="s">
        <v>17</v>
      </c>
      <c r="H3824" t="str">
        <f t="shared" si="59"/>
        <v>Chris Duhon2013-14</v>
      </c>
    </row>
    <row r="3825" spans="1:8" x14ac:dyDescent="0.35">
      <c r="A3825" t="str">
        <f>VLOOKUP(salaries_1985to2020!B:B, player_information!A:U, 21, FALSE)</f>
        <v>Duje Dukan</v>
      </c>
      <c r="B3825" t="s">
        <v>645</v>
      </c>
      <c r="C3825" s="4">
        <v>525093</v>
      </c>
      <c r="D3825" t="s">
        <v>59</v>
      </c>
      <c r="E3825">
        <v>2016</v>
      </c>
      <c r="F3825">
        <v>2015</v>
      </c>
      <c r="G3825" t="s">
        <v>14</v>
      </c>
      <c r="H3825" t="str">
        <f t="shared" si="59"/>
        <v>Duje Dukan2015-16</v>
      </c>
    </row>
    <row r="3826" spans="1:8" x14ac:dyDescent="0.35">
      <c r="A3826" t="str">
        <f>VLOOKUP(salaries_1985to2020!B:B, player_information!A:U, 21, FALSE)</f>
        <v>Joe Dumars</v>
      </c>
      <c r="B3826" t="s">
        <v>646</v>
      </c>
      <c r="C3826" s="4">
        <v>170000</v>
      </c>
      <c r="D3826" t="s">
        <v>18</v>
      </c>
      <c r="E3826">
        <v>1986</v>
      </c>
      <c r="F3826">
        <v>1985</v>
      </c>
      <c r="G3826" t="s">
        <v>47</v>
      </c>
      <c r="H3826" t="str">
        <f t="shared" si="59"/>
        <v>Joe Dumars1985-86</v>
      </c>
    </row>
    <row r="3827" spans="1:8" x14ac:dyDescent="0.35">
      <c r="A3827" t="str">
        <f>VLOOKUP(salaries_1985to2020!B:B, player_information!A:U, 21, FALSE)</f>
        <v>Joe Dumars</v>
      </c>
      <c r="B3827" t="s">
        <v>646</v>
      </c>
      <c r="C3827" s="4">
        <v>120000</v>
      </c>
      <c r="D3827" t="s">
        <v>181</v>
      </c>
      <c r="E3827">
        <v>1987</v>
      </c>
      <c r="F3827">
        <v>1986</v>
      </c>
      <c r="G3827" t="s">
        <v>47</v>
      </c>
      <c r="H3827" t="str">
        <f t="shared" si="59"/>
        <v>Joe Dumars1986-87</v>
      </c>
    </row>
    <row r="3828" spans="1:8" x14ac:dyDescent="0.35">
      <c r="A3828" t="str">
        <f>VLOOKUP(salaries_1985to2020!B:B, player_information!A:U, 21, FALSE)</f>
        <v>Joe Dumars</v>
      </c>
      <c r="B3828" t="s">
        <v>646</v>
      </c>
      <c r="C3828" s="4">
        <v>400000</v>
      </c>
      <c r="D3828" t="s">
        <v>19</v>
      </c>
      <c r="E3828">
        <v>1988</v>
      </c>
      <c r="F3828">
        <v>1987</v>
      </c>
      <c r="G3828" t="s">
        <v>47</v>
      </c>
      <c r="H3828" t="str">
        <f t="shared" si="59"/>
        <v>Joe Dumars1987-88</v>
      </c>
    </row>
    <row r="3829" spans="1:8" x14ac:dyDescent="0.35">
      <c r="A3829" t="str">
        <f>VLOOKUP(salaries_1985to2020!B:B, player_information!A:U, 21, FALSE)</f>
        <v>Joe Dumars</v>
      </c>
      <c r="B3829" t="s">
        <v>646</v>
      </c>
      <c r="C3829" s="4">
        <v>400000</v>
      </c>
      <c r="D3829" t="s">
        <v>20</v>
      </c>
      <c r="E3829">
        <v>1989</v>
      </c>
      <c r="F3829">
        <v>1988</v>
      </c>
      <c r="G3829" t="s">
        <v>47</v>
      </c>
      <c r="H3829" t="str">
        <f t="shared" si="59"/>
        <v>Joe Dumars1988-89</v>
      </c>
    </row>
    <row r="3830" spans="1:8" x14ac:dyDescent="0.35">
      <c r="A3830" t="str">
        <f>VLOOKUP(salaries_1985to2020!B:B, player_information!A:U, 21, FALSE)</f>
        <v>Joe Dumars</v>
      </c>
      <c r="B3830" t="s">
        <v>646</v>
      </c>
      <c r="C3830" s="4">
        <v>1330000</v>
      </c>
      <c r="D3830" t="s">
        <v>184</v>
      </c>
      <c r="E3830">
        <v>1990</v>
      </c>
      <c r="F3830">
        <v>1989</v>
      </c>
      <c r="G3830" t="s">
        <v>47</v>
      </c>
      <c r="H3830" t="str">
        <f t="shared" si="59"/>
        <v>Joe Dumars1989-90</v>
      </c>
    </row>
    <row r="3831" spans="1:8" x14ac:dyDescent="0.35">
      <c r="A3831" t="str">
        <f>VLOOKUP(salaries_1985to2020!B:B, player_information!A:U, 21, FALSE)</f>
        <v>Joe Dumars</v>
      </c>
      <c r="B3831" t="s">
        <v>646</v>
      </c>
      <c r="C3831" s="4">
        <v>1035000</v>
      </c>
      <c r="D3831" t="s">
        <v>7</v>
      </c>
      <c r="E3831">
        <v>1991</v>
      </c>
      <c r="F3831">
        <v>1990</v>
      </c>
      <c r="G3831" t="s">
        <v>47</v>
      </c>
      <c r="H3831" t="str">
        <f t="shared" si="59"/>
        <v>Joe Dumars1990-91</v>
      </c>
    </row>
    <row r="3832" spans="1:8" x14ac:dyDescent="0.35">
      <c r="A3832" t="str">
        <f>VLOOKUP(salaries_1985to2020!B:B, player_information!A:U, 21, FALSE)</f>
        <v>Joe Dumars</v>
      </c>
      <c r="B3832" t="s">
        <v>646</v>
      </c>
      <c r="C3832" s="4">
        <v>1295000</v>
      </c>
      <c r="D3832" t="s">
        <v>9</v>
      </c>
      <c r="E3832">
        <v>1992</v>
      </c>
      <c r="F3832">
        <v>1991</v>
      </c>
      <c r="G3832" t="s">
        <v>47</v>
      </c>
      <c r="H3832" t="str">
        <f t="shared" si="59"/>
        <v>Joe Dumars1991-92</v>
      </c>
    </row>
    <row r="3833" spans="1:8" x14ac:dyDescent="0.35">
      <c r="A3833" t="str">
        <f>VLOOKUP(salaries_1985to2020!B:B, player_information!A:U, 21, FALSE)</f>
        <v>Joe Dumars</v>
      </c>
      <c r="B3833" t="s">
        <v>646</v>
      </c>
      <c r="C3833" s="4">
        <v>1339000</v>
      </c>
      <c r="D3833" t="s">
        <v>10</v>
      </c>
      <c r="E3833">
        <v>1993</v>
      </c>
      <c r="F3833">
        <v>1992</v>
      </c>
      <c r="G3833" t="s">
        <v>47</v>
      </c>
      <c r="H3833" t="str">
        <f t="shared" si="59"/>
        <v>Joe Dumars1992-93</v>
      </c>
    </row>
    <row r="3834" spans="1:8" x14ac:dyDescent="0.35">
      <c r="A3834" t="str">
        <f>VLOOKUP(salaries_1985to2020!B:B, player_information!A:U, 21, FALSE)</f>
        <v>Joe Dumars</v>
      </c>
      <c r="B3834" t="s">
        <v>646</v>
      </c>
      <c r="C3834" s="4">
        <v>1280000</v>
      </c>
      <c r="D3834" t="s">
        <v>12</v>
      </c>
      <c r="E3834">
        <v>1994</v>
      </c>
      <c r="F3834">
        <v>1993</v>
      </c>
      <c r="G3834" t="s">
        <v>47</v>
      </c>
      <c r="H3834" t="str">
        <f t="shared" si="59"/>
        <v>Joe Dumars1993-94</v>
      </c>
    </row>
    <row r="3835" spans="1:8" x14ac:dyDescent="0.35">
      <c r="A3835" t="str">
        <f>VLOOKUP(salaries_1985to2020!B:B, player_information!A:U, 21, FALSE)</f>
        <v>Joe Dumars</v>
      </c>
      <c r="B3835" t="s">
        <v>646</v>
      </c>
      <c r="C3835" s="4">
        <v>1096700</v>
      </c>
      <c r="D3835" t="s">
        <v>13</v>
      </c>
      <c r="E3835">
        <v>1995</v>
      </c>
      <c r="F3835">
        <v>1994</v>
      </c>
      <c r="G3835" t="s">
        <v>47</v>
      </c>
      <c r="H3835" t="str">
        <f t="shared" si="59"/>
        <v>Joe Dumars1994-95</v>
      </c>
    </row>
    <row r="3836" spans="1:8" x14ac:dyDescent="0.35">
      <c r="A3836" t="str">
        <f>VLOOKUP(salaries_1985to2020!B:B, player_information!A:U, 21, FALSE)</f>
        <v>Joe Dumars</v>
      </c>
      <c r="B3836" t="s">
        <v>646</v>
      </c>
      <c r="C3836" s="4">
        <v>6881000</v>
      </c>
      <c r="D3836" t="s">
        <v>23</v>
      </c>
      <c r="E3836">
        <v>1996</v>
      </c>
      <c r="F3836">
        <v>1995</v>
      </c>
      <c r="G3836" t="s">
        <v>47</v>
      </c>
      <c r="H3836" t="str">
        <f t="shared" si="59"/>
        <v>Joe Dumars1995-96</v>
      </c>
    </row>
    <row r="3837" spans="1:8" x14ac:dyDescent="0.35">
      <c r="A3837" t="str">
        <f>VLOOKUP(salaries_1985to2020!B:B, player_information!A:U, 21, FALSE)</f>
        <v>Joe Dumars</v>
      </c>
      <c r="B3837" t="s">
        <v>646</v>
      </c>
      <c r="C3837" s="4">
        <v>3075000</v>
      </c>
      <c r="D3837" t="s">
        <v>24</v>
      </c>
      <c r="E3837">
        <v>1997</v>
      </c>
      <c r="F3837">
        <v>1996</v>
      </c>
      <c r="G3837" t="s">
        <v>47</v>
      </c>
      <c r="H3837" t="str">
        <f t="shared" si="59"/>
        <v>Joe Dumars1996-97</v>
      </c>
    </row>
    <row r="3838" spans="1:8" x14ac:dyDescent="0.35">
      <c r="A3838" t="str">
        <f>VLOOKUP(salaries_1985to2020!B:B, player_information!A:U, 21, FALSE)</f>
        <v>Joe Dumars</v>
      </c>
      <c r="B3838" t="s">
        <v>646</v>
      </c>
      <c r="C3838" s="4">
        <v>3000000</v>
      </c>
      <c r="D3838" t="s">
        <v>25</v>
      </c>
      <c r="E3838">
        <v>1998</v>
      </c>
      <c r="F3838">
        <v>1997</v>
      </c>
      <c r="G3838" t="s">
        <v>47</v>
      </c>
      <c r="H3838" t="str">
        <f t="shared" si="59"/>
        <v>Joe Dumars1997-98</v>
      </c>
    </row>
    <row r="3839" spans="1:8" x14ac:dyDescent="0.35">
      <c r="A3839" t="str">
        <f>VLOOKUP(salaries_1985to2020!B:B, player_information!A:U, 21, FALSE)</f>
        <v>Joe Dumars</v>
      </c>
      <c r="B3839" t="s">
        <v>646</v>
      </c>
      <c r="C3839" s="4">
        <v>1000000</v>
      </c>
      <c r="D3839" t="s">
        <v>29</v>
      </c>
      <c r="E3839">
        <v>1999</v>
      </c>
      <c r="F3839">
        <v>1998</v>
      </c>
      <c r="G3839" t="s">
        <v>47</v>
      </c>
      <c r="H3839" t="str">
        <f t="shared" si="59"/>
        <v>Joe Dumars1998-99</v>
      </c>
    </row>
    <row r="3840" spans="1:8" x14ac:dyDescent="0.35">
      <c r="A3840" t="str">
        <f>VLOOKUP(salaries_1985to2020!B:B, player_information!A:U, 21, FALSE)</f>
        <v>Joe Dumars</v>
      </c>
      <c r="B3840" t="s">
        <v>646</v>
      </c>
      <c r="C3840" s="4">
        <v>510000</v>
      </c>
      <c r="D3840" t="s">
        <v>30</v>
      </c>
      <c r="E3840">
        <v>2000</v>
      </c>
      <c r="F3840">
        <v>1999</v>
      </c>
      <c r="G3840" t="s">
        <v>47</v>
      </c>
      <c r="H3840" t="str">
        <f t="shared" si="59"/>
        <v>Joe Dumars1999-00</v>
      </c>
    </row>
    <row r="3841" spans="1:8" x14ac:dyDescent="0.35">
      <c r="A3841" t="str">
        <f>VLOOKUP(salaries_1985to2020!B:B, player_information!A:U, 21, FALSE)</f>
        <v>Richard Dumas</v>
      </c>
      <c r="B3841" t="s">
        <v>647</v>
      </c>
      <c r="C3841" s="4">
        <v>140000</v>
      </c>
      <c r="D3841" t="s">
        <v>10</v>
      </c>
      <c r="E3841">
        <v>1993</v>
      </c>
      <c r="F3841">
        <v>1992</v>
      </c>
      <c r="G3841" t="s">
        <v>62</v>
      </c>
      <c r="H3841" t="str">
        <f t="shared" si="59"/>
        <v>Richard Dumas1992-93</v>
      </c>
    </row>
    <row r="3842" spans="1:8" x14ac:dyDescent="0.35">
      <c r="A3842" t="str">
        <f>VLOOKUP(salaries_1985to2020!B:B, player_information!A:U, 21, FALSE)</f>
        <v>Richard Dumas</v>
      </c>
      <c r="B3842" t="s">
        <v>647</v>
      </c>
      <c r="C3842" s="4">
        <v>1300000</v>
      </c>
      <c r="D3842" t="s">
        <v>12</v>
      </c>
      <c r="E3842">
        <v>1994</v>
      </c>
      <c r="F3842">
        <v>1993</v>
      </c>
      <c r="G3842" t="s">
        <v>62</v>
      </c>
      <c r="H3842" t="str">
        <f t="shared" si="59"/>
        <v>Richard Dumas1993-94</v>
      </c>
    </row>
    <row r="3843" spans="1:8" x14ac:dyDescent="0.35">
      <c r="A3843" t="str">
        <f>VLOOKUP(salaries_1985to2020!B:B, player_information!A:U, 21, FALSE)</f>
        <v>Richard Dumas</v>
      </c>
      <c r="B3843" t="s">
        <v>647</v>
      </c>
      <c r="C3843" s="4">
        <v>225000</v>
      </c>
      <c r="D3843" t="s">
        <v>23</v>
      </c>
      <c r="E3843">
        <v>1996</v>
      </c>
      <c r="F3843">
        <v>1995</v>
      </c>
      <c r="G3843" t="s">
        <v>92</v>
      </c>
      <c r="H3843" t="str">
        <f t="shared" ref="H3843:H3906" si="60">_xlfn.CONCAT(A3843, D3843)</f>
        <v>Richard Dumas1995-96</v>
      </c>
    </row>
    <row r="3844" spans="1:8" x14ac:dyDescent="0.35">
      <c r="A3844" t="str">
        <f>VLOOKUP(salaries_1985to2020!B:B, player_information!A:U, 21, FALSE)</f>
        <v>Tony Dumas</v>
      </c>
      <c r="B3844" t="s">
        <v>648</v>
      </c>
      <c r="C3844" s="4">
        <v>700000</v>
      </c>
      <c r="D3844" t="s">
        <v>13</v>
      </c>
      <c r="E3844">
        <v>1995</v>
      </c>
      <c r="F3844">
        <v>1994</v>
      </c>
      <c r="G3844" t="s">
        <v>33</v>
      </c>
      <c r="H3844" t="str">
        <f t="shared" si="60"/>
        <v>Tony Dumas1994-95</v>
      </c>
    </row>
    <row r="3845" spans="1:8" x14ac:dyDescent="0.35">
      <c r="A3845" t="str">
        <f>VLOOKUP(salaries_1985to2020!B:B, player_information!A:U, 21, FALSE)</f>
        <v>Tony Dumas</v>
      </c>
      <c r="B3845" t="s">
        <v>648</v>
      </c>
      <c r="C3845" s="4">
        <v>910000</v>
      </c>
      <c r="D3845" t="s">
        <v>23</v>
      </c>
      <c r="E3845">
        <v>1996</v>
      </c>
      <c r="F3845">
        <v>1995</v>
      </c>
      <c r="G3845" t="s">
        <v>33</v>
      </c>
      <c r="H3845" t="str">
        <f t="shared" si="60"/>
        <v>Tony Dumas1995-96</v>
      </c>
    </row>
    <row r="3846" spans="1:8" x14ac:dyDescent="0.35">
      <c r="A3846" t="str">
        <f>VLOOKUP(salaries_1985to2020!B:B, player_information!A:U, 21, FALSE)</f>
        <v>Tony Dumas</v>
      </c>
      <c r="B3846" t="s">
        <v>648</v>
      </c>
      <c r="C3846" s="4">
        <v>1120000</v>
      </c>
      <c r="D3846" t="s">
        <v>24</v>
      </c>
      <c r="E3846">
        <v>1997</v>
      </c>
      <c r="F3846">
        <v>1996</v>
      </c>
      <c r="G3846" t="s">
        <v>62</v>
      </c>
      <c r="H3846" t="str">
        <f t="shared" si="60"/>
        <v>Tony Dumas1996-97</v>
      </c>
    </row>
    <row r="3847" spans="1:8" x14ac:dyDescent="0.35">
      <c r="A3847" t="str">
        <f>VLOOKUP(salaries_1985to2020!B:B, player_information!A:U, 21, FALSE)</f>
        <v>Tony Dumas</v>
      </c>
      <c r="B3847" t="s">
        <v>648</v>
      </c>
      <c r="C3847" s="4">
        <v>1330000</v>
      </c>
      <c r="D3847" t="s">
        <v>25</v>
      </c>
      <c r="E3847">
        <v>1998</v>
      </c>
      <c r="F3847">
        <v>1997</v>
      </c>
      <c r="G3847" t="s">
        <v>101</v>
      </c>
      <c r="H3847" t="str">
        <f t="shared" si="60"/>
        <v>Tony Dumas1997-98</v>
      </c>
    </row>
    <row r="3848" spans="1:8" x14ac:dyDescent="0.35">
      <c r="A3848" t="str">
        <f>VLOOKUP(salaries_1985to2020!B:B, player_information!A:U, 21, FALSE)</f>
        <v>Tim Duncan</v>
      </c>
      <c r="B3848" t="s">
        <v>649</v>
      </c>
      <c r="C3848" s="4">
        <v>2967840</v>
      </c>
      <c r="D3848" t="s">
        <v>25</v>
      </c>
      <c r="E3848">
        <v>1998</v>
      </c>
      <c r="F3848">
        <v>1997</v>
      </c>
      <c r="G3848" t="s">
        <v>84</v>
      </c>
      <c r="H3848" t="str">
        <f t="shared" si="60"/>
        <v>Tim Duncan1997-98</v>
      </c>
    </row>
    <row r="3849" spans="1:8" x14ac:dyDescent="0.35">
      <c r="A3849" t="str">
        <f>VLOOKUP(salaries_1985to2020!B:B, player_information!A:U, 21, FALSE)</f>
        <v>Tim Duncan</v>
      </c>
      <c r="B3849" t="s">
        <v>649</v>
      </c>
      <c r="C3849" s="4">
        <v>3413000</v>
      </c>
      <c r="D3849" t="s">
        <v>29</v>
      </c>
      <c r="E3849">
        <v>1999</v>
      </c>
      <c r="F3849">
        <v>1998</v>
      </c>
      <c r="G3849" t="s">
        <v>84</v>
      </c>
      <c r="H3849" t="str">
        <f t="shared" si="60"/>
        <v>Tim Duncan1998-99</v>
      </c>
    </row>
    <row r="3850" spans="1:8" x14ac:dyDescent="0.35">
      <c r="A3850" t="str">
        <f>VLOOKUP(salaries_1985to2020!B:B, player_information!A:U, 21, FALSE)</f>
        <v>Tim Duncan</v>
      </c>
      <c r="B3850" t="s">
        <v>649</v>
      </c>
      <c r="C3850" s="4">
        <v>3858240</v>
      </c>
      <c r="D3850" t="s">
        <v>30</v>
      </c>
      <c r="E3850">
        <v>2000</v>
      </c>
      <c r="F3850">
        <v>1999</v>
      </c>
      <c r="G3850" t="s">
        <v>84</v>
      </c>
      <c r="H3850" t="str">
        <f t="shared" si="60"/>
        <v>Tim Duncan1999-00</v>
      </c>
    </row>
    <row r="3851" spans="1:8" x14ac:dyDescent="0.35">
      <c r="A3851" t="str">
        <f>VLOOKUP(salaries_1985to2020!B:B, player_information!A:U, 21, FALSE)</f>
        <v>Tim Duncan</v>
      </c>
      <c r="B3851" t="s">
        <v>649</v>
      </c>
      <c r="C3851" s="4">
        <v>9660000</v>
      </c>
      <c r="D3851" t="s">
        <v>26</v>
      </c>
      <c r="E3851">
        <v>2001</v>
      </c>
      <c r="F3851">
        <v>2000</v>
      </c>
      <c r="G3851" t="s">
        <v>84</v>
      </c>
      <c r="H3851" t="str">
        <f t="shared" si="60"/>
        <v>Tim Duncan2000-01</v>
      </c>
    </row>
    <row r="3852" spans="1:8" x14ac:dyDescent="0.35">
      <c r="A3852" t="str">
        <f>VLOOKUP(salaries_1985to2020!B:B, player_information!A:U, 21, FALSE)</f>
        <v>Tim Duncan</v>
      </c>
      <c r="B3852" t="s">
        <v>649</v>
      </c>
      <c r="C3852" s="4">
        <v>10865250</v>
      </c>
      <c r="D3852" t="s">
        <v>31</v>
      </c>
      <c r="E3852">
        <v>2002</v>
      </c>
      <c r="F3852">
        <v>2001</v>
      </c>
      <c r="G3852" t="s">
        <v>84</v>
      </c>
      <c r="H3852" t="str">
        <f t="shared" si="60"/>
        <v>Tim Duncan2001-02</v>
      </c>
    </row>
    <row r="3853" spans="1:8" x14ac:dyDescent="0.35">
      <c r="A3853" t="str">
        <f>VLOOKUP(salaries_1985to2020!B:B, player_information!A:U, 21, FALSE)</f>
        <v>Tim Duncan</v>
      </c>
      <c r="B3853" t="s">
        <v>649</v>
      </c>
      <c r="C3853" s="4">
        <v>12072500</v>
      </c>
      <c r="D3853" t="s">
        <v>32</v>
      </c>
      <c r="E3853">
        <v>2003</v>
      </c>
      <c r="F3853">
        <v>2002</v>
      </c>
      <c r="G3853" t="s">
        <v>84</v>
      </c>
      <c r="H3853" t="str">
        <f t="shared" si="60"/>
        <v>Tim Duncan2002-03</v>
      </c>
    </row>
    <row r="3854" spans="1:8" x14ac:dyDescent="0.35">
      <c r="A3854" t="str">
        <f>VLOOKUP(salaries_1985to2020!B:B, player_information!A:U, 21, FALSE)</f>
        <v>Tim Duncan</v>
      </c>
      <c r="B3854" t="s">
        <v>649</v>
      </c>
      <c r="C3854" s="4">
        <v>12676125</v>
      </c>
      <c r="D3854" t="s">
        <v>34</v>
      </c>
      <c r="E3854">
        <v>2004</v>
      </c>
      <c r="F3854">
        <v>2003</v>
      </c>
      <c r="G3854" t="s">
        <v>84</v>
      </c>
      <c r="H3854" t="str">
        <f t="shared" si="60"/>
        <v>Tim Duncan2003-04</v>
      </c>
    </row>
    <row r="3855" spans="1:8" x14ac:dyDescent="0.35">
      <c r="A3855" t="str">
        <f>VLOOKUP(salaries_1985to2020!B:B, player_information!A:U, 21, FALSE)</f>
        <v>Tim Duncan</v>
      </c>
      <c r="B3855" t="s">
        <v>649</v>
      </c>
      <c r="C3855" s="4">
        <v>14260641</v>
      </c>
      <c r="D3855" t="s">
        <v>35</v>
      </c>
      <c r="E3855">
        <v>2005</v>
      </c>
      <c r="F3855">
        <v>2004</v>
      </c>
      <c r="G3855" t="s">
        <v>84</v>
      </c>
      <c r="H3855" t="str">
        <f t="shared" si="60"/>
        <v>Tim Duncan2004-05</v>
      </c>
    </row>
    <row r="3856" spans="1:8" x14ac:dyDescent="0.35">
      <c r="A3856" t="str">
        <f>VLOOKUP(salaries_1985to2020!B:B, player_information!A:U, 21, FALSE)</f>
        <v>Tim Duncan</v>
      </c>
      <c r="B3856" t="s">
        <v>649</v>
      </c>
      <c r="C3856" s="4">
        <v>15845156</v>
      </c>
      <c r="D3856" t="s">
        <v>36</v>
      </c>
      <c r="E3856">
        <v>2006</v>
      </c>
      <c r="F3856">
        <v>2005</v>
      </c>
      <c r="G3856" t="s">
        <v>84</v>
      </c>
      <c r="H3856" t="str">
        <f t="shared" si="60"/>
        <v>Tim Duncan2005-06</v>
      </c>
    </row>
    <row r="3857" spans="1:8" x14ac:dyDescent="0.35">
      <c r="A3857" t="str">
        <f>VLOOKUP(salaries_1985to2020!B:B, player_information!A:U, 21, FALSE)</f>
        <v>Tim Duncan</v>
      </c>
      <c r="B3857" t="s">
        <v>649</v>
      </c>
      <c r="C3857" s="4">
        <v>17429672</v>
      </c>
      <c r="D3857" t="s">
        <v>37</v>
      </c>
      <c r="E3857">
        <v>2007</v>
      </c>
      <c r="F3857">
        <v>2006</v>
      </c>
      <c r="G3857" t="s">
        <v>84</v>
      </c>
      <c r="H3857" t="str">
        <f t="shared" si="60"/>
        <v>Tim Duncan2006-07</v>
      </c>
    </row>
    <row r="3858" spans="1:8" x14ac:dyDescent="0.35">
      <c r="A3858" t="str">
        <f>VLOOKUP(salaries_1985to2020!B:B, player_information!A:U, 21, FALSE)</f>
        <v>Tim Duncan</v>
      </c>
      <c r="B3858" t="s">
        <v>649</v>
      </c>
      <c r="C3858" s="4">
        <v>19014188</v>
      </c>
      <c r="D3858" t="s">
        <v>40</v>
      </c>
      <c r="E3858">
        <v>2008</v>
      </c>
      <c r="F3858">
        <v>2007</v>
      </c>
      <c r="G3858" t="s">
        <v>84</v>
      </c>
      <c r="H3858" t="str">
        <f t="shared" si="60"/>
        <v>Tim Duncan2007-08</v>
      </c>
    </row>
    <row r="3859" spans="1:8" x14ac:dyDescent="0.35">
      <c r="A3859" t="str">
        <f>VLOOKUP(salaries_1985to2020!B:B, player_information!A:U, 21, FALSE)</f>
        <v>Tim Duncan</v>
      </c>
      <c r="B3859" t="s">
        <v>649</v>
      </c>
      <c r="C3859" s="4">
        <v>20598704</v>
      </c>
      <c r="D3859" t="s">
        <v>48</v>
      </c>
      <c r="E3859">
        <v>2009</v>
      </c>
      <c r="F3859">
        <v>2008</v>
      </c>
      <c r="G3859" t="s">
        <v>84</v>
      </c>
      <c r="H3859" t="str">
        <f t="shared" si="60"/>
        <v>Tim Duncan2008-09</v>
      </c>
    </row>
    <row r="3860" spans="1:8" x14ac:dyDescent="0.35">
      <c r="A3860" t="str">
        <f>VLOOKUP(salaries_1985to2020!B:B, player_information!A:U, 21, FALSE)</f>
        <v>Tim Duncan</v>
      </c>
      <c r="B3860" t="s">
        <v>649</v>
      </c>
      <c r="C3860" s="4">
        <v>22183220</v>
      </c>
      <c r="D3860" t="s">
        <v>41</v>
      </c>
      <c r="E3860">
        <v>2010</v>
      </c>
      <c r="F3860">
        <v>2009</v>
      </c>
      <c r="G3860" t="s">
        <v>84</v>
      </c>
      <c r="H3860" t="str">
        <f t="shared" si="60"/>
        <v>Tim Duncan2009-10</v>
      </c>
    </row>
    <row r="3861" spans="1:8" x14ac:dyDescent="0.35">
      <c r="A3861" t="str">
        <f>VLOOKUP(salaries_1985to2020!B:B, player_information!A:U, 21, FALSE)</f>
        <v>Tim Duncan</v>
      </c>
      <c r="B3861" t="s">
        <v>649</v>
      </c>
      <c r="C3861" s="4">
        <v>18700000</v>
      </c>
      <c r="D3861" t="s">
        <v>75</v>
      </c>
      <c r="E3861">
        <v>2011</v>
      </c>
      <c r="F3861">
        <v>2010</v>
      </c>
      <c r="G3861" t="s">
        <v>84</v>
      </c>
      <c r="H3861" t="str">
        <f t="shared" si="60"/>
        <v>Tim Duncan2010-11</v>
      </c>
    </row>
    <row r="3862" spans="1:8" x14ac:dyDescent="0.35">
      <c r="A3862" t="str">
        <f>VLOOKUP(salaries_1985to2020!B:B, player_information!A:U, 21, FALSE)</f>
        <v>Tim Duncan</v>
      </c>
      <c r="B3862" t="s">
        <v>649</v>
      </c>
      <c r="C3862" s="4">
        <v>21164619</v>
      </c>
      <c r="D3862" t="s">
        <v>77</v>
      </c>
      <c r="E3862">
        <v>2012</v>
      </c>
      <c r="F3862">
        <v>2011</v>
      </c>
      <c r="G3862" t="s">
        <v>84</v>
      </c>
      <c r="H3862" t="str">
        <f t="shared" si="60"/>
        <v>Tim Duncan2011-12</v>
      </c>
    </row>
    <row r="3863" spans="1:8" x14ac:dyDescent="0.35">
      <c r="A3863" t="str">
        <f>VLOOKUP(salaries_1985to2020!B:B, player_information!A:U, 21, FALSE)</f>
        <v>Tim Duncan</v>
      </c>
      <c r="B3863" t="s">
        <v>649</v>
      </c>
      <c r="C3863" s="4">
        <v>9638554</v>
      </c>
      <c r="D3863" t="s">
        <v>54</v>
      </c>
      <c r="E3863">
        <v>2013</v>
      </c>
      <c r="F3863">
        <v>2012</v>
      </c>
      <c r="G3863" t="s">
        <v>84</v>
      </c>
      <c r="H3863" t="str">
        <f t="shared" si="60"/>
        <v>Tim Duncan2012-13</v>
      </c>
    </row>
    <row r="3864" spans="1:8" x14ac:dyDescent="0.35">
      <c r="A3864" t="str">
        <f>VLOOKUP(salaries_1985to2020!B:B, player_information!A:U, 21, FALSE)</f>
        <v>Tim Duncan</v>
      </c>
      <c r="B3864" t="s">
        <v>649</v>
      </c>
      <c r="C3864" s="4">
        <v>10361446</v>
      </c>
      <c r="D3864" t="s">
        <v>56</v>
      </c>
      <c r="E3864">
        <v>2014</v>
      </c>
      <c r="F3864">
        <v>2013</v>
      </c>
      <c r="G3864" t="s">
        <v>84</v>
      </c>
      <c r="H3864" t="str">
        <f t="shared" si="60"/>
        <v>Tim Duncan2013-14</v>
      </c>
    </row>
    <row r="3865" spans="1:8" x14ac:dyDescent="0.35">
      <c r="A3865" t="str">
        <f>VLOOKUP(salaries_1985to2020!B:B, player_information!A:U, 21, FALSE)</f>
        <v>Tim Duncan</v>
      </c>
      <c r="B3865" t="s">
        <v>649</v>
      </c>
      <c r="C3865" s="4">
        <v>10000000</v>
      </c>
      <c r="D3865" t="s">
        <v>57</v>
      </c>
      <c r="E3865">
        <v>2015</v>
      </c>
      <c r="F3865">
        <v>2014</v>
      </c>
      <c r="G3865" t="s">
        <v>84</v>
      </c>
      <c r="H3865" t="str">
        <f t="shared" si="60"/>
        <v>Tim Duncan2014-15</v>
      </c>
    </row>
    <row r="3866" spans="1:8" x14ac:dyDescent="0.35">
      <c r="A3866" t="str">
        <f>VLOOKUP(salaries_1985to2020!B:B, player_information!A:U, 21, FALSE)</f>
        <v>Tim Duncan</v>
      </c>
      <c r="B3866" t="s">
        <v>649</v>
      </c>
      <c r="C3866" s="4">
        <v>5000000</v>
      </c>
      <c r="D3866" t="s">
        <v>59</v>
      </c>
      <c r="E3866">
        <v>2016</v>
      </c>
      <c r="F3866">
        <v>2015</v>
      </c>
      <c r="G3866" t="s">
        <v>84</v>
      </c>
      <c r="H3866" t="str">
        <f t="shared" si="60"/>
        <v>Tim Duncan2015-16</v>
      </c>
    </row>
    <row r="3867" spans="1:8" x14ac:dyDescent="0.35">
      <c r="A3867" t="str">
        <f>VLOOKUP(salaries_1985to2020!B:B, player_information!A:U, 21, FALSE)</f>
        <v>Tim Duncan</v>
      </c>
      <c r="B3867" t="s">
        <v>649</v>
      </c>
      <c r="C3867" s="4">
        <v>1881250</v>
      </c>
      <c r="D3867" t="s">
        <v>43</v>
      </c>
      <c r="E3867">
        <v>2017</v>
      </c>
      <c r="F3867">
        <v>2016</v>
      </c>
      <c r="G3867" t="s">
        <v>84</v>
      </c>
      <c r="H3867" t="str">
        <f t="shared" si="60"/>
        <v>Tim Duncan2016-17</v>
      </c>
    </row>
    <row r="3868" spans="1:8" x14ac:dyDescent="0.35">
      <c r="A3868" t="str">
        <f>VLOOKUP(salaries_1985to2020!B:B, player_information!A:U, 21, FALSE)</f>
        <v>Tim Duncan</v>
      </c>
      <c r="B3868" t="s">
        <v>649</v>
      </c>
      <c r="C3868" s="4">
        <v>1881250</v>
      </c>
      <c r="D3868" t="s">
        <v>45</v>
      </c>
      <c r="E3868">
        <v>2018</v>
      </c>
      <c r="F3868">
        <v>2017</v>
      </c>
      <c r="G3868" t="s">
        <v>84</v>
      </c>
      <c r="H3868" t="str">
        <f t="shared" si="60"/>
        <v>Tim Duncan2017-18</v>
      </c>
    </row>
    <row r="3869" spans="1:8" x14ac:dyDescent="0.35">
      <c r="A3869" t="s">
        <v>6245</v>
      </c>
      <c r="B3869" t="s">
        <v>649</v>
      </c>
      <c r="C3869" s="4">
        <v>1881250</v>
      </c>
      <c r="D3869" t="s">
        <v>14974</v>
      </c>
      <c r="E3869">
        <v>2019</v>
      </c>
      <c r="F3869">
        <v>2018</v>
      </c>
      <c r="G3869" t="s">
        <v>15215</v>
      </c>
      <c r="H3869" t="str">
        <f t="shared" si="60"/>
        <v>Tim Duncan2018-19</v>
      </c>
    </row>
    <row r="3870" spans="1:8" x14ac:dyDescent="0.35">
      <c r="A3870" t="str">
        <f>VLOOKUP(salaries_1985to2020!B:B, player_information!A:U, 21, FALSE)</f>
        <v>Mike Dunleavy</v>
      </c>
      <c r="B3870" t="s">
        <v>650</v>
      </c>
      <c r="C3870" s="4">
        <v>200000</v>
      </c>
      <c r="D3870" t="s">
        <v>18</v>
      </c>
      <c r="E3870">
        <v>1986</v>
      </c>
      <c r="F3870">
        <v>1985</v>
      </c>
      <c r="G3870" t="s">
        <v>103</v>
      </c>
      <c r="H3870" t="str">
        <f t="shared" si="60"/>
        <v>Mike Dunleavy1985-86</v>
      </c>
    </row>
    <row r="3871" spans="1:8" x14ac:dyDescent="0.35">
      <c r="A3871" t="str">
        <f>VLOOKUP(salaries_1985to2020!B:B, player_information!A:U, 21, FALSE)</f>
        <v>Mike Dunleavy</v>
      </c>
      <c r="B3871" t="s">
        <v>651</v>
      </c>
      <c r="C3871" s="4">
        <v>3100080</v>
      </c>
      <c r="D3871" t="s">
        <v>32</v>
      </c>
      <c r="E3871">
        <v>2003</v>
      </c>
      <c r="F3871">
        <v>2002</v>
      </c>
      <c r="G3871" t="s">
        <v>76</v>
      </c>
      <c r="H3871" t="str">
        <f t="shared" si="60"/>
        <v>Mike Dunleavy2002-03</v>
      </c>
    </row>
    <row r="3872" spans="1:8" x14ac:dyDescent="0.35">
      <c r="A3872" t="str">
        <f>VLOOKUP(salaries_1985to2020!B:B, player_information!A:U, 21, FALSE)</f>
        <v>Mike Dunleavy</v>
      </c>
      <c r="B3872" t="s">
        <v>651</v>
      </c>
      <c r="C3872" s="4">
        <v>3332520</v>
      </c>
      <c r="D3872" t="s">
        <v>34</v>
      </c>
      <c r="E3872">
        <v>2004</v>
      </c>
      <c r="F3872">
        <v>2003</v>
      </c>
      <c r="G3872" t="s">
        <v>76</v>
      </c>
      <c r="H3872" t="str">
        <f t="shared" si="60"/>
        <v>Mike Dunleavy2003-04</v>
      </c>
    </row>
    <row r="3873" spans="1:8" x14ac:dyDescent="0.35">
      <c r="A3873" t="str">
        <f>VLOOKUP(salaries_1985to2020!B:B, player_information!A:U, 21, FALSE)</f>
        <v>Mike Dunleavy</v>
      </c>
      <c r="B3873" t="s">
        <v>651</v>
      </c>
      <c r="C3873" s="4">
        <v>3565080</v>
      </c>
      <c r="D3873" t="s">
        <v>35</v>
      </c>
      <c r="E3873">
        <v>2005</v>
      </c>
      <c r="F3873">
        <v>2004</v>
      </c>
      <c r="G3873" t="s">
        <v>76</v>
      </c>
      <c r="H3873" t="str">
        <f t="shared" si="60"/>
        <v>Mike Dunleavy2004-05</v>
      </c>
    </row>
    <row r="3874" spans="1:8" x14ac:dyDescent="0.35">
      <c r="A3874" t="str">
        <f>VLOOKUP(salaries_1985to2020!B:B, player_information!A:U, 21, FALSE)</f>
        <v>Mike Dunleavy</v>
      </c>
      <c r="B3874" t="s">
        <v>651</v>
      </c>
      <c r="C3874" s="4">
        <v>4506261</v>
      </c>
      <c r="D3874" t="s">
        <v>36</v>
      </c>
      <c r="E3874">
        <v>2006</v>
      </c>
      <c r="F3874">
        <v>2005</v>
      </c>
      <c r="G3874" t="s">
        <v>76</v>
      </c>
      <c r="H3874" t="str">
        <f t="shared" si="60"/>
        <v>Mike Dunleavy2005-06</v>
      </c>
    </row>
    <row r="3875" spans="1:8" x14ac:dyDescent="0.35">
      <c r="A3875" t="str">
        <f>VLOOKUP(salaries_1985to2020!B:B, player_information!A:U, 21, FALSE)</f>
        <v>Mike Dunleavy</v>
      </c>
      <c r="B3875" t="s">
        <v>651</v>
      </c>
      <c r="C3875" s="4">
        <v>7438016</v>
      </c>
      <c r="D3875" t="s">
        <v>37</v>
      </c>
      <c r="E3875">
        <v>2007</v>
      </c>
      <c r="F3875">
        <v>2006</v>
      </c>
      <c r="G3875" t="s">
        <v>109</v>
      </c>
      <c r="H3875" t="str">
        <f t="shared" si="60"/>
        <v>Mike Dunleavy2006-07</v>
      </c>
    </row>
    <row r="3876" spans="1:8" x14ac:dyDescent="0.35">
      <c r="A3876" t="str">
        <f>VLOOKUP(salaries_1985to2020!B:B, player_information!A:U, 21, FALSE)</f>
        <v>Mike Dunleavy</v>
      </c>
      <c r="B3876" t="s">
        <v>651</v>
      </c>
      <c r="C3876" s="4">
        <v>8219008</v>
      </c>
      <c r="D3876" t="s">
        <v>40</v>
      </c>
      <c r="E3876">
        <v>2008</v>
      </c>
      <c r="F3876">
        <v>2007</v>
      </c>
      <c r="G3876" t="s">
        <v>109</v>
      </c>
      <c r="H3876" t="str">
        <f t="shared" si="60"/>
        <v>Mike Dunleavy2007-08</v>
      </c>
    </row>
    <row r="3877" spans="1:8" x14ac:dyDescent="0.35">
      <c r="A3877" t="str">
        <f>VLOOKUP(salaries_1985to2020!B:B, player_information!A:U, 21, FALSE)</f>
        <v>Mike Dunleavy</v>
      </c>
      <c r="B3877" t="s">
        <v>651</v>
      </c>
      <c r="C3877" s="4">
        <v>9000000</v>
      </c>
      <c r="D3877" t="s">
        <v>48</v>
      </c>
      <c r="E3877">
        <v>2009</v>
      </c>
      <c r="F3877">
        <v>2008</v>
      </c>
      <c r="G3877" t="s">
        <v>109</v>
      </c>
      <c r="H3877" t="str">
        <f t="shared" si="60"/>
        <v>Mike Dunleavy2008-09</v>
      </c>
    </row>
    <row r="3878" spans="1:8" x14ac:dyDescent="0.35">
      <c r="A3878" t="str">
        <f>VLOOKUP(salaries_1985to2020!B:B, player_information!A:U, 21, FALSE)</f>
        <v>Mike Dunleavy</v>
      </c>
      <c r="B3878" t="s">
        <v>651</v>
      </c>
      <c r="C3878" s="4">
        <v>9780992</v>
      </c>
      <c r="D3878" t="s">
        <v>41</v>
      </c>
      <c r="E3878">
        <v>2010</v>
      </c>
      <c r="F3878">
        <v>2009</v>
      </c>
      <c r="G3878" t="s">
        <v>109</v>
      </c>
      <c r="H3878" t="str">
        <f t="shared" si="60"/>
        <v>Mike Dunleavy2009-10</v>
      </c>
    </row>
    <row r="3879" spans="1:8" x14ac:dyDescent="0.35">
      <c r="A3879" t="str">
        <f>VLOOKUP(salaries_1985to2020!B:B, player_information!A:U, 21, FALSE)</f>
        <v>Mike Dunleavy</v>
      </c>
      <c r="B3879" t="s">
        <v>651</v>
      </c>
      <c r="C3879" s="4">
        <v>10561984</v>
      </c>
      <c r="D3879" t="s">
        <v>75</v>
      </c>
      <c r="E3879">
        <v>2011</v>
      </c>
      <c r="F3879">
        <v>2010</v>
      </c>
      <c r="G3879" t="s">
        <v>109</v>
      </c>
      <c r="H3879" t="str">
        <f t="shared" si="60"/>
        <v>Mike Dunleavy2010-11</v>
      </c>
    </row>
    <row r="3880" spans="1:8" x14ac:dyDescent="0.35">
      <c r="A3880" t="str">
        <f>VLOOKUP(salaries_1985to2020!B:B, player_information!A:U, 21, FALSE)</f>
        <v>Mike Dunleavy</v>
      </c>
      <c r="B3880" t="s">
        <v>651</v>
      </c>
      <c r="C3880" s="4">
        <v>3750000</v>
      </c>
      <c r="D3880" t="s">
        <v>77</v>
      </c>
      <c r="E3880">
        <v>2012</v>
      </c>
      <c r="F3880">
        <v>2011</v>
      </c>
      <c r="G3880" t="s">
        <v>103</v>
      </c>
      <c r="H3880" t="str">
        <f t="shared" si="60"/>
        <v>Mike Dunleavy2011-12</v>
      </c>
    </row>
    <row r="3881" spans="1:8" x14ac:dyDescent="0.35">
      <c r="A3881" t="str">
        <f>VLOOKUP(salaries_1985to2020!B:B, player_information!A:U, 21, FALSE)</f>
        <v>Mike Dunleavy</v>
      </c>
      <c r="B3881" t="s">
        <v>651</v>
      </c>
      <c r="C3881" s="4">
        <v>3750000</v>
      </c>
      <c r="D3881" t="s">
        <v>54</v>
      </c>
      <c r="E3881">
        <v>2013</v>
      </c>
      <c r="F3881">
        <v>2012</v>
      </c>
      <c r="G3881" t="s">
        <v>103</v>
      </c>
      <c r="H3881" t="str">
        <f t="shared" si="60"/>
        <v>Mike Dunleavy2012-13</v>
      </c>
    </row>
    <row r="3882" spans="1:8" x14ac:dyDescent="0.35">
      <c r="A3882" t="str">
        <f>VLOOKUP(salaries_1985to2020!B:B, player_information!A:U, 21, FALSE)</f>
        <v>Mike Dunleavy</v>
      </c>
      <c r="B3882" t="s">
        <v>651</v>
      </c>
      <c r="C3882" s="4">
        <v>3183000</v>
      </c>
      <c r="D3882" t="s">
        <v>56</v>
      </c>
      <c r="E3882">
        <v>2014</v>
      </c>
      <c r="F3882">
        <v>2013</v>
      </c>
      <c r="G3882" t="s">
        <v>104</v>
      </c>
      <c r="H3882" t="str">
        <f t="shared" si="60"/>
        <v>Mike Dunleavy2013-14</v>
      </c>
    </row>
    <row r="3883" spans="1:8" x14ac:dyDescent="0.35">
      <c r="A3883" t="str">
        <f>VLOOKUP(salaries_1985to2020!B:B, player_information!A:U, 21, FALSE)</f>
        <v>Mike Dunleavy</v>
      </c>
      <c r="B3883" t="s">
        <v>651</v>
      </c>
      <c r="C3883" s="4">
        <v>3326235</v>
      </c>
      <c r="D3883" t="s">
        <v>57</v>
      </c>
      <c r="E3883">
        <v>2015</v>
      </c>
      <c r="F3883">
        <v>2014</v>
      </c>
      <c r="G3883" t="s">
        <v>104</v>
      </c>
      <c r="H3883" t="str">
        <f t="shared" si="60"/>
        <v>Mike Dunleavy2014-15</v>
      </c>
    </row>
    <row r="3884" spans="1:8" x14ac:dyDescent="0.35">
      <c r="A3884" t="str">
        <f>VLOOKUP(salaries_1985to2020!B:B, player_information!A:U, 21, FALSE)</f>
        <v>Mike Dunleavy</v>
      </c>
      <c r="B3884" t="s">
        <v>651</v>
      </c>
      <c r="C3884" s="4">
        <v>4500000</v>
      </c>
      <c r="D3884" t="s">
        <v>59</v>
      </c>
      <c r="E3884">
        <v>2016</v>
      </c>
      <c r="F3884">
        <v>2015</v>
      </c>
      <c r="G3884" t="s">
        <v>104</v>
      </c>
      <c r="H3884" t="str">
        <f t="shared" si="60"/>
        <v>Mike Dunleavy2015-16</v>
      </c>
    </row>
    <row r="3885" spans="1:8" x14ac:dyDescent="0.35">
      <c r="A3885" t="str">
        <f>VLOOKUP(salaries_1985to2020!B:B, player_information!A:U, 21, FALSE)</f>
        <v>Mike Dunleavy</v>
      </c>
      <c r="B3885" t="s">
        <v>651</v>
      </c>
      <c r="C3885" s="4">
        <v>4837500</v>
      </c>
      <c r="D3885" t="s">
        <v>43</v>
      </c>
      <c r="E3885">
        <v>2017</v>
      </c>
      <c r="F3885">
        <v>2016</v>
      </c>
      <c r="G3885" t="s">
        <v>39</v>
      </c>
      <c r="H3885" t="str">
        <f t="shared" si="60"/>
        <v>Mike Dunleavy2016-17</v>
      </c>
    </row>
    <row r="3886" spans="1:8" x14ac:dyDescent="0.35">
      <c r="A3886" t="str">
        <f>VLOOKUP(salaries_1985to2020!B:B, player_information!A:U, 21, FALSE)</f>
        <v>Mike Dunleavy</v>
      </c>
      <c r="B3886" t="s">
        <v>651</v>
      </c>
      <c r="C3886" s="4">
        <v>1662500</v>
      </c>
      <c r="D3886" t="s">
        <v>45</v>
      </c>
      <c r="E3886">
        <v>2018</v>
      </c>
      <c r="F3886">
        <v>2017</v>
      </c>
      <c r="G3886" t="s">
        <v>39</v>
      </c>
      <c r="H3886" t="str">
        <f t="shared" si="60"/>
        <v>Mike Dunleavy2017-18</v>
      </c>
    </row>
    <row r="3887" spans="1:8" x14ac:dyDescent="0.35">
      <c r="A3887" t="str">
        <f>VLOOKUP(salaries_1985to2020!B:B, player_information!A:U, 21, FALSE)</f>
        <v>Kris Dunn</v>
      </c>
      <c r="B3887" t="s">
        <v>652</v>
      </c>
      <c r="C3887" s="4">
        <v>3872520</v>
      </c>
      <c r="D3887" t="s">
        <v>43</v>
      </c>
      <c r="E3887">
        <v>2017</v>
      </c>
      <c r="F3887">
        <v>2016</v>
      </c>
      <c r="G3887" t="s">
        <v>81</v>
      </c>
      <c r="H3887" t="str">
        <f t="shared" si="60"/>
        <v>Kris Dunn2016-17</v>
      </c>
    </row>
    <row r="3888" spans="1:8" x14ac:dyDescent="0.35">
      <c r="A3888" t="str">
        <f>VLOOKUP(salaries_1985to2020!B:B, player_information!A:U, 21, FALSE)</f>
        <v>Kris Dunn</v>
      </c>
      <c r="B3888" t="s">
        <v>652</v>
      </c>
      <c r="C3888" s="4">
        <v>4046760</v>
      </c>
      <c r="D3888" t="s">
        <v>45</v>
      </c>
      <c r="E3888">
        <v>2018</v>
      </c>
      <c r="F3888">
        <v>2017</v>
      </c>
      <c r="G3888" t="s">
        <v>104</v>
      </c>
      <c r="H3888" t="str">
        <f t="shared" si="60"/>
        <v>Kris Dunn2017-18</v>
      </c>
    </row>
    <row r="3889" spans="1:8" x14ac:dyDescent="0.35">
      <c r="A3889" t="s">
        <v>6253</v>
      </c>
      <c r="B3889" t="s">
        <v>652</v>
      </c>
      <c r="C3889" s="4">
        <v>4221000</v>
      </c>
      <c r="D3889" t="s">
        <v>14974</v>
      </c>
      <c r="E3889">
        <v>2019</v>
      </c>
      <c r="F3889">
        <v>2018</v>
      </c>
      <c r="G3889" t="s">
        <v>104</v>
      </c>
      <c r="H3889" t="str">
        <f t="shared" si="60"/>
        <v>Kris Dunn2018-19</v>
      </c>
    </row>
    <row r="3890" spans="1:8" x14ac:dyDescent="0.35">
      <c r="A3890" t="s">
        <v>6253</v>
      </c>
      <c r="B3890" t="s">
        <v>652</v>
      </c>
      <c r="C3890" s="4">
        <v>5348007</v>
      </c>
      <c r="D3890" t="s">
        <v>14975</v>
      </c>
      <c r="E3890">
        <v>2020</v>
      </c>
      <c r="F3890">
        <v>2019</v>
      </c>
      <c r="G3890" t="s">
        <v>104</v>
      </c>
      <c r="H3890" t="str">
        <f t="shared" si="60"/>
        <v>Kris Dunn2019-20</v>
      </c>
    </row>
    <row r="3891" spans="1:8" x14ac:dyDescent="0.35">
      <c r="A3891" t="str">
        <f>VLOOKUP(salaries_1985to2020!B:B, player_information!A:U, 21, FALSE)</f>
        <v>T.R. Dunn</v>
      </c>
      <c r="B3891" t="s">
        <v>653</v>
      </c>
      <c r="C3891" s="4">
        <v>225000</v>
      </c>
      <c r="D3891" t="s">
        <v>18</v>
      </c>
      <c r="E3891">
        <v>1986</v>
      </c>
      <c r="F3891">
        <v>1985</v>
      </c>
      <c r="G3891" t="s">
        <v>22</v>
      </c>
      <c r="H3891" t="str">
        <f t="shared" si="60"/>
        <v>T.R. Dunn1985-86</v>
      </c>
    </row>
    <row r="3892" spans="1:8" x14ac:dyDescent="0.35">
      <c r="A3892" t="str">
        <f>VLOOKUP(salaries_1985to2020!B:B, player_information!A:U, 21, FALSE)</f>
        <v>T.R. Dunn</v>
      </c>
      <c r="B3892" t="s">
        <v>653</v>
      </c>
      <c r="C3892" s="4">
        <v>350000</v>
      </c>
      <c r="D3892" t="s">
        <v>19</v>
      </c>
      <c r="E3892">
        <v>1988</v>
      </c>
      <c r="F3892">
        <v>1987</v>
      </c>
      <c r="G3892" t="s">
        <v>22</v>
      </c>
      <c r="H3892" t="str">
        <f t="shared" si="60"/>
        <v>T.R. Dunn1987-88</v>
      </c>
    </row>
    <row r="3893" spans="1:8" x14ac:dyDescent="0.35">
      <c r="A3893" t="str">
        <f>VLOOKUP(salaries_1985to2020!B:B, player_information!A:U, 21, FALSE)</f>
        <v>Ronald Dupree</v>
      </c>
      <c r="B3893" t="s">
        <v>654</v>
      </c>
      <c r="C3893" s="4">
        <v>620046</v>
      </c>
      <c r="D3893" t="s">
        <v>35</v>
      </c>
      <c r="E3893">
        <v>2005</v>
      </c>
      <c r="F3893">
        <v>2004</v>
      </c>
      <c r="G3893" t="s">
        <v>47</v>
      </c>
      <c r="H3893" t="str">
        <f t="shared" si="60"/>
        <v>Ronald Dupree2004-05</v>
      </c>
    </row>
    <row r="3894" spans="1:8" x14ac:dyDescent="0.35">
      <c r="A3894" t="str">
        <f>VLOOKUP(salaries_1985to2020!B:B, player_information!A:U, 21, FALSE)</f>
        <v>Ronald Dupree</v>
      </c>
      <c r="B3894" t="s">
        <v>654</v>
      </c>
      <c r="C3894" s="4">
        <v>719373</v>
      </c>
      <c r="D3894" t="s">
        <v>36</v>
      </c>
      <c r="E3894">
        <v>2006</v>
      </c>
      <c r="F3894">
        <v>2005</v>
      </c>
      <c r="G3894" t="s">
        <v>81</v>
      </c>
      <c r="H3894" t="str">
        <f t="shared" si="60"/>
        <v>Ronald Dupree2005-06</v>
      </c>
    </row>
    <row r="3895" spans="1:8" x14ac:dyDescent="0.35">
      <c r="A3895" t="str">
        <f>VLOOKUP(salaries_1985to2020!B:B, player_information!A:U, 21, FALSE)</f>
        <v>Ronald Dupree</v>
      </c>
      <c r="B3895" t="s">
        <v>654</v>
      </c>
      <c r="C3895" s="4">
        <v>771331</v>
      </c>
      <c r="D3895" t="s">
        <v>37</v>
      </c>
      <c r="E3895">
        <v>2007</v>
      </c>
      <c r="F3895">
        <v>2006</v>
      </c>
      <c r="G3895" t="s">
        <v>47</v>
      </c>
      <c r="H3895" t="str">
        <f t="shared" si="60"/>
        <v>Ronald Dupree2006-07</v>
      </c>
    </row>
    <row r="3896" spans="1:8" x14ac:dyDescent="0.35">
      <c r="A3896" t="str">
        <f>VLOOKUP(salaries_1985to2020!B:B, player_information!A:U, 21, FALSE)</f>
        <v>Ronald Dupree</v>
      </c>
      <c r="B3896" t="s">
        <v>654</v>
      </c>
      <c r="C3896" s="4">
        <v>826046</v>
      </c>
      <c r="D3896" t="s">
        <v>40</v>
      </c>
      <c r="E3896">
        <v>2008</v>
      </c>
      <c r="F3896">
        <v>2007</v>
      </c>
      <c r="G3896" t="s">
        <v>47</v>
      </c>
      <c r="H3896" t="str">
        <f t="shared" si="60"/>
        <v>Ronald Dupree2007-08</v>
      </c>
    </row>
    <row r="3897" spans="1:8" x14ac:dyDescent="0.35">
      <c r="A3897" t="str">
        <f>VLOOKUP(salaries_1985to2020!B:B, player_information!A:U, 21, FALSE)</f>
        <v>Ronald Dupree</v>
      </c>
      <c r="B3897" t="s">
        <v>654</v>
      </c>
      <c r="C3897" s="4">
        <v>58393</v>
      </c>
      <c r="D3897" t="s">
        <v>75</v>
      </c>
      <c r="E3897">
        <v>2011</v>
      </c>
      <c r="F3897">
        <v>2010</v>
      </c>
      <c r="G3897" t="s">
        <v>55</v>
      </c>
      <c r="H3897" t="str">
        <f t="shared" si="60"/>
        <v>Ronald Dupree2010-11</v>
      </c>
    </row>
    <row r="3898" spans="1:8" x14ac:dyDescent="0.35">
      <c r="A3898" t="str">
        <f>VLOOKUP(salaries_1985to2020!B:B, player_information!A:U, 21, FALSE)</f>
        <v>Kevin Durant</v>
      </c>
      <c r="B3898" t="s">
        <v>655</v>
      </c>
      <c r="C3898" s="4">
        <v>4171200</v>
      </c>
      <c r="D3898" t="s">
        <v>40</v>
      </c>
      <c r="E3898">
        <v>2008</v>
      </c>
      <c r="F3898">
        <v>2007</v>
      </c>
      <c r="G3898" t="s">
        <v>113</v>
      </c>
      <c r="H3898" t="str">
        <f t="shared" si="60"/>
        <v>Kevin Durant2007-08</v>
      </c>
    </row>
    <row r="3899" spans="1:8" x14ac:dyDescent="0.35">
      <c r="A3899" t="str">
        <f>VLOOKUP(salaries_1985to2020!B:B, player_information!A:U, 21, FALSE)</f>
        <v>Kevin Durant</v>
      </c>
      <c r="B3899" t="s">
        <v>655</v>
      </c>
      <c r="C3899" s="4">
        <v>4484040</v>
      </c>
      <c r="D3899" t="s">
        <v>48</v>
      </c>
      <c r="E3899">
        <v>2009</v>
      </c>
      <c r="F3899">
        <v>2008</v>
      </c>
      <c r="G3899" t="s">
        <v>44</v>
      </c>
      <c r="H3899" t="str">
        <f t="shared" si="60"/>
        <v>Kevin Durant2008-09</v>
      </c>
    </row>
    <row r="3900" spans="1:8" x14ac:dyDescent="0.35">
      <c r="A3900" t="str">
        <f>VLOOKUP(salaries_1985to2020!B:B, player_information!A:U, 21, FALSE)</f>
        <v>Kevin Durant</v>
      </c>
      <c r="B3900" t="s">
        <v>655</v>
      </c>
      <c r="C3900" s="4">
        <v>4796880</v>
      </c>
      <c r="D3900" t="s">
        <v>41</v>
      </c>
      <c r="E3900">
        <v>2010</v>
      </c>
      <c r="F3900">
        <v>2009</v>
      </c>
      <c r="G3900" t="s">
        <v>44</v>
      </c>
      <c r="H3900" t="str">
        <f t="shared" si="60"/>
        <v>Kevin Durant2009-10</v>
      </c>
    </row>
    <row r="3901" spans="1:8" x14ac:dyDescent="0.35">
      <c r="A3901" t="str">
        <f>VLOOKUP(salaries_1985to2020!B:B, player_information!A:U, 21, FALSE)</f>
        <v>Kevin Durant</v>
      </c>
      <c r="B3901" t="s">
        <v>655</v>
      </c>
      <c r="C3901" s="4">
        <v>6053663</v>
      </c>
      <c r="D3901" t="s">
        <v>75</v>
      </c>
      <c r="E3901">
        <v>2011</v>
      </c>
      <c r="F3901">
        <v>2010</v>
      </c>
      <c r="G3901" t="s">
        <v>44</v>
      </c>
      <c r="H3901" t="str">
        <f t="shared" si="60"/>
        <v>Kevin Durant2010-11</v>
      </c>
    </row>
    <row r="3902" spans="1:8" x14ac:dyDescent="0.35">
      <c r="A3902" t="str">
        <f>VLOOKUP(salaries_1985to2020!B:B, player_information!A:U, 21, FALSE)</f>
        <v>Kevin Durant</v>
      </c>
      <c r="B3902" t="s">
        <v>655</v>
      </c>
      <c r="C3902" s="4">
        <v>15506632</v>
      </c>
      <c r="D3902" t="s">
        <v>77</v>
      </c>
      <c r="E3902">
        <v>2012</v>
      </c>
      <c r="F3902">
        <v>2011</v>
      </c>
      <c r="G3902" t="s">
        <v>44</v>
      </c>
      <c r="H3902" t="str">
        <f t="shared" si="60"/>
        <v>Kevin Durant2011-12</v>
      </c>
    </row>
    <row r="3903" spans="1:8" x14ac:dyDescent="0.35">
      <c r="A3903" t="str">
        <f>VLOOKUP(salaries_1985to2020!B:B, player_information!A:U, 21, FALSE)</f>
        <v>Kevin Durant</v>
      </c>
      <c r="B3903" t="s">
        <v>655</v>
      </c>
      <c r="C3903" s="4">
        <v>16669630</v>
      </c>
      <c r="D3903" t="s">
        <v>54</v>
      </c>
      <c r="E3903">
        <v>2013</v>
      </c>
      <c r="F3903">
        <v>2012</v>
      </c>
      <c r="G3903" t="s">
        <v>44</v>
      </c>
      <c r="H3903" t="str">
        <f t="shared" si="60"/>
        <v>Kevin Durant2012-13</v>
      </c>
    </row>
    <row r="3904" spans="1:8" x14ac:dyDescent="0.35">
      <c r="A3904" t="str">
        <f>VLOOKUP(salaries_1985to2020!B:B, player_information!A:U, 21, FALSE)</f>
        <v>Kevin Durant</v>
      </c>
      <c r="B3904" t="s">
        <v>655</v>
      </c>
      <c r="C3904" s="4">
        <v>17832627</v>
      </c>
      <c r="D3904" t="s">
        <v>56</v>
      </c>
      <c r="E3904">
        <v>2014</v>
      </c>
      <c r="F3904">
        <v>2013</v>
      </c>
      <c r="G3904" t="s">
        <v>44</v>
      </c>
      <c r="H3904" t="str">
        <f t="shared" si="60"/>
        <v>Kevin Durant2013-14</v>
      </c>
    </row>
    <row r="3905" spans="1:8" x14ac:dyDescent="0.35">
      <c r="A3905" t="str">
        <f>VLOOKUP(salaries_1985to2020!B:B, player_information!A:U, 21, FALSE)</f>
        <v>Kevin Durant</v>
      </c>
      <c r="B3905" t="s">
        <v>655</v>
      </c>
      <c r="C3905" s="4">
        <v>18995624</v>
      </c>
      <c r="D3905" t="s">
        <v>57</v>
      </c>
      <c r="E3905">
        <v>2015</v>
      </c>
      <c r="F3905">
        <v>2014</v>
      </c>
      <c r="G3905" t="s">
        <v>44</v>
      </c>
      <c r="H3905" t="str">
        <f t="shared" si="60"/>
        <v>Kevin Durant2014-15</v>
      </c>
    </row>
    <row r="3906" spans="1:8" x14ac:dyDescent="0.35">
      <c r="A3906" t="str">
        <f>VLOOKUP(salaries_1985to2020!B:B, player_information!A:U, 21, FALSE)</f>
        <v>Kevin Durant</v>
      </c>
      <c r="B3906" t="s">
        <v>655</v>
      </c>
      <c r="C3906" s="4">
        <v>20158622</v>
      </c>
      <c r="D3906" t="s">
        <v>59</v>
      </c>
      <c r="E3906">
        <v>2016</v>
      </c>
      <c r="F3906">
        <v>2015</v>
      </c>
      <c r="G3906" t="s">
        <v>44</v>
      </c>
      <c r="H3906" t="str">
        <f t="shared" si="60"/>
        <v>Kevin Durant2015-16</v>
      </c>
    </row>
    <row r="3907" spans="1:8" x14ac:dyDescent="0.35">
      <c r="A3907" t="str">
        <f>VLOOKUP(salaries_1985to2020!B:B, player_information!A:U, 21, FALSE)</f>
        <v>Kevin Durant</v>
      </c>
      <c r="B3907" t="s">
        <v>655</v>
      </c>
      <c r="C3907" s="4">
        <v>26540100</v>
      </c>
      <c r="D3907" t="s">
        <v>43</v>
      </c>
      <c r="E3907">
        <v>2017</v>
      </c>
      <c r="F3907">
        <v>2016</v>
      </c>
      <c r="G3907" t="s">
        <v>76</v>
      </c>
      <c r="H3907" t="str">
        <f t="shared" ref="H3907:H3970" si="61">_xlfn.CONCAT(A3907, D3907)</f>
        <v>Kevin Durant2016-17</v>
      </c>
    </row>
    <row r="3908" spans="1:8" x14ac:dyDescent="0.35">
      <c r="A3908" t="str">
        <f>VLOOKUP(salaries_1985to2020!B:B, player_information!A:U, 21, FALSE)</f>
        <v>Kevin Durant</v>
      </c>
      <c r="B3908" t="s">
        <v>655</v>
      </c>
      <c r="C3908" s="4">
        <v>25000000</v>
      </c>
      <c r="D3908" t="s">
        <v>45</v>
      </c>
      <c r="E3908">
        <v>2018</v>
      </c>
      <c r="F3908">
        <v>2017</v>
      </c>
      <c r="G3908" t="s">
        <v>76</v>
      </c>
      <c r="H3908" t="str">
        <f t="shared" si="61"/>
        <v>Kevin Durant2017-18</v>
      </c>
    </row>
    <row r="3909" spans="1:8" x14ac:dyDescent="0.35">
      <c r="A3909" t="s">
        <v>6261</v>
      </c>
      <c r="B3909" t="s">
        <v>655</v>
      </c>
      <c r="C3909" s="4">
        <v>30000000</v>
      </c>
      <c r="D3909" t="s">
        <v>14974</v>
      </c>
      <c r="E3909">
        <v>2019</v>
      </c>
      <c r="F3909">
        <v>2018</v>
      </c>
      <c r="G3909" t="s">
        <v>76</v>
      </c>
      <c r="H3909" t="str">
        <f t="shared" si="61"/>
        <v>Kevin Durant2018-19</v>
      </c>
    </row>
    <row r="3910" spans="1:8" x14ac:dyDescent="0.35">
      <c r="A3910" t="s">
        <v>6261</v>
      </c>
      <c r="B3910" t="s">
        <v>655</v>
      </c>
      <c r="C3910" s="4">
        <v>37199000</v>
      </c>
      <c r="D3910" t="s">
        <v>14975</v>
      </c>
      <c r="E3910">
        <v>2020</v>
      </c>
      <c r="F3910">
        <v>2019</v>
      </c>
      <c r="G3910" t="s">
        <v>60</v>
      </c>
      <c r="H3910" t="str">
        <f t="shared" si="61"/>
        <v>Kevin Durant2019-20</v>
      </c>
    </row>
    <row r="3911" spans="1:8" x14ac:dyDescent="0.35">
      <c r="A3911" t="str">
        <f>VLOOKUP(salaries_1985to2020!B:B, player_information!A:U, 21, FALSE)</f>
        <v>Pat Durham</v>
      </c>
      <c r="B3911" t="s">
        <v>656</v>
      </c>
      <c r="C3911" s="4">
        <v>126000</v>
      </c>
      <c r="D3911" t="s">
        <v>13</v>
      </c>
      <c r="E3911">
        <v>1995</v>
      </c>
      <c r="F3911">
        <v>1994</v>
      </c>
      <c r="G3911" t="s">
        <v>81</v>
      </c>
      <c r="H3911" t="str">
        <f t="shared" si="61"/>
        <v>Pat Durham1994-95</v>
      </c>
    </row>
    <row r="3912" spans="1:8" x14ac:dyDescent="0.35">
      <c r="A3912" t="str">
        <f>VLOOKUP(salaries_1985to2020!B:B, player_information!A:U, 21, FALSE)</f>
        <v>Ledell Eackles</v>
      </c>
      <c r="B3912" t="s">
        <v>657</v>
      </c>
      <c r="C3912" s="4">
        <v>225000</v>
      </c>
      <c r="D3912" t="s">
        <v>20</v>
      </c>
      <c r="E3912">
        <v>1989</v>
      </c>
      <c r="F3912">
        <v>1988</v>
      </c>
      <c r="G3912" t="s">
        <v>68</v>
      </c>
      <c r="H3912" t="str">
        <f t="shared" si="61"/>
        <v>Ledell Eackles1988-89</v>
      </c>
    </row>
    <row r="3913" spans="1:8" x14ac:dyDescent="0.35">
      <c r="A3913" t="str">
        <f>VLOOKUP(salaries_1985to2020!B:B, player_information!A:U, 21, FALSE)</f>
        <v>Ledell Eackles</v>
      </c>
      <c r="B3913" t="s">
        <v>657</v>
      </c>
      <c r="C3913" s="4">
        <v>605000</v>
      </c>
      <c r="D3913" t="s">
        <v>7</v>
      </c>
      <c r="E3913">
        <v>1991</v>
      </c>
      <c r="F3913">
        <v>1990</v>
      </c>
      <c r="G3913" t="s">
        <v>68</v>
      </c>
      <c r="H3913" t="str">
        <f t="shared" si="61"/>
        <v>Ledell Eackles1990-91</v>
      </c>
    </row>
    <row r="3914" spans="1:8" x14ac:dyDescent="0.35">
      <c r="A3914" t="str">
        <f>VLOOKUP(salaries_1985to2020!B:B, player_information!A:U, 21, FALSE)</f>
        <v>Ledell Eackles</v>
      </c>
      <c r="B3914" t="s">
        <v>657</v>
      </c>
      <c r="C3914" s="4">
        <v>780000</v>
      </c>
      <c r="D3914" t="s">
        <v>9</v>
      </c>
      <c r="E3914">
        <v>1992</v>
      </c>
      <c r="F3914">
        <v>1991</v>
      </c>
      <c r="G3914" t="s">
        <v>68</v>
      </c>
      <c r="H3914" t="str">
        <f t="shared" si="61"/>
        <v>Ledell Eackles1991-92</v>
      </c>
    </row>
    <row r="3915" spans="1:8" x14ac:dyDescent="0.35">
      <c r="A3915" t="str">
        <f>VLOOKUP(salaries_1985to2020!B:B, player_information!A:U, 21, FALSE)</f>
        <v>Ledell Eackles</v>
      </c>
      <c r="B3915" t="s">
        <v>657</v>
      </c>
      <c r="C3915" s="4">
        <v>780000</v>
      </c>
      <c r="D3915" t="s">
        <v>10</v>
      </c>
      <c r="E3915">
        <v>1993</v>
      </c>
      <c r="F3915">
        <v>1992</v>
      </c>
      <c r="G3915" t="s">
        <v>68</v>
      </c>
      <c r="H3915" t="str">
        <f t="shared" si="61"/>
        <v>Ledell Eackles1992-93</v>
      </c>
    </row>
    <row r="3916" spans="1:8" x14ac:dyDescent="0.35">
      <c r="A3916" t="str">
        <f>VLOOKUP(salaries_1985to2020!B:B, player_information!A:U, 21, FALSE)</f>
        <v>Ledell Eackles</v>
      </c>
      <c r="B3916" t="s">
        <v>657</v>
      </c>
      <c r="C3916" s="4">
        <v>150000</v>
      </c>
      <c r="D3916" t="s">
        <v>13</v>
      </c>
      <c r="E3916">
        <v>1995</v>
      </c>
      <c r="F3916">
        <v>1994</v>
      </c>
      <c r="G3916" t="s">
        <v>73</v>
      </c>
      <c r="H3916" t="str">
        <f t="shared" si="61"/>
        <v>Ledell Eackles1994-95</v>
      </c>
    </row>
    <row r="3917" spans="1:8" x14ac:dyDescent="0.35">
      <c r="A3917" t="str">
        <f>VLOOKUP(salaries_1985to2020!B:B, player_information!A:U, 21, FALSE)</f>
        <v>Acie Earl</v>
      </c>
      <c r="B3917" t="s">
        <v>658</v>
      </c>
      <c r="C3917" s="4">
        <v>650000</v>
      </c>
      <c r="D3917" t="s">
        <v>12</v>
      </c>
      <c r="E3917">
        <v>1994</v>
      </c>
      <c r="F3917">
        <v>1993</v>
      </c>
      <c r="G3917" t="s">
        <v>11</v>
      </c>
      <c r="H3917" t="str">
        <f t="shared" si="61"/>
        <v>Acie Earl1993-94</v>
      </c>
    </row>
    <row r="3918" spans="1:8" x14ac:dyDescent="0.35">
      <c r="A3918" t="str">
        <f>VLOOKUP(salaries_1985to2020!B:B, player_information!A:U, 21, FALSE)</f>
        <v>Acie Earl</v>
      </c>
      <c r="B3918" t="s">
        <v>658</v>
      </c>
      <c r="C3918" s="4">
        <v>845000</v>
      </c>
      <c r="D3918" t="s">
        <v>13</v>
      </c>
      <c r="E3918">
        <v>1995</v>
      </c>
      <c r="F3918">
        <v>1994</v>
      </c>
      <c r="G3918" t="s">
        <v>11</v>
      </c>
      <c r="H3918" t="str">
        <f t="shared" si="61"/>
        <v>Acie Earl1994-95</v>
      </c>
    </row>
    <row r="3919" spans="1:8" x14ac:dyDescent="0.35">
      <c r="A3919" t="str">
        <f>VLOOKUP(salaries_1985to2020!B:B, player_information!A:U, 21, FALSE)</f>
        <v>Acie Earl</v>
      </c>
      <c r="B3919" t="s">
        <v>658</v>
      </c>
      <c r="C3919" s="4">
        <v>1040000</v>
      </c>
      <c r="D3919" t="s">
        <v>23</v>
      </c>
      <c r="E3919">
        <v>1996</v>
      </c>
      <c r="F3919">
        <v>1995</v>
      </c>
      <c r="G3919" t="s">
        <v>55</v>
      </c>
      <c r="H3919" t="str">
        <f t="shared" si="61"/>
        <v>Acie Earl1995-96</v>
      </c>
    </row>
    <row r="3920" spans="1:8" x14ac:dyDescent="0.35">
      <c r="A3920" t="str">
        <f>VLOOKUP(salaries_1985to2020!B:B, player_information!A:U, 21, FALSE)</f>
        <v>Acie Earl</v>
      </c>
      <c r="B3920" t="s">
        <v>658</v>
      </c>
      <c r="C3920" s="4">
        <v>1235000</v>
      </c>
      <c r="D3920" t="s">
        <v>24</v>
      </c>
      <c r="E3920">
        <v>1997</v>
      </c>
      <c r="F3920">
        <v>1996</v>
      </c>
      <c r="G3920" t="s">
        <v>55</v>
      </c>
      <c r="H3920" t="str">
        <f t="shared" si="61"/>
        <v>Acie Earl1996-97</v>
      </c>
    </row>
    <row r="3921" spans="1:8" x14ac:dyDescent="0.35">
      <c r="A3921" t="str">
        <f>VLOOKUP(salaries_1985to2020!B:B, player_information!A:U, 21, FALSE)</f>
        <v>Acie Earl</v>
      </c>
      <c r="B3921" t="s">
        <v>658</v>
      </c>
      <c r="C3921" s="4">
        <v>1430000</v>
      </c>
      <c r="D3921" t="s">
        <v>25</v>
      </c>
      <c r="E3921">
        <v>1998</v>
      </c>
      <c r="F3921">
        <v>1997</v>
      </c>
      <c r="G3921" t="s">
        <v>103</v>
      </c>
      <c r="H3921" t="str">
        <f t="shared" si="61"/>
        <v>Acie Earl1997-98</v>
      </c>
    </row>
    <row r="3922" spans="1:8" x14ac:dyDescent="0.35">
      <c r="A3922" t="str">
        <f>VLOOKUP(salaries_1985to2020!B:B, player_information!A:U, 21, FALSE)</f>
        <v>Cleanthony Early</v>
      </c>
      <c r="B3922" t="s">
        <v>659</v>
      </c>
      <c r="C3922" s="4">
        <v>507336</v>
      </c>
      <c r="D3922" t="s">
        <v>57</v>
      </c>
      <c r="E3922">
        <v>2015</v>
      </c>
      <c r="F3922">
        <v>2014</v>
      </c>
      <c r="G3922" t="s">
        <v>58</v>
      </c>
      <c r="H3922" t="str">
        <f t="shared" si="61"/>
        <v>Cleanthony Early2014-15</v>
      </c>
    </row>
    <row r="3923" spans="1:8" x14ac:dyDescent="0.35">
      <c r="A3923" t="str">
        <f>VLOOKUP(salaries_1985to2020!B:B, player_information!A:U, 21, FALSE)</f>
        <v>Cleanthony Early</v>
      </c>
      <c r="B3923" t="s">
        <v>659</v>
      </c>
      <c r="C3923" s="4">
        <v>845059</v>
      </c>
      <c r="D3923" t="s">
        <v>59</v>
      </c>
      <c r="E3923">
        <v>2016</v>
      </c>
      <c r="F3923">
        <v>2015</v>
      </c>
      <c r="G3923" t="s">
        <v>58</v>
      </c>
      <c r="H3923" t="str">
        <f t="shared" si="61"/>
        <v>Cleanthony Early2015-16</v>
      </c>
    </row>
    <row r="3924" spans="1:8" x14ac:dyDescent="0.35">
      <c r="A3924" t="str">
        <f>VLOOKUP(salaries_1985to2020!B:B, player_information!A:U, 21, FALSE)</f>
        <v>Mark Eaton</v>
      </c>
      <c r="B3924" t="s">
        <v>660</v>
      </c>
      <c r="C3924" s="4">
        <v>133000</v>
      </c>
      <c r="D3924" t="s">
        <v>16</v>
      </c>
      <c r="E3924">
        <v>1985</v>
      </c>
      <c r="F3924">
        <v>1984</v>
      </c>
      <c r="G3924" t="s">
        <v>116</v>
      </c>
      <c r="H3924" t="str">
        <f t="shared" si="61"/>
        <v>Mark Eaton1984-85</v>
      </c>
    </row>
    <row r="3925" spans="1:8" x14ac:dyDescent="0.35">
      <c r="A3925" t="str">
        <f>VLOOKUP(salaries_1985to2020!B:B, player_information!A:U, 21, FALSE)</f>
        <v>Mark Eaton</v>
      </c>
      <c r="B3925" t="s">
        <v>660</v>
      </c>
      <c r="C3925" s="4">
        <v>445000</v>
      </c>
      <c r="D3925" t="s">
        <v>18</v>
      </c>
      <c r="E3925">
        <v>1986</v>
      </c>
      <c r="F3925">
        <v>1985</v>
      </c>
      <c r="G3925" t="s">
        <v>116</v>
      </c>
      <c r="H3925" t="str">
        <f t="shared" si="61"/>
        <v>Mark Eaton1985-86</v>
      </c>
    </row>
    <row r="3926" spans="1:8" x14ac:dyDescent="0.35">
      <c r="A3926" t="str">
        <f>VLOOKUP(salaries_1985to2020!B:B, player_information!A:U, 21, FALSE)</f>
        <v>Mark Eaton</v>
      </c>
      <c r="B3926" t="s">
        <v>660</v>
      </c>
      <c r="C3926" s="4">
        <v>625000</v>
      </c>
      <c r="D3926" t="s">
        <v>19</v>
      </c>
      <c r="E3926">
        <v>1988</v>
      </c>
      <c r="F3926">
        <v>1987</v>
      </c>
      <c r="G3926" t="s">
        <v>116</v>
      </c>
      <c r="H3926" t="str">
        <f t="shared" si="61"/>
        <v>Mark Eaton1987-88</v>
      </c>
    </row>
    <row r="3927" spans="1:8" x14ac:dyDescent="0.35">
      <c r="A3927" t="str">
        <f>VLOOKUP(salaries_1985to2020!B:B, player_information!A:U, 21, FALSE)</f>
        <v>Mark Eaton</v>
      </c>
      <c r="B3927" t="s">
        <v>660</v>
      </c>
      <c r="C3927" s="4">
        <v>675000</v>
      </c>
      <c r="D3927" t="s">
        <v>20</v>
      </c>
      <c r="E3927">
        <v>1989</v>
      </c>
      <c r="F3927">
        <v>1988</v>
      </c>
      <c r="G3927" t="s">
        <v>116</v>
      </c>
      <c r="H3927" t="str">
        <f t="shared" si="61"/>
        <v>Mark Eaton1988-89</v>
      </c>
    </row>
    <row r="3928" spans="1:8" x14ac:dyDescent="0.35">
      <c r="A3928" t="str">
        <f>VLOOKUP(salaries_1985to2020!B:B, player_information!A:U, 21, FALSE)</f>
        <v>Mark Eaton</v>
      </c>
      <c r="B3928" t="s">
        <v>660</v>
      </c>
      <c r="C3928" s="4">
        <v>1300000</v>
      </c>
      <c r="D3928" t="s">
        <v>184</v>
      </c>
      <c r="E3928">
        <v>1990</v>
      </c>
      <c r="F3928">
        <v>1989</v>
      </c>
      <c r="G3928" t="s">
        <v>116</v>
      </c>
      <c r="H3928" t="str">
        <f t="shared" si="61"/>
        <v>Mark Eaton1989-90</v>
      </c>
    </row>
    <row r="3929" spans="1:8" x14ac:dyDescent="0.35">
      <c r="A3929" t="str">
        <f>VLOOKUP(salaries_1985to2020!B:B, player_information!A:U, 21, FALSE)</f>
        <v>Mark Eaton</v>
      </c>
      <c r="B3929" t="s">
        <v>660</v>
      </c>
      <c r="C3929" s="4">
        <v>2000000</v>
      </c>
      <c r="D3929" t="s">
        <v>7</v>
      </c>
      <c r="E3929">
        <v>1991</v>
      </c>
      <c r="F3929">
        <v>1990</v>
      </c>
      <c r="G3929" t="s">
        <v>116</v>
      </c>
      <c r="H3929" t="str">
        <f t="shared" si="61"/>
        <v>Mark Eaton1990-91</v>
      </c>
    </row>
    <row r="3930" spans="1:8" x14ac:dyDescent="0.35">
      <c r="A3930" t="str">
        <f>VLOOKUP(salaries_1985to2020!B:B, player_information!A:U, 21, FALSE)</f>
        <v>Mark Eaton</v>
      </c>
      <c r="B3930" t="s">
        <v>660</v>
      </c>
      <c r="C3930" s="4">
        <v>1333000</v>
      </c>
      <c r="D3930" t="s">
        <v>9</v>
      </c>
      <c r="E3930">
        <v>1992</v>
      </c>
      <c r="F3930">
        <v>1991</v>
      </c>
      <c r="G3930" t="s">
        <v>116</v>
      </c>
      <c r="H3930" t="str">
        <f t="shared" si="61"/>
        <v>Mark Eaton1991-92</v>
      </c>
    </row>
    <row r="3931" spans="1:8" x14ac:dyDescent="0.35">
      <c r="A3931" t="str">
        <f>VLOOKUP(salaries_1985to2020!B:B, player_information!A:U, 21, FALSE)</f>
        <v>Mark Eaton</v>
      </c>
      <c r="B3931" t="s">
        <v>660</v>
      </c>
      <c r="C3931" s="4">
        <v>1333000</v>
      </c>
      <c r="D3931" t="s">
        <v>10</v>
      </c>
      <c r="E3931">
        <v>1993</v>
      </c>
      <c r="F3931">
        <v>1992</v>
      </c>
      <c r="G3931" t="s">
        <v>116</v>
      </c>
      <c r="H3931" t="str">
        <f t="shared" si="61"/>
        <v>Mark Eaton1992-93</v>
      </c>
    </row>
    <row r="3932" spans="1:8" x14ac:dyDescent="0.35">
      <c r="A3932" t="str">
        <f>VLOOKUP(salaries_1985to2020!B:B, player_information!A:U, 21, FALSE)</f>
        <v>Mark Eaton</v>
      </c>
      <c r="B3932" t="s">
        <v>660</v>
      </c>
      <c r="C3932" s="4">
        <v>1333000</v>
      </c>
      <c r="D3932" t="s">
        <v>12</v>
      </c>
      <c r="E3932">
        <v>1994</v>
      </c>
      <c r="F3932">
        <v>1993</v>
      </c>
      <c r="G3932" t="s">
        <v>116</v>
      </c>
      <c r="H3932" t="str">
        <f t="shared" si="61"/>
        <v>Mark Eaton1993-94</v>
      </c>
    </row>
    <row r="3933" spans="1:8" x14ac:dyDescent="0.35">
      <c r="A3933" t="str">
        <f>VLOOKUP(salaries_1985to2020!B:B, player_information!A:U, 21, FALSE)</f>
        <v>Devin Ebanks</v>
      </c>
      <c r="B3933" t="s">
        <v>661</v>
      </c>
      <c r="C3933" s="4">
        <v>473604</v>
      </c>
      <c r="D3933" t="s">
        <v>75</v>
      </c>
      <c r="E3933">
        <v>2011</v>
      </c>
      <c r="F3933">
        <v>2010</v>
      </c>
      <c r="G3933" t="s">
        <v>17</v>
      </c>
      <c r="H3933" t="str">
        <f t="shared" si="61"/>
        <v>Devin Ebanks2010-11</v>
      </c>
    </row>
    <row r="3934" spans="1:8" x14ac:dyDescent="0.35">
      <c r="A3934" t="str">
        <f>VLOOKUP(salaries_1985to2020!B:B, player_information!A:U, 21, FALSE)</f>
        <v>Devin Ebanks</v>
      </c>
      <c r="B3934" t="s">
        <v>661</v>
      </c>
      <c r="C3934" s="4">
        <v>762195</v>
      </c>
      <c r="D3934" t="s">
        <v>77</v>
      </c>
      <c r="E3934">
        <v>2012</v>
      </c>
      <c r="F3934">
        <v>2011</v>
      </c>
      <c r="G3934" t="s">
        <v>17</v>
      </c>
      <c r="H3934" t="str">
        <f t="shared" si="61"/>
        <v>Devin Ebanks2011-12</v>
      </c>
    </row>
    <row r="3935" spans="1:8" x14ac:dyDescent="0.35">
      <c r="A3935" t="str">
        <f>VLOOKUP(salaries_1985to2020!B:B, player_information!A:U, 21, FALSE)</f>
        <v>Devin Ebanks</v>
      </c>
      <c r="B3935" t="s">
        <v>661</v>
      </c>
      <c r="C3935" s="4">
        <v>1054389</v>
      </c>
      <c r="D3935" t="s">
        <v>54</v>
      </c>
      <c r="E3935">
        <v>2013</v>
      </c>
      <c r="F3935">
        <v>2012</v>
      </c>
      <c r="G3935" t="s">
        <v>17</v>
      </c>
      <c r="H3935" t="str">
        <f t="shared" si="61"/>
        <v>Devin Ebanks2012-13</v>
      </c>
    </row>
    <row r="3936" spans="1:8" x14ac:dyDescent="0.35">
      <c r="A3936" t="str">
        <f>VLOOKUP(salaries_1985to2020!B:B, player_information!A:U, 21, FALSE)</f>
        <v>Ndudi Ebi</v>
      </c>
      <c r="B3936" t="s">
        <v>662</v>
      </c>
      <c r="C3936" s="4">
        <v>838560</v>
      </c>
      <c r="D3936" t="s">
        <v>34</v>
      </c>
      <c r="E3936">
        <v>2004</v>
      </c>
      <c r="F3936">
        <v>2003</v>
      </c>
      <c r="G3936" t="s">
        <v>81</v>
      </c>
      <c r="H3936" t="str">
        <f t="shared" si="61"/>
        <v>Ndudi Ebi2003-04</v>
      </c>
    </row>
    <row r="3937" spans="1:8" x14ac:dyDescent="0.35">
      <c r="A3937" t="str">
        <f>VLOOKUP(salaries_1985to2020!B:B, player_information!A:U, 21, FALSE)</f>
        <v>Ndudi Ebi</v>
      </c>
      <c r="B3937" t="s">
        <v>662</v>
      </c>
      <c r="C3937" s="4">
        <v>901440</v>
      </c>
      <c r="D3937" t="s">
        <v>35</v>
      </c>
      <c r="E3937">
        <v>2005</v>
      </c>
      <c r="F3937">
        <v>2004</v>
      </c>
      <c r="G3937" t="s">
        <v>81</v>
      </c>
      <c r="H3937" t="str">
        <f t="shared" si="61"/>
        <v>Ndudi Ebi2004-05</v>
      </c>
    </row>
    <row r="3938" spans="1:8" x14ac:dyDescent="0.35">
      <c r="A3938" t="str">
        <f>VLOOKUP(salaries_1985to2020!B:B, player_information!A:U, 21, FALSE)</f>
        <v>Ndudi Ebi</v>
      </c>
      <c r="B3938" t="s">
        <v>662</v>
      </c>
      <c r="C3938" s="4">
        <v>964320</v>
      </c>
      <c r="D3938" t="s">
        <v>36</v>
      </c>
      <c r="E3938">
        <v>2006</v>
      </c>
      <c r="F3938">
        <v>2005</v>
      </c>
      <c r="G3938" t="s">
        <v>81</v>
      </c>
      <c r="H3938" t="str">
        <f t="shared" si="61"/>
        <v>Ndudi Ebi2005-06</v>
      </c>
    </row>
    <row r="3939" spans="1:8" x14ac:dyDescent="0.35">
      <c r="A3939" t="str">
        <f>VLOOKUP(salaries_1985to2020!B:B, player_information!A:U, 21, FALSE)</f>
        <v>Ndudi Ebi</v>
      </c>
      <c r="B3939" t="s">
        <v>662</v>
      </c>
      <c r="C3939" s="4">
        <v>90000</v>
      </c>
      <c r="D3939" t="s">
        <v>37</v>
      </c>
      <c r="E3939">
        <v>2007</v>
      </c>
      <c r="F3939">
        <v>2006</v>
      </c>
      <c r="G3939" t="s">
        <v>33</v>
      </c>
      <c r="H3939" t="str">
        <f t="shared" si="61"/>
        <v>Ndudi Ebi2006-07</v>
      </c>
    </row>
    <row r="3940" spans="1:8" x14ac:dyDescent="0.35">
      <c r="A3940" t="str">
        <f>VLOOKUP(salaries_1985to2020!B:B, player_information!A:U, 21, FALSE)</f>
        <v>Jarell Eddie</v>
      </c>
      <c r="B3940" t="s">
        <v>663</v>
      </c>
      <c r="C3940" s="4">
        <v>29843</v>
      </c>
      <c r="D3940" t="s">
        <v>57</v>
      </c>
      <c r="E3940">
        <v>2015</v>
      </c>
      <c r="F3940">
        <v>2014</v>
      </c>
      <c r="G3940" t="s">
        <v>39</v>
      </c>
      <c r="H3940" t="str">
        <f t="shared" si="61"/>
        <v>Jarell Eddie2014-15</v>
      </c>
    </row>
    <row r="3941" spans="1:8" x14ac:dyDescent="0.35">
      <c r="A3941" t="str">
        <f>VLOOKUP(salaries_1985to2020!B:B, player_information!A:U, 21, FALSE)</f>
        <v>Jarell Eddie</v>
      </c>
      <c r="B3941" t="s">
        <v>663</v>
      </c>
      <c r="C3941" s="4">
        <v>561716</v>
      </c>
      <c r="D3941" t="s">
        <v>59</v>
      </c>
      <c r="E3941">
        <v>2016</v>
      </c>
      <c r="F3941">
        <v>2015</v>
      </c>
      <c r="G3941" t="s">
        <v>98</v>
      </c>
      <c r="H3941" t="str">
        <f t="shared" si="61"/>
        <v>Jarell Eddie2015-16</v>
      </c>
    </row>
    <row r="3942" spans="1:8" x14ac:dyDescent="0.35">
      <c r="A3942" t="str">
        <f>VLOOKUP(salaries_1985to2020!B:B, player_information!A:U, 21, FALSE)</f>
        <v>Jarell Eddie</v>
      </c>
      <c r="B3942" t="s">
        <v>663</v>
      </c>
      <c r="C3942" s="4">
        <v>175000</v>
      </c>
      <c r="D3942" t="s">
        <v>43</v>
      </c>
      <c r="E3942">
        <v>2017</v>
      </c>
      <c r="F3942">
        <v>2016</v>
      </c>
      <c r="G3942" t="s">
        <v>98</v>
      </c>
      <c r="H3942" t="str">
        <f t="shared" si="61"/>
        <v>Jarell Eddie2016-17</v>
      </c>
    </row>
    <row r="3943" spans="1:8" x14ac:dyDescent="0.35">
      <c r="A3943" t="str">
        <f>VLOOKUP(salaries_1985to2020!B:B, player_information!A:U, 21, FALSE)</f>
        <v>Jarell Eddie</v>
      </c>
      <c r="B3943" t="s">
        <v>663</v>
      </c>
      <c r="C3943" s="4">
        <v>102898</v>
      </c>
      <c r="D3943" t="s">
        <v>43</v>
      </c>
      <c r="E3943">
        <v>2017</v>
      </c>
      <c r="F3943">
        <v>2016</v>
      </c>
      <c r="G3943" t="s">
        <v>62</v>
      </c>
      <c r="H3943" t="str">
        <f t="shared" si="61"/>
        <v>Jarell Eddie2016-17</v>
      </c>
    </row>
    <row r="3944" spans="1:8" x14ac:dyDescent="0.35">
      <c r="A3944" t="str">
        <f>VLOOKUP(salaries_1985to2020!B:B, player_information!A:U, 21, FALSE)</f>
        <v>Jarell Eddie</v>
      </c>
      <c r="B3944" t="s">
        <v>663</v>
      </c>
      <c r="C3944" s="4">
        <v>100353</v>
      </c>
      <c r="D3944" t="s">
        <v>45</v>
      </c>
      <c r="E3944">
        <v>2018</v>
      </c>
      <c r="F3944">
        <v>2017</v>
      </c>
      <c r="G3944" t="s">
        <v>104</v>
      </c>
      <c r="H3944" t="str">
        <f t="shared" si="61"/>
        <v>Jarell Eddie2017-18</v>
      </c>
    </row>
    <row r="3945" spans="1:8" x14ac:dyDescent="0.35">
      <c r="A3945" t="str">
        <f>VLOOKUP(salaries_1985to2020!B:B, player_information!A:U, 21, FALSE)</f>
        <v>Jarell Eddie</v>
      </c>
      <c r="B3945" t="s">
        <v>663</v>
      </c>
      <c r="C3945" s="4">
        <v>83129</v>
      </c>
      <c r="D3945" t="s">
        <v>45</v>
      </c>
      <c r="E3945">
        <v>2018</v>
      </c>
      <c r="F3945">
        <v>2017</v>
      </c>
      <c r="G3945" t="s">
        <v>11</v>
      </c>
      <c r="H3945" t="str">
        <f t="shared" si="61"/>
        <v>Jarell Eddie2017-18</v>
      </c>
    </row>
    <row r="3946" spans="1:8" x14ac:dyDescent="0.35">
      <c r="A3946" t="str">
        <f>VLOOKUP(salaries_1985to2020!B:B, player_information!A:U, 21, FALSE)</f>
        <v>Patrick Eddie</v>
      </c>
      <c r="B3946" t="s">
        <v>664</v>
      </c>
      <c r="C3946" s="4">
        <v>130000</v>
      </c>
      <c r="D3946" t="s">
        <v>9</v>
      </c>
      <c r="E3946">
        <v>1992</v>
      </c>
      <c r="F3946">
        <v>1991</v>
      </c>
      <c r="G3946" t="s">
        <v>58</v>
      </c>
      <c r="H3946" t="str">
        <f t="shared" si="61"/>
        <v>Patrick Eddie1991-92</v>
      </c>
    </row>
    <row r="3947" spans="1:8" x14ac:dyDescent="0.35">
      <c r="A3947" t="str">
        <f>VLOOKUP(salaries_1985to2020!B:B, player_information!A:U, 21, FALSE)</f>
        <v>Tyus Edney</v>
      </c>
      <c r="B3947" t="s">
        <v>665</v>
      </c>
      <c r="C3947" s="4">
        <v>210000</v>
      </c>
      <c r="D3947" t="s">
        <v>23</v>
      </c>
      <c r="E3947">
        <v>1996</v>
      </c>
      <c r="F3947">
        <v>1995</v>
      </c>
      <c r="G3947" t="s">
        <v>14</v>
      </c>
      <c r="H3947" t="str">
        <f t="shared" si="61"/>
        <v>Tyus Edney1995-96</v>
      </c>
    </row>
    <row r="3948" spans="1:8" x14ac:dyDescent="0.35">
      <c r="A3948" t="str">
        <f>VLOOKUP(salaries_1985to2020!B:B, player_information!A:U, 21, FALSE)</f>
        <v>Tyus Edney</v>
      </c>
      <c r="B3948" t="s">
        <v>665</v>
      </c>
      <c r="C3948" s="4">
        <v>247500</v>
      </c>
      <c r="D3948" t="s">
        <v>24</v>
      </c>
      <c r="E3948">
        <v>1997</v>
      </c>
      <c r="F3948">
        <v>1996</v>
      </c>
      <c r="G3948" t="s">
        <v>14</v>
      </c>
      <c r="H3948" t="str">
        <f t="shared" si="61"/>
        <v>Tyus Edney1996-97</v>
      </c>
    </row>
    <row r="3949" spans="1:8" x14ac:dyDescent="0.35">
      <c r="A3949" t="str">
        <f>VLOOKUP(salaries_1985to2020!B:B, player_information!A:U, 21, FALSE)</f>
        <v>Tyus Edney</v>
      </c>
      <c r="B3949" t="s">
        <v>665</v>
      </c>
      <c r="C3949" s="4">
        <v>400000</v>
      </c>
      <c r="D3949" t="s">
        <v>25</v>
      </c>
      <c r="E3949">
        <v>1998</v>
      </c>
      <c r="F3949">
        <v>1997</v>
      </c>
      <c r="G3949" t="s">
        <v>11</v>
      </c>
      <c r="H3949" t="str">
        <f t="shared" si="61"/>
        <v>Tyus Edney1997-98</v>
      </c>
    </row>
    <row r="3950" spans="1:8" x14ac:dyDescent="0.35">
      <c r="A3950" t="str">
        <f>VLOOKUP(salaries_1985to2020!B:B, player_information!A:U, 21, FALSE)</f>
        <v>Tyus Edney</v>
      </c>
      <c r="B3950" t="s">
        <v>665</v>
      </c>
      <c r="C3950" s="4">
        <v>523500</v>
      </c>
      <c r="D3950" t="s">
        <v>26</v>
      </c>
      <c r="E3950">
        <v>2001</v>
      </c>
      <c r="F3950">
        <v>2000</v>
      </c>
      <c r="G3950" t="s">
        <v>109</v>
      </c>
      <c r="H3950" t="str">
        <f t="shared" si="61"/>
        <v>Tyus Edney2000-01</v>
      </c>
    </row>
    <row r="3951" spans="1:8" x14ac:dyDescent="0.35">
      <c r="A3951" t="str">
        <f>VLOOKUP(salaries_1985to2020!B:B, player_information!A:U, 21, FALSE)</f>
        <v>Blue Edwards</v>
      </c>
      <c r="B3951" t="s">
        <v>666</v>
      </c>
      <c r="C3951" s="4">
        <v>360000</v>
      </c>
      <c r="D3951" t="s">
        <v>7</v>
      </c>
      <c r="E3951">
        <v>1991</v>
      </c>
      <c r="F3951">
        <v>1990</v>
      </c>
      <c r="G3951" t="s">
        <v>116</v>
      </c>
      <c r="H3951" t="str">
        <f t="shared" si="61"/>
        <v>Blue Edwards1990-91</v>
      </c>
    </row>
    <row r="3952" spans="1:8" x14ac:dyDescent="0.35">
      <c r="A3952" t="str">
        <f>VLOOKUP(salaries_1985to2020!B:B, player_information!A:U, 21, FALSE)</f>
        <v>Blue Edwards</v>
      </c>
      <c r="B3952" t="s">
        <v>666</v>
      </c>
      <c r="C3952" s="4">
        <v>390000</v>
      </c>
      <c r="D3952" t="s">
        <v>9</v>
      </c>
      <c r="E3952">
        <v>1992</v>
      </c>
      <c r="F3952">
        <v>1991</v>
      </c>
      <c r="G3952" t="s">
        <v>116</v>
      </c>
      <c r="H3952" t="str">
        <f t="shared" si="61"/>
        <v>Blue Edwards1991-92</v>
      </c>
    </row>
    <row r="3953" spans="1:8" x14ac:dyDescent="0.35">
      <c r="A3953" t="str">
        <f>VLOOKUP(salaries_1985to2020!B:B, player_information!A:U, 21, FALSE)</f>
        <v>Blue Edwards</v>
      </c>
      <c r="B3953" t="s">
        <v>666</v>
      </c>
      <c r="C3953" s="4">
        <v>475000</v>
      </c>
      <c r="D3953" t="s">
        <v>10</v>
      </c>
      <c r="E3953">
        <v>1993</v>
      </c>
      <c r="F3953">
        <v>1992</v>
      </c>
      <c r="G3953" t="s">
        <v>103</v>
      </c>
      <c r="H3953" t="str">
        <f t="shared" si="61"/>
        <v>Blue Edwards1992-93</v>
      </c>
    </row>
    <row r="3954" spans="1:8" x14ac:dyDescent="0.35">
      <c r="A3954" t="str">
        <f>VLOOKUP(salaries_1985to2020!B:B, player_information!A:U, 21, FALSE)</f>
        <v>Blue Edwards</v>
      </c>
      <c r="B3954" t="s">
        <v>666</v>
      </c>
      <c r="C3954" s="4">
        <v>1500000</v>
      </c>
      <c r="D3954" t="s">
        <v>12</v>
      </c>
      <c r="E3954">
        <v>1994</v>
      </c>
      <c r="F3954">
        <v>1993</v>
      </c>
      <c r="G3954" t="s">
        <v>103</v>
      </c>
      <c r="H3954" t="str">
        <f t="shared" si="61"/>
        <v>Blue Edwards1993-94</v>
      </c>
    </row>
    <row r="3955" spans="1:8" x14ac:dyDescent="0.35">
      <c r="A3955" t="str">
        <f>VLOOKUP(salaries_1985to2020!B:B, player_information!A:U, 21, FALSE)</f>
        <v>Blue Edwards</v>
      </c>
      <c r="B3955" t="s">
        <v>666</v>
      </c>
      <c r="C3955" s="4">
        <v>1700000</v>
      </c>
      <c r="D3955" t="s">
        <v>13</v>
      </c>
      <c r="E3955">
        <v>1995</v>
      </c>
      <c r="F3955">
        <v>1994</v>
      </c>
      <c r="G3955" t="s">
        <v>11</v>
      </c>
      <c r="H3955" t="str">
        <f t="shared" si="61"/>
        <v>Blue Edwards1994-95</v>
      </c>
    </row>
    <row r="3956" spans="1:8" x14ac:dyDescent="0.35">
      <c r="A3956" t="str">
        <f>VLOOKUP(salaries_1985to2020!B:B, player_information!A:U, 21, FALSE)</f>
        <v>Blue Edwards</v>
      </c>
      <c r="B3956" t="s">
        <v>666</v>
      </c>
      <c r="C3956" s="4">
        <v>1900000</v>
      </c>
      <c r="D3956" t="s">
        <v>23</v>
      </c>
      <c r="E3956">
        <v>1996</v>
      </c>
      <c r="F3956">
        <v>1995</v>
      </c>
      <c r="G3956" t="s">
        <v>27</v>
      </c>
      <c r="H3956" t="str">
        <f t="shared" si="61"/>
        <v>Blue Edwards1995-96</v>
      </c>
    </row>
    <row r="3957" spans="1:8" x14ac:dyDescent="0.35">
      <c r="A3957" t="str">
        <f>VLOOKUP(salaries_1985to2020!B:B, player_information!A:U, 21, FALSE)</f>
        <v>Blue Edwards</v>
      </c>
      <c r="B3957" t="s">
        <v>666</v>
      </c>
      <c r="C3957" s="4">
        <v>2100000</v>
      </c>
      <c r="D3957" t="s">
        <v>24</v>
      </c>
      <c r="E3957">
        <v>1997</v>
      </c>
      <c r="F3957">
        <v>1996</v>
      </c>
      <c r="G3957" t="s">
        <v>27</v>
      </c>
      <c r="H3957" t="str">
        <f t="shared" si="61"/>
        <v>Blue Edwards1996-97</v>
      </c>
    </row>
    <row r="3958" spans="1:8" x14ac:dyDescent="0.35">
      <c r="A3958" t="str">
        <f>VLOOKUP(salaries_1985to2020!B:B, player_information!A:U, 21, FALSE)</f>
        <v>Blue Edwards</v>
      </c>
      <c r="B3958" t="s">
        <v>666</v>
      </c>
      <c r="C3958" s="4">
        <v>2300000</v>
      </c>
      <c r="D3958" t="s">
        <v>25</v>
      </c>
      <c r="E3958">
        <v>1998</v>
      </c>
      <c r="F3958">
        <v>1997</v>
      </c>
      <c r="G3958" t="s">
        <v>27</v>
      </c>
      <c r="H3958" t="str">
        <f t="shared" si="61"/>
        <v>Blue Edwards1997-98</v>
      </c>
    </row>
    <row r="3959" spans="1:8" x14ac:dyDescent="0.35">
      <c r="A3959" t="str">
        <f>VLOOKUP(salaries_1985to2020!B:B, player_information!A:U, 21, FALSE)</f>
        <v>Blue Edwards</v>
      </c>
      <c r="B3959" t="s">
        <v>666</v>
      </c>
      <c r="C3959" s="4">
        <v>850000</v>
      </c>
      <c r="D3959" t="s">
        <v>29</v>
      </c>
      <c r="E3959">
        <v>1999</v>
      </c>
      <c r="F3959">
        <v>1998</v>
      </c>
      <c r="G3959" t="s">
        <v>73</v>
      </c>
      <c r="H3959" t="str">
        <f t="shared" si="61"/>
        <v>Blue Edwards1998-99</v>
      </c>
    </row>
    <row r="3960" spans="1:8" x14ac:dyDescent="0.35">
      <c r="A3960" t="str">
        <f>VLOOKUP(salaries_1985to2020!B:B, player_information!A:U, 21, FALSE)</f>
        <v>Blue Edwards</v>
      </c>
      <c r="B3960" t="s">
        <v>666</v>
      </c>
      <c r="C3960" s="4">
        <v>510000</v>
      </c>
      <c r="D3960" t="s">
        <v>30</v>
      </c>
      <c r="E3960">
        <v>2000</v>
      </c>
      <c r="F3960">
        <v>1999</v>
      </c>
      <c r="G3960" t="s">
        <v>73</v>
      </c>
      <c r="H3960" t="str">
        <f t="shared" si="61"/>
        <v>Blue Edwards1999-00</v>
      </c>
    </row>
    <row r="3961" spans="1:8" x14ac:dyDescent="0.35">
      <c r="A3961" t="s">
        <v>15046</v>
      </c>
      <c r="B3961" t="s">
        <v>15132</v>
      </c>
      <c r="C3961" s="4">
        <v>1228026</v>
      </c>
      <c r="D3961" t="s">
        <v>14975</v>
      </c>
      <c r="E3961">
        <v>2020</v>
      </c>
      <c r="F3961">
        <v>2019</v>
      </c>
      <c r="G3961" t="s">
        <v>11</v>
      </c>
      <c r="H3961" t="str">
        <f t="shared" si="61"/>
        <v>Carsen Edwards2019-20</v>
      </c>
    </row>
    <row r="3962" spans="1:8" x14ac:dyDescent="0.35">
      <c r="A3962" t="str">
        <f>VLOOKUP(salaries_1985to2020!B:B, player_information!A:U, 21, FALSE)</f>
        <v>Corsley Edwards</v>
      </c>
      <c r="B3962" t="s">
        <v>667</v>
      </c>
      <c r="C3962" s="4">
        <v>319498</v>
      </c>
      <c r="D3962" t="s">
        <v>35</v>
      </c>
      <c r="E3962">
        <v>2005</v>
      </c>
      <c r="F3962">
        <v>2004</v>
      </c>
      <c r="G3962" t="s">
        <v>99</v>
      </c>
      <c r="H3962" t="str">
        <f t="shared" si="61"/>
        <v>Corsley Edwards2004-05</v>
      </c>
    </row>
    <row r="3963" spans="1:8" x14ac:dyDescent="0.35">
      <c r="A3963" t="str">
        <f>VLOOKUP(salaries_1985to2020!B:B, player_information!A:U, 21, FALSE)</f>
        <v>Doug Edwards</v>
      </c>
      <c r="B3963" t="s">
        <v>668</v>
      </c>
      <c r="C3963" s="4">
        <v>650000</v>
      </c>
      <c r="D3963" t="s">
        <v>12</v>
      </c>
      <c r="E3963">
        <v>1994</v>
      </c>
      <c r="F3963">
        <v>1993</v>
      </c>
      <c r="G3963" t="s">
        <v>39</v>
      </c>
      <c r="H3963" t="str">
        <f t="shared" si="61"/>
        <v>Doug Edwards1993-94</v>
      </c>
    </row>
    <row r="3964" spans="1:8" x14ac:dyDescent="0.35">
      <c r="A3964" t="str">
        <f>VLOOKUP(salaries_1985to2020!B:B, player_information!A:U, 21, FALSE)</f>
        <v>Doug Edwards</v>
      </c>
      <c r="B3964" t="s">
        <v>668</v>
      </c>
      <c r="C3964" s="4">
        <v>845000</v>
      </c>
      <c r="D3964" t="s">
        <v>13</v>
      </c>
      <c r="E3964">
        <v>1995</v>
      </c>
      <c r="F3964">
        <v>1994</v>
      </c>
      <c r="G3964" t="s">
        <v>39</v>
      </c>
      <c r="H3964" t="str">
        <f t="shared" si="61"/>
        <v>Doug Edwards1994-95</v>
      </c>
    </row>
    <row r="3965" spans="1:8" x14ac:dyDescent="0.35">
      <c r="A3965" t="str">
        <f>VLOOKUP(salaries_1985to2020!B:B, player_information!A:U, 21, FALSE)</f>
        <v>Doug Edwards</v>
      </c>
      <c r="B3965" t="s">
        <v>668</v>
      </c>
      <c r="C3965" s="4">
        <v>1040000</v>
      </c>
      <c r="D3965" t="s">
        <v>23</v>
      </c>
      <c r="E3965">
        <v>1996</v>
      </c>
      <c r="F3965">
        <v>1995</v>
      </c>
      <c r="G3965" t="s">
        <v>27</v>
      </c>
      <c r="H3965" t="str">
        <f t="shared" si="61"/>
        <v>Doug Edwards1995-96</v>
      </c>
    </row>
    <row r="3966" spans="1:8" x14ac:dyDescent="0.35">
      <c r="A3966" t="str">
        <f>VLOOKUP(salaries_1985to2020!B:B, player_information!A:U, 21, FALSE)</f>
        <v>Doug Edwards</v>
      </c>
      <c r="B3966" t="s">
        <v>668</v>
      </c>
      <c r="C3966" s="4">
        <v>247500</v>
      </c>
      <c r="D3966" t="s">
        <v>24</v>
      </c>
      <c r="E3966">
        <v>1997</v>
      </c>
      <c r="F3966">
        <v>1996</v>
      </c>
      <c r="G3966" t="s">
        <v>27</v>
      </c>
      <c r="H3966" t="str">
        <f t="shared" si="61"/>
        <v>Doug Edwards1996-97</v>
      </c>
    </row>
    <row r="3967" spans="1:8" x14ac:dyDescent="0.35">
      <c r="A3967" t="str">
        <f>VLOOKUP(salaries_1985to2020!B:B, player_information!A:U, 21, FALSE)</f>
        <v>Doug Edwards</v>
      </c>
      <c r="B3967" t="s">
        <v>668</v>
      </c>
      <c r="C3967" s="4">
        <v>1430000</v>
      </c>
      <c r="D3967" t="s">
        <v>25</v>
      </c>
      <c r="E3967">
        <v>1998</v>
      </c>
      <c r="F3967">
        <v>1997</v>
      </c>
      <c r="G3967" t="s">
        <v>27</v>
      </c>
      <c r="H3967" t="str">
        <f t="shared" si="61"/>
        <v>Doug Edwards1997-98</v>
      </c>
    </row>
    <row r="3968" spans="1:8" x14ac:dyDescent="0.35">
      <c r="A3968" t="str">
        <f>VLOOKUP(salaries_1985to2020!B:B, player_information!A:U, 21, FALSE)</f>
        <v>Doug Edwards</v>
      </c>
      <c r="B3968" t="s">
        <v>668</v>
      </c>
      <c r="C3968" s="4">
        <v>1625000</v>
      </c>
      <c r="D3968" t="s">
        <v>29</v>
      </c>
      <c r="E3968">
        <v>1999</v>
      </c>
      <c r="F3968">
        <v>1998</v>
      </c>
      <c r="G3968" t="s">
        <v>27</v>
      </c>
      <c r="H3968" t="str">
        <f t="shared" si="61"/>
        <v>Doug Edwards1998-99</v>
      </c>
    </row>
    <row r="3969" spans="1:8" x14ac:dyDescent="0.35">
      <c r="A3969" t="str">
        <f>VLOOKUP(salaries_1985to2020!B:B, player_information!A:U, 21, FALSE)</f>
        <v>Franklin Edwards</v>
      </c>
      <c r="B3969" t="s">
        <v>669</v>
      </c>
      <c r="C3969" s="4">
        <v>100000</v>
      </c>
      <c r="D3969" t="s">
        <v>18</v>
      </c>
      <c r="E3969">
        <v>1986</v>
      </c>
      <c r="F3969">
        <v>1985</v>
      </c>
      <c r="G3969" t="s">
        <v>49</v>
      </c>
      <c r="H3969" t="str">
        <f t="shared" si="61"/>
        <v>Franklin Edwards1985-86</v>
      </c>
    </row>
    <row r="3970" spans="1:8" x14ac:dyDescent="0.35">
      <c r="A3970" t="str">
        <f>VLOOKUP(salaries_1985to2020!B:B, player_information!A:U, 21, FALSE)</f>
        <v>James Edwards</v>
      </c>
      <c r="B3970" t="s">
        <v>670</v>
      </c>
      <c r="C3970" s="4">
        <v>406000</v>
      </c>
      <c r="D3970" t="s">
        <v>16</v>
      </c>
      <c r="E3970">
        <v>1985</v>
      </c>
      <c r="F3970">
        <v>1984</v>
      </c>
      <c r="G3970" t="s">
        <v>62</v>
      </c>
      <c r="H3970" t="str">
        <f t="shared" si="61"/>
        <v>James Edwards1984-85</v>
      </c>
    </row>
    <row r="3971" spans="1:8" x14ac:dyDescent="0.35">
      <c r="A3971" t="str">
        <f>VLOOKUP(salaries_1985to2020!B:B, player_information!A:U, 21, FALSE)</f>
        <v>James Edwards</v>
      </c>
      <c r="B3971" t="s">
        <v>670</v>
      </c>
      <c r="C3971" s="4">
        <v>500000</v>
      </c>
      <c r="D3971" t="s">
        <v>18</v>
      </c>
      <c r="E3971">
        <v>1986</v>
      </c>
      <c r="F3971">
        <v>1985</v>
      </c>
      <c r="G3971" t="s">
        <v>62</v>
      </c>
      <c r="H3971" t="str">
        <f t="shared" ref="H3971:H4034" si="62">_xlfn.CONCAT(A3971, D3971)</f>
        <v>James Edwards1985-86</v>
      </c>
    </row>
    <row r="3972" spans="1:8" x14ac:dyDescent="0.35">
      <c r="A3972" t="str">
        <f>VLOOKUP(salaries_1985to2020!B:B, player_information!A:U, 21, FALSE)</f>
        <v>James Edwards</v>
      </c>
      <c r="B3972" t="s">
        <v>670</v>
      </c>
      <c r="C3972" s="4">
        <v>600000</v>
      </c>
      <c r="D3972" t="s">
        <v>19</v>
      </c>
      <c r="E3972">
        <v>1988</v>
      </c>
      <c r="F3972">
        <v>1987</v>
      </c>
      <c r="G3972" t="s">
        <v>47</v>
      </c>
      <c r="H3972" t="str">
        <f t="shared" si="62"/>
        <v>James Edwards1987-88</v>
      </c>
    </row>
    <row r="3973" spans="1:8" x14ac:dyDescent="0.35">
      <c r="A3973" t="str">
        <f>VLOOKUP(salaries_1985to2020!B:B, player_information!A:U, 21, FALSE)</f>
        <v>James Edwards</v>
      </c>
      <c r="B3973" t="s">
        <v>670</v>
      </c>
      <c r="C3973" s="4">
        <v>800000</v>
      </c>
      <c r="D3973" t="s">
        <v>20</v>
      </c>
      <c r="E3973">
        <v>1989</v>
      </c>
      <c r="F3973">
        <v>1988</v>
      </c>
      <c r="G3973" t="s">
        <v>47</v>
      </c>
      <c r="H3973" t="str">
        <f t="shared" si="62"/>
        <v>James Edwards1988-89</v>
      </c>
    </row>
    <row r="3974" spans="1:8" x14ac:dyDescent="0.35">
      <c r="A3974" t="str">
        <f>VLOOKUP(salaries_1985to2020!B:B, player_information!A:U, 21, FALSE)</f>
        <v>James Edwards</v>
      </c>
      <c r="B3974" t="s">
        <v>670</v>
      </c>
      <c r="C3974" s="4">
        <v>935000</v>
      </c>
      <c r="D3974" t="s">
        <v>7</v>
      </c>
      <c r="E3974">
        <v>1991</v>
      </c>
      <c r="F3974">
        <v>1990</v>
      </c>
      <c r="G3974" t="s">
        <v>47</v>
      </c>
      <c r="H3974" t="str">
        <f t="shared" si="62"/>
        <v>James Edwards1990-91</v>
      </c>
    </row>
    <row r="3975" spans="1:8" x14ac:dyDescent="0.35">
      <c r="A3975" t="str">
        <f>VLOOKUP(salaries_1985to2020!B:B, player_information!A:U, 21, FALSE)</f>
        <v>James Edwards</v>
      </c>
      <c r="B3975" t="s">
        <v>670</v>
      </c>
      <c r="C3975" s="4">
        <v>933000</v>
      </c>
      <c r="D3975" t="s">
        <v>9</v>
      </c>
      <c r="E3975">
        <v>1992</v>
      </c>
      <c r="F3975">
        <v>1991</v>
      </c>
      <c r="G3975" t="s">
        <v>49</v>
      </c>
      <c r="H3975" t="str">
        <f t="shared" si="62"/>
        <v>James Edwards1991-92</v>
      </c>
    </row>
    <row r="3976" spans="1:8" x14ac:dyDescent="0.35">
      <c r="A3976" t="str">
        <f>VLOOKUP(salaries_1985to2020!B:B, player_information!A:U, 21, FALSE)</f>
        <v>James Edwards</v>
      </c>
      <c r="B3976" t="s">
        <v>670</v>
      </c>
      <c r="C3976" s="4">
        <v>1000000</v>
      </c>
      <c r="D3976" t="s">
        <v>10</v>
      </c>
      <c r="E3976">
        <v>1993</v>
      </c>
      <c r="F3976">
        <v>1992</v>
      </c>
      <c r="G3976" t="s">
        <v>17</v>
      </c>
      <c r="H3976" t="str">
        <f t="shared" si="62"/>
        <v>James Edwards1992-93</v>
      </c>
    </row>
    <row r="3977" spans="1:8" x14ac:dyDescent="0.35">
      <c r="A3977" t="str">
        <f>VLOOKUP(salaries_1985to2020!B:B, player_information!A:U, 21, FALSE)</f>
        <v>James Edwards</v>
      </c>
      <c r="B3977" t="s">
        <v>670</v>
      </c>
      <c r="C3977" s="4">
        <v>250000</v>
      </c>
      <c r="D3977" t="s">
        <v>10</v>
      </c>
      <c r="E3977">
        <v>1993</v>
      </c>
      <c r="F3977">
        <v>1992</v>
      </c>
      <c r="G3977" t="s">
        <v>49</v>
      </c>
      <c r="H3977" t="str">
        <f t="shared" si="62"/>
        <v>James Edwards1992-93</v>
      </c>
    </row>
    <row r="3978" spans="1:8" x14ac:dyDescent="0.35">
      <c r="A3978" t="str">
        <f>VLOOKUP(salaries_1985to2020!B:B, player_information!A:U, 21, FALSE)</f>
        <v>James Edwards</v>
      </c>
      <c r="B3978" t="s">
        <v>670</v>
      </c>
      <c r="C3978" s="4">
        <v>1300000</v>
      </c>
      <c r="D3978" t="s">
        <v>12</v>
      </c>
      <c r="E3978">
        <v>1994</v>
      </c>
      <c r="F3978">
        <v>1993</v>
      </c>
      <c r="G3978" t="s">
        <v>17</v>
      </c>
      <c r="H3978" t="str">
        <f t="shared" si="62"/>
        <v>James Edwards1993-94</v>
      </c>
    </row>
    <row r="3979" spans="1:8" x14ac:dyDescent="0.35">
      <c r="A3979" t="str">
        <f>VLOOKUP(salaries_1985to2020!B:B, player_information!A:U, 21, FALSE)</f>
        <v>James Edwards</v>
      </c>
      <c r="B3979" t="s">
        <v>670</v>
      </c>
      <c r="C3979" s="4">
        <v>325000</v>
      </c>
      <c r="D3979" t="s">
        <v>13</v>
      </c>
      <c r="E3979">
        <v>1995</v>
      </c>
      <c r="F3979">
        <v>1994</v>
      </c>
      <c r="G3979" t="s">
        <v>8</v>
      </c>
      <c r="H3979" t="str">
        <f t="shared" si="62"/>
        <v>James Edwards1994-95</v>
      </c>
    </row>
    <row r="3980" spans="1:8" x14ac:dyDescent="0.35">
      <c r="A3980" t="str">
        <f>VLOOKUP(salaries_1985to2020!B:B, player_information!A:U, 21, FALSE)</f>
        <v>James Edwards</v>
      </c>
      <c r="B3980" t="s">
        <v>670</v>
      </c>
      <c r="C3980" s="4">
        <v>225000</v>
      </c>
      <c r="D3980" t="s">
        <v>23</v>
      </c>
      <c r="E3980">
        <v>1996</v>
      </c>
      <c r="F3980">
        <v>1995</v>
      </c>
      <c r="G3980" t="s">
        <v>104</v>
      </c>
      <c r="H3980" t="str">
        <f t="shared" si="62"/>
        <v>James Edwards1995-96</v>
      </c>
    </row>
    <row r="3981" spans="1:8" x14ac:dyDescent="0.35">
      <c r="A3981" t="str">
        <f>VLOOKUP(salaries_1985to2020!B:B, player_information!A:U, 21, FALSE)</f>
        <v>John Edwards</v>
      </c>
      <c r="B3981" t="s">
        <v>671</v>
      </c>
      <c r="C3981" s="4">
        <v>385277</v>
      </c>
      <c r="D3981" t="s">
        <v>35</v>
      </c>
      <c r="E3981">
        <v>2005</v>
      </c>
      <c r="F3981">
        <v>2004</v>
      </c>
      <c r="G3981" t="s">
        <v>109</v>
      </c>
      <c r="H3981" t="str">
        <f t="shared" si="62"/>
        <v>John Edwards2004-05</v>
      </c>
    </row>
    <row r="3982" spans="1:8" x14ac:dyDescent="0.35">
      <c r="A3982" t="str">
        <f>VLOOKUP(salaries_1985to2020!B:B, player_information!A:U, 21, FALSE)</f>
        <v>John Edwards</v>
      </c>
      <c r="B3982" t="s">
        <v>671</v>
      </c>
      <c r="C3982" s="4">
        <v>1000000</v>
      </c>
      <c r="D3982" t="s">
        <v>36</v>
      </c>
      <c r="E3982">
        <v>2006</v>
      </c>
      <c r="F3982">
        <v>2005</v>
      </c>
      <c r="G3982" t="s">
        <v>39</v>
      </c>
      <c r="H3982" t="str">
        <f t="shared" si="62"/>
        <v>John Edwards2005-06</v>
      </c>
    </row>
    <row r="3983" spans="1:8" x14ac:dyDescent="0.35">
      <c r="A3983" t="str">
        <f>VLOOKUP(salaries_1985to2020!B:B, player_information!A:U, 21, FALSE)</f>
        <v>John Edwards</v>
      </c>
      <c r="B3983" t="s">
        <v>671</v>
      </c>
      <c r="C3983" s="4">
        <v>1080000</v>
      </c>
      <c r="D3983" t="s">
        <v>37</v>
      </c>
      <c r="E3983">
        <v>2007</v>
      </c>
      <c r="F3983">
        <v>2006</v>
      </c>
      <c r="G3983" t="s">
        <v>109</v>
      </c>
      <c r="H3983" t="str">
        <f t="shared" si="62"/>
        <v>John Edwards2006-07</v>
      </c>
    </row>
    <row r="3984" spans="1:8" x14ac:dyDescent="0.35">
      <c r="A3984" t="str">
        <f>VLOOKUP(salaries_1985to2020!B:B, player_information!A:U, 21, FALSE)</f>
        <v>Kevin Edwards</v>
      </c>
      <c r="B3984" t="s">
        <v>672</v>
      </c>
      <c r="C3984" s="4">
        <v>300000</v>
      </c>
      <c r="D3984" t="s">
        <v>20</v>
      </c>
      <c r="E3984">
        <v>1989</v>
      </c>
      <c r="F3984">
        <v>1988</v>
      </c>
      <c r="G3984" t="s">
        <v>73</v>
      </c>
      <c r="H3984" t="str">
        <f t="shared" si="62"/>
        <v>Kevin Edwards1988-89</v>
      </c>
    </row>
    <row r="3985" spans="1:8" x14ac:dyDescent="0.35">
      <c r="A3985" t="str">
        <f>VLOOKUP(salaries_1985to2020!B:B, player_information!A:U, 21, FALSE)</f>
        <v>Kevin Edwards</v>
      </c>
      <c r="B3985" t="s">
        <v>672</v>
      </c>
      <c r="C3985" s="4">
        <v>425000</v>
      </c>
      <c r="D3985" t="s">
        <v>7</v>
      </c>
      <c r="E3985">
        <v>1991</v>
      </c>
      <c r="F3985">
        <v>1990</v>
      </c>
      <c r="G3985" t="s">
        <v>73</v>
      </c>
      <c r="H3985" t="str">
        <f t="shared" si="62"/>
        <v>Kevin Edwards1990-91</v>
      </c>
    </row>
    <row r="3986" spans="1:8" x14ac:dyDescent="0.35">
      <c r="A3986" t="str">
        <f>VLOOKUP(salaries_1985to2020!B:B, player_information!A:U, 21, FALSE)</f>
        <v>Kevin Edwards</v>
      </c>
      <c r="B3986" t="s">
        <v>672</v>
      </c>
      <c r="C3986" s="4">
        <v>600000</v>
      </c>
      <c r="D3986" t="s">
        <v>9</v>
      </c>
      <c r="E3986">
        <v>1992</v>
      </c>
      <c r="F3986">
        <v>1991</v>
      </c>
      <c r="G3986" t="s">
        <v>73</v>
      </c>
      <c r="H3986" t="str">
        <f t="shared" si="62"/>
        <v>Kevin Edwards1991-92</v>
      </c>
    </row>
    <row r="3987" spans="1:8" x14ac:dyDescent="0.35">
      <c r="A3987" t="str">
        <f>VLOOKUP(salaries_1985to2020!B:B, player_information!A:U, 21, FALSE)</f>
        <v>Kevin Edwards</v>
      </c>
      <c r="B3987" t="s">
        <v>672</v>
      </c>
      <c r="C3987" s="4">
        <v>750000</v>
      </c>
      <c r="D3987" t="s">
        <v>10</v>
      </c>
      <c r="E3987">
        <v>1993</v>
      </c>
      <c r="F3987">
        <v>1992</v>
      </c>
      <c r="G3987" t="s">
        <v>73</v>
      </c>
      <c r="H3987" t="str">
        <f t="shared" si="62"/>
        <v>Kevin Edwards1992-93</v>
      </c>
    </row>
    <row r="3988" spans="1:8" x14ac:dyDescent="0.35">
      <c r="A3988" t="str">
        <f>VLOOKUP(salaries_1985to2020!B:B, player_information!A:U, 21, FALSE)</f>
        <v>Kevin Edwards</v>
      </c>
      <c r="B3988" t="s">
        <v>672</v>
      </c>
      <c r="C3988" s="4">
        <v>1200000</v>
      </c>
      <c r="D3988" t="s">
        <v>12</v>
      </c>
      <c r="E3988">
        <v>1994</v>
      </c>
      <c r="F3988">
        <v>1993</v>
      </c>
      <c r="G3988" t="s">
        <v>64</v>
      </c>
      <c r="H3988" t="str">
        <f t="shared" si="62"/>
        <v>Kevin Edwards1993-94</v>
      </c>
    </row>
    <row r="3989" spans="1:8" x14ac:dyDescent="0.35">
      <c r="A3989" t="str">
        <f>VLOOKUP(salaries_1985to2020!B:B, player_information!A:U, 21, FALSE)</f>
        <v>Kevin Edwards</v>
      </c>
      <c r="B3989" t="s">
        <v>672</v>
      </c>
      <c r="C3989" s="4">
        <v>1560000</v>
      </c>
      <c r="D3989" t="s">
        <v>13</v>
      </c>
      <c r="E3989">
        <v>1995</v>
      </c>
      <c r="F3989">
        <v>1994</v>
      </c>
      <c r="G3989" t="s">
        <v>64</v>
      </c>
      <c r="H3989" t="str">
        <f t="shared" si="62"/>
        <v>Kevin Edwards1994-95</v>
      </c>
    </row>
    <row r="3990" spans="1:8" x14ac:dyDescent="0.35">
      <c r="A3990" t="str">
        <f>VLOOKUP(salaries_1985to2020!B:B, player_information!A:U, 21, FALSE)</f>
        <v>Kevin Edwards</v>
      </c>
      <c r="B3990" t="s">
        <v>672</v>
      </c>
      <c r="C3990" s="4">
        <v>1920000</v>
      </c>
      <c r="D3990" t="s">
        <v>23</v>
      </c>
      <c r="E3990">
        <v>1996</v>
      </c>
      <c r="F3990">
        <v>1995</v>
      </c>
      <c r="G3990" t="s">
        <v>64</v>
      </c>
      <c r="H3990" t="str">
        <f t="shared" si="62"/>
        <v>Kevin Edwards1995-96</v>
      </c>
    </row>
    <row r="3991" spans="1:8" x14ac:dyDescent="0.35">
      <c r="A3991" t="str">
        <f>VLOOKUP(salaries_1985to2020!B:B, player_information!A:U, 21, FALSE)</f>
        <v>Kevin Edwards</v>
      </c>
      <c r="B3991" t="s">
        <v>672</v>
      </c>
      <c r="C3991" s="4">
        <v>2280000</v>
      </c>
      <c r="D3991" t="s">
        <v>24</v>
      </c>
      <c r="E3991">
        <v>1997</v>
      </c>
      <c r="F3991">
        <v>1996</v>
      </c>
      <c r="G3991" t="s">
        <v>64</v>
      </c>
      <c r="H3991" t="str">
        <f t="shared" si="62"/>
        <v>Kevin Edwards1996-97</v>
      </c>
    </row>
    <row r="3992" spans="1:8" x14ac:dyDescent="0.35">
      <c r="A3992" t="str">
        <f>VLOOKUP(salaries_1985to2020!B:B, player_information!A:U, 21, FALSE)</f>
        <v>Kevin Edwards</v>
      </c>
      <c r="B3992" t="s">
        <v>672</v>
      </c>
      <c r="C3992" s="4">
        <v>2640000</v>
      </c>
      <c r="D3992" t="s">
        <v>25</v>
      </c>
      <c r="E3992">
        <v>1998</v>
      </c>
      <c r="F3992">
        <v>1997</v>
      </c>
      <c r="G3992" t="s">
        <v>64</v>
      </c>
      <c r="H3992" t="str">
        <f t="shared" si="62"/>
        <v>Kevin Edwards1997-98</v>
      </c>
    </row>
    <row r="3993" spans="1:8" x14ac:dyDescent="0.35">
      <c r="A3993" t="str">
        <f>VLOOKUP(salaries_1985to2020!B:B, player_information!A:U, 21, FALSE)</f>
        <v>Kevin Edwards</v>
      </c>
      <c r="B3993" t="s">
        <v>672</v>
      </c>
      <c r="C3993" s="4">
        <v>1000000</v>
      </c>
      <c r="D3993" t="s">
        <v>26</v>
      </c>
      <c r="E3993">
        <v>2001</v>
      </c>
      <c r="F3993">
        <v>2000</v>
      </c>
      <c r="G3993" t="s">
        <v>27</v>
      </c>
      <c r="H3993" t="str">
        <f t="shared" si="62"/>
        <v>Kevin Edwards2000-01</v>
      </c>
    </row>
    <row r="3994" spans="1:8" x14ac:dyDescent="0.35">
      <c r="A3994" t="str">
        <f>VLOOKUP(salaries_1985to2020!B:B, player_information!A:U, 21, FALSE)</f>
        <v>Craig Ehlo</v>
      </c>
      <c r="B3994" t="s">
        <v>673</v>
      </c>
      <c r="C3994" s="4">
        <v>80000</v>
      </c>
      <c r="D3994" t="s">
        <v>16</v>
      </c>
      <c r="E3994">
        <v>1985</v>
      </c>
      <c r="F3994">
        <v>1984</v>
      </c>
      <c r="G3994" t="s">
        <v>52</v>
      </c>
      <c r="H3994" t="str">
        <f t="shared" si="62"/>
        <v>Craig Ehlo1984-85</v>
      </c>
    </row>
    <row r="3995" spans="1:8" x14ac:dyDescent="0.35">
      <c r="A3995" t="str">
        <f>VLOOKUP(salaries_1985to2020!B:B, player_information!A:U, 21, FALSE)</f>
        <v>Craig Ehlo</v>
      </c>
      <c r="B3995" t="s">
        <v>673</v>
      </c>
      <c r="C3995" s="4">
        <v>105000</v>
      </c>
      <c r="D3995" t="s">
        <v>18</v>
      </c>
      <c r="E3995">
        <v>1986</v>
      </c>
      <c r="F3995">
        <v>1985</v>
      </c>
      <c r="G3995" t="s">
        <v>52</v>
      </c>
      <c r="H3995" t="str">
        <f t="shared" si="62"/>
        <v>Craig Ehlo1985-86</v>
      </c>
    </row>
    <row r="3996" spans="1:8" x14ac:dyDescent="0.35">
      <c r="A3996" t="str">
        <f>VLOOKUP(salaries_1985to2020!B:B, player_information!A:U, 21, FALSE)</f>
        <v>Craig Ehlo</v>
      </c>
      <c r="B3996" t="s">
        <v>673</v>
      </c>
      <c r="C3996" s="4">
        <v>175000</v>
      </c>
      <c r="D3996" t="s">
        <v>19</v>
      </c>
      <c r="E3996">
        <v>1988</v>
      </c>
      <c r="F3996">
        <v>1987</v>
      </c>
      <c r="G3996" t="s">
        <v>101</v>
      </c>
      <c r="H3996" t="str">
        <f t="shared" si="62"/>
        <v>Craig Ehlo1987-88</v>
      </c>
    </row>
    <row r="3997" spans="1:8" x14ac:dyDescent="0.35">
      <c r="A3997" t="str">
        <f>VLOOKUP(salaries_1985to2020!B:B, player_information!A:U, 21, FALSE)</f>
        <v>Craig Ehlo</v>
      </c>
      <c r="B3997" t="s">
        <v>673</v>
      </c>
      <c r="C3997" s="4">
        <v>300000</v>
      </c>
      <c r="D3997" t="s">
        <v>20</v>
      </c>
      <c r="E3997">
        <v>1989</v>
      </c>
      <c r="F3997">
        <v>1988</v>
      </c>
      <c r="G3997" t="s">
        <v>101</v>
      </c>
      <c r="H3997" t="str">
        <f t="shared" si="62"/>
        <v>Craig Ehlo1988-89</v>
      </c>
    </row>
    <row r="3998" spans="1:8" x14ac:dyDescent="0.35">
      <c r="A3998" t="str">
        <f>VLOOKUP(salaries_1985to2020!B:B, player_information!A:U, 21, FALSE)</f>
        <v>Craig Ehlo</v>
      </c>
      <c r="B3998" t="s">
        <v>673</v>
      </c>
      <c r="C3998" s="4">
        <v>925000</v>
      </c>
      <c r="D3998" t="s">
        <v>7</v>
      </c>
      <c r="E3998">
        <v>1991</v>
      </c>
      <c r="F3998">
        <v>1990</v>
      </c>
      <c r="G3998" t="s">
        <v>101</v>
      </c>
      <c r="H3998" t="str">
        <f t="shared" si="62"/>
        <v>Craig Ehlo1990-91</v>
      </c>
    </row>
    <row r="3999" spans="1:8" x14ac:dyDescent="0.35">
      <c r="A3999" t="str">
        <f>VLOOKUP(salaries_1985to2020!B:B, player_information!A:U, 21, FALSE)</f>
        <v>Craig Ehlo</v>
      </c>
      <c r="B3999" t="s">
        <v>673</v>
      </c>
      <c r="C3999" s="4">
        <v>925000</v>
      </c>
      <c r="D3999" t="s">
        <v>9</v>
      </c>
      <c r="E3999">
        <v>1992</v>
      </c>
      <c r="F3999">
        <v>1991</v>
      </c>
      <c r="G3999" t="s">
        <v>101</v>
      </c>
      <c r="H3999" t="str">
        <f t="shared" si="62"/>
        <v>Craig Ehlo1991-92</v>
      </c>
    </row>
    <row r="4000" spans="1:8" x14ac:dyDescent="0.35">
      <c r="A4000" t="str">
        <f>VLOOKUP(salaries_1985to2020!B:B, player_information!A:U, 21, FALSE)</f>
        <v>Craig Ehlo</v>
      </c>
      <c r="B4000" t="s">
        <v>673</v>
      </c>
      <c r="C4000" s="4">
        <v>1075000</v>
      </c>
      <c r="D4000" t="s">
        <v>10</v>
      </c>
      <c r="E4000">
        <v>1993</v>
      </c>
      <c r="F4000">
        <v>1992</v>
      </c>
      <c r="G4000" t="s">
        <v>101</v>
      </c>
      <c r="H4000" t="str">
        <f t="shared" si="62"/>
        <v>Craig Ehlo1992-93</v>
      </c>
    </row>
    <row r="4001" spans="1:8" x14ac:dyDescent="0.35">
      <c r="A4001" t="str">
        <f>VLOOKUP(salaries_1985to2020!B:B, player_information!A:U, 21, FALSE)</f>
        <v>Craig Ehlo</v>
      </c>
      <c r="B4001" t="s">
        <v>673</v>
      </c>
      <c r="C4001" s="4">
        <v>1200000</v>
      </c>
      <c r="D4001" t="s">
        <v>12</v>
      </c>
      <c r="E4001">
        <v>1994</v>
      </c>
      <c r="F4001">
        <v>1993</v>
      </c>
      <c r="G4001" t="s">
        <v>39</v>
      </c>
      <c r="H4001" t="str">
        <f t="shared" si="62"/>
        <v>Craig Ehlo1993-94</v>
      </c>
    </row>
    <row r="4002" spans="1:8" x14ac:dyDescent="0.35">
      <c r="A4002" t="str">
        <f>VLOOKUP(salaries_1985to2020!B:B, player_information!A:U, 21, FALSE)</f>
        <v>Craig Ehlo</v>
      </c>
      <c r="B4002" t="s">
        <v>673</v>
      </c>
      <c r="C4002" s="4">
        <v>2650000</v>
      </c>
      <c r="D4002" t="s">
        <v>13</v>
      </c>
      <c r="E4002">
        <v>1995</v>
      </c>
      <c r="F4002">
        <v>1994</v>
      </c>
      <c r="G4002" t="s">
        <v>39</v>
      </c>
      <c r="H4002" t="str">
        <f t="shared" si="62"/>
        <v>Craig Ehlo1994-95</v>
      </c>
    </row>
    <row r="4003" spans="1:8" x14ac:dyDescent="0.35">
      <c r="A4003" t="str">
        <f>VLOOKUP(salaries_1985to2020!B:B, player_information!A:U, 21, FALSE)</f>
        <v>Craig Ehlo</v>
      </c>
      <c r="B4003" t="s">
        <v>673</v>
      </c>
      <c r="C4003" s="4">
        <v>1855000</v>
      </c>
      <c r="D4003" t="s">
        <v>23</v>
      </c>
      <c r="E4003">
        <v>1996</v>
      </c>
      <c r="F4003">
        <v>1995</v>
      </c>
      <c r="G4003" t="s">
        <v>39</v>
      </c>
      <c r="H4003" t="str">
        <f t="shared" si="62"/>
        <v>Craig Ehlo1995-96</v>
      </c>
    </row>
    <row r="4004" spans="1:8" x14ac:dyDescent="0.35">
      <c r="A4004" t="str">
        <f>VLOOKUP(salaries_1985to2020!B:B, player_information!A:U, 21, FALSE)</f>
        <v>Craig Ehlo</v>
      </c>
      <c r="B4004" t="s">
        <v>673</v>
      </c>
      <c r="C4004" s="4">
        <v>360000</v>
      </c>
      <c r="D4004" t="s">
        <v>24</v>
      </c>
      <c r="E4004">
        <v>1997</v>
      </c>
      <c r="F4004">
        <v>1996</v>
      </c>
      <c r="G4004" t="s">
        <v>113</v>
      </c>
      <c r="H4004" t="str">
        <f t="shared" si="62"/>
        <v>Craig Ehlo1996-97</v>
      </c>
    </row>
    <row r="4005" spans="1:8" x14ac:dyDescent="0.35">
      <c r="A4005" t="str">
        <f>VLOOKUP(salaries_1985to2020!B:B, player_information!A:U, 21, FALSE)</f>
        <v>Craig Ehlo</v>
      </c>
      <c r="B4005" t="s">
        <v>673</v>
      </c>
      <c r="C4005" s="4">
        <v>432081</v>
      </c>
      <c r="D4005" t="s">
        <v>25</v>
      </c>
      <c r="E4005">
        <v>1998</v>
      </c>
      <c r="F4005">
        <v>1997</v>
      </c>
      <c r="G4005" t="s">
        <v>113</v>
      </c>
      <c r="H4005" t="str">
        <f t="shared" si="62"/>
        <v>Craig Ehlo1997-98</v>
      </c>
    </row>
    <row r="4006" spans="1:8" x14ac:dyDescent="0.35">
      <c r="A4006" t="str">
        <f>VLOOKUP(salaries_1985to2020!B:B, player_information!A:U, 21, FALSE)</f>
        <v>Craig Ehlo</v>
      </c>
      <c r="B4006" t="s">
        <v>673</v>
      </c>
      <c r="C4006" s="4">
        <v>504082</v>
      </c>
      <c r="D4006" t="s">
        <v>29</v>
      </c>
      <c r="E4006">
        <v>1999</v>
      </c>
      <c r="F4006">
        <v>1998</v>
      </c>
      <c r="G4006" t="s">
        <v>113</v>
      </c>
      <c r="H4006" t="str">
        <f t="shared" si="62"/>
        <v>Craig Ehlo1998-99</v>
      </c>
    </row>
    <row r="4007" spans="1:8" x14ac:dyDescent="0.35">
      <c r="A4007" t="str">
        <f>VLOOKUP(salaries_1985to2020!B:B, player_information!A:U, 21, FALSE)</f>
        <v>Howard Eisley</v>
      </c>
      <c r="B4007" t="s">
        <v>674</v>
      </c>
      <c r="C4007" s="4">
        <v>150000</v>
      </c>
      <c r="D4007" t="s">
        <v>13</v>
      </c>
      <c r="E4007">
        <v>1995</v>
      </c>
      <c r="F4007">
        <v>1994</v>
      </c>
      <c r="G4007" t="s">
        <v>81</v>
      </c>
      <c r="H4007" t="str">
        <f t="shared" si="62"/>
        <v>Howard Eisley1994-95</v>
      </c>
    </row>
    <row r="4008" spans="1:8" x14ac:dyDescent="0.35">
      <c r="A4008" t="str">
        <f>VLOOKUP(salaries_1985to2020!B:B, player_information!A:U, 21, FALSE)</f>
        <v>Howard Eisley</v>
      </c>
      <c r="B4008" t="s">
        <v>674</v>
      </c>
      <c r="C4008" s="4">
        <v>298000</v>
      </c>
      <c r="D4008" t="s">
        <v>24</v>
      </c>
      <c r="E4008">
        <v>1997</v>
      </c>
      <c r="F4008">
        <v>1996</v>
      </c>
      <c r="G4008" t="s">
        <v>116</v>
      </c>
      <c r="H4008" t="str">
        <f t="shared" si="62"/>
        <v>Howard Eisley1996-97</v>
      </c>
    </row>
    <row r="4009" spans="1:8" x14ac:dyDescent="0.35">
      <c r="A4009" t="str">
        <f>VLOOKUP(salaries_1985to2020!B:B, player_information!A:U, 21, FALSE)</f>
        <v>Howard Eisley</v>
      </c>
      <c r="B4009" t="s">
        <v>674</v>
      </c>
      <c r="C4009" s="4">
        <v>1240000</v>
      </c>
      <c r="D4009" t="s">
        <v>25</v>
      </c>
      <c r="E4009">
        <v>1998</v>
      </c>
      <c r="F4009">
        <v>1997</v>
      </c>
      <c r="G4009" t="s">
        <v>116</v>
      </c>
      <c r="H4009" t="str">
        <f t="shared" si="62"/>
        <v>Howard Eisley1997-98</v>
      </c>
    </row>
    <row r="4010" spans="1:8" x14ac:dyDescent="0.35">
      <c r="A4010" t="str">
        <f>VLOOKUP(salaries_1985to2020!B:B, player_information!A:U, 21, FALSE)</f>
        <v>Howard Eisley</v>
      </c>
      <c r="B4010" t="s">
        <v>674</v>
      </c>
      <c r="C4010" s="4">
        <v>1400000</v>
      </c>
      <c r="D4010" t="s">
        <v>29</v>
      </c>
      <c r="E4010">
        <v>1999</v>
      </c>
      <c r="F4010">
        <v>1998</v>
      </c>
      <c r="G4010" t="s">
        <v>116</v>
      </c>
      <c r="H4010" t="str">
        <f t="shared" si="62"/>
        <v>Howard Eisley1998-99</v>
      </c>
    </row>
    <row r="4011" spans="1:8" x14ac:dyDescent="0.35">
      <c r="A4011" t="str">
        <f>VLOOKUP(salaries_1985to2020!B:B, player_information!A:U, 21, FALSE)</f>
        <v>Howard Eisley</v>
      </c>
      <c r="B4011" t="s">
        <v>674</v>
      </c>
      <c r="C4011" s="4">
        <v>1560000</v>
      </c>
      <c r="D4011" t="s">
        <v>30</v>
      </c>
      <c r="E4011">
        <v>2000</v>
      </c>
      <c r="F4011">
        <v>1999</v>
      </c>
      <c r="G4011" t="s">
        <v>116</v>
      </c>
      <c r="H4011" t="str">
        <f t="shared" si="62"/>
        <v>Howard Eisley1999-00</v>
      </c>
    </row>
    <row r="4012" spans="1:8" x14ac:dyDescent="0.35">
      <c r="A4012" t="str">
        <f>VLOOKUP(salaries_1985to2020!B:B, player_information!A:U, 21, FALSE)</f>
        <v>Howard Eisley</v>
      </c>
      <c r="B4012" t="s">
        <v>674</v>
      </c>
      <c r="C4012" s="4">
        <v>4250000</v>
      </c>
      <c r="D4012" t="s">
        <v>26</v>
      </c>
      <c r="E4012">
        <v>2001</v>
      </c>
      <c r="F4012">
        <v>2000</v>
      </c>
      <c r="G4012" t="s">
        <v>33</v>
      </c>
      <c r="H4012" t="str">
        <f t="shared" si="62"/>
        <v>Howard Eisley2000-01</v>
      </c>
    </row>
    <row r="4013" spans="1:8" x14ac:dyDescent="0.35">
      <c r="A4013" t="str">
        <f>VLOOKUP(salaries_1985to2020!B:B, player_information!A:U, 21, FALSE)</f>
        <v>Howard Eisley</v>
      </c>
      <c r="B4013" t="s">
        <v>674</v>
      </c>
      <c r="C4013" s="4">
        <v>4781250</v>
      </c>
      <c r="D4013" t="s">
        <v>31</v>
      </c>
      <c r="E4013">
        <v>2002</v>
      </c>
      <c r="F4013">
        <v>2001</v>
      </c>
      <c r="G4013" t="s">
        <v>58</v>
      </c>
      <c r="H4013" t="str">
        <f t="shared" si="62"/>
        <v>Howard Eisley2001-02</v>
      </c>
    </row>
    <row r="4014" spans="1:8" x14ac:dyDescent="0.35">
      <c r="A4014" t="str">
        <f>VLOOKUP(salaries_1985to2020!B:B, player_information!A:U, 21, FALSE)</f>
        <v>Howard Eisley</v>
      </c>
      <c r="B4014" t="s">
        <v>674</v>
      </c>
      <c r="C4014" s="4">
        <v>5312500</v>
      </c>
      <c r="D4014" t="s">
        <v>32</v>
      </c>
      <c r="E4014">
        <v>2003</v>
      </c>
      <c r="F4014">
        <v>2002</v>
      </c>
      <c r="G4014" t="s">
        <v>58</v>
      </c>
      <c r="H4014" t="str">
        <f t="shared" si="62"/>
        <v>Howard Eisley2002-03</v>
      </c>
    </row>
    <row r="4015" spans="1:8" x14ac:dyDescent="0.35">
      <c r="A4015" t="str">
        <f>VLOOKUP(salaries_1985to2020!B:B, player_information!A:U, 21, FALSE)</f>
        <v>Howard Eisley</v>
      </c>
      <c r="B4015" t="s">
        <v>674</v>
      </c>
      <c r="C4015" s="4">
        <v>5843750</v>
      </c>
      <c r="D4015" t="s">
        <v>34</v>
      </c>
      <c r="E4015">
        <v>2004</v>
      </c>
      <c r="F4015">
        <v>2003</v>
      </c>
      <c r="G4015" t="s">
        <v>58</v>
      </c>
      <c r="H4015" t="str">
        <f t="shared" si="62"/>
        <v>Howard Eisley2003-04</v>
      </c>
    </row>
    <row r="4016" spans="1:8" x14ac:dyDescent="0.35">
      <c r="A4016" t="str">
        <f>VLOOKUP(salaries_1985to2020!B:B, player_information!A:U, 21, FALSE)</f>
        <v>Howard Eisley</v>
      </c>
      <c r="B4016" t="s">
        <v>674</v>
      </c>
      <c r="C4016" s="4">
        <v>5201923</v>
      </c>
      <c r="D4016" t="s">
        <v>35</v>
      </c>
      <c r="E4016">
        <v>2005</v>
      </c>
      <c r="F4016">
        <v>2004</v>
      </c>
      <c r="G4016" t="s">
        <v>62</v>
      </c>
      <c r="H4016" t="str">
        <f t="shared" si="62"/>
        <v>Howard Eisley2004-05</v>
      </c>
    </row>
    <row r="4017" spans="1:8" x14ac:dyDescent="0.35">
      <c r="A4017" t="str">
        <f>VLOOKUP(salaries_1985to2020!B:B, player_information!A:U, 21, FALSE)</f>
        <v>Howard Eisley</v>
      </c>
      <c r="B4017" t="s">
        <v>674</v>
      </c>
      <c r="C4017" s="4">
        <v>1100000</v>
      </c>
      <c r="D4017" t="s">
        <v>35</v>
      </c>
      <c r="E4017">
        <v>2005</v>
      </c>
      <c r="F4017">
        <v>2004</v>
      </c>
      <c r="G4017" t="s">
        <v>116</v>
      </c>
      <c r="H4017" t="str">
        <f t="shared" si="62"/>
        <v>Howard Eisley2004-05</v>
      </c>
    </row>
    <row r="4018" spans="1:8" x14ac:dyDescent="0.35">
      <c r="A4018" t="str">
        <f>VLOOKUP(salaries_1985to2020!B:B, player_information!A:U, 21, FALSE)</f>
        <v>Howard Eisley</v>
      </c>
      <c r="B4018" t="s">
        <v>674</v>
      </c>
      <c r="C4018" s="4">
        <v>5635417</v>
      </c>
      <c r="D4018" t="s">
        <v>36</v>
      </c>
      <c r="E4018">
        <v>2006</v>
      </c>
      <c r="F4018">
        <v>2005</v>
      </c>
      <c r="G4018" t="s">
        <v>62</v>
      </c>
      <c r="H4018" t="str">
        <f t="shared" si="62"/>
        <v>Howard Eisley2005-06</v>
      </c>
    </row>
    <row r="4019" spans="1:8" x14ac:dyDescent="0.35">
      <c r="A4019" t="str">
        <f>VLOOKUP(salaries_1985to2020!B:B, player_information!A:U, 21, FALSE)</f>
        <v>Howard Eisley</v>
      </c>
      <c r="B4019" t="s">
        <v>674</v>
      </c>
      <c r="C4019" s="4">
        <v>291567</v>
      </c>
      <c r="D4019" t="s">
        <v>36</v>
      </c>
      <c r="E4019">
        <v>2006</v>
      </c>
      <c r="F4019">
        <v>2005</v>
      </c>
      <c r="G4019" t="s">
        <v>49</v>
      </c>
      <c r="H4019" t="str">
        <f t="shared" si="62"/>
        <v>Howard Eisley2005-06</v>
      </c>
    </row>
    <row r="4020" spans="1:8" x14ac:dyDescent="0.35">
      <c r="A4020" t="str">
        <f>VLOOKUP(salaries_1985to2020!B:B, player_information!A:U, 21, FALSE)</f>
        <v>Howard Eisley</v>
      </c>
      <c r="B4020" t="s">
        <v>674</v>
      </c>
      <c r="C4020" s="4">
        <v>162660</v>
      </c>
      <c r="D4020" t="s">
        <v>37</v>
      </c>
      <c r="E4020">
        <v>2007</v>
      </c>
      <c r="F4020">
        <v>2006</v>
      </c>
      <c r="G4020" t="s">
        <v>62</v>
      </c>
      <c r="H4020" t="str">
        <f t="shared" si="62"/>
        <v>Howard Eisley2006-07</v>
      </c>
    </row>
    <row r="4021" spans="1:8" x14ac:dyDescent="0.35">
      <c r="A4021" t="str">
        <f>VLOOKUP(salaries_1985to2020!B:B, player_information!A:U, 21, FALSE)</f>
        <v>Obinna Ekezie</v>
      </c>
      <c r="B4021" t="s">
        <v>675</v>
      </c>
      <c r="C4021" s="4">
        <v>301875</v>
      </c>
      <c r="D4021" t="s">
        <v>30</v>
      </c>
      <c r="E4021">
        <v>2000</v>
      </c>
      <c r="F4021">
        <v>1999</v>
      </c>
      <c r="G4021" t="s">
        <v>27</v>
      </c>
      <c r="H4021" t="str">
        <f t="shared" si="62"/>
        <v>Obinna Ekezie1999-00</v>
      </c>
    </row>
    <row r="4022" spans="1:8" x14ac:dyDescent="0.35">
      <c r="A4022" t="str">
        <f>VLOOKUP(salaries_1985to2020!B:B, player_information!A:U, 21, FALSE)</f>
        <v>Obinna Ekezie</v>
      </c>
      <c r="B4022" t="s">
        <v>675</v>
      </c>
      <c r="C4022" s="4">
        <v>423500</v>
      </c>
      <c r="D4022" t="s">
        <v>26</v>
      </c>
      <c r="E4022">
        <v>2001</v>
      </c>
      <c r="F4022">
        <v>2000</v>
      </c>
      <c r="G4022" t="s">
        <v>98</v>
      </c>
      <c r="H4022" t="str">
        <f t="shared" si="62"/>
        <v>Obinna Ekezie2000-01</v>
      </c>
    </row>
    <row r="4023" spans="1:8" x14ac:dyDescent="0.35">
      <c r="A4023" t="str">
        <f>VLOOKUP(salaries_1985to2020!B:B, player_information!A:U, 21, FALSE)</f>
        <v>Obinna Ekezie</v>
      </c>
      <c r="B4023" t="s">
        <v>675</v>
      </c>
      <c r="C4023" s="4">
        <v>540850</v>
      </c>
      <c r="D4023" t="s">
        <v>31</v>
      </c>
      <c r="E4023">
        <v>2002</v>
      </c>
      <c r="F4023">
        <v>2001</v>
      </c>
      <c r="G4023" t="s">
        <v>49</v>
      </c>
      <c r="H4023" t="str">
        <f t="shared" si="62"/>
        <v>Obinna Ekezie2001-02</v>
      </c>
    </row>
    <row r="4024" spans="1:8" x14ac:dyDescent="0.35">
      <c r="A4024" t="str">
        <f>VLOOKUP(salaries_1985to2020!B:B, player_information!A:U, 21, FALSE)</f>
        <v>Obinna Ekezie</v>
      </c>
      <c r="B4024" t="s">
        <v>675</v>
      </c>
      <c r="C4024" s="4">
        <v>688679</v>
      </c>
      <c r="D4024" t="s">
        <v>34</v>
      </c>
      <c r="E4024">
        <v>2004</v>
      </c>
      <c r="F4024">
        <v>2003</v>
      </c>
      <c r="G4024" t="s">
        <v>39</v>
      </c>
      <c r="H4024" t="str">
        <f t="shared" si="62"/>
        <v>Obinna Ekezie2003-04</v>
      </c>
    </row>
    <row r="4025" spans="1:8" x14ac:dyDescent="0.35">
      <c r="A4025" t="str">
        <f>VLOOKUP(salaries_1985to2020!B:B, player_information!A:U, 21, FALSE)</f>
        <v>Khalid El-Amin</v>
      </c>
      <c r="B4025" t="s">
        <v>676</v>
      </c>
      <c r="C4025" s="4">
        <v>316969</v>
      </c>
      <c r="D4025" t="s">
        <v>26</v>
      </c>
      <c r="E4025">
        <v>2001</v>
      </c>
      <c r="F4025">
        <v>2000</v>
      </c>
      <c r="G4025" t="s">
        <v>104</v>
      </c>
      <c r="H4025" t="str">
        <f t="shared" si="62"/>
        <v>Khalid El-Amin2000-01</v>
      </c>
    </row>
    <row r="4026" spans="1:8" x14ac:dyDescent="0.35">
      <c r="A4026" t="str">
        <f>VLOOKUP(salaries_1985to2020!B:B, player_information!A:U, 21, FALSE)</f>
        <v>Khalid El-Amin</v>
      </c>
      <c r="B4026" t="s">
        <v>676</v>
      </c>
      <c r="C4026" s="4">
        <v>465850</v>
      </c>
      <c r="D4026" t="s">
        <v>31</v>
      </c>
      <c r="E4026">
        <v>2002</v>
      </c>
      <c r="F4026">
        <v>2001</v>
      </c>
      <c r="G4026" t="s">
        <v>33</v>
      </c>
      <c r="H4026" t="str">
        <f t="shared" si="62"/>
        <v>Khalid El-Amin2001-02</v>
      </c>
    </row>
    <row r="4027" spans="1:8" x14ac:dyDescent="0.35">
      <c r="A4027" t="str">
        <f>VLOOKUP(salaries_1985to2020!B:B, player_information!A:U, 21, FALSE)</f>
        <v>Mario Elie</v>
      </c>
      <c r="B4027" t="s">
        <v>677</v>
      </c>
      <c r="C4027" s="4">
        <v>50000</v>
      </c>
      <c r="D4027" t="s">
        <v>7</v>
      </c>
      <c r="E4027">
        <v>1991</v>
      </c>
      <c r="F4027">
        <v>1990</v>
      </c>
      <c r="G4027" t="s">
        <v>76</v>
      </c>
      <c r="H4027" t="str">
        <f t="shared" si="62"/>
        <v>Mario Elie1990-91</v>
      </c>
    </row>
    <row r="4028" spans="1:8" x14ac:dyDescent="0.35">
      <c r="A4028" t="str">
        <f>VLOOKUP(salaries_1985to2020!B:B, player_information!A:U, 21, FALSE)</f>
        <v>Mario Elie</v>
      </c>
      <c r="B4028" t="s">
        <v>677</v>
      </c>
      <c r="C4028" s="4">
        <v>130000</v>
      </c>
      <c r="D4028" t="s">
        <v>9</v>
      </c>
      <c r="E4028">
        <v>1992</v>
      </c>
      <c r="F4028">
        <v>1991</v>
      </c>
      <c r="G4028" t="s">
        <v>76</v>
      </c>
      <c r="H4028" t="str">
        <f t="shared" si="62"/>
        <v>Mario Elie1991-92</v>
      </c>
    </row>
    <row r="4029" spans="1:8" x14ac:dyDescent="0.35">
      <c r="A4029" t="str">
        <f>VLOOKUP(salaries_1985to2020!B:B, player_information!A:U, 21, FALSE)</f>
        <v>Mario Elie</v>
      </c>
      <c r="B4029" t="s">
        <v>677</v>
      </c>
      <c r="C4029" s="4">
        <v>608000</v>
      </c>
      <c r="D4029" t="s">
        <v>10</v>
      </c>
      <c r="E4029">
        <v>1993</v>
      </c>
      <c r="F4029">
        <v>1992</v>
      </c>
      <c r="G4029" t="s">
        <v>8</v>
      </c>
      <c r="H4029" t="str">
        <f t="shared" si="62"/>
        <v>Mario Elie1992-93</v>
      </c>
    </row>
    <row r="4030" spans="1:8" x14ac:dyDescent="0.35">
      <c r="A4030" t="str">
        <f>VLOOKUP(salaries_1985to2020!B:B, player_information!A:U, 21, FALSE)</f>
        <v>Mario Elie</v>
      </c>
      <c r="B4030" t="s">
        <v>677</v>
      </c>
      <c r="C4030" s="4">
        <v>790000</v>
      </c>
      <c r="D4030" t="s">
        <v>12</v>
      </c>
      <c r="E4030">
        <v>1994</v>
      </c>
      <c r="F4030">
        <v>1993</v>
      </c>
      <c r="G4030" t="s">
        <v>52</v>
      </c>
      <c r="H4030" t="str">
        <f t="shared" si="62"/>
        <v>Mario Elie1993-94</v>
      </c>
    </row>
    <row r="4031" spans="1:8" x14ac:dyDescent="0.35">
      <c r="A4031" t="str">
        <f>VLOOKUP(salaries_1985to2020!B:B, player_information!A:U, 21, FALSE)</f>
        <v>Mario Elie</v>
      </c>
      <c r="B4031" t="s">
        <v>677</v>
      </c>
      <c r="C4031" s="4">
        <v>1450000</v>
      </c>
      <c r="D4031" t="s">
        <v>13</v>
      </c>
      <c r="E4031">
        <v>1995</v>
      </c>
      <c r="F4031">
        <v>1994</v>
      </c>
      <c r="G4031" t="s">
        <v>52</v>
      </c>
      <c r="H4031" t="str">
        <f t="shared" si="62"/>
        <v>Mario Elie1994-95</v>
      </c>
    </row>
    <row r="4032" spans="1:8" x14ac:dyDescent="0.35">
      <c r="A4032" t="str">
        <f>VLOOKUP(salaries_1985to2020!B:B, player_information!A:U, 21, FALSE)</f>
        <v>Mario Elie</v>
      </c>
      <c r="B4032" t="s">
        <v>677</v>
      </c>
      <c r="C4032" s="4">
        <v>1450000</v>
      </c>
      <c r="D4032" t="s">
        <v>23</v>
      </c>
      <c r="E4032">
        <v>1996</v>
      </c>
      <c r="F4032">
        <v>1995</v>
      </c>
      <c r="G4032" t="s">
        <v>52</v>
      </c>
      <c r="H4032" t="str">
        <f t="shared" si="62"/>
        <v>Mario Elie1995-96</v>
      </c>
    </row>
    <row r="4033" spans="1:8" x14ac:dyDescent="0.35">
      <c r="A4033" t="str">
        <f>VLOOKUP(salaries_1985to2020!B:B, player_information!A:U, 21, FALSE)</f>
        <v>Mario Elie</v>
      </c>
      <c r="B4033" t="s">
        <v>677</v>
      </c>
      <c r="C4033" s="4">
        <v>1400000</v>
      </c>
      <c r="D4033" t="s">
        <v>24</v>
      </c>
      <c r="E4033">
        <v>1997</v>
      </c>
      <c r="F4033">
        <v>1996</v>
      </c>
      <c r="G4033" t="s">
        <v>52</v>
      </c>
      <c r="H4033" t="str">
        <f t="shared" si="62"/>
        <v>Mario Elie1996-97</v>
      </c>
    </row>
    <row r="4034" spans="1:8" x14ac:dyDescent="0.35">
      <c r="A4034" t="str">
        <f>VLOOKUP(salaries_1985to2020!B:B, player_information!A:U, 21, FALSE)</f>
        <v>Mario Elie</v>
      </c>
      <c r="B4034" t="s">
        <v>677</v>
      </c>
      <c r="C4034" s="4">
        <v>2430000</v>
      </c>
      <c r="D4034" t="s">
        <v>25</v>
      </c>
      <c r="E4034">
        <v>1998</v>
      </c>
      <c r="F4034">
        <v>1997</v>
      </c>
      <c r="G4034" t="s">
        <v>52</v>
      </c>
      <c r="H4034" t="str">
        <f t="shared" si="62"/>
        <v>Mario Elie1997-98</v>
      </c>
    </row>
    <row r="4035" spans="1:8" x14ac:dyDescent="0.35">
      <c r="A4035" t="str">
        <f>VLOOKUP(salaries_1985to2020!B:B, player_information!A:U, 21, FALSE)</f>
        <v>Mario Elie</v>
      </c>
      <c r="B4035" t="s">
        <v>677</v>
      </c>
      <c r="C4035" s="4">
        <v>1750000</v>
      </c>
      <c r="D4035" t="s">
        <v>29</v>
      </c>
      <c r="E4035">
        <v>1999</v>
      </c>
      <c r="F4035">
        <v>1998</v>
      </c>
      <c r="G4035" t="s">
        <v>84</v>
      </c>
      <c r="H4035" t="str">
        <f t="shared" ref="H4035:H4098" si="63">_xlfn.CONCAT(A4035, D4035)</f>
        <v>Mario Elie1998-99</v>
      </c>
    </row>
    <row r="4036" spans="1:8" x14ac:dyDescent="0.35">
      <c r="A4036" t="str">
        <f>VLOOKUP(salaries_1985to2020!B:B, player_information!A:U, 21, FALSE)</f>
        <v>Mario Elie</v>
      </c>
      <c r="B4036" t="s">
        <v>677</v>
      </c>
      <c r="C4036" s="4">
        <v>1925000</v>
      </c>
      <c r="D4036" t="s">
        <v>30</v>
      </c>
      <c r="E4036">
        <v>2000</v>
      </c>
      <c r="F4036">
        <v>1999</v>
      </c>
      <c r="G4036" t="s">
        <v>84</v>
      </c>
      <c r="H4036" t="str">
        <f t="shared" si="63"/>
        <v>Mario Elie1999-00</v>
      </c>
    </row>
    <row r="4037" spans="1:8" x14ac:dyDescent="0.35">
      <c r="A4037" t="str">
        <f>VLOOKUP(salaries_1985to2020!B:B, player_information!A:U, 21, FALSE)</f>
        <v>Mario Elie</v>
      </c>
      <c r="B4037" t="s">
        <v>677</v>
      </c>
      <c r="C4037" s="4">
        <v>1000000</v>
      </c>
      <c r="D4037" t="s">
        <v>26</v>
      </c>
      <c r="E4037">
        <v>2001</v>
      </c>
      <c r="F4037">
        <v>2000</v>
      </c>
      <c r="G4037" t="s">
        <v>62</v>
      </c>
      <c r="H4037" t="str">
        <f t="shared" si="63"/>
        <v>Mario Elie2000-01</v>
      </c>
    </row>
    <row r="4038" spans="1:8" x14ac:dyDescent="0.35">
      <c r="A4038" t="str">
        <f>VLOOKUP(salaries_1985to2020!B:B, player_information!A:U, 21, FALSE)</f>
        <v>Henry Ellenson</v>
      </c>
      <c r="B4038" t="s">
        <v>678</v>
      </c>
      <c r="C4038" s="4">
        <v>1704120</v>
      </c>
      <c r="D4038" t="s">
        <v>43</v>
      </c>
      <c r="E4038">
        <v>2017</v>
      </c>
      <c r="F4038">
        <v>2016</v>
      </c>
      <c r="G4038" t="s">
        <v>47</v>
      </c>
      <c r="H4038" t="str">
        <f t="shared" si="63"/>
        <v>Henry Ellenson2016-17</v>
      </c>
    </row>
    <row r="4039" spans="1:8" x14ac:dyDescent="0.35">
      <c r="A4039" t="str">
        <f>VLOOKUP(salaries_1985to2020!B:B, player_information!A:U, 21, FALSE)</f>
        <v>Henry Ellenson</v>
      </c>
      <c r="B4039" t="s">
        <v>678</v>
      </c>
      <c r="C4039" s="4">
        <v>1780800</v>
      </c>
      <c r="D4039" t="s">
        <v>45</v>
      </c>
      <c r="E4039">
        <v>2018</v>
      </c>
      <c r="F4039">
        <v>2017</v>
      </c>
      <c r="G4039" t="s">
        <v>47</v>
      </c>
      <c r="H4039" t="str">
        <f t="shared" si="63"/>
        <v>Henry Ellenson2017-18</v>
      </c>
    </row>
    <row r="4040" spans="1:8" x14ac:dyDescent="0.35">
      <c r="A4040" t="s">
        <v>6421</v>
      </c>
      <c r="B4040" t="s">
        <v>678</v>
      </c>
      <c r="C4040" s="4">
        <v>1857480</v>
      </c>
      <c r="D4040" t="s">
        <v>14974</v>
      </c>
      <c r="E4040">
        <v>2019</v>
      </c>
      <c r="F4040">
        <v>2018</v>
      </c>
      <c r="G4040" t="s">
        <v>47</v>
      </c>
      <c r="H4040" t="str">
        <f t="shared" si="63"/>
        <v>Henry Ellenson2018-19</v>
      </c>
    </row>
    <row r="4041" spans="1:8" x14ac:dyDescent="0.35">
      <c r="A4041" t="str">
        <f>VLOOKUP(salaries_1985to2020!B:B, player_information!A:U, 21, FALSE)</f>
        <v>Wayne Ellington</v>
      </c>
      <c r="B4041" t="s">
        <v>679</v>
      </c>
      <c r="C4041" s="4">
        <v>1003560</v>
      </c>
      <c r="D4041" t="s">
        <v>41</v>
      </c>
      <c r="E4041">
        <v>2010</v>
      </c>
      <c r="F4041">
        <v>2009</v>
      </c>
      <c r="G4041" t="s">
        <v>81</v>
      </c>
      <c r="H4041" t="str">
        <f t="shared" si="63"/>
        <v>Wayne Ellington2009-10</v>
      </c>
    </row>
    <row r="4042" spans="1:8" x14ac:dyDescent="0.35">
      <c r="A4042" t="str">
        <f>VLOOKUP(salaries_1985to2020!B:B, player_information!A:U, 21, FALSE)</f>
        <v>Wayne Ellington</v>
      </c>
      <c r="B4042" t="s">
        <v>679</v>
      </c>
      <c r="C4042" s="4">
        <v>1078800</v>
      </c>
      <c r="D4042" t="s">
        <v>75</v>
      </c>
      <c r="E4042">
        <v>2011</v>
      </c>
      <c r="F4042">
        <v>2010</v>
      </c>
      <c r="G4042" t="s">
        <v>81</v>
      </c>
      <c r="H4042" t="str">
        <f t="shared" si="63"/>
        <v>Wayne Ellington2010-11</v>
      </c>
    </row>
    <row r="4043" spans="1:8" x14ac:dyDescent="0.35">
      <c r="A4043" t="str">
        <f>VLOOKUP(salaries_1985to2020!B:B, player_information!A:U, 21, FALSE)</f>
        <v>Wayne Ellington</v>
      </c>
      <c r="B4043" t="s">
        <v>679</v>
      </c>
      <c r="C4043" s="4">
        <v>1154040</v>
      </c>
      <c r="D4043" t="s">
        <v>77</v>
      </c>
      <c r="E4043">
        <v>2012</v>
      </c>
      <c r="F4043">
        <v>2011</v>
      </c>
      <c r="G4043" t="s">
        <v>81</v>
      </c>
      <c r="H4043" t="str">
        <f t="shared" si="63"/>
        <v>Wayne Ellington2011-12</v>
      </c>
    </row>
    <row r="4044" spans="1:8" x14ac:dyDescent="0.35">
      <c r="A4044" t="str">
        <f>VLOOKUP(salaries_1985to2020!B:B, player_information!A:U, 21, FALSE)</f>
        <v>Wayne Ellington</v>
      </c>
      <c r="B4044" t="s">
        <v>679</v>
      </c>
      <c r="C4044" s="4">
        <v>2083042</v>
      </c>
      <c r="D4044" t="s">
        <v>54</v>
      </c>
      <c r="E4044">
        <v>2013</v>
      </c>
      <c r="F4044">
        <v>2012</v>
      </c>
      <c r="G4044" t="s">
        <v>101</v>
      </c>
      <c r="H4044" t="str">
        <f t="shared" si="63"/>
        <v>Wayne Ellington2012-13</v>
      </c>
    </row>
    <row r="4045" spans="1:8" x14ac:dyDescent="0.35">
      <c r="A4045" t="str">
        <f>VLOOKUP(salaries_1985to2020!B:B, player_information!A:U, 21, FALSE)</f>
        <v>Wayne Ellington</v>
      </c>
      <c r="B4045" t="s">
        <v>679</v>
      </c>
      <c r="C4045" s="4">
        <v>2652000</v>
      </c>
      <c r="D4045" t="s">
        <v>56</v>
      </c>
      <c r="E4045">
        <v>2014</v>
      </c>
      <c r="F4045">
        <v>2013</v>
      </c>
      <c r="G4045" t="s">
        <v>33</v>
      </c>
      <c r="H4045" t="str">
        <f t="shared" si="63"/>
        <v>Wayne Ellington2013-14</v>
      </c>
    </row>
    <row r="4046" spans="1:8" x14ac:dyDescent="0.35">
      <c r="A4046" t="str">
        <f>VLOOKUP(salaries_1985to2020!B:B, player_information!A:U, 21, FALSE)</f>
        <v>Wayne Ellington</v>
      </c>
      <c r="B4046" t="s">
        <v>679</v>
      </c>
      <c r="C4046" s="4">
        <v>1063384</v>
      </c>
      <c r="D4046" t="s">
        <v>57</v>
      </c>
      <c r="E4046">
        <v>2015</v>
      </c>
      <c r="F4046">
        <v>2014</v>
      </c>
      <c r="G4046" t="s">
        <v>17</v>
      </c>
      <c r="H4046" t="str">
        <f t="shared" si="63"/>
        <v>Wayne Ellington2014-15</v>
      </c>
    </row>
    <row r="4047" spans="1:8" x14ac:dyDescent="0.35">
      <c r="A4047" t="str">
        <f>VLOOKUP(salaries_1985to2020!B:B, player_information!A:U, 21, FALSE)</f>
        <v>Wayne Ellington</v>
      </c>
      <c r="B4047" t="s">
        <v>679</v>
      </c>
      <c r="C4047" s="4">
        <v>923780</v>
      </c>
      <c r="D4047" t="s">
        <v>57</v>
      </c>
      <c r="E4047">
        <v>2015</v>
      </c>
      <c r="F4047">
        <v>2014</v>
      </c>
      <c r="G4047" t="s">
        <v>14</v>
      </c>
      <c r="H4047" t="str">
        <f t="shared" si="63"/>
        <v>Wayne Ellington2014-15</v>
      </c>
    </row>
    <row r="4048" spans="1:8" x14ac:dyDescent="0.35">
      <c r="A4048" t="str">
        <f>VLOOKUP(salaries_1985to2020!B:B, player_information!A:U, 21, FALSE)</f>
        <v>Wayne Ellington</v>
      </c>
      <c r="B4048" t="s">
        <v>679</v>
      </c>
      <c r="C4048" s="4">
        <v>1500000</v>
      </c>
      <c r="D4048" t="s">
        <v>59</v>
      </c>
      <c r="E4048">
        <v>2016</v>
      </c>
      <c r="F4048">
        <v>2015</v>
      </c>
      <c r="G4048" t="s">
        <v>60</v>
      </c>
      <c r="H4048" t="str">
        <f t="shared" si="63"/>
        <v>Wayne Ellington2015-16</v>
      </c>
    </row>
    <row r="4049" spans="1:8" x14ac:dyDescent="0.35">
      <c r="A4049" t="str">
        <f>VLOOKUP(salaries_1985to2020!B:B, player_information!A:U, 21, FALSE)</f>
        <v>Wayne Ellington</v>
      </c>
      <c r="B4049" t="s">
        <v>679</v>
      </c>
      <c r="C4049" s="4">
        <v>923670</v>
      </c>
      <c r="D4049" t="s">
        <v>59</v>
      </c>
      <c r="E4049">
        <v>2016</v>
      </c>
      <c r="F4049">
        <v>2015</v>
      </c>
      <c r="G4049" t="s">
        <v>14</v>
      </c>
      <c r="H4049" t="str">
        <f t="shared" si="63"/>
        <v>Wayne Ellington2015-16</v>
      </c>
    </row>
    <row r="4050" spans="1:8" x14ac:dyDescent="0.35">
      <c r="A4050" t="str">
        <f>VLOOKUP(salaries_1985to2020!B:B, player_information!A:U, 21, FALSE)</f>
        <v>Wayne Ellington</v>
      </c>
      <c r="B4050" t="s">
        <v>679</v>
      </c>
      <c r="C4050" s="4">
        <v>6000000</v>
      </c>
      <c r="D4050" t="s">
        <v>43</v>
      </c>
      <c r="E4050">
        <v>2017</v>
      </c>
      <c r="F4050">
        <v>2016</v>
      </c>
      <c r="G4050" t="s">
        <v>73</v>
      </c>
      <c r="H4050" t="str">
        <f t="shared" si="63"/>
        <v>Wayne Ellington2016-17</v>
      </c>
    </row>
    <row r="4051" spans="1:8" x14ac:dyDescent="0.35">
      <c r="A4051" t="str">
        <f>VLOOKUP(salaries_1985to2020!B:B, player_information!A:U, 21, FALSE)</f>
        <v>Wayne Ellington</v>
      </c>
      <c r="B4051" t="s">
        <v>679</v>
      </c>
      <c r="C4051" s="4">
        <v>923670</v>
      </c>
      <c r="D4051" t="s">
        <v>43</v>
      </c>
      <c r="E4051">
        <v>2017</v>
      </c>
      <c r="F4051">
        <v>2016</v>
      </c>
      <c r="G4051" t="s">
        <v>14</v>
      </c>
      <c r="H4051" t="str">
        <f t="shared" si="63"/>
        <v>Wayne Ellington2016-17</v>
      </c>
    </row>
    <row r="4052" spans="1:8" x14ac:dyDescent="0.35">
      <c r="A4052" t="str">
        <f>VLOOKUP(salaries_1985to2020!B:B, player_information!A:U, 21, FALSE)</f>
        <v>Wayne Ellington</v>
      </c>
      <c r="B4052" t="s">
        <v>679</v>
      </c>
      <c r="C4052" s="4">
        <v>6270000</v>
      </c>
      <c r="D4052" t="s">
        <v>45</v>
      </c>
      <c r="E4052">
        <v>2018</v>
      </c>
      <c r="F4052">
        <v>2017</v>
      </c>
      <c r="G4052" t="s">
        <v>73</v>
      </c>
      <c r="H4052" t="str">
        <f t="shared" si="63"/>
        <v>Wayne Ellington2017-18</v>
      </c>
    </row>
    <row r="4053" spans="1:8" x14ac:dyDescent="0.35">
      <c r="A4053" t="s">
        <v>6424</v>
      </c>
      <c r="B4053" t="s">
        <v>679</v>
      </c>
      <c r="C4053" s="4">
        <v>6270000</v>
      </c>
      <c r="D4053" t="s">
        <v>14974</v>
      </c>
      <c r="E4053">
        <v>2019</v>
      </c>
      <c r="F4053">
        <v>2018</v>
      </c>
      <c r="G4053" t="s">
        <v>73</v>
      </c>
      <c r="H4053" t="str">
        <f t="shared" si="63"/>
        <v>Wayne Ellington2018-19</v>
      </c>
    </row>
    <row r="4054" spans="1:8" x14ac:dyDescent="0.35">
      <c r="A4054" t="s">
        <v>6424</v>
      </c>
      <c r="B4054" t="s">
        <v>679</v>
      </c>
      <c r="C4054" s="4">
        <v>7804878</v>
      </c>
      <c r="D4054" t="s">
        <v>14975</v>
      </c>
      <c r="E4054">
        <v>2020</v>
      </c>
      <c r="F4054">
        <v>2019</v>
      </c>
      <c r="G4054" t="s">
        <v>58</v>
      </c>
      <c r="H4054" t="str">
        <f t="shared" si="63"/>
        <v>Wayne Ellington2019-20</v>
      </c>
    </row>
    <row r="4055" spans="1:8" x14ac:dyDescent="0.35">
      <c r="A4055" t="str">
        <f>VLOOKUP(salaries_1985to2020!B:B, player_information!A:U, 21, FALSE)</f>
        <v>Sean Elliott</v>
      </c>
      <c r="B4055" t="s">
        <v>680</v>
      </c>
      <c r="C4055" s="4">
        <v>1800000</v>
      </c>
      <c r="D4055" t="s">
        <v>184</v>
      </c>
      <c r="E4055">
        <v>1990</v>
      </c>
      <c r="F4055">
        <v>1989</v>
      </c>
      <c r="G4055" t="s">
        <v>84</v>
      </c>
      <c r="H4055" t="str">
        <f t="shared" si="63"/>
        <v>Sean Elliott1989-90</v>
      </c>
    </row>
    <row r="4056" spans="1:8" x14ac:dyDescent="0.35">
      <c r="A4056" t="str">
        <f>VLOOKUP(salaries_1985to2020!B:B, player_information!A:U, 21, FALSE)</f>
        <v>Sean Elliott</v>
      </c>
      <c r="B4056" t="s">
        <v>680</v>
      </c>
      <c r="C4056" s="4">
        <v>1800000</v>
      </c>
      <c r="D4056" t="s">
        <v>7</v>
      </c>
      <c r="E4056">
        <v>1991</v>
      </c>
      <c r="F4056">
        <v>1990</v>
      </c>
      <c r="G4056" t="s">
        <v>84</v>
      </c>
      <c r="H4056" t="str">
        <f t="shared" si="63"/>
        <v>Sean Elliott1990-91</v>
      </c>
    </row>
    <row r="4057" spans="1:8" x14ac:dyDescent="0.35">
      <c r="A4057" t="str">
        <f>VLOOKUP(salaries_1985to2020!B:B, player_information!A:U, 21, FALSE)</f>
        <v>Sean Elliott</v>
      </c>
      <c r="B4057" t="s">
        <v>680</v>
      </c>
      <c r="C4057" s="4">
        <v>1802000</v>
      </c>
      <c r="D4057" t="s">
        <v>9</v>
      </c>
      <c r="E4057">
        <v>1992</v>
      </c>
      <c r="F4057">
        <v>1991</v>
      </c>
      <c r="G4057" t="s">
        <v>84</v>
      </c>
      <c r="H4057" t="str">
        <f t="shared" si="63"/>
        <v>Sean Elliott1991-92</v>
      </c>
    </row>
    <row r="4058" spans="1:8" x14ac:dyDescent="0.35">
      <c r="A4058" t="str">
        <f>VLOOKUP(salaries_1985to2020!B:B, player_information!A:U, 21, FALSE)</f>
        <v>Sean Elliott</v>
      </c>
      <c r="B4058" t="s">
        <v>680</v>
      </c>
      <c r="C4058" s="4">
        <v>1802000</v>
      </c>
      <c r="D4058" t="s">
        <v>10</v>
      </c>
      <c r="E4058">
        <v>1993</v>
      </c>
      <c r="F4058">
        <v>1992</v>
      </c>
      <c r="G4058" t="s">
        <v>84</v>
      </c>
      <c r="H4058" t="str">
        <f t="shared" si="63"/>
        <v>Sean Elliott1992-93</v>
      </c>
    </row>
    <row r="4059" spans="1:8" x14ac:dyDescent="0.35">
      <c r="A4059" t="str">
        <f>VLOOKUP(salaries_1985to2020!B:B, player_information!A:U, 21, FALSE)</f>
        <v>Sean Elliott</v>
      </c>
      <c r="B4059" t="s">
        <v>680</v>
      </c>
      <c r="C4059" s="4">
        <v>1807000</v>
      </c>
      <c r="D4059" t="s">
        <v>12</v>
      </c>
      <c r="E4059">
        <v>1994</v>
      </c>
      <c r="F4059">
        <v>1993</v>
      </c>
      <c r="G4059" t="s">
        <v>47</v>
      </c>
      <c r="H4059" t="str">
        <f t="shared" si="63"/>
        <v>Sean Elliott1993-94</v>
      </c>
    </row>
    <row r="4060" spans="1:8" x14ac:dyDescent="0.35">
      <c r="A4060" t="str">
        <f>VLOOKUP(salaries_1985to2020!B:B, player_information!A:U, 21, FALSE)</f>
        <v>Sean Elliott</v>
      </c>
      <c r="B4060" t="s">
        <v>680</v>
      </c>
      <c r="C4060" s="4">
        <v>1350000</v>
      </c>
      <c r="D4060" t="s">
        <v>13</v>
      </c>
      <c r="E4060">
        <v>1995</v>
      </c>
      <c r="F4060">
        <v>1994</v>
      </c>
      <c r="G4060" t="s">
        <v>84</v>
      </c>
      <c r="H4060" t="str">
        <f t="shared" si="63"/>
        <v>Sean Elliott1994-95</v>
      </c>
    </row>
    <row r="4061" spans="1:8" x14ac:dyDescent="0.35">
      <c r="A4061" t="str">
        <f>VLOOKUP(salaries_1985to2020!B:B, player_information!A:U, 21, FALSE)</f>
        <v>Sean Elliott</v>
      </c>
      <c r="B4061" t="s">
        <v>680</v>
      </c>
      <c r="C4061" s="4">
        <v>5333000</v>
      </c>
      <c r="D4061" t="s">
        <v>23</v>
      </c>
      <c r="E4061">
        <v>1996</v>
      </c>
      <c r="F4061">
        <v>1995</v>
      </c>
      <c r="G4061" t="s">
        <v>84</v>
      </c>
      <c r="H4061" t="str">
        <f t="shared" si="63"/>
        <v>Sean Elliott1995-96</v>
      </c>
    </row>
    <row r="4062" spans="1:8" x14ac:dyDescent="0.35">
      <c r="A4062" t="str">
        <f>VLOOKUP(salaries_1985to2020!B:B, player_information!A:U, 21, FALSE)</f>
        <v>Sean Elliott</v>
      </c>
      <c r="B4062" t="s">
        <v>680</v>
      </c>
      <c r="C4062" s="4">
        <v>5333000</v>
      </c>
      <c r="D4062" t="s">
        <v>24</v>
      </c>
      <c r="E4062">
        <v>1997</v>
      </c>
      <c r="F4062">
        <v>1996</v>
      </c>
      <c r="G4062" t="s">
        <v>84</v>
      </c>
      <c r="H4062" t="str">
        <f t="shared" si="63"/>
        <v>Sean Elliott1996-97</v>
      </c>
    </row>
    <row r="4063" spans="1:8" x14ac:dyDescent="0.35">
      <c r="A4063" t="str">
        <f>VLOOKUP(salaries_1985to2020!B:B, player_information!A:U, 21, FALSE)</f>
        <v>Sean Elliott</v>
      </c>
      <c r="B4063" t="s">
        <v>680</v>
      </c>
      <c r="C4063" s="4">
        <v>5333333</v>
      </c>
      <c r="D4063" t="s">
        <v>25</v>
      </c>
      <c r="E4063">
        <v>1998</v>
      </c>
      <c r="F4063">
        <v>1997</v>
      </c>
      <c r="G4063" t="s">
        <v>84</v>
      </c>
      <c r="H4063" t="str">
        <f t="shared" si="63"/>
        <v>Sean Elliott1997-98</v>
      </c>
    </row>
    <row r="4064" spans="1:8" x14ac:dyDescent="0.35">
      <c r="A4064" t="str">
        <f>VLOOKUP(salaries_1985to2020!B:B, player_information!A:U, 21, FALSE)</f>
        <v>Sean Elliott</v>
      </c>
      <c r="B4064" t="s">
        <v>680</v>
      </c>
      <c r="C4064" s="4">
        <v>5333000</v>
      </c>
      <c r="D4064" t="s">
        <v>29</v>
      </c>
      <c r="E4064">
        <v>1999</v>
      </c>
      <c r="F4064">
        <v>1998</v>
      </c>
      <c r="G4064" t="s">
        <v>84</v>
      </c>
      <c r="H4064" t="str">
        <f t="shared" si="63"/>
        <v>Sean Elliott1998-99</v>
      </c>
    </row>
    <row r="4065" spans="1:8" x14ac:dyDescent="0.35">
      <c r="A4065" t="str">
        <f>VLOOKUP(salaries_1985to2020!B:B, player_information!A:U, 21, FALSE)</f>
        <v>Sean Elliott</v>
      </c>
      <c r="B4065" t="s">
        <v>680</v>
      </c>
      <c r="C4065" s="4">
        <v>5433333</v>
      </c>
      <c r="D4065" t="s">
        <v>30</v>
      </c>
      <c r="E4065">
        <v>2000</v>
      </c>
      <c r="F4065">
        <v>1999</v>
      </c>
      <c r="G4065" t="s">
        <v>84</v>
      </c>
      <c r="H4065" t="str">
        <f t="shared" si="63"/>
        <v>Sean Elliott1999-00</v>
      </c>
    </row>
    <row r="4066" spans="1:8" x14ac:dyDescent="0.35">
      <c r="A4066" t="str">
        <f>VLOOKUP(salaries_1985to2020!B:B, player_information!A:U, 21, FALSE)</f>
        <v>Sean Elliott</v>
      </c>
      <c r="B4066" t="s">
        <v>680</v>
      </c>
      <c r="C4066" s="4">
        <v>5300000</v>
      </c>
      <c r="D4066" t="s">
        <v>26</v>
      </c>
      <c r="E4066">
        <v>2001</v>
      </c>
      <c r="F4066">
        <v>2000</v>
      </c>
      <c r="G4066" t="s">
        <v>84</v>
      </c>
      <c r="H4066" t="str">
        <f t="shared" si="63"/>
        <v>Sean Elliott2000-01</v>
      </c>
    </row>
    <row r="4067" spans="1:8" x14ac:dyDescent="0.35">
      <c r="A4067" t="str">
        <f>VLOOKUP(salaries_1985to2020!B:B, player_information!A:U, 21, FALSE)</f>
        <v>Dale Ellis</v>
      </c>
      <c r="B4067" t="s">
        <v>681</v>
      </c>
      <c r="C4067" s="4">
        <v>200000</v>
      </c>
      <c r="D4067" t="s">
        <v>16</v>
      </c>
      <c r="E4067">
        <v>1985</v>
      </c>
      <c r="F4067">
        <v>1984</v>
      </c>
      <c r="G4067" t="s">
        <v>33</v>
      </c>
      <c r="H4067" t="str">
        <f t="shared" si="63"/>
        <v>Dale Ellis1984-85</v>
      </c>
    </row>
    <row r="4068" spans="1:8" x14ac:dyDescent="0.35">
      <c r="A4068" t="str">
        <f>VLOOKUP(salaries_1985to2020!B:B, player_information!A:U, 21, FALSE)</f>
        <v>Dale Ellis</v>
      </c>
      <c r="B4068" t="s">
        <v>681</v>
      </c>
      <c r="C4068" s="4">
        <v>225000</v>
      </c>
      <c r="D4068" t="s">
        <v>18</v>
      </c>
      <c r="E4068">
        <v>1986</v>
      </c>
      <c r="F4068">
        <v>1985</v>
      </c>
      <c r="G4068" t="s">
        <v>33</v>
      </c>
      <c r="H4068" t="str">
        <f t="shared" si="63"/>
        <v>Dale Ellis1985-86</v>
      </c>
    </row>
    <row r="4069" spans="1:8" x14ac:dyDescent="0.35">
      <c r="A4069" t="str">
        <f>VLOOKUP(salaries_1985to2020!B:B, player_information!A:U, 21, FALSE)</f>
        <v>Dale Ellis</v>
      </c>
      <c r="B4069" t="s">
        <v>681</v>
      </c>
      <c r="C4069" s="4">
        <v>325000</v>
      </c>
      <c r="D4069" t="s">
        <v>19</v>
      </c>
      <c r="E4069">
        <v>1988</v>
      </c>
      <c r="F4069">
        <v>1987</v>
      </c>
      <c r="G4069" t="s">
        <v>113</v>
      </c>
      <c r="H4069" t="str">
        <f t="shared" si="63"/>
        <v>Dale Ellis1987-88</v>
      </c>
    </row>
    <row r="4070" spans="1:8" x14ac:dyDescent="0.35">
      <c r="A4070" t="str">
        <f>VLOOKUP(salaries_1985to2020!B:B, player_information!A:U, 21, FALSE)</f>
        <v>Dale Ellis</v>
      </c>
      <c r="B4070" t="s">
        <v>681</v>
      </c>
      <c r="C4070" s="4">
        <v>1200000</v>
      </c>
      <c r="D4070" t="s">
        <v>20</v>
      </c>
      <c r="E4070">
        <v>1989</v>
      </c>
      <c r="F4070">
        <v>1988</v>
      </c>
      <c r="G4070" t="s">
        <v>113</v>
      </c>
      <c r="H4070" t="str">
        <f t="shared" si="63"/>
        <v>Dale Ellis1988-89</v>
      </c>
    </row>
    <row r="4071" spans="1:8" x14ac:dyDescent="0.35">
      <c r="A4071" t="str">
        <f>VLOOKUP(salaries_1985to2020!B:B, player_information!A:U, 21, FALSE)</f>
        <v>Dale Ellis</v>
      </c>
      <c r="B4071" t="s">
        <v>681</v>
      </c>
      <c r="C4071" s="4">
        <v>1500000</v>
      </c>
      <c r="D4071" t="s">
        <v>184</v>
      </c>
      <c r="E4071">
        <v>1990</v>
      </c>
      <c r="F4071">
        <v>1989</v>
      </c>
      <c r="G4071" t="s">
        <v>113</v>
      </c>
      <c r="H4071" t="str">
        <f t="shared" si="63"/>
        <v>Dale Ellis1989-90</v>
      </c>
    </row>
    <row r="4072" spans="1:8" x14ac:dyDescent="0.35">
      <c r="A4072" t="str">
        <f>VLOOKUP(salaries_1985to2020!B:B, player_information!A:U, 21, FALSE)</f>
        <v>Dale Ellis</v>
      </c>
      <c r="B4072" t="s">
        <v>681</v>
      </c>
      <c r="C4072" s="4">
        <v>1250000</v>
      </c>
      <c r="D4072" t="s">
        <v>7</v>
      </c>
      <c r="E4072">
        <v>1991</v>
      </c>
      <c r="F4072">
        <v>1990</v>
      </c>
      <c r="G4072" t="s">
        <v>103</v>
      </c>
      <c r="H4072" t="str">
        <f t="shared" si="63"/>
        <v>Dale Ellis1990-91</v>
      </c>
    </row>
    <row r="4073" spans="1:8" x14ac:dyDescent="0.35">
      <c r="A4073" t="str">
        <f>VLOOKUP(salaries_1985to2020!B:B, player_information!A:U, 21, FALSE)</f>
        <v>Dale Ellis</v>
      </c>
      <c r="B4073" t="s">
        <v>681</v>
      </c>
      <c r="C4073" s="4">
        <v>1300000</v>
      </c>
      <c r="D4073" t="s">
        <v>9</v>
      </c>
      <c r="E4073">
        <v>1992</v>
      </c>
      <c r="F4073">
        <v>1991</v>
      </c>
      <c r="G4073" t="s">
        <v>103</v>
      </c>
      <c r="H4073" t="str">
        <f t="shared" si="63"/>
        <v>Dale Ellis1991-92</v>
      </c>
    </row>
    <row r="4074" spans="1:8" x14ac:dyDescent="0.35">
      <c r="A4074" t="str">
        <f>VLOOKUP(salaries_1985to2020!B:B, player_information!A:U, 21, FALSE)</f>
        <v>Dale Ellis</v>
      </c>
      <c r="B4074" t="s">
        <v>681</v>
      </c>
      <c r="C4074" s="4">
        <v>1000000</v>
      </c>
      <c r="D4074" t="s">
        <v>10</v>
      </c>
      <c r="E4074">
        <v>1993</v>
      </c>
      <c r="F4074">
        <v>1992</v>
      </c>
      <c r="G4074" t="s">
        <v>84</v>
      </c>
      <c r="H4074" t="str">
        <f t="shared" si="63"/>
        <v>Dale Ellis1992-93</v>
      </c>
    </row>
    <row r="4075" spans="1:8" x14ac:dyDescent="0.35">
      <c r="A4075" t="str">
        <f>VLOOKUP(salaries_1985to2020!B:B, player_information!A:U, 21, FALSE)</f>
        <v>Dale Ellis</v>
      </c>
      <c r="B4075" t="s">
        <v>681</v>
      </c>
      <c r="C4075" s="4">
        <v>1300000</v>
      </c>
      <c r="D4075" t="s">
        <v>12</v>
      </c>
      <c r="E4075">
        <v>1994</v>
      </c>
      <c r="F4075">
        <v>1993</v>
      </c>
      <c r="G4075" t="s">
        <v>84</v>
      </c>
      <c r="H4075" t="str">
        <f t="shared" si="63"/>
        <v>Dale Ellis1993-94</v>
      </c>
    </row>
    <row r="4076" spans="1:8" x14ac:dyDescent="0.35">
      <c r="A4076" t="str">
        <f>VLOOKUP(salaries_1985to2020!B:B, player_information!A:U, 21, FALSE)</f>
        <v>Dale Ellis</v>
      </c>
      <c r="B4076" t="s">
        <v>681</v>
      </c>
      <c r="C4076" s="4">
        <v>1007500</v>
      </c>
      <c r="D4076" t="s">
        <v>13</v>
      </c>
      <c r="E4076">
        <v>1995</v>
      </c>
      <c r="F4076">
        <v>1994</v>
      </c>
      <c r="G4076" t="s">
        <v>22</v>
      </c>
      <c r="H4076" t="str">
        <f t="shared" si="63"/>
        <v>Dale Ellis1994-95</v>
      </c>
    </row>
    <row r="4077" spans="1:8" x14ac:dyDescent="0.35">
      <c r="A4077" t="str">
        <f>VLOOKUP(salaries_1985to2020!B:B, player_information!A:U, 21, FALSE)</f>
        <v>Dale Ellis</v>
      </c>
      <c r="B4077" t="s">
        <v>681</v>
      </c>
      <c r="C4077" s="4">
        <v>1310000</v>
      </c>
      <c r="D4077" t="s">
        <v>23</v>
      </c>
      <c r="E4077">
        <v>1996</v>
      </c>
      <c r="F4077">
        <v>1995</v>
      </c>
      <c r="G4077" t="s">
        <v>22</v>
      </c>
      <c r="H4077" t="str">
        <f t="shared" si="63"/>
        <v>Dale Ellis1995-96</v>
      </c>
    </row>
    <row r="4078" spans="1:8" x14ac:dyDescent="0.35">
      <c r="A4078" t="str">
        <f>VLOOKUP(salaries_1985to2020!B:B, player_information!A:U, 21, FALSE)</f>
        <v>Dale Ellis</v>
      </c>
      <c r="B4078" t="s">
        <v>681</v>
      </c>
      <c r="C4078" s="4">
        <v>1600000</v>
      </c>
      <c r="D4078" t="s">
        <v>24</v>
      </c>
      <c r="E4078">
        <v>1997</v>
      </c>
      <c r="F4078">
        <v>1996</v>
      </c>
      <c r="G4078" t="s">
        <v>22</v>
      </c>
      <c r="H4078" t="str">
        <f t="shared" si="63"/>
        <v>Dale Ellis1996-97</v>
      </c>
    </row>
    <row r="4079" spans="1:8" x14ac:dyDescent="0.35">
      <c r="A4079" t="str">
        <f>VLOOKUP(salaries_1985to2020!B:B, player_information!A:U, 21, FALSE)</f>
        <v>Dale Ellis</v>
      </c>
      <c r="B4079" t="s">
        <v>681</v>
      </c>
      <c r="C4079" s="4">
        <v>1920000</v>
      </c>
      <c r="D4079" t="s">
        <v>25</v>
      </c>
      <c r="E4079">
        <v>1998</v>
      </c>
      <c r="F4079">
        <v>1997</v>
      </c>
      <c r="G4079" t="s">
        <v>113</v>
      </c>
      <c r="H4079" t="str">
        <f t="shared" si="63"/>
        <v>Dale Ellis1997-98</v>
      </c>
    </row>
    <row r="4080" spans="1:8" x14ac:dyDescent="0.35">
      <c r="A4080" t="str">
        <f>VLOOKUP(salaries_1985to2020!B:B, player_information!A:U, 21, FALSE)</f>
        <v>Dale Ellis</v>
      </c>
      <c r="B4080" t="s">
        <v>681</v>
      </c>
      <c r="C4080" s="4">
        <v>1750000</v>
      </c>
      <c r="D4080" t="s">
        <v>29</v>
      </c>
      <c r="E4080">
        <v>1999</v>
      </c>
      <c r="F4080">
        <v>1998</v>
      </c>
      <c r="G4080" t="s">
        <v>113</v>
      </c>
      <c r="H4080" t="str">
        <f t="shared" si="63"/>
        <v>Dale Ellis1998-99</v>
      </c>
    </row>
    <row r="4081" spans="1:8" x14ac:dyDescent="0.35">
      <c r="A4081" t="str">
        <f>VLOOKUP(salaries_1985to2020!B:B, player_information!A:U, 21, FALSE)</f>
        <v>Dale Ellis</v>
      </c>
      <c r="B4081" t="s">
        <v>681</v>
      </c>
      <c r="C4081" s="4">
        <v>2095250</v>
      </c>
      <c r="D4081" t="s">
        <v>30</v>
      </c>
      <c r="E4081">
        <v>2000</v>
      </c>
      <c r="F4081">
        <v>1999</v>
      </c>
      <c r="G4081" t="s">
        <v>69</v>
      </c>
      <c r="H4081" t="str">
        <f t="shared" si="63"/>
        <v>Dale Ellis1999-00</v>
      </c>
    </row>
    <row r="4082" spans="1:8" x14ac:dyDescent="0.35">
      <c r="A4082" t="str">
        <f>VLOOKUP(salaries_1985to2020!B:B, player_information!A:U, 21, FALSE)</f>
        <v>Dale Ellis</v>
      </c>
      <c r="B4082" t="s">
        <v>681</v>
      </c>
      <c r="C4082" s="4">
        <v>2290000</v>
      </c>
      <c r="D4082" t="s">
        <v>26</v>
      </c>
      <c r="E4082">
        <v>2001</v>
      </c>
      <c r="F4082">
        <v>2000</v>
      </c>
      <c r="G4082" t="s">
        <v>73</v>
      </c>
      <c r="H4082" t="str">
        <f t="shared" si="63"/>
        <v>Dale Ellis2000-01</v>
      </c>
    </row>
    <row r="4083" spans="1:8" x14ac:dyDescent="0.35">
      <c r="A4083" t="str">
        <f>VLOOKUP(salaries_1985to2020!B:B, player_information!A:U, 21, FALSE)</f>
        <v>Harold Ellis</v>
      </c>
      <c r="B4083" t="s">
        <v>682</v>
      </c>
      <c r="C4083" s="4">
        <v>250000</v>
      </c>
      <c r="D4083" t="s">
        <v>13</v>
      </c>
      <c r="E4083">
        <v>1995</v>
      </c>
      <c r="F4083">
        <v>1994</v>
      </c>
      <c r="G4083" t="s">
        <v>49</v>
      </c>
      <c r="H4083" t="str">
        <f t="shared" si="63"/>
        <v>Harold Ellis1994-95</v>
      </c>
    </row>
    <row r="4084" spans="1:8" x14ac:dyDescent="0.35">
      <c r="A4084" t="str">
        <f>VLOOKUP(salaries_1985to2020!B:B, player_information!A:U, 21, FALSE)</f>
        <v>LaPhonso Ellis</v>
      </c>
      <c r="B4084" t="s">
        <v>683</v>
      </c>
      <c r="C4084" s="4">
        <v>1900000</v>
      </c>
      <c r="D4084" t="s">
        <v>10</v>
      </c>
      <c r="E4084">
        <v>1993</v>
      </c>
      <c r="F4084">
        <v>1992</v>
      </c>
      <c r="G4084" t="s">
        <v>22</v>
      </c>
      <c r="H4084" t="str">
        <f t="shared" si="63"/>
        <v>LaPhonso Ellis1992-93</v>
      </c>
    </row>
    <row r="4085" spans="1:8" x14ac:dyDescent="0.35">
      <c r="A4085" t="str">
        <f>VLOOKUP(salaries_1985to2020!B:B, player_information!A:U, 21, FALSE)</f>
        <v>LaPhonso Ellis</v>
      </c>
      <c r="B4085" t="s">
        <v>683</v>
      </c>
      <c r="C4085" s="4">
        <v>2350000</v>
      </c>
      <c r="D4085" t="s">
        <v>12</v>
      </c>
      <c r="E4085">
        <v>1994</v>
      </c>
      <c r="F4085">
        <v>1993</v>
      </c>
      <c r="G4085" t="s">
        <v>22</v>
      </c>
      <c r="H4085" t="str">
        <f t="shared" si="63"/>
        <v>LaPhonso Ellis1993-94</v>
      </c>
    </row>
    <row r="4086" spans="1:8" x14ac:dyDescent="0.35">
      <c r="A4086" t="str">
        <f>VLOOKUP(salaries_1985to2020!B:B, player_information!A:U, 21, FALSE)</f>
        <v>LaPhonso Ellis</v>
      </c>
      <c r="B4086" t="s">
        <v>683</v>
      </c>
      <c r="C4086" s="4">
        <v>2731000</v>
      </c>
      <c r="D4086" t="s">
        <v>13</v>
      </c>
      <c r="E4086">
        <v>1995</v>
      </c>
      <c r="F4086">
        <v>1994</v>
      </c>
      <c r="G4086" t="s">
        <v>22</v>
      </c>
      <c r="H4086" t="str">
        <f t="shared" si="63"/>
        <v>LaPhonso Ellis1994-95</v>
      </c>
    </row>
    <row r="4087" spans="1:8" x14ac:dyDescent="0.35">
      <c r="A4087" t="str">
        <f>VLOOKUP(salaries_1985to2020!B:B, player_information!A:U, 21, FALSE)</f>
        <v>LaPhonso Ellis</v>
      </c>
      <c r="B4087" t="s">
        <v>683</v>
      </c>
      <c r="C4087" s="4">
        <v>3039000</v>
      </c>
      <c r="D4087" t="s">
        <v>23</v>
      </c>
      <c r="E4087">
        <v>1996</v>
      </c>
      <c r="F4087">
        <v>1995</v>
      </c>
      <c r="G4087" t="s">
        <v>22</v>
      </c>
      <c r="H4087" t="str">
        <f t="shared" si="63"/>
        <v>LaPhonso Ellis1995-96</v>
      </c>
    </row>
    <row r="4088" spans="1:8" x14ac:dyDescent="0.35">
      <c r="A4088" t="str">
        <f>VLOOKUP(salaries_1985to2020!B:B, player_information!A:U, 21, FALSE)</f>
        <v>LaPhonso Ellis</v>
      </c>
      <c r="B4088" t="s">
        <v>683</v>
      </c>
      <c r="C4088" s="4">
        <v>3294000</v>
      </c>
      <c r="D4088" t="s">
        <v>24</v>
      </c>
      <c r="E4088">
        <v>1997</v>
      </c>
      <c r="F4088">
        <v>1996</v>
      </c>
      <c r="G4088" t="s">
        <v>22</v>
      </c>
      <c r="H4088" t="str">
        <f t="shared" si="63"/>
        <v>LaPhonso Ellis1996-97</v>
      </c>
    </row>
    <row r="4089" spans="1:8" x14ac:dyDescent="0.35">
      <c r="A4089" t="str">
        <f>VLOOKUP(salaries_1985to2020!B:B, player_information!A:U, 21, FALSE)</f>
        <v>LaPhonso Ellis</v>
      </c>
      <c r="B4089" t="s">
        <v>683</v>
      </c>
      <c r="C4089" s="4">
        <v>3650000</v>
      </c>
      <c r="D4089" t="s">
        <v>25</v>
      </c>
      <c r="E4089">
        <v>1998</v>
      </c>
      <c r="F4089">
        <v>1997</v>
      </c>
      <c r="G4089" t="s">
        <v>22</v>
      </c>
      <c r="H4089" t="str">
        <f t="shared" si="63"/>
        <v>LaPhonso Ellis1997-98</v>
      </c>
    </row>
    <row r="4090" spans="1:8" x14ac:dyDescent="0.35">
      <c r="A4090" t="str">
        <f>VLOOKUP(salaries_1985to2020!B:B, player_information!A:U, 21, FALSE)</f>
        <v>LaPhonso Ellis</v>
      </c>
      <c r="B4090" t="s">
        <v>683</v>
      </c>
      <c r="C4090" s="4">
        <v>1750000</v>
      </c>
      <c r="D4090" t="s">
        <v>29</v>
      </c>
      <c r="E4090">
        <v>1999</v>
      </c>
      <c r="F4090">
        <v>1998</v>
      </c>
      <c r="G4090" t="s">
        <v>39</v>
      </c>
      <c r="H4090" t="str">
        <f t="shared" si="63"/>
        <v>LaPhonso Ellis1998-99</v>
      </c>
    </row>
    <row r="4091" spans="1:8" x14ac:dyDescent="0.35">
      <c r="A4091" t="str">
        <f>VLOOKUP(salaries_1985to2020!B:B, player_information!A:U, 21, FALSE)</f>
        <v>LaPhonso Ellis</v>
      </c>
      <c r="B4091" t="s">
        <v>683</v>
      </c>
      <c r="C4091" s="4">
        <v>1925000</v>
      </c>
      <c r="D4091" t="s">
        <v>30</v>
      </c>
      <c r="E4091">
        <v>2000</v>
      </c>
      <c r="F4091">
        <v>1999</v>
      </c>
      <c r="G4091" t="s">
        <v>39</v>
      </c>
      <c r="H4091" t="str">
        <f t="shared" si="63"/>
        <v>LaPhonso Ellis1999-00</v>
      </c>
    </row>
    <row r="4092" spans="1:8" x14ac:dyDescent="0.35">
      <c r="A4092" t="str">
        <f>VLOOKUP(salaries_1985to2020!B:B, player_information!A:U, 21, FALSE)</f>
        <v>LaPhonso Ellis</v>
      </c>
      <c r="B4092" t="s">
        <v>683</v>
      </c>
      <c r="C4092" s="4">
        <v>1200000</v>
      </c>
      <c r="D4092" t="s">
        <v>26</v>
      </c>
      <c r="E4092">
        <v>2001</v>
      </c>
      <c r="F4092">
        <v>2000</v>
      </c>
      <c r="G4092" t="s">
        <v>81</v>
      </c>
      <c r="H4092" t="str">
        <f t="shared" si="63"/>
        <v>LaPhonso Ellis2000-01</v>
      </c>
    </row>
    <row r="4093" spans="1:8" x14ac:dyDescent="0.35">
      <c r="A4093" t="str">
        <f>VLOOKUP(salaries_1985to2020!B:B, player_information!A:U, 21, FALSE)</f>
        <v>LaPhonso Ellis</v>
      </c>
      <c r="B4093" t="s">
        <v>683</v>
      </c>
      <c r="C4093" s="4">
        <v>3000000</v>
      </c>
      <c r="D4093" t="s">
        <v>31</v>
      </c>
      <c r="E4093">
        <v>2002</v>
      </c>
      <c r="F4093">
        <v>2001</v>
      </c>
      <c r="G4093" t="s">
        <v>73</v>
      </c>
      <c r="H4093" t="str">
        <f t="shared" si="63"/>
        <v>LaPhonso Ellis2001-02</v>
      </c>
    </row>
    <row r="4094" spans="1:8" x14ac:dyDescent="0.35">
      <c r="A4094" t="str">
        <f>VLOOKUP(salaries_1985to2020!B:B, player_information!A:U, 21, FALSE)</f>
        <v>LaPhonso Ellis</v>
      </c>
      <c r="B4094" t="s">
        <v>683</v>
      </c>
      <c r="C4094" s="4">
        <v>3100000</v>
      </c>
      <c r="D4094" t="s">
        <v>32</v>
      </c>
      <c r="E4094">
        <v>2003</v>
      </c>
      <c r="F4094">
        <v>2002</v>
      </c>
      <c r="G4094" t="s">
        <v>73</v>
      </c>
      <c r="H4094" t="str">
        <f t="shared" si="63"/>
        <v>LaPhonso Ellis2002-03</v>
      </c>
    </row>
    <row r="4095" spans="1:8" x14ac:dyDescent="0.35">
      <c r="A4095" t="str">
        <f>VLOOKUP(salaries_1985to2020!B:B, player_information!A:U, 21, FALSE)</f>
        <v>LeRon Ellis</v>
      </c>
      <c r="B4095" t="s">
        <v>684</v>
      </c>
      <c r="C4095" s="4">
        <v>180000</v>
      </c>
      <c r="D4095" t="s">
        <v>9</v>
      </c>
      <c r="E4095">
        <v>1992</v>
      </c>
      <c r="F4095">
        <v>1991</v>
      </c>
      <c r="G4095" t="s">
        <v>49</v>
      </c>
      <c r="H4095" t="str">
        <f t="shared" si="63"/>
        <v>LeRon Ellis1991-92</v>
      </c>
    </row>
    <row r="4096" spans="1:8" x14ac:dyDescent="0.35">
      <c r="A4096" t="str">
        <f>VLOOKUP(salaries_1985to2020!B:B, player_information!A:U, 21, FALSE)</f>
        <v>LeRon Ellis</v>
      </c>
      <c r="B4096" t="s">
        <v>684</v>
      </c>
      <c r="C4096" s="4">
        <v>150000</v>
      </c>
      <c r="D4096" t="s">
        <v>12</v>
      </c>
      <c r="E4096">
        <v>1994</v>
      </c>
      <c r="F4096">
        <v>1993</v>
      </c>
      <c r="G4096" t="s">
        <v>69</v>
      </c>
      <c r="H4096" t="str">
        <f t="shared" si="63"/>
        <v>LeRon Ellis1993-94</v>
      </c>
    </row>
    <row r="4097" spans="1:8" x14ac:dyDescent="0.35">
      <c r="A4097" t="str">
        <f>VLOOKUP(salaries_1985to2020!B:B, player_information!A:U, 21, FALSE)</f>
        <v>LeRon Ellis</v>
      </c>
      <c r="B4097" t="s">
        <v>684</v>
      </c>
      <c r="C4097" s="4">
        <v>400000</v>
      </c>
      <c r="D4097" t="s">
        <v>23</v>
      </c>
      <c r="E4097">
        <v>1996</v>
      </c>
      <c r="F4097">
        <v>1995</v>
      </c>
      <c r="G4097" t="s">
        <v>73</v>
      </c>
      <c r="H4097" t="str">
        <f t="shared" si="63"/>
        <v>LeRon Ellis1995-96</v>
      </c>
    </row>
    <row r="4098" spans="1:8" x14ac:dyDescent="0.35">
      <c r="A4098" t="str">
        <f>VLOOKUP(salaries_1985to2020!B:B, player_information!A:U, 21, FALSE)</f>
        <v>Monta Ellis</v>
      </c>
      <c r="B4098" t="s">
        <v>685</v>
      </c>
      <c r="C4098" s="4">
        <v>448762</v>
      </c>
      <c r="D4098" t="s">
        <v>36</v>
      </c>
      <c r="E4098">
        <v>2006</v>
      </c>
      <c r="F4098">
        <v>2005</v>
      </c>
      <c r="G4098" t="s">
        <v>76</v>
      </c>
      <c r="H4098" t="str">
        <f t="shared" si="63"/>
        <v>Monta Ellis2005-06</v>
      </c>
    </row>
    <row r="4099" spans="1:8" x14ac:dyDescent="0.35">
      <c r="A4099" t="str">
        <f>VLOOKUP(salaries_1985to2020!B:B, player_information!A:U, 21, FALSE)</f>
        <v>Monta Ellis</v>
      </c>
      <c r="B4099" t="s">
        <v>685</v>
      </c>
      <c r="C4099" s="4">
        <v>664209</v>
      </c>
      <c r="D4099" t="s">
        <v>37</v>
      </c>
      <c r="E4099">
        <v>2007</v>
      </c>
      <c r="F4099">
        <v>2006</v>
      </c>
      <c r="G4099" t="s">
        <v>76</v>
      </c>
      <c r="H4099" t="str">
        <f t="shared" ref="H4099:H4162" si="64">_xlfn.CONCAT(A4099, D4099)</f>
        <v>Monta Ellis2006-07</v>
      </c>
    </row>
    <row r="4100" spans="1:8" x14ac:dyDescent="0.35">
      <c r="A4100" t="str">
        <f>VLOOKUP(salaries_1985to2020!B:B, player_information!A:U, 21, FALSE)</f>
        <v>Monta Ellis</v>
      </c>
      <c r="B4100" t="s">
        <v>685</v>
      </c>
      <c r="C4100" s="4">
        <v>770610</v>
      </c>
      <c r="D4100" t="s">
        <v>40</v>
      </c>
      <c r="E4100">
        <v>2008</v>
      </c>
      <c r="F4100">
        <v>2007</v>
      </c>
      <c r="G4100" t="s">
        <v>76</v>
      </c>
      <c r="H4100" t="str">
        <f t="shared" si="64"/>
        <v>Monta Ellis2007-08</v>
      </c>
    </row>
    <row r="4101" spans="1:8" x14ac:dyDescent="0.35">
      <c r="A4101" t="str">
        <f>VLOOKUP(salaries_1985to2020!B:B, player_information!A:U, 21, FALSE)</f>
        <v>Monta Ellis</v>
      </c>
      <c r="B4101" t="s">
        <v>685</v>
      </c>
      <c r="C4101" s="4">
        <v>11000000</v>
      </c>
      <c r="D4101" t="s">
        <v>48</v>
      </c>
      <c r="E4101">
        <v>2009</v>
      </c>
      <c r="F4101">
        <v>2008</v>
      </c>
      <c r="G4101" t="s">
        <v>76</v>
      </c>
      <c r="H4101" t="str">
        <f t="shared" si="64"/>
        <v>Monta Ellis2008-09</v>
      </c>
    </row>
    <row r="4102" spans="1:8" x14ac:dyDescent="0.35">
      <c r="A4102" t="str">
        <f>VLOOKUP(salaries_1985to2020!B:B, player_information!A:U, 21, FALSE)</f>
        <v>Monta Ellis</v>
      </c>
      <c r="B4102" t="s">
        <v>685</v>
      </c>
      <c r="C4102" s="4">
        <v>11000000</v>
      </c>
      <c r="D4102" t="s">
        <v>41</v>
      </c>
      <c r="E4102">
        <v>2010</v>
      </c>
      <c r="F4102">
        <v>2009</v>
      </c>
      <c r="G4102" t="s">
        <v>76</v>
      </c>
      <c r="H4102" t="str">
        <f t="shared" si="64"/>
        <v>Monta Ellis2009-10</v>
      </c>
    </row>
    <row r="4103" spans="1:8" x14ac:dyDescent="0.35">
      <c r="A4103" t="str">
        <f>VLOOKUP(salaries_1985to2020!B:B, player_information!A:U, 21, FALSE)</f>
        <v>Monta Ellis</v>
      </c>
      <c r="B4103" t="s">
        <v>685</v>
      </c>
      <c r="C4103" s="4">
        <v>11000000</v>
      </c>
      <c r="D4103" t="s">
        <v>75</v>
      </c>
      <c r="E4103">
        <v>2011</v>
      </c>
      <c r="F4103">
        <v>2010</v>
      </c>
      <c r="G4103" t="s">
        <v>76</v>
      </c>
      <c r="H4103" t="str">
        <f t="shared" si="64"/>
        <v>Monta Ellis2010-11</v>
      </c>
    </row>
    <row r="4104" spans="1:8" x14ac:dyDescent="0.35">
      <c r="A4104" t="str">
        <f>VLOOKUP(salaries_1985to2020!B:B, player_information!A:U, 21, FALSE)</f>
        <v>Monta Ellis</v>
      </c>
      <c r="B4104" t="s">
        <v>685</v>
      </c>
      <c r="C4104" s="4">
        <v>11000000</v>
      </c>
      <c r="D4104" t="s">
        <v>77</v>
      </c>
      <c r="E4104">
        <v>2012</v>
      </c>
      <c r="F4104">
        <v>2011</v>
      </c>
      <c r="G4104" t="s">
        <v>76</v>
      </c>
      <c r="H4104" t="str">
        <f t="shared" si="64"/>
        <v>Monta Ellis2011-12</v>
      </c>
    </row>
    <row r="4105" spans="1:8" x14ac:dyDescent="0.35">
      <c r="A4105" t="str">
        <f>VLOOKUP(salaries_1985to2020!B:B, player_information!A:U, 21, FALSE)</f>
        <v>Monta Ellis</v>
      </c>
      <c r="B4105" t="s">
        <v>685</v>
      </c>
      <c r="C4105" s="4">
        <v>11000000</v>
      </c>
      <c r="D4105" t="s">
        <v>54</v>
      </c>
      <c r="E4105">
        <v>2013</v>
      </c>
      <c r="F4105">
        <v>2012</v>
      </c>
      <c r="G4105" t="s">
        <v>103</v>
      </c>
      <c r="H4105" t="str">
        <f t="shared" si="64"/>
        <v>Monta Ellis2012-13</v>
      </c>
    </row>
    <row r="4106" spans="1:8" x14ac:dyDescent="0.35">
      <c r="A4106" t="str">
        <f>VLOOKUP(salaries_1985to2020!B:B, player_information!A:U, 21, FALSE)</f>
        <v>Monta Ellis</v>
      </c>
      <c r="B4106" t="s">
        <v>685</v>
      </c>
      <c r="C4106" s="4">
        <v>8000000</v>
      </c>
      <c r="D4106" t="s">
        <v>56</v>
      </c>
      <c r="E4106">
        <v>2014</v>
      </c>
      <c r="F4106">
        <v>2013</v>
      </c>
      <c r="G4106" t="s">
        <v>33</v>
      </c>
      <c r="H4106" t="str">
        <f t="shared" si="64"/>
        <v>Monta Ellis2013-14</v>
      </c>
    </row>
    <row r="4107" spans="1:8" x14ac:dyDescent="0.35">
      <c r="A4107" t="str">
        <f>VLOOKUP(salaries_1985to2020!B:B, player_information!A:U, 21, FALSE)</f>
        <v>Monta Ellis</v>
      </c>
      <c r="B4107" t="s">
        <v>685</v>
      </c>
      <c r="C4107" s="4">
        <v>8360000</v>
      </c>
      <c r="D4107" t="s">
        <v>57</v>
      </c>
      <c r="E4107">
        <v>2015</v>
      </c>
      <c r="F4107">
        <v>2014</v>
      </c>
      <c r="G4107" t="s">
        <v>33</v>
      </c>
      <c r="H4107" t="str">
        <f t="shared" si="64"/>
        <v>Monta Ellis2014-15</v>
      </c>
    </row>
    <row r="4108" spans="1:8" x14ac:dyDescent="0.35">
      <c r="A4108" t="str">
        <f>VLOOKUP(salaries_1985to2020!B:B, player_information!A:U, 21, FALSE)</f>
        <v>Monta Ellis</v>
      </c>
      <c r="B4108" t="s">
        <v>685</v>
      </c>
      <c r="C4108" s="4">
        <v>10300000</v>
      </c>
      <c r="D4108" t="s">
        <v>59</v>
      </c>
      <c r="E4108">
        <v>2016</v>
      </c>
      <c r="F4108">
        <v>2015</v>
      </c>
      <c r="G4108" t="s">
        <v>109</v>
      </c>
      <c r="H4108" t="str">
        <f t="shared" si="64"/>
        <v>Monta Ellis2015-16</v>
      </c>
    </row>
    <row r="4109" spans="1:8" x14ac:dyDescent="0.35">
      <c r="A4109" t="str">
        <f>VLOOKUP(salaries_1985to2020!B:B, player_information!A:U, 21, FALSE)</f>
        <v>Monta Ellis</v>
      </c>
      <c r="B4109" t="s">
        <v>685</v>
      </c>
      <c r="C4109" s="4">
        <v>10770000</v>
      </c>
      <c r="D4109" t="s">
        <v>43</v>
      </c>
      <c r="E4109">
        <v>2017</v>
      </c>
      <c r="F4109">
        <v>2016</v>
      </c>
      <c r="G4109" t="s">
        <v>109</v>
      </c>
      <c r="H4109" t="str">
        <f t="shared" si="64"/>
        <v>Monta Ellis2016-17</v>
      </c>
    </row>
    <row r="4110" spans="1:8" x14ac:dyDescent="0.35">
      <c r="A4110" t="str">
        <f>VLOOKUP(salaries_1985to2020!B:B, player_information!A:U, 21, FALSE)</f>
        <v>Monta Ellis</v>
      </c>
      <c r="B4110" t="s">
        <v>685</v>
      </c>
      <c r="C4110" s="4">
        <v>2245400</v>
      </c>
      <c r="D4110" t="s">
        <v>45</v>
      </c>
      <c r="E4110">
        <v>2018</v>
      </c>
      <c r="F4110">
        <v>2017</v>
      </c>
      <c r="G4110" t="s">
        <v>109</v>
      </c>
      <c r="H4110" t="str">
        <f t="shared" si="64"/>
        <v>Monta Ellis2017-18</v>
      </c>
    </row>
    <row r="4111" spans="1:8" x14ac:dyDescent="0.35">
      <c r="A4111" t="s">
        <v>6453</v>
      </c>
      <c r="B4111" t="s">
        <v>685</v>
      </c>
      <c r="C4111" s="4">
        <v>2245400</v>
      </c>
      <c r="D4111" t="s">
        <v>14974</v>
      </c>
      <c r="E4111">
        <v>2019</v>
      </c>
      <c r="F4111">
        <v>2018</v>
      </c>
      <c r="G4111" t="s">
        <v>109</v>
      </c>
      <c r="H4111" t="str">
        <f t="shared" si="64"/>
        <v>Monta Ellis2018-19</v>
      </c>
    </row>
    <row r="4112" spans="1:8" x14ac:dyDescent="0.35">
      <c r="A4112" t="s">
        <v>6453</v>
      </c>
      <c r="B4112" t="s">
        <v>685</v>
      </c>
      <c r="C4112" s="4">
        <v>2245400</v>
      </c>
      <c r="D4112" t="s">
        <v>14975</v>
      </c>
      <c r="E4112">
        <v>2020</v>
      </c>
      <c r="F4112">
        <v>2019</v>
      </c>
      <c r="G4112" t="s">
        <v>109</v>
      </c>
      <c r="H4112" t="str">
        <f t="shared" si="64"/>
        <v>Monta Ellis2019-20</v>
      </c>
    </row>
    <row r="4113" spans="1:8" x14ac:dyDescent="0.35">
      <c r="A4113" t="str">
        <f>VLOOKUP(salaries_1985to2020!B:B, player_information!A:U, 21, FALSE)</f>
        <v>Pervis Ellison</v>
      </c>
      <c r="B4113" t="s">
        <v>686</v>
      </c>
      <c r="C4113" s="4">
        <v>2400000</v>
      </c>
      <c r="D4113" t="s">
        <v>184</v>
      </c>
      <c r="E4113">
        <v>1990</v>
      </c>
      <c r="F4113">
        <v>1989</v>
      </c>
      <c r="G4113" t="s">
        <v>14</v>
      </c>
      <c r="H4113" t="str">
        <f t="shared" si="64"/>
        <v>Pervis Ellison1989-90</v>
      </c>
    </row>
    <row r="4114" spans="1:8" x14ac:dyDescent="0.35">
      <c r="A4114" t="str">
        <f>VLOOKUP(salaries_1985to2020!B:B, player_information!A:U, 21, FALSE)</f>
        <v>Pervis Ellison</v>
      </c>
      <c r="B4114" t="s">
        <v>686</v>
      </c>
      <c r="C4114" s="4">
        <v>2300000</v>
      </c>
      <c r="D4114" t="s">
        <v>7</v>
      </c>
      <c r="E4114">
        <v>1991</v>
      </c>
      <c r="F4114">
        <v>1990</v>
      </c>
      <c r="G4114" t="s">
        <v>68</v>
      </c>
      <c r="H4114" t="str">
        <f t="shared" si="64"/>
        <v>Pervis Ellison1990-91</v>
      </c>
    </row>
    <row r="4115" spans="1:8" x14ac:dyDescent="0.35">
      <c r="A4115" t="str">
        <f>VLOOKUP(salaries_1985to2020!B:B, player_information!A:U, 21, FALSE)</f>
        <v>Pervis Ellison</v>
      </c>
      <c r="B4115" t="s">
        <v>686</v>
      </c>
      <c r="C4115" s="4">
        <v>2300000</v>
      </c>
      <c r="D4115" t="s">
        <v>9</v>
      </c>
      <c r="E4115">
        <v>1992</v>
      </c>
      <c r="F4115">
        <v>1991</v>
      </c>
      <c r="G4115" t="s">
        <v>68</v>
      </c>
      <c r="H4115" t="str">
        <f t="shared" si="64"/>
        <v>Pervis Ellison1991-92</v>
      </c>
    </row>
    <row r="4116" spans="1:8" x14ac:dyDescent="0.35">
      <c r="A4116" t="str">
        <f>VLOOKUP(salaries_1985to2020!B:B, player_information!A:U, 21, FALSE)</f>
        <v>Pervis Ellison</v>
      </c>
      <c r="B4116" t="s">
        <v>686</v>
      </c>
      <c r="C4116" s="4">
        <v>2300000</v>
      </c>
      <c r="D4116" t="s">
        <v>10</v>
      </c>
      <c r="E4116">
        <v>1993</v>
      </c>
      <c r="F4116">
        <v>1992</v>
      </c>
      <c r="G4116" t="s">
        <v>68</v>
      </c>
      <c r="H4116" t="str">
        <f t="shared" si="64"/>
        <v>Pervis Ellison1992-93</v>
      </c>
    </row>
    <row r="4117" spans="1:8" x14ac:dyDescent="0.35">
      <c r="A4117" t="str">
        <f>VLOOKUP(salaries_1985to2020!B:B, player_information!A:U, 21, FALSE)</f>
        <v>Pervis Ellison</v>
      </c>
      <c r="B4117" t="s">
        <v>686</v>
      </c>
      <c r="C4117" s="4">
        <v>2300000</v>
      </c>
      <c r="D4117" t="s">
        <v>12</v>
      </c>
      <c r="E4117">
        <v>1994</v>
      </c>
      <c r="F4117">
        <v>1993</v>
      </c>
      <c r="G4117" t="s">
        <v>68</v>
      </c>
      <c r="H4117" t="str">
        <f t="shared" si="64"/>
        <v>Pervis Ellison1993-94</v>
      </c>
    </row>
    <row r="4118" spans="1:8" x14ac:dyDescent="0.35">
      <c r="A4118" t="str">
        <f>VLOOKUP(salaries_1985to2020!B:B, player_information!A:U, 21, FALSE)</f>
        <v>Pervis Ellison</v>
      </c>
      <c r="B4118" t="s">
        <v>686</v>
      </c>
      <c r="C4118" s="4">
        <v>1100000</v>
      </c>
      <c r="D4118" t="s">
        <v>13</v>
      </c>
      <c r="E4118">
        <v>1995</v>
      </c>
      <c r="F4118">
        <v>1994</v>
      </c>
      <c r="G4118" t="s">
        <v>11</v>
      </c>
      <c r="H4118" t="str">
        <f t="shared" si="64"/>
        <v>Pervis Ellison1994-95</v>
      </c>
    </row>
    <row r="4119" spans="1:8" x14ac:dyDescent="0.35">
      <c r="A4119" t="str">
        <f>VLOOKUP(salaries_1985to2020!B:B, player_information!A:U, 21, FALSE)</f>
        <v>Pervis Ellison</v>
      </c>
      <c r="B4119" t="s">
        <v>686</v>
      </c>
      <c r="C4119" s="4">
        <v>1430000</v>
      </c>
      <c r="D4119" t="s">
        <v>23</v>
      </c>
      <c r="E4119">
        <v>1996</v>
      </c>
      <c r="F4119">
        <v>1995</v>
      </c>
      <c r="G4119" t="s">
        <v>11</v>
      </c>
      <c r="H4119" t="str">
        <f t="shared" si="64"/>
        <v>Pervis Ellison1995-96</v>
      </c>
    </row>
    <row r="4120" spans="1:8" x14ac:dyDescent="0.35">
      <c r="A4120" t="str">
        <f>VLOOKUP(salaries_1985to2020!B:B, player_information!A:U, 21, FALSE)</f>
        <v>Pervis Ellison</v>
      </c>
      <c r="B4120" t="s">
        <v>686</v>
      </c>
      <c r="C4120" s="4">
        <v>1760000</v>
      </c>
      <c r="D4120" t="s">
        <v>24</v>
      </c>
      <c r="E4120">
        <v>1997</v>
      </c>
      <c r="F4120">
        <v>1996</v>
      </c>
      <c r="G4120" t="s">
        <v>11</v>
      </c>
      <c r="H4120" t="str">
        <f t="shared" si="64"/>
        <v>Pervis Ellison1996-97</v>
      </c>
    </row>
    <row r="4121" spans="1:8" x14ac:dyDescent="0.35">
      <c r="A4121" t="str">
        <f>VLOOKUP(salaries_1985to2020!B:B, player_information!A:U, 21, FALSE)</f>
        <v>Pervis Ellison</v>
      </c>
      <c r="B4121" t="s">
        <v>686</v>
      </c>
      <c r="C4121" s="4">
        <v>2090000</v>
      </c>
      <c r="D4121" t="s">
        <v>25</v>
      </c>
      <c r="E4121">
        <v>1998</v>
      </c>
      <c r="F4121">
        <v>1997</v>
      </c>
      <c r="G4121" t="s">
        <v>11</v>
      </c>
      <c r="H4121" t="str">
        <f t="shared" si="64"/>
        <v>Pervis Ellison1997-98</v>
      </c>
    </row>
    <row r="4122" spans="1:8" x14ac:dyDescent="0.35">
      <c r="A4122" t="str">
        <f>VLOOKUP(salaries_1985to2020!B:B, player_information!A:U, 21, FALSE)</f>
        <v>Pervis Ellison</v>
      </c>
      <c r="B4122" t="s">
        <v>686</v>
      </c>
      <c r="C4122" s="4">
        <v>2420000</v>
      </c>
      <c r="D4122" t="s">
        <v>29</v>
      </c>
      <c r="E4122">
        <v>1999</v>
      </c>
      <c r="F4122">
        <v>1998</v>
      </c>
      <c r="G4122" t="s">
        <v>11</v>
      </c>
      <c r="H4122" t="str">
        <f t="shared" si="64"/>
        <v>Pervis Ellison1998-99</v>
      </c>
    </row>
    <row r="4123" spans="1:8" x14ac:dyDescent="0.35">
      <c r="A4123" t="str">
        <f>VLOOKUP(salaries_1985to2020!B:B, player_information!A:U, 21, FALSE)</f>
        <v>Pervis Ellison</v>
      </c>
      <c r="B4123" t="s">
        <v>686</v>
      </c>
      <c r="C4123" s="4">
        <v>2750000</v>
      </c>
      <c r="D4123" t="s">
        <v>30</v>
      </c>
      <c r="E4123">
        <v>2000</v>
      </c>
      <c r="F4123">
        <v>1999</v>
      </c>
      <c r="G4123" t="s">
        <v>11</v>
      </c>
      <c r="H4123" t="str">
        <f t="shared" si="64"/>
        <v>Pervis Ellison1999-00</v>
      </c>
    </row>
    <row r="4124" spans="1:8" x14ac:dyDescent="0.35">
      <c r="A4124" t="str">
        <f>VLOOKUP(salaries_1985to2020!B:B, player_information!A:U, 21, FALSE)</f>
        <v>Pervis Ellison</v>
      </c>
      <c r="B4124" t="s">
        <v>686</v>
      </c>
      <c r="C4124" s="4">
        <v>1000000</v>
      </c>
      <c r="D4124" t="s">
        <v>26</v>
      </c>
      <c r="E4124">
        <v>2001</v>
      </c>
      <c r="F4124">
        <v>2000</v>
      </c>
      <c r="G4124" t="s">
        <v>113</v>
      </c>
      <c r="H4124" t="str">
        <f t="shared" si="64"/>
        <v>Pervis Ellison2000-01</v>
      </c>
    </row>
    <row r="4125" spans="1:8" x14ac:dyDescent="0.35">
      <c r="A4125" t="str">
        <f>VLOOKUP(salaries_1985to2020!B:B, player_information!A:U, 21, FALSE)</f>
        <v>Francisco Elson</v>
      </c>
      <c r="B4125" t="s">
        <v>687</v>
      </c>
      <c r="C4125" s="4">
        <v>366931</v>
      </c>
      <c r="D4125" t="s">
        <v>34</v>
      </c>
      <c r="E4125">
        <v>2004</v>
      </c>
      <c r="F4125">
        <v>2003</v>
      </c>
      <c r="G4125" t="s">
        <v>22</v>
      </c>
      <c r="H4125" t="str">
        <f t="shared" si="64"/>
        <v>Francisco Elson2003-04</v>
      </c>
    </row>
    <row r="4126" spans="1:8" x14ac:dyDescent="0.35">
      <c r="A4126" t="str">
        <f>VLOOKUP(salaries_1985to2020!B:B, player_information!A:U, 21, FALSE)</f>
        <v>Francisco Elson</v>
      </c>
      <c r="B4126" t="s">
        <v>687</v>
      </c>
      <c r="C4126" s="4">
        <v>620046</v>
      </c>
      <c r="D4126" t="s">
        <v>35</v>
      </c>
      <c r="E4126">
        <v>2005</v>
      </c>
      <c r="F4126">
        <v>2004</v>
      </c>
      <c r="G4126" t="s">
        <v>22</v>
      </c>
      <c r="H4126" t="str">
        <f t="shared" si="64"/>
        <v>Francisco Elson2004-05</v>
      </c>
    </row>
    <row r="4127" spans="1:8" x14ac:dyDescent="0.35">
      <c r="A4127" t="str">
        <f>VLOOKUP(salaries_1985to2020!B:B, player_information!A:U, 21, FALSE)</f>
        <v>Francisco Elson</v>
      </c>
      <c r="B4127" t="s">
        <v>687</v>
      </c>
      <c r="C4127" s="4">
        <v>719373</v>
      </c>
      <c r="D4127" t="s">
        <v>36</v>
      </c>
      <c r="E4127">
        <v>2006</v>
      </c>
      <c r="F4127">
        <v>2005</v>
      </c>
      <c r="G4127" t="s">
        <v>22</v>
      </c>
      <c r="H4127" t="str">
        <f t="shared" si="64"/>
        <v>Francisco Elson2005-06</v>
      </c>
    </row>
    <row r="4128" spans="1:8" x14ac:dyDescent="0.35">
      <c r="A4128" t="str">
        <f>VLOOKUP(salaries_1985to2020!B:B, player_information!A:U, 21, FALSE)</f>
        <v>Francisco Elson</v>
      </c>
      <c r="B4128" t="s">
        <v>687</v>
      </c>
      <c r="C4128" s="4">
        <v>3000000</v>
      </c>
      <c r="D4128" t="s">
        <v>37</v>
      </c>
      <c r="E4128">
        <v>2007</v>
      </c>
      <c r="F4128">
        <v>2006</v>
      </c>
      <c r="G4128" t="s">
        <v>84</v>
      </c>
      <c r="H4128" t="str">
        <f t="shared" si="64"/>
        <v>Francisco Elson2006-07</v>
      </c>
    </row>
    <row r="4129" spans="1:8" x14ac:dyDescent="0.35">
      <c r="A4129" t="str">
        <f>VLOOKUP(salaries_1985to2020!B:B, player_information!A:U, 21, FALSE)</f>
        <v>Francisco Elson</v>
      </c>
      <c r="B4129" t="s">
        <v>687</v>
      </c>
      <c r="C4129" s="4">
        <v>3000000</v>
      </c>
      <c r="D4129" t="s">
        <v>40</v>
      </c>
      <c r="E4129">
        <v>2008</v>
      </c>
      <c r="F4129">
        <v>2007</v>
      </c>
      <c r="G4129" t="s">
        <v>113</v>
      </c>
      <c r="H4129" t="str">
        <f t="shared" si="64"/>
        <v>Francisco Elson2007-08</v>
      </c>
    </row>
    <row r="4130" spans="1:8" x14ac:dyDescent="0.35">
      <c r="A4130" t="str">
        <f>VLOOKUP(salaries_1985to2020!B:B, player_information!A:U, 21, FALSE)</f>
        <v>Francisco Elson</v>
      </c>
      <c r="B4130" t="s">
        <v>687</v>
      </c>
      <c r="C4130" s="4">
        <v>1700000</v>
      </c>
      <c r="D4130" t="s">
        <v>48</v>
      </c>
      <c r="E4130">
        <v>2009</v>
      </c>
      <c r="F4130">
        <v>2008</v>
      </c>
      <c r="G4130" t="s">
        <v>103</v>
      </c>
      <c r="H4130" t="str">
        <f t="shared" si="64"/>
        <v>Francisco Elson2008-09</v>
      </c>
    </row>
    <row r="4131" spans="1:8" x14ac:dyDescent="0.35">
      <c r="A4131" t="str">
        <f>VLOOKUP(salaries_1985to2020!B:B, player_information!A:U, 21, FALSE)</f>
        <v>Francisco Elson</v>
      </c>
      <c r="B4131" t="s">
        <v>687</v>
      </c>
      <c r="C4131" s="4">
        <v>1700000</v>
      </c>
      <c r="D4131" t="s">
        <v>41</v>
      </c>
      <c r="E4131">
        <v>2010</v>
      </c>
      <c r="F4131">
        <v>2009</v>
      </c>
      <c r="G4131" t="s">
        <v>92</v>
      </c>
      <c r="H4131" t="str">
        <f t="shared" si="64"/>
        <v>Francisco Elson2009-10</v>
      </c>
    </row>
    <row r="4132" spans="1:8" x14ac:dyDescent="0.35">
      <c r="A4132" t="str">
        <f>VLOOKUP(salaries_1985to2020!B:B, player_information!A:U, 21, FALSE)</f>
        <v>Francisco Elson</v>
      </c>
      <c r="B4132" t="s">
        <v>687</v>
      </c>
      <c r="C4132" s="4">
        <v>1146337</v>
      </c>
      <c r="D4132" t="s">
        <v>75</v>
      </c>
      <c r="E4132">
        <v>2011</v>
      </c>
      <c r="F4132">
        <v>2010</v>
      </c>
      <c r="G4132" t="s">
        <v>116</v>
      </c>
      <c r="H4132" t="str">
        <f t="shared" si="64"/>
        <v>Francisco Elson2010-11</v>
      </c>
    </row>
    <row r="4133" spans="1:8" x14ac:dyDescent="0.35">
      <c r="A4133" t="str">
        <f>VLOOKUP(salaries_1985to2020!B:B, player_information!A:U, 21, FALSE)</f>
        <v>Francisco Elson</v>
      </c>
      <c r="B4133" t="s">
        <v>687</v>
      </c>
      <c r="C4133" s="4">
        <v>305792</v>
      </c>
      <c r="D4133" t="s">
        <v>77</v>
      </c>
      <c r="E4133">
        <v>2012</v>
      </c>
      <c r="F4133">
        <v>2011</v>
      </c>
      <c r="G4133" t="s">
        <v>92</v>
      </c>
      <c r="H4133" t="str">
        <f t="shared" si="64"/>
        <v>Francisco Elson2011-12</v>
      </c>
    </row>
    <row r="4134" spans="1:8" x14ac:dyDescent="0.35">
      <c r="A4134" t="str">
        <f>VLOOKUP(salaries_1985to2020!B:B, player_information!A:U, 21, FALSE)</f>
        <v>Melvin Ely</v>
      </c>
      <c r="B4134" t="s">
        <v>688</v>
      </c>
      <c r="C4134" s="4">
        <v>1490120</v>
      </c>
      <c r="D4134" t="s">
        <v>32</v>
      </c>
      <c r="E4134">
        <v>2003</v>
      </c>
      <c r="F4134">
        <v>2002</v>
      </c>
      <c r="G4134" t="s">
        <v>49</v>
      </c>
      <c r="H4134" t="str">
        <f t="shared" si="64"/>
        <v>Melvin Ely2002-03</v>
      </c>
    </row>
    <row r="4135" spans="1:8" x14ac:dyDescent="0.35">
      <c r="A4135" t="str">
        <f>VLOOKUP(salaries_1985to2020!B:B, player_information!A:U, 21, FALSE)</f>
        <v>Melvin Ely</v>
      </c>
      <c r="B4135" t="s">
        <v>688</v>
      </c>
      <c r="C4135" s="4">
        <v>1628760</v>
      </c>
      <c r="D4135" t="s">
        <v>34</v>
      </c>
      <c r="E4135">
        <v>2004</v>
      </c>
      <c r="F4135">
        <v>2003</v>
      </c>
      <c r="G4135" t="s">
        <v>49</v>
      </c>
      <c r="H4135" t="str">
        <f t="shared" si="64"/>
        <v>Melvin Ely2003-04</v>
      </c>
    </row>
    <row r="4136" spans="1:8" x14ac:dyDescent="0.35">
      <c r="A4136" t="str">
        <f>VLOOKUP(salaries_1985to2020!B:B, player_information!A:U, 21, FALSE)</f>
        <v>Melvin Ely</v>
      </c>
      <c r="B4136" t="s">
        <v>688</v>
      </c>
      <c r="C4136" s="4">
        <v>1742400</v>
      </c>
      <c r="D4136" t="s">
        <v>35</v>
      </c>
      <c r="E4136">
        <v>2005</v>
      </c>
      <c r="F4136">
        <v>2004</v>
      </c>
      <c r="G4136" t="s">
        <v>78</v>
      </c>
      <c r="H4136" t="str">
        <f t="shared" si="64"/>
        <v>Melvin Ely2004-05</v>
      </c>
    </row>
    <row r="4137" spans="1:8" x14ac:dyDescent="0.35">
      <c r="A4137" t="str">
        <f>VLOOKUP(salaries_1985to2020!B:B, player_information!A:U, 21, FALSE)</f>
        <v>Melvin Ely</v>
      </c>
      <c r="B4137" t="s">
        <v>688</v>
      </c>
      <c r="C4137" s="4">
        <v>2401027</v>
      </c>
      <c r="D4137" t="s">
        <v>36</v>
      </c>
      <c r="E4137">
        <v>2006</v>
      </c>
      <c r="F4137">
        <v>2005</v>
      </c>
      <c r="G4137" t="s">
        <v>78</v>
      </c>
      <c r="H4137" t="str">
        <f t="shared" si="64"/>
        <v>Melvin Ely2005-06</v>
      </c>
    </row>
    <row r="4138" spans="1:8" x14ac:dyDescent="0.35">
      <c r="A4138" t="str">
        <f>VLOOKUP(salaries_1985to2020!B:B, player_information!A:U, 21, FALSE)</f>
        <v>Melvin Ely</v>
      </c>
      <c r="B4138" t="s">
        <v>688</v>
      </c>
      <c r="C4138" s="4">
        <v>3303813</v>
      </c>
      <c r="D4138" t="s">
        <v>37</v>
      </c>
      <c r="E4138">
        <v>2007</v>
      </c>
      <c r="F4138">
        <v>2006</v>
      </c>
      <c r="G4138" t="s">
        <v>84</v>
      </c>
      <c r="H4138" t="str">
        <f t="shared" si="64"/>
        <v>Melvin Ely2006-07</v>
      </c>
    </row>
    <row r="4139" spans="1:8" x14ac:dyDescent="0.35">
      <c r="A4139" t="str">
        <f>VLOOKUP(salaries_1985to2020!B:B, player_information!A:U, 21, FALSE)</f>
        <v>Melvin Ely</v>
      </c>
      <c r="B4139" t="s">
        <v>688</v>
      </c>
      <c r="C4139" s="4">
        <v>895341</v>
      </c>
      <c r="D4139" t="s">
        <v>40</v>
      </c>
      <c r="E4139">
        <v>2008</v>
      </c>
      <c r="F4139">
        <v>2007</v>
      </c>
      <c r="G4139" t="s">
        <v>99</v>
      </c>
      <c r="H4139" t="str">
        <f t="shared" si="64"/>
        <v>Melvin Ely2007-08</v>
      </c>
    </row>
    <row r="4140" spans="1:8" x14ac:dyDescent="0.35">
      <c r="A4140" t="str">
        <f>VLOOKUP(salaries_1985to2020!B:B, player_information!A:U, 21, FALSE)</f>
        <v>Melvin Ely</v>
      </c>
      <c r="B4140" t="s">
        <v>688</v>
      </c>
      <c r="C4140" s="4">
        <v>998398</v>
      </c>
      <c r="D4140" t="s">
        <v>48</v>
      </c>
      <c r="E4140">
        <v>2009</v>
      </c>
      <c r="F4140">
        <v>2008</v>
      </c>
      <c r="G4140" t="s">
        <v>99</v>
      </c>
      <c r="H4140" t="str">
        <f t="shared" si="64"/>
        <v>Melvin Ely2008-09</v>
      </c>
    </row>
    <row r="4141" spans="1:8" x14ac:dyDescent="0.35">
      <c r="A4141" t="str">
        <f>VLOOKUP(salaries_1985to2020!B:B, player_information!A:U, 21, FALSE)</f>
        <v>Melvin Ely</v>
      </c>
      <c r="B4141" t="s">
        <v>688</v>
      </c>
      <c r="C4141" s="4">
        <v>1223166</v>
      </c>
      <c r="D4141" t="s">
        <v>75</v>
      </c>
      <c r="E4141">
        <v>2011</v>
      </c>
      <c r="F4141">
        <v>2010</v>
      </c>
      <c r="G4141" t="s">
        <v>22</v>
      </c>
      <c r="H4141" t="str">
        <f t="shared" si="64"/>
        <v>Melvin Ely2010-11</v>
      </c>
    </row>
    <row r="4142" spans="1:8" x14ac:dyDescent="0.35">
      <c r="A4142" t="str">
        <f>VLOOKUP(salaries_1985to2020!B:B, player_information!A:U, 21, FALSE)</f>
        <v>Joel Embiid</v>
      </c>
      <c r="B4142" t="s">
        <v>689</v>
      </c>
      <c r="C4142" s="4">
        <v>4427640</v>
      </c>
      <c r="D4142" t="s">
        <v>57</v>
      </c>
      <c r="E4142">
        <v>2015</v>
      </c>
      <c r="F4142">
        <v>2014</v>
      </c>
      <c r="G4142" t="s">
        <v>92</v>
      </c>
      <c r="H4142" t="str">
        <f t="shared" si="64"/>
        <v>Joel Embiid2014-15</v>
      </c>
    </row>
    <row r="4143" spans="1:8" x14ac:dyDescent="0.35">
      <c r="A4143" t="str">
        <f>VLOOKUP(salaries_1985to2020!B:B, player_information!A:U, 21, FALSE)</f>
        <v>Joel Embiid</v>
      </c>
      <c r="B4143" t="s">
        <v>689</v>
      </c>
      <c r="C4143" s="4">
        <v>4626960</v>
      </c>
      <c r="D4143" t="s">
        <v>59</v>
      </c>
      <c r="E4143">
        <v>2016</v>
      </c>
      <c r="F4143">
        <v>2015</v>
      </c>
      <c r="G4143" t="s">
        <v>92</v>
      </c>
      <c r="H4143" t="str">
        <f t="shared" si="64"/>
        <v>Joel Embiid2015-16</v>
      </c>
    </row>
    <row r="4144" spans="1:8" x14ac:dyDescent="0.35">
      <c r="A4144" t="str">
        <f>VLOOKUP(salaries_1985to2020!B:B, player_information!A:U, 21, FALSE)</f>
        <v>Joel Embiid</v>
      </c>
      <c r="B4144" t="s">
        <v>689</v>
      </c>
      <c r="C4144" s="4">
        <v>4826160</v>
      </c>
      <c r="D4144" t="s">
        <v>43</v>
      </c>
      <c r="E4144">
        <v>2017</v>
      </c>
      <c r="F4144">
        <v>2016</v>
      </c>
      <c r="G4144" t="s">
        <v>92</v>
      </c>
      <c r="H4144" t="str">
        <f t="shared" si="64"/>
        <v>Joel Embiid2016-17</v>
      </c>
    </row>
    <row r="4145" spans="1:8" x14ac:dyDescent="0.35">
      <c r="A4145" t="str">
        <f>VLOOKUP(salaries_1985to2020!B:B, player_information!A:U, 21, FALSE)</f>
        <v>Joel Embiid</v>
      </c>
      <c r="B4145" t="s">
        <v>689</v>
      </c>
      <c r="C4145" s="4">
        <v>6100266</v>
      </c>
      <c r="D4145" t="s">
        <v>45</v>
      </c>
      <c r="E4145">
        <v>2018</v>
      </c>
      <c r="F4145">
        <v>2017</v>
      </c>
      <c r="G4145" t="s">
        <v>92</v>
      </c>
      <c r="H4145" t="str">
        <f t="shared" si="64"/>
        <v>Joel Embiid2017-18</v>
      </c>
    </row>
    <row r="4146" spans="1:8" x14ac:dyDescent="0.35">
      <c r="A4146" t="s">
        <v>6468</v>
      </c>
      <c r="B4146" t="s">
        <v>689</v>
      </c>
      <c r="C4146" s="4">
        <v>25250000</v>
      </c>
      <c r="D4146" t="s">
        <v>14974</v>
      </c>
      <c r="E4146">
        <v>2019</v>
      </c>
      <c r="F4146">
        <v>2018</v>
      </c>
      <c r="G4146" t="s">
        <v>92</v>
      </c>
      <c r="H4146" t="str">
        <f t="shared" si="64"/>
        <v>Joel Embiid2018-19</v>
      </c>
    </row>
    <row r="4147" spans="1:8" x14ac:dyDescent="0.35">
      <c r="A4147" t="s">
        <v>6468</v>
      </c>
      <c r="B4147" t="s">
        <v>689</v>
      </c>
      <c r="C4147" s="4">
        <v>27504630</v>
      </c>
      <c r="D4147" t="s">
        <v>14975</v>
      </c>
      <c r="E4147">
        <v>2020</v>
      </c>
      <c r="F4147">
        <v>2019</v>
      </c>
      <c r="G4147" t="s">
        <v>92</v>
      </c>
      <c r="H4147" t="str">
        <f t="shared" si="64"/>
        <v>Joel Embiid2019-20</v>
      </c>
    </row>
    <row r="4148" spans="1:8" x14ac:dyDescent="0.35">
      <c r="A4148" t="str">
        <f>VLOOKUP(salaries_1985to2020!B:B, player_information!A:U, 21, FALSE)</f>
        <v>Andre Emmett</v>
      </c>
      <c r="B4148" t="s">
        <v>690</v>
      </c>
      <c r="C4148" s="4">
        <v>385277</v>
      </c>
      <c r="D4148" t="s">
        <v>35</v>
      </c>
      <c r="E4148">
        <v>2005</v>
      </c>
      <c r="F4148">
        <v>2004</v>
      </c>
      <c r="G4148" t="s">
        <v>66</v>
      </c>
      <c r="H4148" t="str">
        <f t="shared" si="64"/>
        <v>Andre Emmett2004-05</v>
      </c>
    </row>
    <row r="4149" spans="1:8" x14ac:dyDescent="0.35">
      <c r="A4149" t="str">
        <f>VLOOKUP(salaries_1985to2020!B:B, player_information!A:U, 21, FALSE)</f>
        <v>Andre Emmett</v>
      </c>
      <c r="B4149" t="s">
        <v>690</v>
      </c>
      <c r="C4149" s="4">
        <v>641748</v>
      </c>
      <c r="D4149" t="s">
        <v>36</v>
      </c>
      <c r="E4149">
        <v>2006</v>
      </c>
      <c r="F4149">
        <v>2005</v>
      </c>
      <c r="G4149" t="s">
        <v>73</v>
      </c>
      <c r="H4149" t="str">
        <f t="shared" si="64"/>
        <v>Andre Emmett2005-06</v>
      </c>
    </row>
    <row r="4150" spans="1:8" x14ac:dyDescent="0.35">
      <c r="A4150" t="str">
        <f>VLOOKUP(salaries_1985to2020!B:B, player_information!A:U, 21, FALSE)</f>
        <v>Andre Emmett</v>
      </c>
      <c r="B4150" t="s">
        <v>690</v>
      </c>
      <c r="C4150" s="4">
        <v>61433</v>
      </c>
      <c r="D4150" t="s">
        <v>77</v>
      </c>
      <c r="E4150">
        <v>2012</v>
      </c>
      <c r="F4150">
        <v>2011</v>
      </c>
      <c r="G4150" t="s">
        <v>64</v>
      </c>
      <c r="H4150" t="str">
        <f t="shared" si="64"/>
        <v>Andre Emmett2011-12</v>
      </c>
    </row>
    <row r="4151" spans="1:8" x14ac:dyDescent="0.35">
      <c r="A4151" t="str">
        <f>VLOOKUP(salaries_1985to2020!B:B, player_information!A:U, 21, FALSE)</f>
        <v>Chris Engler</v>
      </c>
      <c r="B4151" t="s">
        <v>691</v>
      </c>
      <c r="C4151" s="4">
        <v>125000</v>
      </c>
      <c r="D4151" t="s">
        <v>19</v>
      </c>
      <c r="E4151">
        <v>1988</v>
      </c>
      <c r="F4151">
        <v>1987</v>
      </c>
      <c r="G4151" t="s">
        <v>64</v>
      </c>
      <c r="H4151" t="str">
        <f t="shared" si="64"/>
        <v>Chris Engler1987-88</v>
      </c>
    </row>
    <row r="4152" spans="1:8" x14ac:dyDescent="0.35">
      <c r="A4152" t="str">
        <f>VLOOKUP(salaries_1985to2020!B:B, player_information!A:U, 21, FALSE)</f>
        <v>Wayne Englestad</v>
      </c>
      <c r="B4152" t="s">
        <v>692</v>
      </c>
      <c r="C4152" s="4">
        <v>100000</v>
      </c>
      <c r="D4152" t="s">
        <v>20</v>
      </c>
      <c r="E4152">
        <v>1989</v>
      </c>
      <c r="F4152">
        <v>1988</v>
      </c>
      <c r="G4152" t="s">
        <v>22</v>
      </c>
      <c r="H4152" t="str">
        <f t="shared" si="64"/>
        <v>Wayne Englestad1988-89</v>
      </c>
    </row>
    <row r="4153" spans="1:8" x14ac:dyDescent="0.35">
      <c r="A4153" t="str">
        <f>VLOOKUP(salaries_1985to2020!B:B, player_information!A:U, 21, FALSE)</f>
        <v>A.J. English</v>
      </c>
      <c r="B4153" t="s">
        <v>693</v>
      </c>
      <c r="C4153" s="4">
        <v>275000</v>
      </c>
      <c r="D4153" t="s">
        <v>7</v>
      </c>
      <c r="E4153">
        <v>1991</v>
      </c>
      <c r="F4153">
        <v>1990</v>
      </c>
      <c r="G4153" t="s">
        <v>68</v>
      </c>
      <c r="H4153" t="str">
        <f t="shared" si="64"/>
        <v>A.J. English1990-91</v>
      </c>
    </row>
    <row r="4154" spans="1:8" x14ac:dyDescent="0.35">
      <c r="A4154" t="str">
        <f>VLOOKUP(salaries_1985to2020!B:B, player_information!A:U, 21, FALSE)</f>
        <v>A.J. English</v>
      </c>
      <c r="B4154" t="s">
        <v>693</v>
      </c>
      <c r="C4154" s="4">
        <v>325000</v>
      </c>
      <c r="D4154" t="s">
        <v>9</v>
      </c>
      <c r="E4154">
        <v>1992</v>
      </c>
      <c r="F4154">
        <v>1991</v>
      </c>
      <c r="G4154" t="s">
        <v>68</v>
      </c>
      <c r="H4154" t="str">
        <f t="shared" si="64"/>
        <v>A.J. English1991-92</v>
      </c>
    </row>
    <row r="4155" spans="1:8" x14ac:dyDescent="0.35">
      <c r="A4155" t="str">
        <f>VLOOKUP(salaries_1985to2020!B:B, player_information!A:U, 21, FALSE)</f>
        <v>A.J. English</v>
      </c>
      <c r="B4155" t="s">
        <v>693</v>
      </c>
      <c r="C4155" s="4">
        <v>406000</v>
      </c>
      <c r="D4155" t="s">
        <v>10</v>
      </c>
      <c r="E4155">
        <v>1993</v>
      </c>
      <c r="F4155">
        <v>1992</v>
      </c>
      <c r="G4155" t="s">
        <v>68</v>
      </c>
      <c r="H4155" t="str">
        <f t="shared" si="64"/>
        <v>A.J. English1992-93</v>
      </c>
    </row>
    <row r="4156" spans="1:8" x14ac:dyDescent="0.35">
      <c r="A4156" t="str">
        <f>VLOOKUP(salaries_1985to2020!B:B, player_information!A:U, 21, FALSE)</f>
        <v>A.J. English</v>
      </c>
      <c r="B4156" t="s">
        <v>693</v>
      </c>
      <c r="C4156" s="4">
        <v>150000</v>
      </c>
      <c r="D4156" t="s">
        <v>12</v>
      </c>
      <c r="E4156">
        <v>1994</v>
      </c>
      <c r="F4156">
        <v>1993</v>
      </c>
      <c r="G4156" t="s">
        <v>104</v>
      </c>
      <c r="H4156" t="str">
        <f t="shared" si="64"/>
        <v>A.J. English1993-94</v>
      </c>
    </row>
    <row r="4157" spans="1:8" x14ac:dyDescent="0.35">
      <c r="A4157" t="str">
        <f>VLOOKUP(salaries_1985to2020!B:B, player_information!A:U, 21, FALSE)</f>
        <v>A.J. English</v>
      </c>
      <c r="B4157" t="s">
        <v>693</v>
      </c>
      <c r="C4157" s="4">
        <v>150000</v>
      </c>
      <c r="D4157" t="s">
        <v>12</v>
      </c>
      <c r="E4157">
        <v>1994</v>
      </c>
      <c r="F4157">
        <v>1993</v>
      </c>
      <c r="G4157" t="s">
        <v>8</v>
      </c>
      <c r="H4157" t="str">
        <f t="shared" si="64"/>
        <v>A.J. English1993-94</v>
      </c>
    </row>
    <row r="4158" spans="1:8" x14ac:dyDescent="0.35">
      <c r="A4158" t="str">
        <f>VLOOKUP(salaries_1985to2020!B:B, player_information!A:U, 21, FALSE)</f>
        <v>Alex English</v>
      </c>
      <c r="B4158" t="s">
        <v>694</v>
      </c>
      <c r="C4158" s="4">
        <v>790000</v>
      </c>
      <c r="D4158" t="s">
        <v>16</v>
      </c>
      <c r="E4158">
        <v>1985</v>
      </c>
      <c r="F4158">
        <v>1984</v>
      </c>
      <c r="G4158" t="s">
        <v>22</v>
      </c>
      <c r="H4158" t="str">
        <f t="shared" si="64"/>
        <v>Alex English1984-85</v>
      </c>
    </row>
    <row r="4159" spans="1:8" x14ac:dyDescent="0.35">
      <c r="A4159" t="str">
        <f>VLOOKUP(salaries_1985to2020!B:B, player_information!A:U, 21, FALSE)</f>
        <v>Alex English</v>
      </c>
      <c r="B4159" t="s">
        <v>694</v>
      </c>
      <c r="C4159" s="4">
        <v>825000</v>
      </c>
      <c r="D4159" t="s">
        <v>18</v>
      </c>
      <c r="E4159">
        <v>1986</v>
      </c>
      <c r="F4159">
        <v>1985</v>
      </c>
      <c r="G4159" t="s">
        <v>22</v>
      </c>
      <c r="H4159" t="str">
        <f t="shared" si="64"/>
        <v>Alex English1985-86</v>
      </c>
    </row>
    <row r="4160" spans="1:8" x14ac:dyDescent="0.35">
      <c r="A4160" t="str">
        <f>VLOOKUP(salaries_1985to2020!B:B, player_information!A:U, 21, FALSE)</f>
        <v>Alex English</v>
      </c>
      <c r="B4160" t="s">
        <v>694</v>
      </c>
      <c r="C4160" s="4">
        <v>1500000</v>
      </c>
      <c r="D4160" t="s">
        <v>19</v>
      </c>
      <c r="E4160">
        <v>1988</v>
      </c>
      <c r="F4160">
        <v>1987</v>
      </c>
      <c r="G4160" t="s">
        <v>22</v>
      </c>
      <c r="H4160" t="str">
        <f t="shared" si="64"/>
        <v>Alex English1987-88</v>
      </c>
    </row>
    <row r="4161" spans="1:8" x14ac:dyDescent="0.35">
      <c r="A4161" t="str">
        <f>VLOOKUP(salaries_1985to2020!B:B, player_information!A:U, 21, FALSE)</f>
        <v>Alex English</v>
      </c>
      <c r="B4161" t="s">
        <v>694</v>
      </c>
      <c r="C4161" s="4">
        <v>1650000</v>
      </c>
      <c r="D4161" t="s">
        <v>20</v>
      </c>
      <c r="E4161">
        <v>1989</v>
      </c>
      <c r="F4161">
        <v>1988</v>
      </c>
      <c r="G4161" t="s">
        <v>22</v>
      </c>
      <c r="H4161" t="str">
        <f t="shared" si="64"/>
        <v>Alex English1988-89</v>
      </c>
    </row>
    <row r="4162" spans="1:8" x14ac:dyDescent="0.35">
      <c r="A4162" t="str">
        <f>VLOOKUP(salaries_1985to2020!B:B, player_information!A:U, 21, FALSE)</f>
        <v>Alex English</v>
      </c>
      <c r="B4162" t="s">
        <v>694</v>
      </c>
      <c r="C4162" s="4">
        <v>2100000</v>
      </c>
      <c r="D4162" t="s">
        <v>184</v>
      </c>
      <c r="E4162">
        <v>1990</v>
      </c>
      <c r="F4162">
        <v>1989</v>
      </c>
      <c r="G4162" t="s">
        <v>22</v>
      </c>
      <c r="H4162" t="str">
        <f t="shared" si="64"/>
        <v>Alex English1989-90</v>
      </c>
    </row>
    <row r="4163" spans="1:8" x14ac:dyDescent="0.35">
      <c r="A4163" t="str">
        <f>VLOOKUP(salaries_1985to2020!B:B, player_information!A:U, 21, FALSE)</f>
        <v>Alex English</v>
      </c>
      <c r="B4163" t="s">
        <v>694</v>
      </c>
      <c r="C4163" s="4">
        <v>1500000</v>
      </c>
      <c r="D4163" t="s">
        <v>7</v>
      </c>
      <c r="E4163">
        <v>1991</v>
      </c>
      <c r="F4163">
        <v>1990</v>
      </c>
      <c r="G4163" t="s">
        <v>33</v>
      </c>
      <c r="H4163" t="str">
        <f t="shared" ref="H4163:H4226" si="65">_xlfn.CONCAT(A4163, D4163)</f>
        <v>Alex English1990-91</v>
      </c>
    </row>
    <row r="4164" spans="1:8" x14ac:dyDescent="0.35">
      <c r="A4164" t="str">
        <f>VLOOKUP(salaries_1985to2020!B:B, player_information!A:U, 21, FALSE)</f>
        <v>Alex English</v>
      </c>
      <c r="B4164" t="s">
        <v>694</v>
      </c>
      <c r="C4164" s="4">
        <v>500000</v>
      </c>
      <c r="D4164" t="s">
        <v>9</v>
      </c>
      <c r="E4164">
        <v>1992</v>
      </c>
      <c r="F4164">
        <v>1991</v>
      </c>
      <c r="G4164" t="s">
        <v>33</v>
      </c>
      <c r="H4164" t="str">
        <f t="shared" si="65"/>
        <v>Alex English1991-92</v>
      </c>
    </row>
    <row r="4165" spans="1:8" x14ac:dyDescent="0.35">
      <c r="A4165" t="str">
        <f>VLOOKUP(salaries_1985to2020!B:B, player_information!A:U, 21, FALSE)</f>
        <v>Jo Jo English</v>
      </c>
      <c r="B4165" t="s">
        <v>695</v>
      </c>
      <c r="C4165" s="4">
        <v>50000</v>
      </c>
      <c r="D4165" t="s">
        <v>13</v>
      </c>
      <c r="E4165">
        <v>1995</v>
      </c>
      <c r="F4165">
        <v>1994</v>
      </c>
      <c r="G4165" t="s">
        <v>104</v>
      </c>
      <c r="H4165" t="str">
        <f t="shared" si="65"/>
        <v>Jo Jo English1994-95</v>
      </c>
    </row>
    <row r="4166" spans="1:8" x14ac:dyDescent="0.35">
      <c r="A4166" t="str">
        <f>VLOOKUP(salaries_1985to2020!B:B, player_information!A:U, 21, FALSE)</f>
        <v>Kim English</v>
      </c>
      <c r="B4166" t="s">
        <v>696</v>
      </c>
      <c r="C4166" s="4">
        <v>473604</v>
      </c>
      <c r="D4166" t="s">
        <v>54</v>
      </c>
      <c r="E4166">
        <v>2013</v>
      </c>
      <c r="F4166">
        <v>2012</v>
      </c>
      <c r="G4166" t="s">
        <v>47</v>
      </c>
      <c r="H4166" t="str">
        <f t="shared" si="65"/>
        <v>Kim English2012-13</v>
      </c>
    </row>
    <row r="4167" spans="1:8" x14ac:dyDescent="0.35">
      <c r="A4167" t="str">
        <f>VLOOKUP(salaries_1985to2020!B:B, player_information!A:U, 21, FALSE)</f>
        <v>James Ennis</v>
      </c>
      <c r="B4167" t="s">
        <v>697</v>
      </c>
      <c r="C4167" s="4">
        <v>507336</v>
      </c>
      <c r="D4167" t="s">
        <v>57</v>
      </c>
      <c r="E4167">
        <v>2015</v>
      </c>
      <c r="F4167">
        <v>2014</v>
      </c>
      <c r="G4167" t="s">
        <v>73</v>
      </c>
      <c r="H4167" t="str">
        <f t="shared" si="65"/>
        <v>James Ennis2014-15</v>
      </c>
    </row>
    <row r="4168" spans="1:8" x14ac:dyDescent="0.35">
      <c r="A4168" t="str">
        <f>VLOOKUP(salaries_1985to2020!B:B, player_information!A:U, 21, FALSE)</f>
        <v>James Ennis</v>
      </c>
      <c r="B4168" t="s">
        <v>697</v>
      </c>
      <c r="C4168" s="4">
        <v>845059</v>
      </c>
      <c r="D4168" t="s">
        <v>59</v>
      </c>
      <c r="E4168">
        <v>2016</v>
      </c>
      <c r="F4168">
        <v>2015</v>
      </c>
      <c r="G4168" t="s">
        <v>66</v>
      </c>
      <c r="H4168" t="str">
        <f t="shared" si="65"/>
        <v>James Ennis2015-16</v>
      </c>
    </row>
    <row r="4169" spans="1:8" x14ac:dyDescent="0.35">
      <c r="A4169" t="str">
        <f>VLOOKUP(salaries_1985to2020!B:B, player_information!A:U, 21, FALSE)</f>
        <v>James Ennis</v>
      </c>
      <c r="B4169" t="s">
        <v>697</v>
      </c>
      <c r="C4169" s="4">
        <v>74564</v>
      </c>
      <c r="D4169" t="s">
        <v>59</v>
      </c>
      <c r="E4169">
        <v>2016</v>
      </c>
      <c r="F4169">
        <v>2015</v>
      </c>
      <c r="G4169" t="s">
        <v>87</v>
      </c>
      <c r="H4169" t="str">
        <f t="shared" si="65"/>
        <v>James Ennis2015-16</v>
      </c>
    </row>
    <row r="4170" spans="1:8" x14ac:dyDescent="0.35">
      <c r="A4170" t="str">
        <f>VLOOKUP(salaries_1985to2020!B:B, player_information!A:U, 21, FALSE)</f>
        <v>James Ennis</v>
      </c>
      <c r="B4170" t="s">
        <v>697</v>
      </c>
      <c r="C4170" s="4">
        <v>2898000</v>
      </c>
      <c r="D4170" t="s">
        <v>43</v>
      </c>
      <c r="E4170">
        <v>2017</v>
      </c>
      <c r="F4170">
        <v>2016</v>
      </c>
      <c r="G4170" t="s">
        <v>66</v>
      </c>
      <c r="H4170" t="str">
        <f t="shared" si="65"/>
        <v>James Ennis2016-17</v>
      </c>
    </row>
    <row r="4171" spans="1:8" x14ac:dyDescent="0.35">
      <c r="A4171" t="str">
        <f>VLOOKUP(salaries_1985to2020!B:B, player_information!A:U, 21, FALSE)</f>
        <v>James Ennis</v>
      </c>
      <c r="B4171" t="s">
        <v>697</v>
      </c>
      <c r="C4171" s="4">
        <v>3028410</v>
      </c>
      <c r="D4171" t="s">
        <v>45</v>
      </c>
      <c r="E4171">
        <v>2018</v>
      </c>
      <c r="F4171">
        <v>2017</v>
      </c>
      <c r="G4171" t="s">
        <v>47</v>
      </c>
      <c r="H4171" t="str">
        <f t="shared" si="65"/>
        <v>James Ennis2017-18</v>
      </c>
    </row>
    <row r="4172" spans="1:8" x14ac:dyDescent="0.35">
      <c r="A4172" t="s">
        <v>6502</v>
      </c>
      <c r="B4172" t="s">
        <v>697</v>
      </c>
      <c r="C4172" s="4">
        <v>1621415</v>
      </c>
      <c r="D4172" t="s">
        <v>14974</v>
      </c>
      <c r="E4172">
        <v>2019</v>
      </c>
      <c r="F4172">
        <v>2018</v>
      </c>
      <c r="G4172" t="s">
        <v>52</v>
      </c>
      <c r="H4172" t="str">
        <f t="shared" si="65"/>
        <v>James Ennis2018-19</v>
      </c>
    </row>
    <row r="4173" spans="1:8" x14ac:dyDescent="0.35">
      <c r="A4173" t="s">
        <v>6502</v>
      </c>
      <c r="B4173" t="s">
        <v>697</v>
      </c>
      <c r="C4173" s="4">
        <v>1882867</v>
      </c>
      <c r="D4173" t="s">
        <v>14975</v>
      </c>
      <c r="E4173">
        <v>2020</v>
      </c>
      <c r="F4173">
        <v>2019</v>
      </c>
      <c r="G4173" t="s">
        <v>51</v>
      </c>
      <c r="H4173" t="str">
        <f t="shared" si="65"/>
        <v>James Ennis2019-20</v>
      </c>
    </row>
    <row r="4174" spans="1:8" x14ac:dyDescent="0.35">
      <c r="A4174" t="str">
        <f>VLOOKUP(salaries_1985to2020!B:B, player_information!A:U, 21, FALSE)</f>
        <v>Tyler Ennis</v>
      </c>
      <c r="B4174" t="s">
        <v>698</v>
      </c>
      <c r="C4174" s="4">
        <v>1590720</v>
      </c>
      <c r="D4174" t="s">
        <v>57</v>
      </c>
      <c r="E4174">
        <v>2015</v>
      </c>
      <c r="F4174">
        <v>2014</v>
      </c>
      <c r="G4174" t="s">
        <v>103</v>
      </c>
      <c r="H4174" t="str">
        <f t="shared" si="65"/>
        <v>Tyler Ennis2014-15</v>
      </c>
    </row>
    <row r="4175" spans="1:8" x14ac:dyDescent="0.35">
      <c r="A4175" t="str">
        <f>VLOOKUP(salaries_1985to2020!B:B, player_information!A:U, 21, FALSE)</f>
        <v>Tyler Ennis</v>
      </c>
      <c r="B4175" t="s">
        <v>698</v>
      </c>
      <c r="C4175" s="4">
        <v>1662360</v>
      </c>
      <c r="D4175" t="s">
        <v>59</v>
      </c>
      <c r="E4175">
        <v>2016</v>
      </c>
      <c r="F4175">
        <v>2015</v>
      </c>
      <c r="G4175" t="s">
        <v>103</v>
      </c>
      <c r="H4175" t="str">
        <f t="shared" si="65"/>
        <v>Tyler Ennis2015-16</v>
      </c>
    </row>
    <row r="4176" spans="1:8" x14ac:dyDescent="0.35">
      <c r="A4176" t="str">
        <f>VLOOKUP(salaries_1985to2020!B:B, player_information!A:U, 21, FALSE)</f>
        <v>Tyler Ennis</v>
      </c>
      <c r="B4176" t="s">
        <v>698</v>
      </c>
      <c r="C4176" s="4">
        <v>1733880</v>
      </c>
      <c r="D4176" t="s">
        <v>43</v>
      </c>
      <c r="E4176">
        <v>2017</v>
      </c>
      <c r="F4176">
        <v>2016</v>
      </c>
      <c r="G4176" t="s">
        <v>17</v>
      </c>
      <c r="H4176" t="str">
        <f t="shared" si="65"/>
        <v>Tyler Ennis2016-17</v>
      </c>
    </row>
    <row r="4177" spans="1:8" x14ac:dyDescent="0.35">
      <c r="A4177" t="str">
        <f>VLOOKUP(salaries_1985to2020!B:B, player_information!A:U, 21, FALSE)</f>
        <v>Tyler Ennis</v>
      </c>
      <c r="B4177" t="s">
        <v>698</v>
      </c>
      <c r="C4177" s="4">
        <v>1524305</v>
      </c>
      <c r="D4177" t="s">
        <v>45</v>
      </c>
      <c r="E4177">
        <v>2018</v>
      </c>
      <c r="F4177">
        <v>2017</v>
      </c>
      <c r="G4177" t="s">
        <v>17</v>
      </c>
      <c r="H4177" t="str">
        <f t="shared" si="65"/>
        <v>Tyler Ennis2017-18</v>
      </c>
    </row>
    <row r="4178" spans="1:8" x14ac:dyDescent="0.35">
      <c r="A4178" t="str">
        <f>VLOOKUP(salaries_1985to2020!B:B, player_information!A:U, 21, FALSE)</f>
        <v>Semih Erden</v>
      </c>
      <c r="B4178" t="s">
        <v>699</v>
      </c>
      <c r="C4178" s="4">
        <v>473604</v>
      </c>
      <c r="D4178" t="s">
        <v>75</v>
      </c>
      <c r="E4178">
        <v>2011</v>
      </c>
      <c r="F4178">
        <v>2010</v>
      </c>
      <c r="G4178" t="s">
        <v>101</v>
      </c>
      <c r="H4178" t="str">
        <f t="shared" si="65"/>
        <v>Semih Erden2010-11</v>
      </c>
    </row>
    <row r="4179" spans="1:8" x14ac:dyDescent="0.35">
      <c r="A4179" t="str">
        <f>VLOOKUP(salaries_1985to2020!B:B, player_information!A:U, 21, FALSE)</f>
        <v>Semih Erden</v>
      </c>
      <c r="B4179" t="s">
        <v>699</v>
      </c>
      <c r="C4179" s="4">
        <v>762195</v>
      </c>
      <c r="D4179" t="s">
        <v>77</v>
      </c>
      <c r="E4179">
        <v>2012</v>
      </c>
      <c r="F4179">
        <v>2011</v>
      </c>
      <c r="G4179" t="s">
        <v>101</v>
      </c>
      <c r="H4179" t="str">
        <f t="shared" si="65"/>
        <v>Semih Erden2011-12</v>
      </c>
    </row>
    <row r="4180" spans="1:8" x14ac:dyDescent="0.35">
      <c r="A4180" t="str">
        <f>VLOOKUP(salaries_1985to2020!B:B, player_information!A:U, 21, FALSE)</f>
        <v>Julius Erving</v>
      </c>
      <c r="B4180" t="s">
        <v>700</v>
      </c>
      <c r="C4180" s="4">
        <v>1054000</v>
      </c>
      <c r="D4180" t="s">
        <v>16</v>
      </c>
      <c r="E4180">
        <v>1985</v>
      </c>
      <c r="F4180">
        <v>1984</v>
      </c>
      <c r="G4180" t="s">
        <v>92</v>
      </c>
      <c r="H4180" t="str">
        <f t="shared" si="65"/>
        <v>Julius Erving1984-85</v>
      </c>
    </row>
    <row r="4181" spans="1:8" x14ac:dyDescent="0.35">
      <c r="A4181" t="str">
        <f>VLOOKUP(salaries_1985to2020!B:B, player_information!A:U, 21, FALSE)</f>
        <v>Julius Erving</v>
      </c>
      <c r="B4181" t="s">
        <v>700</v>
      </c>
      <c r="C4181" s="4">
        <v>1485000</v>
      </c>
      <c r="D4181" t="s">
        <v>18</v>
      </c>
      <c r="E4181">
        <v>1986</v>
      </c>
      <c r="F4181">
        <v>1985</v>
      </c>
      <c r="G4181" t="s">
        <v>92</v>
      </c>
      <c r="H4181" t="str">
        <f t="shared" si="65"/>
        <v>Julius Erving1985-86</v>
      </c>
    </row>
    <row r="4182" spans="1:8" x14ac:dyDescent="0.35">
      <c r="A4182" t="str">
        <f>VLOOKUP(salaries_1985to2020!B:B, player_information!A:U, 21, FALSE)</f>
        <v>Evan Eschmeyer</v>
      </c>
      <c r="B4182" t="s">
        <v>701</v>
      </c>
      <c r="C4182" s="4">
        <v>301875</v>
      </c>
      <c r="D4182" t="s">
        <v>30</v>
      </c>
      <c r="E4182">
        <v>2000</v>
      </c>
      <c r="F4182">
        <v>1999</v>
      </c>
      <c r="G4182" t="s">
        <v>64</v>
      </c>
      <c r="H4182" t="str">
        <f t="shared" si="65"/>
        <v>Evan Eschmeyer1999-00</v>
      </c>
    </row>
    <row r="4183" spans="1:8" x14ac:dyDescent="0.35">
      <c r="A4183" t="str">
        <f>VLOOKUP(salaries_1985to2020!B:B, player_information!A:U, 21, FALSE)</f>
        <v>Evan Eschmeyer</v>
      </c>
      <c r="B4183" t="s">
        <v>701</v>
      </c>
      <c r="C4183" s="4">
        <v>423500</v>
      </c>
      <c r="D4183" t="s">
        <v>26</v>
      </c>
      <c r="E4183">
        <v>2001</v>
      </c>
      <c r="F4183">
        <v>2000</v>
      </c>
      <c r="G4183" t="s">
        <v>64</v>
      </c>
      <c r="H4183" t="str">
        <f t="shared" si="65"/>
        <v>Evan Eschmeyer2000-01</v>
      </c>
    </row>
    <row r="4184" spans="1:8" x14ac:dyDescent="0.35">
      <c r="A4184" t="str">
        <f>VLOOKUP(salaries_1985to2020!B:B, player_information!A:U, 21, FALSE)</f>
        <v>Evan Eschmeyer</v>
      </c>
      <c r="B4184" t="s">
        <v>701</v>
      </c>
      <c r="C4184" s="4">
        <v>3038000</v>
      </c>
      <c r="D4184" t="s">
        <v>31</v>
      </c>
      <c r="E4184">
        <v>2002</v>
      </c>
      <c r="F4184">
        <v>2001</v>
      </c>
      <c r="G4184" t="s">
        <v>33</v>
      </c>
      <c r="H4184" t="str">
        <f t="shared" si="65"/>
        <v>Evan Eschmeyer2001-02</v>
      </c>
    </row>
    <row r="4185" spans="1:8" x14ac:dyDescent="0.35">
      <c r="A4185" t="str">
        <f>VLOOKUP(salaries_1985to2020!B:B, player_information!A:U, 21, FALSE)</f>
        <v>Evan Eschmeyer</v>
      </c>
      <c r="B4185" t="s">
        <v>701</v>
      </c>
      <c r="C4185" s="4">
        <v>3103800</v>
      </c>
      <c r="D4185" t="s">
        <v>32</v>
      </c>
      <c r="E4185">
        <v>2003</v>
      </c>
      <c r="F4185">
        <v>2002</v>
      </c>
      <c r="G4185" t="s">
        <v>33</v>
      </c>
      <c r="H4185" t="str">
        <f t="shared" si="65"/>
        <v>Evan Eschmeyer2002-03</v>
      </c>
    </row>
    <row r="4186" spans="1:8" x14ac:dyDescent="0.35">
      <c r="A4186" t="str">
        <f>VLOOKUP(salaries_1985to2020!B:B, player_information!A:U, 21, FALSE)</f>
        <v>Evan Eschmeyer</v>
      </c>
      <c r="B4186" t="s">
        <v>701</v>
      </c>
      <c r="C4186" s="4">
        <v>3017266</v>
      </c>
      <c r="D4186" t="s">
        <v>34</v>
      </c>
      <c r="E4186">
        <v>2004</v>
      </c>
      <c r="F4186">
        <v>2003</v>
      </c>
      <c r="G4186" t="s">
        <v>76</v>
      </c>
      <c r="H4186" t="str">
        <f t="shared" si="65"/>
        <v>Evan Eschmeyer2003-04</v>
      </c>
    </row>
    <row r="4187" spans="1:8" x14ac:dyDescent="0.35">
      <c r="A4187" t="str">
        <f>VLOOKUP(salaries_1985to2020!B:B, player_information!A:U, 21, FALSE)</f>
        <v>Evan Eschmeyer</v>
      </c>
      <c r="B4187" t="s">
        <v>701</v>
      </c>
      <c r="C4187" s="4">
        <v>3407655</v>
      </c>
      <c r="D4187" t="s">
        <v>35</v>
      </c>
      <c r="E4187">
        <v>2005</v>
      </c>
      <c r="F4187">
        <v>2004</v>
      </c>
      <c r="G4187" t="s">
        <v>33</v>
      </c>
      <c r="H4187" t="str">
        <f t="shared" si="65"/>
        <v>Evan Eschmeyer2004-05</v>
      </c>
    </row>
    <row r="4188" spans="1:8" x14ac:dyDescent="0.35">
      <c r="A4188" t="str">
        <f>VLOOKUP(salaries_1985to2020!B:B, player_information!A:U, 21, FALSE)</f>
        <v>Evan Eschmeyer</v>
      </c>
      <c r="B4188" t="s">
        <v>701</v>
      </c>
      <c r="C4188" s="4">
        <v>3711400</v>
      </c>
      <c r="D4188" t="s">
        <v>36</v>
      </c>
      <c r="E4188">
        <v>2006</v>
      </c>
      <c r="F4188">
        <v>2005</v>
      </c>
      <c r="G4188" t="s">
        <v>33</v>
      </c>
      <c r="H4188" t="str">
        <f t="shared" si="65"/>
        <v>Evan Eschmeyer2005-06</v>
      </c>
    </row>
    <row r="4189" spans="1:8" x14ac:dyDescent="0.35">
      <c r="A4189" t="str">
        <f>VLOOKUP(salaries_1985to2020!B:B, player_information!A:U, 21, FALSE)</f>
        <v>Vincenzo Esposito</v>
      </c>
      <c r="B4189" t="s">
        <v>702</v>
      </c>
      <c r="C4189" s="4">
        <v>500000</v>
      </c>
      <c r="D4189" t="s">
        <v>23</v>
      </c>
      <c r="E4189">
        <v>1996</v>
      </c>
      <c r="F4189">
        <v>1995</v>
      </c>
      <c r="G4189" t="s">
        <v>55</v>
      </c>
      <c r="H4189" t="str">
        <f t="shared" si="65"/>
        <v>Vincenzo Esposito1995-96</v>
      </c>
    </row>
    <row r="4190" spans="1:8" x14ac:dyDescent="0.35">
      <c r="A4190" t="str">
        <f>VLOOKUP(salaries_1985to2020!B:B, player_information!A:U, 21, FALSE)</f>
        <v>Brian Evans</v>
      </c>
      <c r="B4190" t="s">
        <v>703</v>
      </c>
      <c r="C4190" s="4">
        <v>551000</v>
      </c>
      <c r="D4190" t="s">
        <v>24</v>
      </c>
      <c r="E4190">
        <v>1997</v>
      </c>
      <c r="F4190">
        <v>1996</v>
      </c>
      <c r="G4190" t="s">
        <v>51</v>
      </c>
      <c r="H4190" t="str">
        <f t="shared" si="65"/>
        <v>Brian Evans1996-97</v>
      </c>
    </row>
    <row r="4191" spans="1:8" x14ac:dyDescent="0.35">
      <c r="A4191" t="str">
        <f>VLOOKUP(salaries_1985to2020!B:B, player_information!A:U, 21, FALSE)</f>
        <v>Brian Evans</v>
      </c>
      <c r="B4191" t="s">
        <v>703</v>
      </c>
      <c r="C4191" s="4">
        <v>607545</v>
      </c>
      <c r="D4191" t="s">
        <v>25</v>
      </c>
      <c r="E4191">
        <v>1998</v>
      </c>
      <c r="F4191">
        <v>1997</v>
      </c>
      <c r="G4191" t="s">
        <v>51</v>
      </c>
      <c r="H4191" t="str">
        <f t="shared" si="65"/>
        <v>Brian Evans1997-98</v>
      </c>
    </row>
    <row r="4192" spans="1:8" x14ac:dyDescent="0.35">
      <c r="A4192" t="str">
        <f>VLOOKUP(salaries_1985to2020!B:B, player_information!A:U, 21, FALSE)</f>
        <v>Brian Evans</v>
      </c>
      <c r="B4192" t="s">
        <v>703</v>
      </c>
      <c r="C4192" s="4">
        <v>686780</v>
      </c>
      <c r="D4192" t="s">
        <v>29</v>
      </c>
      <c r="E4192">
        <v>1999</v>
      </c>
      <c r="F4192">
        <v>1998</v>
      </c>
      <c r="G4192" t="s">
        <v>81</v>
      </c>
      <c r="H4192" t="str">
        <f t="shared" si="65"/>
        <v>Brian Evans1998-99</v>
      </c>
    </row>
    <row r="4193" spans="1:8" x14ac:dyDescent="0.35">
      <c r="A4193" t="str">
        <f>VLOOKUP(salaries_1985to2020!B:B, player_information!A:U, 21, FALSE)</f>
        <v>Jawun Evans</v>
      </c>
      <c r="B4193" t="s">
        <v>704</v>
      </c>
      <c r="C4193" s="4">
        <v>815615</v>
      </c>
      <c r="D4193" t="s">
        <v>45</v>
      </c>
      <c r="E4193">
        <v>2018</v>
      </c>
      <c r="F4193">
        <v>2017</v>
      </c>
      <c r="G4193" t="s">
        <v>49</v>
      </c>
      <c r="H4193" t="str">
        <f t="shared" si="65"/>
        <v>Jawun Evans2017-18</v>
      </c>
    </row>
    <row r="4194" spans="1:8" x14ac:dyDescent="0.35">
      <c r="A4194" t="s">
        <v>6555</v>
      </c>
      <c r="B4194" t="s">
        <v>704</v>
      </c>
      <c r="C4194" s="4">
        <v>1378242</v>
      </c>
      <c r="D4194" t="s">
        <v>14974</v>
      </c>
      <c r="E4194">
        <v>2019</v>
      </c>
      <c r="F4194">
        <v>2018</v>
      </c>
      <c r="G4194" t="s">
        <v>49</v>
      </c>
      <c r="H4194" t="str">
        <f t="shared" si="65"/>
        <v>Jawun Evans2018-19</v>
      </c>
    </row>
    <row r="4195" spans="1:8" x14ac:dyDescent="0.35">
      <c r="A4195" t="s">
        <v>6553</v>
      </c>
      <c r="B4195" t="s">
        <v>6550</v>
      </c>
      <c r="C4195" s="4">
        <v>1644240</v>
      </c>
      <c r="D4195" t="s">
        <v>14974</v>
      </c>
      <c r="E4195">
        <v>2019</v>
      </c>
      <c r="F4195">
        <v>2018</v>
      </c>
      <c r="G4195" t="s">
        <v>76</v>
      </c>
      <c r="H4195" t="str">
        <f t="shared" si="65"/>
        <v>Jacob Evans2018-19</v>
      </c>
    </row>
    <row r="4196" spans="1:8" x14ac:dyDescent="0.35">
      <c r="A4196" t="s">
        <v>6553</v>
      </c>
      <c r="B4196" t="s">
        <v>6550</v>
      </c>
      <c r="C4196" s="4">
        <v>1925880</v>
      </c>
      <c r="D4196" t="s">
        <v>14975</v>
      </c>
      <c r="E4196">
        <v>2020</v>
      </c>
      <c r="F4196">
        <v>2019</v>
      </c>
      <c r="G4196" t="s">
        <v>81</v>
      </c>
      <c r="H4196" t="str">
        <f t="shared" si="65"/>
        <v>Jacob Evans2019-20</v>
      </c>
    </row>
    <row r="4197" spans="1:8" x14ac:dyDescent="0.35">
      <c r="A4197" t="str">
        <f>VLOOKUP(salaries_1985to2020!B:B, player_information!A:U, 21, FALSE)</f>
        <v>Jeremy Evans</v>
      </c>
      <c r="B4197" t="s">
        <v>705</v>
      </c>
      <c r="C4197" s="4">
        <v>473604</v>
      </c>
      <c r="D4197" t="s">
        <v>75</v>
      </c>
      <c r="E4197">
        <v>2011</v>
      </c>
      <c r="F4197">
        <v>2010</v>
      </c>
      <c r="G4197" t="s">
        <v>116</v>
      </c>
      <c r="H4197" t="str">
        <f t="shared" si="65"/>
        <v>Jeremy Evans2010-11</v>
      </c>
    </row>
    <row r="4198" spans="1:8" x14ac:dyDescent="0.35">
      <c r="A4198" t="str">
        <f>VLOOKUP(salaries_1985to2020!B:B, player_information!A:U, 21, FALSE)</f>
        <v>Jeremy Evans</v>
      </c>
      <c r="B4198" t="s">
        <v>705</v>
      </c>
      <c r="C4198" s="4">
        <v>762195</v>
      </c>
      <c r="D4198" t="s">
        <v>77</v>
      </c>
      <c r="E4198">
        <v>2012</v>
      </c>
      <c r="F4198">
        <v>2011</v>
      </c>
      <c r="G4198" t="s">
        <v>116</v>
      </c>
      <c r="H4198" t="str">
        <f t="shared" si="65"/>
        <v>Jeremy Evans2011-12</v>
      </c>
    </row>
    <row r="4199" spans="1:8" x14ac:dyDescent="0.35">
      <c r="A4199" t="str">
        <f>VLOOKUP(salaries_1985to2020!B:B, player_information!A:U, 21, FALSE)</f>
        <v>Jeremy Evans</v>
      </c>
      <c r="B4199" t="s">
        <v>705</v>
      </c>
      <c r="C4199" s="4">
        <v>1794872</v>
      </c>
      <c r="D4199" t="s">
        <v>54</v>
      </c>
      <c r="E4199">
        <v>2013</v>
      </c>
      <c r="F4199">
        <v>2012</v>
      </c>
      <c r="G4199" t="s">
        <v>116</v>
      </c>
      <c r="H4199" t="str">
        <f t="shared" si="65"/>
        <v>Jeremy Evans2012-13</v>
      </c>
    </row>
    <row r="4200" spans="1:8" x14ac:dyDescent="0.35">
      <c r="A4200" t="str">
        <f>VLOOKUP(salaries_1985to2020!B:B, player_information!A:U, 21, FALSE)</f>
        <v>Jeremy Evans</v>
      </c>
      <c r="B4200" t="s">
        <v>705</v>
      </c>
      <c r="C4200" s="4">
        <v>1660257</v>
      </c>
      <c r="D4200" t="s">
        <v>56</v>
      </c>
      <c r="E4200">
        <v>2014</v>
      </c>
      <c r="F4200">
        <v>2013</v>
      </c>
      <c r="G4200" t="s">
        <v>116</v>
      </c>
      <c r="H4200" t="str">
        <f t="shared" si="65"/>
        <v>Jeremy Evans2013-14</v>
      </c>
    </row>
    <row r="4201" spans="1:8" x14ac:dyDescent="0.35">
      <c r="A4201" t="str">
        <f>VLOOKUP(salaries_1985to2020!B:B, player_information!A:U, 21, FALSE)</f>
        <v>Jeremy Evans</v>
      </c>
      <c r="B4201" t="s">
        <v>705</v>
      </c>
      <c r="C4201" s="4">
        <v>1794871</v>
      </c>
      <c r="D4201" t="s">
        <v>57</v>
      </c>
      <c r="E4201">
        <v>2015</v>
      </c>
      <c r="F4201">
        <v>2014</v>
      </c>
      <c r="G4201" t="s">
        <v>116</v>
      </c>
      <c r="H4201" t="str">
        <f t="shared" si="65"/>
        <v>Jeremy Evans2014-15</v>
      </c>
    </row>
    <row r="4202" spans="1:8" x14ac:dyDescent="0.35">
      <c r="A4202" t="str">
        <f>VLOOKUP(salaries_1985to2020!B:B, player_information!A:U, 21, FALSE)</f>
        <v>Jeremy Evans</v>
      </c>
      <c r="B4202" t="s">
        <v>705</v>
      </c>
      <c r="C4202" s="4">
        <v>1100602</v>
      </c>
      <c r="D4202" t="s">
        <v>59</v>
      </c>
      <c r="E4202">
        <v>2016</v>
      </c>
      <c r="F4202">
        <v>2015</v>
      </c>
      <c r="G4202" t="s">
        <v>33</v>
      </c>
      <c r="H4202" t="str">
        <f t="shared" si="65"/>
        <v>Jeremy Evans2015-16</v>
      </c>
    </row>
    <row r="4203" spans="1:8" x14ac:dyDescent="0.35">
      <c r="A4203" t="str">
        <f>VLOOKUP(salaries_1985to2020!B:B, player_information!A:U, 21, FALSE)</f>
        <v>Jeremy Evans</v>
      </c>
      <c r="B4203" t="s">
        <v>705</v>
      </c>
      <c r="C4203" s="4">
        <v>1227286</v>
      </c>
      <c r="D4203" t="s">
        <v>43</v>
      </c>
      <c r="E4203">
        <v>2017</v>
      </c>
      <c r="F4203">
        <v>2016</v>
      </c>
      <c r="G4203" t="s">
        <v>109</v>
      </c>
      <c r="H4203" t="str">
        <f t="shared" si="65"/>
        <v>Jeremy Evans2016-17</v>
      </c>
    </row>
    <row r="4204" spans="1:8" x14ac:dyDescent="0.35">
      <c r="A4204" t="str">
        <f>VLOOKUP(salaries_1985to2020!B:B, player_information!A:U, 21, FALSE)</f>
        <v>Jeremy Evans</v>
      </c>
      <c r="B4204" t="s">
        <v>705</v>
      </c>
      <c r="C4204" s="4">
        <v>133129</v>
      </c>
      <c r="D4204" t="s">
        <v>45</v>
      </c>
      <c r="E4204">
        <v>2018</v>
      </c>
      <c r="F4204">
        <v>2017</v>
      </c>
      <c r="G4204" t="s">
        <v>39</v>
      </c>
      <c r="H4204" t="str">
        <f t="shared" si="65"/>
        <v>Jeremy Evans2017-18</v>
      </c>
    </row>
    <row r="4205" spans="1:8" x14ac:dyDescent="0.35">
      <c r="A4205" t="str">
        <f>VLOOKUP(salaries_1985to2020!B:B, player_information!A:U, 21, FALSE)</f>
        <v>Maurice Evans</v>
      </c>
      <c r="B4205" t="s">
        <v>706</v>
      </c>
      <c r="C4205" s="4">
        <v>332817</v>
      </c>
      <c r="D4205" t="s">
        <v>31</v>
      </c>
      <c r="E4205">
        <v>2002</v>
      </c>
      <c r="F4205">
        <v>2001</v>
      </c>
      <c r="G4205" t="s">
        <v>81</v>
      </c>
      <c r="H4205" t="str">
        <f t="shared" si="65"/>
        <v>Maurice Evans2001-02</v>
      </c>
    </row>
    <row r="4206" spans="1:8" x14ac:dyDescent="0.35">
      <c r="A4206" t="str">
        <f>VLOOKUP(salaries_1985to2020!B:B, player_information!A:U, 21, FALSE)</f>
        <v>Maurice Evans</v>
      </c>
      <c r="B4206" t="s">
        <v>706</v>
      </c>
      <c r="C4206" s="4">
        <v>695046</v>
      </c>
      <c r="D4206" t="s">
        <v>35</v>
      </c>
      <c r="E4206">
        <v>2005</v>
      </c>
      <c r="F4206">
        <v>2004</v>
      </c>
      <c r="G4206" t="s">
        <v>14</v>
      </c>
      <c r="H4206" t="str">
        <f t="shared" si="65"/>
        <v>Maurice Evans2004-05</v>
      </c>
    </row>
    <row r="4207" spans="1:8" x14ac:dyDescent="0.35">
      <c r="A4207" t="str">
        <f>VLOOKUP(salaries_1985to2020!B:B, player_information!A:U, 21, FALSE)</f>
        <v>Maurice Evans</v>
      </c>
      <c r="B4207" t="s">
        <v>706</v>
      </c>
      <c r="C4207" s="4">
        <v>1500000</v>
      </c>
      <c r="D4207" t="s">
        <v>36</v>
      </c>
      <c r="E4207">
        <v>2006</v>
      </c>
      <c r="F4207">
        <v>2005</v>
      </c>
      <c r="G4207" t="s">
        <v>47</v>
      </c>
      <c r="H4207" t="str">
        <f t="shared" si="65"/>
        <v>Maurice Evans2005-06</v>
      </c>
    </row>
    <row r="4208" spans="1:8" x14ac:dyDescent="0.35">
      <c r="A4208" t="str">
        <f>VLOOKUP(salaries_1985to2020!B:B, player_information!A:U, 21, FALSE)</f>
        <v>Maurice Evans</v>
      </c>
      <c r="B4208" t="s">
        <v>706</v>
      </c>
      <c r="C4208" s="4">
        <v>1620000</v>
      </c>
      <c r="D4208" t="s">
        <v>37</v>
      </c>
      <c r="E4208">
        <v>2007</v>
      </c>
      <c r="F4208">
        <v>2006</v>
      </c>
      <c r="G4208" t="s">
        <v>17</v>
      </c>
      <c r="H4208" t="str">
        <f t="shared" si="65"/>
        <v>Maurice Evans2006-07</v>
      </c>
    </row>
    <row r="4209" spans="1:8" x14ac:dyDescent="0.35">
      <c r="A4209" t="str">
        <f>VLOOKUP(salaries_1985to2020!B:B, player_information!A:U, 21, FALSE)</f>
        <v>Maurice Evans</v>
      </c>
      <c r="B4209" t="s">
        <v>706</v>
      </c>
      <c r="C4209" s="4">
        <v>1740000</v>
      </c>
      <c r="D4209" t="s">
        <v>40</v>
      </c>
      <c r="E4209">
        <v>2008</v>
      </c>
      <c r="F4209">
        <v>2007</v>
      </c>
      <c r="G4209" t="s">
        <v>51</v>
      </c>
      <c r="H4209" t="str">
        <f t="shared" si="65"/>
        <v>Maurice Evans2007-08</v>
      </c>
    </row>
    <row r="4210" spans="1:8" x14ac:dyDescent="0.35">
      <c r="A4210" t="str">
        <f>VLOOKUP(salaries_1985to2020!B:B, player_information!A:U, 21, FALSE)</f>
        <v>Maurice Evans</v>
      </c>
      <c r="B4210" t="s">
        <v>706</v>
      </c>
      <c r="C4210" s="4">
        <v>2500000</v>
      </c>
      <c r="D4210" t="s">
        <v>48</v>
      </c>
      <c r="E4210">
        <v>2009</v>
      </c>
      <c r="F4210">
        <v>2008</v>
      </c>
      <c r="G4210" t="s">
        <v>39</v>
      </c>
      <c r="H4210" t="str">
        <f t="shared" si="65"/>
        <v>Maurice Evans2008-09</v>
      </c>
    </row>
    <row r="4211" spans="1:8" x14ac:dyDescent="0.35">
      <c r="A4211" t="str">
        <f>VLOOKUP(salaries_1985to2020!B:B, player_information!A:U, 21, FALSE)</f>
        <v>Maurice Evans</v>
      </c>
      <c r="B4211" t="s">
        <v>706</v>
      </c>
      <c r="C4211" s="4">
        <v>2500000</v>
      </c>
      <c r="D4211" t="s">
        <v>41</v>
      </c>
      <c r="E4211">
        <v>2010</v>
      </c>
      <c r="F4211">
        <v>2009</v>
      </c>
      <c r="G4211" t="s">
        <v>39</v>
      </c>
      <c r="H4211" t="str">
        <f t="shared" si="65"/>
        <v>Maurice Evans2009-10</v>
      </c>
    </row>
    <row r="4212" spans="1:8" x14ac:dyDescent="0.35">
      <c r="A4212" t="str">
        <f>VLOOKUP(salaries_1985to2020!B:B, player_information!A:U, 21, FALSE)</f>
        <v>Maurice Evans</v>
      </c>
      <c r="B4212" t="s">
        <v>706</v>
      </c>
      <c r="C4212" s="4">
        <v>2500000</v>
      </c>
      <c r="D4212" t="s">
        <v>75</v>
      </c>
      <c r="E4212">
        <v>2011</v>
      </c>
      <c r="F4212">
        <v>2010</v>
      </c>
      <c r="G4212" t="s">
        <v>98</v>
      </c>
      <c r="H4212" t="str">
        <f t="shared" si="65"/>
        <v>Maurice Evans2010-11</v>
      </c>
    </row>
    <row r="4213" spans="1:8" x14ac:dyDescent="0.35">
      <c r="A4213" t="str">
        <f>VLOOKUP(salaries_1985to2020!B:B, player_information!A:U, 21, FALSE)</f>
        <v>Maurice Evans</v>
      </c>
      <c r="B4213" t="s">
        <v>706</v>
      </c>
      <c r="C4213" s="4">
        <v>1223166</v>
      </c>
      <c r="D4213" t="s">
        <v>77</v>
      </c>
      <c r="E4213">
        <v>2012</v>
      </c>
      <c r="F4213">
        <v>2011</v>
      </c>
      <c r="G4213" t="s">
        <v>98</v>
      </c>
      <c r="H4213" t="str">
        <f t="shared" si="65"/>
        <v>Maurice Evans2011-12</v>
      </c>
    </row>
    <row r="4214" spans="1:8" x14ac:dyDescent="0.35">
      <c r="A4214" t="str">
        <f>VLOOKUP(salaries_1985to2020!B:B, player_information!A:U, 21, FALSE)</f>
        <v>Mike Evans</v>
      </c>
      <c r="B4214" t="s">
        <v>707</v>
      </c>
      <c r="C4214" s="4">
        <v>60000</v>
      </c>
      <c r="D4214" t="s">
        <v>16</v>
      </c>
      <c r="E4214">
        <v>1985</v>
      </c>
      <c r="F4214">
        <v>1984</v>
      </c>
      <c r="G4214" t="s">
        <v>22</v>
      </c>
      <c r="H4214" t="str">
        <f t="shared" si="65"/>
        <v>Mike Evans1984-85</v>
      </c>
    </row>
    <row r="4215" spans="1:8" x14ac:dyDescent="0.35">
      <c r="A4215" t="str">
        <f>VLOOKUP(salaries_1985to2020!B:B, player_information!A:U, 21, FALSE)</f>
        <v>Mike Evans</v>
      </c>
      <c r="B4215" t="s">
        <v>707</v>
      </c>
      <c r="C4215" s="4">
        <v>125000</v>
      </c>
      <c r="D4215" t="s">
        <v>18</v>
      </c>
      <c r="E4215">
        <v>1986</v>
      </c>
      <c r="F4215">
        <v>1985</v>
      </c>
      <c r="G4215" t="s">
        <v>22</v>
      </c>
      <c r="H4215" t="str">
        <f t="shared" si="65"/>
        <v>Mike Evans1985-86</v>
      </c>
    </row>
    <row r="4216" spans="1:8" x14ac:dyDescent="0.35">
      <c r="A4216" t="str">
        <f>VLOOKUP(salaries_1985to2020!B:B, player_information!A:U, 21, FALSE)</f>
        <v>Mike Evans</v>
      </c>
      <c r="B4216" t="s">
        <v>707</v>
      </c>
      <c r="C4216" s="4">
        <v>75000</v>
      </c>
      <c r="D4216" t="s">
        <v>181</v>
      </c>
      <c r="E4216">
        <v>1987</v>
      </c>
      <c r="F4216">
        <v>1986</v>
      </c>
      <c r="G4216" t="s">
        <v>22</v>
      </c>
      <c r="H4216" t="str">
        <f t="shared" si="65"/>
        <v>Mike Evans1986-87</v>
      </c>
    </row>
    <row r="4217" spans="1:8" x14ac:dyDescent="0.35">
      <c r="A4217" t="str">
        <f>VLOOKUP(salaries_1985to2020!B:B, player_information!A:U, 21, FALSE)</f>
        <v>Mike Evans</v>
      </c>
      <c r="B4217" t="s">
        <v>707</v>
      </c>
      <c r="C4217" s="4">
        <v>165000</v>
      </c>
      <c r="D4217" t="s">
        <v>19</v>
      </c>
      <c r="E4217">
        <v>1988</v>
      </c>
      <c r="F4217">
        <v>1987</v>
      </c>
      <c r="G4217" t="s">
        <v>22</v>
      </c>
      <c r="H4217" t="str">
        <f t="shared" si="65"/>
        <v>Mike Evans1987-88</v>
      </c>
    </row>
    <row r="4218" spans="1:8" x14ac:dyDescent="0.35">
      <c r="A4218" t="str">
        <f>VLOOKUP(salaries_1985to2020!B:B, player_information!A:U, 21, FALSE)</f>
        <v>Reggie Evans</v>
      </c>
      <c r="B4218" t="s">
        <v>708</v>
      </c>
      <c r="C4218" s="4">
        <v>349458</v>
      </c>
      <c r="D4218" t="s">
        <v>32</v>
      </c>
      <c r="E4218">
        <v>2003</v>
      </c>
      <c r="F4218">
        <v>2002</v>
      </c>
      <c r="G4218" t="s">
        <v>113</v>
      </c>
      <c r="H4218" t="str">
        <f t="shared" si="65"/>
        <v>Reggie Evans2002-03</v>
      </c>
    </row>
    <row r="4219" spans="1:8" x14ac:dyDescent="0.35">
      <c r="A4219" t="str">
        <f>VLOOKUP(salaries_1985to2020!B:B, player_information!A:U, 21, FALSE)</f>
        <v>Reggie Evans</v>
      </c>
      <c r="B4219" t="s">
        <v>708</v>
      </c>
      <c r="C4219" s="4">
        <v>700000</v>
      </c>
      <c r="D4219" t="s">
        <v>34</v>
      </c>
      <c r="E4219">
        <v>2004</v>
      </c>
      <c r="F4219">
        <v>2003</v>
      </c>
      <c r="G4219" t="s">
        <v>113</v>
      </c>
      <c r="H4219" t="str">
        <f t="shared" si="65"/>
        <v>Reggie Evans2003-04</v>
      </c>
    </row>
    <row r="4220" spans="1:8" x14ac:dyDescent="0.35">
      <c r="A4220" t="str">
        <f>VLOOKUP(salaries_1985to2020!B:B, player_information!A:U, 21, FALSE)</f>
        <v>Reggie Evans</v>
      </c>
      <c r="B4220" t="s">
        <v>708</v>
      </c>
      <c r="C4220" s="4">
        <v>880000</v>
      </c>
      <c r="D4220" t="s">
        <v>35</v>
      </c>
      <c r="E4220">
        <v>2005</v>
      </c>
      <c r="F4220">
        <v>2004</v>
      </c>
      <c r="G4220" t="s">
        <v>113</v>
      </c>
      <c r="H4220" t="str">
        <f t="shared" si="65"/>
        <v>Reggie Evans2004-05</v>
      </c>
    </row>
    <row r="4221" spans="1:8" x14ac:dyDescent="0.35">
      <c r="A4221" t="str">
        <f>VLOOKUP(salaries_1985to2020!B:B, player_information!A:U, 21, FALSE)</f>
        <v>Reggie Evans</v>
      </c>
      <c r="B4221" t="s">
        <v>708</v>
      </c>
      <c r="C4221" s="4">
        <v>1100000</v>
      </c>
      <c r="D4221" t="s">
        <v>36</v>
      </c>
      <c r="E4221">
        <v>2006</v>
      </c>
      <c r="F4221">
        <v>2005</v>
      </c>
      <c r="G4221" t="s">
        <v>113</v>
      </c>
      <c r="H4221" t="str">
        <f t="shared" si="65"/>
        <v>Reggie Evans2005-06</v>
      </c>
    </row>
    <row r="4222" spans="1:8" x14ac:dyDescent="0.35">
      <c r="A4222" t="str">
        <f>VLOOKUP(salaries_1985to2020!B:B, player_information!A:U, 21, FALSE)</f>
        <v>Reggie Evans</v>
      </c>
      <c r="B4222" t="s">
        <v>708</v>
      </c>
      <c r="C4222" s="4">
        <v>4000000</v>
      </c>
      <c r="D4222" t="s">
        <v>37</v>
      </c>
      <c r="E4222">
        <v>2007</v>
      </c>
      <c r="F4222">
        <v>2006</v>
      </c>
      <c r="G4222" t="s">
        <v>22</v>
      </c>
      <c r="H4222" t="str">
        <f t="shared" si="65"/>
        <v>Reggie Evans2006-07</v>
      </c>
    </row>
    <row r="4223" spans="1:8" x14ac:dyDescent="0.35">
      <c r="A4223" t="str">
        <f>VLOOKUP(salaries_1985to2020!B:B, player_information!A:U, 21, FALSE)</f>
        <v>Reggie Evans</v>
      </c>
      <c r="B4223" t="s">
        <v>708</v>
      </c>
      <c r="C4223" s="4">
        <v>4320000</v>
      </c>
      <c r="D4223" t="s">
        <v>40</v>
      </c>
      <c r="E4223">
        <v>2008</v>
      </c>
      <c r="F4223">
        <v>2007</v>
      </c>
      <c r="G4223" t="s">
        <v>92</v>
      </c>
      <c r="H4223" t="str">
        <f t="shared" si="65"/>
        <v>Reggie Evans2007-08</v>
      </c>
    </row>
    <row r="4224" spans="1:8" x14ac:dyDescent="0.35">
      <c r="A4224" t="str">
        <f>VLOOKUP(salaries_1985to2020!B:B, player_information!A:U, 21, FALSE)</f>
        <v>Reggie Evans</v>
      </c>
      <c r="B4224" t="s">
        <v>708</v>
      </c>
      <c r="C4224" s="4">
        <v>4640000</v>
      </c>
      <c r="D4224" t="s">
        <v>48</v>
      </c>
      <c r="E4224">
        <v>2009</v>
      </c>
      <c r="F4224">
        <v>2008</v>
      </c>
      <c r="G4224" t="s">
        <v>92</v>
      </c>
      <c r="H4224" t="str">
        <f t="shared" si="65"/>
        <v>Reggie Evans2008-09</v>
      </c>
    </row>
    <row r="4225" spans="1:8" x14ac:dyDescent="0.35">
      <c r="A4225" t="str">
        <f>VLOOKUP(salaries_1985to2020!B:B, player_information!A:U, 21, FALSE)</f>
        <v>Reggie Evans</v>
      </c>
      <c r="B4225" t="s">
        <v>708</v>
      </c>
      <c r="C4225" s="4">
        <v>4960000</v>
      </c>
      <c r="D4225" t="s">
        <v>41</v>
      </c>
      <c r="E4225">
        <v>2010</v>
      </c>
      <c r="F4225">
        <v>2009</v>
      </c>
      <c r="G4225" t="s">
        <v>55</v>
      </c>
      <c r="H4225" t="str">
        <f t="shared" si="65"/>
        <v>Reggie Evans2009-10</v>
      </c>
    </row>
    <row r="4226" spans="1:8" x14ac:dyDescent="0.35">
      <c r="A4226" t="str">
        <f>VLOOKUP(salaries_1985to2020!B:B, player_information!A:U, 21, FALSE)</f>
        <v>Reggie Evans</v>
      </c>
      <c r="B4226" t="s">
        <v>708</v>
      </c>
      <c r="C4226" s="4">
        <v>5080000</v>
      </c>
      <c r="D4226" t="s">
        <v>75</v>
      </c>
      <c r="E4226">
        <v>2011</v>
      </c>
      <c r="F4226">
        <v>2010</v>
      </c>
      <c r="G4226" t="s">
        <v>55</v>
      </c>
      <c r="H4226" t="str">
        <f t="shared" si="65"/>
        <v>Reggie Evans2010-11</v>
      </c>
    </row>
    <row r="4227" spans="1:8" x14ac:dyDescent="0.35">
      <c r="A4227" t="str">
        <f>VLOOKUP(salaries_1985to2020!B:B, player_information!A:U, 21, FALSE)</f>
        <v>Reggie Evans</v>
      </c>
      <c r="B4227" t="s">
        <v>708</v>
      </c>
      <c r="C4227" s="4">
        <v>1229255</v>
      </c>
      <c r="D4227" t="s">
        <v>77</v>
      </c>
      <c r="E4227">
        <v>2012</v>
      </c>
      <c r="F4227">
        <v>2011</v>
      </c>
      <c r="G4227" t="s">
        <v>49</v>
      </c>
      <c r="H4227" t="str">
        <f t="shared" ref="H4227:H4290" si="66">_xlfn.CONCAT(A4227, D4227)</f>
        <v>Reggie Evans2011-12</v>
      </c>
    </row>
    <row r="4228" spans="1:8" x14ac:dyDescent="0.35">
      <c r="A4228" t="str">
        <f>VLOOKUP(salaries_1985to2020!B:B, player_information!A:U, 21, FALSE)</f>
        <v>Reggie Evans</v>
      </c>
      <c r="B4228" t="s">
        <v>708</v>
      </c>
      <c r="C4228" s="4">
        <v>1622617</v>
      </c>
      <c r="D4228" t="s">
        <v>54</v>
      </c>
      <c r="E4228">
        <v>2013</v>
      </c>
      <c r="F4228">
        <v>2012</v>
      </c>
      <c r="G4228" t="s">
        <v>60</v>
      </c>
      <c r="H4228" t="str">
        <f t="shared" si="66"/>
        <v>Reggie Evans2012-13</v>
      </c>
    </row>
    <row r="4229" spans="1:8" x14ac:dyDescent="0.35">
      <c r="A4229" t="str">
        <f>VLOOKUP(salaries_1985to2020!B:B, player_information!A:U, 21, FALSE)</f>
        <v>Reggie Evans</v>
      </c>
      <c r="B4229" t="s">
        <v>708</v>
      </c>
      <c r="C4229" s="4">
        <v>1695635</v>
      </c>
      <c r="D4229" t="s">
        <v>56</v>
      </c>
      <c r="E4229">
        <v>2014</v>
      </c>
      <c r="F4229">
        <v>2013</v>
      </c>
      <c r="G4229" t="s">
        <v>60</v>
      </c>
      <c r="H4229" t="str">
        <f t="shared" si="66"/>
        <v>Reggie Evans2013-14</v>
      </c>
    </row>
    <row r="4230" spans="1:8" x14ac:dyDescent="0.35">
      <c r="A4230" t="str">
        <f>VLOOKUP(salaries_1985to2020!B:B, player_information!A:U, 21, FALSE)</f>
        <v>Reggie Evans</v>
      </c>
      <c r="B4230" t="s">
        <v>708</v>
      </c>
      <c r="C4230" s="4">
        <v>1768653</v>
      </c>
      <c r="D4230" t="s">
        <v>57</v>
      </c>
      <c r="E4230">
        <v>2015</v>
      </c>
      <c r="F4230">
        <v>2014</v>
      </c>
      <c r="G4230" t="s">
        <v>14</v>
      </c>
      <c r="H4230" t="str">
        <f t="shared" si="66"/>
        <v>Reggie Evans2014-15</v>
      </c>
    </row>
    <row r="4231" spans="1:8" x14ac:dyDescent="0.35">
      <c r="A4231" t="str">
        <f>VLOOKUP(salaries_1985to2020!B:B, player_information!A:U, 21, FALSE)</f>
        <v>Tyreke Evans</v>
      </c>
      <c r="B4231" t="s">
        <v>709</v>
      </c>
      <c r="C4231" s="4">
        <v>3610080</v>
      </c>
      <c r="D4231" t="s">
        <v>41</v>
      </c>
      <c r="E4231">
        <v>2010</v>
      </c>
      <c r="F4231">
        <v>2009</v>
      </c>
      <c r="G4231" t="s">
        <v>14</v>
      </c>
      <c r="H4231" t="str">
        <f t="shared" si="66"/>
        <v>Tyreke Evans2009-10</v>
      </c>
    </row>
    <row r="4232" spans="1:8" x14ac:dyDescent="0.35">
      <c r="A4232" t="str">
        <f>VLOOKUP(salaries_1985to2020!B:B, player_information!A:U, 21, FALSE)</f>
        <v>Tyreke Evans</v>
      </c>
      <c r="B4232" t="s">
        <v>709</v>
      </c>
      <c r="C4232" s="4">
        <v>3880920</v>
      </c>
      <c r="D4232" t="s">
        <v>75</v>
      </c>
      <c r="E4232">
        <v>2011</v>
      </c>
      <c r="F4232">
        <v>2010</v>
      </c>
      <c r="G4232" t="s">
        <v>14</v>
      </c>
      <c r="H4232" t="str">
        <f t="shared" si="66"/>
        <v>Tyreke Evans2010-11</v>
      </c>
    </row>
    <row r="4233" spans="1:8" x14ac:dyDescent="0.35">
      <c r="A4233" t="str">
        <f>VLOOKUP(salaries_1985to2020!B:B, player_information!A:U, 21, FALSE)</f>
        <v>Tyreke Evans</v>
      </c>
      <c r="B4233" t="s">
        <v>709</v>
      </c>
      <c r="C4233" s="4">
        <v>4151640</v>
      </c>
      <c r="D4233" t="s">
        <v>77</v>
      </c>
      <c r="E4233">
        <v>2012</v>
      </c>
      <c r="F4233">
        <v>2011</v>
      </c>
      <c r="G4233" t="s">
        <v>14</v>
      </c>
      <c r="H4233" t="str">
        <f t="shared" si="66"/>
        <v>Tyreke Evans2011-12</v>
      </c>
    </row>
    <row r="4234" spans="1:8" x14ac:dyDescent="0.35">
      <c r="A4234" t="str">
        <f>VLOOKUP(salaries_1985to2020!B:B, player_information!A:U, 21, FALSE)</f>
        <v>Tyreke Evans</v>
      </c>
      <c r="B4234" t="s">
        <v>709</v>
      </c>
      <c r="C4234" s="4">
        <v>5251825</v>
      </c>
      <c r="D4234" t="s">
        <v>54</v>
      </c>
      <c r="E4234">
        <v>2013</v>
      </c>
      <c r="F4234">
        <v>2012</v>
      </c>
      <c r="G4234" t="s">
        <v>14</v>
      </c>
      <c r="H4234" t="str">
        <f t="shared" si="66"/>
        <v>Tyreke Evans2012-13</v>
      </c>
    </row>
    <row r="4235" spans="1:8" x14ac:dyDescent="0.35">
      <c r="A4235" t="str">
        <f>VLOOKUP(salaries_1985to2020!B:B, player_information!A:U, 21, FALSE)</f>
        <v>Tyreke Evans</v>
      </c>
      <c r="B4235" t="s">
        <v>709</v>
      </c>
      <c r="C4235" s="4">
        <v>10300000</v>
      </c>
      <c r="D4235" t="s">
        <v>56</v>
      </c>
      <c r="E4235">
        <v>2014</v>
      </c>
      <c r="F4235">
        <v>2013</v>
      </c>
      <c r="G4235" t="s">
        <v>87</v>
      </c>
      <c r="H4235" t="str">
        <f t="shared" si="66"/>
        <v>Tyreke Evans2013-14</v>
      </c>
    </row>
    <row r="4236" spans="1:8" x14ac:dyDescent="0.35">
      <c r="A4236" t="str">
        <f>VLOOKUP(salaries_1985to2020!B:B, player_information!A:U, 21, FALSE)</f>
        <v>Tyreke Evans</v>
      </c>
      <c r="B4236" t="s">
        <v>709</v>
      </c>
      <c r="C4236" s="4">
        <v>10763500</v>
      </c>
      <c r="D4236" t="s">
        <v>57</v>
      </c>
      <c r="E4236">
        <v>2015</v>
      </c>
      <c r="F4236">
        <v>2014</v>
      </c>
      <c r="G4236" t="s">
        <v>87</v>
      </c>
      <c r="H4236" t="str">
        <f t="shared" si="66"/>
        <v>Tyreke Evans2014-15</v>
      </c>
    </row>
    <row r="4237" spans="1:8" x14ac:dyDescent="0.35">
      <c r="A4237" t="str">
        <f>VLOOKUP(salaries_1985to2020!B:B, player_information!A:U, 21, FALSE)</f>
        <v>Tyreke Evans</v>
      </c>
      <c r="B4237" t="s">
        <v>709</v>
      </c>
      <c r="C4237" s="4">
        <v>11227000</v>
      </c>
      <c r="D4237" t="s">
        <v>59</v>
      </c>
      <c r="E4237">
        <v>2016</v>
      </c>
      <c r="F4237">
        <v>2015</v>
      </c>
      <c r="G4237" t="s">
        <v>87</v>
      </c>
      <c r="H4237" t="str">
        <f t="shared" si="66"/>
        <v>Tyreke Evans2015-16</v>
      </c>
    </row>
    <row r="4238" spans="1:8" x14ac:dyDescent="0.35">
      <c r="A4238" t="str">
        <f>VLOOKUP(salaries_1985to2020!B:B, player_information!A:U, 21, FALSE)</f>
        <v>Tyreke Evans</v>
      </c>
      <c r="B4238" t="s">
        <v>709</v>
      </c>
      <c r="C4238" s="4">
        <v>10661286</v>
      </c>
      <c r="D4238" t="s">
        <v>43</v>
      </c>
      <c r="E4238">
        <v>2017</v>
      </c>
      <c r="F4238">
        <v>2016</v>
      </c>
      <c r="G4238" t="s">
        <v>14</v>
      </c>
      <c r="H4238" t="str">
        <f t="shared" si="66"/>
        <v>Tyreke Evans2016-17</v>
      </c>
    </row>
    <row r="4239" spans="1:8" x14ac:dyDescent="0.35">
      <c r="A4239" t="str">
        <f>VLOOKUP(salaries_1985to2020!B:B, player_information!A:U, 21, FALSE)</f>
        <v>Tyreke Evans</v>
      </c>
      <c r="B4239" t="s">
        <v>709</v>
      </c>
      <c r="C4239" s="4">
        <v>3290000</v>
      </c>
      <c r="D4239" t="s">
        <v>45</v>
      </c>
      <c r="E4239">
        <v>2018</v>
      </c>
      <c r="F4239">
        <v>2017</v>
      </c>
      <c r="G4239" t="s">
        <v>66</v>
      </c>
      <c r="H4239" t="str">
        <f t="shared" si="66"/>
        <v>Tyreke Evans2017-18</v>
      </c>
    </row>
    <row r="4240" spans="1:8" x14ac:dyDescent="0.35">
      <c r="A4240" t="s">
        <v>6569</v>
      </c>
      <c r="B4240" t="s">
        <v>709</v>
      </c>
      <c r="C4240" s="4">
        <v>12000000</v>
      </c>
      <c r="D4240" t="s">
        <v>14974</v>
      </c>
      <c r="E4240">
        <v>2019</v>
      </c>
      <c r="F4240">
        <v>2018</v>
      </c>
      <c r="G4240" t="s">
        <v>109</v>
      </c>
      <c r="H4240" t="str">
        <f t="shared" si="66"/>
        <v>Tyreke Evans2018-19</v>
      </c>
    </row>
    <row r="4241" spans="1:8" x14ac:dyDescent="0.35">
      <c r="A4241" t="str">
        <f>VLOOKUP(salaries_1985to2020!B:B, player_information!A:U, 21, FALSE)</f>
        <v>Daniel Ewing</v>
      </c>
      <c r="B4241" t="s">
        <v>710</v>
      </c>
      <c r="C4241" s="4">
        <v>450000</v>
      </c>
      <c r="D4241" t="s">
        <v>36</v>
      </c>
      <c r="E4241">
        <v>2006</v>
      </c>
      <c r="F4241">
        <v>2005</v>
      </c>
      <c r="G4241" t="s">
        <v>49</v>
      </c>
      <c r="H4241" t="str">
        <f t="shared" si="66"/>
        <v>Daniel Ewing2005-06</v>
      </c>
    </row>
    <row r="4242" spans="1:8" x14ac:dyDescent="0.35">
      <c r="A4242" t="str">
        <f>VLOOKUP(salaries_1985to2020!B:B, player_information!A:U, 21, FALSE)</f>
        <v>Daniel Ewing</v>
      </c>
      <c r="B4242" t="s">
        <v>710</v>
      </c>
      <c r="C4242" s="4">
        <v>664209</v>
      </c>
      <c r="D4242" t="s">
        <v>37</v>
      </c>
      <c r="E4242">
        <v>2007</v>
      </c>
      <c r="F4242">
        <v>2006</v>
      </c>
      <c r="G4242" t="s">
        <v>49</v>
      </c>
      <c r="H4242" t="str">
        <f t="shared" si="66"/>
        <v>Daniel Ewing2006-07</v>
      </c>
    </row>
    <row r="4243" spans="1:8" x14ac:dyDescent="0.35">
      <c r="A4243" t="str">
        <f>VLOOKUP(salaries_1985to2020!B:B, player_information!A:U, 21, FALSE)</f>
        <v>Patrick Ewing</v>
      </c>
      <c r="B4243" t="s">
        <v>711</v>
      </c>
      <c r="C4243" s="4">
        <v>1250000</v>
      </c>
      <c r="D4243" t="s">
        <v>18</v>
      </c>
      <c r="E4243">
        <v>1986</v>
      </c>
      <c r="F4243">
        <v>1985</v>
      </c>
      <c r="G4243" t="s">
        <v>58</v>
      </c>
      <c r="H4243" t="str">
        <f t="shared" si="66"/>
        <v>Patrick Ewing1985-86</v>
      </c>
    </row>
    <row r="4244" spans="1:8" x14ac:dyDescent="0.35">
      <c r="A4244" t="str">
        <f>VLOOKUP(salaries_1985to2020!B:B, player_information!A:U, 21, FALSE)</f>
        <v>Patrick Ewing</v>
      </c>
      <c r="B4244" t="s">
        <v>711</v>
      </c>
      <c r="C4244" s="4">
        <v>1500000</v>
      </c>
      <c r="D4244" t="s">
        <v>181</v>
      </c>
      <c r="E4244">
        <v>1987</v>
      </c>
      <c r="F4244">
        <v>1986</v>
      </c>
      <c r="G4244" t="s">
        <v>58</v>
      </c>
      <c r="H4244" t="str">
        <f t="shared" si="66"/>
        <v>Patrick Ewing1986-87</v>
      </c>
    </row>
    <row r="4245" spans="1:8" x14ac:dyDescent="0.35">
      <c r="A4245" t="str">
        <f>VLOOKUP(salaries_1985to2020!B:B, player_information!A:U, 21, FALSE)</f>
        <v>Patrick Ewing</v>
      </c>
      <c r="B4245" t="s">
        <v>711</v>
      </c>
      <c r="C4245" s="4">
        <v>2750000</v>
      </c>
      <c r="D4245" t="s">
        <v>19</v>
      </c>
      <c r="E4245">
        <v>1988</v>
      </c>
      <c r="F4245">
        <v>1987</v>
      </c>
      <c r="G4245" t="s">
        <v>58</v>
      </c>
      <c r="H4245" t="str">
        <f t="shared" si="66"/>
        <v>Patrick Ewing1987-88</v>
      </c>
    </row>
    <row r="4246" spans="1:8" x14ac:dyDescent="0.35">
      <c r="A4246" t="str">
        <f>VLOOKUP(salaries_1985to2020!B:B, player_information!A:U, 21, FALSE)</f>
        <v>Patrick Ewing</v>
      </c>
      <c r="B4246" t="s">
        <v>711</v>
      </c>
      <c r="C4246" s="4">
        <v>3250000</v>
      </c>
      <c r="D4246" t="s">
        <v>20</v>
      </c>
      <c r="E4246">
        <v>1989</v>
      </c>
      <c r="F4246">
        <v>1988</v>
      </c>
      <c r="G4246" t="s">
        <v>58</v>
      </c>
      <c r="H4246" t="str">
        <f t="shared" si="66"/>
        <v>Patrick Ewing1988-89</v>
      </c>
    </row>
    <row r="4247" spans="1:8" x14ac:dyDescent="0.35">
      <c r="A4247" t="str">
        <f>VLOOKUP(salaries_1985to2020!B:B, player_information!A:U, 21, FALSE)</f>
        <v>Patrick Ewing</v>
      </c>
      <c r="B4247" t="s">
        <v>711</v>
      </c>
      <c r="C4247" s="4">
        <v>3750000</v>
      </c>
      <c r="D4247" t="s">
        <v>184</v>
      </c>
      <c r="E4247">
        <v>1990</v>
      </c>
      <c r="F4247">
        <v>1989</v>
      </c>
      <c r="G4247" t="s">
        <v>58</v>
      </c>
      <c r="H4247" t="str">
        <f t="shared" si="66"/>
        <v>Patrick Ewing1989-90</v>
      </c>
    </row>
    <row r="4248" spans="1:8" x14ac:dyDescent="0.35">
      <c r="A4248" t="str">
        <f>VLOOKUP(salaries_1985to2020!B:B, player_information!A:U, 21, FALSE)</f>
        <v>Patrick Ewing</v>
      </c>
      <c r="B4248" t="s">
        <v>711</v>
      </c>
      <c r="C4248" s="4">
        <v>4250000</v>
      </c>
      <c r="D4248" t="s">
        <v>7</v>
      </c>
      <c r="E4248">
        <v>1991</v>
      </c>
      <c r="F4248">
        <v>1990</v>
      </c>
      <c r="G4248" t="s">
        <v>58</v>
      </c>
      <c r="H4248" t="str">
        <f t="shared" si="66"/>
        <v>Patrick Ewing1990-91</v>
      </c>
    </row>
    <row r="4249" spans="1:8" x14ac:dyDescent="0.35">
      <c r="A4249" t="str">
        <f>VLOOKUP(salaries_1985to2020!B:B, player_information!A:U, 21, FALSE)</f>
        <v>Patrick Ewing</v>
      </c>
      <c r="B4249" t="s">
        <v>711</v>
      </c>
      <c r="C4249" s="4">
        <v>3139000</v>
      </c>
      <c r="D4249" t="s">
        <v>9</v>
      </c>
      <c r="E4249">
        <v>1992</v>
      </c>
      <c r="F4249">
        <v>1991</v>
      </c>
      <c r="G4249" t="s">
        <v>58</v>
      </c>
      <c r="H4249" t="str">
        <f t="shared" si="66"/>
        <v>Patrick Ewing1991-92</v>
      </c>
    </row>
    <row r="4250" spans="1:8" x14ac:dyDescent="0.35">
      <c r="A4250" t="str">
        <f>VLOOKUP(salaries_1985to2020!B:B, player_information!A:U, 21, FALSE)</f>
        <v>Patrick Ewing</v>
      </c>
      <c r="B4250" t="s">
        <v>711</v>
      </c>
      <c r="C4250" s="4">
        <v>3300000</v>
      </c>
      <c r="D4250" t="s">
        <v>10</v>
      </c>
      <c r="E4250">
        <v>1993</v>
      </c>
      <c r="F4250">
        <v>1992</v>
      </c>
      <c r="G4250" t="s">
        <v>58</v>
      </c>
      <c r="H4250" t="str">
        <f t="shared" si="66"/>
        <v>Patrick Ewing1992-93</v>
      </c>
    </row>
    <row r="4251" spans="1:8" x14ac:dyDescent="0.35">
      <c r="A4251" t="str">
        <f>VLOOKUP(salaries_1985to2020!B:B, player_information!A:U, 21, FALSE)</f>
        <v>Patrick Ewing</v>
      </c>
      <c r="B4251" t="s">
        <v>711</v>
      </c>
      <c r="C4251" s="4">
        <v>3825000</v>
      </c>
      <c r="D4251" t="s">
        <v>12</v>
      </c>
      <c r="E4251">
        <v>1994</v>
      </c>
      <c r="F4251">
        <v>1993</v>
      </c>
      <c r="G4251" t="s">
        <v>58</v>
      </c>
      <c r="H4251" t="str">
        <f t="shared" si="66"/>
        <v>Patrick Ewing1993-94</v>
      </c>
    </row>
    <row r="4252" spans="1:8" x14ac:dyDescent="0.35">
      <c r="A4252" t="str">
        <f>VLOOKUP(salaries_1985to2020!B:B, player_information!A:U, 21, FALSE)</f>
        <v>Patrick Ewing</v>
      </c>
      <c r="B4252" t="s">
        <v>711</v>
      </c>
      <c r="C4252" s="4">
        <v>4486700</v>
      </c>
      <c r="D4252" t="s">
        <v>13</v>
      </c>
      <c r="E4252">
        <v>1995</v>
      </c>
      <c r="F4252">
        <v>1994</v>
      </c>
      <c r="G4252" t="s">
        <v>58</v>
      </c>
      <c r="H4252" t="str">
        <f t="shared" si="66"/>
        <v>Patrick Ewing1994-95</v>
      </c>
    </row>
    <row r="4253" spans="1:8" x14ac:dyDescent="0.35">
      <c r="A4253" t="str">
        <f>VLOOKUP(salaries_1985to2020!B:B, player_information!A:U, 21, FALSE)</f>
        <v>Patrick Ewing</v>
      </c>
      <c r="B4253" t="s">
        <v>711</v>
      </c>
      <c r="C4253" s="4">
        <v>18724000</v>
      </c>
      <c r="D4253" t="s">
        <v>23</v>
      </c>
      <c r="E4253">
        <v>1996</v>
      </c>
      <c r="F4253">
        <v>1995</v>
      </c>
      <c r="G4253" t="s">
        <v>58</v>
      </c>
      <c r="H4253" t="str">
        <f t="shared" si="66"/>
        <v>Patrick Ewing1995-96</v>
      </c>
    </row>
    <row r="4254" spans="1:8" x14ac:dyDescent="0.35">
      <c r="A4254" t="str">
        <f>VLOOKUP(salaries_1985to2020!B:B, player_information!A:U, 21, FALSE)</f>
        <v>Patrick Ewing</v>
      </c>
      <c r="B4254" t="s">
        <v>711</v>
      </c>
      <c r="C4254" s="4">
        <v>3000000</v>
      </c>
      <c r="D4254" t="s">
        <v>24</v>
      </c>
      <c r="E4254">
        <v>1997</v>
      </c>
      <c r="F4254">
        <v>1996</v>
      </c>
      <c r="G4254" t="s">
        <v>58</v>
      </c>
      <c r="H4254" t="str">
        <f t="shared" si="66"/>
        <v>Patrick Ewing1996-97</v>
      </c>
    </row>
    <row r="4255" spans="1:8" x14ac:dyDescent="0.35">
      <c r="A4255" t="str">
        <f>VLOOKUP(salaries_1985to2020!B:B, player_information!A:U, 21, FALSE)</f>
        <v>Patrick Ewing</v>
      </c>
      <c r="B4255" t="s">
        <v>711</v>
      </c>
      <c r="C4255" s="4">
        <v>20500000</v>
      </c>
      <c r="D4255" t="s">
        <v>25</v>
      </c>
      <c r="E4255">
        <v>1998</v>
      </c>
      <c r="F4255">
        <v>1997</v>
      </c>
      <c r="G4255" t="s">
        <v>58</v>
      </c>
      <c r="H4255" t="str">
        <f t="shared" si="66"/>
        <v>Patrick Ewing1997-98</v>
      </c>
    </row>
    <row r="4256" spans="1:8" x14ac:dyDescent="0.35">
      <c r="A4256" t="str">
        <f>VLOOKUP(salaries_1985to2020!B:B, player_information!A:U, 21, FALSE)</f>
        <v>Patrick Ewing</v>
      </c>
      <c r="B4256" t="s">
        <v>711</v>
      </c>
      <c r="C4256" s="4">
        <v>18500000</v>
      </c>
      <c r="D4256" t="s">
        <v>29</v>
      </c>
      <c r="E4256">
        <v>1999</v>
      </c>
      <c r="F4256">
        <v>1998</v>
      </c>
      <c r="G4256" t="s">
        <v>58</v>
      </c>
      <c r="H4256" t="str">
        <f t="shared" si="66"/>
        <v>Patrick Ewing1998-99</v>
      </c>
    </row>
    <row r="4257" spans="1:8" x14ac:dyDescent="0.35">
      <c r="A4257" t="str">
        <f>VLOOKUP(salaries_1985to2020!B:B, player_information!A:U, 21, FALSE)</f>
        <v>Patrick Ewing</v>
      </c>
      <c r="B4257" t="s">
        <v>711</v>
      </c>
      <c r="C4257" s="4">
        <v>15000000</v>
      </c>
      <c r="D4257" t="s">
        <v>30</v>
      </c>
      <c r="E4257">
        <v>2000</v>
      </c>
      <c r="F4257">
        <v>1999</v>
      </c>
      <c r="G4257" t="s">
        <v>58</v>
      </c>
      <c r="H4257" t="str">
        <f t="shared" si="66"/>
        <v>Patrick Ewing1999-00</v>
      </c>
    </row>
    <row r="4258" spans="1:8" x14ac:dyDescent="0.35">
      <c r="A4258" t="str">
        <f>VLOOKUP(salaries_1985to2020!B:B, player_information!A:U, 21, FALSE)</f>
        <v>Patrick Ewing</v>
      </c>
      <c r="B4258" t="s">
        <v>711</v>
      </c>
      <c r="C4258" s="4">
        <v>14000000</v>
      </c>
      <c r="D4258" t="s">
        <v>26</v>
      </c>
      <c r="E4258">
        <v>2001</v>
      </c>
      <c r="F4258">
        <v>2000</v>
      </c>
      <c r="G4258" t="s">
        <v>113</v>
      </c>
      <c r="H4258" t="str">
        <f t="shared" si="66"/>
        <v>Patrick Ewing2000-01</v>
      </c>
    </row>
    <row r="4259" spans="1:8" x14ac:dyDescent="0.35">
      <c r="A4259" t="str">
        <f>VLOOKUP(salaries_1985to2020!B:B, player_information!A:U, 21, FALSE)</f>
        <v>Patrick Ewing</v>
      </c>
      <c r="B4259" t="s">
        <v>711</v>
      </c>
      <c r="C4259" s="4">
        <v>2118420</v>
      </c>
      <c r="D4259" t="s">
        <v>31</v>
      </c>
      <c r="E4259">
        <v>2002</v>
      </c>
      <c r="F4259">
        <v>2001</v>
      </c>
      <c r="G4259" t="s">
        <v>51</v>
      </c>
      <c r="H4259" t="str">
        <f t="shared" si="66"/>
        <v>Patrick Ewing2001-02</v>
      </c>
    </row>
    <row r="4260" spans="1:8" x14ac:dyDescent="0.35">
      <c r="A4260" t="str">
        <f>VLOOKUP(salaries_1985to2020!B:B, player_information!A:U, 21, FALSE)</f>
        <v>Patrick Ewing</v>
      </c>
      <c r="B4260" t="s">
        <v>711</v>
      </c>
      <c r="C4260" s="4">
        <v>1850000</v>
      </c>
      <c r="D4260" t="s">
        <v>32</v>
      </c>
      <c r="E4260">
        <v>2003</v>
      </c>
      <c r="F4260">
        <v>2002</v>
      </c>
      <c r="G4260" t="s">
        <v>51</v>
      </c>
      <c r="H4260" t="str">
        <f t="shared" si="66"/>
        <v>Patrick Ewing2002-03</v>
      </c>
    </row>
    <row r="4261" spans="1:8" x14ac:dyDescent="0.35">
      <c r="A4261" t="str">
        <f>VLOOKUP(salaries_1985to2020!B:B, player_information!A:U, 21, FALSE)</f>
        <v>Dante Exum</v>
      </c>
      <c r="B4261" t="s">
        <v>712</v>
      </c>
      <c r="C4261" s="4">
        <v>3615000</v>
      </c>
      <c r="D4261" t="s">
        <v>57</v>
      </c>
      <c r="E4261">
        <v>2015</v>
      </c>
      <c r="F4261">
        <v>2014</v>
      </c>
      <c r="G4261" t="s">
        <v>116</v>
      </c>
      <c r="H4261" t="str">
        <f t="shared" si="66"/>
        <v>Dante Exum2014-15</v>
      </c>
    </row>
    <row r="4262" spans="1:8" x14ac:dyDescent="0.35">
      <c r="A4262" t="str">
        <f>VLOOKUP(salaries_1985to2020!B:B, player_information!A:U, 21, FALSE)</f>
        <v>Dante Exum</v>
      </c>
      <c r="B4262" t="s">
        <v>712</v>
      </c>
      <c r="C4262" s="4">
        <v>3777720</v>
      </c>
      <c r="D4262" t="s">
        <v>59</v>
      </c>
      <c r="E4262">
        <v>2016</v>
      </c>
      <c r="F4262">
        <v>2015</v>
      </c>
      <c r="G4262" t="s">
        <v>116</v>
      </c>
      <c r="H4262" t="str">
        <f t="shared" si="66"/>
        <v>Dante Exum2015-16</v>
      </c>
    </row>
    <row r="4263" spans="1:8" x14ac:dyDescent="0.35">
      <c r="A4263" t="str">
        <f>VLOOKUP(salaries_1985to2020!B:B, player_information!A:U, 21, FALSE)</f>
        <v>Dante Exum</v>
      </c>
      <c r="B4263" t="s">
        <v>712</v>
      </c>
      <c r="C4263" s="4">
        <v>3940320</v>
      </c>
      <c r="D4263" t="s">
        <v>43</v>
      </c>
      <c r="E4263">
        <v>2017</v>
      </c>
      <c r="F4263">
        <v>2016</v>
      </c>
      <c r="G4263" t="s">
        <v>116</v>
      </c>
      <c r="H4263" t="str">
        <f t="shared" si="66"/>
        <v>Dante Exum2016-17</v>
      </c>
    </row>
    <row r="4264" spans="1:8" x14ac:dyDescent="0.35">
      <c r="A4264" t="str">
        <f>VLOOKUP(salaries_1985to2020!B:B, player_information!A:U, 21, FALSE)</f>
        <v>Dante Exum</v>
      </c>
      <c r="B4264" t="s">
        <v>712</v>
      </c>
      <c r="C4264" s="4">
        <v>4992385</v>
      </c>
      <c r="D4264" t="s">
        <v>45</v>
      </c>
      <c r="E4264">
        <v>2018</v>
      </c>
      <c r="F4264">
        <v>2017</v>
      </c>
      <c r="G4264" t="s">
        <v>116</v>
      </c>
      <c r="H4264" t="str">
        <f t="shared" si="66"/>
        <v>Dante Exum2017-18</v>
      </c>
    </row>
    <row r="4265" spans="1:8" x14ac:dyDescent="0.35">
      <c r="A4265" t="s">
        <v>6580</v>
      </c>
      <c r="B4265" t="s">
        <v>712</v>
      </c>
      <c r="C4265" s="4">
        <v>9600000</v>
      </c>
      <c r="D4265" t="s">
        <v>14974</v>
      </c>
      <c r="E4265">
        <v>2019</v>
      </c>
      <c r="F4265">
        <v>2018</v>
      </c>
      <c r="G4265" t="s">
        <v>116</v>
      </c>
      <c r="H4265" t="str">
        <f t="shared" si="66"/>
        <v>Dante Exum2018-19</v>
      </c>
    </row>
    <row r="4266" spans="1:8" x14ac:dyDescent="0.35">
      <c r="A4266" t="s">
        <v>6580</v>
      </c>
      <c r="B4266" t="s">
        <v>712</v>
      </c>
      <c r="C4266" s="4">
        <v>9600000</v>
      </c>
      <c r="D4266" t="s">
        <v>14975</v>
      </c>
      <c r="E4266">
        <v>2020</v>
      </c>
      <c r="F4266">
        <v>2019</v>
      </c>
      <c r="G4266" t="s">
        <v>101</v>
      </c>
      <c r="H4266" t="str">
        <f t="shared" si="66"/>
        <v>Dante Exum2019-20</v>
      </c>
    </row>
    <row r="4267" spans="1:8" x14ac:dyDescent="0.35">
      <c r="A4267" t="str">
        <f>VLOOKUP(salaries_1985to2020!B:B, player_information!A:U, 21, FALSE)</f>
        <v>Christian Eyenga</v>
      </c>
      <c r="B4267" t="s">
        <v>713</v>
      </c>
      <c r="C4267" s="4">
        <v>1020960</v>
      </c>
      <c r="D4267" t="s">
        <v>75</v>
      </c>
      <c r="E4267">
        <v>2011</v>
      </c>
      <c r="F4267">
        <v>2010</v>
      </c>
      <c r="G4267" t="s">
        <v>101</v>
      </c>
      <c r="H4267" t="str">
        <f t="shared" si="66"/>
        <v>Christian Eyenga2010-11</v>
      </c>
    </row>
    <row r="4268" spans="1:8" x14ac:dyDescent="0.35">
      <c r="A4268" t="str">
        <f>VLOOKUP(salaries_1985to2020!B:B, player_information!A:U, 21, FALSE)</f>
        <v>Christian Eyenga</v>
      </c>
      <c r="B4268" t="s">
        <v>713</v>
      </c>
      <c r="C4268" s="4">
        <v>1097520</v>
      </c>
      <c r="D4268" t="s">
        <v>77</v>
      </c>
      <c r="E4268">
        <v>2012</v>
      </c>
      <c r="F4268">
        <v>2011</v>
      </c>
      <c r="G4268" t="s">
        <v>101</v>
      </c>
      <c r="H4268" t="str">
        <f t="shared" si="66"/>
        <v>Christian Eyenga2011-12</v>
      </c>
    </row>
    <row r="4269" spans="1:8" x14ac:dyDescent="0.35">
      <c r="A4269" t="str">
        <f>VLOOKUP(salaries_1985to2020!B:B, player_information!A:U, 21, FALSE)</f>
        <v>Christian Eyenga</v>
      </c>
      <c r="B4269" t="s">
        <v>713</v>
      </c>
      <c r="C4269" s="4">
        <v>1174080</v>
      </c>
      <c r="D4269" t="s">
        <v>54</v>
      </c>
      <c r="E4269">
        <v>2013</v>
      </c>
      <c r="F4269">
        <v>2012</v>
      </c>
      <c r="G4269" t="s">
        <v>51</v>
      </c>
      <c r="H4269" t="str">
        <f t="shared" si="66"/>
        <v>Christian Eyenga2012-13</v>
      </c>
    </row>
    <row r="4270" spans="1:8" x14ac:dyDescent="0.35">
      <c r="A4270" t="str">
        <f>VLOOKUP(salaries_1985to2020!B:B, player_information!A:U, 21, FALSE)</f>
        <v>Festus Ezeli</v>
      </c>
      <c r="B4270" t="s">
        <v>714</v>
      </c>
      <c r="C4270" s="4">
        <v>1020960</v>
      </c>
      <c r="D4270" t="s">
        <v>54</v>
      </c>
      <c r="E4270">
        <v>2013</v>
      </c>
      <c r="F4270">
        <v>2012</v>
      </c>
      <c r="G4270" t="s">
        <v>76</v>
      </c>
      <c r="H4270" t="str">
        <f t="shared" si="66"/>
        <v>Festus Ezeli2012-13</v>
      </c>
    </row>
    <row r="4271" spans="1:8" x14ac:dyDescent="0.35">
      <c r="A4271" t="str">
        <f>VLOOKUP(salaries_1985to2020!B:B, player_information!A:U, 21, FALSE)</f>
        <v>Festus Ezeli</v>
      </c>
      <c r="B4271" t="s">
        <v>714</v>
      </c>
      <c r="C4271" s="4">
        <v>1066920</v>
      </c>
      <c r="D4271" t="s">
        <v>56</v>
      </c>
      <c r="E4271">
        <v>2014</v>
      </c>
      <c r="F4271">
        <v>2013</v>
      </c>
      <c r="G4271" t="s">
        <v>76</v>
      </c>
      <c r="H4271" t="str">
        <f t="shared" si="66"/>
        <v>Festus Ezeli2013-14</v>
      </c>
    </row>
    <row r="4272" spans="1:8" x14ac:dyDescent="0.35">
      <c r="A4272" t="str">
        <f>VLOOKUP(salaries_1985to2020!B:B, player_information!A:U, 21, FALSE)</f>
        <v>Festus Ezeli</v>
      </c>
      <c r="B4272" t="s">
        <v>714</v>
      </c>
      <c r="C4272" s="4">
        <v>1112880</v>
      </c>
      <c r="D4272" t="s">
        <v>57</v>
      </c>
      <c r="E4272">
        <v>2015</v>
      </c>
      <c r="F4272">
        <v>2014</v>
      </c>
      <c r="G4272" t="s">
        <v>76</v>
      </c>
      <c r="H4272" t="str">
        <f t="shared" si="66"/>
        <v>Festus Ezeli2014-15</v>
      </c>
    </row>
    <row r="4273" spans="1:8" x14ac:dyDescent="0.35">
      <c r="A4273" t="str">
        <f>VLOOKUP(salaries_1985to2020!B:B, player_information!A:U, 21, FALSE)</f>
        <v>Festus Ezeli</v>
      </c>
      <c r="B4273" t="s">
        <v>714</v>
      </c>
      <c r="C4273" s="4">
        <v>2008748</v>
      </c>
      <c r="D4273" t="s">
        <v>59</v>
      </c>
      <c r="E4273">
        <v>2016</v>
      </c>
      <c r="F4273">
        <v>2015</v>
      </c>
      <c r="G4273" t="s">
        <v>76</v>
      </c>
      <c r="H4273" t="str">
        <f t="shared" si="66"/>
        <v>Festus Ezeli2015-16</v>
      </c>
    </row>
    <row r="4274" spans="1:8" x14ac:dyDescent="0.35">
      <c r="A4274" t="str">
        <f>VLOOKUP(salaries_1985to2020!B:B, player_information!A:U, 21, FALSE)</f>
        <v>Festus Ezeli</v>
      </c>
      <c r="B4274" t="s">
        <v>714</v>
      </c>
      <c r="C4274" s="4">
        <v>7400000</v>
      </c>
      <c r="D4274" t="s">
        <v>43</v>
      </c>
      <c r="E4274">
        <v>2017</v>
      </c>
      <c r="F4274">
        <v>2016</v>
      </c>
      <c r="G4274" t="s">
        <v>8</v>
      </c>
      <c r="H4274" t="str">
        <f t="shared" si="66"/>
        <v>Festus Ezeli2016-17</v>
      </c>
    </row>
    <row r="4275" spans="1:8" x14ac:dyDescent="0.35">
      <c r="A4275" t="str">
        <f>VLOOKUP(salaries_1985to2020!B:B, player_information!A:U, 21, FALSE)</f>
        <v>Festus Ezeli</v>
      </c>
      <c r="B4275" t="s">
        <v>714</v>
      </c>
      <c r="C4275" s="4">
        <v>333334</v>
      </c>
      <c r="D4275" t="s">
        <v>45</v>
      </c>
      <c r="E4275">
        <v>2018</v>
      </c>
      <c r="F4275">
        <v>2017</v>
      </c>
      <c r="G4275" t="s">
        <v>8</v>
      </c>
      <c r="H4275" t="str">
        <f t="shared" si="66"/>
        <v>Festus Ezeli2017-18</v>
      </c>
    </row>
    <row r="4276" spans="1:8" x14ac:dyDescent="0.35">
      <c r="A4276" t="s">
        <v>6585</v>
      </c>
      <c r="B4276" t="s">
        <v>714</v>
      </c>
      <c r="C4276" s="4">
        <v>333333</v>
      </c>
      <c r="D4276" t="s">
        <v>14974</v>
      </c>
      <c r="E4276">
        <v>2019</v>
      </c>
      <c r="F4276">
        <v>2018</v>
      </c>
      <c r="G4276" t="s">
        <v>8</v>
      </c>
      <c r="H4276" t="str">
        <f t="shared" si="66"/>
        <v>Festus Ezeli2018-19</v>
      </c>
    </row>
    <row r="4277" spans="1:8" x14ac:dyDescent="0.35">
      <c r="A4277" t="s">
        <v>6585</v>
      </c>
      <c r="B4277" t="s">
        <v>714</v>
      </c>
      <c r="C4277" s="4">
        <v>333333</v>
      </c>
      <c r="D4277" t="s">
        <v>14975</v>
      </c>
      <c r="E4277">
        <v>2020</v>
      </c>
      <c r="F4277">
        <v>2019</v>
      </c>
      <c r="G4277" t="s">
        <v>8</v>
      </c>
      <c r="H4277" t="str">
        <f t="shared" si="66"/>
        <v>Festus Ezeli2019-20</v>
      </c>
    </row>
    <row r="4278" spans="1:8" x14ac:dyDescent="0.35">
      <c r="A4278" t="str">
        <f>VLOOKUP(salaries_1985to2020!B:B, player_information!A:U, 21, FALSE)</f>
        <v>Kenneth Faried</v>
      </c>
      <c r="B4278" t="s">
        <v>715</v>
      </c>
      <c r="C4278" s="4">
        <v>1254720</v>
      </c>
      <c r="D4278" t="s">
        <v>77</v>
      </c>
      <c r="E4278">
        <v>2012</v>
      </c>
      <c r="F4278">
        <v>2011</v>
      </c>
      <c r="G4278" t="s">
        <v>22</v>
      </c>
      <c r="H4278" t="str">
        <f t="shared" si="66"/>
        <v>Kenneth Faried2011-12</v>
      </c>
    </row>
    <row r="4279" spans="1:8" x14ac:dyDescent="0.35">
      <c r="A4279" t="str">
        <f>VLOOKUP(salaries_1985to2020!B:B, player_information!A:U, 21, FALSE)</f>
        <v>Kenneth Faried</v>
      </c>
      <c r="B4279" t="s">
        <v>715</v>
      </c>
      <c r="C4279" s="4">
        <v>1348800</v>
      </c>
      <c r="D4279" t="s">
        <v>54</v>
      </c>
      <c r="E4279">
        <v>2013</v>
      </c>
      <c r="F4279">
        <v>2012</v>
      </c>
      <c r="G4279" t="s">
        <v>22</v>
      </c>
      <c r="H4279" t="str">
        <f t="shared" si="66"/>
        <v>Kenneth Faried2012-13</v>
      </c>
    </row>
    <row r="4280" spans="1:8" x14ac:dyDescent="0.35">
      <c r="A4280" t="str">
        <f>VLOOKUP(salaries_1985to2020!B:B, player_information!A:U, 21, FALSE)</f>
        <v>Kenneth Faried</v>
      </c>
      <c r="B4280" t="s">
        <v>715</v>
      </c>
      <c r="C4280" s="4">
        <v>1367640</v>
      </c>
      <c r="D4280" t="s">
        <v>56</v>
      </c>
      <c r="E4280">
        <v>2014</v>
      </c>
      <c r="F4280">
        <v>2013</v>
      </c>
      <c r="G4280" t="s">
        <v>22</v>
      </c>
      <c r="H4280" t="str">
        <f t="shared" si="66"/>
        <v>Kenneth Faried2013-14</v>
      </c>
    </row>
    <row r="4281" spans="1:8" x14ac:dyDescent="0.35">
      <c r="A4281" t="str">
        <f>VLOOKUP(salaries_1985to2020!B:B, player_information!A:U, 21, FALSE)</f>
        <v>Kenneth Faried</v>
      </c>
      <c r="B4281" t="s">
        <v>715</v>
      </c>
      <c r="C4281" s="4">
        <v>2249768</v>
      </c>
      <c r="D4281" t="s">
        <v>57</v>
      </c>
      <c r="E4281">
        <v>2015</v>
      </c>
      <c r="F4281">
        <v>2014</v>
      </c>
      <c r="G4281" t="s">
        <v>22</v>
      </c>
      <c r="H4281" t="str">
        <f t="shared" si="66"/>
        <v>Kenneth Faried2014-15</v>
      </c>
    </row>
    <row r="4282" spans="1:8" x14ac:dyDescent="0.35">
      <c r="A4282" t="str">
        <f>VLOOKUP(salaries_1985to2020!B:B, player_information!A:U, 21, FALSE)</f>
        <v>Kenneth Faried</v>
      </c>
      <c r="B4282" t="s">
        <v>715</v>
      </c>
      <c r="C4282" s="4">
        <v>11235955</v>
      </c>
      <c r="D4282" t="s">
        <v>59</v>
      </c>
      <c r="E4282">
        <v>2016</v>
      </c>
      <c r="F4282">
        <v>2015</v>
      </c>
      <c r="G4282" t="s">
        <v>22</v>
      </c>
      <c r="H4282" t="str">
        <f t="shared" si="66"/>
        <v>Kenneth Faried2015-16</v>
      </c>
    </row>
    <row r="4283" spans="1:8" x14ac:dyDescent="0.35">
      <c r="A4283" t="str">
        <f>VLOOKUP(salaries_1985to2020!B:B, player_information!A:U, 21, FALSE)</f>
        <v>Kenneth Faried</v>
      </c>
      <c r="B4283" t="s">
        <v>715</v>
      </c>
      <c r="C4283" s="4">
        <v>12078652</v>
      </c>
      <c r="D4283" t="s">
        <v>43</v>
      </c>
      <c r="E4283">
        <v>2017</v>
      </c>
      <c r="F4283">
        <v>2016</v>
      </c>
      <c r="G4283" t="s">
        <v>22</v>
      </c>
      <c r="H4283" t="str">
        <f t="shared" si="66"/>
        <v>Kenneth Faried2016-17</v>
      </c>
    </row>
    <row r="4284" spans="1:8" x14ac:dyDescent="0.35">
      <c r="A4284" t="str">
        <f>VLOOKUP(salaries_1985to2020!B:B, player_information!A:U, 21, FALSE)</f>
        <v>Kenneth Faried</v>
      </c>
      <c r="B4284" t="s">
        <v>715</v>
      </c>
      <c r="C4284" s="4">
        <v>12921348</v>
      </c>
      <c r="D4284" t="s">
        <v>45</v>
      </c>
      <c r="E4284">
        <v>2018</v>
      </c>
      <c r="F4284">
        <v>2017</v>
      </c>
      <c r="G4284" t="s">
        <v>22</v>
      </c>
      <c r="H4284" t="str">
        <f t="shared" si="66"/>
        <v>Kenneth Faried2017-18</v>
      </c>
    </row>
    <row r="4285" spans="1:8" x14ac:dyDescent="0.35">
      <c r="A4285" t="s">
        <v>6597</v>
      </c>
      <c r="B4285" t="s">
        <v>715</v>
      </c>
      <c r="C4285" s="4">
        <v>13764045</v>
      </c>
      <c r="D4285" t="s">
        <v>14974</v>
      </c>
      <c r="E4285">
        <v>2019</v>
      </c>
      <c r="F4285">
        <v>2018</v>
      </c>
      <c r="G4285" t="s">
        <v>60</v>
      </c>
      <c r="H4285" t="str">
        <f t="shared" si="66"/>
        <v>Kenneth Faried2018-19</v>
      </c>
    </row>
    <row r="4286" spans="1:8" x14ac:dyDescent="0.35">
      <c r="A4286" t="str">
        <f>VLOOKUP(salaries_1985to2020!B:B, player_information!A:U, 21, FALSE)</f>
        <v>Jordan Farmar</v>
      </c>
      <c r="B4286" t="s">
        <v>716</v>
      </c>
      <c r="C4286" s="4">
        <v>939120</v>
      </c>
      <c r="D4286" t="s">
        <v>37</v>
      </c>
      <c r="E4286">
        <v>2007</v>
      </c>
      <c r="F4286">
        <v>2006</v>
      </c>
      <c r="G4286" t="s">
        <v>17</v>
      </c>
      <c r="H4286" t="str">
        <f t="shared" si="66"/>
        <v>Jordan Farmar2006-07</v>
      </c>
    </row>
    <row r="4287" spans="1:8" x14ac:dyDescent="0.35">
      <c r="A4287" t="str">
        <f>VLOOKUP(salaries_1985to2020!B:B, player_information!A:U, 21, FALSE)</f>
        <v>Jordan Farmar</v>
      </c>
      <c r="B4287" t="s">
        <v>716</v>
      </c>
      <c r="C4287" s="4">
        <v>1009560</v>
      </c>
      <c r="D4287" t="s">
        <v>40</v>
      </c>
      <c r="E4287">
        <v>2008</v>
      </c>
      <c r="F4287">
        <v>2007</v>
      </c>
      <c r="G4287" t="s">
        <v>17</v>
      </c>
      <c r="H4287" t="str">
        <f t="shared" si="66"/>
        <v>Jordan Farmar2007-08</v>
      </c>
    </row>
    <row r="4288" spans="1:8" x14ac:dyDescent="0.35">
      <c r="A4288" t="str">
        <f>VLOOKUP(salaries_1985to2020!B:B, player_information!A:U, 21, FALSE)</f>
        <v>Jordan Farmar</v>
      </c>
      <c r="B4288" t="s">
        <v>716</v>
      </c>
      <c r="C4288" s="4">
        <v>1080000</v>
      </c>
      <c r="D4288" t="s">
        <v>48</v>
      </c>
      <c r="E4288">
        <v>2009</v>
      </c>
      <c r="F4288">
        <v>2008</v>
      </c>
      <c r="G4288" t="s">
        <v>17</v>
      </c>
      <c r="H4288" t="str">
        <f t="shared" si="66"/>
        <v>Jordan Farmar2008-09</v>
      </c>
    </row>
    <row r="4289" spans="1:8" x14ac:dyDescent="0.35">
      <c r="A4289" t="str">
        <f>VLOOKUP(salaries_1985to2020!B:B, player_information!A:U, 21, FALSE)</f>
        <v>Jordan Farmar</v>
      </c>
      <c r="B4289" t="s">
        <v>716</v>
      </c>
      <c r="C4289" s="4">
        <v>1947240</v>
      </c>
      <c r="D4289" t="s">
        <v>41</v>
      </c>
      <c r="E4289">
        <v>2010</v>
      </c>
      <c r="F4289">
        <v>2009</v>
      </c>
      <c r="G4289" t="s">
        <v>17</v>
      </c>
      <c r="H4289" t="str">
        <f t="shared" si="66"/>
        <v>Jordan Farmar2009-10</v>
      </c>
    </row>
    <row r="4290" spans="1:8" x14ac:dyDescent="0.35">
      <c r="A4290" t="str">
        <f>VLOOKUP(salaries_1985to2020!B:B, player_information!A:U, 21, FALSE)</f>
        <v>Jordan Farmar</v>
      </c>
      <c r="B4290" t="s">
        <v>716</v>
      </c>
      <c r="C4290" s="4">
        <v>3750000</v>
      </c>
      <c r="D4290" t="s">
        <v>75</v>
      </c>
      <c r="E4290">
        <v>2011</v>
      </c>
      <c r="F4290">
        <v>2010</v>
      </c>
      <c r="G4290" t="s">
        <v>64</v>
      </c>
      <c r="H4290" t="str">
        <f t="shared" si="66"/>
        <v>Jordan Farmar2010-11</v>
      </c>
    </row>
    <row r="4291" spans="1:8" x14ac:dyDescent="0.35">
      <c r="A4291" t="str">
        <f>VLOOKUP(salaries_1985to2020!B:B, player_information!A:U, 21, FALSE)</f>
        <v>Jordan Farmar</v>
      </c>
      <c r="B4291" t="s">
        <v>716</v>
      </c>
      <c r="C4291" s="4">
        <v>4000000</v>
      </c>
      <c r="D4291" t="s">
        <v>77</v>
      </c>
      <c r="E4291">
        <v>2012</v>
      </c>
      <c r="F4291">
        <v>2011</v>
      </c>
      <c r="G4291" t="s">
        <v>64</v>
      </c>
      <c r="H4291" t="str">
        <f t="shared" ref="H4291:H4354" si="67">_xlfn.CONCAT(A4291, D4291)</f>
        <v>Jordan Farmar2011-12</v>
      </c>
    </row>
    <row r="4292" spans="1:8" x14ac:dyDescent="0.35">
      <c r="A4292" t="str">
        <f>VLOOKUP(salaries_1985to2020!B:B, player_information!A:U, 21, FALSE)</f>
        <v>Jordan Farmar</v>
      </c>
      <c r="B4292" t="s">
        <v>716</v>
      </c>
      <c r="C4292" s="4">
        <v>1500000</v>
      </c>
      <c r="D4292" t="s">
        <v>54</v>
      </c>
      <c r="E4292">
        <v>2013</v>
      </c>
      <c r="F4292">
        <v>2012</v>
      </c>
      <c r="G4292" t="s">
        <v>39</v>
      </c>
      <c r="H4292" t="str">
        <f t="shared" si="67"/>
        <v>Jordan Farmar2012-13</v>
      </c>
    </row>
    <row r="4293" spans="1:8" x14ac:dyDescent="0.35">
      <c r="A4293" t="str">
        <f>VLOOKUP(salaries_1985to2020!B:B, player_information!A:U, 21, FALSE)</f>
        <v>Jordan Farmar</v>
      </c>
      <c r="B4293" t="s">
        <v>716</v>
      </c>
      <c r="C4293" s="4">
        <v>1106941</v>
      </c>
      <c r="D4293" t="s">
        <v>56</v>
      </c>
      <c r="E4293">
        <v>2014</v>
      </c>
      <c r="F4293">
        <v>2013</v>
      </c>
      <c r="G4293" t="s">
        <v>17</v>
      </c>
      <c r="H4293" t="str">
        <f t="shared" si="67"/>
        <v>Jordan Farmar2013-14</v>
      </c>
    </row>
    <row r="4294" spans="1:8" x14ac:dyDescent="0.35">
      <c r="A4294" t="str">
        <f>VLOOKUP(salaries_1985to2020!B:B, player_information!A:U, 21, FALSE)</f>
        <v>Jordan Farmar</v>
      </c>
      <c r="B4294" t="s">
        <v>716</v>
      </c>
      <c r="C4294" s="4">
        <v>2077000</v>
      </c>
      <c r="D4294" t="s">
        <v>57</v>
      </c>
      <c r="E4294">
        <v>2015</v>
      </c>
      <c r="F4294">
        <v>2014</v>
      </c>
      <c r="G4294" t="s">
        <v>49</v>
      </c>
      <c r="H4294" t="str">
        <f t="shared" si="67"/>
        <v>Jordan Farmar2014-15</v>
      </c>
    </row>
    <row r="4295" spans="1:8" x14ac:dyDescent="0.35">
      <c r="A4295" t="str">
        <f>VLOOKUP(salaries_1985to2020!B:B, player_information!A:U, 21, FALSE)</f>
        <v>Jordan Farmar</v>
      </c>
      <c r="B4295" t="s">
        <v>716</v>
      </c>
      <c r="C4295" s="4">
        <v>191456</v>
      </c>
      <c r="D4295" t="s">
        <v>59</v>
      </c>
      <c r="E4295">
        <v>2016</v>
      </c>
      <c r="F4295">
        <v>2015</v>
      </c>
      <c r="G4295" t="s">
        <v>66</v>
      </c>
      <c r="H4295" t="str">
        <f t="shared" si="67"/>
        <v>Jordan Farmar2015-16</v>
      </c>
    </row>
    <row r="4296" spans="1:8" x14ac:dyDescent="0.35">
      <c r="A4296" t="str">
        <f>VLOOKUP(salaries_1985to2020!B:B, player_information!A:U, 21, FALSE)</f>
        <v>Jordan Farmar</v>
      </c>
      <c r="B4296" t="s">
        <v>716</v>
      </c>
      <c r="C4296" s="4">
        <v>510921</v>
      </c>
      <c r="D4296" t="s">
        <v>43</v>
      </c>
      <c r="E4296">
        <v>2017</v>
      </c>
      <c r="F4296">
        <v>2016</v>
      </c>
      <c r="G4296" t="s">
        <v>49</v>
      </c>
      <c r="H4296" t="str">
        <f t="shared" si="67"/>
        <v>Jordan Farmar2016-17</v>
      </c>
    </row>
    <row r="4297" spans="1:8" x14ac:dyDescent="0.35">
      <c r="A4297" t="str">
        <f>VLOOKUP(salaries_1985to2020!B:B, player_information!A:U, 21, FALSE)</f>
        <v>Jordan Farmar</v>
      </c>
      <c r="B4297" t="s">
        <v>716</v>
      </c>
      <c r="C4297" s="4">
        <v>82979</v>
      </c>
      <c r="D4297" t="s">
        <v>43</v>
      </c>
      <c r="E4297">
        <v>2017</v>
      </c>
      <c r="F4297">
        <v>2016</v>
      </c>
      <c r="G4297" t="s">
        <v>14</v>
      </c>
      <c r="H4297" t="str">
        <f t="shared" si="67"/>
        <v>Jordan Farmar2016-17</v>
      </c>
    </row>
    <row r="4298" spans="1:8" x14ac:dyDescent="0.35">
      <c r="A4298" t="str">
        <f>VLOOKUP(salaries_1985to2020!B:B, player_information!A:U, 21, FALSE)</f>
        <v>Jordan Farmar</v>
      </c>
      <c r="B4298" t="s">
        <v>716</v>
      </c>
      <c r="C4298" s="4">
        <v>510921</v>
      </c>
      <c r="D4298" t="s">
        <v>45</v>
      </c>
      <c r="E4298">
        <v>2018</v>
      </c>
      <c r="F4298">
        <v>2017</v>
      </c>
      <c r="G4298" t="s">
        <v>49</v>
      </c>
      <c r="H4298" t="str">
        <f t="shared" si="67"/>
        <v>Jordan Farmar2017-18</v>
      </c>
    </row>
    <row r="4299" spans="1:8" x14ac:dyDescent="0.35">
      <c r="A4299" t="str">
        <f>VLOOKUP(salaries_1985to2020!B:B, player_information!A:U, 21, FALSE)</f>
        <v>Desmon Farmer</v>
      </c>
      <c r="B4299" t="s">
        <v>717</v>
      </c>
      <c r="C4299" s="4">
        <v>275404</v>
      </c>
      <c r="D4299" t="s">
        <v>37</v>
      </c>
      <c r="E4299">
        <v>2007</v>
      </c>
      <c r="F4299">
        <v>2006</v>
      </c>
      <c r="G4299" t="s">
        <v>113</v>
      </c>
      <c r="H4299" t="str">
        <f t="shared" si="67"/>
        <v>Desmon Farmer2006-07</v>
      </c>
    </row>
    <row r="4300" spans="1:8" x14ac:dyDescent="0.35">
      <c r="A4300" t="str">
        <f>VLOOKUP(salaries_1985to2020!B:B, player_information!A:U, 21, FALSE)</f>
        <v>Desmon Farmer</v>
      </c>
      <c r="B4300" t="s">
        <v>717</v>
      </c>
      <c r="C4300" s="4">
        <v>83708</v>
      </c>
      <c r="D4300" t="s">
        <v>48</v>
      </c>
      <c r="E4300">
        <v>2009</v>
      </c>
      <c r="F4300">
        <v>2008</v>
      </c>
      <c r="G4300" t="s">
        <v>84</v>
      </c>
      <c r="H4300" t="str">
        <f t="shared" si="67"/>
        <v>Desmon Farmer2008-09</v>
      </c>
    </row>
    <row r="4301" spans="1:8" x14ac:dyDescent="0.35">
      <c r="A4301" t="str">
        <f>VLOOKUP(salaries_1985to2020!B:B, player_information!A:U, 21, FALSE)</f>
        <v>Jim Farmer</v>
      </c>
      <c r="B4301" t="s">
        <v>718</v>
      </c>
      <c r="C4301" s="4">
        <v>175000</v>
      </c>
      <c r="D4301" t="s">
        <v>19</v>
      </c>
      <c r="E4301">
        <v>1988</v>
      </c>
      <c r="F4301">
        <v>1987</v>
      </c>
      <c r="G4301" t="s">
        <v>33</v>
      </c>
      <c r="H4301" t="str">
        <f t="shared" si="67"/>
        <v>Jim Farmer1987-88</v>
      </c>
    </row>
    <row r="4302" spans="1:8" x14ac:dyDescent="0.35">
      <c r="A4302" t="str">
        <f>VLOOKUP(salaries_1985to2020!B:B, player_information!A:U, 21, FALSE)</f>
        <v>Tony Farmer</v>
      </c>
      <c r="B4302" t="s">
        <v>719</v>
      </c>
      <c r="C4302" s="4">
        <v>247500</v>
      </c>
      <c r="D4302" t="s">
        <v>24</v>
      </c>
      <c r="E4302">
        <v>1997</v>
      </c>
      <c r="F4302">
        <v>1996</v>
      </c>
      <c r="G4302" t="s">
        <v>73</v>
      </c>
      <c r="H4302" t="str">
        <f t="shared" si="67"/>
        <v>Tony Farmer1996-97</v>
      </c>
    </row>
    <row r="4303" spans="1:8" x14ac:dyDescent="0.35">
      <c r="A4303" t="str">
        <f>VLOOKUP(salaries_1985to2020!B:B, player_information!A:U, 21, FALSE)</f>
        <v>Tony Farmer</v>
      </c>
      <c r="B4303" t="s">
        <v>719</v>
      </c>
      <c r="C4303" s="4">
        <v>272250</v>
      </c>
      <c r="D4303" t="s">
        <v>25</v>
      </c>
      <c r="E4303">
        <v>1998</v>
      </c>
      <c r="F4303">
        <v>1997</v>
      </c>
      <c r="G4303" t="s">
        <v>69</v>
      </c>
      <c r="H4303" t="str">
        <f t="shared" si="67"/>
        <v>Tony Farmer1997-98</v>
      </c>
    </row>
    <row r="4304" spans="1:8" x14ac:dyDescent="0.35">
      <c r="A4304" t="str">
        <f>VLOOKUP(salaries_1985to2020!B:B, player_information!A:U, 21, FALSE)</f>
        <v>Tony Farmer</v>
      </c>
      <c r="B4304" t="s">
        <v>719</v>
      </c>
      <c r="C4304" s="4">
        <v>510000</v>
      </c>
      <c r="D4304" t="s">
        <v>30</v>
      </c>
      <c r="E4304">
        <v>2000</v>
      </c>
      <c r="F4304">
        <v>1999</v>
      </c>
      <c r="G4304" t="s">
        <v>76</v>
      </c>
      <c r="H4304" t="str">
        <f t="shared" si="67"/>
        <v>Tony Farmer1999-00</v>
      </c>
    </row>
    <row r="4305" spans="1:8" x14ac:dyDescent="0.35">
      <c r="A4305" t="str">
        <f>VLOOKUP(salaries_1985to2020!B:B, player_information!A:U, 21, FALSE)</f>
        <v>Vitor Faverani</v>
      </c>
      <c r="B4305" t="s">
        <v>720</v>
      </c>
      <c r="C4305" s="4">
        <v>2090000</v>
      </c>
      <c r="D4305" t="s">
        <v>57</v>
      </c>
      <c r="E4305">
        <v>2015</v>
      </c>
      <c r="F4305">
        <v>2014</v>
      </c>
      <c r="G4305" t="s">
        <v>11</v>
      </c>
      <c r="H4305" t="str">
        <f t="shared" si="67"/>
        <v>Vitor Faverani2014-15</v>
      </c>
    </row>
    <row r="4306" spans="1:8" x14ac:dyDescent="0.35">
      <c r="A4306" t="str">
        <f>VLOOKUP(salaries_1985to2020!B:B, player_information!A:U, 21, FALSE)</f>
        <v>Derrick Favors</v>
      </c>
      <c r="B4306" t="s">
        <v>721</v>
      </c>
      <c r="C4306" s="4">
        <v>4133280</v>
      </c>
      <c r="D4306" t="s">
        <v>75</v>
      </c>
      <c r="E4306">
        <v>2011</v>
      </c>
      <c r="F4306">
        <v>2010</v>
      </c>
      <c r="G4306" t="s">
        <v>116</v>
      </c>
      <c r="H4306" t="str">
        <f t="shared" si="67"/>
        <v>Derrick Favors2010-11</v>
      </c>
    </row>
    <row r="4307" spans="1:8" x14ac:dyDescent="0.35">
      <c r="A4307" t="str">
        <f>VLOOKUP(salaries_1985to2020!B:B, player_information!A:U, 21, FALSE)</f>
        <v>Derrick Favors</v>
      </c>
      <c r="B4307" t="s">
        <v>721</v>
      </c>
      <c r="C4307" s="4">
        <v>4443360</v>
      </c>
      <c r="D4307" t="s">
        <v>77</v>
      </c>
      <c r="E4307">
        <v>2012</v>
      </c>
      <c r="F4307">
        <v>2011</v>
      </c>
      <c r="G4307" t="s">
        <v>116</v>
      </c>
      <c r="H4307" t="str">
        <f t="shared" si="67"/>
        <v>Derrick Favors2011-12</v>
      </c>
    </row>
    <row r="4308" spans="1:8" x14ac:dyDescent="0.35">
      <c r="A4308" t="str">
        <f>VLOOKUP(salaries_1985to2020!B:B, player_information!A:U, 21, FALSE)</f>
        <v>Derrick Favors</v>
      </c>
      <c r="B4308" t="s">
        <v>721</v>
      </c>
      <c r="C4308" s="4">
        <v>4753320</v>
      </c>
      <c r="D4308" t="s">
        <v>54</v>
      </c>
      <c r="E4308">
        <v>2013</v>
      </c>
      <c r="F4308">
        <v>2012</v>
      </c>
      <c r="G4308" t="s">
        <v>116</v>
      </c>
      <c r="H4308" t="str">
        <f t="shared" si="67"/>
        <v>Derrick Favors2012-13</v>
      </c>
    </row>
    <row r="4309" spans="1:8" x14ac:dyDescent="0.35">
      <c r="A4309" t="str">
        <f>VLOOKUP(salaries_1985to2020!B:B, player_information!A:U, 21, FALSE)</f>
        <v>Derrick Favors</v>
      </c>
      <c r="B4309" t="s">
        <v>721</v>
      </c>
      <c r="C4309" s="4">
        <v>6008196</v>
      </c>
      <c r="D4309" t="s">
        <v>56</v>
      </c>
      <c r="E4309">
        <v>2014</v>
      </c>
      <c r="F4309">
        <v>2013</v>
      </c>
      <c r="G4309" t="s">
        <v>116</v>
      </c>
      <c r="H4309" t="str">
        <f t="shared" si="67"/>
        <v>Derrick Favors2013-14</v>
      </c>
    </row>
    <row r="4310" spans="1:8" x14ac:dyDescent="0.35">
      <c r="A4310" t="str">
        <f>VLOOKUP(salaries_1985to2020!B:B, player_information!A:U, 21, FALSE)</f>
        <v>Derrick Favors</v>
      </c>
      <c r="B4310" t="s">
        <v>721</v>
      </c>
      <c r="C4310" s="4">
        <v>12833333</v>
      </c>
      <c r="D4310" t="s">
        <v>57</v>
      </c>
      <c r="E4310">
        <v>2015</v>
      </c>
      <c r="F4310">
        <v>2014</v>
      </c>
      <c r="G4310" t="s">
        <v>116</v>
      </c>
      <c r="H4310" t="str">
        <f t="shared" si="67"/>
        <v>Derrick Favors2014-15</v>
      </c>
    </row>
    <row r="4311" spans="1:8" x14ac:dyDescent="0.35">
      <c r="A4311" t="str">
        <f>VLOOKUP(salaries_1985to2020!B:B, player_information!A:U, 21, FALSE)</f>
        <v>Derrick Favors</v>
      </c>
      <c r="B4311" t="s">
        <v>721</v>
      </c>
      <c r="C4311" s="4">
        <v>11933333</v>
      </c>
      <c r="D4311" t="s">
        <v>59</v>
      </c>
      <c r="E4311">
        <v>2016</v>
      </c>
      <c r="F4311">
        <v>2015</v>
      </c>
      <c r="G4311" t="s">
        <v>116</v>
      </c>
      <c r="H4311" t="str">
        <f t="shared" si="67"/>
        <v>Derrick Favors2015-16</v>
      </c>
    </row>
    <row r="4312" spans="1:8" x14ac:dyDescent="0.35">
      <c r="A4312" t="str">
        <f>VLOOKUP(salaries_1985to2020!B:B, player_information!A:U, 21, FALSE)</f>
        <v>Derrick Favors</v>
      </c>
      <c r="B4312" t="s">
        <v>721</v>
      </c>
      <c r="C4312" s="4">
        <v>11050000</v>
      </c>
      <c r="D4312" t="s">
        <v>43</v>
      </c>
      <c r="E4312">
        <v>2017</v>
      </c>
      <c r="F4312">
        <v>2016</v>
      </c>
      <c r="G4312" t="s">
        <v>116</v>
      </c>
      <c r="H4312" t="str">
        <f t="shared" si="67"/>
        <v>Derrick Favors2016-17</v>
      </c>
    </row>
    <row r="4313" spans="1:8" x14ac:dyDescent="0.35">
      <c r="A4313" t="str">
        <f>VLOOKUP(salaries_1985to2020!B:B, player_information!A:U, 21, FALSE)</f>
        <v>Derrick Favors</v>
      </c>
      <c r="B4313" t="s">
        <v>721</v>
      </c>
      <c r="C4313" s="4">
        <v>12000000</v>
      </c>
      <c r="D4313" t="s">
        <v>45</v>
      </c>
      <c r="E4313">
        <v>2018</v>
      </c>
      <c r="F4313">
        <v>2017</v>
      </c>
      <c r="G4313" t="s">
        <v>116</v>
      </c>
      <c r="H4313" t="str">
        <f t="shared" si="67"/>
        <v>Derrick Favors2017-18</v>
      </c>
    </row>
    <row r="4314" spans="1:8" x14ac:dyDescent="0.35">
      <c r="A4314" t="s">
        <v>6617</v>
      </c>
      <c r="B4314" t="s">
        <v>721</v>
      </c>
      <c r="C4314" s="4">
        <v>16900000</v>
      </c>
      <c r="D4314" t="s">
        <v>14974</v>
      </c>
      <c r="E4314">
        <v>2019</v>
      </c>
      <c r="F4314">
        <v>2018</v>
      </c>
      <c r="G4314" t="s">
        <v>116</v>
      </c>
      <c r="H4314" t="str">
        <f t="shared" si="67"/>
        <v>Derrick Favors2018-19</v>
      </c>
    </row>
    <row r="4315" spans="1:8" x14ac:dyDescent="0.35">
      <c r="A4315" t="s">
        <v>6617</v>
      </c>
      <c r="B4315" t="s">
        <v>721</v>
      </c>
      <c r="C4315" s="4">
        <v>17650000</v>
      </c>
      <c r="D4315" t="s">
        <v>14975</v>
      </c>
      <c r="E4315">
        <v>2020</v>
      </c>
      <c r="F4315">
        <v>2019</v>
      </c>
      <c r="G4315" t="s">
        <v>87</v>
      </c>
      <c r="H4315" t="str">
        <f t="shared" si="67"/>
        <v>Derrick Favors2019-20</v>
      </c>
    </row>
    <row r="4316" spans="1:8" x14ac:dyDescent="0.35">
      <c r="A4316" t="str">
        <f>VLOOKUP(salaries_1985to2020!B:B, player_information!A:U, 21, FALSE)</f>
        <v>Nick Fazekas</v>
      </c>
      <c r="B4316" t="s">
        <v>722</v>
      </c>
      <c r="C4316" s="4">
        <v>427163</v>
      </c>
      <c r="D4316" t="s">
        <v>40</v>
      </c>
      <c r="E4316">
        <v>2008</v>
      </c>
      <c r="F4316">
        <v>2007</v>
      </c>
      <c r="G4316" t="s">
        <v>33</v>
      </c>
      <c r="H4316" t="str">
        <f t="shared" si="67"/>
        <v>Nick Fazekas2007-08</v>
      </c>
    </row>
    <row r="4317" spans="1:8" x14ac:dyDescent="0.35">
      <c r="A4317" t="str">
        <f>VLOOKUP(salaries_1985to2020!B:B, player_information!A:U, 21, FALSE)</f>
        <v>Jamie Feick</v>
      </c>
      <c r="B4317" t="s">
        <v>723</v>
      </c>
      <c r="C4317" s="4">
        <v>272250</v>
      </c>
      <c r="D4317" t="s">
        <v>25</v>
      </c>
      <c r="E4317">
        <v>1998</v>
      </c>
      <c r="F4317">
        <v>1997</v>
      </c>
      <c r="G4317" t="s">
        <v>103</v>
      </c>
      <c r="H4317" t="str">
        <f t="shared" si="67"/>
        <v>Jamie Feick1997-98</v>
      </c>
    </row>
    <row r="4318" spans="1:8" x14ac:dyDescent="0.35">
      <c r="A4318" t="str">
        <f>VLOOKUP(salaries_1985to2020!B:B, player_information!A:U, 21, FALSE)</f>
        <v>Jamie Feick</v>
      </c>
      <c r="B4318" t="s">
        <v>723</v>
      </c>
      <c r="C4318" s="4">
        <v>425000</v>
      </c>
      <c r="D4318" t="s">
        <v>29</v>
      </c>
      <c r="E4318">
        <v>1999</v>
      </c>
      <c r="F4318">
        <v>1998</v>
      </c>
      <c r="G4318" t="s">
        <v>64</v>
      </c>
      <c r="H4318" t="str">
        <f t="shared" si="67"/>
        <v>Jamie Feick1998-99</v>
      </c>
    </row>
    <row r="4319" spans="1:8" x14ac:dyDescent="0.35">
      <c r="A4319" t="str">
        <f>VLOOKUP(salaries_1985to2020!B:B, player_information!A:U, 21, FALSE)</f>
        <v>Jamie Feick</v>
      </c>
      <c r="B4319" t="s">
        <v>723</v>
      </c>
      <c r="C4319" s="4">
        <v>2000000</v>
      </c>
      <c r="D4319" t="s">
        <v>30</v>
      </c>
      <c r="E4319">
        <v>2000</v>
      </c>
      <c r="F4319">
        <v>1999</v>
      </c>
      <c r="G4319" t="s">
        <v>64</v>
      </c>
      <c r="H4319" t="str">
        <f t="shared" si="67"/>
        <v>Jamie Feick1999-00</v>
      </c>
    </row>
    <row r="4320" spans="1:8" x14ac:dyDescent="0.35">
      <c r="A4320" t="str">
        <f>VLOOKUP(salaries_1985to2020!B:B, player_information!A:U, 21, FALSE)</f>
        <v>Jamie Feick</v>
      </c>
      <c r="B4320" t="s">
        <v>723</v>
      </c>
      <c r="C4320" s="4">
        <v>2200000</v>
      </c>
      <c r="D4320" t="s">
        <v>26</v>
      </c>
      <c r="E4320">
        <v>2001</v>
      </c>
      <c r="F4320">
        <v>2000</v>
      </c>
      <c r="G4320" t="s">
        <v>64</v>
      </c>
      <c r="H4320" t="str">
        <f t="shared" si="67"/>
        <v>Jamie Feick2000-01</v>
      </c>
    </row>
    <row r="4321" spans="1:8" x14ac:dyDescent="0.35">
      <c r="A4321" t="str">
        <f>VLOOKUP(salaries_1985to2020!B:B, player_information!A:U, 21, FALSE)</f>
        <v>Jamie Feick</v>
      </c>
      <c r="B4321" t="s">
        <v>723</v>
      </c>
      <c r="C4321" s="4">
        <v>2400000</v>
      </c>
      <c r="D4321" t="s">
        <v>31</v>
      </c>
      <c r="E4321">
        <v>2002</v>
      </c>
      <c r="F4321">
        <v>2001</v>
      </c>
      <c r="G4321" t="s">
        <v>64</v>
      </c>
      <c r="H4321" t="str">
        <f t="shared" si="67"/>
        <v>Jamie Feick2001-02</v>
      </c>
    </row>
    <row r="4322" spans="1:8" x14ac:dyDescent="0.35">
      <c r="A4322" t="str">
        <f>VLOOKUP(salaries_1985to2020!B:B, player_information!A:U, 21, FALSE)</f>
        <v>Jamie Feick</v>
      </c>
      <c r="B4322" t="s">
        <v>723</v>
      </c>
      <c r="C4322" s="4">
        <v>2600000</v>
      </c>
      <c r="D4322" t="s">
        <v>32</v>
      </c>
      <c r="E4322">
        <v>2003</v>
      </c>
      <c r="F4322">
        <v>2002</v>
      </c>
      <c r="G4322" t="s">
        <v>64</v>
      </c>
      <c r="H4322" t="str">
        <f t="shared" si="67"/>
        <v>Jamie Feick2002-03</v>
      </c>
    </row>
    <row r="4323" spans="1:8" x14ac:dyDescent="0.35">
      <c r="A4323" t="str">
        <f>VLOOKUP(salaries_1985to2020!B:B, player_information!A:U, 21, FALSE)</f>
        <v>Dave Feitl</v>
      </c>
      <c r="B4323" t="s">
        <v>724</v>
      </c>
      <c r="C4323" s="4">
        <v>124700</v>
      </c>
      <c r="D4323" t="s">
        <v>19</v>
      </c>
      <c r="E4323">
        <v>1988</v>
      </c>
      <c r="F4323">
        <v>1987</v>
      </c>
      <c r="G4323" t="s">
        <v>76</v>
      </c>
      <c r="H4323" t="str">
        <f t="shared" si="67"/>
        <v>Dave Feitl1987-88</v>
      </c>
    </row>
    <row r="4324" spans="1:8" x14ac:dyDescent="0.35">
      <c r="A4324" t="str">
        <f>VLOOKUP(salaries_1985to2020!B:B, player_information!A:U, 21, FALSE)</f>
        <v>Dave Feitl</v>
      </c>
      <c r="B4324" t="s">
        <v>724</v>
      </c>
      <c r="C4324" s="4">
        <v>134000</v>
      </c>
      <c r="D4324" t="s">
        <v>20</v>
      </c>
      <c r="E4324">
        <v>1989</v>
      </c>
      <c r="F4324">
        <v>1988</v>
      </c>
      <c r="G4324" t="s">
        <v>68</v>
      </c>
      <c r="H4324" t="str">
        <f t="shared" si="67"/>
        <v>Dave Feitl1988-89</v>
      </c>
    </row>
    <row r="4325" spans="1:8" x14ac:dyDescent="0.35">
      <c r="A4325" t="str">
        <f>VLOOKUP(salaries_1985to2020!B:B, player_information!A:U, 21, FALSE)</f>
        <v>Dave Feitl</v>
      </c>
      <c r="B4325" t="s">
        <v>724</v>
      </c>
      <c r="C4325" s="4">
        <v>275000</v>
      </c>
      <c r="D4325" t="s">
        <v>7</v>
      </c>
      <c r="E4325">
        <v>1991</v>
      </c>
      <c r="F4325">
        <v>1990</v>
      </c>
      <c r="G4325" t="s">
        <v>52</v>
      </c>
      <c r="H4325" t="str">
        <f t="shared" si="67"/>
        <v>Dave Feitl1990-91</v>
      </c>
    </row>
    <row r="4326" spans="1:8" x14ac:dyDescent="0.35">
      <c r="A4326" t="str">
        <f>VLOOKUP(salaries_1985to2020!B:B, player_information!A:U, 21, FALSE)</f>
        <v>Dave Feitl</v>
      </c>
      <c r="B4326" t="s">
        <v>724</v>
      </c>
      <c r="C4326" s="4">
        <v>135000</v>
      </c>
      <c r="D4326" t="s">
        <v>9</v>
      </c>
      <c r="E4326">
        <v>1992</v>
      </c>
      <c r="F4326">
        <v>1991</v>
      </c>
      <c r="G4326" t="s">
        <v>64</v>
      </c>
      <c r="H4326" t="str">
        <f t="shared" si="67"/>
        <v>Dave Feitl1991-92</v>
      </c>
    </row>
    <row r="4327" spans="1:8" x14ac:dyDescent="0.35">
      <c r="A4327" t="s">
        <v>6640</v>
      </c>
      <c r="B4327" t="s">
        <v>6639</v>
      </c>
      <c r="C4327" s="4">
        <v>1544951</v>
      </c>
      <c r="D4327" t="s">
        <v>14974</v>
      </c>
      <c r="E4327">
        <v>2019</v>
      </c>
      <c r="F4327">
        <v>2018</v>
      </c>
      <c r="G4327" t="s">
        <v>104</v>
      </c>
      <c r="H4327" t="str">
        <f t="shared" si="67"/>
        <v>Kay Felder2018-19</v>
      </c>
    </row>
    <row r="4328" spans="1:8" x14ac:dyDescent="0.35">
      <c r="A4328" t="str">
        <f>VLOOKUP(salaries_1985to2020!B:B, player_information!A:U, 21, FALSE)</f>
        <v>Cristiano Felicio</v>
      </c>
      <c r="B4328" t="s">
        <v>725</v>
      </c>
      <c r="C4328" s="4">
        <v>525090</v>
      </c>
      <c r="D4328" t="s">
        <v>59</v>
      </c>
      <c r="E4328">
        <v>2016</v>
      </c>
      <c r="F4328">
        <v>2015</v>
      </c>
      <c r="G4328" t="s">
        <v>104</v>
      </c>
      <c r="H4328" t="str">
        <f t="shared" si="67"/>
        <v>Cristiano Felicio2015-16</v>
      </c>
    </row>
    <row r="4329" spans="1:8" x14ac:dyDescent="0.35">
      <c r="A4329" t="str">
        <f>VLOOKUP(salaries_1985to2020!B:B, player_information!A:U, 21, FALSE)</f>
        <v>Cristiano Felicio</v>
      </c>
      <c r="B4329" t="s">
        <v>725</v>
      </c>
      <c r="C4329" s="4">
        <v>874636</v>
      </c>
      <c r="D4329" t="s">
        <v>43</v>
      </c>
      <c r="E4329">
        <v>2017</v>
      </c>
      <c r="F4329">
        <v>2016</v>
      </c>
      <c r="G4329" t="s">
        <v>104</v>
      </c>
      <c r="H4329" t="str">
        <f t="shared" si="67"/>
        <v>Cristiano Felicio2016-17</v>
      </c>
    </row>
    <row r="4330" spans="1:8" x14ac:dyDescent="0.35">
      <c r="A4330" t="str">
        <f>VLOOKUP(salaries_1985to2020!B:B, player_information!A:U, 21, FALSE)</f>
        <v>Cristiano Felicio</v>
      </c>
      <c r="B4330" t="s">
        <v>725</v>
      </c>
      <c r="C4330" s="4">
        <v>7843500</v>
      </c>
      <c r="D4330" t="s">
        <v>45</v>
      </c>
      <c r="E4330">
        <v>2018</v>
      </c>
      <c r="F4330">
        <v>2017</v>
      </c>
      <c r="G4330" t="s">
        <v>104</v>
      </c>
      <c r="H4330" t="str">
        <f t="shared" si="67"/>
        <v>Cristiano Felicio2017-18</v>
      </c>
    </row>
    <row r="4331" spans="1:8" x14ac:dyDescent="0.35">
      <c r="A4331" t="s">
        <v>6642</v>
      </c>
      <c r="B4331" t="s">
        <v>725</v>
      </c>
      <c r="C4331" s="4">
        <v>8470980</v>
      </c>
      <c r="D4331" t="s">
        <v>14974</v>
      </c>
      <c r="E4331">
        <v>2019</v>
      </c>
      <c r="F4331">
        <v>2018</v>
      </c>
      <c r="G4331" t="s">
        <v>104</v>
      </c>
      <c r="H4331" t="str">
        <f t="shared" si="67"/>
        <v>Cristiano Felicio2018-19</v>
      </c>
    </row>
    <row r="4332" spans="1:8" x14ac:dyDescent="0.35">
      <c r="A4332" t="s">
        <v>14990</v>
      </c>
      <c r="B4332" t="s">
        <v>725</v>
      </c>
      <c r="C4332" s="4">
        <v>8156500</v>
      </c>
      <c r="D4332" t="s">
        <v>14975</v>
      </c>
      <c r="E4332">
        <v>2020</v>
      </c>
      <c r="F4332">
        <v>2019</v>
      </c>
      <c r="G4332" t="s">
        <v>104</v>
      </c>
      <c r="H4332" t="str">
        <f t="shared" si="67"/>
        <v>Cristiano FelÃ­cio2019-20</v>
      </c>
    </row>
    <row r="4333" spans="1:8" x14ac:dyDescent="0.35">
      <c r="A4333" t="str">
        <f>VLOOKUP(salaries_1985to2020!B:B, player_information!A:U, 21, FALSE)</f>
        <v>Carrick Felix</v>
      </c>
      <c r="B4333" t="s">
        <v>726</v>
      </c>
      <c r="C4333" s="4">
        <v>816482</v>
      </c>
      <c r="D4333" t="s">
        <v>57</v>
      </c>
      <c r="E4333">
        <v>2015</v>
      </c>
      <c r="F4333">
        <v>2014</v>
      </c>
      <c r="G4333" t="s">
        <v>116</v>
      </c>
      <c r="H4333" t="str">
        <f t="shared" si="67"/>
        <v>Carrick Felix2014-15</v>
      </c>
    </row>
    <row r="4334" spans="1:8" x14ac:dyDescent="0.35">
      <c r="A4334" t="str">
        <f>VLOOKUP(salaries_1985to2020!B:B, player_information!A:U, 21, FALSE)</f>
        <v>Carrick Felix</v>
      </c>
      <c r="B4334" t="s">
        <v>726</v>
      </c>
      <c r="C4334" s="4">
        <v>140902</v>
      </c>
      <c r="D4334" t="s">
        <v>45</v>
      </c>
      <c r="E4334">
        <v>2018</v>
      </c>
      <c r="F4334">
        <v>2017</v>
      </c>
      <c r="G4334" t="s">
        <v>98</v>
      </c>
      <c r="H4334" t="str">
        <f t="shared" si="67"/>
        <v>Carrick Felix2017-18</v>
      </c>
    </row>
    <row r="4335" spans="1:8" x14ac:dyDescent="0.35">
      <c r="A4335" t="str">
        <f>VLOOKUP(salaries_1985to2020!B:B, player_information!A:U, 21, FALSE)</f>
        <v>Raymond Felton</v>
      </c>
      <c r="B4335" t="s">
        <v>727</v>
      </c>
      <c r="C4335" s="4">
        <v>2847360</v>
      </c>
      <c r="D4335" t="s">
        <v>36</v>
      </c>
      <c r="E4335">
        <v>2006</v>
      </c>
      <c r="F4335">
        <v>2005</v>
      </c>
      <c r="G4335" t="s">
        <v>78</v>
      </c>
      <c r="H4335" t="str">
        <f t="shared" si="67"/>
        <v>Raymond Felton2005-06</v>
      </c>
    </row>
    <row r="4336" spans="1:8" x14ac:dyDescent="0.35">
      <c r="A4336" t="str">
        <f>VLOOKUP(salaries_1985to2020!B:B, player_information!A:U, 21, FALSE)</f>
        <v>Raymond Felton</v>
      </c>
      <c r="B4336" t="s">
        <v>727</v>
      </c>
      <c r="C4336" s="4">
        <v>3060840</v>
      </c>
      <c r="D4336" t="s">
        <v>37</v>
      </c>
      <c r="E4336">
        <v>2007</v>
      </c>
      <c r="F4336">
        <v>2006</v>
      </c>
      <c r="G4336" t="s">
        <v>78</v>
      </c>
      <c r="H4336" t="str">
        <f t="shared" si="67"/>
        <v>Raymond Felton2006-07</v>
      </c>
    </row>
    <row r="4337" spans="1:8" x14ac:dyDescent="0.35">
      <c r="A4337" t="str">
        <f>VLOOKUP(salaries_1985to2020!B:B, player_information!A:U, 21, FALSE)</f>
        <v>Raymond Felton</v>
      </c>
      <c r="B4337" t="s">
        <v>727</v>
      </c>
      <c r="C4337" s="4">
        <v>3274440</v>
      </c>
      <c r="D4337" t="s">
        <v>40</v>
      </c>
      <c r="E4337">
        <v>2008</v>
      </c>
      <c r="F4337">
        <v>2007</v>
      </c>
      <c r="G4337" t="s">
        <v>78</v>
      </c>
      <c r="H4337" t="str">
        <f t="shared" si="67"/>
        <v>Raymond Felton2007-08</v>
      </c>
    </row>
    <row r="4338" spans="1:8" x14ac:dyDescent="0.35">
      <c r="A4338" t="str">
        <f>VLOOKUP(salaries_1985to2020!B:B, player_information!A:U, 21, FALSE)</f>
        <v>Raymond Felton</v>
      </c>
      <c r="B4338" t="s">
        <v>727</v>
      </c>
      <c r="C4338" s="4">
        <v>4148716</v>
      </c>
      <c r="D4338" t="s">
        <v>48</v>
      </c>
      <c r="E4338">
        <v>2009</v>
      </c>
      <c r="F4338">
        <v>2008</v>
      </c>
      <c r="G4338" t="s">
        <v>78</v>
      </c>
      <c r="H4338" t="str">
        <f t="shared" si="67"/>
        <v>Raymond Felton2008-09</v>
      </c>
    </row>
    <row r="4339" spans="1:8" x14ac:dyDescent="0.35">
      <c r="A4339" t="str">
        <f>VLOOKUP(salaries_1985to2020!B:B, player_information!A:U, 21, FALSE)</f>
        <v>Raymond Felton</v>
      </c>
      <c r="B4339" t="s">
        <v>727</v>
      </c>
      <c r="C4339" s="4">
        <v>5501196</v>
      </c>
      <c r="D4339" t="s">
        <v>41</v>
      </c>
      <c r="E4339">
        <v>2010</v>
      </c>
      <c r="F4339">
        <v>2009</v>
      </c>
      <c r="G4339" t="s">
        <v>78</v>
      </c>
      <c r="H4339" t="str">
        <f t="shared" si="67"/>
        <v>Raymond Felton2009-10</v>
      </c>
    </row>
    <row r="4340" spans="1:8" x14ac:dyDescent="0.35">
      <c r="A4340" t="str">
        <f>VLOOKUP(salaries_1985to2020!B:B, player_information!A:U, 21, FALSE)</f>
        <v>Raymond Felton</v>
      </c>
      <c r="B4340" t="s">
        <v>727</v>
      </c>
      <c r="C4340" s="4">
        <v>7500000</v>
      </c>
      <c r="D4340" t="s">
        <v>75</v>
      </c>
      <c r="E4340">
        <v>2011</v>
      </c>
      <c r="F4340">
        <v>2010</v>
      </c>
      <c r="G4340" t="s">
        <v>22</v>
      </c>
      <c r="H4340" t="str">
        <f t="shared" si="67"/>
        <v>Raymond Felton2010-11</v>
      </c>
    </row>
    <row r="4341" spans="1:8" x14ac:dyDescent="0.35">
      <c r="A4341" t="str">
        <f>VLOOKUP(salaries_1985to2020!B:B, player_information!A:U, 21, FALSE)</f>
        <v>Raymond Felton</v>
      </c>
      <c r="B4341" t="s">
        <v>727</v>
      </c>
      <c r="C4341" s="4">
        <v>7560000</v>
      </c>
      <c r="D4341" t="s">
        <v>77</v>
      </c>
      <c r="E4341">
        <v>2012</v>
      </c>
      <c r="F4341">
        <v>2011</v>
      </c>
      <c r="G4341" t="s">
        <v>8</v>
      </c>
      <c r="H4341" t="str">
        <f t="shared" si="67"/>
        <v>Raymond Felton2011-12</v>
      </c>
    </row>
    <row r="4342" spans="1:8" x14ac:dyDescent="0.35">
      <c r="A4342" t="str">
        <f>VLOOKUP(salaries_1985to2020!B:B, player_information!A:U, 21, FALSE)</f>
        <v>Raymond Felton</v>
      </c>
      <c r="B4342" t="s">
        <v>727</v>
      </c>
      <c r="C4342" s="4">
        <v>3480453</v>
      </c>
      <c r="D4342" t="s">
        <v>54</v>
      </c>
      <c r="E4342">
        <v>2013</v>
      </c>
      <c r="F4342">
        <v>2012</v>
      </c>
      <c r="G4342" t="s">
        <v>58</v>
      </c>
      <c r="H4342" t="str">
        <f t="shared" si="67"/>
        <v>Raymond Felton2012-13</v>
      </c>
    </row>
    <row r="4343" spans="1:8" x14ac:dyDescent="0.35">
      <c r="A4343" t="str">
        <f>VLOOKUP(salaries_1985to2020!B:B, player_information!A:U, 21, FALSE)</f>
        <v>Raymond Felton</v>
      </c>
      <c r="B4343" t="s">
        <v>727</v>
      </c>
      <c r="C4343" s="4">
        <v>3637073</v>
      </c>
      <c r="D4343" t="s">
        <v>56</v>
      </c>
      <c r="E4343">
        <v>2014</v>
      </c>
      <c r="F4343">
        <v>2013</v>
      </c>
      <c r="G4343" t="s">
        <v>58</v>
      </c>
      <c r="H4343" t="str">
        <f t="shared" si="67"/>
        <v>Raymond Felton2013-14</v>
      </c>
    </row>
    <row r="4344" spans="1:8" x14ac:dyDescent="0.35">
      <c r="A4344" t="str">
        <f>VLOOKUP(salaries_1985to2020!B:B, player_information!A:U, 21, FALSE)</f>
        <v>Raymond Felton</v>
      </c>
      <c r="B4344" t="s">
        <v>727</v>
      </c>
      <c r="C4344" s="4">
        <v>3793693</v>
      </c>
      <c r="D4344" t="s">
        <v>57</v>
      </c>
      <c r="E4344">
        <v>2015</v>
      </c>
      <c r="F4344">
        <v>2014</v>
      </c>
      <c r="G4344" t="s">
        <v>33</v>
      </c>
      <c r="H4344" t="str">
        <f t="shared" si="67"/>
        <v>Raymond Felton2014-15</v>
      </c>
    </row>
    <row r="4345" spans="1:8" x14ac:dyDescent="0.35">
      <c r="A4345" t="str">
        <f>VLOOKUP(salaries_1985to2020!B:B, player_information!A:U, 21, FALSE)</f>
        <v>Raymond Felton</v>
      </c>
      <c r="B4345" t="s">
        <v>727</v>
      </c>
      <c r="C4345" s="4">
        <v>3950313</v>
      </c>
      <c r="D4345" t="s">
        <v>59</v>
      </c>
      <c r="E4345">
        <v>2016</v>
      </c>
      <c r="F4345">
        <v>2015</v>
      </c>
      <c r="G4345" t="s">
        <v>33</v>
      </c>
      <c r="H4345" t="str">
        <f t="shared" si="67"/>
        <v>Raymond Felton2015-16</v>
      </c>
    </row>
    <row r="4346" spans="1:8" x14ac:dyDescent="0.35">
      <c r="A4346" t="str">
        <f>VLOOKUP(salaries_1985to2020!B:B, player_information!A:U, 21, FALSE)</f>
        <v>Raymond Felton</v>
      </c>
      <c r="B4346" t="s">
        <v>727</v>
      </c>
      <c r="C4346" s="4">
        <v>1551659</v>
      </c>
      <c r="D4346" t="s">
        <v>43</v>
      </c>
      <c r="E4346">
        <v>2017</v>
      </c>
      <c r="F4346">
        <v>2016</v>
      </c>
      <c r="G4346" t="s">
        <v>49</v>
      </c>
      <c r="H4346" t="str">
        <f t="shared" si="67"/>
        <v>Raymond Felton2016-17</v>
      </c>
    </row>
    <row r="4347" spans="1:8" x14ac:dyDescent="0.35">
      <c r="A4347" t="str">
        <f>VLOOKUP(salaries_1985to2020!B:B, player_information!A:U, 21, FALSE)</f>
        <v>Raymond Felton</v>
      </c>
      <c r="B4347" t="s">
        <v>727</v>
      </c>
      <c r="C4347" s="4">
        <v>1471382</v>
      </c>
      <c r="D4347" t="s">
        <v>45</v>
      </c>
      <c r="E4347">
        <v>2018</v>
      </c>
      <c r="F4347">
        <v>2017</v>
      </c>
      <c r="G4347" t="s">
        <v>44</v>
      </c>
      <c r="H4347" t="str">
        <f t="shared" si="67"/>
        <v>Raymond Felton2017-18</v>
      </c>
    </row>
    <row r="4348" spans="1:8" x14ac:dyDescent="0.35">
      <c r="A4348" t="s">
        <v>6653</v>
      </c>
      <c r="B4348" t="s">
        <v>727</v>
      </c>
      <c r="C4348" s="4">
        <v>2393887</v>
      </c>
      <c r="D4348" t="s">
        <v>14974</v>
      </c>
      <c r="E4348">
        <v>2019</v>
      </c>
      <c r="F4348">
        <v>2018</v>
      </c>
      <c r="G4348" t="s">
        <v>44</v>
      </c>
      <c r="H4348" t="str">
        <f t="shared" si="67"/>
        <v>Raymond Felton2018-19</v>
      </c>
    </row>
    <row r="4349" spans="1:8" x14ac:dyDescent="0.35">
      <c r="A4349" t="str">
        <f>VLOOKUP(salaries_1985to2020!B:B, player_information!A:U, 21, FALSE)</f>
        <v>Terrance Ferguson</v>
      </c>
      <c r="B4349" t="s">
        <v>728</v>
      </c>
      <c r="C4349" s="4">
        <v>1785000</v>
      </c>
      <c r="D4349" t="s">
        <v>45</v>
      </c>
      <c r="E4349">
        <v>2018</v>
      </c>
      <c r="F4349">
        <v>2017</v>
      </c>
      <c r="G4349" t="s">
        <v>44</v>
      </c>
      <c r="H4349" t="str">
        <f t="shared" si="67"/>
        <v>Terrance Ferguson2017-18</v>
      </c>
    </row>
    <row r="4350" spans="1:8" x14ac:dyDescent="0.35">
      <c r="A4350" t="s">
        <v>6665</v>
      </c>
      <c r="B4350" t="s">
        <v>728</v>
      </c>
      <c r="C4350" s="4">
        <v>2118840</v>
      </c>
      <c r="D4350" t="s">
        <v>14974</v>
      </c>
      <c r="E4350">
        <v>2019</v>
      </c>
      <c r="F4350">
        <v>2018</v>
      </c>
      <c r="G4350" t="s">
        <v>44</v>
      </c>
      <c r="H4350" t="str">
        <f t="shared" si="67"/>
        <v>Terrance Ferguson2018-19</v>
      </c>
    </row>
    <row r="4351" spans="1:8" x14ac:dyDescent="0.35">
      <c r="A4351" t="s">
        <v>6665</v>
      </c>
      <c r="B4351" t="s">
        <v>728</v>
      </c>
      <c r="C4351" s="4">
        <v>2475840</v>
      </c>
      <c r="D4351" t="s">
        <v>14975</v>
      </c>
      <c r="E4351">
        <v>2020</v>
      </c>
      <c r="F4351">
        <v>2019</v>
      </c>
      <c r="G4351" t="s">
        <v>44</v>
      </c>
      <c r="H4351" t="str">
        <f t="shared" si="67"/>
        <v>Terrance Ferguson2019-20</v>
      </c>
    </row>
    <row r="4352" spans="1:8" x14ac:dyDescent="0.35">
      <c r="A4352" t="s">
        <v>15044</v>
      </c>
      <c r="B4352" t="s">
        <v>15129</v>
      </c>
      <c r="C4352" s="4">
        <v>1400000</v>
      </c>
      <c r="D4352" t="s">
        <v>14975</v>
      </c>
      <c r="E4352">
        <v>2020</v>
      </c>
      <c r="F4352">
        <v>2019</v>
      </c>
      <c r="G4352" t="s">
        <v>39</v>
      </c>
      <c r="H4352" t="str">
        <f t="shared" si="67"/>
        <v>Bruno Fernando2019-20</v>
      </c>
    </row>
    <row r="4353" spans="1:8" x14ac:dyDescent="0.35">
      <c r="A4353" t="str">
        <f>VLOOKUP(salaries_1985to2020!B:B, player_information!A:U, 21, FALSE)</f>
        <v>Rudy Fernandez</v>
      </c>
      <c r="B4353" t="s">
        <v>729</v>
      </c>
      <c r="C4353" s="4">
        <v>1084080</v>
      </c>
      <c r="D4353" t="s">
        <v>48</v>
      </c>
      <c r="E4353">
        <v>2009</v>
      </c>
      <c r="F4353">
        <v>2008</v>
      </c>
      <c r="G4353" t="s">
        <v>8</v>
      </c>
      <c r="H4353" t="str">
        <f t="shared" si="67"/>
        <v>Rudy Fernandez2008-09</v>
      </c>
    </row>
    <row r="4354" spans="1:8" x14ac:dyDescent="0.35">
      <c r="A4354" t="str">
        <f>VLOOKUP(salaries_1985to2020!B:B, player_information!A:U, 21, FALSE)</f>
        <v>Rudy Fernandez</v>
      </c>
      <c r="B4354" t="s">
        <v>729</v>
      </c>
      <c r="C4354" s="4">
        <v>1165320</v>
      </c>
      <c r="D4354" t="s">
        <v>41</v>
      </c>
      <c r="E4354">
        <v>2010</v>
      </c>
      <c r="F4354">
        <v>2009</v>
      </c>
      <c r="G4354" t="s">
        <v>8</v>
      </c>
      <c r="H4354" t="str">
        <f t="shared" si="67"/>
        <v>Rudy Fernandez2009-10</v>
      </c>
    </row>
    <row r="4355" spans="1:8" x14ac:dyDescent="0.35">
      <c r="A4355" t="str">
        <f>VLOOKUP(salaries_1985to2020!B:B, player_information!A:U, 21, FALSE)</f>
        <v>Rudy Fernandez</v>
      </c>
      <c r="B4355" t="s">
        <v>729</v>
      </c>
      <c r="C4355" s="4">
        <v>1246680</v>
      </c>
      <c r="D4355" t="s">
        <v>75</v>
      </c>
      <c r="E4355">
        <v>2011</v>
      </c>
      <c r="F4355">
        <v>2010</v>
      </c>
      <c r="G4355" t="s">
        <v>8</v>
      </c>
      <c r="H4355" t="str">
        <f t="shared" ref="H4355:H4418" si="68">_xlfn.CONCAT(A4355, D4355)</f>
        <v>Rudy Fernandez2010-11</v>
      </c>
    </row>
    <row r="4356" spans="1:8" x14ac:dyDescent="0.35">
      <c r="A4356" t="str">
        <f>VLOOKUP(salaries_1985to2020!B:B, player_information!A:U, 21, FALSE)</f>
        <v>Rudy Fernandez</v>
      </c>
      <c r="B4356" t="s">
        <v>729</v>
      </c>
      <c r="C4356" s="4">
        <v>2180443</v>
      </c>
      <c r="D4356" t="s">
        <v>77</v>
      </c>
      <c r="E4356">
        <v>2012</v>
      </c>
      <c r="F4356">
        <v>2011</v>
      </c>
      <c r="G4356" t="s">
        <v>22</v>
      </c>
      <c r="H4356" t="str">
        <f t="shared" si="68"/>
        <v>Rudy Fernandez2011-12</v>
      </c>
    </row>
    <row r="4357" spans="1:8" x14ac:dyDescent="0.35">
      <c r="A4357" t="str">
        <f>VLOOKUP(salaries_1985to2020!B:B, player_information!A:U, 21, FALSE)</f>
        <v>Duane Ferrell</v>
      </c>
      <c r="B4357" t="s">
        <v>731</v>
      </c>
      <c r="C4357" s="4">
        <v>100000</v>
      </c>
      <c r="D4357" t="s">
        <v>20</v>
      </c>
      <c r="E4357">
        <v>1989</v>
      </c>
      <c r="F4357">
        <v>1988</v>
      </c>
      <c r="G4357" t="s">
        <v>39</v>
      </c>
      <c r="H4357" t="str">
        <f t="shared" si="68"/>
        <v>Duane Ferrell1988-89</v>
      </c>
    </row>
    <row r="4358" spans="1:8" x14ac:dyDescent="0.35">
      <c r="A4358" t="str">
        <f>VLOOKUP(salaries_1985to2020!B:B, player_information!A:U, 21, FALSE)</f>
        <v>Duane Ferrell</v>
      </c>
      <c r="B4358" t="s">
        <v>731</v>
      </c>
      <c r="C4358" s="4">
        <v>125000</v>
      </c>
      <c r="D4358" t="s">
        <v>7</v>
      </c>
      <c r="E4358">
        <v>1991</v>
      </c>
      <c r="F4358">
        <v>1990</v>
      </c>
      <c r="G4358" t="s">
        <v>39</v>
      </c>
      <c r="H4358" t="str">
        <f t="shared" si="68"/>
        <v>Duane Ferrell1990-91</v>
      </c>
    </row>
    <row r="4359" spans="1:8" x14ac:dyDescent="0.35">
      <c r="A4359" t="str">
        <f>VLOOKUP(salaries_1985to2020!B:B, player_information!A:U, 21, FALSE)</f>
        <v>Duane Ferrell</v>
      </c>
      <c r="B4359" t="s">
        <v>731</v>
      </c>
      <c r="C4359" s="4">
        <v>500000</v>
      </c>
      <c r="D4359" t="s">
        <v>9</v>
      </c>
      <c r="E4359">
        <v>1992</v>
      </c>
      <c r="F4359">
        <v>1991</v>
      </c>
      <c r="G4359" t="s">
        <v>39</v>
      </c>
      <c r="H4359" t="str">
        <f t="shared" si="68"/>
        <v>Duane Ferrell1991-92</v>
      </c>
    </row>
    <row r="4360" spans="1:8" x14ac:dyDescent="0.35">
      <c r="A4360" t="str">
        <f>VLOOKUP(salaries_1985to2020!B:B, player_information!A:U, 21, FALSE)</f>
        <v>Duane Ferrell</v>
      </c>
      <c r="B4360" t="s">
        <v>731</v>
      </c>
      <c r="C4360" s="4">
        <v>825000</v>
      </c>
      <c r="D4360" t="s">
        <v>10</v>
      </c>
      <c r="E4360">
        <v>1993</v>
      </c>
      <c r="F4360">
        <v>1992</v>
      </c>
      <c r="G4360" t="s">
        <v>39</v>
      </c>
      <c r="H4360" t="str">
        <f t="shared" si="68"/>
        <v>Duane Ferrell1992-93</v>
      </c>
    </row>
    <row r="4361" spans="1:8" x14ac:dyDescent="0.35">
      <c r="A4361" t="str">
        <f>VLOOKUP(salaries_1985to2020!B:B, player_information!A:U, 21, FALSE)</f>
        <v>Duane Ferrell</v>
      </c>
      <c r="B4361" t="s">
        <v>731</v>
      </c>
      <c r="C4361" s="4">
        <v>1025000</v>
      </c>
      <c r="D4361" t="s">
        <v>12</v>
      </c>
      <c r="E4361">
        <v>1994</v>
      </c>
      <c r="F4361">
        <v>1993</v>
      </c>
      <c r="G4361" t="s">
        <v>39</v>
      </c>
      <c r="H4361" t="str">
        <f t="shared" si="68"/>
        <v>Duane Ferrell1993-94</v>
      </c>
    </row>
    <row r="4362" spans="1:8" x14ac:dyDescent="0.35">
      <c r="A4362" t="str">
        <f>VLOOKUP(salaries_1985to2020!B:B, player_information!A:U, 21, FALSE)</f>
        <v>Duane Ferrell</v>
      </c>
      <c r="B4362" t="s">
        <v>731</v>
      </c>
      <c r="C4362" s="4">
        <v>650000</v>
      </c>
      <c r="D4362" t="s">
        <v>13</v>
      </c>
      <c r="E4362">
        <v>1995</v>
      </c>
      <c r="F4362">
        <v>1994</v>
      </c>
      <c r="G4362" t="s">
        <v>109</v>
      </c>
      <c r="H4362" t="str">
        <f t="shared" si="68"/>
        <v>Duane Ferrell1994-95</v>
      </c>
    </row>
    <row r="4363" spans="1:8" x14ac:dyDescent="0.35">
      <c r="A4363" t="str">
        <f>VLOOKUP(salaries_1985to2020!B:B, player_information!A:U, 21, FALSE)</f>
        <v>Duane Ferrell</v>
      </c>
      <c r="B4363" t="s">
        <v>731</v>
      </c>
      <c r="C4363" s="4">
        <v>845000</v>
      </c>
      <c r="D4363" t="s">
        <v>23</v>
      </c>
      <c r="E4363">
        <v>1996</v>
      </c>
      <c r="F4363">
        <v>1995</v>
      </c>
      <c r="G4363" t="s">
        <v>109</v>
      </c>
      <c r="H4363" t="str">
        <f t="shared" si="68"/>
        <v>Duane Ferrell1995-96</v>
      </c>
    </row>
    <row r="4364" spans="1:8" x14ac:dyDescent="0.35">
      <c r="A4364" t="str">
        <f>VLOOKUP(salaries_1985to2020!B:B, player_information!A:U, 21, FALSE)</f>
        <v>Duane Ferrell</v>
      </c>
      <c r="B4364" t="s">
        <v>731</v>
      </c>
      <c r="C4364" s="4">
        <v>1040000</v>
      </c>
      <c r="D4364" t="s">
        <v>24</v>
      </c>
      <c r="E4364">
        <v>1997</v>
      </c>
      <c r="F4364">
        <v>1996</v>
      </c>
      <c r="G4364" t="s">
        <v>109</v>
      </c>
      <c r="H4364" t="str">
        <f t="shared" si="68"/>
        <v>Duane Ferrell1996-97</v>
      </c>
    </row>
    <row r="4365" spans="1:8" x14ac:dyDescent="0.35">
      <c r="A4365" t="str">
        <f>VLOOKUP(salaries_1985to2020!B:B, player_information!A:U, 21, FALSE)</f>
        <v>Duane Ferrell</v>
      </c>
      <c r="B4365" t="s">
        <v>731</v>
      </c>
      <c r="C4365" s="4">
        <v>1235000</v>
      </c>
      <c r="D4365" t="s">
        <v>25</v>
      </c>
      <c r="E4365">
        <v>1998</v>
      </c>
      <c r="F4365">
        <v>1997</v>
      </c>
      <c r="G4365" t="s">
        <v>76</v>
      </c>
      <c r="H4365" t="str">
        <f t="shared" si="68"/>
        <v>Duane Ferrell1997-98</v>
      </c>
    </row>
    <row r="4366" spans="1:8" x14ac:dyDescent="0.35">
      <c r="A4366" t="str">
        <f>VLOOKUP(salaries_1985to2020!B:B, player_information!A:U, 21, FALSE)</f>
        <v>Duane Ferrell</v>
      </c>
      <c r="B4366" t="s">
        <v>731</v>
      </c>
      <c r="C4366" s="4">
        <v>1430000</v>
      </c>
      <c r="D4366" t="s">
        <v>29</v>
      </c>
      <c r="E4366">
        <v>1999</v>
      </c>
      <c r="F4366">
        <v>1998</v>
      </c>
      <c r="G4366" t="s">
        <v>76</v>
      </c>
      <c r="H4366" t="str">
        <f t="shared" si="68"/>
        <v>Duane Ferrell1998-99</v>
      </c>
    </row>
    <row r="4367" spans="1:8" x14ac:dyDescent="0.35">
      <c r="A4367" t="str">
        <f>VLOOKUP(salaries_1985to2020!B:B, player_information!A:U, 21, FALSE)</f>
        <v>Duane Ferrell</v>
      </c>
      <c r="B4367" t="s">
        <v>731</v>
      </c>
      <c r="C4367" s="4">
        <v>1625000</v>
      </c>
      <c r="D4367" t="s">
        <v>30</v>
      </c>
      <c r="E4367">
        <v>2000</v>
      </c>
      <c r="F4367">
        <v>1999</v>
      </c>
      <c r="G4367" t="s">
        <v>39</v>
      </c>
      <c r="H4367" t="str">
        <f t="shared" si="68"/>
        <v>Duane Ferrell1999-00</v>
      </c>
    </row>
    <row r="4368" spans="1:8" x14ac:dyDescent="0.35">
      <c r="A4368" t="str">
        <f>VLOOKUP(salaries_1985to2020!B:B, player_information!A:U, 21, FALSE)</f>
        <v>Rolando Ferreira</v>
      </c>
      <c r="B4368" t="s">
        <v>730</v>
      </c>
      <c r="C4368" s="4">
        <v>100000</v>
      </c>
      <c r="D4368" t="s">
        <v>20</v>
      </c>
      <c r="E4368">
        <v>1989</v>
      </c>
      <c r="F4368">
        <v>1988</v>
      </c>
      <c r="G4368" t="s">
        <v>8</v>
      </c>
      <c r="H4368" t="str">
        <f t="shared" si="68"/>
        <v>Rolando Ferreira1988-89</v>
      </c>
    </row>
    <row r="4369" spans="1:8" x14ac:dyDescent="0.35">
      <c r="A4369" t="str">
        <f>VLOOKUP(salaries_1985to2020!B:B, player_information!A:U, 21, FALSE)</f>
        <v>Yogi Ferrell</v>
      </c>
      <c r="B4369" t="s">
        <v>732</v>
      </c>
      <c r="C4369" s="4">
        <v>239767</v>
      </c>
      <c r="D4369" t="s">
        <v>43</v>
      </c>
      <c r="E4369">
        <v>2017</v>
      </c>
      <c r="F4369">
        <v>2016</v>
      </c>
      <c r="G4369" t="s">
        <v>33</v>
      </c>
      <c r="H4369" t="str">
        <f t="shared" si="68"/>
        <v>Yogi Ferrell2016-17</v>
      </c>
    </row>
    <row r="4370" spans="1:8" x14ac:dyDescent="0.35">
      <c r="A4370" t="str">
        <f>VLOOKUP(salaries_1985to2020!B:B, player_information!A:U, 21, FALSE)</f>
        <v>Yogi Ferrell</v>
      </c>
      <c r="B4370" t="s">
        <v>732</v>
      </c>
      <c r="C4370" s="4">
        <v>202300</v>
      </c>
      <c r="D4370" t="s">
        <v>43</v>
      </c>
      <c r="E4370">
        <v>2017</v>
      </c>
      <c r="F4370">
        <v>2016</v>
      </c>
      <c r="G4370" t="s">
        <v>60</v>
      </c>
      <c r="H4370" t="str">
        <f t="shared" si="68"/>
        <v>Yogi Ferrell2016-17</v>
      </c>
    </row>
    <row r="4371" spans="1:8" x14ac:dyDescent="0.35">
      <c r="A4371" t="str">
        <f>VLOOKUP(salaries_1985to2020!B:B, player_information!A:U, 21, FALSE)</f>
        <v>Yogi Ferrell</v>
      </c>
      <c r="B4371" t="s">
        <v>732</v>
      </c>
      <c r="C4371" s="4">
        <v>1312611</v>
      </c>
      <c r="D4371" t="s">
        <v>45</v>
      </c>
      <c r="E4371">
        <v>2018</v>
      </c>
      <c r="F4371">
        <v>2017</v>
      </c>
      <c r="G4371" t="s">
        <v>33</v>
      </c>
      <c r="H4371" t="str">
        <f t="shared" si="68"/>
        <v>Yogi Ferrell2017-18</v>
      </c>
    </row>
    <row r="4372" spans="1:8" x14ac:dyDescent="0.35">
      <c r="A4372" t="s">
        <v>6677</v>
      </c>
      <c r="B4372" t="s">
        <v>732</v>
      </c>
      <c r="C4372" s="4">
        <v>3000000</v>
      </c>
      <c r="D4372" t="s">
        <v>14974</v>
      </c>
      <c r="E4372">
        <v>2019</v>
      </c>
      <c r="F4372">
        <v>2018</v>
      </c>
      <c r="G4372" t="s">
        <v>14</v>
      </c>
      <c r="H4372" t="str">
        <f t="shared" si="68"/>
        <v>Yogi Ferrell2018-19</v>
      </c>
    </row>
    <row r="4373" spans="1:8" x14ac:dyDescent="0.35">
      <c r="A4373" t="s">
        <v>6677</v>
      </c>
      <c r="B4373" t="s">
        <v>732</v>
      </c>
      <c r="C4373" s="4">
        <v>3150000</v>
      </c>
      <c r="D4373" t="s">
        <v>14975</v>
      </c>
      <c r="E4373">
        <v>2020</v>
      </c>
      <c r="F4373">
        <v>2019</v>
      </c>
      <c r="G4373" t="s">
        <v>14</v>
      </c>
      <c r="H4373" t="str">
        <f t="shared" si="68"/>
        <v>Yogi Ferrell2019-20</v>
      </c>
    </row>
    <row r="4374" spans="1:8" x14ac:dyDescent="0.35">
      <c r="A4374" t="str">
        <f>VLOOKUP(salaries_1985to2020!B:B, player_information!A:U, 21, FALSE)</f>
        <v>Danny Ferry</v>
      </c>
      <c r="B4374" t="s">
        <v>733</v>
      </c>
      <c r="C4374" s="4">
        <v>2640000</v>
      </c>
      <c r="D4374" t="s">
        <v>7</v>
      </c>
      <c r="E4374">
        <v>1991</v>
      </c>
      <c r="F4374">
        <v>1990</v>
      </c>
      <c r="G4374" t="s">
        <v>101</v>
      </c>
      <c r="H4374" t="str">
        <f t="shared" si="68"/>
        <v>Danny Ferry1990-91</v>
      </c>
    </row>
    <row r="4375" spans="1:8" x14ac:dyDescent="0.35">
      <c r="A4375" t="str">
        <f>VLOOKUP(salaries_1985to2020!B:B, player_information!A:U, 21, FALSE)</f>
        <v>Danny Ferry</v>
      </c>
      <c r="B4375" t="s">
        <v>733</v>
      </c>
      <c r="C4375" s="4">
        <v>2843000</v>
      </c>
      <c r="D4375" t="s">
        <v>9</v>
      </c>
      <c r="E4375">
        <v>1992</v>
      </c>
      <c r="F4375">
        <v>1991</v>
      </c>
      <c r="G4375" t="s">
        <v>101</v>
      </c>
      <c r="H4375" t="str">
        <f t="shared" si="68"/>
        <v>Danny Ferry1991-92</v>
      </c>
    </row>
    <row r="4376" spans="1:8" x14ac:dyDescent="0.35">
      <c r="A4376" t="str">
        <f>VLOOKUP(salaries_1985to2020!B:B, player_information!A:U, 21, FALSE)</f>
        <v>Danny Ferry</v>
      </c>
      <c r="B4376" t="s">
        <v>733</v>
      </c>
      <c r="C4376" s="4">
        <v>3143000</v>
      </c>
      <c r="D4376" t="s">
        <v>10</v>
      </c>
      <c r="E4376">
        <v>1993</v>
      </c>
      <c r="F4376">
        <v>1992</v>
      </c>
      <c r="G4376" t="s">
        <v>101</v>
      </c>
      <c r="H4376" t="str">
        <f t="shared" si="68"/>
        <v>Danny Ferry1992-93</v>
      </c>
    </row>
    <row r="4377" spans="1:8" x14ac:dyDescent="0.35">
      <c r="A4377" t="str">
        <f>VLOOKUP(salaries_1985to2020!B:B, player_information!A:U, 21, FALSE)</f>
        <v>Danny Ferry</v>
      </c>
      <c r="B4377" t="s">
        <v>733</v>
      </c>
      <c r="C4377" s="4">
        <v>3543000</v>
      </c>
      <c r="D4377" t="s">
        <v>12</v>
      </c>
      <c r="E4377">
        <v>1994</v>
      </c>
      <c r="F4377">
        <v>1993</v>
      </c>
      <c r="G4377" t="s">
        <v>101</v>
      </c>
      <c r="H4377" t="str">
        <f t="shared" si="68"/>
        <v>Danny Ferry1993-94</v>
      </c>
    </row>
    <row r="4378" spans="1:8" x14ac:dyDescent="0.35">
      <c r="A4378" t="str">
        <f>VLOOKUP(salaries_1985to2020!B:B, player_information!A:U, 21, FALSE)</f>
        <v>Danny Ferry</v>
      </c>
      <c r="B4378" t="s">
        <v>733</v>
      </c>
      <c r="C4378" s="4">
        <v>4042000</v>
      </c>
      <c r="D4378" t="s">
        <v>13</v>
      </c>
      <c r="E4378">
        <v>1995</v>
      </c>
      <c r="F4378">
        <v>1994</v>
      </c>
      <c r="G4378" t="s">
        <v>101</v>
      </c>
      <c r="H4378" t="str">
        <f t="shared" si="68"/>
        <v>Danny Ferry1994-95</v>
      </c>
    </row>
    <row r="4379" spans="1:8" x14ac:dyDescent="0.35">
      <c r="A4379" t="str">
        <f>VLOOKUP(salaries_1985to2020!B:B, player_information!A:U, 21, FALSE)</f>
        <v>Danny Ferry</v>
      </c>
      <c r="B4379" t="s">
        <v>733</v>
      </c>
      <c r="C4379" s="4">
        <v>4643000</v>
      </c>
      <c r="D4379" t="s">
        <v>23</v>
      </c>
      <c r="E4379">
        <v>1996</v>
      </c>
      <c r="F4379">
        <v>1995</v>
      </c>
      <c r="G4379" t="s">
        <v>101</v>
      </c>
      <c r="H4379" t="str">
        <f t="shared" si="68"/>
        <v>Danny Ferry1995-96</v>
      </c>
    </row>
    <row r="4380" spans="1:8" x14ac:dyDescent="0.35">
      <c r="A4380" t="str">
        <f>VLOOKUP(salaries_1985to2020!B:B, player_information!A:U, 21, FALSE)</f>
        <v>Danny Ferry</v>
      </c>
      <c r="B4380" t="s">
        <v>733</v>
      </c>
      <c r="C4380" s="4">
        <v>4643000</v>
      </c>
      <c r="D4380" t="s">
        <v>24</v>
      </c>
      <c r="E4380">
        <v>1997</v>
      </c>
      <c r="F4380">
        <v>1996</v>
      </c>
      <c r="G4380" t="s">
        <v>101</v>
      </c>
      <c r="H4380" t="str">
        <f t="shared" si="68"/>
        <v>Danny Ferry1996-97</v>
      </c>
    </row>
    <row r="4381" spans="1:8" x14ac:dyDescent="0.35">
      <c r="A4381" t="str">
        <f>VLOOKUP(salaries_1985to2020!B:B, player_information!A:U, 21, FALSE)</f>
        <v>Danny Ferry</v>
      </c>
      <c r="B4381" t="s">
        <v>733</v>
      </c>
      <c r="C4381" s="4">
        <v>4000000</v>
      </c>
      <c r="D4381" t="s">
        <v>25</v>
      </c>
      <c r="E4381">
        <v>1998</v>
      </c>
      <c r="F4381">
        <v>1997</v>
      </c>
      <c r="G4381" t="s">
        <v>101</v>
      </c>
      <c r="H4381" t="str">
        <f t="shared" si="68"/>
        <v>Danny Ferry1997-98</v>
      </c>
    </row>
    <row r="4382" spans="1:8" x14ac:dyDescent="0.35">
      <c r="A4382" t="str">
        <f>VLOOKUP(salaries_1985to2020!B:B, player_information!A:U, 21, FALSE)</f>
        <v>Danny Ferry</v>
      </c>
      <c r="B4382" t="s">
        <v>733</v>
      </c>
      <c r="C4382" s="4">
        <v>4000000</v>
      </c>
      <c r="D4382" t="s">
        <v>29</v>
      </c>
      <c r="E4382">
        <v>1999</v>
      </c>
      <c r="F4382">
        <v>1998</v>
      </c>
      <c r="G4382" t="s">
        <v>101</v>
      </c>
      <c r="H4382" t="str">
        <f t="shared" si="68"/>
        <v>Danny Ferry1998-99</v>
      </c>
    </row>
    <row r="4383" spans="1:8" x14ac:dyDescent="0.35">
      <c r="A4383" t="str">
        <f>VLOOKUP(salaries_1985to2020!B:B, player_information!A:U, 21, FALSE)</f>
        <v>Danny Ferry</v>
      </c>
      <c r="B4383" t="s">
        <v>733</v>
      </c>
      <c r="C4383" s="4">
        <v>4000000</v>
      </c>
      <c r="D4383" t="s">
        <v>30</v>
      </c>
      <c r="E4383">
        <v>2000</v>
      </c>
      <c r="F4383">
        <v>1999</v>
      </c>
      <c r="G4383" t="s">
        <v>101</v>
      </c>
      <c r="H4383" t="str">
        <f t="shared" si="68"/>
        <v>Danny Ferry1999-00</v>
      </c>
    </row>
    <row r="4384" spans="1:8" x14ac:dyDescent="0.35">
      <c r="A4384" t="str">
        <f>VLOOKUP(salaries_1985to2020!B:B, player_information!A:U, 21, FALSE)</f>
        <v>Danny Ferry</v>
      </c>
      <c r="B4384" t="s">
        <v>733</v>
      </c>
      <c r="C4384" s="4">
        <v>1200000</v>
      </c>
      <c r="D4384" t="s">
        <v>26</v>
      </c>
      <c r="E4384">
        <v>2001</v>
      </c>
      <c r="F4384">
        <v>2000</v>
      </c>
      <c r="G4384" t="s">
        <v>84</v>
      </c>
      <c r="H4384" t="str">
        <f t="shared" si="68"/>
        <v>Danny Ferry2000-01</v>
      </c>
    </row>
    <row r="4385" spans="1:8" x14ac:dyDescent="0.35">
      <c r="A4385" t="str">
        <f>VLOOKUP(salaries_1985to2020!B:B, player_information!A:U, 21, FALSE)</f>
        <v>Danny Ferry</v>
      </c>
      <c r="B4385" t="s">
        <v>733</v>
      </c>
      <c r="C4385" s="4">
        <v>1000000</v>
      </c>
      <c r="D4385" t="s">
        <v>31</v>
      </c>
      <c r="E4385">
        <v>2002</v>
      </c>
      <c r="F4385">
        <v>2001</v>
      </c>
      <c r="G4385" t="s">
        <v>84</v>
      </c>
      <c r="H4385" t="str">
        <f t="shared" si="68"/>
        <v>Danny Ferry2001-02</v>
      </c>
    </row>
    <row r="4386" spans="1:8" x14ac:dyDescent="0.35">
      <c r="A4386" t="str">
        <f>VLOOKUP(salaries_1985to2020!B:B, player_information!A:U, 21, FALSE)</f>
        <v>Danny Ferry</v>
      </c>
      <c r="B4386" t="s">
        <v>733</v>
      </c>
      <c r="C4386" s="4">
        <v>4546000</v>
      </c>
      <c r="D4386" t="s">
        <v>32</v>
      </c>
      <c r="E4386">
        <v>2003</v>
      </c>
      <c r="F4386">
        <v>2002</v>
      </c>
      <c r="G4386" t="s">
        <v>84</v>
      </c>
      <c r="H4386" t="str">
        <f t="shared" si="68"/>
        <v>Danny Ferry2002-03</v>
      </c>
    </row>
    <row r="4387" spans="1:8" x14ac:dyDescent="0.35">
      <c r="A4387" t="str">
        <f>VLOOKUP(salaries_1985to2020!B:B, player_information!A:U, 21, FALSE)</f>
        <v>Kyrylo Fesenko</v>
      </c>
      <c r="B4387" t="s">
        <v>734</v>
      </c>
      <c r="C4387" s="4">
        <v>750000</v>
      </c>
      <c r="D4387" t="s">
        <v>40</v>
      </c>
      <c r="E4387">
        <v>2008</v>
      </c>
      <c r="F4387">
        <v>2007</v>
      </c>
      <c r="G4387" t="s">
        <v>116</v>
      </c>
      <c r="H4387" t="str">
        <f t="shared" si="68"/>
        <v>Kyrylo Fesenko2007-08</v>
      </c>
    </row>
    <row r="4388" spans="1:8" x14ac:dyDescent="0.35">
      <c r="A4388" t="str">
        <f>VLOOKUP(salaries_1985to2020!B:B, player_information!A:U, 21, FALSE)</f>
        <v>Kyrylo Fesenko</v>
      </c>
      <c r="B4388" t="s">
        <v>734</v>
      </c>
      <c r="C4388" s="4">
        <v>810000</v>
      </c>
      <c r="D4388" t="s">
        <v>48</v>
      </c>
      <c r="E4388">
        <v>2009</v>
      </c>
      <c r="F4388">
        <v>2008</v>
      </c>
      <c r="G4388" t="s">
        <v>116</v>
      </c>
      <c r="H4388" t="str">
        <f t="shared" si="68"/>
        <v>Kyrylo Fesenko2008-09</v>
      </c>
    </row>
    <row r="4389" spans="1:8" x14ac:dyDescent="0.35">
      <c r="A4389" t="str">
        <f>VLOOKUP(salaries_1985to2020!B:B, player_information!A:U, 21, FALSE)</f>
        <v>Kyrylo Fesenko</v>
      </c>
      <c r="B4389" t="s">
        <v>734</v>
      </c>
      <c r="C4389" s="4">
        <v>870000</v>
      </c>
      <c r="D4389" t="s">
        <v>41</v>
      </c>
      <c r="E4389">
        <v>2010</v>
      </c>
      <c r="F4389">
        <v>2009</v>
      </c>
      <c r="G4389" t="s">
        <v>116</v>
      </c>
      <c r="H4389" t="str">
        <f t="shared" si="68"/>
        <v>Kyrylo Fesenko2009-10</v>
      </c>
    </row>
    <row r="4390" spans="1:8" x14ac:dyDescent="0.35">
      <c r="A4390" t="str">
        <f>VLOOKUP(salaries_1985to2020!B:B, player_information!A:U, 21, FALSE)</f>
        <v>Kyrylo Fesenko</v>
      </c>
      <c r="B4390" t="s">
        <v>734</v>
      </c>
      <c r="C4390" s="4">
        <v>1087500</v>
      </c>
      <c r="D4390" t="s">
        <v>75</v>
      </c>
      <c r="E4390">
        <v>2011</v>
      </c>
      <c r="F4390">
        <v>2010</v>
      </c>
      <c r="G4390" t="s">
        <v>116</v>
      </c>
      <c r="H4390" t="str">
        <f t="shared" si="68"/>
        <v>Kyrylo Fesenko2010-11</v>
      </c>
    </row>
    <row r="4391" spans="1:8" x14ac:dyDescent="0.35">
      <c r="A4391" t="str">
        <f>VLOOKUP(salaries_1985to2020!B:B, player_information!A:U, 21, FALSE)</f>
        <v>Kenny Fields</v>
      </c>
      <c r="B4391" t="s">
        <v>735</v>
      </c>
      <c r="C4391" s="4">
        <v>145000</v>
      </c>
      <c r="D4391" t="s">
        <v>18</v>
      </c>
      <c r="E4391">
        <v>1986</v>
      </c>
      <c r="F4391">
        <v>1985</v>
      </c>
      <c r="G4391" t="s">
        <v>103</v>
      </c>
      <c r="H4391" t="str">
        <f t="shared" si="68"/>
        <v>Kenny Fields1985-86</v>
      </c>
    </row>
    <row r="4392" spans="1:8" x14ac:dyDescent="0.35">
      <c r="A4392" t="str">
        <f>VLOOKUP(salaries_1985to2020!B:B, player_information!A:U, 21, FALSE)</f>
        <v>Landry Fields</v>
      </c>
      <c r="B4392" t="s">
        <v>736</v>
      </c>
      <c r="C4392" s="4">
        <v>473604</v>
      </c>
      <c r="D4392" t="s">
        <v>75</v>
      </c>
      <c r="E4392">
        <v>2011</v>
      </c>
      <c r="F4392">
        <v>2010</v>
      </c>
      <c r="G4392" t="s">
        <v>58</v>
      </c>
      <c r="H4392" t="str">
        <f t="shared" si="68"/>
        <v>Landry Fields2010-11</v>
      </c>
    </row>
    <row r="4393" spans="1:8" x14ac:dyDescent="0.35">
      <c r="A4393" t="str">
        <f>VLOOKUP(salaries_1985to2020!B:B, player_information!A:U, 21, FALSE)</f>
        <v>Landry Fields</v>
      </c>
      <c r="B4393" t="s">
        <v>736</v>
      </c>
      <c r="C4393" s="4">
        <v>762195</v>
      </c>
      <c r="D4393" t="s">
        <v>77</v>
      </c>
      <c r="E4393">
        <v>2012</v>
      </c>
      <c r="F4393">
        <v>2011</v>
      </c>
      <c r="G4393" t="s">
        <v>58</v>
      </c>
      <c r="H4393" t="str">
        <f t="shared" si="68"/>
        <v>Landry Fields2011-12</v>
      </c>
    </row>
    <row r="4394" spans="1:8" x14ac:dyDescent="0.35">
      <c r="A4394" t="str">
        <f>VLOOKUP(salaries_1985to2020!B:B, player_information!A:U, 21, FALSE)</f>
        <v>Landry Fields</v>
      </c>
      <c r="B4394" t="s">
        <v>736</v>
      </c>
      <c r="C4394" s="4">
        <v>6250000</v>
      </c>
      <c r="D4394" t="s">
        <v>54</v>
      </c>
      <c r="E4394">
        <v>2013</v>
      </c>
      <c r="F4394">
        <v>2012</v>
      </c>
      <c r="G4394" t="s">
        <v>55</v>
      </c>
      <c r="H4394" t="str">
        <f t="shared" si="68"/>
        <v>Landry Fields2012-13</v>
      </c>
    </row>
    <row r="4395" spans="1:8" x14ac:dyDescent="0.35">
      <c r="A4395" t="str">
        <f>VLOOKUP(salaries_1985to2020!B:B, player_information!A:U, 21, FALSE)</f>
        <v>Landry Fields</v>
      </c>
      <c r="B4395" t="s">
        <v>736</v>
      </c>
      <c r="C4395" s="4">
        <v>6250000</v>
      </c>
      <c r="D4395" t="s">
        <v>56</v>
      </c>
      <c r="E4395">
        <v>2014</v>
      </c>
      <c r="F4395">
        <v>2013</v>
      </c>
      <c r="G4395" t="s">
        <v>55</v>
      </c>
      <c r="H4395" t="str">
        <f t="shared" si="68"/>
        <v>Landry Fields2013-14</v>
      </c>
    </row>
    <row r="4396" spans="1:8" x14ac:dyDescent="0.35">
      <c r="A4396" t="str">
        <f>VLOOKUP(salaries_1985to2020!B:B, player_information!A:U, 21, FALSE)</f>
        <v>Landry Fields</v>
      </c>
      <c r="B4396" t="s">
        <v>736</v>
      </c>
      <c r="C4396" s="4">
        <v>6250000</v>
      </c>
      <c r="D4396" t="s">
        <v>57</v>
      </c>
      <c r="E4396">
        <v>2015</v>
      </c>
      <c r="F4396">
        <v>2014</v>
      </c>
      <c r="G4396" t="s">
        <v>55</v>
      </c>
      <c r="H4396" t="str">
        <f t="shared" si="68"/>
        <v>Landry Fields2014-15</v>
      </c>
    </row>
    <row r="4397" spans="1:8" x14ac:dyDescent="0.35">
      <c r="A4397" t="str">
        <f>VLOOKUP(salaries_1985to2020!B:B, player_information!A:U, 21, FALSE)</f>
        <v>Michael Finley</v>
      </c>
      <c r="B4397" t="s">
        <v>737</v>
      </c>
      <c r="C4397" s="4">
        <v>628000</v>
      </c>
      <c r="D4397" t="s">
        <v>23</v>
      </c>
      <c r="E4397">
        <v>1996</v>
      </c>
      <c r="F4397">
        <v>1995</v>
      </c>
      <c r="G4397" t="s">
        <v>62</v>
      </c>
      <c r="H4397" t="str">
        <f t="shared" si="68"/>
        <v>Michael Finley1995-96</v>
      </c>
    </row>
    <row r="4398" spans="1:8" x14ac:dyDescent="0.35">
      <c r="A4398" t="str">
        <f>VLOOKUP(salaries_1985to2020!B:B, player_information!A:U, 21, FALSE)</f>
        <v>Michael Finley</v>
      </c>
      <c r="B4398" t="s">
        <v>737</v>
      </c>
      <c r="C4398" s="4">
        <v>723000</v>
      </c>
      <c r="D4398" t="s">
        <v>24</v>
      </c>
      <c r="E4398">
        <v>1997</v>
      </c>
      <c r="F4398">
        <v>1996</v>
      </c>
      <c r="G4398" t="s">
        <v>33</v>
      </c>
      <c r="H4398" t="str">
        <f t="shared" si="68"/>
        <v>Michael Finley1996-97</v>
      </c>
    </row>
    <row r="4399" spans="1:8" x14ac:dyDescent="0.35">
      <c r="A4399" t="str">
        <f>VLOOKUP(salaries_1985to2020!B:B, player_information!A:U, 21, FALSE)</f>
        <v>Michael Finley</v>
      </c>
      <c r="B4399" t="s">
        <v>737</v>
      </c>
      <c r="C4399" s="4">
        <v>816840</v>
      </c>
      <c r="D4399" t="s">
        <v>25</v>
      </c>
      <c r="E4399">
        <v>1998</v>
      </c>
      <c r="F4399">
        <v>1997</v>
      </c>
      <c r="G4399" t="s">
        <v>33</v>
      </c>
      <c r="H4399" t="str">
        <f t="shared" si="68"/>
        <v>Michael Finley1997-98</v>
      </c>
    </row>
    <row r="4400" spans="1:8" x14ac:dyDescent="0.35">
      <c r="A4400" t="str">
        <f>VLOOKUP(salaries_1985to2020!B:B, player_information!A:U, 21, FALSE)</f>
        <v>Michael Finley</v>
      </c>
      <c r="B4400" t="s">
        <v>737</v>
      </c>
      <c r="C4400" s="4">
        <v>6000000</v>
      </c>
      <c r="D4400" t="s">
        <v>29</v>
      </c>
      <c r="E4400">
        <v>1999</v>
      </c>
      <c r="F4400">
        <v>1998</v>
      </c>
      <c r="G4400" t="s">
        <v>33</v>
      </c>
      <c r="H4400" t="str">
        <f t="shared" si="68"/>
        <v>Michael Finley1998-99</v>
      </c>
    </row>
    <row r="4401" spans="1:8" x14ac:dyDescent="0.35">
      <c r="A4401" t="str">
        <f>VLOOKUP(salaries_1985to2020!B:B, player_information!A:U, 21, FALSE)</f>
        <v>Michael Finley</v>
      </c>
      <c r="B4401" t="s">
        <v>737</v>
      </c>
      <c r="C4401" s="4">
        <v>7200000</v>
      </c>
      <c r="D4401" t="s">
        <v>30</v>
      </c>
      <c r="E4401">
        <v>2000</v>
      </c>
      <c r="F4401">
        <v>1999</v>
      </c>
      <c r="G4401" t="s">
        <v>33</v>
      </c>
      <c r="H4401" t="str">
        <f t="shared" si="68"/>
        <v>Michael Finley1999-00</v>
      </c>
    </row>
    <row r="4402" spans="1:8" x14ac:dyDescent="0.35">
      <c r="A4402" t="str">
        <f>VLOOKUP(salaries_1985to2020!B:B, player_information!A:U, 21, FALSE)</f>
        <v>Michael Finley</v>
      </c>
      <c r="B4402" t="s">
        <v>737</v>
      </c>
      <c r="C4402" s="4">
        <v>8400000</v>
      </c>
      <c r="D4402" t="s">
        <v>26</v>
      </c>
      <c r="E4402">
        <v>2001</v>
      </c>
      <c r="F4402">
        <v>2000</v>
      </c>
      <c r="G4402" t="s">
        <v>33</v>
      </c>
      <c r="H4402" t="str">
        <f t="shared" si="68"/>
        <v>Michael Finley2000-01</v>
      </c>
    </row>
    <row r="4403" spans="1:8" x14ac:dyDescent="0.35">
      <c r="A4403" t="str">
        <f>VLOOKUP(salaries_1985to2020!B:B, player_information!A:U, 21, FALSE)</f>
        <v>Michael Finley</v>
      </c>
      <c r="B4403" t="s">
        <v>737</v>
      </c>
      <c r="C4403" s="4">
        <v>10625000</v>
      </c>
      <c r="D4403" t="s">
        <v>31</v>
      </c>
      <c r="E4403">
        <v>2002</v>
      </c>
      <c r="F4403">
        <v>2001</v>
      </c>
      <c r="G4403" t="s">
        <v>33</v>
      </c>
      <c r="H4403" t="str">
        <f t="shared" si="68"/>
        <v>Michael Finley2001-02</v>
      </c>
    </row>
    <row r="4404" spans="1:8" x14ac:dyDescent="0.35">
      <c r="A4404" t="str">
        <f>VLOOKUP(salaries_1985to2020!B:B, player_information!A:U, 21, FALSE)</f>
        <v>Michael Finley</v>
      </c>
      <c r="B4404" t="s">
        <v>737</v>
      </c>
      <c r="C4404" s="4">
        <v>11953125</v>
      </c>
      <c r="D4404" t="s">
        <v>32</v>
      </c>
      <c r="E4404">
        <v>2003</v>
      </c>
      <c r="F4404">
        <v>2002</v>
      </c>
      <c r="G4404" t="s">
        <v>33</v>
      </c>
      <c r="H4404" t="str">
        <f t="shared" si="68"/>
        <v>Michael Finley2002-03</v>
      </c>
    </row>
    <row r="4405" spans="1:8" x14ac:dyDescent="0.35">
      <c r="A4405" t="str">
        <f>VLOOKUP(salaries_1985to2020!B:B, player_information!A:U, 21, FALSE)</f>
        <v>Michael Finley</v>
      </c>
      <c r="B4405" t="s">
        <v>737</v>
      </c>
      <c r="C4405" s="4">
        <v>13281250</v>
      </c>
      <c r="D4405" t="s">
        <v>34</v>
      </c>
      <c r="E4405">
        <v>2004</v>
      </c>
      <c r="F4405">
        <v>2003</v>
      </c>
      <c r="G4405" t="s">
        <v>33</v>
      </c>
      <c r="H4405" t="str">
        <f t="shared" si="68"/>
        <v>Michael Finley2003-04</v>
      </c>
    </row>
    <row r="4406" spans="1:8" x14ac:dyDescent="0.35">
      <c r="A4406" t="str">
        <f>VLOOKUP(salaries_1985to2020!B:B, player_information!A:U, 21, FALSE)</f>
        <v>Michael Finley</v>
      </c>
      <c r="B4406" t="s">
        <v>737</v>
      </c>
      <c r="C4406" s="4">
        <v>14609375</v>
      </c>
      <c r="D4406" t="s">
        <v>35</v>
      </c>
      <c r="E4406">
        <v>2005</v>
      </c>
      <c r="F4406">
        <v>2004</v>
      </c>
      <c r="G4406" t="s">
        <v>33</v>
      </c>
      <c r="H4406" t="str">
        <f t="shared" si="68"/>
        <v>Michael Finley2004-05</v>
      </c>
    </row>
    <row r="4407" spans="1:8" x14ac:dyDescent="0.35">
      <c r="A4407" t="str">
        <f>VLOOKUP(salaries_1985to2020!B:B, player_information!A:U, 21, FALSE)</f>
        <v>Michael Finley</v>
      </c>
      <c r="B4407" t="s">
        <v>737</v>
      </c>
      <c r="C4407" s="4">
        <v>15937500</v>
      </c>
      <c r="D4407" t="s">
        <v>36</v>
      </c>
      <c r="E4407">
        <v>2006</v>
      </c>
      <c r="F4407">
        <v>2005</v>
      </c>
      <c r="G4407" t="s">
        <v>33</v>
      </c>
      <c r="H4407" t="str">
        <f t="shared" si="68"/>
        <v>Michael Finley2005-06</v>
      </c>
    </row>
    <row r="4408" spans="1:8" x14ac:dyDescent="0.35">
      <c r="A4408" t="str">
        <f>VLOOKUP(salaries_1985to2020!B:B, player_information!A:U, 21, FALSE)</f>
        <v>Michael Finley</v>
      </c>
      <c r="B4408" t="s">
        <v>737</v>
      </c>
      <c r="C4408" s="4">
        <v>2675000</v>
      </c>
      <c r="D4408" t="s">
        <v>36</v>
      </c>
      <c r="E4408">
        <v>2006</v>
      </c>
      <c r="F4408">
        <v>2005</v>
      </c>
      <c r="G4408" t="s">
        <v>84</v>
      </c>
      <c r="H4408" t="str">
        <f t="shared" si="68"/>
        <v>Michael Finley2005-06</v>
      </c>
    </row>
    <row r="4409" spans="1:8" x14ac:dyDescent="0.35">
      <c r="A4409" t="str">
        <f>VLOOKUP(salaries_1985to2020!B:B, player_information!A:U, 21, FALSE)</f>
        <v>Michael Finley</v>
      </c>
      <c r="B4409" t="s">
        <v>737</v>
      </c>
      <c r="C4409" s="4">
        <v>16141999</v>
      </c>
      <c r="D4409" t="s">
        <v>37</v>
      </c>
      <c r="E4409">
        <v>2007</v>
      </c>
      <c r="F4409">
        <v>2006</v>
      </c>
      <c r="G4409" t="s">
        <v>33</v>
      </c>
      <c r="H4409" t="str">
        <f t="shared" si="68"/>
        <v>Michael Finley2006-07</v>
      </c>
    </row>
    <row r="4410" spans="1:8" x14ac:dyDescent="0.35">
      <c r="A4410" t="str">
        <f>VLOOKUP(salaries_1985to2020!B:B, player_information!A:U, 21, FALSE)</f>
        <v>Michael Finley</v>
      </c>
      <c r="B4410" t="s">
        <v>737</v>
      </c>
      <c r="C4410" s="4">
        <v>2889000</v>
      </c>
      <c r="D4410" t="s">
        <v>37</v>
      </c>
      <c r="E4410">
        <v>2007</v>
      </c>
      <c r="F4410">
        <v>2006</v>
      </c>
      <c r="G4410" t="s">
        <v>84</v>
      </c>
      <c r="H4410" t="str">
        <f t="shared" si="68"/>
        <v>Michael Finley2006-07</v>
      </c>
    </row>
    <row r="4411" spans="1:8" x14ac:dyDescent="0.35">
      <c r="A4411" t="str">
        <f>VLOOKUP(salaries_1985to2020!B:B, player_information!A:U, 21, FALSE)</f>
        <v>Michael Finley</v>
      </c>
      <c r="B4411" t="s">
        <v>737</v>
      </c>
      <c r="C4411" s="4">
        <v>18593750</v>
      </c>
      <c r="D4411" t="s">
        <v>40</v>
      </c>
      <c r="E4411">
        <v>2008</v>
      </c>
      <c r="F4411">
        <v>2007</v>
      </c>
      <c r="G4411" t="s">
        <v>33</v>
      </c>
      <c r="H4411" t="str">
        <f t="shared" si="68"/>
        <v>Michael Finley2007-08</v>
      </c>
    </row>
    <row r="4412" spans="1:8" x14ac:dyDescent="0.35">
      <c r="A4412" t="str">
        <f>VLOOKUP(salaries_1985to2020!B:B, player_information!A:U, 21, FALSE)</f>
        <v>Michael Finley</v>
      </c>
      <c r="B4412" t="s">
        <v>737</v>
      </c>
      <c r="C4412" s="4">
        <v>3103000</v>
      </c>
      <c r="D4412" t="s">
        <v>40</v>
      </c>
      <c r="E4412">
        <v>2008</v>
      </c>
      <c r="F4412">
        <v>2007</v>
      </c>
      <c r="G4412" t="s">
        <v>84</v>
      </c>
      <c r="H4412" t="str">
        <f t="shared" si="68"/>
        <v>Michael Finley2007-08</v>
      </c>
    </row>
    <row r="4413" spans="1:8" x14ac:dyDescent="0.35">
      <c r="A4413" t="str">
        <f>VLOOKUP(salaries_1985to2020!B:B, player_information!A:U, 21, FALSE)</f>
        <v>Michael Finley</v>
      </c>
      <c r="B4413" t="s">
        <v>737</v>
      </c>
      <c r="C4413" s="4">
        <v>2500000</v>
      </c>
      <c r="D4413" t="s">
        <v>48</v>
      </c>
      <c r="E4413">
        <v>2009</v>
      </c>
      <c r="F4413">
        <v>2008</v>
      </c>
      <c r="G4413" t="s">
        <v>84</v>
      </c>
      <c r="H4413" t="str">
        <f t="shared" si="68"/>
        <v>Michael Finley2008-09</v>
      </c>
    </row>
    <row r="4414" spans="1:8" x14ac:dyDescent="0.35">
      <c r="A4414" t="str">
        <f>VLOOKUP(salaries_1985to2020!B:B, player_information!A:U, 21, FALSE)</f>
        <v>Michael Finley</v>
      </c>
      <c r="B4414" t="s">
        <v>737</v>
      </c>
      <c r="C4414" s="4">
        <v>2500000</v>
      </c>
      <c r="D4414" t="s">
        <v>41</v>
      </c>
      <c r="E4414">
        <v>2010</v>
      </c>
      <c r="F4414">
        <v>2009</v>
      </c>
      <c r="G4414" t="s">
        <v>84</v>
      </c>
      <c r="H4414" t="str">
        <f t="shared" si="68"/>
        <v>Michael Finley2009-10</v>
      </c>
    </row>
    <row r="4415" spans="1:8" x14ac:dyDescent="0.35">
      <c r="A4415" t="str">
        <f>VLOOKUP(salaries_1985to2020!B:B, player_information!A:U, 21, FALSE)</f>
        <v>Dorian Finney-Smith</v>
      </c>
      <c r="B4415" t="s">
        <v>738</v>
      </c>
      <c r="C4415" s="4">
        <v>543471</v>
      </c>
      <c r="D4415" t="s">
        <v>43</v>
      </c>
      <c r="E4415">
        <v>2017</v>
      </c>
      <c r="F4415">
        <v>2016</v>
      </c>
      <c r="G4415" t="s">
        <v>33</v>
      </c>
      <c r="H4415" t="str">
        <f t="shared" si="68"/>
        <v>Dorian Finney-Smith2016-17</v>
      </c>
    </row>
    <row r="4416" spans="1:8" x14ac:dyDescent="0.35">
      <c r="A4416" t="str">
        <f>VLOOKUP(salaries_1985to2020!B:B, player_information!A:U, 21, FALSE)</f>
        <v>Dorian Finney-Smith</v>
      </c>
      <c r="B4416" t="s">
        <v>738</v>
      </c>
      <c r="C4416" s="4">
        <v>1312611</v>
      </c>
      <c r="D4416" t="s">
        <v>45</v>
      </c>
      <c r="E4416">
        <v>2018</v>
      </c>
      <c r="F4416">
        <v>2017</v>
      </c>
      <c r="G4416" t="s">
        <v>33</v>
      </c>
      <c r="H4416" t="str">
        <f t="shared" si="68"/>
        <v>Dorian Finney-Smith2017-18</v>
      </c>
    </row>
    <row r="4417" spans="1:8" x14ac:dyDescent="0.35">
      <c r="A4417" t="s">
        <v>6713</v>
      </c>
      <c r="B4417" t="s">
        <v>738</v>
      </c>
      <c r="C4417" s="4">
        <v>1544951</v>
      </c>
      <c r="D4417" t="s">
        <v>14974</v>
      </c>
      <c r="E4417">
        <v>2019</v>
      </c>
      <c r="F4417">
        <v>2018</v>
      </c>
      <c r="G4417" t="s">
        <v>33</v>
      </c>
      <c r="H4417" t="str">
        <f t="shared" si="68"/>
        <v>Dorian Finney-Smith2018-19</v>
      </c>
    </row>
    <row r="4418" spans="1:8" x14ac:dyDescent="0.35">
      <c r="A4418" t="s">
        <v>6713</v>
      </c>
      <c r="B4418" t="s">
        <v>738</v>
      </c>
      <c r="C4418" s="4">
        <v>4000000</v>
      </c>
      <c r="D4418" t="s">
        <v>14975</v>
      </c>
      <c r="E4418">
        <v>2020</v>
      </c>
      <c r="F4418">
        <v>2019</v>
      </c>
      <c r="G4418" t="s">
        <v>33</v>
      </c>
      <c r="H4418" t="str">
        <f t="shared" si="68"/>
        <v>Dorian Finney-Smith2019-20</v>
      </c>
    </row>
    <row r="4419" spans="1:8" x14ac:dyDescent="0.35">
      <c r="A4419" t="str">
        <f>VLOOKUP(salaries_1985to2020!B:B, player_information!A:U, 21, FALSE)</f>
        <v>Derek Fisher</v>
      </c>
      <c r="B4419" t="s">
        <v>740</v>
      </c>
      <c r="C4419" s="4">
        <v>612000</v>
      </c>
      <c r="D4419" t="s">
        <v>24</v>
      </c>
      <c r="E4419">
        <v>1997</v>
      </c>
      <c r="F4419">
        <v>1996</v>
      </c>
      <c r="G4419" t="s">
        <v>17</v>
      </c>
      <c r="H4419" t="str">
        <f t="shared" ref="H4419:H4482" si="69">_xlfn.CONCAT(A4419, D4419)</f>
        <v>Derek Fisher1996-97</v>
      </c>
    </row>
    <row r="4420" spans="1:8" x14ac:dyDescent="0.35">
      <c r="A4420" t="str">
        <f>VLOOKUP(salaries_1985to2020!B:B, player_information!A:U, 21, FALSE)</f>
        <v>Derek Fisher</v>
      </c>
      <c r="B4420" t="s">
        <v>740</v>
      </c>
      <c r="C4420" s="4">
        <v>703200</v>
      </c>
      <c r="D4420" t="s">
        <v>25</v>
      </c>
      <c r="E4420">
        <v>1998</v>
      </c>
      <c r="F4420">
        <v>1997</v>
      </c>
      <c r="G4420" t="s">
        <v>17</v>
      </c>
      <c r="H4420" t="str">
        <f t="shared" si="69"/>
        <v>Derek Fisher1997-98</v>
      </c>
    </row>
    <row r="4421" spans="1:8" x14ac:dyDescent="0.35">
      <c r="A4421" t="str">
        <f>VLOOKUP(salaries_1985to2020!B:B, player_information!A:U, 21, FALSE)</f>
        <v>Derek Fisher</v>
      </c>
      <c r="B4421" t="s">
        <v>740</v>
      </c>
      <c r="C4421" s="4">
        <v>795000</v>
      </c>
      <c r="D4421" t="s">
        <v>29</v>
      </c>
      <c r="E4421">
        <v>1999</v>
      </c>
      <c r="F4421">
        <v>1998</v>
      </c>
      <c r="G4421" t="s">
        <v>17</v>
      </c>
      <c r="H4421" t="str">
        <f t="shared" si="69"/>
        <v>Derek Fisher1998-99</v>
      </c>
    </row>
    <row r="4422" spans="1:8" x14ac:dyDescent="0.35">
      <c r="A4422" t="str">
        <f>VLOOKUP(salaries_1985to2020!B:B, player_information!A:U, 21, FALSE)</f>
        <v>Derek Fisher</v>
      </c>
      <c r="B4422" t="s">
        <v>740</v>
      </c>
      <c r="C4422" s="4">
        <v>3000000</v>
      </c>
      <c r="D4422" t="s">
        <v>30</v>
      </c>
      <c r="E4422">
        <v>2000</v>
      </c>
      <c r="F4422">
        <v>1999</v>
      </c>
      <c r="G4422" t="s">
        <v>17</v>
      </c>
      <c r="H4422" t="str">
        <f t="shared" si="69"/>
        <v>Derek Fisher1999-00</v>
      </c>
    </row>
    <row r="4423" spans="1:8" x14ac:dyDescent="0.35">
      <c r="A4423" t="str">
        <f>VLOOKUP(salaries_1985to2020!B:B, player_information!A:U, 21, FALSE)</f>
        <v>Derek Fisher</v>
      </c>
      <c r="B4423" t="s">
        <v>740</v>
      </c>
      <c r="C4423" s="4">
        <v>3380000</v>
      </c>
      <c r="D4423" t="s">
        <v>26</v>
      </c>
      <c r="E4423">
        <v>2001</v>
      </c>
      <c r="F4423">
        <v>2000</v>
      </c>
      <c r="G4423" t="s">
        <v>17</v>
      </c>
      <c r="H4423" t="str">
        <f t="shared" si="69"/>
        <v>Derek Fisher2000-01</v>
      </c>
    </row>
    <row r="4424" spans="1:8" x14ac:dyDescent="0.35">
      <c r="A4424" t="str">
        <f>VLOOKUP(salaries_1985to2020!B:B, player_information!A:U, 21, FALSE)</f>
        <v>Derek Fisher</v>
      </c>
      <c r="B4424" t="s">
        <v>740</v>
      </c>
      <c r="C4424" s="4">
        <v>3000000</v>
      </c>
      <c r="D4424" t="s">
        <v>31</v>
      </c>
      <c r="E4424">
        <v>2002</v>
      </c>
      <c r="F4424">
        <v>2001</v>
      </c>
      <c r="G4424" t="s">
        <v>17</v>
      </c>
      <c r="H4424" t="str">
        <f t="shared" si="69"/>
        <v>Derek Fisher2001-02</v>
      </c>
    </row>
    <row r="4425" spans="1:8" x14ac:dyDescent="0.35">
      <c r="A4425" t="str">
        <f>VLOOKUP(salaries_1985to2020!B:B, player_information!A:U, 21, FALSE)</f>
        <v>Derek Fisher</v>
      </c>
      <c r="B4425" t="s">
        <v>740</v>
      </c>
      <c r="C4425" s="4">
        <v>3000000</v>
      </c>
      <c r="D4425" t="s">
        <v>32</v>
      </c>
      <c r="E4425">
        <v>2003</v>
      </c>
      <c r="F4425">
        <v>2002</v>
      </c>
      <c r="G4425" t="s">
        <v>17</v>
      </c>
      <c r="H4425" t="str">
        <f t="shared" si="69"/>
        <v>Derek Fisher2002-03</v>
      </c>
    </row>
    <row r="4426" spans="1:8" x14ac:dyDescent="0.35">
      <c r="A4426" t="str">
        <f>VLOOKUP(salaries_1985to2020!B:B, player_information!A:U, 21, FALSE)</f>
        <v>Derek Fisher</v>
      </c>
      <c r="B4426" t="s">
        <v>740</v>
      </c>
      <c r="C4426" s="4">
        <v>3000000</v>
      </c>
      <c r="D4426" t="s">
        <v>34</v>
      </c>
      <c r="E4426">
        <v>2004</v>
      </c>
      <c r="F4426">
        <v>2003</v>
      </c>
      <c r="G4426" t="s">
        <v>17</v>
      </c>
      <c r="H4426" t="str">
        <f t="shared" si="69"/>
        <v>Derek Fisher2003-04</v>
      </c>
    </row>
    <row r="4427" spans="1:8" x14ac:dyDescent="0.35">
      <c r="A4427" t="str">
        <f>VLOOKUP(salaries_1985to2020!B:B, player_information!A:U, 21, FALSE)</f>
        <v>Derek Fisher</v>
      </c>
      <c r="B4427" t="s">
        <v>740</v>
      </c>
      <c r="C4427" s="4">
        <v>4903000</v>
      </c>
      <c r="D4427" t="s">
        <v>35</v>
      </c>
      <c r="E4427">
        <v>2005</v>
      </c>
      <c r="F4427">
        <v>2004</v>
      </c>
      <c r="G4427" t="s">
        <v>76</v>
      </c>
      <c r="H4427" t="str">
        <f t="shared" si="69"/>
        <v>Derek Fisher2004-05</v>
      </c>
    </row>
    <row r="4428" spans="1:8" x14ac:dyDescent="0.35">
      <c r="A4428" t="str">
        <f>VLOOKUP(salaries_1985to2020!B:B, player_information!A:U, 21, FALSE)</f>
        <v>Derek Fisher</v>
      </c>
      <c r="B4428" t="s">
        <v>740</v>
      </c>
      <c r="C4428" s="4">
        <v>5393300</v>
      </c>
      <c r="D4428" t="s">
        <v>36</v>
      </c>
      <c r="E4428">
        <v>2006</v>
      </c>
      <c r="F4428">
        <v>2005</v>
      </c>
      <c r="G4428" t="s">
        <v>76</v>
      </c>
      <c r="H4428" t="str">
        <f t="shared" si="69"/>
        <v>Derek Fisher2005-06</v>
      </c>
    </row>
    <row r="4429" spans="1:8" x14ac:dyDescent="0.35">
      <c r="A4429" t="str">
        <f>VLOOKUP(salaries_1985to2020!B:B, player_information!A:U, 21, FALSE)</f>
        <v>Derek Fisher</v>
      </c>
      <c r="B4429" t="s">
        <v>740</v>
      </c>
      <c r="C4429" s="4">
        <v>5883600</v>
      </c>
      <c r="D4429" t="s">
        <v>37</v>
      </c>
      <c r="E4429">
        <v>2007</v>
      </c>
      <c r="F4429">
        <v>2006</v>
      </c>
      <c r="G4429" t="s">
        <v>116</v>
      </c>
      <c r="H4429" t="str">
        <f t="shared" si="69"/>
        <v>Derek Fisher2006-07</v>
      </c>
    </row>
    <row r="4430" spans="1:8" x14ac:dyDescent="0.35">
      <c r="A4430" t="str">
        <f>VLOOKUP(salaries_1985to2020!B:B, player_information!A:U, 21, FALSE)</f>
        <v>Derek Fisher</v>
      </c>
      <c r="B4430" t="s">
        <v>740</v>
      </c>
      <c r="C4430" s="4">
        <v>6373900</v>
      </c>
      <c r="D4430" t="s">
        <v>40</v>
      </c>
      <c r="E4430">
        <v>2008</v>
      </c>
      <c r="F4430">
        <v>2007</v>
      </c>
      <c r="G4430" t="s">
        <v>116</v>
      </c>
      <c r="H4430" t="str">
        <f t="shared" si="69"/>
        <v>Derek Fisher2007-08</v>
      </c>
    </row>
    <row r="4431" spans="1:8" x14ac:dyDescent="0.35">
      <c r="A4431" t="str">
        <f>VLOOKUP(salaries_1985to2020!B:B, player_information!A:U, 21, FALSE)</f>
        <v>Derek Fisher</v>
      </c>
      <c r="B4431" t="s">
        <v>740</v>
      </c>
      <c r="C4431" s="4">
        <v>4350000</v>
      </c>
      <c r="D4431" t="s">
        <v>40</v>
      </c>
      <c r="E4431">
        <v>2008</v>
      </c>
      <c r="F4431">
        <v>2007</v>
      </c>
      <c r="G4431" t="s">
        <v>17</v>
      </c>
      <c r="H4431" t="str">
        <f t="shared" si="69"/>
        <v>Derek Fisher2007-08</v>
      </c>
    </row>
    <row r="4432" spans="1:8" x14ac:dyDescent="0.35">
      <c r="A4432" t="str">
        <f>VLOOKUP(salaries_1985to2020!B:B, player_information!A:U, 21, FALSE)</f>
        <v>Derek Fisher</v>
      </c>
      <c r="B4432" t="s">
        <v>740</v>
      </c>
      <c r="C4432" s="4">
        <v>4700000</v>
      </c>
      <c r="D4432" t="s">
        <v>48</v>
      </c>
      <c r="E4432">
        <v>2009</v>
      </c>
      <c r="F4432">
        <v>2008</v>
      </c>
      <c r="G4432" t="s">
        <v>17</v>
      </c>
      <c r="H4432" t="str">
        <f t="shared" si="69"/>
        <v>Derek Fisher2008-09</v>
      </c>
    </row>
    <row r="4433" spans="1:8" x14ac:dyDescent="0.35">
      <c r="A4433" t="str">
        <f>VLOOKUP(salaries_1985to2020!B:B, player_information!A:U, 21, FALSE)</f>
        <v>Derek Fisher</v>
      </c>
      <c r="B4433" t="s">
        <v>740</v>
      </c>
      <c r="C4433" s="4">
        <v>5048000</v>
      </c>
      <c r="D4433" t="s">
        <v>41</v>
      </c>
      <c r="E4433">
        <v>2010</v>
      </c>
      <c r="F4433">
        <v>2009</v>
      </c>
      <c r="G4433" t="s">
        <v>17</v>
      </c>
      <c r="H4433" t="str">
        <f t="shared" si="69"/>
        <v>Derek Fisher2009-10</v>
      </c>
    </row>
    <row r="4434" spans="1:8" x14ac:dyDescent="0.35">
      <c r="A4434" t="str">
        <f>VLOOKUP(salaries_1985to2020!B:B, player_information!A:U, 21, FALSE)</f>
        <v>Derek Fisher</v>
      </c>
      <c r="B4434" t="s">
        <v>740</v>
      </c>
      <c r="C4434" s="4">
        <v>3700000</v>
      </c>
      <c r="D4434" t="s">
        <v>75</v>
      </c>
      <c r="E4434">
        <v>2011</v>
      </c>
      <c r="F4434">
        <v>2010</v>
      </c>
      <c r="G4434" t="s">
        <v>17</v>
      </c>
      <c r="H4434" t="str">
        <f t="shared" si="69"/>
        <v>Derek Fisher2010-11</v>
      </c>
    </row>
    <row r="4435" spans="1:8" x14ac:dyDescent="0.35">
      <c r="A4435" t="str">
        <f>VLOOKUP(salaries_1985to2020!B:B, player_information!A:U, 21, FALSE)</f>
        <v>Derek Fisher</v>
      </c>
      <c r="B4435" t="s">
        <v>740</v>
      </c>
      <c r="C4435" s="4">
        <v>3400000</v>
      </c>
      <c r="D4435" t="s">
        <v>77</v>
      </c>
      <c r="E4435">
        <v>2012</v>
      </c>
      <c r="F4435">
        <v>2011</v>
      </c>
      <c r="G4435" t="s">
        <v>17</v>
      </c>
      <c r="H4435" t="str">
        <f t="shared" si="69"/>
        <v>Derek Fisher2011-12</v>
      </c>
    </row>
    <row r="4436" spans="1:8" x14ac:dyDescent="0.35">
      <c r="A4436" t="str">
        <f>VLOOKUP(salaries_1985to2020!B:B, player_information!A:U, 21, FALSE)</f>
        <v>Derek Fisher</v>
      </c>
      <c r="B4436" t="s">
        <v>740</v>
      </c>
      <c r="C4436" s="4">
        <v>413608</v>
      </c>
      <c r="D4436" t="s">
        <v>54</v>
      </c>
      <c r="E4436">
        <v>2013</v>
      </c>
      <c r="F4436">
        <v>2012</v>
      </c>
      <c r="G4436" t="s">
        <v>44</v>
      </c>
      <c r="H4436" t="str">
        <f t="shared" si="69"/>
        <v>Derek Fisher2012-13</v>
      </c>
    </row>
    <row r="4437" spans="1:8" x14ac:dyDescent="0.35">
      <c r="A4437" t="str">
        <f>VLOOKUP(salaries_1985to2020!B:B, player_information!A:U, 21, FALSE)</f>
        <v>Derek Fisher</v>
      </c>
      <c r="B4437" t="s">
        <v>740</v>
      </c>
      <c r="C4437" s="4">
        <v>182942</v>
      </c>
      <c r="D4437" t="s">
        <v>54</v>
      </c>
      <c r="E4437">
        <v>2013</v>
      </c>
      <c r="F4437">
        <v>2012</v>
      </c>
      <c r="G4437" t="s">
        <v>33</v>
      </c>
      <c r="H4437" t="str">
        <f t="shared" si="69"/>
        <v>Derek Fisher2012-13</v>
      </c>
    </row>
    <row r="4438" spans="1:8" x14ac:dyDescent="0.35">
      <c r="A4438" t="str">
        <f>VLOOKUP(salaries_1985to2020!B:B, player_information!A:U, 21, FALSE)</f>
        <v>Derek Fisher</v>
      </c>
      <c r="B4438" t="s">
        <v>740</v>
      </c>
      <c r="C4438" s="4">
        <v>1399507</v>
      </c>
      <c r="D4438" t="s">
        <v>56</v>
      </c>
      <c r="E4438">
        <v>2014</v>
      </c>
      <c r="F4438">
        <v>2013</v>
      </c>
      <c r="G4438" t="s">
        <v>44</v>
      </c>
      <c r="H4438" t="str">
        <f t="shared" si="69"/>
        <v>Derek Fisher2013-14</v>
      </c>
    </row>
    <row r="4439" spans="1:8" x14ac:dyDescent="0.35">
      <c r="A4439" t="str">
        <f>VLOOKUP(salaries_1985to2020!B:B, player_information!A:U, 21, FALSE)</f>
        <v>Matt Fish</v>
      </c>
      <c r="B4439" t="s">
        <v>739</v>
      </c>
      <c r="C4439" s="4">
        <v>150000</v>
      </c>
      <c r="D4439" t="s">
        <v>13</v>
      </c>
      <c r="E4439">
        <v>1995</v>
      </c>
      <c r="F4439">
        <v>1994</v>
      </c>
      <c r="G4439" t="s">
        <v>49</v>
      </c>
      <c r="H4439" t="str">
        <f t="shared" si="69"/>
        <v>Matt Fish1994-95</v>
      </c>
    </row>
    <row r="4440" spans="1:8" x14ac:dyDescent="0.35">
      <c r="A4440" t="str">
        <f>VLOOKUP(salaries_1985to2020!B:B, player_information!A:U, 21, FALSE)</f>
        <v>Matt Fish</v>
      </c>
      <c r="B4440" t="s">
        <v>739</v>
      </c>
      <c r="C4440" s="4">
        <v>247500</v>
      </c>
      <c r="D4440" t="s">
        <v>24</v>
      </c>
      <c r="E4440">
        <v>1997</v>
      </c>
      <c r="F4440">
        <v>1996</v>
      </c>
      <c r="G4440" t="s">
        <v>68</v>
      </c>
      <c r="H4440" t="str">
        <f t="shared" si="69"/>
        <v>Matt Fish1996-97</v>
      </c>
    </row>
    <row r="4441" spans="1:8" x14ac:dyDescent="0.35">
      <c r="A4441" t="str">
        <f>VLOOKUP(salaries_1985to2020!B:B, player_information!A:U, 21, FALSE)</f>
        <v>Matt Fish</v>
      </c>
      <c r="B4441" t="s">
        <v>739</v>
      </c>
      <c r="C4441" s="4">
        <v>150000</v>
      </c>
      <c r="D4441" t="s">
        <v>25</v>
      </c>
      <c r="E4441">
        <v>1998</v>
      </c>
      <c r="F4441">
        <v>1997</v>
      </c>
      <c r="G4441" t="s">
        <v>14</v>
      </c>
      <c r="H4441" t="str">
        <f t="shared" si="69"/>
        <v>Matt Fish1997-98</v>
      </c>
    </row>
    <row r="4442" spans="1:8" x14ac:dyDescent="0.35">
      <c r="A4442" t="str">
        <f>VLOOKUP(salaries_1985to2020!B:B, player_information!A:U, 21, FALSE)</f>
        <v>Gerald Fitch</v>
      </c>
      <c r="B4442" t="s">
        <v>741</v>
      </c>
      <c r="C4442" s="4">
        <v>359858</v>
      </c>
      <c r="D4442" t="s">
        <v>36</v>
      </c>
      <c r="E4442">
        <v>2006</v>
      </c>
      <c r="F4442">
        <v>2005</v>
      </c>
      <c r="G4442" t="s">
        <v>73</v>
      </c>
      <c r="H4442" t="str">
        <f t="shared" si="69"/>
        <v>Gerald Fitch2005-06</v>
      </c>
    </row>
    <row r="4443" spans="1:8" x14ac:dyDescent="0.35">
      <c r="A4443" t="str">
        <f>VLOOKUP(salaries_1985to2020!B:B, player_information!A:U, 21, FALSE)</f>
        <v>Marcus Fizer</v>
      </c>
      <c r="B4443" t="s">
        <v>742</v>
      </c>
      <c r="C4443" s="4">
        <v>2562000</v>
      </c>
      <c r="D4443" t="s">
        <v>26</v>
      </c>
      <c r="E4443">
        <v>2001</v>
      </c>
      <c r="F4443">
        <v>2000</v>
      </c>
      <c r="G4443" t="s">
        <v>104</v>
      </c>
      <c r="H4443" t="str">
        <f t="shared" si="69"/>
        <v>Marcus Fizer2000-01</v>
      </c>
    </row>
    <row r="4444" spans="1:8" x14ac:dyDescent="0.35">
      <c r="A4444" t="str">
        <f>VLOOKUP(salaries_1985to2020!B:B, player_information!A:U, 21, FALSE)</f>
        <v>Marcus Fizer</v>
      </c>
      <c r="B4444" t="s">
        <v>742</v>
      </c>
      <c r="C4444" s="4">
        <v>2754120</v>
      </c>
      <c r="D4444" t="s">
        <v>31</v>
      </c>
      <c r="E4444">
        <v>2002</v>
      </c>
      <c r="F4444">
        <v>2001</v>
      </c>
      <c r="G4444" t="s">
        <v>104</v>
      </c>
      <c r="H4444" t="str">
        <f t="shared" si="69"/>
        <v>Marcus Fizer2001-02</v>
      </c>
    </row>
    <row r="4445" spans="1:8" x14ac:dyDescent="0.35">
      <c r="A4445" t="str">
        <f>VLOOKUP(salaries_1985to2020!B:B, player_information!A:U, 21, FALSE)</f>
        <v>Marcus Fizer</v>
      </c>
      <c r="B4445" t="s">
        <v>742</v>
      </c>
      <c r="C4445" s="4">
        <v>2946240</v>
      </c>
      <c r="D4445" t="s">
        <v>32</v>
      </c>
      <c r="E4445">
        <v>2003</v>
      </c>
      <c r="F4445">
        <v>2002</v>
      </c>
      <c r="G4445" t="s">
        <v>104</v>
      </c>
      <c r="H4445" t="str">
        <f t="shared" si="69"/>
        <v>Marcus Fizer2002-03</v>
      </c>
    </row>
    <row r="4446" spans="1:8" x14ac:dyDescent="0.35">
      <c r="A4446" t="str">
        <f>VLOOKUP(salaries_1985to2020!B:B, player_information!A:U, 21, FALSE)</f>
        <v>Marcus Fizer</v>
      </c>
      <c r="B4446" t="s">
        <v>742</v>
      </c>
      <c r="C4446" s="4">
        <v>3726994</v>
      </c>
      <c r="D4446" t="s">
        <v>34</v>
      </c>
      <c r="E4446">
        <v>2004</v>
      </c>
      <c r="F4446">
        <v>2003</v>
      </c>
      <c r="G4446" t="s">
        <v>104</v>
      </c>
      <c r="H4446" t="str">
        <f t="shared" si="69"/>
        <v>Marcus Fizer2003-04</v>
      </c>
    </row>
    <row r="4447" spans="1:8" x14ac:dyDescent="0.35">
      <c r="A4447" t="str">
        <f>VLOOKUP(salaries_1985to2020!B:B, player_information!A:U, 21, FALSE)</f>
        <v>Marcus Fizer</v>
      </c>
      <c r="B4447" t="s">
        <v>742</v>
      </c>
      <c r="C4447" s="4">
        <v>735960</v>
      </c>
      <c r="D4447" t="s">
        <v>35</v>
      </c>
      <c r="E4447">
        <v>2005</v>
      </c>
      <c r="F4447">
        <v>2004</v>
      </c>
      <c r="G4447" t="s">
        <v>103</v>
      </c>
      <c r="H4447" t="str">
        <f t="shared" si="69"/>
        <v>Marcus Fizer2004-05</v>
      </c>
    </row>
    <row r="4448" spans="1:8" x14ac:dyDescent="0.35">
      <c r="A4448" t="str">
        <f>VLOOKUP(salaries_1985to2020!B:B, player_information!A:U, 21, FALSE)</f>
        <v>Vern Fleming</v>
      </c>
      <c r="B4448" t="s">
        <v>743</v>
      </c>
      <c r="C4448" s="4">
        <v>200000</v>
      </c>
      <c r="D4448" t="s">
        <v>18</v>
      </c>
      <c r="E4448">
        <v>1986</v>
      </c>
      <c r="F4448">
        <v>1985</v>
      </c>
      <c r="G4448" t="s">
        <v>109</v>
      </c>
      <c r="H4448" t="str">
        <f t="shared" si="69"/>
        <v>Vern Fleming1985-86</v>
      </c>
    </row>
    <row r="4449" spans="1:8" x14ac:dyDescent="0.35">
      <c r="A4449" t="str">
        <f>VLOOKUP(salaries_1985to2020!B:B, player_information!A:U, 21, FALSE)</f>
        <v>Vern Fleming</v>
      </c>
      <c r="B4449" t="s">
        <v>743</v>
      </c>
      <c r="C4449" s="4">
        <v>210000</v>
      </c>
      <c r="D4449" t="s">
        <v>181</v>
      </c>
      <c r="E4449">
        <v>1987</v>
      </c>
      <c r="F4449">
        <v>1986</v>
      </c>
      <c r="G4449" t="s">
        <v>109</v>
      </c>
      <c r="H4449" t="str">
        <f t="shared" si="69"/>
        <v>Vern Fleming1986-87</v>
      </c>
    </row>
    <row r="4450" spans="1:8" x14ac:dyDescent="0.35">
      <c r="A4450" t="str">
        <f>VLOOKUP(salaries_1985to2020!B:B, player_information!A:U, 21, FALSE)</f>
        <v>Vern Fleming</v>
      </c>
      <c r="B4450" t="s">
        <v>743</v>
      </c>
      <c r="C4450" s="4">
        <v>257500</v>
      </c>
      <c r="D4450" t="s">
        <v>19</v>
      </c>
      <c r="E4450">
        <v>1988</v>
      </c>
      <c r="F4450">
        <v>1987</v>
      </c>
      <c r="G4450" t="s">
        <v>109</v>
      </c>
      <c r="H4450" t="str">
        <f t="shared" si="69"/>
        <v>Vern Fleming1987-88</v>
      </c>
    </row>
    <row r="4451" spans="1:8" x14ac:dyDescent="0.35">
      <c r="A4451" t="str">
        <f>VLOOKUP(salaries_1985to2020!B:B, player_information!A:U, 21, FALSE)</f>
        <v>Vern Fleming</v>
      </c>
      <c r="B4451" t="s">
        <v>743</v>
      </c>
      <c r="C4451" s="4">
        <v>507500</v>
      </c>
      <c r="D4451" t="s">
        <v>20</v>
      </c>
      <c r="E4451">
        <v>1989</v>
      </c>
      <c r="F4451">
        <v>1988</v>
      </c>
      <c r="G4451" t="s">
        <v>109</v>
      </c>
      <c r="H4451" t="str">
        <f t="shared" si="69"/>
        <v>Vern Fleming1988-89</v>
      </c>
    </row>
    <row r="4452" spans="1:8" x14ac:dyDescent="0.35">
      <c r="A4452" t="str">
        <f>VLOOKUP(salaries_1985to2020!B:B, player_information!A:U, 21, FALSE)</f>
        <v>Vern Fleming</v>
      </c>
      <c r="B4452" t="s">
        <v>743</v>
      </c>
      <c r="C4452" s="4">
        <v>667000</v>
      </c>
      <c r="D4452" t="s">
        <v>7</v>
      </c>
      <c r="E4452">
        <v>1991</v>
      </c>
      <c r="F4452">
        <v>1990</v>
      </c>
      <c r="G4452" t="s">
        <v>109</v>
      </c>
      <c r="H4452" t="str">
        <f t="shared" si="69"/>
        <v>Vern Fleming1990-91</v>
      </c>
    </row>
    <row r="4453" spans="1:8" x14ac:dyDescent="0.35">
      <c r="A4453" t="str">
        <f>VLOOKUP(salaries_1985to2020!B:B, player_information!A:U, 21, FALSE)</f>
        <v>Vern Fleming</v>
      </c>
      <c r="B4453" t="s">
        <v>743</v>
      </c>
      <c r="C4453" s="4">
        <v>760000</v>
      </c>
      <c r="D4453" t="s">
        <v>9</v>
      </c>
      <c r="E4453">
        <v>1992</v>
      </c>
      <c r="F4453">
        <v>1991</v>
      </c>
      <c r="G4453" t="s">
        <v>109</v>
      </c>
      <c r="H4453" t="str">
        <f t="shared" si="69"/>
        <v>Vern Fleming1991-92</v>
      </c>
    </row>
    <row r="4454" spans="1:8" x14ac:dyDescent="0.35">
      <c r="A4454" t="str">
        <f>VLOOKUP(salaries_1985to2020!B:B, player_information!A:U, 21, FALSE)</f>
        <v>Vern Fleming</v>
      </c>
      <c r="B4454" t="s">
        <v>743</v>
      </c>
      <c r="C4454" s="4">
        <v>1360000</v>
      </c>
      <c r="D4454" t="s">
        <v>10</v>
      </c>
      <c r="E4454">
        <v>1993</v>
      </c>
      <c r="F4454">
        <v>1992</v>
      </c>
      <c r="G4454" t="s">
        <v>109</v>
      </c>
      <c r="H4454" t="str">
        <f t="shared" si="69"/>
        <v>Vern Fleming1992-93</v>
      </c>
    </row>
    <row r="4455" spans="1:8" x14ac:dyDescent="0.35">
      <c r="A4455" t="str">
        <f>VLOOKUP(salaries_1985to2020!B:B, player_information!A:U, 21, FALSE)</f>
        <v>Vern Fleming</v>
      </c>
      <c r="B4455" t="s">
        <v>743</v>
      </c>
      <c r="C4455" s="4">
        <v>1560000</v>
      </c>
      <c r="D4455" t="s">
        <v>12</v>
      </c>
      <c r="E4455">
        <v>1994</v>
      </c>
      <c r="F4455">
        <v>1993</v>
      </c>
      <c r="G4455" t="s">
        <v>109</v>
      </c>
      <c r="H4455" t="str">
        <f t="shared" si="69"/>
        <v>Vern Fleming1993-94</v>
      </c>
    </row>
    <row r="4456" spans="1:8" x14ac:dyDescent="0.35">
      <c r="A4456" t="str">
        <f>VLOOKUP(salaries_1985to2020!B:B, player_information!A:U, 21, FALSE)</f>
        <v>Vern Fleming</v>
      </c>
      <c r="B4456" t="s">
        <v>743</v>
      </c>
      <c r="C4456" s="4">
        <v>1760000</v>
      </c>
      <c r="D4456" t="s">
        <v>13</v>
      </c>
      <c r="E4456">
        <v>1995</v>
      </c>
      <c r="F4456">
        <v>1994</v>
      </c>
      <c r="G4456" t="s">
        <v>109</v>
      </c>
      <c r="H4456" t="str">
        <f t="shared" si="69"/>
        <v>Vern Fleming1994-95</v>
      </c>
    </row>
    <row r="4457" spans="1:8" x14ac:dyDescent="0.35">
      <c r="A4457" t="str">
        <f>VLOOKUP(salaries_1985to2020!B:B, player_information!A:U, 21, FALSE)</f>
        <v>Vern Fleming</v>
      </c>
      <c r="B4457" t="s">
        <v>743</v>
      </c>
      <c r="C4457" s="4">
        <v>700000</v>
      </c>
      <c r="D4457" t="s">
        <v>23</v>
      </c>
      <c r="E4457">
        <v>1996</v>
      </c>
      <c r="F4457">
        <v>1995</v>
      </c>
      <c r="G4457" t="s">
        <v>64</v>
      </c>
      <c r="H4457" t="str">
        <f t="shared" si="69"/>
        <v>Vern Fleming1995-96</v>
      </c>
    </row>
    <row r="4458" spans="1:8" x14ac:dyDescent="0.35">
      <c r="A4458" t="str">
        <f>VLOOKUP(salaries_1985to2020!B:B, player_information!A:U, 21, FALSE)</f>
        <v>Luis Flores</v>
      </c>
      <c r="B4458" t="s">
        <v>744</v>
      </c>
      <c r="C4458" s="4">
        <v>385277</v>
      </c>
      <c r="D4458" t="s">
        <v>35</v>
      </c>
      <c r="E4458">
        <v>2005</v>
      </c>
      <c r="F4458">
        <v>2004</v>
      </c>
      <c r="G4458" t="s">
        <v>76</v>
      </c>
      <c r="H4458" t="str">
        <f t="shared" si="69"/>
        <v>Luis Flores2004-05</v>
      </c>
    </row>
    <row r="4459" spans="1:8" x14ac:dyDescent="0.35">
      <c r="A4459" t="str">
        <f>VLOOKUP(salaries_1985to2020!B:B, player_information!A:U, 21, FALSE)</f>
        <v>Sleepy Floyd</v>
      </c>
      <c r="B4459" t="s">
        <v>745</v>
      </c>
      <c r="C4459" s="4">
        <v>200000</v>
      </c>
      <c r="D4459" t="s">
        <v>16</v>
      </c>
      <c r="E4459">
        <v>1985</v>
      </c>
      <c r="F4459">
        <v>1984</v>
      </c>
      <c r="G4459" t="s">
        <v>76</v>
      </c>
      <c r="H4459" t="str">
        <f t="shared" si="69"/>
        <v>Sleepy Floyd1984-85</v>
      </c>
    </row>
    <row r="4460" spans="1:8" x14ac:dyDescent="0.35">
      <c r="A4460" t="str">
        <f>VLOOKUP(salaries_1985to2020!B:B, player_information!A:U, 21, FALSE)</f>
        <v>Sleepy Floyd</v>
      </c>
      <c r="B4460" t="s">
        <v>745</v>
      </c>
      <c r="C4460" s="4">
        <v>250000</v>
      </c>
      <c r="D4460" t="s">
        <v>18</v>
      </c>
      <c r="E4460">
        <v>1986</v>
      </c>
      <c r="F4460">
        <v>1985</v>
      </c>
      <c r="G4460" t="s">
        <v>76</v>
      </c>
      <c r="H4460" t="str">
        <f t="shared" si="69"/>
        <v>Sleepy Floyd1985-86</v>
      </c>
    </row>
    <row r="4461" spans="1:8" x14ac:dyDescent="0.35">
      <c r="A4461" t="str">
        <f>VLOOKUP(salaries_1985to2020!B:B, player_information!A:U, 21, FALSE)</f>
        <v>Sleepy Floyd</v>
      </c>
      <c r="B4461" t="s">
        <v>745</v>
      </c>
      <c r="C4461" s="4">
        <v>625000</v>
      </c>
      <c r="D4461" t="s">
        <v>19</v>
      </c>
      <c r="E4461">
        <v>1988</v>
      </c>
      <c r="F4461">
        <v>1987</v>
      </c>
      <c r="G4461" t="s">
        <v>52</v>
      </c>
      <c r="H4461" t="str">
        <f t="shared" si="69"/>
        <v>Sleepy Floyd1987-88</v>
      </c>
    </row>
    <row r="4462" spans="1:8" x14ac:dyDescent="0.35">
      <c r="A4462" t="str">
        <f>VLOOKUP(salaries_1985to2020!B:B, player_information!A:U, 21, FALSE)</f>
        <v>Sleepy Floyd</v>
      </c>
      <c r="B4462" t="s">
        <v>745</v>
      </c>
      <c r="C4462" s="4">
        <v>675000</v>
      </c>
      <c r="D4462" t="s">
        <v>20</v>
      </c>
      <c r="E4462">
        <v>1989</v>
      </c>
      <c r="F4462">
        <v>1988</v>
      </c>
      <c r="G4462" t="s">
        <v>52</v>
      </c>
      <c r="H4462" t="str">
        <f t="shared" si="69"/>
        <v>Sleepy Floyd1988-89</v>
      </c>
    </row>
    <row r="4463" spans="1:8" x14ac:dyDescent="0.35">
      <c r="A4463" t="str">
        <f>VLOOKUP(salaries_1985to2020!B:B, player_information!A:U, 21, FALSE)</f>
        <v>Sleepy Floyd</v>
      </c>
      <c r="B4463" t="s">
        <v>745</v>
      </c>
      <c r="C4463" s="4">
        <v>1400000</v>
      </c>
      <c r="D4463" t="s">
        <v>7</v>
      </c>
      <c r="E4463">
        <v>1991</v>
      </c>
      <c r="F4463">
        <v>1990</v>
      </c>
      <c r="G4463" t="s">
        <v>52</v>
      </c>
      <c r="H4463" t="str">
        <f t="shared" si="69"/>
        <v>Sleepy Floyd1990-91</v>
      </c>
    </row>
    <row r="4464" spans="1:8" x14ac:dyDescent="0.35">
      <c r="A4464" t="str">
        <f>VLOOKUP(salaries_1985to2020!B:B, player_information!A:U, 21, FALSE)</f>
        <v>Sleepy Floyd</v>
      </c>
      <c r="B4464" t="s">
        <v>745</v>
      </c>
      <c r="C4464" s="4">
        <v>1500000</v>
      </c>
      <c r="D4464" t="s">
        <v>9</v>
      </c>
      <c r="E4464">
        <v>1992</v>
      </c>
      <c r="F4464">
        <v>1991</v>
      </c>
      <c r="G4464" t="s">
        <v>52</v>
      </c>
      <c r="H4464" t="str">
        <f t="shared" si="69"/>
        <v>Sleepy Floyd1991-92</v>
      </c>
    </row>
    <row r="4465" spans="1:8" x14ac:dyDescent="0.35">
      <c r="A4465" t="str">
        <f>VLOOKUP(salaries_1985to2020!B:B, player_information!A:U, 21, FALSE)</f>
        <v>Sleepy Floyd</v>
      </c>
      <c r="B4465" t="s">
        <v>745</v>
      </c>
      <c r="C4465" s="4">
        <v>1700000</v>
      </c>
      <c r="D4465" t="s">
        <v>10</v>
      </c>
      <c r="E4465">
        <v>1993</v>
      </c>
      <c r="F4465">
        <v>1992</v>
      </c>
      <c r="G4465" t="s">
        <v>52</v>
      </c>
      <c r="H4465" t="str">
        <f t="shared" si="69"/>
        <v>Sleepy Floyd1992-93</v>
      </c>
    </row>
    <row r="4466" spans="1:8" x14ac:dyDescent="0.35">
      <c r="A4466" t="str">
        <f>VLOOKUP(salaries_1985to2020!B:B, player_information!A:U, 21, FALSE)</f>
        <v>Sleepy Floyd</v>
      </c>
      <c r="B4466" t="s">
        <v>745</v>
      </c>
      <c r="C4466" s="4">
        <v>1700000</v>
      </c>
      <c r="D4466" t="s">
        <v>12</v>
      </c>
      <c r="E4466">
        <v>1994</v>
      </c>
      <c r="F4466">
        <v>1993</v>
      </c>
      <c r="G4466" t="s">
        <v>52</v>
      </c>
      <c r="H4466" t="str">
        <f t="shared" si="69"/>
        <v>Sleepy Floyd1993-94</v>
      </c>
    </row>
    <row r="4467" spans="1:8" x14ac:dyDescent="0.35">
      <c r="A4467" t="str">
        <f>VLOOKUP(salaries_1985to2020!B:B, player_information!A:U, 21, FALSE)</f>
        <v>Sleepy Floyd</v>
      </c>
      <c r="B4467" t="s">
        <v>745</v>
      </c>
      <c r="C4467" s="4">
        <v>150000</v>
      </c>
      <c r="D4467" t="s">
        <v>12</v>
      </c>
      <c r="E4467">
        <v>1994</v>
      </c>
      <c r="F4467">
        <v>1993</v>
      </c>
      <c r="G4467" t="s">
        <v>84</v>
      </c>
      <c r="H4467" t="str">
        <f t="shared" si="69"/>
        <v>Sleepy Floyd1993-94</v>
      </c>
    </row>
    <row r="4468" spans="1:8" x14ac:dyDescent="0.35">
      <c r="A4468" t="str">
        <f>VLOOKUP(salaries_1985to2020!B:B, player_information!A:U, 21, FALSE)</f>
        <v>Sleepy Floyd</v>
      </c>
      <c r="B4468" t="s">
        <v>745</v>
      </c>
      <c r="C4468" s="4">
        <v>150000</v>
      </c>
      <c r="D4468" t="s">
        <v>13</v>
      </c>
      <c r="E4468">
        <v>1995</v>
      </c>
      <c r="F4468">
        <v>1994</v>
      </c>
      <c r="G4468" t="s">
        <v>64</v>
      </c>
      <c r="H4468" t="str">
        <f t="shared" si="69"/>
        <v>Sleepy Floyd1994-95</v>
      </c>
    </row>
    <row r="4469" spans="1:8" x14ac:dyDescent="0.35">
      <c r="A4469" t="str">
        <f>VLOOKUP(salaries_1985to2020!B:B, player_information!A:U, 21, FALSE)</f>
        <v>Jonny Flynn</v>
      </c>
      <c r="B4469" t="s">
        <v>746</v>
      </c>
      <c r="C4469" s="4">
        <v>2969280</v>
      </c>
      <c r="D4469" t="s">
        <v>41</v>
      </c>
      <c r="E4469">
        <v>2010</v>
      </c>
      <c r="F4469">
        <v>2009</v>
      </c>
      <c r="G4469" t="s">
        <v>81</v>
      </c>
      <c r="H4469" t="str">
        <f t="shared" si="69"/>
        <v>Jonny Flynn2009-10</v>
      </c>
    </row>
    <row r="4470" spans="1:8" x14ac:dyDescent="0.35">
      <c r="A4470" t="str">
        <f>VLOOKUP(salaries_1985to2020!B:B, player_information!A:U, 21, FALSE)</f>
        <v>Jonny Flynn</v>
      </c>
      <c r="B4470" t="s">
        <v>746</v>
      </c>
      <c r="C4470" s="4">
        <v>3192000</v>
      </c>
      <c r="D4470" t="s">
        <v>75</v>
      </c>
      <c r="E4470">
        <v>2011</v>
      </c>
      <c r="F4470">
        <v>2010</v>
      </c>
      <c r="G4470" t="s">
        <v>81</v>
      </c>
      <c r="H4470" t="str">
        <f t="shared" si="69"/>
        <v>Jonny Flynn2010-11</v>
      </c>
    </row>
    <row r="4471" spans="1:8" x14ac:dyDescent="0.35">
      <c r="A4471" t="str">
        <f>VLOOKUP(salaries_1985to2020!B:B, player_information!A:U, 21, FALSE)</f>
        <v>Jonny Flynn</v>
      </c>
      <c r="B4471" t="s">
        <v>746</v>
      </c>
      <c r="C4471" s="4">
        <v>3414720</v>
      </c>
      <c r="D4471" t="s">
        <v>77</v>
      </c>
      <c r="E4471">
        <v>2012</v>
      </c>
      <c r="F4471">
        <v>2011</v>
      </c>
      <c r="G4471" t="s">
        <v>52</v>
      </c>
      <c r="H4471" t="str">
        <f t="shared" si="69"/>
        <v>Jonny Flynn2011-12</v>
      </c>
    </row>
    <row r="4472" spans="1:8" x14ac:dyDescent="0.35">
      <c r="A4472" t="str">
        <f>VLOOKUP(salaries_1985to2020!B:B, player_information!A:U, 21, FALSE)</f>
        <v>Jeff Foote</v>
      </c>
      <c r="B4472" t="s">
        <v>747</v>
      </c>
      <c r="C4472" s="4">
        <v>225341</v>
      </c>
      <c r="D4472" t="s">
        <v>77</v>
      </c>
      <c r="E4472">
        <v>2012</v>
      </c>
      <c r="F4472">
        <v>2011</v>
      </c>
      <c r="G4472" t="s">
        <v>99</v>
      </c>
      <c r="H4472" t="str">
        <f t="shared" si="69"/>
        <v>Jeff Foote2011-12</v>
      </c>
    </row>
    <row r="4473" spans="1:8" x14ac:dyDescent="0.35">
      <c r="A4473" t="str">
        <f>VLOOKUP(salaries_1985to2020!B:B, player_information!A:U, 21, FALSE)</f>
        <v>Bryn Forbes</v>
      </c>
      <c r="B4473" t="s">
        <v>748</v>
      </c>
      <c r="C4473" s="4">
        <v>543471</v>
      </c>
      <c r="D4473" t="s">
        <v>43</v>
      </c>
      <c r="E4473">
        <v>2017</v>
      </c>
      <c r="F4473">
        <v>2016</v>
      </c>
      <c r="G4473" t="s">
        <v>84</v>
      </c>
      <c r="H4473" t="str">
        <f t="shared" si="69"/>
        <v>Bryn Forbes2016-17</v>
      </c>
    </row>
    <row r="4474" spans="1:8" x14ac:dyDescent="0.35">
      <c r="A4474" t="str">
        <f>VLOOKUP(salaries_1985to2020!B:B, player_information!A:U, 21, FALSE)</f>
        <v>Bryn Forbes</v>
      </c>
      <c r="B4474" t="s">
        <v>748</v>
      </c>
      <c r="C4474" s="4">
        <v>1312611</v>
      </c>
      <c r="D4474" t="s">
        <v>45</v>
      </c>
      <c r="E4474">
        <v>2018</v>
      </c>
      <c r="F4474">
        <v>2017</v>
      </c>
      <c r="G4474" t="s">
        <v>84</v>
      </c>
      <c r="H4474" t="str">
        <f t="shared" si="69"/>
        <v>Bryn Forbes2017-18</v>
      </c>
    </row>
    <row r="4475" spans="1:8" x14ac:dyDescent="0.35">
      <c r="A4475" t="s">
        <v>6773</v>
      </c>
      <c r="B4475" t="s">
        <v>748</v>
      </c>
      <c r="C4475" s="4">
        <v>3125000</v>
      </c>
      <c r="D4475" t="s">
        <v>14974</v>
      </c>
      <c r="E4475">
        <v>2019</v>
      </c>
      <c r="F4475">
        <v>2018</v>
      </c>
      <c r="G4475" t="s">
        <v>15215</v>
      </c>
      <c r="H4475" t="str">
        <f t="shared" si="69"/>
        <v>Bryn Forbes2018-19</v>
      </c>
    </row>
    <row r="4476" spans="1:8" x14ac:dyDescent="0.35">
      <c r="A4476" t="s">
        <v>6773</v>
      </c>
      <c r="B4476" t="s">
        <v>748</v>
      </c>
      <c r="C4476" s="4">
        <v>2875000</v>
      </c>
      <c r="D4476" t="s">
        <v>14975</v>
      </c>
      <c r="E4476">
        <v>2020</v>
      </c>
      <c r="F4476">
        <v>2019</v>
      </c>
      <c r="G4476" t="s">
        <v>15215</v>
      </c>
      <c r="H4476" t="str">
        <f t="shared" si="69"/>
        <v>Bryn Forbes2019-20</v>
      </c>
    </row>
    <row r="4477" spans="1:8" x14ac:dyDescent="0.35">
      <c r="A4477" t="str">
        <f>VLOOKUP(salaries_1985to2020!B:B, player_information!A:U, 21, FALSE)</f>
        <v>Gary Forbes</v>
      </c>
      <c r="B4477" t="s">
        <v>749</v>
      </c>
      <c r="C4477" s="4">
        <v>473604</v>
      </c>
      <c r="D4477" t="s">
        <v>75</v>
      </c>
      <c r="E4477">
        <v>2011</v>
      </c>
      <c r="F4477">
        <v>2010</v>
      </c>
      <c r="G4477" t="s">
        <v>22</v>
      </c>
      <c r="H4477" t="str">
        <f t="shared" si="69"/>
        <v>Gary Forbes2010-11</v>
      </c>
    </row>
    <row r="4478" spans="1:8" x14ac:dyDescent="0.35">
      <c r="A4478" t="str">
        <f>VLOOKUP(salaries_1985to2020!B:B, player_information!A:U, 21, FALSE)</f>
        <v>Gary Forbes</v>
      </c>
      <c r="B4478" t="s">
        <v>749</v>
      </c>
      <c r="C4478" s="4">
        <v>1500000</v>
      </c>
      <c r="D4478" t="s">
        <v>77</v>
      </c>
      <c r="E4478">
        <v>2012</v>
      </c>
      <c r="F4478">
        <v>2011</v>
      </c>
      <c r="G4478" t="s">
        <v>55</v>
      </c>
      <c r="H4478" t="str">
        <f t="shared" si="69"/>
        <v>Gary Forbes2011-12</v>
      </c>
    </row>
    <row r="4479" spans="1:8" x14ac:dyDescent="0.35">
      <c r="A4479" t="str">
        <f>VLOOKUP(salaries_1985to2020!B:B, player_information!A:U, 21, FALSE)</f>
        <v>Gary Forbes</v>
      </c>
      <c r="B4479" t="s">
        <v>749</v>
      </c>
      <c r="C4479" s="4">
        <v>1500000</v>
      </c>
      <c r="D4479" t="s">
        <v>54</v>
      </c>
      <c r="E4479">
        <v>2013</v>
      </c>
      <c r="F4479">
        <v>2012</v>
      </c>
      <c r="G4479" t="s">
        <v>52</v>
      </c>
      <c r="H4479" t="str">
        <f t="shared" si="69"/>
        <v>Gary Forbes2012-13</v>
      </c>
    </row>
    <row r="4480" spans="1:8" x14ac:dyDescent="0.35">
      <c r="A4480" t="str">
        <f>VLOOKUP(salaries_1985to2020!B:B, player_information!A:U, 21, FALSE)</f>
        <v>Alton Ford</v>
      </c>
      <c r="B4480" t="s">
        <v>750</v>
      </c>
      <c r="C4480" s="4">
        <v>332817</v>
      </c>
      <c r="D4480" t="s">
        <v>31</v>
      </c>
      <c r="E4480">
        <v>2002</v>
      </c>
      <c r="F4480">
        <v>2001</v>
      </c>
      <c r="G4480" t="s">
        <v>62</v>
      </c>
      <c r="H4480" t="str">
        <f t="shared" si="69"/>
        <v>Alton Ford2001-02</v>
      </c>
    </row>
    <row r="4481" spans="1:8" x14ac:dyDescent="0.35">
      <c r="A4481" t="str">
        <f>VLOOKUP(salaries_1985to2020!B:B, player_information!A:U, 21, FALSE)</f>
        <v>Alton Ford</v>
      </c>
      <c r="B4481" t="s">
        <v>750</v>
      </c>
      <c r="C4481" s="4">
        <v>512435</v>
      </c>
      <c r="D4481" t="s">
        <v>32</v>
      </c>
      <c r="E4481">
        <v>2003</v>
      </c>
      <c r="F4481">
        <v>2002</v>
      </c>
      <c r="G4481" t="s">
        <v>62</v>
      </c>
      <c r="H4481" t="str">
        <f t="shared" si="69"/>
        <v>Alton Ford2002-03</v>
      </c>
    </row>
    <row r="4482" spans="1:8" x14ac:dyDescent="0.35">
      <c r="A4482" t="str">
        <f>VLOOKUP(salaries_1985to2020!B:B, player_information!A:U, 21, FALSE)</f>
        <v>Alton Ford</v>
      </c>
      <c r="B4482" t="s">
        <v>750</v>
      </c>
      <c r="C4482" s="4">
        <v>586082</v>
      </c>
      <c r="D4482" t="s">
        <v>34</v>
      </c>
      <c r="E4482">
        <v>2004</v>
      </c>
      <c r="F4482">
        <v>2003</v>
      </c>
      <c r="G4482" t="s">
        <v>52</v>
      </c>
      <c r="H4482" t="str">
        <f t="shared" si="69"/>
        <v>Alton Ford2003-04</v>
      </c>
    </row>
    <row r="4483" spans="1:8" x14ac:dyDescent="0.35">
      <c r="A4483" t="str">
        <f>VLOOKUP(salaries_1985to2020!B:B, player_information!A:U, 21, FALSE)</f>
        <v>Sherell Ford</v>
      </c>
      <c r="B4483" t="s">
        <v>752</v>
      </c>
      <c r="C4483" s="4">
        <v>500000</v>
      </c>
      <c r="D4483" t="s">
        <v>23</v>
      </c>
      <c r="E4483">
        <v>1996</v>
      </c>
      <c r="F4483">
        <v>1995</v>
      </c>
      <c r="G4483" t="s">
        <v>113</v>
      </c>
      <c r="H4483" t="str">
        <f t="shared" ref="H4483:H4546" si="70">_xlfn.CONCAT(A4483, D4483)</f>
        <v>Sherell Ford1995-96</v>
      </c>
    </row>
    <row r="4484" spans="1:8" x14ac:dyDescent="0.35">
      <c r="A4484" t="str">
        <f>VLOOKUP(salaries_1985to2020!B:B, player_information!A:U, 21, FALSE)</f>
        <v>Sherell Ford</v>
      </c>
      <c r="B4484" t="s">
        <v>752</v>
      </c>
      <c r="C4484" s="4">
        <v>500000</v>
      </c>
      <c r="D4484" t="s">
        <v>24</v>
      </c>
      <c r="E4484">
        <v>1997</v>
      </c>
      <c r="F4484">
        <v>1996</v>
      </c>
      <c r="G4484" t="s">
        <v>113</v>
      </c>
      <c r="H4484" t="str">
        <f t="shared" si="70"/>
        <v>Sherell Ford1996-97</v>
      </c>
    </row>
    <row r="4485" spans="1:8" x14ac:dyDescent="0.35">
      <c r="A4485" t="str">
        <f>VLOOKUP(salaries_1985to2020!B:B, player_information!A:U, 21, FALSE)</f>
        <v>Sherell Ford</v>
      </c>
      <c r="B4485" t="s">
        <v>752</v>
      </c>
      <c r="C4485" s="4">
        <v>670800</v>
      </c>
      <c r="D4485" t="s">
        <v>25</v>
      </c>
      <c r="E4485">
        <v>1998</v>
      </c>
      <c r="F4485">
        <v>1997</v>
      </c>
      <c r="G4485" t="s">
        <v>113</v>
      </c>
      <c r="H4485" t="str">
        <f t="shared" si="70"/>
        <v>Sherell Ford1997-98</v>
      </c>
    </row>
    <row r="4486" spans="1:8" x14ac:dyDescent="0.35">
      <c r="A4486" t="str">
        <f>VLOOKUP(salaries_1985to2020!B:B, player_information!A:U, 21, FALSE)</f>
        <v>Sharrod Ford</v>
      </c>
      <c r="B4486" t="s">
        <v>751</v>
      </c>
      <c r="C4486" s="4">
        <v>116711</v>
      </c>
      <c r="D4486" t="s">
        <v>36</v>
      </c>
      <c r="E4486">
        <v>2006</v>
      </c>
      <c r="F4486">
        <v>2005</v>
      </c>
      <c r="G4486" t="s">
        <v>62</v>
      </c>
      <c r="H4486" t="str">
        <f t="shared" si="70"/>
        <v>Sharrod Ford2005-06</v>
      </c>
    </row>
    <row r="4487" spans="1:8" x14ac:dyDescent="0.35">
      <c r="A4487" t="str">
        <f>VLOOKUP(salaries_1985to2020!B:B, player_information!A:U, 21, FALSE)</f>
        <v>T.J. Ford</v>
      </c>
      <c r="B4487" t="s">
        <v>753</v>
      </c>
      <c r="C4487" s="4">
        <v>2002680</v>
      </c>
      <c r="D4487" t="s">
        <v>34</v>
      </c>
      <c r="E4487">
        <v>2004</v>
      </c>
      <c r="F4487">
        <v>2003</v>
      </c>
      <c r="G4487" t="s">
        <v>103</v>
      </c>
      <c r="H4487" t="str">
        <f t="shared" si="70"/>
        <v>T.J. Ford2003-04</v>
      </c>
    </row>
    <row r="4488" spans="1:8" x14ac:dyDescent="0.35">
      <c r="A4488" t="str">
        <f>VLOOKUP(salaries_1985to2020!B:B, player_information!A:U, 21, FALSE)</f>
        <v>T.J. Ford</v>
      </c>
      <c r="B4488" t="s">
        <v>753</v>
      </c>
      <c r="C4488" s="4">
        <v>2152800</v>
      </c>
      <c r="D4488" t="s">
        <v>35</v>
      </c>
      <c r="E4488">
        <v>2005</v>
      </c>
      <c r="F4488">
        <v>2004</v>
      </c>
      <c r="G4488" t="s">
        <v>103</v>
      </c>
      <c r="H4488" t="str">
        <f t="shared" si="70"/>
        <v>T.J. Ford2004-05</v>
      </c>
    </row>
    <row r="4489" spans="1:8" x14ac:dyDescent="0.35">
      <c r="A4489" t="str">
        <f>VLOOKUP(salaries_1985to2020!B:B, player_information!A:U, 21, FALSE)</f>
        <v>T.J. Ford</v>
      </c>
      <c r="B4489" t="s">
        <v>753</v>
      </c>
      <c r="C4489" s="4">
        <v>2303040</v>
      </c>
      <c r="D4489" t="s">
        <v>36</v>
      </c>
      <c r="E4489">
        <v>2006</v>
      </c>
      <c r="F4489">
        <v>2005</v>
      </c>
      <c r="G4489" t="s">
        <v>103</v>
      </c>
      <c r="H4489" t="str">
        <f t="shared" si="70"/>
        <v>T.J. Ford2005-06</v>
      </c>
    </row>
    <row r="4490" spans="1:8" x14ac:dyDescent="0.35">
      <c r="A4490" t="str">
        <f>VLOOKUP(salaries_1985to2020!B:B, player_information!A:U, 21, FALSE)</f>
        <v>T.J. Ford</v>
      </c>
      <c r="B4490" t="s">
        <v>753</v>
      </c>
      <c r="C4490" s="4">
        <v>2929467</v>
      </c>
      <c r="D4490" t="s">
        <v>37</v>
      </c>
      <c r="E4490">
        <v>2007</v>
      </c>
      <c r="F4490">
        <v>2006</v>
      </c>
      <c r="G4490" t="s">
        <v>55</v>
      </c>
      <c r="H4490" t="str">
        <f t="shared" si="70"/>
        <v>T.J. Ford2006-07</v>
      </c>
    </row>
    <row r="4491" spans="1:8" x14ac:dyDescent="0.35">
      <c r="A4491" t="str">
        <f>VLOOKUP(salaries_1985to2020!B:B, player_information!A:U, 21, FALSE)</f>
        <v>T.J. Ford</v>
      </c>
      <c r="B4491" t="s">
        <v>753</v>
      </c>
      <c r="C4491" s="4">
        <v>8000000</v>
      </c>
      <c r="D4491" t="s">
        <v>40</v>
      </c>
      <c r="E4491">
        <v>2008</v>
      </c>
      <c r="F4491">
        <v>2007</v>
      </c>
      <c r="G4491" t="s">
        <v>55</v>
      </c>
      <c r="H4491" t="str">
        <f t="shared" si="70"/>
        <v>T.J. Ford2007-08</v>
      </c>
    </row>
    <row r="4492" spans="1:8" x14ac:dyDescent="0.35">
      <c r="A4492" t="str">
        <f>VLOOKUP(salaries_1985to2020!B:B, player_information!A:U, 21, FALSE)</f>
        <v>T.J. Ford</v>
      </c>
      <c r="B4492" t="s">
        <v>753</v>
      </c>
      <c r="C4492" s="4">
        <v>8000000</v>
      </c>
      <c r="D4492" t="s">
        <v>48</v>
      </c>
      <c r="E4492">
        <v>2009</v>
      </c>
      <c r="F4492">
        <v>2008</v>
      </c>
      <c r="G4492" t="s">
        <v>109</v>
      </c>
      <c r="H4492" t="str">
        <f t="shared" si="70"/>
        <v>T.J. Ford2008-09</v>
      </c>
    </row>
    <row r="4493" spans="1:8" x14ac:dyDescent="0.35">
      <c r="A4493" t="str">
        <f>VLOOKUP(salaries_1985to2020!B:B, player_information!A:U, 21, FALSE)</f>
        <v>T.J. Ford</v>
      </c>
      <c r="B4493" t="s">
        <v>753</v>
      </c>
      <c r="C4493" s="4">
        <v>8500000</v>
      </c>
      <c r="D4493" t="s">
        <v>41</v>
      </c>
      <c r="E4493">
        <v>2010</v>
      </c>
      <c r="F4493">
        <v>2009</v>
      </c>
      <c r="G4493" t="s">
        <v>109</v>
      </c>
      <c r="H4493" t="str">
        <f t="shared" si="70"/>
        <v>T.J. Ford2009-10</v>
      </c>
    </row>
    <row r="4494" spans="1:8" x14ac:dyDescent="0.35">
      <c r="A4494" t="str">
        <f>VLOOKUP(salaries_1985to2020!B:B, player_information!A:U, 21, FALSE)</f>
        <v>T.J. Ford</v>
      </c>
      <c r="B4494" t="s">
        <v>753</v>
      </c>
      <c r="C4494" s="4">
        <v>8500000</v>
      </c>
      <c r="D4494" t="s">
        <v>75</v>
      </c>
      <c r="E4494">
        <v>2011</v>
      </c>
      <c r="F4494">
        <v>2010</v>
      </c>
      <c r="G4494" t="s">
        <v>109</v>
      </c>
      <c r="H4494" t="str">
        <f t="shared" si="70"/>
        <v>T.J. Ford2010-11</v>
      </c>
    </row>
    <row r="4495" spans="1:8" x14ac:dyDescent="0.35">
      <c r="A4495" t="str">
        <f>VLOOKUP(salaries_1985to2020!B:B, player_information!A:U, 21, FALSE)</f>
        <v>T.J. Ford</v>
      </c>
      <c r="B4495" t="s">
        <v>753</v>
      </c>
      <c r="C4495" s="4">
        <v>1146337</v>
      </c>
      <c r="D4495" t="s">
        <v>77</v>
      </c>
      <c r="E4495">
        <v>2012</v>
      </c>
      <c r="F4495">
        <v>2011</v>
      </c>
      <c r="G4495" t="s">
        <v>84</v>
      </c>
      <c r="H4495" t="str">
        <f t="shared" si="70"/>
        <v>T.J. Ford2011-12</v>
      </c>
    </row>
    <row r="4496" spans="1:8" x14ac:dyDescent="0.35">
      <c r="A4496" t="str">
        <f>VLOOKUP(salaries_1985to2020!B:B, player_information!A:U, 21, FALSE)</f>
        <v>Joseph Forte</v>
      </c>
      <c r="B4496" t="s">
        <v>754</v>
      </c>
      <c r="C4496" s="4">
        <v>939360</v>
      </c>
      <c r="D4496" t="s">
        <v>31</v>
      </c>
      <c r="E4496">
        <v>2002</v>
      </c>
      <c r="F4496">
        <v>2001</v>
      </c>
      <c r="G4496" t="s">
        <v>11</v>
      </c>
      <c r="H4496" t="str">
        <f t="shared" si="70"/>
        <v>Joseph Forte2001-02</v>
      </c>
    </row>
    <row r="4497" spans="1:8" x14ac:dyDescent="0.35">
      <c r="A4497" t="str">
        <f>VLOOKUP(salaries_1985to2020!B:B, player_information!A:U, 21, FALSE)</f>
        <v>Joseph Forte</v>
      </c>
      <c r="B4497" t="s">
        <v>754</v>
      </c>
      <c r="C4497" s="4">
        <v>1009920</v>
      </c>
      <c r="D4497" t="s">
        <v>32</v>
      </c>
      <c r="E4497">
        <v>2003</v>
      </c>
      <c r="F4497">
        <v>2002</v>
      </c>
      <c r="G4497" t="s">
        <v>113</v>
      </c>
      <c r="H4497" t="str">
        <f t="shared" si="70"/>
        <v>Joseph Forte2002-03</v>
      </c>
    </row>
    <row r="4498" spans="1:8" x14ac:dyDescent="0.35">
      <c r="A4498" t="str">
        <f>VLOOKUP(salaries_1985to2020!B:B, player_information!A:U, 21, FALSE)</f>
        <v>Joseph Forte</v>
      </c>
      <c r="B4498" t="s">
        <v>754</v>
      </c>
      <c r="C4498" s="4">
        <v>1080360</v>
      </c>
      <c r="D4498" t="s">
        <v>34</v>
      </c>
      <c r="E4498">
        <v>2004</v>
      </c>
      <c r="F4498">
        <v>2003</v>
      </c>
      <c r="G4498" t="s">
        <v>113</v>
      </c>
      <c r="H4498" t="str">
        <f t="shared" si="70"/>
        <v>Joseph Forte2003-04</v>
      </c>
    </row>
    <row r="4499" spans="1:8" x14ac:dyDescent="0.35">
      <c r="A4499" t="str">
        <f>VLOOKUP(salaries_1985to2020!B:B, player_information!A:U, 21, FALSE)</f>
        <v>Courtney Fortson</v>
      </c>
      <c r="B4499" t="s">
        <v>755</v>
      </c>
      <c r="C4499" s="4">
        <v>42009</v>
      </c>
      <c r="D4499" t="s">
        <v>77</v>
      </c>
      <c r="E4499">
        <v>2012</v>
      </c>
      <c r="F4499">
        <v>2011</v>
      </c>
      <c r="G4499" t="s">
        <v>49</v>
      </c>
      <c r="H4499" t="str">
        <f t="shared" si="70"/>
        <v>Courtney Fortson2011-12</v>
      </c>
    </row>
    <row r="4500" spans="1:8" x14ac:dyDescent="0.35">
      <c r="A4500" t="str">
        <f>VLOOKUP(salaries_1985to2020!B:B, player_information!A:U, 21, FALSE)</f>
        <v>Danny Fortson</v>
      </c>
      <c r="B4500" t="s">
        <v>756</v>
      </c>
      <c r="C4500" s="4">
        <v>1291440</v>
      </c>
      <c r="D4500" t="s">
        <v>25</v>
      </c>
      <c r="E4500">
        <v>1998</v>
      </c>
      <c r="F4500">
        <v>1997</v>
      </c>
      <c r="G4500" t="s">
        <v>22</v>
      </c>
      <c r="H4500" t="str">
        <f t="shared" si="70"/>
        <v>Danny Fortson1997-98</v>
      </c>
    </row>
    <row r="4501" spans="1:8" x14ac:dyDescent="0.35">
      <c r="A4501" t="str">
        <f>VLOOKUP(salaries_1985to2020!B:B, player_information!A:U, 21, FALSE)</f>
        <v>Danny Fortson</v>
      </c>
      <c r="B4501" t="s">
        <v>756</v>
      </c>
      <c r="C4501" s="4">
        <v>1485000</v>
      </c>
      <c r="D4501" t="s">
        <v>29</v>
      </c>
      <c r="E4501">
        <v>1999</v>
      </c>
      <c r="F4501">
        <v>1998</v>
      </c>
      <c r="G4501" t="s">
        <v>22</v>
      </c>
      <c r="H4501" t="str">
        <f t="shared" si="70"/>
        <v>Danny Fortson1998-99</v>
      </c>
    </row>
    <row r="4502" spans="1:8" x14ac:dyDescent="0.35">
      <c r="A4502" t="str">
        <f>VLOOKUP(salaries_1985to2020!B:B, player_information!A:U, 21, FALSE)</f>
        <v>Danny Fortson</v>
      </c>
      <c r="B4502" t="s">
        <v>756</v>
      </c>
      <c r="C4502" s="4">
        <v>1678800</v>
      </c>
      <c r="D4502" t="s">
        <v>30</v>
      </c>
      <c r="E4502">
        <v>2000</v>
      </c>
      <c r="F4502">
        <v>1999</v>
      </c>
      <c r="G4502" t="s">
        <v>11</v>
      </c>
      <c r="H4502" t="str">
        <f t="shared" si="70"/>
        <v>Danny Fortson1999-00</v>
      </c>
    </row>
    <row r="4503" spans="1:8" x14ac:dyDescent="0.35">
      <c r="A4503" t="str">
        <f>VLOOKUP(salaries_1985to2020!B:B, player_information!A:U, 21, FALSE)</f>
        <v>Danny Fortson</v>
      </c>
      <c r="B4503" t="s">
        <v>756</v>
      </c>
      <c r="C4503" s="4">
        <v>3950000</v>
      </c>
      <c r="D4503" t="s">
        <v>26</v>
      </c>
      <c r="E4503">
        <v>2001</v>
      </c>
      <c r="F4503">
        <v>2000</v>
      </c>
      <c r="G4503" t="s">
        <v>76</v>
      </c>
      <c r="H4503" t="str">
        <f t="shared" si="70"/>
        <v>Danny Fortson2000-01</v>
      </c>
    </row>
    <row r="4504" spans="1:8" x14ac:dyDescent="0.35">
      <c r="A4504" t="str">
        <f>VLOOKUP(salaries_1985to2020!B:B, player_information!A:U, 21, FALSE)</f>
        <v>Danny Fortson</v>
      </c>
      <c r="B4504" t="s">
        <v>756</v>
      </c>
      <c r="C4504" s="4">
        <v>4649534</v>
      </c>
      <c r="D4504" t="s">
        <v>31</v>
      </c>
      <c r="E4504">
        <v>2002</v>
      </c>
      <c r="F4504">
        <v>2001</v>
      </c>
      <c r="G4504" t="s">
        <v>76</v>
      </c>
      <c r="H4504" t="str">
        <f t="shared" si="70"/>
        <v>Danny Fortson2001-02</v>
      </c>
    </row>
    <row r="4505" spans="1:8" x14ac:dyDescent="0.35">
      <c r="A4505" t="str">
        <f>VLOOKUP(salaries_1985to2020!B:B, player_information!A:U, 21, FALSE)</f>
        <v>Danny Fortson</v>
      </c>
      <c r="B4505" t="s">
        <v>756</v>
      </c>
      <c r="C4505" s="4">
        <v>5039068</v>
      </c>
      <c r="D4505" t="s">
        <v>32</v>
      </c>
      <c r="E4505">
        <v>2003</v>
      </c>
      <c r="F4505">
        <v>2002</v>
      </c>
      <c r="G4505" t="s">
        <v>76</v>
      </c>
      <c r="H4505" t="str">
        <f t="shared" si="70"/>
        <v>Danny Fortson2002-03</v>
      </c>
    </row>
    <row r="4506" spans="1:8" x14ac:dyDescent="0.35">
      <c r="A4506" t="str">
        <f>VLOOKUP(salaries_1985to2020!B:B, player_information!A:U, 21, FALSE)</f>
        <v>Danny Fortson</v>
      </c>
      <c r="B4506" t="s">
        <v>756</v>
      </c>
      <c r="C4506" s="4">
        <v>5428602</v>
      </c>
      <c r="D4506" t="s">
        <v>34</v>
      </c>
      <c r="E4506">
        <v>2004</v>
      </c>
      <c r="F4506">
        <v>2003</v>
      </c>
      <c r="G4506" t="s">
        <v>33</v>
      </c>
      <c r="H4506" t="str">
        <f t="shared" si="70"/>
        <v>Danny Fortson2003-04</v>
      </c>
    </row>
    <row r="4507" spans="1:8" x14ac:dyDescent="0.35">
      <c r="A4507" t="str">
        <f>VLOOKUP(salaries_1985to2020!B:B, player_information!A:U, 21, FALSE)</f>
        <v>Danny Fortson</v>
      </c>
      <c r="B4507" t="s">
        <v>756</v>
      </c>
      <c r="C4507" s="4">
        <v>5818136</v>
      </c>
      <c r="D4507" t="s">
        <v>35</v>
      </c>
      <c r="E4507">
        <v>2005</v>
      </c>
      <c r="F4507">
        <v>2004</v>
      </c>
      <c r="G4507" t="s">
        <v>113</v>
      </c>
      <c r="H4507" t="str">
        <f t="shared" si="70"/>
        <v>Danny Fortson2004-05</v>
      </c>
    </row>
    <row r="4508" spans="1:8" x14ac:dyDescent="0.35">
      <c r="A4508" t="str">
        <f>VLOOKUP(salaries_1985to2020!B:B, player_information!A:U, 21, FALSE)</f>
        <v>Danny Fortson</v>
      </c>
      <c r="B4508" t="s">
        <v>756</v>
      </c>
      <c r="C4508" s="4">
        <v>6207670</v>
      </c>
      <c r="D4508" t="s">
        <v>36</v>
      </c>
      <c r="E4508">
        <v>2006</v>
      </c>
      <c r="F4508">
        <v>2005</v>
      </c>
      <c r="G4508" t="s">
        <v>113</v>
      </c>
      <c r="H4508" t="str">
        <f t="shared" si="70"/>
        <v>Danny Fortson2005-06</v>
      </c>
    </row>
    <row r="4509" spans="1:8" x14ac:dyDescent="0.35">
      <c r="A4509" t="str">
        <f>VLOOKUP(salaries_1985to2020!B:B, player_information!A:U, 21, FALSE)</f>
        <v>Danny Fortson</v>
      </c>
      <c r="B4509" t="s">
        <v>756</v>
      </c>
      <c r="C4509" s="4">
        <v>6596990</v>
      </c>
      <c r="D4509" t="s">
        <v>37</v>
      </c>
      <c r="E4509">
        <v>2007</v>
      </c>
      <c r="F4509">
        <v>2006</v>
      </c>
      <c r="G4509" t="s">
        <v>113</v>
      </c>
      <c r="H4509" t="str">
        <f t="shared" si="70"/>
        <v>Danny Fortson2006-07</v>
      </c>
    </row>
    <row r="4510" spans="1:8" x14ac:dyDescent="0.35">
      <c r="A4510" t="str">
        <f>VLOOKUP(salaries_1985to2020!B:B, player_information!A:U, 21, FALSE)</f>
        <v>Greg Foster</v>
      </c>
      <c r="B4510" t="s">
        <v>757</v>
      </c>
      <c r="C4510" s="4">
        <v>275000</v>
      </c>
      <c r="D4510" t="s">
        <v>7</v>
      </c>
      <c r="E4510">
        <v>1991</v>
      </c>
      <c r="F4510">
        <v>1990</v>
      </c>
      <c r="G4510" t="s">
        <v>68</v>
      </c>
      <c r="H4510" t="str">
        <f t="shared" si="70"/>
        <v>Greg Foster1990-91</v>
      </c>
    </row>
    <row r="4511" spans="1:8" x14ac:dyDescent="0.35">
      <c r="A4511" t="str">
        <f>VLOOKUP(salaries_1985to2020!B:B, player_information!A:U, 21, FALSE)</f>
        <v>Greg Foster</v>
      </c>
      <c r="B4511" t="s">
        <v>757</v>
      </c>
      <c r="C4511" s="4">
        <v>339000</v>
      </c>
      <c r="D4511" t="s">
        <v>9</v>
      </c>
      <c r="E4511">
        <v>1992</v>
      </c>
      <c r="F4511">
        <v>1991</v>
      </c>
      <c r="G4511" t="s">
        <v>68</v>
      </c>
      <c r="H4511" t="str">
        <f t="shared" si="70"/>
        <v>Greg Foster1991-92</v>
      </c>
    </row>
    <row r="4512" spans="1:8" x14ac:dyDescent="0.35">
      <c r="A4512" t="str">
        <f>VLOOKUP(salaries_1985to2020!B:B, player_information!A:U, 21, FALSE)</f>
        <v>Greg Foster</v>
      </c>
      <c r="B4512" t="s">
        <v>757</v>
      </c>
      <c r="C4512" s="4">
        <v>439000</v>
      </c>
      <c r="D4512" t="s">
        <v>10</v>
      </c>
      <c r="E4512">
        <v>1993</v>
      </c>
      <c r="F4512">
        <v>1992</v>
      </c>
      <c r="G4512" t="s">
        <v>68</v>
      </c>
      <c r="H4512" t="str">
        <f t="shared" si="70"/>
        <v>Greg Foster1992-93</v>
      </c>
    </row>
    <row r="4513" spans="1:8" x14ac:dyDescent="0.35">
      <c r="A4513" t="str">
        <f>VLOOKUP(salaries_1985to2020!B:B, player_information!A:U, 21, FALSE)</f>
        <v>Greg Foster</v>
      </c>
      <c r="B4513" t="s">
        <v>757</v>
      </c>
      <c r="C4513" s="4">
        <v>250000</v>
      </c>
      <c r="D4513" t="s">
        <v>12</v>
      </c>
      <c r="E4513">
        <v>1994</v>
      </c>
      <c r="F4513">
        <v>1993</v>
      </c>
      <c r="G4513" t="s">
        <v>39</v>
      </c>
      <c r="H4513" t="str">
        <f t="shared" si="70"/>
        <v>Greg Foster1993-94</v>
      </c>
    </row>
    <row r="4514" spans="1:8" x14ac:dyDescent="0.35">
      <c r="A4514" t="str">
        <f>VLOOKUP(salaries_1985to2020!B:B, player_information!A:U, 21, FALSE)</f>
        <v>Greg Foster</v>
      </c>
      <c r="B4514" t="s">
        <v>757</v>
      </c>
      <c r="C4514" s="4">
        <v>113400</v>
      </c>
      <c r="D4514" t="s">
        <v>13</v>
      </c>
      <c r="E4514">
        <v>1995</v>
      </c>
      <c r="F4514">
        <v>1994</v>
      </c>
      <c r="G4514" t="s">
        <v>81</v>
      </c>
      <c r="H4514" t="str">
        <f t="shared" si="70"/>
        <v>Greg Foster1994-95</v>
      </c>
    </row>
    <row r="4515" spans="1:8" x14ac:dyDescent="0.35">
      <c r="A4515" t="str">
        <f>VLOOKUP(salaries_1985to2020!B:B, player_information!A:U, 21, FALSE)</f>
        <v>Greg Foster</v>
      </c>
      <c r="B4515" t="s">
        <v>757</v>
      </c>
      <c r="C4515" s="4">
        <v>80500</v>
      </c>
      <c r="D4515" t="s">
        <v>13</v>
      </c>
      <c r="E4515">
        <v>1995</v>
      </c>
      <c r="F4515">
        <v>1994</v>
      </c>
      <c r="G4515" t="s">
        <v>104</v>
      </c>
      <c r="H4515" t="str">
        <f t="shared" si="70"/>
        <v>Greg Foster1994-95</v>
      </c>
    </row>
    <row r="4516" spans="1:8" x14ac:dyDescent="0.35">
      <c r="A4516" t="str">
        <f>VLOOKUP(salaries_1985to2020!B:B, player_information!A:U, 21, FALSE)</f>
        <v>Greg Foster</v>
      </c>
      <c r="B4516" t="s">
        <v>757</v>
      </c>
      <c r="C4516" s="4">
        <v>350000</v>
      </c>
      <c r="D4516" t="s">
        <v>23</v>
      </c>
      <c r="E4516">
        <v>1996</v>
      </c>
      <c r="F4516">
        <v>1995</v>
      </c>
      <c r="G4516" t="s">
        <v>116</v>
      </c>
      <c r="H4516" t="str">
        <f t="shared" si="70"/>
        <v>Greg Foster1995-96</v>
      </c>
    </row>
    <row r="4517" spans="1:8" x14ac:dyDescent="0.35">
      <c r="A4517" t="str">
        <f>VLOOKUP(salaries_1985to2020!B:B, player_information!A:U, 21, FALSE)</f>
        <v>Greg Foster</v>
      </c>
      <c r="B4517" t="s">
        <v>757</v>
      </c>
      <c r="C4517" s="4">
        <v>420000</v>
      </c>
      <c r="D4517" t="s">
        <v>24</v>
      </c>
      <c r="E4517">
        <v>1997</v>
      </c>
      <c r="F4517">
        <v>1996</v>
      </c>
      <c r="G4517" t="s">
        <v>116</v>
      </c>
      <c r="H4517" t="str">
        <f t="shared" si="70"/>
        <v>Greg Foster1996-97</v>
      </c>
    </row>
    <row r="4518" spans="1:8" x14ac:dyDescent="0.35">
      <c r="A4518" t="str">
        <f>VLOOKUP(salaries_1985to2020!B:B, player_information!A:U, 21, FALSE)</f>
        <v>Greg Foster</v>
      </c>
      <c r="B4518" t="s">
        <v>757</v>
      </c>
      <c r="C4518" s="4">
        <v>504000</v>
      </c>
      <c r="D4518" t="s">
        <v>25</v>
      </c>
      <c r="E4518">
        <v>1998</v>
      </c>
      <c r="F4518">
        <v>1997</v>
      </c>
      <c r="G4518" t="s">
        <v>116</v>
      </c>
      <c r="H4518" t="str">
        <f t="shared" si="70"/>
        <v>Greg Foster1997-98</v>
      </c>
    </row>
    <row r="4519" spans="1:8" x14ac:dyDescent="0.35">
      <c r="A4519" t="str">
        <f>VLOOKUP(salaries_1985to2020!B:B, player_information!A:U, 21, FALSE)</f>
        <v>Greg Foster</v>
      </c>
      <c r="B4519" t="s">
        <v>757</v>
      </c>
      <c r="C4519" s="4">
        <v>588000</v>
      </c>
      <c r="D4519" t="s">
        <v>29</v>
      </c>
      <c r="E4519">
        <v>1999</v>
      </c>
      <c r="F4519">
        <v>1998</v>
      </c>
      <c r="G4519" t="s">
        <v>116</v>
      </c>
      <c r="H4519" t="str">
        <f t="shared" si="70"/>
        <v>Greg Foster1998-99</v>
      </c>
    </row>
    <row r="4520" spans="1:8" x14ac:dyDescent="0.35">
      <c r="A4520" t="str">
        <f>VLOOKUP(salaries_1985to2020!B:B, player_information!A:U, 21, FALSE)</f>
        <v>Greg Foster</v>
      </c>
      <c r="B4520" t="s">
        <v>757</v>
      </c>
      <c r="C4520" s="4">
        <v>1603861</v>
      </c>
      <c r="D4520" t="s">
        <v>30</v>
      </c>
      <c r="E4520">
        <v>2000</v>
      </c>
      <c r="F4520">
        <v>1999</v>
      </c>
      <c r="G4520" t="s">
        <v>113</v>
      </c>
      <c r="H4520" t="str">
        <f t="shared" si="70"/>
        <v>Greg Foster1999-00</v>
      </c>
    </row>
    <row r="4521" spans="1:8" x14ac:dyDescent="0.35">
      <c r="A4521" t="str">
        <f>VLOOKUP(salaries_1985to2020!B:B, player_information!A:U, 21, FALSE)</f>
        <v>Greg Foster</v>
      </c>
      <c r="B4521" t="s">
        <v>757</v>
      </c>
      <c r="C4521" s="4">
        <v>1760000</v>
      </c>
      <c r="D4521" t="s">
        <v>26</v>
      </c>
      <c r="E4521">
        <v>2001</v>
      </c>
      <c r="F4521">
        <v>2000</v>
      </c>
      <c r="G4521" t="s">
        <v>17</v>
      </c>
      <c r="H4521" t="str">
        <f t="shared" si="70"/>
        <v>Greg Foster2000-01</v>
      </c>
    </row>
    <row r="4522" spans="1:8" x14ac:dyDescent="0.35">
      <c r="A4522" t="str">
        <f>VLOOKUP(salaries_1985to2020!B:B, player_information!A:U, 21, FALSE)</f>
        <v>Greg Foster</v>
      </c>
      <c r="B4522" t="s">
        <v>757</v>
      </c>
      <c r="C4522" s="4">
        <v>1764247</v>
      </c>
      <c r="D4522" t="s">
        <v>31</v>
      </c>
      <c r="E4522">
        <v>2002</v>
      </c>
      <c r="F4522">
        <v>2001</v>
      </c>
      <c r="G4522" t="s">
        <v>103</v>
      </c>
      <c r="H4522" t="str">
        <f t="shared" si="70"/>
        <v>Greg Foster2001-02</v>
      </c>
    </row>
    <row r="4523" spans="1:8" x14ac:dyDescent="0.35">
      <c r="A4523" t="str">
        <f>VLOOKUP(salaries_1985to2020!B:B, player_information!A:U, 21, FALSE)</f>
        <v>Greg Foster</v>
      </c>
      <c r="B4523" t="s">
        <v>757</v>
      </c>
      <c r="C4523" s="4">
        <v>401951</v>
      </c>
      <c r="D4523" t="s">
        <v>32</v>
      </c>
      <c r="E4523">
        <v>2003</v>
      </c>
      <c r="F4523">
        <v>2002</v>
      </c>
      <c r="G4523" t="s">
        <v>55</v>
      </c>
      <c r="H4523" t="str">
        <f t="shared" si="70"/>
        <v>Greg Foster2002-03</v>
      </c>
    </row>
    <row r="4524" spans="1:8" x14ac:dyDescent="0.35">
      <c r="A4524" t="str">
        <f>VLOOKUP(salaries_1985to2020!B:B, player_information!A:U, 21, FALSE)</f>
        <v>Jeff Foster</v>
      </c>
      <c r="B4524" t="s">
        <v>758</v>
      </c>
      <c r="C4524" s="4">
        <v>857760</v>
      </c>
      <c r="D4524" t="s">
        <v>30</v>
      </c>
      <c r="E4524">
        <v>2000</v>
      </c>
      <c r="F4524">
        <v>1999</v>
      </c>
      <c r="G4524" t="s">
        <v>109</v>
      </c>
      <c r="H4524" t="str">
        <f t="shared" si="70"/>
        <v>Jeff Foster1999-00</v>
      </c>
    </row>
    <row r="4525" spans="1:8" x14ac:dyDescent="0.35">
      <c r="A4525" t="str">
        <f>VLOOKUP(salaries_1985to2020!B:B, player_information!A:U, 21, FALSE)</f>
        <v>Jeff Foster</v>
      </c>
      <c r="B4525" t="s">
        <v>758</v>
      </c>
      <c r="C4525" s="4">
        <v>922080</v>
      </c>
      <c r="D4525" t="s">
        <v>26</v>
      </c>
      <c r="E4525">
        <v>2001</v>
      </c>
      <c r="F4525">
        <v>2000</v>
      </c>
      <c r="G4525" t="s">
        <v>109</v>
      </c>
      <c r="H4525" t="str">
        <f t="shared" si="70"/>
        <v>Jeff Foster2000-01</v>
      </c>
    </row>
    <row r="4526" spans="1:8" x14ac:dyDescent="0.35">
      <c r="A4526" t="str">
        <f>VLOOKUP(salaries_1985to2020!B:B, player_information!A:U, 21, FALSE)</f>
        <v>Jeff Foster</v>
      </c>
      <c r="B4526" t="s">
        <v>758</v>
      </c>
      <c r="C4526" s="4">
        <v>986400</v>
      </c>
      <c r="D4526" t="s">
        <v>31</v>
      </c>
      <c r="E4526">
        <v>2002</v>
      </c>
      <c r="F4526">
        <v>2001</v>
      </c>
      <c r="G4526" t="s">
        <v>109</v>
      </c>
      <c r="H4526" t="str">
        <f t="shared" si="70"/>
        <v>Jeff Foster2001-02</v>
      </c>
    </row>
    <row r="4527" spans="1:8" x14ac:dyDescent="0.35">
      <c r="A4527" t="str">
        <f>VLOOKUP(salaries_1985to2020!B:B, player_information!A:U, 21, FALSE)</f>
        <v>Jeff Foster</v>
      </c>
      <c r="B4527" t="s">
        <v>758</v>
      </c>
      <c r="C4527" s="4">
        <v>1571335</v>
      </c>
      <c r="D4527" t="s">
        <v>32</v>
      </c>
      <c r="E4527">
        <v>2003</v>
      </c>
      <c r="F4527">
        <v>2002</v>
      </c>
      <c r="G4527" t="s">
        <v>109</v>
      </c>
      <c r="H4527" t="str">
        <f t="shared" si="70"/>
        <v>Jeff Foster2002-03</v>
      </c>
    </row>
    <row r="4528" spans="1:8" x14ac:dyDescent="0.35">
      <c r="A4528" t="str">
        <f>VLOOKUP(salaries_1985to2020!B:B, player_information!A:U, 21, FALSE)</f>
        <v>Jeff Foster</v>
      </c>
      <c r="B4528" t="s">
        <v>758</v>
      </c>
      <c r="C4528" s="4">
        <v>4000000</v>
      </c>
      <c r="D4528" t="s">
        <v>34</v>
      </c>
      <c r="E4528">
        <v>2004</v>
      </c>
      <c r="F4528">
        <v>2003</v>
      </c>
      <c r="G4528" t="s">
        <v>109</v>
      </c>
      <c r="H4528" t="str">
        <f t="shared" si="70"/>
        <v>Jeff Foster2003-04</v>
      </c>
    </row>
    <row r="4529" spans="1:8" x14ac:dyDescent="0.35">
      <c r="A4529" t="str">
        <f>VLOOKUP(salaries_1985to2020!B:B, player_information!A:U, 21, FALSE)</f>
        <v>Jeff Foster</v>
      </c>
      <c r="B4529" t="s">
        <v>758</v>
      </c>
      <c r="C4529" s="4">
        <v>4500000</v>
      </c>
      <c r="D4529" t="s">
        <v>35</v>
      </c>
      <c r="E4529">
        <v>2005</v>
      </c>
      <c r="F4529">
        <v>2004</v>
      </c>
      <c r="G4529" t="s">
        <v>109</v>
      </c>
      <c r="H4529" t="str">
        <f t="shared" si="70"/>
        <v>Jeff Foster2004-05</v>
      </c>
    </row>
    <row r="4530" spans="1:8" x14ac:dyDescent="0.35">
      <c r="A4530" t="str">
        <f>VLOOKUP(salaries_1985to2020!B:B, player_information!A:U, 21, FALSE)</f>
        <v>Jeff Foster</v>
      </c>
      <c r="B4530" t="s">
        <v>758</v>
      </c>
      <c r="C4530" s="4">
        <v>5000000</v>
      </c>
      <c r="D4530" t="s">
        <v>36</v>
      </c>
      <c r="E4530">
        <v>2006</v>
      </c>
      <c r="F4530">
        <v>2005</v>
      </c>
      <c r="G4530" t="s">
        <v>109</v>
      </c>
      <c r="H4530" t="str">
        <f t="shared" si="70"/>
        <v>Jeff Foster2005-06</v>
      </c>
    </row>
    <row r="4531" spans="1:8" x14ac:dyDescent="0.35">
      <c r="A4531" t="str">
        <f>VLOOKUP(salaries_1985to2020!B:B, player_information!A:U, 21, FALSE)</f>
        <v>Jeff Foster</v>
      </c>
      <c r="B4531" t="s">
        <v>758</v>
      </c>
      <c r="C4531" s="4">
        <v>5500000</v>
      </c>
      <c r="D4531" t="s">
        <v>37</v>
      </c>
      <c r="E4531">
        <v>2007</v>
      </c>
      <c r="F4531">
        <v>2006</v>
      </c>
      <c r="G4531" t="s">
        <v>109</v>
      </c>
      <c r="H4531" t="str">
        <f t="shared" si="70"/>
        <v>Jeff Foster2006-07</v>
      </c>
    </row>
    <row r="4532" spans="1:8" x14ac:dyDescent="0.35">
      <c r="A4532" t="str">
        <f>VLOOKUP(salaries_1985to2020!B:B, player_information!A:U, 21, FALSE)</f>
        <v>Jeff Foster</v>
      </c>
      <c r="B4532" t="s">
        <v>758</v>
      </c>
      <c r="C4532" s="4">
        <v>5500000</v>
      </c>
      <c r="D4532" t="s">
        <v>40</v>
      </c>
      <c r="E4532">
        <v>2008</v>
      </c>
      <c r="F4532">
        <v>2007</v>
      </c>
      <c r="G4532" t="s">
        <v>109</v>
      </c>
      <c r="H4532" t="str">
        <f t="shared" si="70"/>
        <v>Jeff Foster2007-08</v>
      </c>
    </row>
    <row r="4533" spans="1:8" x14ac:dyDescent="0.35">
      <c r="A4533" t="str">
        <f>VLOOKUP(salaries_1985to2020!B:B, player_information!A:U, 21, FALSE)</f>
        <v>Jeff Foster</v>
      </c>
      <c r="B4533" t="s">
        <v>758</v>
      </c>
      <c r="C4533" s="4">
        <v>5500000</v>
      </c>
      <c r="D4533" t="s">
        <v>48</v>
      </c>
      <c r="E4533">
        <v>2009</v>
      </c>
      <c r="F4533">
        <v>2008</v>
      </c>
      <c r="G4533" t="s">
        <v>109</v>
      </c>
      <c r="H4533" t="str">
        <f t="shared" si="70"/>
        <v>Jeff Foster2008-09</v>
      </c>
    </row>
    <row r="4534" spans="1:8" x14ac:dyDescent="0.35">
      <c r="A4534" t="str">
        <f>VLOOKUP(salaries_1985to2020!B:B, player_information!A:U, 21, FALSE)</f>
        <v>Jeff Foster</v>
      </c>
      <c r="B4534" t="s">
        <v>758</v>
      </c>
      <c r="C4534" s="4">
        <v>6077500</v>
      </c>
      <c r="D4534" t="s">
        <v>41</v>
      </c>
      <c r="E4534">
        <v>2010</v>
      </c>
      <c r="F4534">
        <v>2009</v>
      </c>
      <c r="G4534" t="s">
        <v>109</v>
      </c>
      <c r="H4534" t="str">
        <f t="shared" si="70"/>
        <v>Jeff Foster2009-10</v>
      </c>
    </row>
    <row r="4535" spans="1:8" x14ac:dyDescent="0.35">
      <c r="A4535" t="str">
        <f>VLOOKUP(salaries_1985to2020!B:B, player_information!A:U, 21, FALSE)</f>
        <v>Jeff Foster</v>
      </c>
      <c r="B4535" t="s">
        <v>758</v>
      </c>
      <c r="C4535" s="4">
        <v>6655000</v>
      </c>
      <c r="D4535" t="s">
        <v>75</v>
      </c>
      <c r="E4535">
        <v>2011</v>
      </c>
      <c r="F4535">
        <v>2010</v>
      </c>
      <c r="G4535" t="s">
        <v>109</v>
      </c>
      <c r="H4535" t="str">
        <f t="shared" si="70"/>
        <v>Jeff Foster2010-11</v>
      </c>
    </row>
    <row r="4536" spans="1:8" x14ac:dyDescent="0.35">
      <c r="A4536" t="str">
        <f>VLOOKUP(salaries_1985to2020!B:B, player_information!A:U, 21, FALSE)</f>
        <v>Jeff Foster</v>
      </c>
      <c r="B4536" t="s">
        <v>758</v>
      </c>
      <c r="C4536" s="4">
        <v>3000000</v>
      </c>
      <c r="D4536" t="s">
        <v>77</v>
      </c>
      <c r="E4536">
        <v>2012</v>
      </c>
      <c r="F4536">
        <v>2011</v>
      </c>
      <c r="G4536" t="s">
        <v>109</v>
      </c>
      <c r="H4536" t="str">
        <f t="shared" si="70"/>
        <v>Jeff Foster2011-12</v>
      </c>
    </row>
    <row r="4537" spans="1:8" x14ac:dyDescent="0.35">
      <c r="A4537" t="str">
        <f>VLOOKUP(salaries_1985to2020!B:B, player_information!A:U, 21, FALSE)</f>
        <v>Rod Foster</v>
      </c>
      <c r="B4537" t="s">
        <v>759</v>
      </c>
      <c r="C4537" s="4">
        <v>125000</v>
      </c>
      <c r="D4537" t="s">
        <v>16</v>
      </c>
      <c r="E4537">
        <v>1985</v>
      </c>
      <c r="F4537">
        <v>1984</v>
      </c>
      <c r="G4537" t="s">
        <v>62</v>
      </c>
      <c r="H4537" t="str">
        <f t="shared" si="70"/>
        <v>Rod Foster1984-85</v>
      </c>
    </row>
    <row r="4538" spans="1:8" x14ac:dyDescent="0.35">
      <c r="A4538" t="str">
        <f>VLOOKUP(salaries_1985to2020!B:B, player_information!A:U, 21, FALSE)</f>
        <v>Rod Foster</v>
      </c>
      <c r="B4538" t="s">
        <v>759</v>
      </c>
      <c r="C4538" s="4">
        <v>137000</v>
      </c>
      <c r="D4538" t="s">
        <v>18</v>
      </c>
      <c r="E4538">
        <v>1986</v>
      </c>
      <c r="F4538">
        <v>1985</v>
      </c>
      <c r="G4538" t="s">
        <v>62</v>
      </c>
      <c r="H4538" t="str">
        <f t="shared" si="70"/>
        <v>Rod Foster1985-86</v>
      </c>
    </row>
    <row r="4539" spans="1:8" x14ac:dyDescent="0.35">
      <c r="A4539" t="str">
        <f>VLOOKUP(salaries_1985to2020!B:B, player_information!A:U, 21, FALSE)</f>
        <v>Antonis Fotsis</v>
      </c>
      <c r="B4539" t="s">
        <v>760</v>
      </c>
      <c r="C4539" s="4">
        <v>332817</v>
      </c>
      <c r="D4539" t="s">
        <v>31</v>
      </c>
      <c r="E4539">
        <v>2002</v>
      </c>
      <c r="F4539">
        <v>2001</v>
      </c>
      <c r="G4539" t="s">
        <v>66</v>
      </c>
      <c r="H4539" t="str">
        <f t="shared" si="70"/>
        <v>Antonis Fotsis2001-02</v>
      </c>
    </row>
    <row r="4540" spans="1:8" x14ac:dyDescent="0.35">
      <c r="A4540" t="str">
        <f>VLOOKUP(salaries_1985to2020!B:B, player_information!A:U, 21, FALSE)</f>
        <v>Evan Fournier</v>
      </c>
      <c r="B4540" t="s">
        <v>761</v>
      </c>
      <c r="C4540" s="4">
        <v>1361400</v>
      </c>
      <c r="D4540" t="s">
        <v>54</v>
      </c>
      <c r="E4540">
        <v>2013</v>
      </c>
      <c r="F4540">
        <v>2012</v>
      </c>
      <c r="G4540" t="s">
        <v>22</v>
      </c>
      <c r="H4540" t="str">
        <f t="shared" si="70"/>
        <v>Evan Fournier2012-13</v>
      </c>
    </row>
    <row r="4541" spans="1:8" x14ac:dyDescent="0.35">
      <c r="A4541" t="str">
        <f>VLOOKUP(salaries_1985to2020!B:B, player_information!A:U, 21, FALSE)</f>
        <v>Evan Fournier</v>
      </c>
      <c r="B4541" t="s">
        <v>761</v>
      </c>
      <c r="C4541" s="4">
        <v>1422720</v>
      </c>
      <c r="D4541" t="s">
        <v>56</v>
      </c>
      <c r="E4541">
        <v>2014</v>
      </c>
      <c r="F4541">
        <v>2013</v>
      </c>
      <c r="G4541" t="s">
        <v>22</v>
      </c>
      <c r="H4541" t="str">
        <f t="shared" si="70"/>
        <v>Evan Fournier2013-14</v>
      </c>
    </row>
    <row r="4542" spans="1:8" x14ac:dyDescent="0.35">
      <c r="A4542" t="str">
        <f>VLOOKUP(salaries_1985to2020!B:B, player_information!A:U, 21, FALSE)</f>
        <v>Evan Fournier</v>
      </c>
      <c r="B4542" t="s">
        <v>761</v>
      </c>
      <c r="C4542" s="4">
        <v>1483920</v>
      </c>
      <c r="D4542" t="s">
        <v>57</v>
      </c>
      <c r="E4542">
        <v>2015</v>
      </c>
      <c r="F4542">
        <v>2014</v>
      </c>
      <c r="G4542" t="s">
        <v>51</v>
      </c>
      <c r="H4542" t="str">
        <f t="shared" si="70"/>
        <v>Evan Fournier2014-15</v>
      </c>
    </row>
    <row r="4543" spans="1:8" x14ac:dyDescent="0.35">
      <c r="A4543" t="str">
        <f>VLOOKUP(salaries_1985to2020!B:B, player_information!A:U, 21, FALSE)</f>
        <v>Evan Fournier</v>
      </c>
      <c r="B4543" t="s">
        <v>761</v>
      </c>
      <c r="C4543" s="4">
        <v>2288205</v>
      </c>
      <c r="D4543" t="s">
        <v>59</v>
      </c>
      <c r="E4543">
        <v>2016</v>
      </c>
      <c r="F4543">
        <v>2015</v>
      </c>
      <c r="G4543" t="s">
        <v>51</v>
      </c>
      <c r="H4543" t="str">
        <f t="shared" si="70"/>
        <v>Evan Fournier2015-16</v>
      </c>
    </row>
    <row r="4544" spans="1:8" x14ac:dyDescent="0.35">
      <c r="A4544" t="str">
        <f>VLOOKUP(salaries_1985to2020!B:B, player_information!A:U, 21, FALSE)</f>
        <v>Evan Fournier</v>
      </c>
      <c r="B4544" t="s">
        <v>761</v>
      </c>
      <c r="C4544" s="4">
        <v>17000000</v>
      </c>
      <c r="D4544" t="s">
        <v>43</v>
      </c>
      <c r="E4544">
        <v>2017</v>
      </c>
      <c r="F4544">
        <v>2016</v>
      </c>
      <c r="G4544" t="s">
        <v>51</v>
      </c>
      <c r="H4544" t="str">
        <f t="shared" si="70"/>
        <v>Evan Fournier2016-17</v>
      </c>
    </row>
    <row r="4545" spans="1:8" x14ac:dyDescent="0.35">
      <c r="A4545" t="str">
        <f>VLOOKUP(salaries_1985to2020!B:B, player_information!A:U, 21, FALSE)</f>
        <v>Evan Fournier</v>
      </c>
      <c r="B4545" t="s">
        <v>761</v>
      </c>
      <c r="C4545" s="4">
        <v>17000000</v>
      </c>
      <c r="D4545" t="s">
        <v>45</v>
      </c>
      <c r="E4545">
        <v>2018</v>
      </c>
      <c r="F4545">
        <v>2017</v>
      </c>
      <c r="G4545" t="s">
        <v>51</v>
      </c>
      <c r="H4545" t="str">
        <f t="shared" si="70"/>
        <v>Evan Fournier2017-18</v>
      </c>
    </row>
    <row r="4546" spans="1:8" x14ac:dyDescent="0.35">
      <c r="A4546" t="s">
        <v>6831</v>
      </c>
      <c r="B4546" t="s">
        <v>761</v>
      </c>
      <c r="C4546" s="4">
        <v>17000000</v>
      </c>
      <c r="D4546" t="s">
        <v>14974</v>
      </c>
      <c r="E4546">
        <v>2019</v>
      </c>
      <c r="F4546">
        <v>2018</v>
      </c>
      <c r="G4546" t="s">
        <v>51</v>
      </c>
      <c r="H4546" t="str">
        <f t="shared" si="70"/>
        <v>Evan Fournier2018-19</v>
      </c>
    </row>
    <row r="4547" spans="1:8" x14ac:dyDescent="0.35">
      <c r="A4547" t="s">
        <v>6831</v>
      </c>
      <c r="B4547" t="s">
        <v>761</v>
      </c>
      <c r="C4547" s="4">
        <v>17000000</v>
      </c>
      <c r="D4547" t="s">
        <v>14975</v>
      </c>
      <c r="E4547">
        <v>2020</v>
      </c>
      <c r="F4547">
        <v>2019</v>
      </c>
      <c r="G4547" t="s">
        <v>51</v>
      </c>
      <c r="H4547" t="str">
        <f t="shared" ref="H4547:H4610" si="71">_xlfn.CONCAT(A4547, D4547)</f>
        <v>Evan Fournier2019-20</v>
      </c>
    </row>
    <row r="4548" spans="1:8" x14ac:dyDescent="0.35">
      <c r="A4548" t="str">
        <f>VLOOKUP(salaries_1985to2020!B:B, player_information!A:U, 21, FALSE)</f>
        <v>Tremaine Fowlkes</v>
      </c>
      <c r="B4548" t="s">
        <v>762</v>
      </c>
      <c r="C4548" s="4">
        <v>512435</v>
      </c>
      <c r="D4548" t="s">
        <v>32</v>
      </c>
      <c r="E4548">
        <v>2003</v>
      </c>
      <c r="F4548">
        <v>2002</v>
      </c>
      <c r="G4548" t="s">
        <v>49</v>
      </c>
      <c r="H4548" t="str">
        <f t="shared" si="71"/>
        <v>Tremaine Fowlkes2002-03</v>
      </c>
    </row>
    <row r="4549" spans="1:8" x14ac:dyDescent="0.35">
      <c r="A4549" t="str">
        <f>VLOOKUP(salaries_1985to2020!B:B, player_information!A:U, 21, FALSE)</f>
        <v>Tremaine Fowlkes</v>
      </c>
      <c r="B4549" t="s">
        <v>762</v>
      </c>
      <c r="C4549" s="4">
        <v>638679</v>
      </c>
      <c r="D4549" t="s">
        <v>34</v>
      </c>
      <c r="E4549">
        <v>2004</v>
      </c>
      <c r="F4549">
        <v>2003</v>
      </c>
      <c r="G4549" t="s">
        <v>47</v>
      </c>
      <c r="H4549" t="str">
        <f t="shared" si="71"/>
        <v>Tremaine Fowlkes2003-04</v>
      </c>
    </row>
    <row r="4550" spans="1:8" x14ac:dyDescent="0.35">
      <c r="A4550" t="str">
        <f>VLOOKUP(salaries_1985to2020!B:B, player_information!A:U, 21, FALSE)</f>
        <v>Tremaine Fowlkes</v>
      </c>
      <c r="B4550" t="s">
        <v>762</v>
      </c>
      <c r="C4550" s="4">
        <v>79029</v>
      </c>
      <c r="D4550" t="s">
        <v>35</v>
      </c>
      <c r="E4550">
        <v>2005</v>
      </c>
      <c r="F4550">
        <v>2004</v>
      </c>
      <c r="G4550" t="s">
        <v>109</v>
      </c>
      <c r="H4550" t="str">
        <f t="shared" si="71"/>
        <v>Tremaine Fowlkes2004-05</v>
      </c>
    </row>
    <row r="4551" spans="1:8" x14ac:dyDescent="0.35">
      <c r="A4551" t="str">
        <f>VLOOKUP(salaries_1985to2020!B:B, player_information!A:U, 21, FALSE)</f>
        <v>De'Aaron Fox</v>
      </c>
      <c r="B4551" t="s">
        <v>763</v>
      </c>
      <c r="C4551" s="4">
        <v>4609200</v>
      </c>
      <c r="D4551" t="s">
        <v>45</v>
      </c>
      <c r="E4551">
        <v>2018</v>
      </c>
      <c r="F4551">
        <v>2017</v>
      </c>
      <c r="G4551" t="s">
        <v>14</v>
      </c>
      <c r="H4551" t="str">
        <f t="shared" si="71"/>
        <v>De'Aaron Fox2017-18</v>
      </c>
    </row>
    <row r="4552" spans="1:8" x14ac:dyDescent="0.35">
      <c r="A4552" t="s">
        <v>6845</v>
      </c>
      <c r="B4552" t="s">
        <v>763</v>
      </c>
      <c r="C4552" s="4">
        <v>5407920</v>
      </c>
      <c r="D4552" t="s">
        <v>14974</v>
      </c>
      <c r="E4552">
        <v>2019</v>
      </c>
      <c r="F4552">
        <v>2018</v>
      </c>
      <c r="G4552" t="s">
        <v>14</v>
      </c>
      <c r="H4552" t="str">
        <f t="shared" si="71"/>
        <v>De'Aaron Fox2018-19</v>
      </c>
    </row>
    <row r="4553" spans="1:8" x14ac:dyDescent="0.35">
      <c r="A4553" t="s">
        <v>6845</v>
      </c>
      <c r="B4553" t="s">
        <v>763</v>
      </c>
      <c r="C4553" s="4">
        <v>6392760</v>
      </c>
      <c r="D4553" t="s">
        <v>14975</v>
      </c>
      <c r="E4553">
        <v>2020</v>
      </c>
      <c r="F4553">
        <v>2019</v>
      </c>
      <c r="G4553" t="s">
        <v>14</v>
      </c>
      <c r="H4553" t="str">
        <f t="shared" si="71"/>
        <v>De'Aaron Fox2019-20</v>
      </c>
    </row>
    <row r="4554" spans="1:8" x14ac:dyDescent="0.35">
      <c r="A4554" t="str">
        <f>VLOOKUP(salaries_1985to2020!B:B, player_information!A:U, 21, FALSE)</f>
        <v>Rick Fox</v>
      </c>
      <c r="B4554" t="s">
        <v>764</v>
      </c>
      <c r="C4554" s="4">
        <v>525000</v>
      </c>
      <c r="D4554" t="s">
        <v>9</v>
      </c>
      <c r="E4554">
        <v>1992</v>
      </c>
      <c r="F4554">
        <v>1991</v>
      </c>
      <c r="G4554" t="s">
        <v>11</v>
      </c>
      <c r="H4554" t="str">
        <f t="shared" si="71"/>
        <v>Rick Fox1991-92</v>
      </c>
    </row>
    <row r="4555" spans="1:8" x14ac:dyDescent="0.35">
      <c r="A4555" t="str">
        <f>VLOOKUP(salaries_1985to2020!B:B, player_information!A:U, 21, FALSE)</f>
        <v>Rick Fox</v>
      </c>
      <c r="B4555" t="s">
        <v>764</v>
      </c>
      <c r="C4555" s="4">
        <v>650000</v>
      </c>
      <c r="D4555" t="s">
        <v>10</v>
      </c>
      <c r="E4555">
        <v>1993</v>
      </c>
      <c r="F4555">
        <v>1992</v>
      </c>
      <c r="G4555" t="s">
        <v>11</v>
      </c>
      <c r="H4555" t="str">
        <f t="shared" si="71"/>
        <v>Rick Fox1992-93</v>
      </c>
    </row>
    <row r="4556" spans="1:8" x14ac:dyDescent="0.35">
      <c r="A4556" t="str">
        <f>VLOOKUP(salaries_1985to2020!B:B, player_information!A:U, 21, FALSE)</f>
        <v>Rick Fox</v>
      </c>
      <c r="B4556" t="s">
        <v>764</v>
      </c>
      <c r="C4556" s="4">
        <v>755000</v>
      </c>
      <c r="D4556" t="s">
        <v>12</v>
      </c>
      <c r="E4556">
        <v>1994</v>
      </c>
      <c r="F4556">
        <v>1993</v>
      </c>
      <c r="G4556" t="s">
        <v>11</v>
      </c>
      <c r="H4556" t="str">
        <f t="shared" si="71"/>
        <v>Rick Fox1993-94</v>
      </c>
    </row>
    <row r="4557" spans="1:8" x14ac:dyDescent="0.35">
      <c r="A4557" t="str">
        <f>VLOOKUP(salaries_1985to2020!B:B, player_information!A:U, 21, FALSE)</f>
        <v>Rick Fox</v>
      </c>
      <c r="B4557" t="s">
        <v>764</v>
      </c>
      <c r="C4557" s="4">
        <v>1750000</v>
      </c>
      <c r="D4557" t="s">
        <v>13</v>
      </c>
      <c r="E4557">
        <v>1995</v>
      </c>
      <c r="F4557">
        <v>1994</v>
      </c>
      <c r="G4557" t="s">
        <v>11</v>
      </c>
      <c r="H4557" t="str">
        <f t="shared" si="71"/>
        <v>Rick Fox1994-95</v>
      </c>
    </row>
    <row r="4558" spans="1:8" x14ac:dyDescent="0.35">
      <c r="A4558" t="str">
        <f>VLOOKUP(salaries_1985to2020!B:B, player_information!A:U, 21, FALSE)</f>
        <v>Rick Fox</v>
      </c>
      <c r="B4558" t="s">
        <v>764</v>
      </c>
      <c r="C4558" s="4">
        <v>1750000</v>
      </c>
      <c r="D4558" t="s">
        <v>23</v>
      </c>
      <c r="E4558">
        <v>1996</v>
      </c>
      <c r="F4558">
        <v>1995</v>
      </c>
      <c r="G4558" t="s">
        <v>11</v>
      </c>
      <c r="H4558" t="str">
        <f t="shared" si="71"/>
        <v>Rick Fox1995-96</v>
      </c>
    </row>
    <row r="4559" spans="1:8" x14ac:dyDescent="0.35">
      <c r="A4559" t="str">
        <f>VLOOKUP(salaries_1985to2020!B:B, player_information!A:U, 21, FALSE)</f>
        <v>Rick Fox</v>
      </c>
      <c r="B4559" t="s">
        <v>764</v>
      </c>
      <c r="C4559" s="4">
        <v>1750000</v>
      </c>
      <c r="D4559" t="s">
        <v>24</v>
      </c>
      <c r="E4559">
        <v>1997</v>
      </c>
      <c r="F4559">
        <v>1996</v>
      </c>
      <c r="G4559" t="s">
        <v>11</v>
      </c>
      <c r="H4559" t="str">
        <f t="shared" si="71"/>
        <v>Rick Fox1996-97</v>
      </c>
    </row>
    <row r="4560" spans="1:8" x14ac:dyDescent="0.35">
      <c r="A4560" t="str">
        <f>VLOOKUP(salaries_1985to2020!B:B, player_information!A:U, 21, FALSE)</f>
        <v>Rick Fox</v>
      </c>
      <c r="B4560" t="s">
        <v>764</v>
      </c>
      <c r="C4560" s="4">
        <v>1000000</v>
      </c>
      <c r="D4560" t="s">
        <v>25</v>
      </c>
      <c r="E4560">
        <v>1998</v>
      </c>
      <c r="F4560">
        <v>1997</v>
      </c>
      <c r="G4560" t="s">
        <v>17</v>
      </c>
      <c r="H4560" t="str">
        <f t="shared" si="71"/>
        <v>Rick Fox1997-98</v>
      </c>
    </row>
    <row r="4561" spans="1:8" x14ac:dyDescent="0.35">
      <c r="A4561" t="str">
        <f>VLOOKUP(salaries_1985to2020!B:B, player_information!A:U, 21, FALSE)</f>
        <v>Rick Fox</v>
      </c>
      <c r="B4561" t="s">
        <v>764</v>
      </c>
      <c r="C4561" s="4">
        <v>1750000</v>
      </c>
      <c r="D4561" t="s">
        <v>29</v>
      </c>
      <c r="E4561">
        <v>1999</v>
      </c>
      <c r="F4561">
        <v>1998</v>
      </c>
      <c r="G4561" t="s">
        <v>17</v>
      </c>
      <c r="H4561" t="str">
        <f t="shared" si="71"/>
        <v>Rick Fox1998-99</v>
      </c>
    </row>
    <row r="4562" spans="1:8" x14ac:dyDescent="0.35">
      <c r="A4562" t="str">
        <f>VLOOKUP(salaries_1985to2020!B:B, player_information!A:U, 21, FALSE)</f>
        <v>Rick Fox</v>
      </c>
      <c r="B4562" t="s">
        <v>764</v>
      </c>
      <c r="C4562" s="4">
        <v>3033000</v>
      </c>
      <c r="D4562" t="s">
        <v>30</v>
      </c>
      <c r="E4562">
        <v>2000</v>
      </c>
      <c r="F4562">
        <v>1999</v>
      </c>
      <c r="G4562" t="s">
        <v>17</v>
      </c>
      <c r="H4562" t="str">
        <f t="shared" si="71"/>
        <v>Rick Fox1999-00</v>
      </c>
    </row>
    <row r="4563" spans="1:8" x14ac:dyDescent="0.35">
      <c r="A4563" t="str">
        <f>VLOOKUP(salaries_1985to2020!B:B, player_information!A:U, 21, FALSE)</f>
        <v>Rick Fox</v>
      </c>
      <c r="B4563" t="s">
        <v>764</v>
      </c>
      <c r="C4563" s="4">
        <v>3400000</v>
      </c>
      <c r="D4563" t="s">
        <v>26</v>
      </c>
      <c r="E4563">
        <v>2001</v>
      </c>
      <c r="F4563">
        <v>2000</v>
      </c>
      <c r="G4563" t="s">
        <v>17</v>
      </c>
      <c r="H4563" t="str">
        <f t="shared" si="71"/>
        <v>Rick Fox2000-01</v>
      </c>
    </row>
    <row r="4564" spans="1:8" x14ac:dyDescent="0.35">
      <c r="A4564" t="str">
        <f>VLOOKUP(salaries_1985to2020!B:B, player_information!A:U, 21, FALSE)</f>
        <v>Rick Fox</v>
      </c>
      <c r="B4564" t="s">
        <v>764</v>
      </c>
      <c r="C4564" s="4">
        <v>3791250</v>
      </c>
      <c r="D4564" t="s">
        <v>31</v>
      </c>
      <c r="E4564">
        <v>2002</v>
      </c>
      <c r="F4564">
        <v>2001</v>
      </c>
      <c r="G4564" t="s">
        <v>17</v>
      </c>
      <c r="H4564" t="str">
        <f t="shared" si="71"/>
        <v>Rick Fox2001-02</v>
      </c>
    </row>
    <row r="4565" spans="1:8" x14ac:dyDescent="0.35">
      <c r="A4565" t="str">
        <f>VLOOKUP(salaries_1985to2020!B:B, player_information!A:U, 21, FALSE)</f>
        <v>Rick Fox</v>
      </c>
      <c r="B4565" t="s">
        <v>764</v>
      </c>
      <c r="C4565" s="4">
        <v>4340231</v>
      </c>
      <c r="D4565" t="s">
        <v>32</v>
      </c>
      <c r="E4565">
        <v>2003</v>
      </c>
      <c r="F4565">
        <v>2002</v>
      </c>
      <c r="G4565" t="s">
        <v>17</v>
      </c>
      <c r="H4565" t="str">
        <f t="shared" si="71"/>
        <v>Rick Fox2002-03</v>
      </c>
    </row>
    <row r="4566" spans="1:8" x14ac:dyDescent="0.35">
      <c r="A4566" t="str">
        <f>VLOOKUP(salaries_1985to2020!B:B, player_information!A:U, 21, FALSE)</f>
        <v>Rick Fox</v>
      </c>
      <c r="B4566" t="s">
        <v>764</v>
      </c>
      <c r="C4566" s="4">
        <v>4734797</v>
      </c>
      <c r="D4566" t="s">
        <v>34</v>
      </c>
      <c r="E4566">
        <v>2004</v>
      </c>
      <c r="F4566">
        <v>2003</v>
      </c>
      <c r="G4566" t="s">
        <v>17</v>
      </c>
      <c r="H4566" t="str">
        <f t="shared" si="71"/>
        <v>Rick Fox2003-04</v>
      </c>
    </row>
    <row r="4567" spans="1:8" x14ac:dyDescent="0.35">
      <c r="A4567" t="str">
        <f>VLOOKUP(salaries_1985to2020!B:B, player_information!A:U, 21, FALSE)</f>
        <v>Rick Fox</v>
      </c>
      <c r="B4567" t="s">
        <v>764</v>
      </c>
      <c r="C4567" s="4">
        <v>4800000</v>
      </c>
      <c r="D4567" t="s">
        <v>35</v>
      </c>
      <c r="E4567">
        <v>2005</v>
      </c>
      <c r="F4567">
        <v>2004</v>
      </c>
      <c r="G4567" t="s">
        <v>11</v>
      </c>
      <c r="H4567" t="str">
        <f t="shared" si="71"/>
        <v>Rick Fox2004-05</v>
      </c>
    </row>
    <row r="4568" spans="1:8" x14ac:dyDescent="0.35">
      <c r="A4568" t="str">
        <f>VLOOKUP(salaries_1985to2020!B:B, player_information!A:U, 21, FALSE)</f>
        <v>Randy Foye</v>
      </c>
      <c r="B4568" t="s">
        <v>765</v>
      </c>
      <c r="C4568" s="4">
        <v>2448240</v>
      </c>
      <c r="D4568" t="s">
        <v>37</v>
      </c>
      <c r="E4568">
        <v>2007</v>
      </c>
      <c r="F4568">
        <v>2006</v>
      </c>
      <c r="G4568" t="s">
        <v>81</v>
      </c>
      <c r="H4568" t="str">
        <f t="shared" si="71"/>
        <v>Randy Foye2006-07</v>
      </c>
    </row>
    <row r="4569" spans="1:8" x14ac:dyDescent="0.35">
      <c r="A4569" t="str">
        <f>VLOOKUP(salaries_1985to2020!B:B, player_information!A:U, 21, FALSE)</f>
        <v>Randy Foye</v>
      </c>
      <c r="B4569" t="s">
        <v>765</v>
      </c>
      <c r="C4569" s="4">
        <v>2631840</v>
      </c>
      <c r="D4569" t="s">
        <v>40</v>
      </c>
      <c r="E4569">
        <v>2008</v>
      </c>
      <c r="F4569">
        <v>2007</v>
      </c>
      <c r="G4569" t="s">
        <v>81</v>
      </c>
      <c r="H4569" t="str">
        <f t="shared" si="71"/>
        <v>Randy Foye2007-08</v>
      </c>
    </row>
    <row r="4570" spans="1:8" x14ac:dyDescent="0.35">
      <c r="A4570" t="str">
        <f>VLOOKUP(salaries_1985to2020!B:B, player_information!A:U, 21, FALSE)</f>
        <v>Randy Foye</v>
      </c>
      <c r="B4570" t="s">
        <v>765</v>
      </c>
      <c r="C4570" s="4">
        <v>2815560</v>
      </c>
      <c r="D4570" t="s">
        <v>48</v>
      </c>
      <c r="E4570">
        <v>2009</v>
      </c>
      <c r="F4570">
        <v>2008</v>
      </c>
      <c r="G4570" t="s">
        <v>81</v>
      </c>
      <c r="H4570" t="str">
        <f t="shared" si="71"/>
        <v>Randy Foye2008-09</v>
      </c>
    </row>
    <row r="4571" spans="1:8" x14ac:dyDescent="0.35">
      <c r="A4571" t="str">
        <f>VLOOKUP(salaries_1985to2020!B:B, player_information!A:U, 21, FALSE)</f>
        <v>Randy Foye</v>
      </c>
      <c r="B4571" t="s">
        <v>765</v>
      </c>
      <c r="C4571" s="4">
        <v>3575761</v>
      </c>
      <c r="D4571" t="s">
        <v>41</v>
      </c>
      <c r="E4571">
        <v>2010</v>
      </c>
      <c r="F4571">
        <v>2009</v>
      </c>
      <c r="G4571" t="s">
        <v>98</v>
      </c>
      <c r="H4571" t="str">
        <f t="shared" si="71"/>
        <v>Randy Foye2009-10</v>
      </c>
    </row>
    <row r="4572" spans="1:8" x14ac:dyDescent="0.35">
      <c r="A4572" t="str">
        <f>VLOOKUP(salaries_1985to2020!B:B, player_information!A:U, 21, FALSE)</f>
        <v>Randy Foye</v>
      </c>
      <c r="B4572" t="s">
        <v>765</v>
      </c>
      <c r="C4572" s="4">
        <v>4250000</v>
      </c>
      <c r="D4572" t="s">
        <v>75</v>
      </c>
      <c r="E4572">
        <v>2011</v>
      </c>
      <c r="F4572">
        <v>2010</v>
      </c>
      <c r="G4572" t="s">
        <v>49</v>
      </c>
      <c r="H4572" t="str">
        <f t="shared" si="71"/>
        <v>Randy Foye2010-11</v>
      </c>
    </row>
    <row r="4573" spans="1:8" x14ac:dyDescent="0.35">
      <c r="A4573" t="str">
        <f>VLOOKUP(salaries_1985to2020!B:B, player_information!A:U, 21, FALSE)</f>
        <v>Randy Foye</v>
      </c>
      <c r="B4573" t="s">
        <v>765</v>
      </c>
      <c r="C4573" s="4">
        <v>4250000</v>
      </c>
      <c r="D4573" t="s">
        <v>77</v>
      </c>
      <c r="E4573">
        <v>2012</v>
      </c>
      <c r="F4573">
        <v>2011</v>
      </c>
      <c r="G4573" t="s">
        <v>49</v>
      </c>
      <c r="H4573" t="str">
        <f t="shared" si="71"/>
        <v>Randy Foye2011-12</v>
      </c>
    </row>
    <row r="4574" spans="1:8" x14ac:dyDescent="0.35">
      <c r="A4574" t="str">
        <f>VLOOKUP(salaries_1985to2020!B:B, player_information!A:U, 21, FALSE)</f>
        <v>Randy Foye</v>
      </c>
      <c r="B4574" t="s">
        <v>765</v>
      </c>
      <c r="C4574" s="4">
        <v>2500000</v>
      </c>
      <c r="D4574" t="s">
        <v>54</v>
      </c>
      <c r="E4574">
        <v>2013</v>
      </c>
      <c r="F4574">
        <v>2012</v>
      </c>
      <c r="G4574" t="s">
        <v>116</v>
      </c>
      <c r="H4574" t="str">
        <f t="shared" si="71"/>
        <v>Randy Foye2012-13</v>
      </c>
    </row>
    <row r="4575" spans="1:8" x14ac:dyDescent="0.35">
      <c r="A4575" t="str">
        <f>VLOOKUP(salaries_1985to2020!B:B, player_information!A:U, 21, FALSE)</f>
        <v>Randy Foye</v>
      </c>
      <c r="B4575" t="s">
        <v>765</v>
      </c>
      <c r="C4575" s="4">
        <v>3000000</v>
      </c>
      <c r="D4575" t="s">
        <v>56</v>
      </c>
      <c r="E4575">
        <v>2014</v>
      </c>
      <c r="F4575">
        <v>2013</v>
      </c>
      <c r="G4575" t="s">
        <v>22</v>
      </c>
      <c r="H4575" t="str">
        <f t="shared" si="71"/>
        <v>Randy Foye2013-14</v>
      </c>
    </row>
    <row r="4576" spans="1:8" x14ac:dyDescent="0.35">
      <c r="A4576" t="str">
        <f>VLOOKUP(salaries_1985to2020!B:B, player_information!A:U, 21, FALSE)</f>
        <v>Randy Foye</v>
      </c>
      <c r="B4576" t="s">
        <v>765</v>
      </c>
      <c r="C4576" s="4">
        <v>3135000</v>
      </c>
      <c r="D4576" t="s">
        <v>57</v>
      </c>
      <c r="E4576">
        <v>2015</v>
      </c>
      <c r="F4576">
        <v>2014</v>
      </c>
      <c r="G4576" t="s">
        <v>22</v>
      </c>
      <c r="H4576" t="str">
        <f t="shared" si="71"/>
        <v>Randy Foye2014-15</v>
      </c>
    </row>
    <row r="4577" spans="1:8" x14ac:dyDescent="0.35">
      <c r="A4577" t="str">
        <f>VLOOKUP(salaries_1985to2020!B:B, player_information!A:U, 21, FALSE)</f>
        <v>Randy Foye</v>
      </c>
      <c r="B4577" t="s">
        <v>765</v>
      </c>
      <c r="C4577" s="4">
        <v>3270000</v>
      </c>
      <c r="D4577" t="s">
        <v>59</v>
      </c>
      <c r="E4577">
        <v>2016</v>
      </c>
      <c r="F4577">
        <v>2015</v>
      </c>
      <c r="G4577" t="s">
        <v>44</v>
      </c>
      <c r="H4577" t="str">
        <f t="shared" si="71"/>
        <v>Randy Foye2015-16</v>
      </c>
    </row>
    <row r="4578" spans="1:8" x14ac:dyDescent="0.35">
      <c r="A4578" t="str">
        <f>VLOOKUP(salaries_1985to2020!B:B, player_information!A:U, 21, FALSE)</f>
        <v>Randy Foye</v>
      </c>
      <c r="B4578" t="s">
        <v>765</v>
      </c>
      <c r="C4578" s="4">
        <v>2500000</v>
      </c>
      <c r="D4578" t="s">
        <v>43</v>
      </c>
      <c r="E4578">
        <v>2017</v>
      </c>
      <c r="F4578">
        <v>2016</v>
      </c>
      <c r="G4578" t="s">
        <v>60</v>
      </c>
      <c r="H4578" t="str">
        <f t="shared" si="71"/>
        <v>Randy Foye2016-17</v>
      </c>
    </row>
    <row r="4579" spans="1:8" x14ac:dyDescent="0.35">
      <c r="A4579" t="str">
        <f>VLOOKUP(salaries_1985to2020!B:B, player_information!A:U, 21, FALSE)</f>
        <v>Adonal Foyle</v>
      </c>
      <c r="B4579" t="s">
        <v>766</v>
      </c>
      <c r="C4579" s="4">
        <v>1495000</v>
      </c>
      <c r="D4579" t="s">
        <v>25</v>
      </c>
      <c r="E4579">
        <v>1998</v>
      </c>
      <c r="F4579">
        <v>1997</v>
      </c>
      <c r="G4579" t="s">
        <v>76</v>
      </c>
      <c r="H4579" t="str">
        <f t="shared" si="71"/>
        <v>Adonal Foyle1997-98</v>
      </c>
    </row>
    <row r="4580" spans="1:8" x14ac:dyDescent="0.35">
      <c r="A4580" t="str">
        <f>VLOOKUP(salaries_1985to2020!B:B, player_information!A:U, 21, FALSE)</f>
        <v>Adonal Foyle</v>
      </c>
      <c r="B4580" t="s">
        <v>766</v>
      </c>
      <c r="C4580" s="4">
        <v>1701000</v>
      </c>
      <c r="D4580" t="s">
        <v>29</v>
      </c>
      <c r="E4580">
        <v>1999</v>
      </c>
      <c r="F4580">
        <v>1998</v>
      </c>
      <c r="G4580" t="s">
        <v>76</v>
      </c>
      <c r="H4580" t="str">
        <f t="shared" si="71"/>
        <v>Adonal Foyle1998-99</v>
      </c>
    </row>
    <row r="4581" spans="1:8" x14ac:dyDescent="0.35">
      <c r="A4581" t="str">
        <f>VLOOKUP(salaries_1985to2020!B:B, player_information!A:U, 21, FALSE)</f>
        <v>Adonal Foyle</v>
      </c>
      <c r="B4581" t="s">
        <v>766</v>
      </c>
      <c r="C4581" s="4">
        <v>1922520</v>
      </c>
      <c r="D4581" t="s">
        <v>30</v>
      </c>
      <c r="E4581">
        <v>2000</v>
      </c>
      <c r="F4581">
        <v>1999</v>
      </c>
      <c r="G4581" t="s">
        <v>76</v>
      </c>
      <c r="H4581" t="str">
        <f t="shared" si="71"/>
        <v>Adonal Foyle1999-00</v>
      </c>
    </row>
    <row r="4582" spans="1:8" x14ac:dyDescent="0.35">
      <c r="A4582" t="str">
        <f>VLOOKUP(salaries_1985to2020!B:B, player_information!A:U, 21, FALSE)</f>
        <v>Adonal Foyle</v>
      </c>
      <c r="B4582" t="s">
        <v>766</v>
      </c>
      <c r="C4582" s="4">
        <v>3580000</v>
      </c>
      <c r="D4582" t="s">
        <v>26</v>
      </c>
      <c r="E4582">
        <v>2001</v>
      </c>
      <c r="F4582">
        <v>2000</v>
      </c>
      <c r="G4582" t="s">
        <v>76</v>
      </c>
      <c r="H4582" t="str">
        <f t="shared" si="71"/>
        <v>Adonal Foyle2000-01</v>
      </c>
    </row>
    <row r="4583" spans="1:8" x14ac:dyDescent="0.35">
      <c r="A4583" t="str">
        <f>VLOOKUP(salaries_1985to2020!B:B, player_information!A:U, 21, FALSE)</f>
        <v>Adonal Foyle</v>
      </c>
      <c r="B4583" t="s">
        <v>766</v>
      </c>
      <c r="C4583" s="4">
        <v>4400000</v>
      </c>
      <c r="D4583" t="s">
        <v>31</v>
      </c>
      <c r="E4583">
        <v>2002</v>
      </c>
      <c r="F4583">
        <v>2001</v>
      </c>
      <c r="G4583" t="s">
        <v>76</v>
      </c>
      <c r="H4583" t="str">
        <f t="shared" si="71"/>
        <v>Adonal Foyle2001-02</v>
      </c>
    </row>
    <row r="4584" spans="1:8" x14ac:dyDescent="0.35">
      <c r="A4584" t="str">
        <f>VLOOKUP(salaries_1985to2020!B:B, player_information!A:U, 21, FALSE)</f>
        <v>Adonal Foyle</v>
      </c>
      <c r="B4584" t="s">
        <v>766</v>
      </c>
      <c r="C4584" s="4">
        <v>4400000</v>
      </c>
      <c r="D4584" t="s">
        <v>32</v>
      </c>
      <c r="E4584">
        <v>2003</v>
      </c>
      <c r="F4584">
        <v>2002</v>
      </c>
      <c r="G4584" t="s">
        <v>76</v>
      </c>
      <c r="H4584" t="str">
        <f t="shared" si="71"/>
        <v>Adonal Foyle2002-03</v>
      </c>
    </row>
    <row r="4585" spans="1:8" x14ac:dyDescent="0.35">
      <c r="A4585" t="str">
        <f>VLOOKUP(salaries_1985to2020!B:B, player_information!A:U, 21, FALSE)</f>
        <v>Adonal Foyle</v>
      </c>
      <c r="B4585" t="s">
        <v>766</v>
      </c>
      <c r="C4585" s="4">
        <v>4400000</v>
      </c>
      <c r="D4585" t="s">
        <v>34</v>
      </c>
      <c r="E4585">
        <v>2004</v>
      </c>
      <c r="F4585">
        <v>2003</v>
      </c>
      <c r="G4585" t="s">
        <v>76</v>
      </c>
      <c r="H4585" t="str">
        <f t="shared" si="71"/>
        <v>Adonal Foyle2003-04</v>
      </c>
    </row>
    <row r="4586" spans="1:8" x14ac:dyDescent="0.35">
      <c r="A4586" t="str">
        <f>VLOOKUP(salaries_1985to2020!B:B, player_information!A:U, 21, FALSE)</f>
        <v>Adonal Foyle</v>
      </c>
      <c r="B4586" t="s">
        <v>766</v>
      </c>
      <c r="C4586" s="4">
        <v>6500000</v>
      </c>
      <c r="D4586" t="s">
        <v>35</v>
      </c>
      <c r="E4586">
        <v>2005</v>
      </c>
      <c r="F4586">
        <v>2004</v>
      </c>
      <c r="G4586" t="s">
        <v>76</v>
      </c>
      <c r="H4586" t="str">
        <f t="shared" si="71"/>
        <v>Adonal Foyle2004-05</v>
      </c>
    </row>
    <row r="4587" spans="1:8" x14ac:dyDescent="0.35">
      <c r="A4587" t="str">
        <f>VLOOKUP(salaries_1985to2020!B:B, player_information!A:U, 21, FALSE)</f>
        <v>Adonal Foyle</v>
      </c>
      <c r="B4587" t="s">
        <v>766</v>
      </c>
      <c r="C4587" s="4">
        <v>7312500</v>
      </c>
      <c r="D4587" t="s">
        <v>36</v>
      </c>
      <c r="E4587">
        <v>2006</v>
      </c>
      <c r="F4587">
        <v>2005</v>
      </c>
      <c r="G4587" t="s">
        <v>76</v>
      </c>
      <c r="H4587" t="str">
        <f t="shared" si="71"/>
        <v>Adonal Foyle2005-06</v>
      </c>
    </row>
    <row r="4588" spans="1:8" x14ac:dyDescent="0.35">
      <c r="A4588" t="str">
        <f>VLOOKUP(salaries_1985to2020!B:B, player_information!A:U, 21, FALSE)</f>
        <v>Adonal Foyle</v>
      </c>
      <c r="B4588" t="s">
        <v>766</v>
      </c>
      <c r="C4588" s="4">
        <v>8125000</v>
      </c>
      <c r="D4588" t="s">
        <v>37</v>
      </c>
      <c r="E4588">
        <v>2007</v>
      </c>
      <c r="F4588">
        <v>2006</v>
      </c>
      <c r="G4588" t="s">
        <v>76</v>
      </c>
      <c r="H4588" t="str">
        <f t="shared" si="71"/>
        <v>Adonal Foyle2006-07</v>
      </c>
    </row>
    <row r="4589" spans="1:8" x14ac:dyDescent="0.35">
      <c r="A4589" t="str">
        <f>VLOOKUP(salaries_1985to2020!B:B, player_information!A:U, 21, FALSE)</f>
        <v>Adonal Foyle</v>
      </c>
      <c r="B4589" t="s">
        <v>766</v>
      </c>
      <c r="C4589" s="4">
        <v>8937500</v>
      </c>
      <c r="D4589" t="s">
        <v>40</v>
      </c>
      <c r="E4589">
        <v>2008</v>
      </c>
      <c r="F4589">
        <v>2007</v>
      </c>
      <c r="G4589" t="s">
        <v>76</v>
      </c>
      <c r="H4589" t="str">
        <f t="shared" si="71"/>
        <v>Adonal Foyle2007-08</v>
      </c>
    </row>
    <row r="4590" spans="1:8" x14ac:dyDescent="0.35">
      <c r="A4590" t="str">
        <f>VLOOKUP(salaries_1985to2020!B:B, player_information!A:U, 21, FALSE)</f>
        <v>Adonal Foyle</v>
      </c>
      <c r="B4590" t="s">
        <v>766</v>
      </c>
      <c r="C4590" s="4">
        <v>1219590</v>
      </c>
      <c r="D4590" t="s">
        <v>40</v>
      </c>
      <c r="E4590">
        <v>2008</v>
      </c>
      <c r="F4590">
        <v>2007</v>
      </c>
      <c r="G4590" t="s">
        <v>51</v>
      </c>
      <c r="H4590" t="str">
        <f t="shared" si="71"/>
        <v>Adonal Foyle2007-08</v>
      </c>
    </row>
    <row r="4591" spans="1:8" x14ac:dyDescent="0.35">
      <c r="A4591" t="str">
        <f>VLOOKUP(salaries_1985to2020!B:B, player_information!A:U, 21, FALSE)</f>
        <v>Adonal Foyle</v>
      </c>
      <c r="B4591" t="s">
        <v>766</v>
      </c>
      <c r="C4591" s="4">
        <v>6800000</v>
      </c>
      <c r="D4591" t="s">
        <v>48</v>
      </c>
      <c r="E4591">
        <v>2009</v>
      </c>
      <c r="F4591">
        <v>2008</v>
      </c>
      <c r="G4591" t="s">
        <v>76</v>
      </c>
      <c r="H4591" t="str">
        <f t="shared" si="71"/>
        <v>Adonal Foyle2008-09</v>
      </c>
    </row>
    <row r="4592" spans="1:8" x14ac:dyDescent="0.35">
      <c r="A4592" t="str">
        <f>VLOOKUP(salaries_1985to2020!B:B, player_information!A:U, 21, FALSE)</f>
        <v>Adonal Foyle</v>
      </c>
      <c r="B4592" t="s">
        <v>766</v>
      </c>
      <c r="C4592" s="4">
        <v>1262275</v>
      </c>
      <c r="D4592" t="s">
        <v>48</v>
      </c>
      <c r="E4592">
        <v>2009</v>
      </c>
      <c r="F4592">
        <v>2008</v>
      </c>
      <c r="G4592" t="s">
        <v>66</v>
      </c>
      <c r="H4592" t="str">
        <f t="shared" si="71"/>
        <v>Adonal Foyle2008-09</v>
      </c>
    </row>
    <row r="4593" spans="1:8" x14ac:dyDescent="0.35">
      <c r="A4593" t="str">
        <f>VLOOKUP(salaries_1985to2020!B:B, player_information!A:U, 21, FALSE)</f>
        <v>Adonal Foyle</v>
      </c>
      <c r="B4593" t="s">
        <v>766</v>
      </c>
      <c r="C4593" s="4">
        <v>1306455</v>
      </c>
      <c r="D4593" t="s">
        <v>41</v>
      </c>
      <c r="E4593">
        <v>2010</v>
      </c>
      <c r="F4593">
        <v>2009</v>
      </c>
      <c r="G4593" t="s">
        <v>51</v>
      </c>
      <c r="H4593" t="str">
        <f t="shared" si="71"/>
        <v>Adonal Foyle2009-10</v>
      </c>
    </row>
    <row r="4594" spans="1:8" x14ac:dyDescent="0.35">
      <c r="A4594" t="str">
        <f>VLOOKUP(salaries_1985to2020!B:B, player_information!A:U, 21, FALSE)</f>
        <v>Richie Frahm</v>
      </c>
      <c r="B4594" t="s">
        <v>767</v>
      </c>
      <c r="C4594" s="4">
        <v>366931</v>
      </c>
      <c r="D4594" t="s">
        <v>34</v>
      </c>
      <c r="E4594">
        <v>2004</v>
      </c>
      <c r="F4594">
        <v>2003</v>
      </c>
      <c r="G4594" t="s">
        <v>113</v>
      </c>
      <c r="H4594" t="str">
        <f t="shared" si="71"/>
        <v>Richie Frahm2003-04</v>
      </c>
    </row>
    <row r="4595" spans="1:8" x14ac:dyDescent="0.35">
      <c r="A4595" t="str">
        <f>VLOOKUP(salaries_1985to2020!B:B, player_information!A:U, 21, FALSE)</f>
        <v>Richie Frahm</v>
      </c>
      <c r="B4595" t="s">
        <v>767</v>
      </c>
      <c r="C4595" s="4">
        <v>695046</v>
      </c>
      <c r="D4595" t="s">
        <v>35</v>
      </c>
      <c r="E4595">
        <v>2005</v>
      </c>
      <c r="F4595">
        <v>2004</v>
      </c>
      <c r="G4595" t="s">
        <v>8</v>
      </c>
      <c r="H4595" t="str">
        <f t="shared" si="71"/>
        <v>Richie Frahm2004-05</v>
      </c>
    </row>
    <row r="4596" spans="1:8" x14ac:dyDescent="0.35">
      <c r="A4596" t="str">
        <f>VLOOKUP(salaries_1985to2020!B:B, player_information!A:U, 21, FALSE)</f>
        <v>Richie Frahm</v>
      </c>
      <c r="B4596" t="s">
        <v>767</v>
      </c>
      <c r="C4596" s="4">
        <v>719373</v>
      </c>
      <c r="D4596" t="s">
        <v>36</v>
      </c>
      <c r="E4596">
        <v>2006</v>
      </c>
      <c r="F4596">
        <v>2005</v>
      </c>
      <c r="G4596" t="s">
        <v>81</v>
      </c>
      <c r="H4596" t="str">
        <f t="shared" si="71"/>
        <v>Richie Frahm2005-06</v>
      </c>
    </row>
    <row r="4597" spans="1:8" x14ac:dyDescent="0.35">
      <c r="A4597" t="str">
        <f>VLOOKUP(salaries_1985to2020!B:B, player_information!A:U, 21, FALSE)</f>
        <v>Richie Frahm</v>
      </c>
      <c r="B4597" t="s">
        <v>767</v>
      </c>
      <c r="C4597" s="4">
        <v>623694</v>
      </c>
      <c r="D4597" t="s">
        <v>40</v>
      </c>
      <c r="E4597">
        <v>2008</v>
      </c>
      <c r="F4597">
        <v>2007</v>
      </c>
      <c r="G4597" t="s">
        <v>49</v>
      </c>
      <c r="H4597" t="str">
        <f t="shared" si="71"/>
        <v>Richie Frahm2007-08</v>
      </c>
    </row>
    <row r="4598" spans="1:8" x14ac:dyDescent="0.35">
      <c r="A4598" t="str">
        <f>VLOOKUP(salaries_1985to2020!B:B, player_information!A:U, 21, FALSE)</f>
        <v>Steve Francis</v>
      </c>
      <c r="B4598" t="s">
        <v>768</v>
      </c>
      <c r="C4598" s="4">
        <v>3020520</v>
      </c>
      <c r="D4598" t="s">
        <v>30</v>
      </c>
      <c r="E4598">
        <v>2000</v>
      </c>
      <c r="F4598">
        <v>1999</v>
      </c>
      <c r="G4598" t="s">
        <v>52</v>
      </c>
      <c r="H4598" t="str">
        <f t="shared" si="71"/>
        <v>Steve Francis1999-00</v>
      </c>
    </row>
    <row r="4599" spans="1:8" x14ac:dyDescent="0.35">
      <c r="A4599" t="str">
        <f>VLOOKUP(salaries_1985to2020!B:B, player_information!A:U, 21, FALSE)</f>
        <v>Steve Francis</v>
      </c>
      <c r="B4599" t="s">
        <v>768</v>
      </c>
      <c r="C4599" s="4">
        <v>3246960</v>
      </c>
      <c r="D4599" t="s">
        <v>26</v>
      </c>
      <c r="E4599">
        <v>2001</v>
      </c>
      <c r="F4599">
        <v>2000</v>
      </c>
      <c r="G4599" t="s">
        <v>52</v>
      </c>
      <c r="H4599" t="str">
        <f t="shared" si="71"/>
        <v>Steve Francis2000-01</v>
      </c>
    </row>
    <row r="4600" spans="1:8" x14ac:dyDescent="0.35">
      <c r="A4600" t="str">
        <f>VLOOKUP(salaries_1985to2020!B:B, player_information!A:U, 21, FALSE)</f>
        <v>Steve Francis</v>
      </c>
      <c r="B4600" t="s">
        <v>768</v>
      </c>
      <c r="C4600" s="4">
        <v>3473520</v>
      </c>
      <c r="D4600" t="s">
        <v>31</v>
      </c>
      <c r="E4600">
        <v>2002</v>
      </c>
      <c r="F4600">
        <v>2001</v>
      </c>
      <c r="G4600" t="s">
        <v>52</v>
      </c>
      <c r="H4600" t="str">
        <f t="shared" si="71"/>
        <v>Steve Francis2001-02</v>
      </c>
    </row>
    <row r="4601" spans="1:8" x14ac:dyDescent="0.35">
      <c r="A4601" t="str">
        <f>VLOOKUP(salaries_1985to2020!B:B, player_information!A:U, 21, FALSE)</f>
        <v>Steve Francis</v>
      </c>
      <c r="B4601" t="s">
        <v>768</v>
      </c>
      <c r="C4601" s="4">
        <v>4383581</v>
      </c>
      <c r="D4601" t="s">
        <v>32</v>
      </c>
      <c r="E4601">
        <v>2003</v>
      </c>
      <c r="F4601">
        <v>2002</v>
      </c>
      <c r="G4601" t="s">
        <v>52</v>
      </c>
      <c r="H4601" t="str">
        <f t="shared" si="71"/>
        <v>Steve Francis2002-03</v>
      </c>
    </row>
    <row r="4602" spans="1:8" x14ac:dyDescent="0.35">
      <c r="A4602" t="str">
        <f>VLOOKUP(salaries_1985to2020!B:B, player_information!A:U, 21, FALSE)</f>
        <v>Steve Francis</v>
      </c>
      <c r="B4602" t="s">
        <v>768</v>
      </c>
      <c r="C4602" s="4">
        <v>10960000</v>
      </c>
      <c r="D4602" t="s">
        <v>34</v>
      </c>
      <c r="E4602">
        <v>2004</v>
      </c>
      <c r="F4602">
        <v>2003</v>
      </c>
      <c r="G4602" t="s">
        <v>52</v>
      </c>
      <c r="H4602" t="str">
        <f t="shared" si="71"/>
        <v>Steve Francis2003-04</v>
      </c>
    </row>
    <row r="4603" spans="1:8" x14ac:dyDescent="0.35">
      <c r="A4603" t="str">
        <f>VLOOKUP(salaries_1985to2020!B:B, player_information!A:U, 21, FALSE)</f>
        <v>Steve Francis</v>
      </c>
      <c r="B4603" t="s">
        <v>768</v>
      </c>
      <c r="C4603" s="4">
        <v>12330000</v>
      </c>
      <c r="D4603" t="s">
        <v>35</v>
      </c>
      <c r="E4603">
        <v>2005</v>
      </c>
      <c r="F4603">
        <v>2004</v>
      </c>
      <c r="G4603" t="s">
        <v>51</v>
      </c>
      <c r="H4603" t="str">
        <f t="shared" si="71"/>
        <v>Steve Francis2004-05</v>
      </c>
    </row>
    <row r="4604" spans="1:8" x14ac:dyDescent="0.35">
      <c r="A4604" t="str">
        <f>VLOOKUP(salaries_1985to2020!B:B, player_information!A:U, 21, FALSE)</f>
        <v>Steve Francis</v>
      </c>
      <c r="B4604" t="s">
        <v>768</v>
      </c>
      <c r="C4604" s="4">
        <v>13700000</v>
      </c>
      <c r="D4604" t="s">
        <v>36</v>
      </c>
      <c r="E4604">
        <v>2006</v>
      </c>
      <c r="F4604">
        <v>2005</v>
      </c>
      <c r="G4604" t="s">
        <v>51</v>
      </c>
      <c r="H4604" t="str">
        <f t="shared" si="71"/>
        <v>Steve Francis2005-06</v>
      </c>
    </row>
    <row r="4605" spans="1:8" x14ac:dyDescent="0.35">
      <c r="A4605" t="str">
        <f>VLOOKUP(salaries_1985to2020!B:B, player_information!A:U, 21, FALSE)</f>
        <v>Steve Francis</v>
      </c>
      <c r="B4605" t="s">
        <v>768</v>
      </c>
      <c r="C4605" s="4">
        <v>15070000</v>
      </c>
      <c r="D4605" t="s">
        <v>37</v>
      </c>
      <c r="E4605">
        <v>2007</v>
      </c>
      <c r="F4605">
        <v>2006</v>
      </c>
      <c r="G4605" t="s">
        <v>58</v>
      </c>
      <c r="H4605" t="str">
        <f t="shared" si="71"/>
        <v>Steve Francis2006-07</v>
      </c>
    </row>
    <row r="4606" spans="1:8" x14ac:dyDescent="0.35">
      <c r="A4606" t="str">
        <f>VLOOKUP(salaries_1985to2020!B:B, player_information!A:U, 21, FALSE)</f>
        <v>Steve Francis</v>
      </c>
      <c r="B4606" t="s">
        <v>768</v>
      </c>
      <c r="C4606" s="4">
        <v>15070000</v>
      </c>
      <c r="D4606" t="s">
        <v>40</v>
      </c>
      <c r="E4606">
        <v>2008</v>
      </c>
      <c r="F4606">
        <v>2007</v>
      </c>
      <c r="G4606" t="s">
        <v>8</v>
      </c>
      <c r="H4606" t="str">
        <f t="shared" si="71"/>
        <v>Steve Francis2007-08</v>
      </c>
    </row>
    <row r="4607" spans="1:8" x14ac:dyDescent="0.35">
      <c r="A4607" t="str">
        <f>VLOOKUP(salaries_1985to2020!B:B, player_information!A:U, 21, FALSE)</f>
        <v>Steve Francis</v>
      </c>
      <c r="B4607" t="s">
        <v>768</v>
      </c>
      <c r="C4607" s="4">
        <v>2430000</v>
      </c>
      <c r="D4607" t="s">
        <v>40</v>
      </c>
      <c r="E4607">
        <v>2008</v>
      </c>
      <c r="F4607">
        <v>2007</v>
      </c>
      <c r="G4607" t="s">
        <v>52</v>
      </c>
      <c r="H4607" t="str">
        <f t="shared" si="71"/>
        <v>Steve Francis2007-08</v>
      </c>
    </row>
    <row r="4608" spans="1:8" x14ac:dyDescent="0.35">
      <c r="A4608" t="str">
        <f>VLOOKUP(salaries_1985to2020!B:B, player_information!A:U, 21, FALSE)</f>
        <v>Steve Francis</v>
      </c>
      <c r="B4608" t="s">
        <v>768</v>
      </c>
      <c r="C4608" s="4">
        <v>17180000</v>
      </c>
      <c r="D4608" t="s">
        <v>48</v>
      </c>
      <c r="E4608">
        <v>2009</v>
      </c>
      <c r="F4608">
        <v>2008</v>
      </c>
      <c r="G4608" t="s">
        <v>8</v>
      </c>
      <c r="H4608" t="str">
        <f t="shared" si="71"/>
        <v>Steve Francis2008-09</v>
      </c>
    </row>
    <row r="4609" spans="1:8" x14ac:dyDescent="0.35">
      <c r="A4609" t="str">
        <f>VLOOKUP(salaries_1985to2020!B:B, player_information!A:U, 21, FALSE)</f>
        <v>Steve Francis</v>
      </c>
      <c r="B4609" t="s">
        <v>768</v>
      </c>
      <c r="C4609" s="4">
        <v>2636550</v>
      </c>
      <c r="D4609" t="s">
        <v>48</v>
      </c>
      <c r="E4609">
        <v>2009</v>
      </c>
      <c r="F4609">
        <v>2008</v>
      </c>
      <c r="G4609" t="s">
        <v>66</v>
      </c>
      <c r="H4609" t="str">
        <f t="shared" si="71"/>
        <v>Steve Francis2008-09</v>
      </c>
    </row>
    <row r="4610" spans="1:8" x14ac:dyDescent="0.35">
      <c r="A4610" t="str">
        <f>VLOOKUP(salaries_1985to2020!B:B, player_information!A:U, 21, FALSE)</f>
        <v>Jamaal Franklin</v>
      </c>
      <c r="B4610" t="s">
        <v>770</v>
      </c>
      <c r="C4610" s="4">
        <v>163296</v>
      </c>
      <c r="D4610" t="s">
        <v>57</v>
      </c>
      <c r="E4610">
        <v>2015</v>
      </c>
      <c r="F4610">
        <v>2014</v>
      </c>
      <c r="G4610" t="s">
        <v>66</v>
      </c>
      <c r="H4610" t="str">
        <f t="shared" si="71"/>
        <v>Jamaal Franklin2014-15</v>
      </c>
    </row>
    <row r="4611" spans="1:8" x14ac:dyDescent="0.35">
      <c r="A4611" t="str">
        <f>VLOOKUP(salaries_1985to2020!B:B, player_information!A:U, 21, FALSE)</f>
        <v>Jamaal Franklin</v>
      </c>
      <c r="B4611" t="s">
        <v>770</v>
      </c>
      <c r="C4611" s="4">
        <v>19914</v>
      </c>
      <c r="D4611" t="s">
        <v>57</v>
      </c>
      <c r="E4611">
        <v>2015</v>
      </c>
      <c r="F4611">
        <v>2014</v>
      </c>
      <c r="G4611" t="s">
        <v>22</v>
      </c>
      <c r="H4611" t="str">
        <f t="shared" ref="H4611:H4674" si="72">_xlfn.CONCAT(A4611, D4611)</f>
        <v>Jamaal Franklin2014-15</v>
      </c>
    </row>
    <row r="4612" spans="1:8" x14ac:dyDescent="0.35">
      <c r="A4612" t="str">
        <f>VLOOKUP(salaries_1985to2020!B:B, player_information!A:U, 21, FALSE)</f>
        <v>Jamaal Franklin</v>
      </c>
      <c r="B4612" t="s">
        <v>770</v>
      </c>
      <c r="C4612" s="4">
        <v>163296</v>
      </c>
      <c r="D4612" t="s">
        <v>59</v>
      </c>
      <c r="E4612">
        <v>2016</v>
      </c>
      <c r="F4612">
        <v>2015</v>
      </c>
      <c r="G4612" t="s">
        <v>66</v>
      </c>
      <c r="H4612" t="str">
        <f t="shared" si="72"/>
        <v>Jamaal Franklin2015-16</v>
      </c>
    </row>
    <row r="4613" spans="1:8" x14ac:dyDescent="0.35">
      <c r="A4613" t="str">
        <f>VLOOKUP(salaries_1985to2020!B:B, player_information!A:U, 21, FALSE)</f>
        <v>Jamaal Franklin</v>
      </c>
      <c r="B4613" t="s">
        <v>770</v>
      </c>
      <c r="C4613" s="4">
        <v>163296</v>
      </c>
      <c r="D4613" t="s">
        <v>43</v>
      </c>
      <c r="E4613">
        <v>2017</v>
      </c>
      <c r="F4613">
        <v>2016</v>
      </c>
      <c r="G4613" t="s">
        <v>66</v>
      </c>
      <c r="H4613" t="str">
        <f t="shared" si="72"/>
        <v>Jamaal Franklin2016-17</v>
      </c>
    </row>
    <row r="4614" spans="1:8" x14ac:dyDescent="0.35">
      <c r="A4614" t="str">
        <f>VLOOKUP(salaries_1985to2020!B:B, player_information!A:U, 21, FALSE)</f>
        <v>Jamaal Franklin</v>
      </c>
      <c r="B4614" t="s">
        <v>770</v>
      </c>
      <c r="C4614" s="4">
        <v>163296</v>
      </c>
      <c r="D4614" t="s">
        <v>45</v>
      </c>
      <c r="E4614">
        <v>2018</v>
      </c>
      <c r="F4614">
        <v>2017</v>
      </c>
      <c r="G4614" t="s">
        <v>66</v>
      </c>
      <c r="H4614" t="str">
        <f t="shared" si="72"/>
        <v>Jamaal Franklin2017-18</v>
      </c>
    </row>
    <row r="4615" spans="1:8" x14ac:dyDescent="0.35">
      <c r="A4615" t="str">
        <f>VLOOKUP(salaries_1985to2020!B:B, player_information!A:U, 21, FALSE)</f>
        <v>Tellis Frank</v>
      </c>
      <c r="B4615" t="s">
        <v>769</v>
      </c>
      <c r="C4615" s="4">
        <v>353000</v>
      </c>
      <c r="D4615" t="s">
        <v>19</v>
      </c>
      <c r="E4615">
        <v>1988</v>
      </c>
      <c r="F4615">
        <v>1987</v>
      </c>
      <c r="G4615" t="s">
        <v>76</v>
      </c>
      <c r="H4615" t="str">
        <f t="shared" si="72"/>
        <v>Tellis Frank1987-88</v>
      </c>
    </row>
    <row r="4616" spans="1:8" x14ac:dyDescent="0.35">
      <c r="A4616" t="str">
        <f>VLOOKUP(salaries_1985to2020!B:B, player_information!A:U, 21, FALSE)</f>
        <v>Tellis Frank</v>
      </c>
      <c r="B4616" t="s">
        <v>769</v>
      </c>
      <c r="C4616" s="4">
        <v>303000</v>
      </c>
      <c r="D4616" t="s">
        <v>20</v>
      </c>
      <c r="E4616">
        <v>1989</v>
      </c>
      <c r="F4616">
        <v>1988</v>
      </c>
      <c r="G4616" t="s">
        <v>76</v>
      </c>
      <c r="H4616" t="str">
        <f t="shared" si="72"/>
        <v>Tellis Frank1988-89</v>
      </c>
    </row>
    <row r="4617" spans="1:8" x14ac:dyDescent="0.35">
      <c r="A4617" t="str">
        <f>VLOOKUP(salaries_1985to2020!B:B, player_information!A:U, 21, FALSE)</f>
        <v>Tellis Frank</v>
      </c>
      <c r="B4617" t="s">
        <v>769</v>
      </c>
      <c r="C4617" s="4">
        <v>200000</v>
      </c>
      <c r="D4617" t="s">
        <v>12</v>
      </c>
      <c r="E4617">
        <v>1994</v>
      </c>
      <c r="F4617">
        <v>1993</v>
      </c>
      <c r="G4617" t="s">
        <v>81</v>
      </c>
      <c r="H4617" t="str">
        <f t="shared" si="72"/>
        <v>Tellis Frank1993-94</v>
      </c>
    </row>
    <row r="4618" spans="1:8" x14ac:dyDescent="0.35">
      <c r="A4618" t="s">
        <v>6878</v>
      </c>
      <c r="B4618" t="s">
        <v>6876</v>
      </c>
      <c r="C4618" s="4">
        <v>1050000</v>
      </c>
      <c r="D4618" t="s">
        <v>14974</v>
      </c>
      <c r="E4618">
        <v>2019</v>
      </c>
      <c r="F4618">
        <v>2018</v>
      </c>
      <c r="G4618" t="s">
        <v>51</v>
      </c>
      <c r="H4618" t="str">
        <f t="shared" si="72"/>
        <v>Melvin Frazier2018-19</v>
      </c>
    </row>
    <row r="4619" spans="1:8" x14ac:dyDescent="0.35">
      <c r="A4619" t="s">
        <v>6878</v>
      </c>
      <c r="B4619" t="s">
        <v>6876</v>
      </c>
      <c r="C4619" s="4">
        <v>1416852</v>
      </c>
      <c r="D4619" t="s">
        <v>14975</v>
      </c>
      <c r="E4619">
        <v>2020</v>
      </c>
      <c r="F4619">
        <v>2019</v>
      </c>
      <c r="G4619" t="s">
        <v>51</v>
      </c>
      <c r="H4619" t="str">
        <f t="shared" si="72"/>
        <v>Melvin Frazier2019-20</v>
      </c>
    </row>
    <row r="4620" spans="1:8" x14ac:dyDescent="0.35">
      <c r="A4620" t="str">
        <f>VLOOKUP(salaries_1985to2020!B:B, player_information!A:U, 21, FALSE)</f>
        <v>Tim Frazier</v>
      </c>
      <c r="B4620" t="s">
        <v>771</v>
      </c>
      <c r="C4620" s="4">
        <v>59686</v>
      </c>
      <c r="D4620" t="s">
        <v>57</v>
      </c>
      <c r="E4620">
        <v>2015</v>
      </c>
      <c r="F4620">
        <v>2014</v>
      </c>
      <c r="G4620" t="s">
        <v>92</v>
      </c>
      <c r="H4620" t="str">
        <f t="shared" si="72"/>
        <v>Tim Frazier2014-15</v>
      </c>
    </row>
    <row r="4621" spans="1:8" x14ac:dyDescent="0.35">
      <c r="A4621" t="str">
        <f>VLOOKUP(salaries_1985to2020!B:B, player_information!A:U, 21, FALSE)</f>
        <v>Tim Frazier</v>
      </c>
      <c r="B4621" t="s">
        <v>771</v>
      </c>
      <c r="C4621" s="4">
        <v>50734</v>
      </c>
      <c r="D4621" t="s">
        <v>57</v>
      </c>
      <c r="E4621">
        <v>2015</v>
      </c>
      <c r="F4621">
        <v>2014</v>
      </c>
      <c r="G4621" t="s">
        <v>8</v>
      </c>
      <c r="H4621" t="str">
        <f t="shared" si="72"/>
        <v>Tim Frazier2014-15</v>
      </c>
    </row>
    <row r="4622" spans="1:8" x14ac:dyDescent="0.35">
      <c r="A4622" t="str">
        <f>VLOOKUP(salaries_1985to2020!B:B, player_information!A:U, 21, FALSE)</f>
        <v>Tim Frazier</v>
      </c>
      <c r="B4622" t="s">
        <v>771</v>
      </c>
      <c r="C4622" s="4">
        <v>845059</v>
      </c>
      <c r="D4622" t="s">
        <v>59</v>
      </c>
      <c r="E4622">
        <v>2016</v>
      </c>
      <c r="F4622">
        <v>2015</v>
      </c>
      <c r="G4622" t="s">
        <v>8</v>
      </c>
      <c r="H4622" t="str">
        <f t="shared" si="72"/>
        <v>Tim Frazier2015-16</v>
      </c>
    </row>
    <row r="4623" spans="1:8" x14ac:dyDescent="0.35">
      <c r="A4623" t="str">
        <f>VLOOKUP(salaries_1985to2020!B:B, player_information!A:U, 21, FALSE)</f>
        <v>Tim Frazier</v>
      </c>
      <c r="B4623" t="s">
        <v>771</v>
      </c>
      <c r="C4623" s="4">
        <v>144157</v>
      </c>
      <c r="D4623" t="s">
        <v>59</v>
      </c>
      <c r="E4623">
        <v>2016</v>
      </c>
      <c r="F4623">
        <v>2015</v>
      </c>
      <c r="G4623" t="s">
        <v>87</v>
      </c>
      <c r="H4623" t="str">
        <f t="shared" si="72"/>
        <v>Tim Frazier2015-16</v>
      </c>
    </row>
    <row r="4624" spans="1:8" x14ac:dyDescent="0.35">
      <c r="A4624" t="str">
        <f>VLOOKUP(salaries_1985to2020!B:B, player_information!A:U, 21, FALSE)</f>
        <v>Tim Frazier</v>
      </c>
      <c r="B4624" t="s">
        <v>771</v>
      </c>
      <c r="C4624" s="4">
        <v>2090000</v>
      </c>
      <c r="D4624" t="s">
        <v>43</v>
      </c>
      <c r="E4624">
        <v>2017</v>
      </c>
      <c r="F4624">
        <v>2016</v>
      </c>
      <c r="G4624" t="s">
        <v>87</v>
      </c>
      <c r="H4624" t="str">
        <f t="shared" si="72"/>
        <v>Tim Frazier2016-17</v>
      </c>
    </row>
    <row r="4625" spans="1:8" x14ac:dyDescent="0.35">
      <c r="A4625" t="str">
        <f>VLOOKUP(salaries_1985to2020!B:B, player_information!A:U, 21, FALSE)</f>
        <v>Tim Frazier</v>
      </c>
      <c r="B4625" t="s">
        <v>771</v>
      </c>
      <c r="C4625" s="4">
        <v>2000000</v>
      </c>
      <c r="D4625" t="s">
        <v>45</v>
      </c>
      <c r="E4625">
        <v>2018</v>
      </c>
      <c r="F4625">
        <v>2017</v>
      </c>
      <c r="G4625" t="s">
        <v>98</v>
      </c>
      <c r="H4625" t="str">
        <f t="shared" si="72"/>
        <v>Tim Frazier2017-18</v>
      </c>
    </row>
    <row r="4626" spans="1:8" x14ac:dyDescent="0.35">
      <c r="A4626" t="s">
        <v>6880</v>
      </c>
      <c r="B4626" t="s">
        <v>771</v>
      </c>
      <c r="C4626" s="4">
        <v>1882867</v>
      </c>
      <c r="D4626" t="s">
        <v>14975</v>
      </c>
      <c r="E4626">
        <v>2020</v>
      </c>
      <c r="F4626">
        <v>2019</v>
      </c>
      <c r="G4626" t="s">
        <v>47</v>
      </c>
      <c r="H4626" t="str">
        <f t="shared" si="72"/>
        <v>Tim Frazier2019-20</v>
      </c>
    </row>
    <row r="4627" spans="1:8" x14ac:dyDescent="0.35">
      <c r="A4627" t="str">
        <f>VLOOKUP(salaries_1985to2020!B:B, player_information!A:U, 21, FALSE)</f>
        <v>Anthony Frederick</v>
      </c>
      <c r="B4627" t="s">
        <v>772</v>
      </c>
      <c r="C4627" s="4">
        <v>100000</v>
      </c>
      <c r="D4627" t="s">
        <v>20</v>
      </c>
      <c r="E4627">
        <v>1989</v>
      </c>
      <c r="F4627">
        <v>1988</v>
      </c>
      <c r="G4627" t="s">
        <v>109</v>
      </c>
      <c r="H4627" t="str">
        <f t="shared" si="72"/>
        <v>Anthony Frederick1988-89</v>
      </c>
    </row>
    <row r="4628" spans="1:8" x14ac:dyDescent="0.35">
      <c r="A4628" t="str">
        <f>VLOOKUP(salaries_1985to2020!B:B, player_information!A:U, 21, FALSE)</f>
        <v>Anthony Frederick</v>
      </c>
      <c r="B4628" t="s">
        <v>772</v>
      </c>
      <c r="C4628" s="4">
        <v>30000</v>
      </c>
      <c r="D4628" t="s">
        <v>7</v>
      </c>
      <c r="E4628">
        <v>1991</v>
      </c>
      <c r="F4628">
        <v>1990</v>
      </c>
      <c r="G4628" t="s">
        <v>14</v>
      </c>
      <c r="H4628" t="str">
        <f t="shared" si="72"/>
        <v>Anthony Frederick1990-91</v>
      </c>
    </row>
    <row r="4629" spans="1:8" x14ac:dyDescent="0.35">
      <c r="A4629" t="str">
        <f>VLOOKUP(salaries_1985to2020!B:B, player_information!A:U, 21, FALSE)</f>
        <v>Anthony Frederick</v>
      </c>
      <c r="B4629" t="s">
        <v>772</v>
      </c>
      <c r="C4629" s="4">
        <v>130000</v>
      </c>
      <c r="D4629" t="s">
        <v>9</v>
      </c>
      <c r="E4629">
        <v>1992</v>
      </c>
      <c r="F4629">
        <v>1991</v>
      </c>
      <c r="G4629" t="s">
        <v>69</v>
      </c>
      <c r="H4629" t="str">
        <f t="shared" si="72"/>
        <v>Anthony Frederick1991-92</v>
      </c>
    </row>
    <row r="4630" spans="1:8" x14ac:dyDescent="0.35">
      <c r="A4630" t="str">
        <f>VLOOKUP(salaries_1985to2020!B:B, player_information!A:U, 21, FALSE)</f>
        <v>Jimmer Fredette</v>
      </c>
      <c r="B4630" t="s">
        <v>773</v>
      </c>
      <c r="C4630" s="4">
        <v>2238360</v>
      </c>
      <c r="D4630" t="s">
        <v>77</v>
      </c>
      <c r="E4630">
        <v>2012</v>
      </c>
      <c r="F4630">
        <v>2011</v>
      </c>
      <c r="G4630" t="s">
        <v>14</v>
      </c>
      <c r="H4630" t="str">
        <f t="shared" si="72"/>
        <v>Jimmer Fredette2011-12</v>
      </c>
    </row>
    <row r="4631" spans="1:8" x14ac:dyDescent="0.35">
      <c r="A4631" t="str">
        <f>VLOOKUP(salaries_1985to2020!B:B, player_information!A:U, 21, FALSE)</f>
        <v>Jimmer Fredette</v>
      </c>
      <c r="B4631" t="s">
        <v>773</v>
      </c>
      <c r="C4631" s="4">
        <v>2406240</v>
      </c>
      <c r="D4631" t="s">
        <v>54</v>
      </c>
      <c r="E4631">
        <v>2013</v>
      </c>
      <c r="F4631">
        <v>2012</v>
      </c>
      <c r="G4631" t="s">
        <v>14</v>
      </c>
      <c r="H4631" t="str">
        <f t="shared" si="72"/>
        <v>Jimmer Fredette2012-13</v>
      </c>
    </row>
    <row r="4632" spans="1:8" x14ac:dyDescent="0.35">
      <c r="A4632" t="str">
        <f>VLOOKUP(salaries_1985to2020!B:B, player_information!A:U, 21, FALSE)</f>
        <v>Jimmer Fredette</v>
      </c>
      <c r="B4632" t="s">
        <v>773</v>
      </c>
      <c r="C4632" s="4">
        <v>2439840</v>
      </c>
      <c r="D4632" t="s">
        <v>56</v>
      </c>
      <c r="E4632">
        <v>2014</v>
      </c>
      <c r="F4632">
        <v>2013</v>
      </c>
      <c r="G4632" t="s">
        <v>14</v>
      </c>
      <c r="H4632" t="str">
        <f t="shared" si="72"/>
        <v>Jimmer Fredette2013-14</v>
      </c>
    </row>
    <row r="4633" spans="1:8" x14ac:dyDescent="0.35">
      <c r="A4633" t="str">
        <f>VLOOKUP(salaries_1985to2020!B:B, player_information!A:U, 21, FALSE)</f>
        <v>Jimmer Fredette</v>
      </c>
      <c r="B4633" t="s">
        <v>773</v>
      </c>
      <c r="C4633" s="4">
        <v>948163</v>
      </c>
      <c r="D4633" t="s">
        <v>57</v>
      </c>
      <c r="E4633">
        <v>2015</v>
      </c>
      <c r="F4633">
        <v>2014</v>
      </c>
      <c r="G4633" t="s">
        <v>87</v>
      </c>
      <c r="H4633" t="str">
        <f t="shared" si="72"/>
        <v>Jimmer Fredette2014-15</v>
      </c>
    </row>
    <row r="4634" spans="1:8" x14ac:dyDescent="0.35">
      <c r="A4634" t="str">
        <f>VLOOKUP(salaries_1985to2020!B:B, player_information!A:U, 21, FALSE)</f>
        <v>Jimmer Fredette</v>
      </c>
      <c r="B4634" t="s">
        <v>773</v>
      </c>
      <c r="C4634" s="4">
        <v>507711</v>
      </c>
      <c r="D4634" t="s">
        <v>59</v>
      </c>
      <c r="E4634">
        <v>2016</v>
      </c>
      <c r="F4634">
        <v>2015</v>
      </c>
      <c r="G4634" t="s">
        <v>84</v>
      </c>
      <c r="H4634" t="str">
        <f t="shared" si="72"/>
        <v>Jimmer Fredette2015-16</v>
      </c>
    </row>
    <row r="4635" spans="1:8" x14ac:dyDescent="0.35">
      <c r="A4635" t="str">
        <f>VLOOKUP(salaries_1985to2020!B:B, player_information!A:U, 21, FALSE)</f>
        <v>Jimmer Fredette</v>
      </c>
      <c r="B4635" t="s">
        <v>773</v>
      </c>
      <c r="C4635" s="4">
        <v>59731</v>
      </c>
      <c r="D4635" t="s">
        <v>59</v>
      </c>
      <c r="E4635">
        <v>2016</v>
      </c>
      <c r="F4635">
        <v>2015</v>
      </c>
      <c r="G4635" t="s">
        <v>58</v>
      </c>
      <c r="H4635" t="str">
        <f t="shared" si="72"/>
        <v>Jimmer Fredette2015-16</v>
      </c>
    </row>
    <row r="4636" spans="1:8" x14ac:dyDescent="0.35">
      <c r="A4636" t="str">
        <f>VLOOKUP(salaries_1985to2020!B:B, player_information!A:U, 21, FALSE)</f>
        <v>Jimmer Fredette</v>
      </c>
      <c r="B4636" t="s">
        <v>773</v>
      </c>
      <c r="C4636" s="4">
        <v>54812</v>
      </c>
      <c r="D4636" t="s">
        <v>59</v>
      </c>
      <c r="E4636">
        <v>2016</v>
      </c>
      <c r="F4636">
        <v>2015</v>
      </c>
      <c r="G4636" t="s">
        <v>87</v>
      </c>
      <c r="H4636" t="str">
        <f t="shared" si="72"/>
        <v>Jimmer Fredette2015-16</v>
      </c>
    </row>
    <row r="4637" spans="1:8" x14ac:dyDescent="0.35">
      <c r="A4637" t="str">
        <f>VLOOKUP(salaries_1985to2020!B:B, player_information!A:U, 21, FALSE)</f>
        <v>Joel Freeland</v>
      </c>
      <c r="B4637" t="s">
        <v>775</v>
      </c>
      <c r="C4637" s="4">
        <v>3013512</v>
      </c>
      <c r="D4637" t="s">
        <v>54</v>
      </c>
      <c r="E4637">
        <v>2013</v>
      </c>
      <c r="F4637">
        <v>2012</v>
      </c>
      <c r="G4637" t="s">
        <v>8</v>
      </c>
      <c r="H4637" t="str">
        <f t="shared" si="72"/>
        <v>Joel Freeland2012-13</v>
      </c>
    </row>
    <row r="4638" spans="1:8" x14ac:dyDescent="0.35">
      <c r="A4638" t="str">
        <f>VLOOKUP(salaries_1985to2020!B:B, player_information!A:U, 21, FALSE)</f>
        <v>Joel Freeland</v>
      </c>
      <c r="B4638" t="s">
        <v>775</v>
      </c>
      <c r="C4638" s="4">
        <v>2897976</v>
      </c>
      <c r="D4638" t="s">
        <v>56</v>
      </c>
      <c r="E4638">
        <v>2014</v>
      </c>
      <c r="F4638">
        <v>2013</v>
      </c>
      <c r="G4638" t="s">
        <v>8</v>
      </c>
      <c r="H4638" t="str">
        <f t="shared" si="72"/>
        <v>Joel Freeland2013-14</v>
      </c>
    </row>
    <row r="4639" spans="1:8" x14ac:dyDescent="0.35">
      <c r="A4639" t="str">
        <f>VLOOKUP(salaries_1985to2020!B:B, player_information!A:U, 21, FALSE)</f>
        <v>Joel Freeland</v>
      </c>
      <c r="B4639" t="s">
        <v>775</v>
      </c>
      <c r="C4639" s="4">
        <v>3013512</v>
      </c>
      <c r="D4639" t="s">
        <v>57</v>
      </c>
      <c r="E4639">
        <v>2015</v>
      </c>
      <c r="F4639">
        <v>2014</v>
      </c>
      <c r="G4639" t="s">
        <v>8</v>
      </c>
      <c r="H4639" t="str">
        <f t="shared" si="72"/>
        <v>Joel Freeland2014-15</v>
      </c>
    </row>
    <row r="4640" spans="1:8" x14ac:dyDescent="0.35">
      <c r="A4640" t="str">
        <f>VLOOKUP(salaries_1985to2020!B:B, player_information!A:U, 21, FALSE)</f>
        <v>World B. Free</v>
      </c>
      <c r="B4640" t="s">
        <v>774</v>
      </c>
      <c r="C4640" s="4">
        <v>675000</v>
      </c>
      <c r="D4640" t="s">
        <v>16</v>
      </c>
      <c r="E4640">
        <v>1985</v>
      </c>
      <c r="F4640">
        <v>1984</v>
      </c>
      <c r="G4640" t="s">
        <v>101</v>
      </c>
      <c r="H4640" t="str">
        <f t="shared" si="72"/>
        <v>World B. Free1984-85</v>
      </c>
    </row>
    <row r="4641" spans="1:8" x14ac:dyDescent="0.35">
      <c r="A4641" t="str">
        <f>VLOOKUP(salaries_1985to2020!B:B, player_information!A:U, 21, FALSE)</f>
        <v>World B. Free</v>
      </c>
      <c r="B4641" t="s">
        <v>774</v>
      </c>
      <c r="C4641" s="4">
        <v>675000</v>
      </c>
      <c r="D4641" t="s">
        <v>18</v>
      </c>
      <c r="E4641">
        <v>1986</v>
      </c>
      <c r="F4641">
        <v>1985</v>
      </c>
      <c r="G4641" t="s">
        <v>101</v>
      </c>
      <c r="H4641" t="str">
        <f t="shared" si="72"/>
        <v>World B. Free1985-86</v>
      </c>
    </row>
    <row r="4642" spans="1:8" x14ac:dyDescent="0.35">
      <c r="A4642" t="str">
        <f>VLOOKUP(salaries_1985to2020!B:B, player_information!A:U, 21, FALSE)</f>
        <v>World B. Free</v>
      </c>
      <c r="B4642" t="s">
        <v>774</v>
      </c>
      <c r="C4642" s="4">
        <v>200000</v>
      </c>
      <c r="D4642" t="s">
        <v>19</v>
      </c>
      <c r="E4642">
        <v>1988</v>
      </c>
      <c r="F4642">
        <v>1987</v>
      </c>
      <c r="G4642" t="s">
        <v>52</v>
      </c>
      <c r="H4642" t="str">
        <f t="shared" si="72"/>
        <v>World B. Free1987-88</v>
      </c>
    </row>
    <row r="4643" spans="1:8" x14ac:dyDescent="0.35">
      <c r="A4643" t="str">
        <f>VLOOKUP(salaries_1985to2020!B:B, player_information!A:U, 21, FALSE)</f>
        <v>Matt Freije</v>
      </c>
      <c r="B4643" t="s">
        <v>776</v>
      </c>
      <c r="C4643" s="4">
        <v>352388</v>
      </c>
      <c r="D4643" t="s">
        <v>35</v>
      </c>
      <c r="E4643">
        <v>2005</v>
      </c>
      <c r="F4643">
        <v>2004</v>
      </c>
      <c r="G4643" t="s">
        <v>99</v>
      </c>
      <c r="H4643" t="str">
        <f t="shared" si="72"/>
        <v>Matt Freije2004-05</v>
      </c>
    </row>
    <row r="4644" spans="1:8" x14ac:dyDescent="0.35">
      <c r="A4644" t="str">
        <f>VLOOKUP(salaries_1985to2020!B:B, player_information!A:U, 21, FALSE)</f>
        <v>Matt Freije</v>
      </c>
      <c r="B4644" t="s">
        <v>776</v>
      </c>
      <c r="C4644" s="4">
        <v>28191</v>
      </c>
      <c r="D4644" t="s">
        <v>35</v>
      </c>
      <c r="E4644">
        <v>2005</v>
      </c>
      <c r="F4644">
        <v>2004</v>
      </c>
      <c r="G4644" t="s">
        <v>73</v>
      </c>
      <c r="H4644" t="str">
        <f t="shared" si="72"/>
        <v>Matt Freije2004-05</v>
      </c>
    </row>
    <row r="4645" spans="1:8" x14ac:dyDescent="0.35">
      <c r="A4645" t="str">
        <f>VLOOKUP(salaries_1985to2020!B:B, player_information!A:U, 21, FALSE)</f>
        <v>Matt Freije</v>
      </c>
      <c r="B4645" t="s">
        <v>776</v>
      </c>
      <c r="C4645" s="4">
        <v>145961</v>
      </c>
      <c r="D4645" t="s">
        <v>37</v>
      </c>
      <c r="E4645">
        <v>2007</v>
      </c>
      <c r="F4645">
        <v>2006</v>
      </c>
      <c r="G4645" t="s">
        <v>39</v>
      </c>
      <c r="H4645" t="str">
        <f t="shared" si="72"/>
        <v>Matt Freije2006-07</v>
      </c>
    </row>
    <row r="4646" spans="1:8" x14ac:dyDescent="0.35">
      <c r="A4646" t="str">
        <f>VLOOKUP(salaries_1985to2020!B:B, player_information!A:U, 21, FALSE)</f>
        <v>Channing Frye</v>
      </c>
      <c r="B4646" t="s">
        <v>777</v>
      </c>
      <c r="C4646" s="4">
        <v>2162880</v>
      </c>
      <c r="D4646" t="s">
        <v>36</v>
      </c>
      <c r="E4646">
        <v>2006</v>
      </c>
      <c r="F4646">
        <v>2005</v>
      </c>
      <c r="G4646" t="s">
        <v>58</v>
      </c>
      <c r="H4646" t="str">
        <f t="shared" si="72"/>
        <v>Channing Frye2005-06</v>
      </c>
    </row>
    <row r="4647" spans="1:8" x14ac:dyDescent="0.35">
      <c r="A4647" t="str">
        <f>VLOOKUP(salaries_1985to2020!B:B, player_information!A:U, 21, FALSE)</f>
        <v>Channing Frye</v>
      </c>
      <c r="B4647" t="s">
        <v>777</v>
      </c>
      <c r="C4647" s="4">
        <v>2325000</v>
      </c>
      <c r="D4647" t="s">
        <v>37</v>
      </c>
      <c r="E4647">
        <v>2007</v>
      </c>
      <c r="F4647">
        <v>2006</v>
      </c>
      <c r="G4647" t="s">
        <v>58</v>
      </c>
      <c r="H4647" t="str">
        <f t="shared" si="72"/>
        <v>Channing Frye2006-07</v>
      </c>
    </row>
    <row r="4648" spans="1:8" x14ac:dyDescent="0.35">
      <c r="A4648" t="str">
        <f>VLOOKUP(salaries_1985to2020!B:B, player_information!A:U, 21, FALSE)</f>
        <v>Channing Frye</v>
      </c>
      <c r="B4648" t="s">
        <v>777</v>
      </c>
      <c r="C4648" s="4">
        <v>2487240</v>
      </c>
      <c r="D4648" t="s">
        <v>40</v>
      </c>
      <c r="E4648">
        <v>2008</v>
      </c>
      <c r="F4648">
        <v>2007</v>
      </c>
      <c r="G4648" t="s">
        <v>8</v>
      </c>
      <c r="H4648" t="str">
        <f t="shared" si="72"/>
        <v>Channing Frye2007-08</v>
      </c>
    </row>
    <row r="4649" spans="1:8" x14ac:dyDescent="0.35">
      <c r="A4649" t="str">
        <f>VLOOKUP(salaries_1985to2020!B:B, player_information!A:U, 21, FALSE)</f>
        <v>Channing Frye</v>
      </c>
      <c r="B4649" t="s">
        <v>777</v>
      </c>
      <c r="C4649" s="4">
        <v>3163769</v>
      </c>
      <c r="D4649" t="s">
        <v>48</v>
      </c>
      <c r="E4649">
        <v>2009</v>
      </c>
      <c r="F4649">
        <v>2008</v>
      </c>
      <c r="G4649" t="s">
        <v>8</v>
      </c>
      <c r="H4649" t="str">
        <f t="shared" si="72"/>
        <v>Channing Frye2008-09</v>
      </c>
    </row>
    <row r="4650" spans="1:8" x14ac:dyDescent="0.35">
      <c r="A4650" t="str">
        <f>VLOOKUP(salaries_1985to2020!B:B, player_information!A:U, 21, FALSE)</f>
        <v>Channing Frye</v>
      </c>
      <c r="B4650" t="s">
        <v>777</v>
      </c>
      <c r="C4650" s="4">
        <v>2000000</v>
      </c>
      <c r="D4650" t="s">
        <v>41</v>
      </c>
      <c r="E4650">
        <v>2010</v>
      </c>
      <c r="F4650">
        <v>2009</v>
      </c>
      <c r="G4650" t="s">
        <v>62</v>
      </c>
      <c r="H4650" t="str">
        <f t="shared" si="72"/>
        <v>Channing Frye2009-10</v>
      </c>
    </row>
    <row r="4651" spans="1:8" x14ac:dyDescent="0.35">
      <c r="A4651" t="str">
        <f>VLOOKUP(salaries_1985to2020!B:B, player_information!A:U, 21, FALSE)</f>
        <v>Channing Frye</v>
      </c>
      <c r="B4651" t="s">
        <v>777</v>
      </c>
      <c r="C4651" s="4">
        <v>5200000</v>
      </c>
      <c r="D4651" t="s">
        <v>75</v>
      </c>
      <c r="E4651">
        <v>2011</v>
      </c>
      <c r="F4651">
        <v>2010</v>
      </c>
      <c r="G4651" t="s">
        <v>62</v>
      </c>
      <c r="H4651" t="str">
        <f t="shared" si="72"/>
        <v>Channing Frye2010-11</v>
      </c>
    </row>
    <row r="4652" spans="1:8" x14ac:dyDescent="0.35">
      <c r="A4652" t="str">
        <f>VLOOKUP(salaries_1985to2020!B:B, player_information!A:U, 21, FALSE)</f>
        <v>Channing Frye</v>
      </c>
      <c r="B4652" t="s">
        <v>777</v>
      </c>
      <c r="C4652" s="4">
        <v>5600000</v>
      </c>
      <c r="D4652" t="s">
        <v>77</v>
      </c>
      <c r="E4652">
        <v>2012</v>
      </c>
      <c r="F4652">
        <v>2011</v>
      </c>
      <c r="G4652" t="s">
        <v>62</v>
      </c>
      <c r="H4652" t="str">
        <f t="shared" si="72"/>
        <v>Channing Frye2011-12</v>
      </c>
    </row>
    <row r="4653" spans="1:8" x14ac:dyDescent="0.35">
      <c r="A4653" t="str">
        <f>VLOOKUP(salaries_1985to2020!B:B, player_information!A:U, 21, FALSE)</f>
        <v>Channing Frye</v>
      </c>
      <c r="B4653" t="s">
        <v>777</v>
      </c>
      <c r="C4653" s="4">
        <v>6000000</v>
      </c>
      <c r="D4653" t="s">
        <v>54</v>
      </c>
      <c r="E4653">
        <v>2013</v>
      </c>
      <c r="F4653">
        <v>2012</v>
      </c>
      <c r="G4653" t="s">
        <v>62</v>
      </c>
      <c r="H4653" t="str">
        <f t="shared" si="72"/>
        <v>Channing Frye2012-13</v>
      </c>
    </row>
    <row r="4654" spans="1:8" x14ac:dyDescent="0.35">
      <c r="A4654" t="str">
        <f>VLOOKUP(salaries_1985to2020!B:B, player_information!A:U, 21, FALSE)</f>
        <v>Channing Frye</v>
      </c>
      <c r="B4654" t="s">
        <v>777</v>
      </c>
      <c r="C4654" s="4">
        <v>6400000</v>
      </c>
      <c r="D4654" t="s">
        <v>56</v>
      </c>
      <c r="E4654">
        <v>2014</v>
      </c>
      <c r="F4654">
        <v>2013</v>
      </c>
      <c r="G4654" t="s">
        <v>62</v>
      </c>
      <c r="H4654" t="str">
        <f t="shared" si="72"/>
        <v>Channing Frye2013-14</v>
      </c>
    </row>
    <row r="4655" spans="1:8" x14ac:dyDescent="0.35">
      <c r="A4655" t="str">
        <f>VLOOKUP(salaries_1985to2020!B:B, player_information!A:U, 21, FALSE)</f>
        <v>Channing Frye</v>
      </c>
      <c r="B4655" t="s">
        <v>777</v>
      </c>
      <c r="C4655" s="4">
        <v>8175476</v>
      </c>
      <c r="D4655" t="s">
        <v>57</v>
      </c>
      <c r="E4655">
        <v>2015</v>
      </c>
      <c r="F4655">
        <v>2014</v>
      </c>
      <c r="G4655" t="s">
        <v>51</v>
      </c>
      <c r="H4655" t="str">
        <f t="shared" si="72"/>
        <v>Channing Frye2014-15</v>
      </c>
    </row>
    <row r="4656" spans="1:8" x14ac:dyDescent="0.35">
      <c r="A4656" t="str">
        <f>VLOOKUP(salaries_1985to2020!B:B, player_information!A:U, 21, FALSE)</f>
        <v>Channing Frye</v>
      </c>
      <c r="B4656" t="s">
        <v>777</v>
      </c>
      <c r="C4656" s="4">
        <v>7807579</v>
      </c>
      <c r="D4656" t="s">
        <v>59</v>
      </c>
      <c r="E4656">
        <v>2016</v>
      </c>
      <c r="F4656">
        <v>2015</v>
      </c>
      <c r="G4656" t="s">
        <v>101</v>
      </c>
      <c r="H4656" t="str">
        <f t="shared" si="72"/>
        <v>Channing Frye2015-16</v>
      </c>
    </row>
    <row r="4657" spans="1:8" x14ac:dyDescent="0.35">
      <c r="A4657" t="str">
        <f>VLOOKUP(salaries_1985to2020!B:B, player_information!A:U, 21, FALSE)</f>
        <v>Channing Frye</v>
      </c>
      <c r="B4657" t="s">
        <v>777</v>
      </c>
      <c r="C4657" s="4">
        <v>7806971</v>
      </c>
      <c r="D4657" t="s">
        <v>43</v>
      </c>
      <c r="E4657">
        <v>2017</v>
      </c>
      <c r="F4657">
        <v>2016</v>
      </c>
      <c r="G4657" t="s">
        <v>101</v>
      </c>
      <c r="H4657" t="str">
        <f t="shared" si="72"/>
        <v>Channing Frye2016-17</v>
      </c>
    </row>
    <row r="4658" spans="1:8" x14ac:dyDescent="0.35">
      <c r="A4658" t="str">
        <f>VLOOKUP(salaries_1985to2020!B:B, player_information!A:U, 21, FALSE)</f>
        <v>Channing Frye</v>
      </c>
      <c r="B4658" t="s">
        <v>777</v>
      </c>
      <c r="C4658" s="4">
        <v>7420912</v>
      </c>
      <c r="D4658" t="s">
        <v>45</v>
      </c>
      <c r="E4658">
        <v>2018</v>
      </c>
      <c r="F4658">
        <v>2017</v>
      </c>
      <c r="G4658" t="s">
        <v>17</v>
      </c>
      <c r="H4658" t="str">
        <f t="shared" si="72"/>
        <v>Channing Frye2017-18</v>
      </c>
    </row>
    <row r="4659" spans="1:8" x14ac:dyDescent="0.35">
      <c r="A4659" t="s">
        <v>6923</v>
      </c>
      <c r="B4659" t="s">
        <v>777</v>
      </c>
      <c r="C4659" s="4">
        <v>2393887</v>
      </c>
      <c r="D4659" t="s">
        <v>14974</v>
      </c>
      <c r="E4659">
        <v>2019</v>
      </c>
      <c r="F4659">
        <v>2018</v>
      </c>
      <c r="G4659" t="s">
        <v>101</v>
      </c>
      <c r="H4659" t="str">
        <f t="shared" si="72"/>
        <v>Channing Frye2018-19</v>
      </c>
    </row>
    <row r="4660" spans="1:8" x14ac:dyDescent="0.35">
      <c r="A4660" t="str">
        <f>VLOOKUP(salaries_1985to2020!B:B, player_information!A:U, 21, FALSE)</f>
        <v>Todd Fuller</v>
      </c>
      <c r="B4660" t="s">
        <v>778</v>
      </c>
      <c r="C4660" s="4">
        <v>1125000</v>
      </c>
      <c r="D4660" t="s">
        <v>24</v>
      </c>
      <c r="E4660">
        <v>1997</v>
      </c>
      <c r="F4660">
        <v>1996</v>
      </c>
      <c r="G4660" t="s">
        <v>76</v>
      </c>
      <c r="H4660" t="str">
        <f t="shared" si="72"/>
        <v>Todd Fuller1996-97</v>
      </c>
    </row>
    <row r="4661" spans="1:8" x14ac:dyDescent="0.35">
      <c r="A4661" t="str">
        <f>VLOOKUP(salaries_1985to2020!B:B, player_information!A:U, 21, FALSE)</f>
        <v>Todd Fuller</v>
      </c>
      <c r="B4661" t="s">
        <v>778</v>
      </c>
      <c r="C4661" s="4">
        <v>1293240</v>
      </c>
      <c r="D4661" t="s">
        <v>25</v>
      </c>
      <c r="E4661">
        <v>1998</v>
      </c>
      <c r="F4661">
        <v>1997</v>
      </c>
      <c r="G4661" t="s">
        <v>76</v>
      </c>
      <c r="H4661" t="str">
        <f t="shared" si="72"/>
        <v>Todd Fuller1997-98</v>
      </c>
    </row>
    <row r="4662" spans="1:8" x14ac:dyDescent="0.35">
      <c r="A4662" t="str">
        <f>VLOOKUP(salaries_1985to2020!B:B, player_information!A:U, 21, FALSE)</f>
        <v>Todd Fuller</v>
      </c>
      <c r="B4662" t="s">
        <v>778</v>
      </c>
      <c r="C4662" s="4">
        <v>1461000</v>
      </c>
      <c r="D4662" t="s">
        <v>29</v>
      </c>
      <c r="E4662">
        <v>1999</v>
      </c>
      <c r="F4662">
        <v>1998</v>
      </c>
      <c r="G4662" t="s">
        <v>116</v>
      </c>
      <c r="H4662" t="str">
        <f t="shared" si="72"/>
        <v>Todd Fuller1998-99</v>
      </c>
    </row>
    <row r="4663" spans="1:8" x14ac:dyDescent="0.35">
      <c r="A4663" t="str">
        <f>VLOOKUP(salaries_1985to2020!B:B, player_information!A:U, 21, FALSE)</f>
        <v>Todd Fuller</v>
      </c>
      <c r="B4663" t="s">
        <v>778</v>
      </c>
      <c r="C4663" s="4">
        <v>485000</v>
      </c>
      <c r="D4663" t="s">
        <v>30</v>
      </c>
      <c r="E4663">
        <v>2000</v>
      </c>
      <c r="F4663">
        <v>1999</v>
      </c>
      <c r="G4663" t="s">
        <v>69</v>
      </c>
      <c r="H4663" t="str">
        <f t="shared" si="72"/>
        <v>Todd Fuller1999-00</v>
      </c>
    </row>
    <row r="4664" spans="1:8" x14ac:dyDescent="0.35">
      <c r="A4664" t="str">
        <f>VLOOKUP(salaries_1985to2020!B:B, player_information!A:U, 21, FALSE)</f>
        <v>Todd Fuller</v>
      </c>
      <c r="B4664" t="s">
        <v>778</v>
      </c>
      <c r="C4664" s="4">
        <v>611000</v>
      </c>
      <c r="D4664" t="s">
        <v>26</v>
      </c>
      <c r="E4664">
        <v>2001</v>
      </c>
      <c r="F4664">
        <v>2000</v>
      </c>
      <c r="G4664" t="s">
        <v>73</v>
      </c>
      <c r="H4664" t="str">
        <f t="shared" si="72"/>
        <v>Todd Fuller2000-01</v>
      </c>
    </row>
    <row r="4665" spans="1:8" x14ac:dyDescent="0.35">
      <c r="A4665" t="str">
        <f>VLOOKUP(salaries_1985to2020!B:B, player_information!A:U, 21, FALSE)</f>
        <v>Markelle Fultz</v>
      </c>
      <c r="B4665" t="s">
        <v>779</v>
      </c>
      <c r="C4665" s="4">
        <v>7026240</v>
      </c>
      <c r="D4665" t="s">
        <v>45</v>
      </c>
      <c r="E4665">
        <v>2018</v>
      </c>
      <c r="F4665">
        <v>2017</v>
      </c>
      <c r="G4665" t="s">
        <v>92</v>
      </c>
      <c r="H4665" t="str">
        <f t="shared" si="72"/>
        <v>Markelle Fultz2017-18</v>
      </c>
    </row>
    <row r="4666" spans="1:8" x14ac:dyDescent="0.35">
      <c r="A4666" t="s">
        <v>6952</v>
      </c>
      <c r="B4666" t="s">
        <v>779</v>
      </c>
      <c r="C4666" s="4">
        <v>8339880</v>
      </c>
      <c r="D4666" t="s">
        <v>14974</v>
      </c>
      <c r="E4666">
        <v>2019</v>
      </c>
      <c r="F4666">
        <v>2018</v>
      </c>
      <c r="G4666" t="s">
        <v>92</v>
      </c>
      <c r="H4666" t="str">
        <f t="shared" si="72"/>
        <v>Markelle Fultz2018-19</v>
      </c>
    </row>
    <row r="4667" spans="1:8" x14ac:dyDescent="0.35">
      <c r="A4667" t="s">
        <v>6952</v>
      </c>
      <c r="B4667" t="s">
        <v>779</v>
      </c>
      <c r="C4667" s="4">
        <v>9745200</v>
      </c>
      <c r="D4667" t="s">
        <v>14975</v>
      </c>
      <c r="E4667">
        <v>2020</v>
      </c>
      <c r="F4667">
        <v>2019</v>
      </c>
      <c r="G4667" t="s">
        <v>51</v>
      </c>
      <c r="H4667" t="str">
        <f t="shared" si="72"/>
        <v>Markelle Fultz2019-20</v>
      </c>
    </row>
    <row r="4668" spans="1:8" x14ac:dyDescent="0.35">
      <c r="A4668" t="str">
        <f>VLOOKUP(salaries_1985to2020!B:B, player_information!A:U, 21, FALSE)</f>
        <v>Lawrence Funderburke</v>
      </c>
      <c r="B4668" t="s">
        <v>780</v>
      </c>
      <c r="C4668" s="4">
        <v>2400000</v>
      </c>
      <c r="D4668" t="s">
        <v>30</v>
      </c>
      <c r="E4668">
        <v>2000</v>
      </c>
      <c r="F4668">
        <v>1999</v>
      </c>
      <c r="G4668" t="s">
        <v>14</v>
      </c>
      <c r="H4668" t="str">
        <f t="shared" si="72"/>
        <v>Lawrence Funderburke1999-00</v>
      </c>
    </row>
    <row r="4669" spans="1:8" x14ac:dyDescent="0.35">
      <c r="A4669" t="str">
        <f>VLOOKUP(salaries_1985to2020!B:B, player_information!A:U, 21, FALSE)</f>
        <v>Lawrence Funderburke</v>
      </c>
      <c r="B4669" t="s">
        <v>780</v>
      </c>
      <c r="C4669" s="4">
        <v>2700000</v>
      </c>
      <c r="D4669" t="s">
        <v>26</v>
      </c>
      <c r="E4669">
        <v>2001</v>
      </c>
      <c r="F4669">
        <v>2000</v>
      </c>
      <c r="G4669" t="s">
        <v>14</v>
      </c>
      <c r="H4669" t="str">
        <f t="shared" si="72"/>
        <v>Lawrence Funderburke2000-01</v>
      </c>
    </row>
    <row r="4670" spans="1:8" x14ac:dyDescent="0.35">
      <c r="A4670" t="str">
        <f>VLOOKUP(salaries_1985to2020!B:B, player_information!A:U, 21, FALSE)</f>
        <v>Lawrence Funderburke</v>
      </c>
      <c r="B4670" t="s">
        <v>780</v>
      </c>
      <c r="C4670" s="4">
        <v>3025000</v>
      </c>
      <c r="D4670" t="s">
        <v>31</v>
      </c>
      <c r="E4670">
        <v>2002</v>
      </c>
      <c r="F4670">
        <v>2001</v>
      </c>
      <c r="G4670" t="s">
        <v>14</v>
      </c>
      <c r="H4670" t="str">
        <f t="shared" si="72"/>
        <v>Lawrence Funderburke2001-02</v>
      </c>
    </row>
    <row r="4671" spans="1:8" x14ac:dyDescent="0.35">
      <c r="A4671" t="str">
        <f>VLOOKUP(salaries_1985to2020!B:B, player_information!A:U, 21, FALSE)</f>
        <v>Lawrence Funderburke</v>
      </c>
      <c r="B4671" t="s">
        <v>780</v>
      </c>
      <c r="C4671" s="4">
        <v>3300000</v>
      </c>
      <c r="D4671" t="s">
        <v>32</v>
      </c>
      <c r="E4671">
        <v>2003</v>
      </c>
      <c r="F4671">
        <v>2002</v>
      </c>
      <c r="G4671" t="s">
        <v>14</v>
      </c>
      <c r="H4671" t="str">
        <f t="shared" si="72"/>
        <v>Lawrence Funderburke2002-03</v>
      </c>
    </row>
    <row r="4672" spans="1:8" x14ac:dyDescent="0.35">
      <c r="A4672" t="str">
        <f>VLOOKUP(salaries_1985to2020!B:B, player_information!A:U, 21, FALSE)</f>
        <v>Lawrence Funderburke</v>
      </c>
      <c r="B4672" t="s">
        <v>780</v>
      </c>
      <c r="C4672" s="4">
        <v>3600000</v>
      </c>
      <c r="D4672" t="s">
        <v>34</v>
      </c>
      <c r="E4672">
        <v>2004</v>
      </c>
      <c r="F4672">
        <v>2003</v>
      </c>
      <c r="G4672" t="s">
        <v>14</v>
      </c>
      <c r="H4672" t="str">
        <f t="shared" si="72"/>
        <v>Lawrence Funderburke2003-04</v>
      </c>
    </row>
    <row r="4673" spans="1:8" x14ac:dyDescent="0.35">
      <c r="A4673" t="s">
        <v>15063</v>
      </c>
      <c r="B4673" t="s">
        <v>15149</v>
      </c>
      <c r="C4673" s="4">
        <v>898310</v>
      </c>
      <c r="D4673" t="s">
        <v>14975</v>
      </c>
      <c r="E4673">
        <v>2020</v>
      </c>
      <c r="F4673">
        <v>2019</v>
      </c>
      <c r="G4673" t="s">
        <v>8</v>
      </c>
      <c r="H4673" t="str">
        <f t="shared" si="72"/>
        <v>Wenyen Gabriel2019-20</v>
      </c>
    </row>
    <row r="4674" spans="1:8" x14ac:dyDescent="0.35">
      <c r="A4674" t="str">
        <f>VLOOKUP(salaries_1985to2020!B:B, player_information!A:U, 21, FALSE)</f>
        <v>Dan Gadzuric</v>
      </c>
      <c r="B4674" t="s">
        <v>781</v>
      </c>
      <c r="C4674" s="4">
        <v>349458</v>
      </c>
      <c r="D4674" t="s">
        <v>32</v>
      </c>
      <c r="E4674">
        <v>2003</v>
      </c>
      <c r="F4674">
        <v>2002</v>
      </c>
      <c r="G4674" t="s">
        <v>103</v>
      </c>
      <c r="H4674" t="str">
        <f t="shared" si="72"/>
        <v>Dan Gadzuric2002-03</v>
      </c>
    </row>
    <row r="4675" spans="1:8" x14ac:dyDescent="0.35">
      <c r="A4675" t="str">
        <f>VLOOKUP(salaries_1985to2020!B:B, player_information!A:U, 21, FALSE)</f>
        <v>Dan Gadzuric</v>
      </c>
      <c r="B4675" t="s">
        <v>781</v>
      </c>
      <c r="C4675" s="4">
        <v>563679</v>
      </c>
      <c r="D4675" t="s">
        <v>34</v>
      </c>
      <c r="E4675">
        <v>2004</v>
      </c>
      <c r="F4675">
        <v>2003</v>
      </c>
      <c r="G4675" t="s">
        <v>103</v>
      </c>
      <c r="H4675" t="str">
        <f t="shared" ref="H4675:H4738" si="73">_xlfn.CONCAT(A4675, D4675)</f>
        <v>Dan Gadzuric2003-04</v>
      </c>
    </row>
    <row r="4676" spans="1:8" x14ac:dyDescent="0.35">
      <c r="A4676" t="str">
        <f>VLOOKUP(salaries_1985to2020!B:B, player_information!A:U, 21, FALSE)</f>
        <v>Dan Gadzuric</v>
      </c>
      <c r="B4676" t="s">
        <v>781</v>
      </c>
      <c r="C4676" s="4">
        <v>695046</v>
      </c>
      <c r="D4676" t="s">
        <v>35</v>
      </c>
      <c r="E4676">
        <v>2005</v>
      </c>
      <c r="F4676">
        <v>2004</v>
      </c>
      <c r="G4676" t="s">
        <v>103</v>
      </c>
      <c r="H4676" t="str">
        <f t="shared" si="73"/>
        <v>Dan Gadzuric2004-05</v>
      </c>
    </row>
    <row r="4677" spans="1:8" x14ac:dyDescent="0.35">
      <c r="A4677" t="str">
        <f>VLOOKUP(salaries_1985to2020!B:B, player_information!A:U, 21, FALSE)</f>
        <v>Dan Gadzuric</v>
      </c>
      <c r="B4677" t="s">
        <v>781</v>
      </c>
      <c r="C4677" s="4">
        <v>4750000</v>
      </c>
      <c r="D4677" t="s">
        <v>36</v>
      </c>
      <c r="E4677">
        <v>2006</v>
      </c>
      <c r="F4677">
        <v>2005</v>
      </c>
      <c r="G4677" t="s">
        <v>103</v>
      </c>
      <c r="H4677" t="str">
        <f t="shared" si="73"/>
        <v>Dan Gadzuric2005-06</v>
      </c>
    </row>
    <row r="4678" spans="1:8" x14ac:dyDescent="0.35">
      <c r="A4678" t="str">
        <f>VLOOKUP(salaries_1985to2020!B:B, player_information!A:U, 21, FALSE)</f>
        <v>Dan Gadzuric</v>
      </c>
      <c r="B4678" t="s">
        <v>781</v>
      </c>
      <c r="C4678" s="4">
        <v>5252065</v>
      </c>
      <c r="D4678" t="s">
        <v>37</v>
      </c>
      <c r="E4678">
        <v>2007</v>
      </c>
      <c r="F4678">
        <v>2006</v>
      </c>
      <c r="G4678" t="s">
        <v>103</v>
      </c>
      <c r="H4678" t="str">
        <f t="shared" si="73"/>
        <v>Dan Gadzuric2006-07</v>
      </c>
    </row>
    <row r="4679" spans="1:8" x14ac:dyDescent="0.35">
      <c r="A4679" t="str">
        <f>VLOOKUP(salaries_1985to2020!B:B, player_information!A:U, 21, FALSE)</f>
        <v>Dan Gadzuric</v>
      </c>
      <c r="B4679" t="s">
        <v>781</v>
      </c>
      <c r="C4679" s="4">
        <v>5751130</v>
      </c>
      <c r="D4679" t="s">
        <v>40</v>
      </c>
      <c r="E4679">
        <v>2008</v>
      </c>
      <c r="F4679">
        <v>2007</v>
      </c>
      <c r="G4679" t="s">
        <v>103</v>
      </c>
      <c r="H4679" t="str">
        <f t="shared" si="73"/>
        <v>Dan Gadzuric2007-08</v>
      </c>
    </row>
    <row r="4680" spans="1:8" x14ac:dyDescent="0.35">
      <c r="A4680" t="str">
        <f>VLOOKUP(salaries_1985to2020!B:B, player_information!A:U, 21, FALSE)</f>
        <v>Dan Gadzuric</v>
      </c>
      <c r="B4680" t="s">
        <v>781</v>
      </c>
      <c r="C4680" s="4">
        <v>6250195</v>
      </c>
      <c r="D4680" t="s">
        <v>48</v>
      </c>
      <c r="E4680">
        <v>2009</v>
      </c>
      <c r="F4680">
        <v>2008</v>
      </c>
      <c r="G4680" t="s">
        <v>103</v>
      </c>
      <c r="H4680" t="str">
        <f t="shared" si="73"/>
        <v>Dan Gadzuric2008-09</v>
      </c>
    </row>
    <row r="4681" spans="1:8" x14ac:dyDescent="0.35">
      <c r="A4681" t="str">
        <f>VLOOKUP(salaries_1985to2020!B:B, player_information!A:U, 21, FALSE)</f>
        <v>Dan Gadzuric</v>
      </c>
      <c r="B4681" t="s">
        <v>781</v>
      </c>
      <c r="C4681" s="4">
        <v>6749260</v>
      </c>
      <c r="D4681" t="s">
        <v>41</v>
      </c>
      <c r="E4681">
        <v>2010</v>
      </c>
      <c r="F4681">
        <v>2009</v>
      </c>
      <c r="G4681" t="s">
        <v>103</v>
      </c>
      <c r="H4681" t="str">
        <f t="shared" si="73"/>
        <v>Dan Gadzuric2009-10</v>
      </c>
    </row>
    <row r="4682" spans="1:8" x14ac:dyDescent="0.35">
      <c r="A4682" t="str">
        <f>VLOOKUP(salaries_1985to2020!B:B, player_information!A:U, 21, FALSE)</f>
        <v>Dan Gadzuric</v>
      </c>
      <c r="B4682" t="s">
        <v>781</v>
      </c>
      <c r="C4682" s="4">
        <v>7248325</v>
      </c>
      <c r="D4682" t="s">
        <v>75</v>
      </c>
      <c r="E4682">
        <v>2011</v>
      </c>
      <c r="F4682">
        <v>2010</v>
      </c>
      <c r="G4682" t="s">
        <v>64</v>
      </c>
      <c r="H4682" t="str">
        <f t="shared" si="73"/>
        <v>Dan Gadzuric2010-11</v>
      </c>
    </row>
    <row r="4683" spans="1:8" x14ac:dyDescent="0.35">
      <c r="A4683" t="s">
        <v>15057</v>
      </c>
      <c r="B4683" t="s">
        <v>15143</v>
      </c>
      <c r="C4683" s="4">
        <v>898310</v>
      </c>
      <c r="D4683" t="s">
        <v>14975</v>
      </c>
      <c r="E4683">
        <v>2020</v>
      </c>
      <c r="F4683">
        <v>2019</v>
      </c>
      <c r="G4683" t="s">
        <v>104</v>
      </c>
      <c r="H4683" t="str">
        <f t="shared" si="73"/>
        <v>Daniel Gafford2019-20</v>
      </c>
    </row>
    <row r="4684" spans="1:8" x14ac:dyDescent="0.35">
      <c r="A4684" t="str">
        <f>VLOOKUP(salaries_1985to2020!B:B, player_information!A:U, 21, FALSE)</f>
        <v>Deng Gai</v>
      </c>
      <c r="B4684" t="s">
        <v>782</v>
      </c>
      <c r="C4684" s="4">
        <v>92396</v>
      </c>
      <c r="D4684" t="s">
        <v>36</v>
      </c>
      <c r="E4684">
        <v>2006</v>
      </c>
      <c r="F4684">
        <v>2005</v>
      </c>
      <c r="G4684" t="s">
        <v>92</v>
      </c>
      <c r="H4684" t="str">
        <f t="shared" si="73"/>
        <v>Deng Gai2005-06</v>
      </c>
    </row>
    <row r="4685" spans="1:8" x14ac:dyDescent="0.35">
      <c r="A4685" t="str">
        <f>VLOOKUP(salaries_1985to2020!B:B, player_information!A:U, 21, FALSE)</f>
        <v>Corey Gaines</v>
      </c>
      <c r="B4685" t="s">
        <v>783</v>
      </c>
      <c r="C4685" s="4">
        <v>13000</v>
      </c>
      <c r="D4685" t="s">
        <v>10</v>
      </c>
      <c r="E4685">
        <v>1993</v>
      </c>
      <c r="F4685">
        <v>1992</v>
      </c>
      <c r="G4685" t="s">
        <v>113</v>
      </c>
      <c r="H4685" t="str">
        <f t="shared" si="73"/>
        <v>Corey Gaines1992-93</v>
      </c>
    </row>
    <row r="4686" spans="1:8" x14ac:dyDescent="0.35">
      <c r="A4686" t="str">
        <f>VLOOKUP(salaries_1985to2020!B:B, player_information!A:U, 21, FALSE)</f>
        <v>Reece Gaines</v>
      </c>
      <c r="B4686" t="s">
        <v>784</v>
      </c>
      <c r="C4686" s="4">
        <v>1353120</v>
      </c>
      <c r="D4686" t="s">
        <v>34</v>
      </c>
      <c r="E4686">
        <v>2004</v>
      </c>
      <c r="F4686">
        <v>2003</v>
      </c>
      <c r="G4686" t="s">
        <v>51</v>
      </c>
      <c r="H4686" t="str">
        <f t="shared" si="73"/>
        <v>Reece Gaines2003-04</v>
      </c>
    </row>
    <row r="4687" spans="1:8" x14ac:dyDescent="0.35">
      <c r="A4687" t="str">
        <f>VLOOKUP(salaries_1985to2020!B:B, player_information!A:U, 21, FALSE)</f>
        <v>Reece Gaines</v>
      </c>
      <c r="B4687" t="s">
        <v>784</v>
      </c>
      <c r="C4687" s="4">
        <v>1454640</v>
      </c>
      <c r="D4687" t="s">
        <v>35</v>
      </c>
      <c r="E4687">
        <v>2005</v>
      </c>
      <c r="F4687">
        <v>2004</v>
      </c>
      <c r="G4687" t="s">
        <v>52</v>
      </c>
      <c r="H4687" t="str">
        <f t="shared" si="73"/>
        <v>Reece Gaines2004-05</v>
      </c>
    </row>
    <row r="4688" spans="1:8" x14ac:dyDescent="0.35">
      <c r="A4688" t="str">
        <f>VLOOKUP(salaries_1985to2020!B:B, player_information!A:U, 21, FALSE)</f>
        <v>Reece Gaines</v>
      </c>
      <c r="B4688" t="s">
        <v>784</v>
      </c>
      <c r="C4688" s="4">
        <v>1556160</v>
      </c>
      <c r="D4688" t="s">
        <v>36</v>
      </c>
      <c r="E4688">
        <v>2006</v>
      </c>
      <c r="F4688">
        <v>2005</v>
      </c>
      <c r="G4688" t="s">
        <v>103</v>
      </c>
      <c r="H4688" t="str">
        <f t="shared" si="73"/>
        <v>Reece Gaines2005-06</v>
      </c>
    </row>
    <row r="4689" spans="1:8" x14ac:dyDescent="0.35">
      <c r="A4689" t="str">
        <f>VLOOKUP(salaries_1985to2020!B:B, player_information!A:U, 21, FALSE)</f>
        <v>Sundiata Gaines</v>
      </c>
      <c r="B4689" t="s">
        <v>785</v>
      </c>
      <c r="C4689" s="4">
        <v>269169</v>
      </c>
      <c r="D4689" t="s">
        <v>41</v>
      </c>
      <c r="E4689">
        <v>2010</v>
      </c>
      <c r="F4689">
        <v>2009</v>
      </c>
      <c r="G4689" t="s">
        <v>116</v>
      </c>
      <c r="H4689" t="str">
        <f t="shared" si="73"/>
        <v>Sundiata Gaines2009-10</v>
      </c>
    </row>
    <row r="4690" spans="1:8" x14ac:dyDescent="0.35">
      <c r="A4690" t="str">
        <f>VLOOKUP(salaries_1985to2020!B:B, player_information!A:U, 21, FALSE)</f>
        <v>Sundiata Gaines</v>
      </c>
      <c r="B4690" t="s">
        <v>785</v>
      </c>
      <c r="C4690" s="4">
        <v>237626</v>
      </c>
      <c r="D4690" t="s">
        <v>75</v>
      </c>
      <c r="E4690">
        <v>2011</v>
      </c>
      <c r="F4690">
        <v>2010</v>
      </c>
      <c r="G4690" t="s">
        <v>81</v>
      </c>
      <c r="H4690" t="str">
        <f t="shared" si="73"/>
        <v>Sundiata Gaines2010-11</v>
      </c>
    </row>
    <row r="4691" spans="1:8" x14ac:dyDescent="0.35">
      <c r="A4691" t="str">
        <f>VLOOKUP(salaries_1985to2020!B:B, player_information!A:U, 21, FALSE)</f>
        <v>Sundiata Gaines</v>
      </c>
      <c r="B4691" t="s">
        <v>785</v>
      </c>
      <c r="C4691" s="4">
        <v>89670</v>
      </c>
      <c r="D4691" t="s">
        <v>75</v>
      </c>
      <c r="E4691">
        <v>2011</v>
      </c>
      <c r="F4691">
        <v>2010</v>
      </c>
      <c r="G4691" t="s">
        <v>55</v>
      </c>
      <c r="H4691" t="str">
        <f t="shared" si="73"/>
        <v>Sundiata Gaines2010-11</v>
      </c>
    </row>
    <row r="4692" spans="1:8" x14ac:dyDescent="0.35">
      <c r="A4692" t="str">
        <f>VLOOKUP(salaries_1985to2020!B:B, player_information!A:U, 21, FALSE)</f>
        <v>Sundiata Gaines</v>
      </c>
      <c r="B4692" t="s">
        <v>785</v>
      </c>
      <c r="C4692" s="4">
        <v>854389</v>
      </c>
      <c r="D4692" t="s">
        <v>77</v>
      </c>
      <c r="E4692">
        <v>2012</v>
      </c>
      <c r="F4692">
        <v>2011</v>
      </c>
      <c r="G4692" t="s">
        <v>64</v>
      </c>
      <c r="H4692" t="str">
        <f t="shared" si="73"/>
        <v>Sundiata Gaines2011-12</v>
      </c>
    </row>
    <row r="4693" spans="1:8" x14ac:dyDescent="0.35">
      <c r="A4693" t="str">
        <f>VLOOKUP(salaries_1985to2020!B:B, player_information!A:U, 21, FALSE)</f>
        <v>Danilo Gallinari</v>
      </c>
      <c r="B4693" t="s">
        <v>786</v>
      </c>
      <c r="C4693" s="4">
        <v>2873520</v>
      </c>
      <c r="D4693" t="s">
        <v>48</v>
      </c>
      <c r="E4693">
        <v>2009</v>
      </c>
      <c r="F4693">
        <v>2008</v>
      </c>
      <c r="G4693" t="s">
        <v>58</v>
      </c>
      <c r="H4693" t="str">
        <f t="shared" si="73"/>
        <v>Danilo Gallinari2008-09</v>
      </c>
    </row>
    <row r="4694" spans="1:8" x14ac:dyDescent="0.35">
      <c r="A4694" t="str">
        <f>VLOOKUP(salaries_1985to2020!B:B, player_information!A:U, 21, FALSE)</f>
        <v>Danilo Gallinari</v>
      </c>
      <c r="B4694" t="s">
        <v>786</v>
      </c>
      <c r="C4694" s="4">
        <v>3089040</v>
      </c>
      <c r="D4694" t="s">
        <v>41</v>
      </c>
      <c r="E4694">
        <v>2010</v>
      </c>
      <c r="F4694">
        <v>2009</v>
      </c>
      <c r="G4694" t="s">
        <v>58</v>
      </c>
      <c r="H4694" t="str">
        <f t="shared" si="73"/>
        <v>Danilo Gallinari2009-10</v>
      </c>
    </row>
    <row r="4695" spans="1:8" x14ac:dyDescent="0.35">
      <c r="A4695" t="str">
        <f>VLOOKUP(salaries_1985to2020!B:B, player_information!A:U, 21, FALSE)</f>
        <v>Danilo Gallinari</v>
      </c>
      <c r="B4695" t="s">
        <v>786</v>
      </c>
      <c r="C4695" s="4">
        <v>3304560</v>
      </c>
      <c r="D4695" t="s">
        <v>75</v>
      </c>
      <c r="E4695">
        <v>2011</v>
      </c>
      <c r="F4695">
        <v>2010</v>
      </c>
      <c r="G4695" t="s">
        <v>22</v>
      </c>
      <c r="H4695" t="str">
        <f t="shared" si="73"/>
        <v>Danilo Gallinari2010-11</v>
      </c>
    </row>
    <row r="4696" spans="1:8" x14ac:dyDescent="0.35">
      <c r="A4696" t="str">
        <f>VLOOKUP(salaries_1985to2020!B:B, player_information!A:U, 21, FALSE)</f>
        <v>Danilo Gallinari</v>
      </c>
      <c r="B4696" t="s">
        <v>786</v>
      </c>
      <c r="C4696" s="4">
        <v>4190182</v>
      </c>
      <c r="D4696" t="s">
        <v>77</v>
      </c>
      <c r="E4696">
        <v>2012</v>
      </c>
      <c r="F4696">
        <v>2011</v>
      </c>
      <c r="G4696" t="s">
        <v>22</v>
      </c>
      <c r="H4696" t="str">
        <f t="shared" si="73"/>
        <v>Danilo Gallinari2011-12</v>
      </c>
    </row>
    <row r="4697" spans="1:8" x14ac:dyDescent="0.35">
      <c r="A4697" t="str">
        <f>VLOOKUP(salaries_1985to2020!B:B, player_information!A:U, 21, FALSE)</f>
        <v>Danilo Gallinari</v>
      </c>
      <c r="B4697" t="s">
        <v>786</v>
      </c>
      <c r="C4697" s="4">
        <v>9439000</v>
      </c>
      <c r="D4697" t="s">
        <v>54</v>
      </c>
      <c r="E4697">
        <v>2013</v>
      </c>
      <c r="F4697">
        <v>2012</v>
      </c>
      <c r="G4697" t="s">
        <v>22</v>
      </c>
      <c r="H4697" t="str">
        <f t="shared" si="73"/>
        <v>Danilo Gallinari2012-13</v>
      </c>
    </row>
    <row r="4698" spans="1:8" x14ac:dyDescent="0.35">
      <c r="A4698" t="str">
        <f>VLOOKUP(salaries_1985to2020!B:B, player_information!A:U, 21, FALSE)</f>
        <v>Danilo Gallinari</v>
      </c>
      <c r="B4698" t="s">
        <v>786</v>
      </c>
      <c r="C4698" s="4">
        <v>10146925</v>
      </c>
      <c r="D4698" t="s">
        <v>56</v>
      </c>
      <c r="E4698">
        <v>2014</v>
      </c>
      <c r="F4698">
        <v>2013</v>
      </c>
      <c r="G4698" t="s">
        <v>22</v>
      </c>
      <c r="H4698" t="str">
        <f t="shared" si="73"/>
        <v>Danilo Gallinari2013-14</v>
      </c>
    </row>
    <row r="4699" spans="1:8" x14ac:dyDescent="0.35">
      <c r="A4699" t="str">
        <f>VLOOKUP(salaries_1985to2020!B:B, player_information!A:U, 21, FALSE)</f>
        <v>Danilo Gallinari</v>
      </c>
      <c r="B4699" t="s">
        <v>786</v>
      </c>
      <c r="C4699" s="4">
        <v>10854850</v>
      </c>
      <c r="D4699" t="s">
        <v>57</v>
      </c>
      <c r="E4699">
        <v>2015</v>
      </c>
      <c r="F4699">
        <v>2014</v>
      </c>
      <c r="G4699" t="s">
        <v>22</v>
      </c>
      <c r="H4699" t="str">
        <f t="shared" si="73"/>
        <v>Danilo Gallinari2014-15</v>
      </c>
    </row>
    <row r="4700" spans="1:8" x14ac:dyDescent="0.35">
      <c r="A4700" t="str">
        <f>VLOOKUP(salaries_1985to2020!B:B, player_information!A:U, 21, FALSE)</f>
        <v>Danilo Gallinari</v>
      </c>
      <c r="B4700" t="s">
        <v>786</v>
      </c>
      <c r="C4700" s="4">
        <v>14000000</v>
      </c>
      <c r="D4700" t="s">
        <v>59</v>
      </c>
      <c r="E4700">
        <v>2016</v>
      </c>
      <c r="F4700">
        <v>2015</v>
      </c>
      <c r="G4700" t="s">
        <v>22</v>
      </c>
      <c r="H4700" t="str">
        <f t="shared" si="73"/>
        <v>Danilo Gallinari2015-16</v>
      </c>
    </row>
    <row r="4701" spans="1:8" x14ac:dyDescent="0.35">
      <c r="A4701" t="str">
        <f>VLOOKUP(salaries_1985to2020!B:B, player_information!A:U, 21, FALSE)</f>
        <v>Danilo Gallinari</v>
      </c>
      <c r="B4701" t="s">
        <v>786</v>
      </c>
      <c r="C4701" s="4">
        <v>15050000</v>
      </c>
      <c r="D4701" t="s">
        <v>43</v>
      </c>
      <c r="E4701">
        <v>2017</v>
      </c>
      <c r="F4701">
        <v>2016</v>
      </c>
      <c r="G4701" t="s">
        <v>22</v>
      </c>
      <c r="H4701" t="str">
        <f t="shared" si="73"/>
        <v>Danilo Gallinari2016-17</v>
      </c>
    </row>
    <row r="4702" spans="1:8" x14ac:dyDescent="0.35">
      <c r="A4702" t="str">
        <f>VLOOKUP(salaries_1985to2020!B:B, player_information!A:U, 21, FALSE)</f>
        <v>Danilo Gallinari</v>
      </c>
      <c r="B4702" t="s">
        <v>786</v>
      </c>
      <c r="C4702" s="4">
        <v>20559599</v>
      </c>
      <c r="D4702" t="s">
        <v>45</v>
      </c>
      <c r="E4702">
        <v>2018</v>
      </c>
      <c r="F4702">
        <v>2017</v>
      </c>
      <c r="G4702" t="s">
        <v>49</v>
      </c>
      <c r="H4702" t="str">
        <f t="shared" si="73"/>
        <v>Danilo Gallinari2017-18</v>
      </c>
    </row>
    <row r="4703" spans="1:8" x14ac:dyDescent="0.35">
      <c r="A4703" t="s">
        <v>6994</v>
      </c>
      <c r="B4703" t="s">
        <v>786</v>
      </c>
      <c r="C4703" s="4">
        <v>21587579</v>
      </c>
      <c r="D4703" t="s">
        <v>14974</v>
      </c>
      <c r="E4703">
        <v>2019</v>
      </c>
      <c r="F4703">
        <v>2018</v>
      </c>
      <c r="G4703" t="s">
        <v>49</v>
      </c>
      <c r="H4703" t="str">
        <f t="shared" si="73"/>
        <v>Danilo Gallinari2018-19</v>
      </c>
    </row>
    <row r="4704" spans="1:8" x14ac:dyDescent="0.35">
      <c r="A4704" t="s">
        <v>6994</v>
      </c>
      <c r="B4704" t="s">
        <v>786</v>
      </c>
      <c r="C4704" s="4">
        <v>22615559</v>
      </c>
      <c r="D4704" t="s">
        <v>14975</v>
      </c>
      <c r="E4704">
        <v>2020</v>
      </c>
      <c r="F4704">
        <v>2019</v>
      </c>
      <c r="G4704" t="s">
        <v>44</v>
      </c>
      <c r="H4704" t="str">
        <f t="shared" si="73"/>
        <v>Danilo Gallinari2019-20</v>
      </c>
    </row>
    <row r="4705" spans="1:8" x14ac:dyDescent="0.35">
      <c r="A4705" t="str">
        <f>VLOOKUP(salaries_1985to2020!B:B, player_information!A:U, 21, FALSE)</f>
        <v>Langston Galloway</v>
      </c>
      <c r="B4705" t="s">
        <v>787</v>
      </c>
      <c r="C4705" s="4">
        <v>235762</v>
      </c>
      <c r="D4705" t="s">
        <v>57</v>
      </c>
      <c r="E4705">
        <v>2015</v>
      </c>
      <c r="F4705">
        <v>2014</v>
      </c>
      <c r="G4705" t="s">
        <v>58</v>
      </c>
      <c r="H4705" t="str">
        <f t="shared" si="73"/>
        <v>Langston Galloway2014-15</v>
      </c>
    </row>
    <row r="4706" spans="1:8" x14ac:dyDescent="0.35">
      <c r="A4706" t="str">
        <f>VLOOKUP(salaries_1985to2020!B:B, player_information!A:U, 21, FALSE)</f>
        <v>Langston Galloway</v>
      </c>
      <c r="B4706" t="s">
        <v>787</v>
      </c>
      <c r="C4706" s="4">
        <v>845059</v>
      </c>
      <c r="D4706" t="s">
        <v>59</v>
      </c>
      <c r="E4706">
        <v>2016</v>
      </c>
      <c r="F4706">
        <v>2015</v>
      </c>
      <c r="G4706" t="s">
        <v>58</v>
      </c>
      <c r="H4706" t="str">
        <f t="shared" si="73"/>
        <v>Langston Galloway2015-16</v>
      </c>
    </row>
    <row r="4707" spans="1:8" x14ac:dyDescent="0.35">
      <c r="A4707" t="str">
        <f>VLOOKUP(salaries_1985to2020!B:B, player_information!A:U, 21, FALSE)</f>
        <v>Langston Galloway</v>
      </c>
      <c r="B4707" t="s">
        <v>787</v>
      </c>
      <c r="C4707" s="4">
        <v>5200000</v>
      </c>
      <c r="D4707" t="s">
        <v>43</v>
      </c>
      <c r="E4707">
        <v>2017</v>
      </c>
      <c r="F4707">
        <v>2016</v>
      </c>
      <c r="G4707" t="s">
        <v>14</v>
      </c>
      <c r="H4707" t="str">
        <f t="shared" si="73"/>
        <v>Langston Galloway2016-17</v>
      </c>
    </row>
    <row r="4708" spans="1:8" x14ac:dyDescent="0.35">
      <c r="A4708" t="str">
        <f>VLOOKUP(salaries_1985to2020!B:B, player_information!A:U, 21, FALSE)</f>
        <v>Langston Galloway</v>
      </c>
      <c r="B4708" t="s">
        <v>787</v>
      </c>
      <c r="C4708" s="4">
        <v>6666667</v>
      </c>
      <c r="D4708" t="s">
        <v>45</v>
      </c>
      <c r="E4708">
        <v>2018</v>
      </c>
      <c r="F4708">
        <v>2017</v>
      </c>
      <c r="G4708" t="s">
        <v>47</v>
      </c>
      <c r="H4708" t="str">
        <f t="shared" si="73"/>
        <v>Langston Galloway2017-18</v>
      </c>
    </row>
    <row r="4709" spans="1:8" x14ac:dyDescent="0.35">
      <c r="A4709" t="s">
        <v>6996</v>
      </c>
      <c r="B4709" t="s">
        <v>787</v>
      </c>
      <c r="C4709" s="4">
        <v>7000000</v>
      </c>
      <c r="D4709" t="s">
        <v>14974</v>
      </c>
      <c r="E4709">
        <v>2019</v>
      </c>
      <c r="F4709">
        <v>2018</v>
      </c>
      <c r="G4709" t="s">
        <v>47</v>
      </c>
      <c r="H4709" t="str">
        <f t="shared" si="73"/>
        <v>Langston Galloway2018-19</v>
      </c>
    </row>
    <row r="4710" spans="1:8" x14ac:dyDescent="0.35">
      <c r="A4710" t="s">
        <v>6996</v>
      </c>
      <c r="B4710" t="s">
        <v>787</v>
      </c>
      <c r="C4710" s="4">
        <v>7333333</v>
      </c>
      <c r="D4710" t="s">
        <v>14975</v>
      </c>
      <c r="E4710">
        <v>2020</v>
      </c>
      <c r="F4710">
        <v>2019</v>
      </c>
      <c r="G4710" t="s">
        <v>47</v>
      </c>
      <c r="H4710" t="str">
        <f t="shared" si="73"/>
        <v>Langston Galloway2019-20</v>
      </c>
    </row>
    <row r="4711" spans="1:8" x14ac:dyDescent="0.35">
      <c r="A4711" t="str">
        <f>VLOOKUP(salaries_1985to2020!B:B, player_information!A:U, 21, FALSE)</f>
        <v>Kevin Gamble</v>
      </c>
      <c r="B4711" t="s">
        <v>788</v>
      </c>
      <c r="C4711" s="4">
        <v>100000</v>
      </c>
      <c r="D4711" t="s">
        <v>20</v>
      </c>
      <c r="E4711">
        <v>1989</v>
      </c>
      <c r="F4711">
        <v>1988</v>
      </c>
      <c r="G4711" t="s">
        <v>11</v>
      </c>
      <c r="H4711" t="str">
        <f t="shared" si="73"/>
        <v>Kevin Gamble1988-89</v>
      </c>
    </row>
    <row r="4712" spans="1:8" x14ac:dyDescent="0.35">
      <c r="A4712" t="str">
        <f>VLOOKUP(salaries_1985to2020!B:B, player_information!A:U, 21, FALSE)</f>
        <v>Kevin Gamble</v>
      </c>
      <c r="B4712" t="s">
        <v>788</v>
      </c>
      <c r="C4712" s="4">
        <v>375000</v>
      </c>
      <c r="D4712" t="s">
        <v>7</v>
      </c>
      <c r="E4712">
        <v>1991</v>
      </c>
      <c r="F4712">
        <v>1990</v>
      </c>
      <c r="G4712" t="s">
        <v>11</v>
      </c>
      <c r="H4712" t="str">
        <f t="shared" si="73"/>
        <v>Kevin Gamble1990-91</v>
      </c>
    </row>
    <row r="4713" spans="1:8" x14ac:dyDescent="0.35">
      <c r="A4713" t="str">
        <f>VLOOKUP(salaries_1985to2020!B:B, player_information!A:U, 21, FALSE)</f>
        <v>Kevin Gamble</v>
      </c>
      <c r="B4713" t="s">
        <v>788</v>
      </c>
      <c r="C4713" s="4">
        <v>1400000</v>
      </c>
      <c r="D4713" t="s">
        <v>9</v>
      </c>
      <c r="E4713">
        <v>1992</v>
      </c>
      <c r="F4713">
        <v>1991</v>
      </c>
      <c r="G4713" t="s">
        <v>11</v>
      </c>
      <c r="H4713" t="str">
        <f t="shared" si="73"/>
        <v>Kevin Gamble1991-92</v>
      </c>
    </row>
    <row r="4714" spans="1:8" x14ac:dyDescent="0.35">
      <c r="A4714" t="str">
        <f>VLOOKUP(salaries_1985to2020!B:B, player_information!A:U, 21, FALSE)</f>
        <v>Kevin Gamble</v>
      </c>
      <c r="B4714" t="s">
        <v>788</v>
      </c>
      <c r="C4714" s="4">
        <v>1200000</v>
      </c>
      <c r="D4714" t="s">
        <v>10</v>
      </c>
      <c r="E4714">
        <v>1993</v>
      </c>
      <c r="F4714">
        <v>1992</v>
      </c>
      <c r="G4714" t="s">
        <v>11</v>
      </c>
      <c r="H4714" t="str">
        <f t="shared" si="73"/>
        <v>Kevin Gamble1992-93</v>
      </c>
    </row>
    <row r="4715" spans="1:8" x14ac:dyDescent="0.35">
      <c r="A4715" t="str">
        <f>VLOOKUP(salaries_1985to2020!B:B, player_information!A:U, 21, FALSE)</f>
        <v>Kevin Gamble</v>
      </c>
      <c r="B4715" t="s">
        <v>788</v>
      </c>
      <c r="C4715" s="4">
        <v>1100000</v>
      </c>
      <c r="D4715" t="s">
        <v>12</v>
      </c>
      <c r="E4715">
        <v>1994</v>
      </c>
      <c r="F4715">
        <v>1993</v>
      </c>
      <c r="G4715" t="s">
        <v>11</v>
      </c>
      <c r="H4715" t="str">
        <f t="shared" si="73"/>
        <v>Kevin Gamble1993-94</v>
      </c>
    </row>
    <row r="4716" spans="1:8" x14ac:dyDescent="0.35">
      <c r="A4716" t="str">
        <f>VLOOKUP(salaries_1985to2020!B:B, player_information!A:U, 21, FALSE)</f>
        <v>Kevin Gamble</v>
      </c>
      <c r="B4716" t="s">
        <v>788</v>
      </c>
      <c r="C4716" s="4">
        <v>650000</v>
      </c>
      <c r="D4716" t="s">
        <v>13</v>
      </c>
      <c r="E4716">
        <v>1995</v>
      </c>
      <c r="F4716">
        <v>1994</v>
      </c>
      <c r="G4716" t="s">
        <v>73</v>
      </c>
      <c r="H4716" t="str">
        <f t="shared" si="73"/>
        <v>Kevin Gamble1994-95</v>
      </c>
    </row>
    <row r="4717" spans="1:8" x14ac:dyDescent="0.35">
      <c r="A4717" t="str">
        <f>VLOOKUP(salaries_1985to2020!B:B, player_information!A:U, 21, FALSE)</f>
        <v>Kevin Gamble</v>
      </c>
      <c r="B4717" t="s">
        <v>788</v>
      </c>
      <c r="C4717" s="4">
        <v>845000</v>
      </c>
      <c r="D4717" t="s">
        <v>23</v>
      </c>
      <c r="E4717">
        <v>1996</v>
      </c>
      <c r="F4717">
        <v>1995</v>
      </c>
      <c r="G4717" t="s">
        <v>73</v>
      </c>
      <c r="H4717" t="str">
        <f t="shared" si="73"/>
        <v>Kevin Gamble1995-96</v>
      </c>
    </row>
    <row r="4718" spans="1:8" x14ac:dyDescent="0.35">
      <c r="A4718" t="str">
        <f>VLOOKUP(salaries_1985to2020!B:B, player_information!A:U, 21, FALSE)</f>
        <v>Kevin Gamble</v>
      </c>
      <c r="B4718" t="s">
        <v>788</v>
      </c>
      <c r="C4718" s="4">
        <v>1196000</v>
      </c>
      <c r="D4718" t="s">
        <v>24</v>
      </c>
      <c r="E4718">
        <v>1997</v>
      </c>
      <c r="F4718">
        <v>1996</v>
      </c>
      <c r="G4718" t="s">
        <v>14</v>
      </c>
      <c r="H4718" t="str">
        <f t="shared" si="73"/>
        <v>Kevin Gamble1996-97</v>
      </c>
    </row>
    <row r="4719" spans="1:8" x14ac:dyDescent="0.35">
      <c r="A4719" t="str">
        <f>VLOOKUP(salaries_1985to2020!B:B, player_information!A:U, 21, FALSE)</f>
        <v>Kevin Gamble</v>
      </c>
      <c r="B4719" t="s">
        <v>788</v>
      </c>
      <c r="C4719" s="4">
        <v>1420250</v>
      </c>
      <c r="D4719" t="s">
        <v>25</v>
      </c>
      <c r="E4719">
        <v>1998</v>
      </c>
      <c r="F4719">
        <v>1997</v>
      </c>
      <c r="G4719" t="s">
        <v>14</v>
      </c>
      <c r="H4719" t="str">
        <f t="shared" si="73"/>
        <v>Kevin Gamble1997-98</v>
      </c>
    </row>
    <row r="4720" spans="1:8" x14ac:dyDescent="0.35">
      <c r="A4720" t="str">
        <f>VLOOKUP(salaries_1985to2020!B:B, player_information!A:U, 21, FALSE)</f>
        <v>Kevin Gamble</v>
      </c>
      <c r="B4720" t="s">
        <v>788</v>
      </c>
      <c r="C4720" s="4">
        <v>1645000</v>
      </c>
      <c r="D4720" t="s">
        <v>29</v>
      </c>
      <c r="E4720">
        <v>1999</v>
      </c>
      <c r="F4720">
        <v>1998</v>
      </c>
      <c r="G4720" t="s">
        <v>14</v>
      </c>
      <c r="H4720" t="str">
        <f t="shared" si="73"/>
        <v>Kevin Gamble1998-99</v>
      </c>
    </row>
    <row r="4721" spans="1:8" x14ac:dyDescent="0.35">
      <c r="A4721" t="str">
        <f>VLOOKUP(salaries_1985to2020!B:B, player_information!A:U, 21, FALSE)</f>
        <v>Kevin Gamble</v>
      </c>
      <c r="B4721" t="s">
        <v>788</v>
      </c>
      <c r="C4721" s="4">
        <v>1868750</v>
      </c>
      <c r="D4721" t="s">
        <v>30</v>
      </c>
      <c r="E4721">
        <v>2000</v>
      </c>
      <c r="F4721">
        <v>1999</v>
      </c>
      <c r="G4721" t="s">
        <v>14</v>
      </c>
      <c r="H4721" t="str">
        <f t="shared" si="73"/>
        <v>Kevin Gamble1999-00</v>
      </c>
    </row>
    <row r="4722" spans="1:8" x14ac:dyDescent="0.35">
      <c r="A4722" t="str">
        <f>VLOOKUP(salaries_1985to2020!B:B, player_information!A:U, 21, FALSE)</f>
        <v>Jorge Garbajosa</v>
      </c>
      <c r="B4722" t="s">
        <v>789</v>
      </c>
      <c r="C4722" s="4">
        <v>3750000</v>
      </c>
      <c r="D4722" t="s">
        <v>37</v>
      </c>
      <c r="E4722">
        <v>2007</v>
      </c>
      <c r="F4722">
        <v>2006</v>
      </c>
      <c r="G4722" t="s">
        <v>55</v>
      </c>
      <c r="H4722" t="str">
        <f t="shared" si="73"/>
        <v>Jorge Garbajosa2006-07</v>
      </c>
    </row>
    <row r="4723" spans="1:8" x14ac:dyDescent="0.35">
      <c r="A4723" t="str">
        <f>VLOOKUP(salaries_1985to2020!B:B, player_information!A:U, 21, FALSE)</f>
        <v>Jorge Garbajosa</v>
      </c>
      <c r="B4723" t="s">
        <v>789</v>
      </c>
      <c r="C4723" s="4">
        <v>4000000</v>
      </c>
      <c r="D4723" t="s">
        <v>40</v>
      </c>
      <c r="E4723">
        <v>2008</v>
      </c>
      <c r="F4723">
        <v>2007</v>
      </c>
      <c r="G4723" t="s">
        <v>55</v>
      </c>
      <c r="H4723" t="str">
        <f t="shared" si="73"/>
        <v>Jorge Garbajosa2007-08</v>
      </c>
    </row>
    <row r="4724" spans="1:8" x14ac:dyDescent="0.35">
      <c r="A4724" t="str">
        <f>VLOOKUP(salaries_1985to2020!B:B, player_information!A:U, 21, FALSE)</f>
        <v>Jorge Garbajosa</v>
      </c>
      <c r="B4724" t="s">
        <v>789</v>
      </c>
      <c r="C4724" s="4">
        <v>4350000</v>
      </c>
      <c r="D4724" t="s">
        <v>48</v>
      </c>
      <c r="E4724">
        <v>2009</v>
      </c>
      <c r="F4724">
        <v>2008</v>
      </c>
      <c r="G4724" t="s">
        <v>55</v>
      </c>
      <c r="H4724" t="str">
        <f t="shared" si="73"/>
        <v>Jorge Garbajosa2008-09</v>
      </c>
    </row>
    <row r="4725" spans="1:8" x14ac:dyDescent="0.35">
      <c r="A4725" t="str">
        <f>VLOOKUP(salaries_1985to2020!B:B, player_information!A:U, 21, FALSE)</f>
        <v>Ruben Garces</v>
      </c>
      <c r="B4725" t="s">
        <v>790</v>
      </c>
      <c r="C4725" s="4">
        <v>316969</v>
      </c>
      <c r="D4725" t="s">
        <v>26</v>
      </c>
      <c r="E4725">
        <v>2001</v>
      </c>
      <c r="F4725">
        <v>2000</v>
      </c>
      <c r="G4725" t="s">
        <v>62</v>
      </c>
      <c r="H4725" t="str">
        <f t="shared" si="73"/>
        <v>Ruben Garces2000-01</v>
      </c>
    </row>
    <row r="4726" spans="1:8" x14ac:dyDescent="0.35">
      <c r="A4726" t="str">
        <f>VLOOKUP(salaries_1985to2020!B:B, player_information!A:U, 21, FALSE)</f>
        <v>Alex Garcia</v>
      </c>
      <c r="B4726" t="s">
        <v>791</v>
      </c>
      <c r="C4726" s="4">
        <v>366931</v>
      </c>
      <c r="D4726" t="s">
        <v>34</v>
      </c>
      <c r="E4726">
        <v>2004</v>
      </c>
      <c r="F4726">
        <v>2003</v>
      </c>
      <c r="G4726" t="s">
        <v>84</v>
      </c>
      <c r="H4726" t="str">
        <f t="shared" si="73"/>
        <v>Alex Garcia2003-04</v>
      </c>
    </row>
    <row r="4727" spans="1:8" x14ac:dyDescent="0.35">
      <c r="A4727" t="str">
        <f>VLOOKUP(salaries_1985to2020!B:B, player_information!A:U, 21, FALSE)</f>
        <v>Alex Garcia</v>
      </c>
      <c r="B4727" t="s">
        <v>791</v>
      </c>
      <c r="C4727" s="4">
        <v>620046</v>
      </c>
      <c r="D4727" t="s">
        <v>35</v>
      </c>
      <c r="E4727">
        <v>2005</v>
      </c>
      <c r="F4727">
        <v>2004</v>
      </c>
      <c r="G4727" t="s">
        <v>99</v>
      </c>
      <c r="H4727" t="str">
        <f t="shared" si="73"/>
        <v>Alex Garcia2004-05</v>
      </c>
    </row>
    <row r="4728" spans="1:8" x14ac:dyDescent="0.35">
      <c r="A4728" t="str">
        <f>VLOOKUP(salaries_1985to2020!B:B, player_information!A:U, 21, FALSE)</f>
        <v>Francisco Garcia</v>
      </c>
      <c r="B4728" t="s">
        <v>792</v>
      </c>
      <c r="C4728" s="4">
        <v>1016400</v>
      </c>
      <c r="D4728" t="s">
        <v>36</v>
      </c>
      <c r="E4728">
        <v>2006</v>
      </c>
      <c r="F4728">
        <v>2005</v>
      </c>
      <c r="G4728" t="s">
        <v>14</v>
      </c>
      <c r="H4728" t="str">
        <f t="shared" si="73"/>
        <v>Francisco Garcia2005-06</v>
      </c>
    </row>
    <row r="4729" spans="1:8" x14ac:dyDescent="0.35">
      <c r="A4729" t="str">
        <f>VLOOKUP(salaries_1985to2020!B:B, player_information!A:U, 21, FALSE)</f>
        <v>Francisco Garcia</v>
      </c>
      <c r="B4729" t="s">
        <v>792</v>
      </c>
      <c r="C4729" s="4">
        <v>1092600</v>
      </c>
      <c r="D4729" t="s">
        <v>37</v>
      </c>
      <c r="E4729">
        <v>2007</v>
      </c>
      <c r="F4729">
        <v>2006</v>
      </c>
      <c r="G4729" t="s">
        <v>14</v>
      </c>
      <c r="H4729" t="str">
        <f t="shared" si="73"/>
        <v>Francisco Garcia2006-07</v>
      </c>
    </row>
    <row r="4730" spans="1:8" x14ac:dyDescent="0.35">
      <c r="A4730" t="str">
        <f>VLOOKUP(salaries_1985to2020!B:B, player_information!A:U, 21, FALSE)</f>
        <v>Francisco Garcia</v>
      </c>
      <c r="B4730" t="s">
        <v>792</v>
      </c>
      <c r="C4730" s="4">
        <v>1168800</v>
      </c>
      <c r="D4730" t="s">
        <v>40</v>
      </c>
      <c r="E4730">
        <v>2008</v>
      </c>
      <c r="F4730">
        <v>2007</v>
      </c>
      <c r="G4730" t="s">
        <v>14</v>
      </c>
      <c r="H4730" t="str">
        <f t="shared" si="73"/>
        <v>Francisco Garcia2007-08</v>
      </c>
    </row>
    <row r="4731" spans="1:8" x14ac:dyDescent="0.35">
      <c r="A4731" t="str">
        <f>VLOOKUP(salaries_1985to2020!B:B, player_information!A:U, 21, FALSE)</f>
        <v>Francisco Garcia</v>
      </c>
      <c r="B4731" t="s">
        <v>792</v>
      </c>
      <c r="C4731" s="4">
        <v>1983454</v>
      </c>
      <c r="D4731" t="s">
        <v>48</v>
      </c>
      <c r="E4731">
        <v>2009</v>
      </c>
      <c r="F4731">
        <v>2008</v>
      </c>
      <c r="G4731" t="s">
        <v>14</v>
      </c>
      <c r="H4731" t="str">
        <f t="shared" si="73"/>
        <v>Francisco Garcia2008-09</v>
      </c>
    </row>
    <row r="4732" spans="1:8" x14ac:dyDescent="0.35">
      <c r="A4732" t="str">
        <f>VLOOKUP(salaries_1985to2020!B:B, player_information!A:U, 21, FALSE)</f>
        <v>Francisco Garcia</v>
      </c>
      <c r="B4732" t="s">
        <v>792</v>
      </c>
      <c r="C4732" s="4">
        <v>5800000</v>
      </c>
      <c r="D4732" t="s">
        <v>41</v>
      </c>
      <c r="E4732">
        <v>2010</v>
      </c>
      <c r="F4732">
        <v>2009</v>
      </c>
      <c r="G4732" t="s">
        <v>14</v>
      </c>
      <c r="H4732" t="str">
        <f t="shared" si="73"/>
        <v>Francisco Garcia2009-10</v>
      </c>
    </row>
    <row r="4733" spans="1:8" x14ac:dyDescent="0.35">
      <c r="A4733" t="str">
        <f>VLOOKUP(salaries_1985to2020!B:B, player_information!A:U, 21, FALSE)</f>
        <v>Francisco Garcia</v>
      </c>
      <c r="B4733" t="s">
        <v>792</v>
      </c>
      <c r="C4733" s="4">
        <v>5500000</v>
      </c>
      <c r="D4733" t="s">
        <v>75</v>
      </c>
      <c r="E4733">
        <v>2011</v>
      </c>
      <c r="F4733">
        <v>2010</v>
      </c>
      <c r="G4733" t="s">
        <v>14</v>
      </c>
      <c r="H4733" t="str">
        <f t="shared" si="73"/>
        <v>Francisco Garcia2010-11</v>
      </c>
    </row>
    <row r="4734" spans="1:8" x14ac:dyDescent="0.35">
      <c r="A4734" t="str">
        <f>VLOOKUP(salaries_1985to2020!B:B, player_information!A:U, 21, FALSE)</f>
        <v>Francisco Garcia</v>
      </c>
      <c r="B4734" t="s">
        <v>792</v>
      </c>
      <c r="C4734" s="4">
        <v>5800000</v>
      </c>
      <c r="D4734" t="s">
        <v>77</v>
      </c>
      <c r="E4734">
        <v>2012</v>
      </c>
      <c r="F4734">
        <v>2011</v>
      </c>
      <c r="G4734" t="s">
        <v>14</v>
      </c>
      <c r="H4734" t="str">
        <f t="shared" si="73"/>
        <v>Francisco Garcia2011-12</v>
      </c>
    </row>
    <row r="4735" spans="1:8" x14ac:dyDescent="0.35">
      <c r="A4735" t="str">
        <f>VLOOKUP(salaries_1985to2020!B:B, player_information!A:U, 21, FALSE)</f>
        <v>Francisco Garcia</v>
      </c>
      <c r="B4735" t="s">
        <v>792</v>
      </c>
      <c r="C4735" s="4">
        <v>6100000</v>
      </c>
      <c r="D4735" t="s">
        <v>54</v>
      </c>
      <c r="E4735">
        <v>2013</v>
      </c>
      <c r="F4735">
        <v>2012</v>
      </c>
      <c r="G4735" t="s">
        <v>52</v>
      </c>
      <c r="H4735" t="str">
        <f t="shared" si="73"/>
        <v>Francisco Garcia2012-13</v>
      </c>
    </row>
    <row r="4736" spans="1:8" x14ac:dyDescent="0.35">
      <c r="A4736" t="str">
        <f>VLOOKUP(salaries_1985to2020!B:B, player_information!A:U, 21, FALSE)</f>
        <v>Francisco Garcia</v>
      </c>
      <c r="B4736" t="s">
        <v>792</v>
      </c>
      <c r="C4736" s="4">
        <v>1265977</v>
      </c>
      <c r="D4736" t="s">
        <v>56</v>
      </c>
      <c r="E4736">
        <v>2014</v>
      </c>
      <c r="F4736">
        <v>2013</v>
      </c>
      <c r="G4736" t="s">
        <v>52</v>
      </c>
      <c r="H4736" t="str">
        <f t="shared" si="73"/>
        <v>Francisco Garcia2013-14</v>
      </c>
    </row>
    <row r="4737" spans="1:8" x14ac:dyDescent="0.35">
      <c r="A4737" t="str">
        <f>VLOOKUP(salaries_1985to2020!B:B, player_information!A:U, 21, FALSE)</f>
        <v>Francisco Garcia</v>
      </c>
      <c r="B4737" t="s">
        <v>792</v>
      </c>
      <c r="C4737" s="4">
        <v>1316809</v>
      </c>
      <c r="D4737" t="s">
        <v>57</v>
      </c>
      <c r="E4737">
        <v>2015</v>
      </c>
      <c r="F4737">
        <v>2014</v>
      </c>
      <c r="G4737" t="s">
        <v>52</v>
      </c>
      <c r="H4737" t="str">
        <f t="shared" si="73"/>
        <v>Francisco Garcia2014-15</v>
      </c>
    </row>
    <row r="4738" spans="1:8" x14ac:dyDescent="0.35">
      <c r="A4738" t="str">
        <f>VLOOKUP(salaries_1985to2020!B:B, player_information!A:U, 21, FALSE)</f>
        <v>Thomas Gardner</v>
      </c>
      <c r="B4738" t="s">
        <v>793</v>
      </c>
      <c r="C4738" s="4">
        <v>101451</v>
      </c>
      <c r="D4738" t="s">
        <v>40</v>
      </c>
      <c r="E4738">
        <v>2008</v>
      </c>
      <c r="F4738">
        <v>2007</v>
      </c>
      <c r="G4738" t="s">
        <v>104</v>
      </c>
      <c r="H4738" t="str">
        <f t="shared" si="73"/>
        <v>Thomas Gardner2007-08</v>
      </c>
    </row>
    <row r="4739" spans="1:8" x14ac:dyDescent="0.35">
      <c r="A4739" t="str">
        <f>VLOOKUP(salaries_1985to2020!B:B, player_information!A:U, 21, FALSE)</f>
        <v>Thomas Gardner</v>
      </c>
      <c r="B4739" t="s">
        <v>793</v>
      </c>
      <c r="C4739" s="4">
        <v>711517</v>
      </c>
      <c r="D4739" t="s">
        <v>48</v>
      </c>
      <c r="E4739">
        <v>2009</v>
      </c>
      <c r="F4739">
        <v>2008</v>
      </c>
      <c r="G4739" t="s">
        <v>39</v>
      </c>
      <c r="H4739" t="str">
        <f t="shared" ref="H4739:H4802" si="74">_xlfn.CONCAT(A4739, D4739)</f>
        <v>Thomas Gardner2008-09</v>
      </c>
    </row>
    <row r="4740" spans="1:8" x14ac:dyDescent="0.35">
      <c r="A4740" t="str">
        <f>VLOOKUP(salaries_1985to2020!B:B, player_information!A:U, 21, FALSE)</f>
        <v>Patricio Garino</v>
      </c>
      <c r="B4740" t="s">
        <v>794</v>
      </c>
      <c r="C4740" s="4">
        <v>100000</v>
      </c>
      <c r="D4740" t="s">
        <v>43</v>
      </c>
      <c r="E4740">
        <v>2017</v>
      </c>
      <c r="F4740">
        <v>2016</v>
      </c>
      <c r="G4740" t="s">
        <v>84</v>
      </c>
      <c r="H4740" t="str">
        <f t="shared" si="74"/>
        <v>Patricio Garino2016-17</v>
      </c>
    </row>
    <row r="4741" spans="1:8" x14ac:dyDescent="0.35">
      <c r="A4741" t="str">
        <f>VLOOKUP(salaries_1985to2020!B:B, player_information!A:U, 21, FALSE)</f>
        <v>Patricio Garino</v>
      </c>
      <c r="B4741" t="s">
        <v>794</v>
      </c>
      <c r="C4741" s="4">
        <v>31969</v>
      </c>
      <c r="D4741" t="s">
        <v>43</v>
      </c>
      <c r="E4741">
        <v>2017</v>
      </c>
      <c r="F4741">
        <v>2016</v>
      </c>
      <c r="G4741" t="s">
        <v>51</v>
      </c>
      <c r="H4741" t="str">
        <f t="shared" si="74"/>
        <v>Patricio Garino2016-17</v>
      </c>
    </row>
    <row r="4742" spans="1:8" x14ac:dyDescent="0.35">
      <c r="A4742" t="s">
        <v>14996</v>
      </c>
      <c r="B4742" t="s">
        <v>15097</v>
      </c>
      <c r="C4742" s="4">
        <v>6400920</v>
      </c>
      <c r="D4742" t="s">
        <v>14975</v>
      </c>
      <c r="E4742">
        <v>2020</v>
      </c>
      <c r="F4742">
        <v>2019</v>
      </c>
      <c r="G4742" t="s">
        <v>101</v>
      </c>
      <c r="H4742" t="str">
        <f t="shared" si="74"/>
        <v>Darius Garland2019-20</v>
      </c>
    </row>
    <row r="4743" spans="1:8" x14ac:dyDescent="0.35">
      <c r="A4743" t="str">
        <f>VLOOKUP(salaries_1985to2020!B:B, player_information!A:U, 21, FALSE)</f>
        <v>Winston Garland</v>
      </c>
      <c r="B4743" t="s">
        <v>795</v>
      </c>
      <c r="C4743" s="4">
        <v>75000</v>
      </c>
      <c r="D4743" t="s">
        <v>19</v>
      </c>
      <c r="E4743">
        <v>1988</v>
      </c>
      <c r="F4743">
        <v>1987</v>
      </c>
      <c r="G4743" t="s">
        <v>76</v>
      </c>
      <c r="H4743" t="str">
        <f t="shared" si="74"/>
        <v>Winston Garland1987-88</v>
      </c>
    </row>
    <row r="4744" spans="1:8" x14ac:dyDescent="0.35">
      <c r="A4744" t="str">
        <f>VLOOKUP(salaries_1985to2020!B:B, player_information!A:U, 21, FALSE)</f>
        <v>Winston Garland</v>
      </c>
      <c r="B4744" t="s">
        <v>795</v>
      </c>
      <c r="C4744" s="4">
        <v>100000</v>
      </c>
      <c r="D4744" t="s">
        <v>20</v>
      </c>
      <c r="E4744">
        <v>1989</v>
      </c>
      <c r="F4744">
        <v>1988</v>
      </c>
      <c r="G4744" t="s">
        <v>76</v>
      </c>
      <c r="H4744" t="str">
        <f t="shared" si="74"/>
        <v>Winston Garland1988-89</v>
      </c>
    </row>
    <row r="4745" spans="1:8" x14ac:dyDescent="0.35">
      <c r="A4745" t="str">
        <f>VLOOKUP(salaries_1985to2020!B:B, player_information!A:U, 21, FALSE)</f>
        <v>Winston Garland</v>
      </c>
      <c r="B4745" t="s">
        <v>795</v>
      </c>
      <c r="C4745" s="4">
        <v>450000</v>
      </c>
      <c r="D4745" t="s">
        <v>7</v>
      </c>
      <c r="E4745">
        <v>1991</v>
      </c>
      <c r="F4745">
        <v>1990</v>
      </c>
      <c r="G4745" t="s">
        <v>49</v>
      </c>
      <c r="H4745" t="str">
        <f t="shared" si="74"/>
        <v>Winston Garland1990-91</v>
      </c>
    </row>
    <row r="4746" spans="1:8" x14ac:dyDescent="0.35">
      <c r="A4746" t="str">
        <f>VLOOKUP(salaries_1985to2020!B:B, player_information!A:U, 21, FALSE)</f>
        <v>Winston Garland</v>
      </c>
      <c r="B4746" t="s">
        <v>795</v>
      </c>
      <c r="C4746" s="4">
        <v>450000</v>
      </c>
      <c r="D4746" t="s">
        <v>9</v>
      </c>
      <c r="E4746">
        <v>1992</v>
      </c>
      <c r="F4746">
        <v>1991</v>
      </c>
      <c r="G4746" t="s">
        <v>22</v>
      </c>
      <c r="H4746" t="str">
        <f t="shared" si="74"/>
        <v>Winston Garland1991-92</v>
      </c>
    </row>
    <row r="4747" spans="1:8" x14ac:dyDescent="0.35">
      <c r="A4747" t="str">
        <f>VLOOKUP(salaries_1985to2020!B:B, player_information!A:U, 21, FALSE)</f>
        <v>Winston Garland</v>
      </c>
      <c r="B4747" t="s">
        <v>795</v>
      </c>
      <c r="C4747" s="4">
        <v>625000</v>
      </c>
      <c r="D4747" t="s">
        <v>10</v>
      </c>
      <c r="E4747">
        <v>1993</v>
      </c>
      <c r="F4747">
        <v>1992</v>
      </c>
      <c r="G4747" t="s">
        <v>22</v>
      </c>
      <c r="H4747" t="str">
        <f t="shared" si="74"/>
        <v>Winston Garland1992-93</v>
      </c>
    </row>
    <row r="4748" spans="1:8" x14ac:dyDescent="0.35">
      <c r="A4748" t="str">
        <f>VLOOKUP(salaries_1985to2020!B:B, player_information!A:U, 21, FALSE)</f>
        <v>Winston Garland</v>
      </c>
      <c r="B4748" t="s">
        <v>795</v>
      </c>
      <c r="C4748" s="4">
        <v>134000</v>
      </c>
      <c r="D4748" t="s">
        <v>10</v>
      </c>
      <c r="E4748">
        <v>1993</v>
      </c>
      <c r="F4748">
        <v>1992</v>
      </c>
      <c r="G4748" t="s">
        <v>52</v>
      </c>
      <c r="H4748" t="str">
        <f t="shared" si="74"/>
        <v>Winston Garland1992-93</v>
      </c>
    </row>
    <row r="4749" spans="1:8" x14ac:dyDescent="0.35">
      <c r="A4749" t="str">
        <f>VLOOKUP(salaries_1985to2020!B:B, player_information!A:U, 21, FALSE)</f>
        <v>Winston Garland</v>
      </c>
      <c r="B4749" t="s">
        <v>795</v>
      </c>
      <c r="C4749" s="4">
        <v>143860</v>
      </c>
      <c r="D4749" t="s">
        <v>13</v>
      </c>
      <c r="E4749">
        <v>1995</v>
      </c>
      <c r="F4749">
        <v>1994</v>
      </c>
      <c r="G4749" t="s">
        <v>81</v>
      </c>
      <c r="H4749" t="str">
        <f t="shared" si="74"/>
        <v>Winston Garland1994-95</v>
      </c>
    </row>
    <row r="4750" spans="1:8" x14ac:dyDescent="0.35">
      <c r="A4750" t="str">
        <f>VLOOKUP(salaries_1985to2020!B:B, player_information!A:U, 21, FALSE)</f>
        <v>Bill Garnett</v>
      </c>
      <c r="B4750" t="s">
        <v>797</v>
      </c>
      <c r="C4750" s="4">
        <v>269000</v>
      </c>
      <c r="D4750" t="s">
        <v>16</v>
      </c>
      <c r="E4750">
        <v>1985</v>
      </c>
      <c r="F4750">
        <v>1984</v>
      </c>
      <c r="G4750" t="s">
        <v>109</v>
      </c>
      <c r="H4750" t="str">
        <f t="shared" si="74"/>
        <v>Bill Garnett1984-85</v>
      </c>
    </row>
    <row r="4751" spans="1:8" x14ac:dyDescent="0.35">
      <c r="A4751" t="str">
        <f>VLOOKUP(salaries_1985to2020!B:B, player_information!A:U, 21, FALSE)</f>
        <v>Bill Garnett</v>
      </c>
      <c r="B4751" t="s">
        <v>797</v>
      </c>
      <c r="C4751" s="4">
        <v>294000</v>
      </c>
      <c r="D4751" t="s">
        <v>18</v>
      </c>
      <c r="E4751">
        <v>1986</v>
      </c>
      <c r="F4751">
        <v>1985</v>
      </c>
      <c r="G4751" t="s">
        <v>109</v>
      </c>
      <c r="H4751" t="str">
        <f t="shared" si="74"/>
        <v>Bill Garnett1985-86</v>
      </c>
    </row>
    <row r="4752" spans="1:8" x14ac:dyDescent="0.35">
      <c r="A4752" t="str">
        <f>VLOOKUP(salaries_1985to2020!B:B, player_information!A:U, 21, FALSE)</f>
        <v>Chris Garner</v>
      </c>
      <c r="B4752" t="s">
        <v>796</v>
      </c>
      <c r="C4752" s="4">
        <v>242000</v>
      </c>
      <c r="D4752" t="s">
        <v>25</v>
      </c>
      <c r="E4752">
        <v>1998</v>
      </c>
      <c r="F4752">
        <v>1997</v>
      </c>
      <c r="G4752" t="s">
        <v>55</v>
      </c>
      <c r="H4752" t="str">
        <f t="shared" si="74"/>
        <v>Chris Garner1997-98</v>
      </c>
    </row>
    <row r="4753" spans="1:8" x14ac:dyDescent="0.35">
      <c r="A4753" t="str">
        <f>VLOOKUP(salaries_1985to2020!B:B, player_information!A:U, 21, FALSE)</f>
        <v>Kevin Garnett</v>
      </c>
      <c r="B4753" t="s">
        <v>798</v>
      </c>
      <c r="C4753" s="4">
        <v>1622000</v>
      </c>
      <c r="D4753" t="s">
        <v>23</v>
      </c>
      <c r="E4753">
        <v>1996</v>
      </c>
      <c r="F4753">
        <v>1995</v>
      </c>
      <c r="G4753" t="s">
        <v>81</v>
      </c>
      <c r="H4753" t="str">
        <f t="shared" si="74"/>
        <v>Kevin Garnett1995-96</v>
      </c>
    </row>
    <row r="4754" spans="1:8" x14ac:dyDescent="0.35">
      <c r="A4754" t="str">
        <f>VLOOKUP(salaries_1985to2020!B:B, player_information!A:U, 21, FALSE)</f>
        <v>Kevin Garnett</v>
      </c>
      <c r="B4754" t="s">
        <v>798</v>
      </c>
      <c r="C4754" s="4">
        <v>1666000</v>
      </c>
      <c r="D4754" t="s">
        <v>24</v>
      </c>
      <c r="E4754">
        <v>1997</v>
      </c>
      <c r="F4754">
        <v>1996</v>
      </c>
      <c r="G4754" t="s">
        <v>81</v>
      </c>
      <c r="H4754" t="str">
        <f t="shared" si="74"/>
        <v>Kevin Garnett1996-97</v>
      </c>
    </row>
    <row r="4755" spans="1:8" x14ac:dyDescent="0.35">
      <c r="A4755" t="str">
        <f>VLOOKUP(salaries_1985to2020!B:B, player_information!A:U, 21, FALSE)</f>
        <v>Kevin Garnett</v>
      </c>
      <c r="B4755" t="s">
        <v>798</v>
      </c>
      <c r="C4755" s="4">
        <v>2109120</v>
      </c>
      <c r="D4755" t="s">
        <v>25</v>
      </c>
      <c r="E4755">
        <v>1998</v>
      </c>
      <c r="F4755">
        <v>1997</v>
      </c>
      <c r="G4755" t="s">
        <v>81</v>
      </c>
      <c r="H4755" t="str">
        <f t="shared" si="74"/>
        <v>Kevin Garnett1997-98</v>
      </c>
    </row>
    <row r="4756" spans="1:8" x14ac:dyDescent="0.35">
      <c r="A4756" t="str">
        <f>VLOOKUP(salaries_1985to2020!B:B, player_information!A:U, 21, FALSE)</f>
        <v>Kevin Garnett</v>
      </c>
      <c r="B4756" t="s">
        <v>798</v>
      </c>
      <c r="C4756" s="4">
        <v>14000000</v>
      </c>
      <c r="D4756" t="s">
        <v>29</v>
      </c>
      <c r="E4756">
        <v>1999</v>
      </c>
      <c r="F4756">
        <v>1998</v>
      </c>
      <c r="G4756" t="s">
        <v>81</v>
      </c>
      <c r="H4756" t="str">
        <f t="shared" si="74"/>
        <v>Kevin Garnett1998-99</v>
      </c>
    </row>
    <row r="4757" spans="1:8" x14ac:dyDescent="0.35">
      <c r="A4757" t="str">
        <f>VLOOKUP(salaries_1985to2020!B:B, player_information!A:U, 21, FALSE)</f>
        <v>Kevin Garnett</v>
      </c>
      <c r="B4757" t="s">
        <v>798</v>
      </c>
      <c r="C4757" s="4">
        <v>16806300</v>
      </c>
      <c r="D4757" t="s">
        <v>30</v>
      </c>
      <c r="E4757">
        <v>2000</v>
      </c>
      <c r="F4757">
        <v>1999</v>
      </c>
      <c r="G4757" t="s">
        <v>81</v>
      </c>
      <c r="H4757" t="str">
        <f t="shared" si="74"/>
        <v>Kevin Garnett1999-00</v>
      </c>
    </row>
    <row r="4758" spans="1:8" x14ac:dyDescent="0.35">
      <c r="A4758" t="str">
        <f>VLOOKUP(salaries_1985to2020!B:B, player_information!A:U, 21, FALSE)</f>
        <v>Kevin Garnett</v>
      </c>
      <c r="B4758" t="s">
        <v>798</v>
      </c>
      <c r="C4758" s="4">
        <v>19610000</v>
      </c>
      <c r="D4758" t="s">
        <v>26</v>
      </c>
      <c r="E4758">
        <v>2001</v>
      </c>
      <c r="F4758">
        <v>2000</v>
      </c>
      <c r="G4758" t="s">
        <v>81</v>
      </c>
      <c r="H4758" t="str">
        <f t="shared" si="74"/>
        <v>Kevin Garnett2000-01</v>
      </c>
    </row>
    <row r="4759" spans="1:8" x14ac:dyDescent="0.35">
      <c r="A4759" t="str">
        <f>VLOOKUP(salaries_1985to2020!B:B, player_information!A:U, 21, FALSE)</f>
        <v>Kevin Garnett</v>
      </c>
      <c r="B4759" t="s">
        <v>798</v>
      </c>
      <c r="C4759" s="4">
        <v>22400000</v>
      </c>
      <c r="D4759" t="s">
        <v>31</v>
      </c>
      <c r="E4759">
        <v>2002</v>
      </c>
      <c r="F4759">
        <v>2001</v>
      </c>
      <c r="G4759" t="s">
        <v>81</v>
      </c>
      <c r="H4759" t="str">
        <f t="shared" si="74"/>
        <v>Kevin Garnett2001-02</v>
      </c>
    </row>
    <row r="4760" spans="1:8" x14ac:dyDescent="0.35">
      <c r="A4760" t="str">
        <f>VLOOKUP(salaries_1985to2020!B:B, player_information!A:U, 21, FALSE)</f>
        <v>Kevin Garnett</v>
      </c>
      <c r="B4760" t="s">
        <v>798</v>
      </c>
      <c r="C4760" s="4">
        <v>25200000</v>
      </c>
      <c r="D4760" t="s">
        <v>32</v>
      </c>
      <c r="E4760">
        <v>2003</v>
      </c>
      <c r="F4760">
        <v>2002</v>
      </c>
      <c r="G4760" t="s">
        <v>81</v>
      </c>
      <c r="H4760" t="str">
        <f t="shared" si="74"/>
        <v>Kevin Garnett2002-03</v>
      </c>
    </row>
    <row r="4761" spans="1:8" x14ac:dyDescent="0.35">
      <c r="A4761" t="str">
        <f>VLOOKUP(salaries_1985to2020!B:B, player_information!A:U, 21, FALSE)</f>
        <v>Kevin Garnett</v>
      </c>
      <c r="B4761" t="s">
        <v>798</v>
      </c>
      <c r="C4761" s="4">
        <v>28000000</v>
      </c>
      <c r="D4761" t="s">
        <v>34</v>
      </c>
      <c r="E4761">
        <v>2004</v>
      </c>
      <c r="F4761">
        <v>2003</v>
      </c>
      <c r="G4761" t="s">
        <v>81</v>
      </c>
      <c r="H4761" t="str">
        <f t="shared" si="74"/>
        <v>Kevin Garnett2003-04</v>
      </c>
    </row>
    <row r="4762" spans="1:8" x14ac:dyDescent="0.35">
      <c r="A4762" t="str">
        <f>VLOOKUP(salaries_1985to2020!B:B, player_information!A:U, 21, FALSE)</f>
        <v>Kevin Garnett</v>
      </c>
      <c r="B4762" t="s">
        <v>798</v>
      </c>
      <c r="C4762" s="4">
        <v>16000000</v>
      </c>
      <c r="D4762" t="s">
        <v>35</v>
      </c>
      <c r="E4762">
        <v>2005</v>
      </c>
      <c r="F4762">
        <v>2004</v>
      </c>
      <c r="G4762" t="s">
        <v>81</v>
      </c>
      <c r="H4762" t="str">
        <f t="shared" si="74"/>
        <v>Kevin Garnett2004-05</v>
      </c>
    </row>
    <row r="4763" spans="1:8" x14ac:dyDescent="0.35">
      <c r="A4763" t="str">
        <f>VLOOKUP(salaries_1985to2020!B:B, player_information!A:U, 21, FALSE)</f>
        <v>Kevin Garnett</v>
      </c>
      <c r="B4763" t="s">
        <v>798</v>
      </c>
      <c r="C4763" s="4">
        <v>18000000</v>
      </c>
      <c r="D4763" t="s">
        <v>36</v>
      </c>
      <c r="E4763">
        <v>2006</v>
      </c>
      <c r="F4763">
        <v>2005</v>
      </c>
      <c r="G4763" t="s">
        <v>81</v>
      </c>
      <c r="H4763" t="str">
        <f t="shared" si="74"/>
        <v>Kevin Garnett2005-06</v>
      </c>
    </row>
    <row r="4764" spans="1:8" x14ac:dyDescent="0.35">
      <c r="A4764" t="str">
        <f>VLOOKUP(salaries_1985to2020!B:B, player_information!A:U, 21, FALSE)</f>
        <v>Kevin Garnett</v>
      </c>
      <c r="B4764" t="s">
        <v>798</v>
      </c>
      <c r="C4764" s="4">
        <v>21000000</v>
      </c>
      <c r="D4764" t="s">
        <v>37</v>
      </c>
      <c r="E4764">
        <v>2007</v>
      </c>
      <c r="F4764">
        <v>2006</v>
      </c>
      <c r="G4764" t="s">
        <v>81</v>
      </c>
      <c r="H4764" t="str">
        <f t="shared" si="74"/>
        <v>Kevin Garnett2006-07</v>
      </c>
    </row>
    <row r="4765" spans="1:8" x14ac:dyDescent="0.35">
      <c r="A4765" t="str">
        <f>VLOOKUP(salaries_1985to2020!B:B, player_information!A:U, 21, FALSE)</f>
        <v>Kevin Garnett</v>
      </c>
      <c r="B4765" t="s">
        <v>798</v>
      </c>
      <c r="C4765" s="4">
        <v>23750000</v>
      </c>
      <c r="D4765" t="s">
        <v>40</v>
      </c>
      <c r="E4765">
        <v>2008</v>
      </c>
      <c r="F4765">
        <v>2007</v>
      </c>
      <c r="G4765" t="s">
        <v>11</v>
      </c>
      <c r="H4765" t="str">
        <f t="shared" si="74"/>
        <v>Kevin Garnett2007-08</v>
      </c>
    </row>
    <row r="4766" spans="1:8" x14ac:dyDescent="0.35">
      <c r="A4766" t="str">
        <f>VLOOKUP(salaries_1985to2020!B:B, player_information!A:U, 21, FALSE)</f>
        <v>Kevin Garnett</v>
      </c>
      <c r="B4766" t="s">
        <v>798</v>
      </c>
      <c r="C4766" s="4">
        <v>24751934</v>
      </c>
      <c r="D4766" t="s">
        <v>48</v>
      </c>
      <c r="E4766">
        <v>2009</v>
      </c>
      <c r="F4766">
        <v>2008</v>
      </c>
      <c r="G4766" t="s">
        <v>11</v>
      </c>
      <c r="H4766" t="str">
        <f t="shared" si="74"/>
        <v>Kevin Garnett2008-09</v>
      </c>
    </row>
    <row r="4767" spans="1:8" x14ac:dyDescent="0.35">
      <c r="A4767" t="str">
        <f>VLOOKUP(salaries_1985to2020!B:B, player_information!A:U, 21, FALSE)</f>
        <v>Kevin Garnett</v>
      </c>
      <c r="B4767" t="s">
        <v>798</v>
      </c>
      <c r="C4767" s="4">
        <v>16400000</v>
      </c>
      <c r="D4767" t="s">
        <v>41</v>
      </c>
      <c r="E4767">
        <v>2010</v>
      </c>
      <c r="F4767">
        <v>2009</v>
      </c>
      <c r="G4767" t="s">
        <v>11</v>
      </c>
      <c r="H4767" t="str">
        <f t="shared" si="74"/>
        <v>Kevin Garnett2009-10</v>
      </c>
    </row>
    <row r="4768" spans="1:8" x14ac:dyDescent="0.35">
      <c r="A4768" t="str">
        <f>VLOOKUP(salaries_1985to2020!B:B, player_information!A:U, 21, FALSE)</f>
        <v>Kevin Garnett</v>
      </c>
      <c r="B4768" t="s">
        <v>798</v>
      </c>
      <c r="C4768" s="4">
        <v>18800000</v>
      </c>
      <c r="D4768" t="s">
        <v>75</v>
      </c>
      <c r="E4768">
        <v>2011</v>
      </c>
      <c r="F4768">
        <v>2010</v>
      </c>
      <c r="G4768" t="s">
        <v>11</v>
      </c>
      <c r="H4768" t="str">
        <f t="shared" si="74"/>
        <v>Kevin Garnett2010-11</v>
      </c>
    </row>
    <row r="4769" spans="1:8" x14ac:dyDescent="0.35">
      <c r="A4769" t="str">
        <f>VLOOKUP(salaries_1985to2020!B:B, player_information!A:U, 21, FALSE)</f>
        <v>Kevin Garnett</v>
      </c>
      <c r="B4769" t="s">
        <v>798</v>
      </c>
      <c r="C4769" s="4">
        <v>21247044</v>
      </c>
      <c r="D4769" t="s">
        <v>77</v>
      </c>
      <c r="E4769">
        <v>2012</v>
      </c>
      <c r="F4769">
        <v>2011</v>
      </c>
      <c r="G4769" t="s">
        <v>11</v>
      </c>
      <c r="H4769" t="str">
        <f t="shared" si="74"/>
        <v>Kevin Garnett2011-12</v>
      </c>
    </row>
    <row r="4770" spans="1:8" x14ac:dyDescent="0.35">
      <c r="A4770" t="str">
        <f>VLOOKUP(salaries_1985to2020!B:B, player_information!A:U, 21, FALSE)</f>
        <v>Kevin Garnett</v>
      </c>
      <c r="B4770" t="s">
        <v>798</v>
      </c>
      <c r="C4770" s="4">
        <v>11566265</v>
      </c>
      <c r="D4770" t="s">
        <v>54</v>
      </c>
      <c r="E4770">
        <v>2013</v>
      </c>
      <c r="F4770">
        <v>2012</v>
      </c>
      <c r="G4770" t="s">
        <v>11</v>
      </c>
      <c r="H4770" t="str">
        <f t="shared" si="74"/>
        <v>Kevin Garnett2012-13</v>
      </c>
    </row>
    <row r="4771" spans="1:8" x14ac:dyDescent="0.35">
      <c r="A4771" t="str">
        <f>VLOOKUP(salaries_1985to2020!B:B, player_information!A:U, 21, FALSE)</f>
        <v>Kevin Garnett</v>
      </c>
      <c r="B4771" t="s">
        <v>798</v>
      </c>
      <c r="C4771" s="4">
        <v>12443735</v>
      </c>
      <c r="D4771" t="s">
        <v>56</v>
      </c>
      <c r="E4771">
        <v>2014</v>
      </c>
      <c r="F4771">
        <v>2013</v>
      </c>
      <c r="G4771" t="s">
        <v>60</v>
      </c>
      <c r="H4771" t="str">
        <f t="shared" si="74"/>
        <v>Kevin Garnett2013-14</v>
      </c>
    </row>
    <row r="4772" spans="1:8" x14ac:dyDescent="0.35">
      <c r="A4772" t="str">
        <f>VLOOKUP(salaries_1985to2020!B:B, player_information!A:U, 21, FALSE)</f>
        <v>Kevin Garnett</v>
      </c>
      <c r="B4772" t="s">
        <v>798</v>
      </c>
      <c r="C4772" s="4">
        <v>12000000</v>
      </c>
      <c r="D4772" t="s">
        <v>57</v>
      </c>
      <c r="E4772">
        <v>2015</v>
      </c>
      <c r="F4772">
        <v>2014</v>
      </c>
      <c r="G4772" t="s">
        <v>81</v>
      </c>
      <c r="H4772" t="str">
        <f t="shared" si="74"/>
        <v>Kevin Garnett2014-15</v>
      </c>
    </row>
    <row r="4773" spans="1:8" x14ac:dyDescent="0.35">
      <c r="A4773" t="str">
        <f>VLOOKUP(salaries_1985to2020!B:B, player_information!A:U, 21, FALSE)</f>
        <v>Kevin Garnett</v>
      </c>
      <c r="B4773" t="s">
        <v>798</v>
      </c>
      <c r="C4773" s="4">
        <v>8500000</v>
      </c>
      <c r="D4773" t="s">
        <v>59</v>
      </c>
      <c r="E4773">
        <v>2016</v>
      </c>
      <c r="F4773">
        <v>2015</v>
      </c>
      <c r="G4773" t="s">
        <v>81</v>
      </c>
      <c r="H4773" t="str">
        <f t="shared" si="74"/>
        <v>Kevin Garnett2015-16</v>
      </c>
    </row>
    <row r="4774" spans="1:8" x14ac:dyDescent="0.35">
      <c r="A4774" t="str">
        <f>VLOOKUP(salaries_1985to2020!B:B, player_information!A:U, 21, FALSE)</f>
        <v>Kevin Garnett</v>
      </c>
      <c r="B4774" t="s">
        <v>798</v>
      </c>
      <c r="C4774" s="4">
        <v>8000000</v>
      </c>
      <c r="D4774" t="s">
        <v>43</v>
      </c>
      <c r="E4774">
        <v>2017</v>
      </c>
      <c r="F4774">
        <v>2016</v>
      </c>
      <c r="G4774" t="s">
        <v>81</v>
      </c>
      <c r="H4774" t="str">
        <f t="shared" si="74"/>
        <v>Kevin Garnett2016-17</v>
      </c>
    </row>
    <row r="4775" spans="1:8" x14ac:dyDescent="0.35">
      <c r="A4775" t="str">
        <f>VLOOKUP(salaries_1985to2020!B:B, player_information!A:U, 21, FALSE)</f>
        <v>Marlon Garnett</v>
      </c>
      <c r="B4775" t="s">
        <v>799</v>
      </c>
      <c r="C4775" s="4">
        <v>287500</v>
      </c>
      <c r="D4775" t="s">
        <v>29</v>
      </c>
      <c r="E4775">
        <v>1999</v>
      </c>
      <c r="F4775">
        <v>1998</v>
      </c>
      <c r="G4775" t="s">
        <v>11</v>
      </c>
      <c r="H4775" t="str">
        <f t="shared" si="74"/>
        <v>Marlon Garnett1998-99</v>
      </c>
    </row>
    <row r="4776" spans="1:8" x14ac:dyDescent="0.35">
      <c r="A4776" t="str">
        <f>VLOOKUP(salaries_1985to2020!B:B, player_information!A:U, 21, FALSE)</f>
        <v>Dean Garrett</v>
      </c>
      <c r="B4776" t="s">
        <v>800</v>
      </c>
      <c r="C4776" s="4">
        <v>100000</v>
      </c>
      <c r="D4776" t="s">
        <v>20</v>
      </c>
      <c r="E4776">
        <v>1989</v>
      </c>
      <c r="F4776">
        <v>1988</v>
      </c>
      <c r="G4776" t="s">
        <v>62</v>
      </c>
      <c r="H4776" t="str">
        <f t="shared" si="74"/>
        <v>Dean Garrett1988-89</v>
      </c>
    </row>
    <row r="4777" spans="1:8" x14ac:dyDescent="0.35">
      <c r="A4777" t="str">
        <f>VLOOKUP(salaries_1985to2020!B:B, player_information!A:U, 21, FALSE)</f>
        <v>Dean Garrett</v>
      </c>
      <c r="B4777" t="s">
        <v>800</v>
      </c>
      <c r="C4777" s="4">
        <v>247500</v>
      </c>
      <c r="D4777" t="s">
        <v>24</v>
      </c>
      <c r="E4777">
        <v>1997</v>
      </c>
      <c r="F4777">
        <v>1996</v>
      </c>
      <c r="G4777" t="s">
        <v>81</v>
      </c>
      <c r="H4777" t="str">
        <f t="shared" si="74"/>
        <v>Dean Garrett1996-97</v>
      </c>
    </row>
    <row r="4778" spans="1:8" x14ac:dyDescent="0.35">
      <c r="A4778" t="str">
        <f>VLOOKUP(salaries_1985to2020!B:B, player_information!A:U, 21, FALSE)</f>
        <v>Dean Garrett</v>
      </c>
      <c r="B4778" t="s">
        <v>800</v>
      </c>
      <c r="C4778" s="4">
        <v>1800000</v>
      </c>
      <c r="D4778" t="s">
        <v>25</v>
      </c>
      <c r="E4778">
        <v>1998</v>
      </c>
      <c r="F4778">
        <v>1997</v>
      </c>
      <c r="G4778" t="s">
        <v>22</v>
      </c>
      <c r="H4778" t="str">
        <f t="shared" si="74"/>
        <v>Dean Garrett1997-98</v>
      </c>
    </row>
    <row r="4779" spans="1:8" x14ac:dyDescent="0.35">
      <c r="A4779" t="str">
        <f>VLOOKUP(salaries_1985to2020!B:B, player_information!A:U, 21, FALSE)</f>
        <v>Dean Garrett</v>
      </c>
      <c r="B4779" t="s">
        <v>800</v>
      </c>
      <c r="C4779" s="4">
        <v>2160000</v>
      </c>
      <c r="D4779" t="s">
        <v>29</v>
      </c>
      <c r="E4779">
        <v>1999</v>
      </c>
      <c r="F4779">
        <v>1998</v>
      </c>
      <c r="G4779" t="s">
        <v>81</v>
      </c>
      <c r="H4779" t="str">
        <f t="shared" si="74"/>
        <v>Dean Garrett1998-99</v>
      </c>
    </row>
    <row r="4780" spans="1:8" x14ac:dyDescent="0.35">
      <c r="A4780" t="str">
        <f>VLOOKUP(salaries_1985to2020!B:B, player_information!A:U, 21, FALSE)</f>
        <v>Dean Garrett</v>
      </c>
      <c r="B4780" t="s">
        <v>800</v>
      </c>
      <c r="C4780" s="4">
        <v>2520000</v>
      </c>
      <c r="D4780" t="s">
        <v>30</v>
      </c>
      <c r="E4780">
        <v>2000</v>
      </c>
      <c r="F4780">
        <v>1999</v>
      </c>
      <c r="G4780" t="s">
        <v>81</v>
      </c>
      <c r="H4780" t="str">
        <f t="shared" si="74"/>
        <v>Dean Garrett1999-00</v>
      </c>
    </row>
    <row r="4781" spans="1:8" x14ac:dyDescent="0.35">
      <c r="A4781" t="str">
        <f>VLOOKUP(salaries_1985to2020!B:B, player_information!A:U, 21, FALSE)</f>
        <v>Dean Garrett</v>
      </c>
      <c r="B4781" t="s">
        <v>800</v>
      </c>
      <c r="C4781" s="4">
        <v>2880000</v>
      </c>
      <c r="D4781" t="s">
        <v>26</v>
      </c>
      <c r="E4781">
        <v>2001</v>
      </c>
      <c r="F4781">
        <v>2000</v>
      </c>
      <c r="G4781" t="s">
        <v>81</v>
      </c>
      <c r="H4781" t="str">
        <f t="shared" si="74"/>
        <v>Dean Garrett2000-01</v>
      </c>
    </row>
    <row r="4782" spans="1:8" x14ac:dyDescent="0.35">
      <c r="A4782" t="str">
        <f>VLOOKUP(salaries_1985to2020!B:B, player_information!A:U, 21, FALSE)</f>
        <v>Dean Garrett</v>
      </c>
      <c r="B4782" t="s">
        <v>800</v>
      </c>
      <c r="C4782" s="4">
        <v>3240000</v>
      </c>
      <c r="D4782" t="s">
        <v>31</v>
      </c>
      <c r="E4782">
        <v>2002</v>
      </c>
      <c r="F4782">
        <v>2001</v>
      </c>
      <c r="G4782" t="s">
        <v>81</v>
      </c>
      <c r="H4782" t="str">
        <f t="shared" si="74"/>
        <v>Dean Garrett2001-02</v>
      </c>
    </row>
    <row r="4783" spans="1:8" x14ac:dyDescent="0.35">
      <c r="A4783" t="str">
        <f>VLOOKUP(salaries_1985to2020!B:B, player_information!A:U, 21, FALSE)</f>
        <v>Diante Garrett</v>
      </c>
      <c r="B4783" t="s">
        <v>801</v>
      </c>
      <c r="C4783" s="4">
        <v>473604</v>
      </c>
      <c r="D4783" t="s">
        <v>54</v>
      </c>
      <c r="E4783">
        <v>2013</v>
      </c>
      <c r="F4783">
        <v>2012</v>
      </c>
      <c r="G4783" t="s">
        <v>62</v>
      </c>
      <c r="H4783" t="str">
        <f t="shared" si="74"/>
        <v>Diante Garrett2012-13</v>
      </c>
    </row>
    <row r="4784" spans="1:8" x14ac:dyDescent="0.35">
      <c r="A4784" t="str">
        <f>VLOOKUP(salaries_1985to2020!B:B, player_information!A:U, 21, FALSE)</f>
        <v>Diante Garrett</v>
      </c>
      <c r="B4784" t="s">
        <v>801</v>
      </c>
      <c r="C4784" s="4">
        <v>915243</v>
      </c>
      <c r="D4784" t="s">
        <v>57</v>
      </c>
      <c r="E4784">
        <v>2015</v>
      </c>
      <c r="F4784">
        <v>2014</v>
      </c>
      <c r="G4784" t="s">
        <v>8</v>
      </c>
      <c r="H4784" t="str">
        <f t="shared" si="74"/>
        <v>Diante Garrett2014-15</v>
      </c>
    </row>
    <row r="4785" spans="1:8" x14ac:dyDescent="0.35">
      <c r="A4785" t="str">
        <f>VLOOKUP(salaries_1985to2020!B:B, player_information!A:U, 21, FALSE)</f>
        <v>Kiwane Garris</v>
      </c>
      <c r="B4785" t="s">
        <v>803</v>
      </c>
      <c r="C4785" s="4">
        <v>61147</v>
      </c>
      <c r="D4785" t="s">
        <v>30</v>
      </c>
      <c r="E4785">
        <v>2000</v>
      </c>
      <c r="F4785">
        <v>1999</v>
      </c>
      <c r="G4785" t="s">
        <v>51</v>
      </c>
      <c r="H4785" t="str">
        <f t="shared" si="74"/>
        <v>Kiwane Garris1999-00</v>
      </c>
    </row>
    <row r="4786" spans="1:8" x14ac:dyDescent="0.35">
      <c r="A4786" t="str">
        <f>VLOOKUP(salaries_1985to2020!B:B, player_information!A:U, 21, FALSE)</f>
        <v>Pat Garrity</v>
      </c>
      <c r="B4786" t="s">
        <v>804</v>
      </c>
      <c r="C4786" s="4">
        <v>740000</v>
      </c>
      <c r="D4786" t="s">
        <v>29</v>
      </c>
      <c r="E4786">
        <v>1999</v>
      </c>
      <c r="F4786">
        <v>1998</v>
      </c>
      <c r="G4786" t="s">
        <v>62</v>
      </c>
      <c r="H4786" t="str">
        <f t="shared" si="74"/>
        <v>Pat Garrity1998-99</v>
      </c>
    </row>
    <row r="4787" spans="1:8" x14ac:dyDescent="0.35">
      <c r="A4787" t="str">
        <f>VLOOKUP(salaries_1985to2020!B:B, player_information!A:U, 21, FALSE)</f>
        <v>Pat Garrity</v>
      </c>
      <c r="B4787" t="s">
        <v>804</v>
      </c>
      <c r="C4787" s="4">
        <v>952800</v>
      </c>
      <c r="D4787" t="s">
        <v>30</v>
      </c>
      <c r="E4787">
        <v>2000</v>
      </c>
      <c r="F4787">
        <v>1999</v>
      </c>
      <c r="G4787" t="s">
        <v>51</v>
      </c>
      <c r="H4787" t="str">
        <f t="shared" si="74"/>
        <v>Pat Garrity1999-00</v>
      </c>
    </row>
    <row r="4788" spans="1:8" x14ac:dyDescent="0.35">
      <c r="A4788" t="str">
        <f>VLOOKUP(salaries_1985to2020!B:B, player_information!A:U, 21, FALSE)</f>
        <v>Pat Garrity</v>
      </c>
      <c r="B4788" t="s">
        <v>804</v>
      </c>
      <c r="C4788" s="4">
        <v>1019280</v>
      </c>
      <c r="D4788" t="s">
        <v>26</v>
      </c>
      <c r="E4788">
        <v>2001</v>
      </c>
      <c r="F4788">
        <v>2000</v>
      </c>
      <c r="G4788" t="s">
        <v>51</v>
      </c>
      <c r="H4788" t="str">
        <f t="shared" si="74"/>
        <v>Pat Garrity2000-01</v>
      </c>
    </row>
    <row r="4789" spans="1:8" x14ac:dyDescent="0.35">
      <c r="A4789" t="str">
        <f>VLOOKUP(salaries_1985to2020!B:B, player_information!A:U, 21, FALSE)</f>
        <v>Pat Garrity</v>
      </c>
      <c r="B4789" t="s">
        <v>804</v>
      </c>
      <c r="C4789" s="4">
        <v>1569691</v>
      </c>
      <c r="D4789" t="s">
        <v>31</v>
      </c>
      <c r="E4789">
        <v>2002</v>
      </c>
      <c r="F4789">
        <v>2001</v>
      </c>
      <c r="G4789" t="s">
        <v>51</v>
      </c>
      <c r="H4789" t="str">
        <f t="shared" si="74"/>
        <v>Pat Garrity2001-02</v>
      </c>
    </row>
    <row r="4790" spans="1:8" x14ac:dyDescent="0.35">
      <c r="A4790" t="str">
        <f>VLOOKUP(salaries_1985to2020!B:B, player_information!A:U, 21, FALSE)</f>
        <v>Pat Garrity</v>
      </c>
      <c r="B4790" t="s">
        <v>804</v>
      </c>
      <c r="C4790" s="4">
        <v>2350000</v>
      </c>
      <c r="D4790" t="s">
        <v>32</v>
      </c>
      <c r="E4790">
        <v>2003</v>
      </c>
      <c r="F4790">
        <v>2002</v>
      </c>
      <c r="G4790" t="s">
        <v>51</v>
      </c>
      <c r="H4790" t="str">
        <f t="shared" si="74"/>
        <v>Pat Garrity2002-03</v>
      </c>
    </row>
    <row r="4791" spans="1:8" x14ac:dyDescent="0.35">
      <c r="A4791" t="str">
        <f>VLOOKUP(salaries_1985to2020!B:B, player_information!A:U, 21, FALSE)</f>
        <v>Pat Garrity</v>
      </c>
      <c r="B4791" t="s">
        <v>804</v>
      </c>
      <c r="C4791" s="4">
        <v>2643750</v>
      </c>
      <c r="D4791" t="s">
        <v>34</v>
      </c>
      <c r="E4791">
        <v>2004</v>
      </c>
      <c r="F4791">
        <v>2003</v>
      </c>
      <c r="G4791" t="s">
        <v>51</v>
      </c>
      <c r="H4791" t="str">
        <f t="shared" si="74"/>
        <v>Pat Garrity2003-04</v>
      </c>
    </row>
    <row r="4792" spans="1:8" x14ac:dyDescent="0.35">
      <c r="A4792" t="str">
        <f>VLOOKUP(salaries_1985to2020!B:B, player_information!A:U, 21, FALSE)</f>
        <v>Pat Garrity</v>
      </c>
      <c r="B4792" t="s">
        <v>804</v>
      </c>
      <c r="C4792" s="4">
        <v>2937500</v>
      </c>
      <c r="D4792" t="s">
        <v>35</v>
      </c>
      <c r="E4792">
        <v>2005</v>
      </c>
      <c r="F4792">
        <v>2004</v>
      </c>
      <c r="G4792" t="s">
        <v>51</v>
      </c>
      <c r="H4792" t="str">
        <f t="shared" si="74"/>
        <v>Pat Garrity2004-05</v>
      </c>
    </row>
    <row r="4793" spans="1:8" x14ac:dyDescent="0.35">
      <c r="A4793" t="str">
        <f>VLOOKUP(salaries_1985to2020!B:B, player_information!A:U, 21, FALSE)</f>
        <v>Pat Garrity</v>
      </c>
      <c r="B4793" t="s">
        <v>804</v>
      </c>
      <c r="C4793" s="4">
        <v>3231250</v>
      </c>
      <c r="D4793" t="s">
        <v>36</v>
      </c>
      <c r="E4793">
        <v>2006</v>
      </c>
      <c r="F4793">
        <v>2005</v>
      </c>
      <c r="G4793" t="s">
        <v>51</v>
      </c>
      <c r="H4793" t="str">
        <f t="shared" si="74"/>
        <v>Pat Garrity2005-06</v>
      </c>
    </row>
    <row r="4794" spans="1:8" x14ac:dyDescent="0.35">
      <c r="A4794" t="str">
        <f>VLOOKUP(salaries_1985to2020!B:B, player_information!A:U, 21, FALSE)</f>
        <v>Pat Garrity</v>
      </c>
      <c r="B4794" t="s">
        <v>804</v>
      </c>
      <c r="C4794" s="4">
        <v>3525000</v>
      </c>
      <c r="D4794" t="s">
        <v>37</v>
      </c>
      <c r="E4794">
        <v>2007</v>
      </c>
      <c r="F4794">
        <v>2006</v>
      </c>
      <c r="G4794" t="s">
        <v>51</v>
      </c>
      <c r="H4794" t="str">
        <f t="shared" si="74"/>
        <v>Pat Garrity2006-07</v>
      </c>
    </row>
    <row r="4795" spans="1:8" x14ac:dyDescent="0.35">
      <c r="A4795" t="str">
        <f>VLOOKUP(salaries_1985to2020!B:B, player_information!A:U, 21, FALSE)</f>
        <v>Pat Garrity</v>
      </c>
      <c r="B4795" t="s">
        <v>804</v>
      </c>
      <c r="C4795" s="4">
        <v>3818750</v>
      </c>
      <c r="D4795" t="s">
        <v>40</v>
      </c>
      <c r="E4795">
        <v>2008</v>
      </c>
      <c r="F4795">
        <v>2007</v>
      </c>
      <c r="G4795" t="s">
        <v>51</v>
      </c>
      <c r="H4795" t="str">
        <f t="shared" si="74"/>
        <v>Pat Garrity2007-08</v>
      </c>
    </row>
    <row r="4796" spans="1:8" x14ac:dyDescent="0.35">
      <c r="A4796" t="str">
        <f>VLOOKUP(salaries_1985to2020!B:B, player_information!A:U, 21, FALSE)</f>
        <v>Tom Garrick</v>
      </c>
      <c r="B4796" t="s">
        <v>802</v>
      </c>
      <c r="C4796" s="4">
        <v>100000</v>
      </c>
      <c r="D4796" t="s">
        <v>20</v>
      </c>
      <c r="E4796">
        <v>1989</v>
      </c>
      <c r="F4796">
        <v>1988</v>
      </c>
      <c r="G4796" t="s">
        <v>49</v>
      </c>
      <c r="H4796" t="str">
        <f t="shared" si="74"/>
        <v>Tom Garrick1988-89</v>
      </c>
    </row>
    <row r="4797" spans="1:8" x14ac:dyDescent="0.35">
      <c r="A4797" t="str">
        <f>VLOOKUP(salaries_1985to2020!B:B, player_information!A:U, 21, FALSE)</f>
        <v>Tom Garrick</v>
      </c>
      <c r="B4797" t="s">
        <v>802</v>
      </c>
      <c r="C4797" s="4">
        <v>340000</v>
      </c>
      <c r="D4797" t="s">
        <v>7</v>
      </c>
      <c r="E4797">
        <v>1991</v>
      </c>
      <c r="F4797">
        <v>1990</v>
      </c>
      <c r="G4797" t="s">
        <v>49</v>
      </c>
      <c r="H4797" t="str">
        <f t="shared" si="74"/>
        <v>Tom Garrick1990-91</v>
      </c>
    </row>
    <row r="4798" spans="1:8" x14ac:dyDescent="0.35">
      <c r="A4798" t="str">
        <f>VLOOKUP(salaries_1985to2020!B:B, player_information!A:U, 21, FALSE)</f>
        <v>Tom Garrick</v>
      </c>
      <c r="B4798" t="s">
        <v>802</v>
      </c>
      <c r="C4798" s="4">
        <v>200000</v>
      </c>
      <c r="D4798" t="s">
        <v>9</v>
      </c>
      <c r="E4798">
        <v>1992</v>
      </c>
      <c r="F4798">
        <v>1991</v>
      </c>
      <c r="G4798" t="s">
        <v>81</v>
      </c>
      <c r="H4798" t="str">
        <f t="shared" si="74"/>
        <v>Tom Garrick1991-92</v>
      </c>
    </row>
    <row r="4799" spans="1:8" x14ac:dyDescent="0.35">
      <c r="A4799" t="str">
        <f>VLOOKUP(salaries_1985to2020!B:B, player_information!A:U, 21, FALSE)</f>
        <v>Marc Gasol</v>
      </c>
      <c r="B4799" t="s">
        <v>805</v>
      </c>
      <c r="C4799" s="4">
        <v>3093333</v>
      </c>
      <c r="D4799" t="s">
        <v>48</v>
      </c>
      <c r="E4799">
        <v>2009</v>
      </c>
      <c r="F4799">
        <v>2008</v>
      </c>
      <c r="G4799" t="s">
        <v>66</v>
      </c>
      <c r="H4799" t="str">
        <f t="shared" si="74"/>
        <v>Marc Gasol2008-09</v>
      </c>
    </row>
    <row r="4800" spans="1:8" x14ac:dyDescent="0.35">
      <c r="A4800" t="str">
        <f>VLOOKUP(salaries_1985to2020!B:B, player_information!A:U, 21, FALSE)</f>
        <v>Marc Gasol</v>
      </c>
      <c r="B4800" t="s">
        <v>805</v>
      </c>
      <c r="C4800" s="4">
        <v>3240000</v>
      </c>
      <c r="D4800" t="s">
        <v>41</v>
      </c>
      <c r="E4800">
        <v>2010</v>
      </c>
      <c r="F4800">
        <v>2009</v>
      </c>
      <c r="G4800" t="s">
        <v>66</v>
      </c>
      <c r="H4800" t="str">
        <f t="shared" si="74"/>
        <v>Marc Gasol2009-10</v>
      </c>
    </row>
    <row r="4801" spans="1:8" x14ac:dyDescent="0.35">
      <c r="A4801" t="str">
        <f>VLOOKUP(salaries_1985to2020!B:B, player_information!A:U, 21, FALSE)</f>
        <v>Marc Gasol</v>
      </c>
      <c r="B4801" t="s">
        <v>805</v>
      </c>
      <c r="C4801" s="4">
        <v>3480000</v>
      </c>
      <c r="D4801" t="s">
        <v>75</v>
      </c>
      <c r="E4801">
        <v>2011</v>
      </c>
      <c r="F4801">
        <v>2010</v>
      </c>
      <c r="G4801" t="s">
        <v>66</v>
      </c>
      <c r="H4801" t="str">
        <f t="shared" si="74"/>
        <v>Marc Gasol2010-11</v>
      </c>
    </row>
    <row r="4802" spans="1:8" x14ac:dyDescent="0.35">
      <c r="A4802" t="str">
        <f>VLOOKUP(salaries_1985to2020!B:B, player_information!A:U, 21, FALSE)</f>
        <v>Marc Gasol</v>
      </c>
      <c r="B4802" t="s">
        <v>805</v>
      </c>
      <c r="C4802" s="4">
        <v>12922194</v>
      </c>
      <c r="D4802" t="s">
        <v>77</v>
      </c>
      <c r="E4802">
        <v>2012</v>
      </c>
      <c r="F4802">
        <v>2011</v>
      </c>
      <c r="G4802" t="s">
        <v>66</v>
      </c>
      <c r="H4802" t="str">
        <f t="shared" si="74"/>
        <v>Marc Gasol2011-12</v>
      </c>
    </row>
    <row r="4803" spans="1:8" x14ac:dyDescent="0.35">
      <c r="A4803" t="str">
        <f>VLOOKUP(salaries_1985to2020!B:B, player_information!A:U, 21, FALSE)</f>
        <v>Marc Gasol</v>
      </c>
      <c r="B4803" t="s">
        <v>805</v>
      </c>
      <c r="C4803" s="4">
        <v>13891359</v>
      </c>
      <c r="D4803" t="s">
        <v>54</v>
      </c>
      <c r="E4803">
        <v>2013</v>
      </c>
      <c r="F4803">
        <v>2012</v>
      </c>
      <c r="G4803" t="s">
        <v>66</v>
      </c>
      <c r="H4803" t="str">
        <f t="shared" ref="H4803:H4866" si="75">_xlfn.CONCAT(A4803, D4803)</f>
        <v>Marc Gasol2012-13</v>
      </c>
    </row>
    <row r="4804" spans="1:8" x14ac:dyDescent="0.35">
      <c r="A4804" t="str">
        <f>VLOOKUP(salaries_1985to2020!B:B, player_information!A:U, 21, FALSE)</f>
        <v>Marc Gasol</v>
      </c>
      <c r="B4804" t="s">
        <v>805</v>
      </c>
      <c r="C4804" s="4">
        <v>14860523</v>
      </c>
      <c r="D4804" t="s">
        <v>56</v>
      </c>
      <c r="E4804">
        <v>2014</v>
      </c>
      <c r="F4804">
        <v>2013</v>
      </c>
      <c r="G4804" t="s">
        <v>66</v>
      </c>
      <c r="H4804" t="str">
        <f t="shared" si="75"/>
        <v>Marc Gasol2013-14</v>
      </c>
    </row>
    <row r="4805" spans="1:8" x14ac:dyDescent="0.35">
      <c r="A4805" t="str">
        <f>VLOOKUP(salaries_1985to2020!B:B, player_information!A:U, 21, FALSE)</f>
        <v>Marc Gasol</v>
      </c>
      <c r="B4805" t="s">
        <v>805</v>
      </c>
      <c r="C4805" s="4">
        <v>15829688</v>
      </c>
      <c r="D4805" t="s">
        <v>57</v>
      </c>
      <c r="E4805">
        <v>2015</v>
      </c>
      <c r="F4805">
        <v>2014</v>
      </c>
      <c r="G4805" t="s">
        <v>66</v>
      </c>
      <c r="H4805" t="str">
        <f t="shared" si="75"/>
        <v>Marc Gasol2014-15</v>
      </c>
    </row>
    <row r="4806" spans="1:8" x14ac:dyDescent="0.35">
      <c r="A4806" t="str">
        <f>VLOOKUP(salaries_1985to2020!B:B, player_information!A:U, 21, FALSE)</f>
        <v>Marc Gasol</v>
      </c>
      <c r="B4806" t="s">
        <v>805</v>
      </c>
      <c r="C4806" s="4">
        <v>19700000</v>
      </c>
      <c r="D4806" t="s">
        <v>59</v>
      </c>
      <c r="E4806">
        <v>2016</v>
      </c>
      <c r="F4806">
        <v>2015</v>
      </c>
      <c r="G4806" t="s">
        <v>66</v>
      </c>
      <c r="H4806" t="str">
        <f t="shared" si="75"/>
        <v>Marc Gasol2015-16</v>
      </c>
    </row>
    <row r="4807" spans="1:8" x14ac:dyDescent="0.35">
      <c r="A4807" t="str">
        <f>VLOOKUP(salaries_1985to2020!B:B, player_information!A:U, 21, FALSE)</f>
        <v>Marc Gasol</v>
      </c>
      <c r="B4807" t="s">
        <v>805</v>
      </c>
      <c r="C4807" s="4">
        <v>21165675</v>
      </c>
      <c r="D4807" t="s">
        <v>43</v>
      </c>
      <c r="E4807">
        <v>2017</v>
      </c>
      <c r="F4807">
        <v>2016</v>
      </c>
      <c r="G4807" t="s">
        <v>66</v>
      </c>
      <c r="H4807" t="str">
        <f t="shared" si="75"/>
        <v>Marc Gasol2016-17</v>
      </c>
    </row>
    <row r="4808" spans="1:8" x14ac:dyDescent="0.35">
      <c r="A4808" t="str">
        <f>VLOOKUP(salaries_1985to2020!B:B, player_information!A:U, 21, FALSE)</f>
        <v>Marc Gasol</v>
      </c>
      <c r="B4808" t="s">
        <v>805</v>
      </c>
      <c r="C4808" s="4">
        <v>22642350</v>
      </c>
      <c r="D4808" t="s">
        <v>45</v>
      </c>
      <c r="E4808">
        <v>2018</v>
      </c>
      <c r="F4808">
        <v>2017</v>
      </c>
      <c r="G4808" t="s">
        <v>66</v>
      </c>
      <c r="H4808" t="str">
        <f t="shared" si="75"/>
        <v>Marc Gasol2017-18</v>
      </c>
    </row>
    <row r="4809" spans="1:8" x14ac:dyDescent="0.35">
      <c r="A4809" t="s">
        <v>7085</v>
      </c>
      <c r="B4809" t="s">
        <v>805</v>
      </c>
      <c r="C4809" s="4">
        <v>24119025</v>
      </c>
      <c r="D4809" t="s">
        <v>14974</v>
      </c>
      <c r="E4809">
        <v>2019</v>
      </c>
      <c r="F4809">
        <v>2018</v>
      </c>
      <c r="G4809" t="s">
        <v>66</v>
      </c>
      <c r="H4809" t="str">
        <f t="shared" si="75"/>
        <v>Marc Gasol2018-19</v>
      </c>
    </row>
    <row r="4810" spans="1:8" x14ac:dyDescent="0.35">
      <c r="A4810" t="s">
        <v>7085</v>
      </c>
      <c r="B4810" t="s">
        <v>805</v>
      </c>
      <c r="C4810" s="4">
        <v>25595700</v>
      </c>
      <c r="D4810" t="s">
        <v>14975</v>
      </c>
      <c r="E4810">
        <v>2020</v>
      </c>
      <c r="F4810">
        <v>2019</v>
      </c>
      <c r="G4810" t="s">
        <v>55</v>
      </c>
      <c r="H4810" t="str">
        <f t="shared" si="75"/>
        <v>Marc Gasol2019-20</v>
      </c>
    </row>
    <row r="4811" spans="1:8" x14ac:dyDescent="0.35">
      <c r="A4811" t="str">
        <f>VLOOKUP(salaries_1985to2020!B:B, player_information!A:U, 21, FALSE)</f>
        <v>Pau Gasol</v>
      </c>
      <c r="B4811" t="s">
        <v>806</v>
      </c>
      <c r="C4811" s="4">
        <v>2970840</v>
      </c>
      <c r="D4811" t="s">
        <v>31</v>
      </c>
      <c r="E4811">
        <v>2002</v>
      </c>
      <c r="F4811">
        <v>2001</v>
      </c>
      <c r="G4811" t="s">
        <v>66</v>
      </c>
      <c r="H4811" t="str">
        <f t="shared" si="75"/>
        <v>Pau Gasol2001-02</v>
      </c>
    </row>
    <row r="4812" spans="1:8" x14ac:dyDescent="0.35">
      <c r="A4812" t="str">
        <f>VLOOKUP(salaries_1985to2020!B:B, player_information!A:U, 21, FALSE)</f>
        <v>Pau Gasol</v>
      </c>
      <c r="B4812" t="s">
        <v>806</v>
      </c>
      <c r="C4812" s="4">
        <v>3193680</v>
      </c>
      <c r="D4812" t="s">
        <v>32</v>
      </c>
      <c r="E4812">
        <v>2003</v>
      </c>
      <c r="F4812">
        <v>2002</v>
      </c>
      <c r="G4812" t="s">
        <v>66</v>
      </c>
      <c r="H4812" t="str">
        <f t="shared" si="75"/>
        <v>Pau Gasol2002-03</v>
      </c>
    </row>
    <row r="4813" spans="1:8" x14ac:dyDescent="0.35">
      <c r="A4813" t="str">
        <f>VLOOKUP(salaries_1985to2020!B:B, player_information!A:U, 21, FALSE)</f>
        <v>Pau Gasol</v>
      </c>
      <c r="B4813" t="s">
        <v>806</v>
      </c>
      <c r="C4813" s="4">
        <v>3417000</v>
      </c>
      <c r="D4813" t="s">
        <v>34</v>
      </c>
      <c r="E4813">
        <v>2004</v>
      </c>
      <c r="F4813">
        <v>2003</v>
      </c>
      <c r="G4813" t="s">
        <v>66</v>
      </c>
      <c r="H4813" t="str">
        <f t="shared" si="75"/>
        <v>Pau Gasol2003-04</v>
      </c>
    </row>
    <row r="4814" spans="1:8" x14ac:dyDescent="0.35">
      <c r="A4814" t="str">
        <f>VLOOKUP(salaries_1985to2020!B:B, player_information!A:U, 21, FALSE)</f>
        <v>Pau Gasol</v>
      </c>
      <c r="B4814" t="s">
        <v>806</v>
      </c>
      <c r="C4814" s="4">
        <v>4318481</v>
      </c>
      <c r="D4814" t="s">
        <v>35</v>
      </c>
      <c r="E4814">
        <v>2005</v>
      </c>
      <c r="F4814">
        <v>2004</v>
      </c>
      <c r="G4814" t="s">
        <v>66</v>
      </c>
      <c r="H4814" t="str">
        <f t="shared" si="75"/>
        <v>Pau Gasol2004-05</v>
      </c>
    </row>
    <row r="4815" spans="1:8" x14ac:dyDescent="0.35">
      <c r="A4815" t="str">
        <f>VLOOKUP(salaries_1985to2020!B:B, player_information!A:U, 21, FALSE)</f>
        <v>Pau Gasol</v>
      </c>
      <c r="B4815" t="s">
        <v>806</v>
      </c>
      <c r="C4815" s="4">
        <v>10993000</v>
      </c>
      <c r="D4815" t="s">
        <v>36</v>
      </c>
      <c r="E4815">
        <v>2006</v>
      </c>
      <c r="F4815">
        <v>2005</v>
      </c>
      <c r="G4815" t="s">
        <v>66</v>
      </c>
      <c r="H4815" t="str">
        <f t="shared" si="75"/>
        <v>Pau Gasol2005-06</v>
      </c>
    </row>
    <row r="4816" spans="1:8" x14ac:dyDescent="0.35">
      <c r="A4816" t="str">
        <f>VLOOKUP(salaries_1985to2020!B:B, player_information!A:U, 21, FALSE)</f>
        <v>Pau Gasol</v>
      </c>
      <c r="B4816" t="s">
        <v>806</v>
      </c>
      <c r="C4816" s="4">
        <v>12364000</v>
      </c>
      <c r="D4816" t="s">
        <v>37</v>
      </c>
      <c r="E4816">
        <v>2007</v>
      </c>
      <c r="F4816">
        <v>2006</v>
      </c>
      <c r="G4816" t="s">
        <v>66</v>
      </c>
      <c r="H4816" t="str">
        <f t="shared" si="75"/>
        <v>Pau Gasol2006-07</v>
      </c>
    </row>
    <row r="4817" spans="1:8" x14ac:dyDescent="0.35">
      <c r="A4817" t="str">
        <f>VLOOKUP(salaries_1985to2020!B:B, player_information!A:U, 21, FALSE)</f>
        <v>Pau Gasol</v>
      </c>
      <c r="B4817" t="s">
        <v>806</v>
      </c>
      <c r="C4817" s="4">
        <v>13735000</v>
      </c>
      <c r="D4817" t="s">
        <v>40</v>
      </c>
      <c r="E4817">
        <v>2008</v>
      </c>
      <c r="F4817">
        <v>2007</v>
      </c>
      <c r="G4817" t="s">
        <v>17</v>
      </c>
      <c r="H4817" t="str">
        <f t="shared" si="75"/>
        <v>Pau Gasol2007-08</v>
      </c>
    </row>
    <row r="4818" spans="1:8" x14ac:dyDescent="0.35">
      <c r="A4818" t="str">
        <f>VLOOKUP(salaries_1985to2020!B:B, player_information!A:U, 21, FALSE)</f>
        <v>Pau Gasol</v>
      </c>
      <c r="B4818" t="s">
        <v>806</v>
      </c>
      <c r="C4818" s="4">
        <v>15106000</v>
      </c>
      <c r="D4818" t="s">
        <v>48</v>
      </c>
      <c r="E4818">
        <v>2009</v>
      </c>
      <c r="F4818">
        <v>2008</v>
      </c>
      <c r="G4818" t="s">
        <v>17</v>
      </c>
      <c r="H4818" t="str">
        <f t="shared" si="75"/>
        <v>Pau Gasol2008-09</v>
      </c>
    </row>
    <row r="4819" spans="1:8" x14ac:dyDescent="0.35">
      <c r="A4819" t="str">
        <f>VLOOKUP(salaries_1985to2020!B:B, player_information!A:U, 21, FALSE)</f>
        <v>Pau Gasol</v>
      </c>
      <c r="B4819" t="s">
        <v>806</v>
      </c>
      <c r="C4819" s="4">
        <v>16452000</v>
      </c>
      <c r="D4819" t="s">
        <v>41</v>
      </c>
      <c r="E4819">
        <v>2010</v>
      </c>
      <c r="F4819">
        <v>2009</v>
      </c>
      <c r="G4819" t="s">
        <v>17</v>
      </c>
      <c r="H4819" t="str">
        <f t="shared" si="75"/>
        <v>Pau Gasol2009-10</v>
      </c>
    </row>
    <row r="4820" spans="1:8" x14ac:dyDescent="0.35">
      <c r="A4820" t="str">
        <f>VLOOKUP(salaries_1985to2020!B:B, player_information!A:U, 21, FALSE)</f>
        <v>Pau Gasol</v>
      </c>
      <c r="B4820" t="s">
        <v>806</v>
      </c>
      <c r="C4820" s="4">
        <v>17823000</v>
      </c>
      <c r="D4820" t="s">
        <v>75</v>
      </c>
      <c r="E4820">
        <v>2011</v>
      </c>
      <c r="F4820">
        <v>2010</v>
      </c>
      <c r="G4820" t="s">
        <v>17</v>
      </c>
      <c r="H4820" t="str">
        <f t="shared" si="75"/>
        <v>Pau Gasol2010-11</v>
      </c>
    </row>
    <row r="4821" spans="1:8" x14ac:dyDescent="0.35">
      <c r="A4821" t="str">
        <f>VLOOKUP(salaries_1985to2020!B:B, player_information!A:U, 21, FALSE)</f>
        <v>Pau Gasol</v>
      </c>
      <c r="B4821" t="s">
        <v>806</v>
      </c>
      <c r="C4821" s="4">
        <v>18714150</v>
      </c>
      <c r="D4821" t="s">
        <v>77</v>
      </c>
      <c r="E4821">
        <v>2012</v>
      </c>
      <c r="F4821">
        <v>2011</v>
      </c>
      <c r="G4821" t="s">
        <v>17</v>
      </c>
      <c r="H4821" t="str">
        <f t="shared" si="75"/>
        <v>Pau Gasol2011-12</v>
      </c>
    </row>
    <row r="4822" spans="1:8" x14ac:dyDescent="0.35">
      <c r="A4822" t="str">
        <f>VLOOKUP(salaries_1985to2020!B:B, player_information!A:U, 21, FALSE)</f>
        <v>Pau Gasol</v>
      </c>
      <c r="B4822" t="s">
        <v>806</v>
      </c>
      <c r="C4822" s="4">
        <v>19000000</v>
      </c>
      <c r="D4822" t="s">
        <v>54</v>
      </c>
      <c r="E4822">
        <v>2013</v>
      </c>
      <c r="F4822">
        <v>2012</v>
      </c>
      <c r="G4822" t="s">
        <v>17</v>
      </c>
      <c r="H4822" t="str">
        <f t="shared" si="75"/>
        <v>Pau Gasol2012-13</v>
      </c>
    </row>
    <row r="4823" spans="1:8" x14ac:dyDescent="0.35">
      <c r="A4823" t="str">
        <f>VLOOKUP(salaries_1985to2020!B:B, player_information!A:U, 21, FALSE)</f>
        <v>Pau Gasol</v>
      </c>
      <c r="B4823" t="s">
        <v>806</v>
      </c>
      <c r="C4823" s="4">
        <v>19285850</v>
      </c>
      <c r="D4823" t="s">
        <v>56</v>
      </c>
      <c r="E4823">
        <v>2014</v>
      </c>
      <c r="F4823">
        <v>2013</v>
      </c>
      <c r="G4823" t="s">
        <v>17</v>
      </c>
      <c r="H4823" t="str">
        <f t="shared" si="75"/>
        <v>Pau Gasol2013-14</v>
      </c>
    </row>
    <row r="4824" spans="1:8" x14ac:dyDescent="0.35">
      <c r="A4824" t="str">
        <f>VLOOKUP(salaries_1985to2020!B:B, player_information!A:U, 21, FALSE)</f>
        <v>Pau Gasol</v>
      </c>
      <c r="B4824" t="s">
        <v>806</v>
      </c>
      <c r="C4824" s="4">
        <v>7128000</v>
      </c>
      <c r="D4824" t="s">
        <v>57</v>
      </c>
      <c r="E4824">
        <v>2015</v>
      </c>
      <c r="F4824">
        <v>2014</v>
      </c>
      <c r="G4824" t="s">
        <v>104</v>
      </c>
      <c r="H4824" t="str">
        <f t="shared" si="75"/>
        <v>Pau Gasol2014-15</v>
      </c>
    </row>
    <row r="4825" spans="1:8" x14ac:dyDescent="0.35">
      <c r="A4825" t="str">
        <f>VLOOKUP(salaries_1985to2020!B:B, player_information!A:U, 21, FALSE)</f>
        <v>Pau Gasol</v>
      </c>
      <c r="B4825" t="s">
        <v>806</v>
      </c>
      <c r="C4825" s="4">
        <v>7448760</v>
      </c>
      <c r="D4825" t="s">
        <v>59</v>
      </c>
      <c r="E4825">
        <v>2016</v>
      </c>
      <c r="F4825">
        <v>2015</v>
      </c>
      <c r="G4825" t="s">
        <v>104</v>
      </c>
      <c r="H4825" t="str">
        <f t="shared" si="75"/>
        <v>Pau Gasol2015-16</v>
      </c>
    </row>
    <row r="4826" spans="1:8" x14ac:dyDescent="0.35">
      <c r="A4826" t="str">
        <f>VLOOKUP(salaries_1985to2020!B:B, player_information!A:U, 21, FALSE)</f>
        <v>Pau Gasol</v>
      </c>
      <c r="B4826" t="s">
        <v>806</v>
      </c>
      <c r="C4826" s="4">
        <v>15500000</v>
      </c>
      <c r="D4826" t="s">
        <v>43</v>
      </c>
      <c r="E4826">
        <v>2017</v>
      </c>
      <c r="F4826">
        <v>2016</v>
      </c>
      <c r="G4826" t="s">
        <v>84</v>
      </c>
      <c r="H4826" t="str">
        <f t="shared" si="75"/>
        <v>Pau Gasol2016-17</v>
      </c>
    </row>
    <row r="4827" spans="1:8" x14ac:dyDescent="0.35">
      <c r="A4827" t="str">
        <f>VLOOKUP(salaries_1985to2020!B:B, player_information!A:U, 21, FALSE)</f>
        <v>Pau Gasol</v>
      </c>
      <c r="B4827" t="s">
        <v>806</v>
      </c>
      <c r="C4827" s="4">
        <v>16000000</v>
      </c>
      <c r="D4827" t="s">
        <v>45</v>
      </c>
      <c r="E4827">
        <v>2018</v>
      </c>
      <c r="F4827">
        <v>2017</v>
      </c>
      <c r="G4827" t="s">
        <v>84</v>
      </c>
      <c r="H4827" t="str">
        <f t="shared" si="75"/>
        <v>Pau Gasol2017-18</v>
      </c>
    </row>
    <row r="4828" spans="1:8" x14ac:dyDescent="0.35">
      <c r="A4828" t="s">
        <v>7086</v>
      </c>
      <c r="B4828" t="s">
        <v>806</v>
      </c>
      <c r="C4828" s="4">
        <v>16000000</v>
      </c>
      <c r="D4828" t="s">
        <v>14974</v>
      </c>
      <c r="E4828">
        <v>2019</v>
      </c>
      <c r="F4828">
        <v>2018</v>
      </c>
      <c r="G4828" t="s">
        <v>15215</v>
      </c>
      <c r="H4828" t="str">
        <f t="shared" si="75"/>
        <v>Pau Gasol2018-19</v>
      </c>
    </row>
    <row r="4829" spans="1:8" x14ac:dyDescent="0.35">
      <c r="A4829" t="s">
        <v>7086</v>
      </c>
      <c r="B4829" t="s">
        <v>806</v>
      </c>
      <c r="C4829" s="4">
        <v>5100000</v>
      </c>
      <c r="D4829" t="s">
        <v>14975</v>
      </c>
      <c r="E4829">
        <v>2020</v>
      </c>
      <c r="F4829">
        <v>2019</v>
      </c>
      <c r="G4829" t="s">
        <v>15215</v>
      </c>
      <c r="H4829" t="str">
        <f t="shared" si="75"/>
        <v>Pau Gasol2019-20</v>
      </c>
    </row>
    <row r="4830" spans="1:8" x14ac:dyDescent="0.35">
      <c r="A4830" t="s">
        <v>7086</v>
      </c>
      <c r="B4830" t="s">
        <v>806</v>
      </c>
      <c r="C4830" s="4">
        <v>2564753</v>
      </c>
      <c r="D4830" t="s">
        <v>14975</v>
      </c>
      <c r="E4830">
        <v>2020</v>
      </c>
      <c r="F4830">
        <v>2019</v>
      </c>
      <c r="G4830" t="s">
        <v>8</v>
      </c>
      <c r="H4830" t="str">
        <f t="shared" si="75"/>
        <v>Pau Gasol2019-20</v>
      </c>
    </row>
    <row r="4831" spans="1:8" x14ac:dyDescent="0.35">
      <c r="A4831" t="str">
        <f>VLOOKUP(salaries_1985to2020!B:B, player_information!A:U, 21, FALSE)</f>
        <v>Chris Gatling</v>
      </c>
      <c r="B4831" t="s">
        <v>807</v>
      </c>
      <c r="C4831" s="4">
        <v>700000</v>
      </c>
      <c r="D4831" t="s">
        <v>9</v>
      </c>
      <c r="E4831">
        <v>1992</v>
      </c>
      <c r="F4831">
        <v>1991</v>
      </c>
      <c r="G4831" t="s">
        <v>76</v>
      </c>
      <c r="H4831" t="str">
        <f t="shared" si="75"/>
        <v>Chris Gatling1991-92</v>
      </c>
    </row>
    <row r="4832" spans="1:8" x14ac:dyDescent="0.35">
      <c r="A4832" t="str">
        <f>VLOOKUP(salaries_1985to2020!B:B, player_information!A:U, 21, FALSE)</f>
        <v>Chris Gatling</v>
      </c>
      <c r="B4832" t="s">
        <v>807</v>
      </c>
      <c r="C4832" s="4">
        <v>910000</v>
      </c>
      <c r="D4832" t="s">
        <v>10</v>
      </c>
      <c r="E4832">
        <v>1993</v>
      </c>
      <c r="F4832">
        <v>1992</v>
      </c>
      <c r="G4832" t="s">
        <v>76</v>
      </c>
      <c r="H4832" t="str">
        <f t="shared" si="75"/>
        <v>Chris Gatling1992-93</v>
      </c>
    </row>
    <row r="4833" spans="1:8" x14ac:dyDescent="0.35">
      <c r="A4833" t="str">
        <f>VLOOKUP(salaries_1985to2020!B:B, player_information!A:U, 21, FALSE)</f>
        <v>Chris Gatling</v>
      </c>
      <c r="B4833" t="s">
        <v>807</v>
      </c>
      <c r="C4833" s="4">
        <v>1120000</v>
      </c>
      <c r="D4833" t="s">
        <v>12</v>
      </c>
      <c r="E4833">
        <v>1994</v>
      </c>
      <c r="F4833">
        <v>1993</v>
      </c>
      <c r="G4833" t="s">
        <v>76</v>
      </c>
      <c r="H4833" t="str">
        <f t="shared" si="75"/>
        <v>Chris Gatling1993-94</v>
      </c>
    </row>
    <row r="4834" spans="1:8" x14ac:dyDescent="0.35">
      <c r="A4834" t="str">
        <f>VLOOKUP(salaries_1985to2020!B:B, player_information!A:U, 21, FALSE)</f>
        <v>Chris Gatling</v>
      </c>
      <c r="B4834" t="s">
        <v>807</v>
      </c>
      <c r="C4834" s="4">
        <v>1330000</v>
      </c>
      <c r="D4834" t="s">
        <v>13</v>
      </c>
      <c r="E4834">
        <v>1995</v>
      </c>
      <c r="F4834">
        <v>1994</v>
      </c>
      <c r="G4834" t="s">
        <v>76</v>
      </c>
      <c r="H4834" t="str">
        <f t="shared" si="75"/>
        <v>Chris Gatling1994-95</v>
      </c>
    </row>
    <row r="4835" spans="1:8" x14ac:dyDescent="0.35">
      <c r="A4835" t="str">
        <f>VLOOKUP(salaries_1985to2020!B:B, player_information!A:U, 21, FALSE)</f>
        <v>Chris Gatling</v>
      </c>
      <c r="B4835" t="s">
        <v>807</v>
      </c>
      <c r="C4835" s="4">
        <v>1540000</v>
      </c>
      <c r="D4835" t="s">
        <v>23</v>
      </c>
      <c r="E4835">
        <v>1996</v>
      </c>
      <c r="F4835">
        <v>1995</v>
      </c>
      <c r="G4835" t="s">
        <v>76</v>
      </c>
      <c r="H4835" t="str">
        <f t="shared" si="75"/>
        <v>Chris Gatling1995-96</v>
      </c>
    </row>
    <row r="4836" spans="1:8" x14ac:dyDescent="0.35">
      <c r="A4836" t="str">
        <f>VLOOKUP(salaries_1985to2020!B:B, player_information!A:U, 21, FALSE)</f>
        <v>Chris Gatling</v>
      </c>
      <c r="B4836" t="s">
        <v>807</v>
      </c>
      <c r="C4836" s="4">
        <v>3047000</v>
      </c>
      <c r="D4836" t="s">
        <v>24</v>
      </c>
      <c r="E4836">
        <v>1997</v>
      </c>
      <c r="F4836">
        <v>1996</v>
      </c>
      <c r="G4836" t="s">
        <v>33</v>
      </c>
      <c r="H4836" t="str">
        <f t="shared" si="75"/>
        <v>Chris Gatling1996-97</v>
      </c>
    </row>
    <row r="4837" spans="1:8" x14ac:dyDescent="0.35">
      <c r="A4837" t="str">
        <f>VLOOKUP(salaries_1985to2020!B:B, player_information!A:U, 21, FALSE)</f>
        <v>Chris Gatling</v>
      </c>
      <c r="B4837" t="s">
        <v>807</v>
      </c>
      <c r="C4837" s="4">
        <v>3656400</v>
      </c>
      <c r="D4837" t="s">
        <v>25</v>
      </c>
      <c r="E4837">
        <v>1998</v>
      </c>
      <c r="F4837">
        <v>1997</v>
      </c>
      <c r="G4837" t="s">
        <v>64</v>
      </c>
      <c r="H4837" t="str">
        <f t="shared" si="75"/>
        <v>Chris Gatling1997-98</v>
      </c>
    </row>
    <row r="4838" spans="1:8" x14ac:dyDescent="0.35">
      <c r="A4838" t="str">
        <f>VLOOKUP(salaries_1985to2020!B:B, player_information!A:U, 21, FALSE)</f>
        <v>Chris Gatling</v>
      </c>
      <c r="B4838" t="s">
        <v>807</v>
      </c>
      <c r="C4838" s="4">
        <v>4266000</v>
      </c>
      <c r="D4838" t="s">
        <v>29</v>
      </c>
      <c r="E4838">
        <v>1999</v>
      </c>
      <c r="F4838">
        <v>1998</v>
      </c>
      <c r="G4838" t="s">
        <v>103</v>
      </c>
      <c r="H4838" t="str">
        <f t="shared" si="75"/>
        <v>Chris Gatling1998-99</v>
      </c>
    </row>
    <row r="4839" spans="1:8" x14ac:dyDescent="0.35">
      <c r="A4839" t="str">
        <f>VLOOKUP(salaries_1985to2020!B:B, player_information!A:U, 21, FALSE)</f>
        <v>Chris Gatling</v>
      </c>
      <c r="B4839" t="s">
        <v>807</v>
      </c>
      <c r="C4839" s="4">
        <v>4875200</v>
      </c>
      <c r="D4839" t="s">
        <v>30</v>
      </c>
      <c r="E4839">
        <v>2000</v>
      </c>
      <c r="F4839">
        <v>1999</v>
      </c>
      <c r="G4839" t="s">
        <v>22</v>
      </c>
      <c r="H4839" t="str">
        <f t="shared" si="75"/>
        <v>Chris Gatling1999-00</v>
      </c>
    </row>
    <row r="4840" spans="1:8" x14ac:dyDescent="0.35">
      <c r="A4840" t="str">
        <f>VLOOKUP(salaries_1985to2020!B:B, player_information!A:U, 21, FALSE)</f>
        <v>Chris Gatling</v>
      </c>
      <c r="B4840" t="s">
        <v>807</v>
      </c>
      <c r="C4840" s="4">
        <v>5550000</v>
      </c>
      <c r="D4840" t="s">
        <v>26</v>
      </c>
      <c r="E4840">
        <v>2001</v>
      </c>
      <c r="F4840">
        <v>2000</v>
      </c>
      <c r="G4840" t="s">
        <v>101</v>
      </c>
      <c r="H4840" t="str">
        <f t="shared" si="75"/>
        <v>Chris Gatling2000-01</v>
      </c>
    </row>
    <row r="4841" spans="1:8" x14ac:dyDescent="0.35">
      <c r="A4841" t="str">
        <f>VLOOKUP(salaries_1985to2020!B:B, player_information!A:U, 21, FALSE)</f>
        <v>Chris Gatling</v>
      </c>
      <c r="B4841" t="s">
        <v>807</v>
      </c>
      <c r="C4841" s="4">
        <v>2504227</v>
      </c>
      <c r="D4841" t="s">
        <v>31</v>
      </c>
      <c r="E4841">
        <v>2002</v>
      </c>
      <c r="F4841">
        <v>2001</v>
      </c>
      <c r="G4841" t="s">
        <v>73</v>
      </c>
      <c r="H4841" t="str">
        <f t="shared" si="75"/>
        <v>Chris Gatling2001-02</v>
      </c>
    </row>
    <row r="4842" spans="1:8" x14ac:dyDescent="0.35">
      <c r="A4842" t="str">
        <f>VLOOKUP(salaries_1985to2020!B:B, player_information!A:U, 21, FALSE)</f>
        <v>Kenny Gattison</v>
      </c>
      <c r="B4842" t="s">
        <v>808</v>
      </c>
      <c r="C4842" s="4">
        <v>110000</v>
      </c>
      <c r="D4842" t="s">
        <v>19</v>
      </c>
      <c r="E4842">
        <v>1988</v>
      </c>
      <c r="F4842">
        <v>1987</v>
      </c>
      <c r="G4842" t="s">
        <v>62</v>
      </c>
      <c r="H4842" t="str">
        <f t="shared" si="75"/>
        <v>Kenny Gattison1987-88</v>
      </c>
    </row>
    <row r="4843" spans="1:8" x14ac:dyDescent="0.35">
      <c r="A4843" t="str">
        <f>VLOOKUP(salaries_1985to2020!B:B, player_information!A:U, 21, FALSE)</f>
        <v>Kenny Gattison</v>
      </c>
      <c r="B4843" t="s">
        <v>808</v>
      </c>
      <c r="C4843" s="4">
        <v>355000</v>
      </c>
      <c r="D4843" t="s">
        <v>7</v>
      </c>
      <c r="E4843">
        <v>1991</v>
      </c>
      <c r="F4843">
        <v>1990</v>
      </c>
      <c r="G4843" t="s">
        <v>69</v>
      </c>
      <c r="H4843" t="str">
        <f t="shared" si="75"/>
        <v>Kenny Gattison1990-91</v>
      </c>
    </row>
    <row r="4844" spans="1:8" x14ac:dyDescent="0.35">
      <c r="A4844" t="str">
        <f>VLOOKUP(salaries_1985to2020!B:B, player_information!A:U, 21, FALSE)</f>
        <v>Kenny Gattison</v>
      </c>
      <c r="B4844" t="s">
        <v>808</v>
      </c>
      <c r="C4844" s="4">
        <v>456000</v>
      </c>
      <c r="D4844" t="s">
        <v>9</v>
      </c>
      <c r="E4844">
        <v>1992</v>
      </c>
      <c r="F4844">
        <v>1991</v>
      </c>
      <c r="G4844" t="s">
        <v>69</v>
      </c>
      <c r="H4844" t="str">
        <f t="shared" si="75"/>
        <v>Kenny Gattison1991-92</v>
      </c>
    </row>
    <row r="4845" spans="1:8" x14ac:dyDescent="0.35">
      <c r="A4845" t="str">
        <f>VLOOKUP(salaries_1985to2020!B:B, player_information!A:U, 21, FALSE)</f>
        <v>Kenny Gattison</v>
      </c>
      <c r="B4845" t="s">
        <v>808</v>
      </c>
      <c r="C4845" s="4">
        <v>598000</v>
      </c>
      <c r="D4845" t="s">
        <v>10</v>
      </c>
      <c r="E4845">
        <v>1993</v>
      </c>
      <c r="F4845">
        <v>1992</v>
      </c>
      <c r="G4845" t="s">
        <v>69</v>
      </c>
      <c r="H4845" t="str">
        <f t="shared" si="75"/>
        <v>Kenny Gattison1992-93</v>
      </c>
    </row>
    <row r="4846" spans="1:8" x14ac:dyDescent="0.35">
      <c r="A4846" t="str">
        <f>VLOOKUP(salaries_1985to2020!B:B, player_information!A:U, 21, FALSE)</f>
        <v>Kenny Gattison</v>
      </c>
      <c r="B4846" t="s">
        <v>808</v>
      </c>
      <c r="C4846" s="4">
        <v>1250000</v>
      </c>
      <c r="D4846" t="s">
        <v>12</v>
      </c>
      <c r="E4846">
        <v>1994</v>
      </c>
      <c r="F4846">
        <v>1993</v>
      </c>
      <c r="G4846" t="s">
        <v>69</v>
      </c>
      <c r="H4846" t="str">
        <f t="shared" si="75"/>
        <v>Kenny Gattison1993-94</v>
      </c>
    </row>
    <row r="4847" spans="1:8" x14ac:dyDescent="0.35">
      <c r="A4847" t="str">
        <f>VLOOKUP(salaries_1985to2020!B:B, player_information!A:U, 21, FALSE)</f>
        <v>Kenny Gattison</v>
      </c>
      <c r="B4847" t="s">
        <v>808</v>
      </c>
      <c r="C4847" s="4">
        <v>1250000</v>
      </c>
      <c r="D4847" t="s">
        <v>13</v>
      </c>
      <c r="E4847">
        <v>1995</v>
      </c>
      <c r="F4847">
        <v>1994</v>
      </c>
      <c r="G4847" t="s">
        <v>69</v>
      </c>
      <c r="H4847" t="str">
        <f t="shared" si="75"/>
        <v>Kenny Gattison1994-95</v>
      </c>
    </row>
    <row r="4848" spans="1:8" x14ac:dyDescent="0.35">
      <c r="A4848" t="str">
        <f>VLOOKUP(salaries_1985to2020!B:B, player_information!A:U, 21, FALSE)</f>
        <v>Kenny Gattison</v>
      </c>
      <c r="B4848" t="s">
        <v>808</v>
      </c>
      <c r="C4848" s="4">
        <v>1450000</v>
      </c>
      <c r="D4848" t="s">
        <v>23</v>
      </c>
      <c r="E4848">
        <v>1996</v>
      </c>
      <c r="F4848">
        <v>1995</v>
      </c>
      <c r="G4848" t="s">
        <v>27</v>
      </c>
      <c r="H4848" t="str">
        <f t="shared" si="75"/>
        <v>Kenny Gattison1995-96</v>
      </c>
    </row>
    <row r="4849" spans="1:8" x14ac:dyDescent="0.35">
      <c r="A4849" t="str">
        <f>VLOOKUP(salaries_1985to2020!B:B, player_information!A:U, 21, FALSE)</f>
        <v>Kenny Gattison</v>
      </c>
      <c r="B4849" t="s">
        <v>808</v>
      </c>
      <c r="C4849" s="4">
        <v>1450000</v>
      </c>
      <c r="D4849" t="s">
        <v>24</v>
      </c>
      <c r="E4849">
        <v>1997</v>
      </c>
      <c r="F4849">
        <v>1996</v>
      </c>
      <c r="G4849" t="s">
        <v>116</v>
      </c>
      <c r="H4849" t="str">
        <f t="shared" si="75"/>
        <v>Kenny Gattison1996-97</v>
      </c>
    </row>
    <row r="4850" spans="1:8" x14ac:dyDescent="0.35">
      <c r="A4850" t="str">
        <f>VLOOKUP(salaries_1985to2020!B:B, player_information!A:U, 21, FALSE)</f>
        <v>Rudy Gay</v>
      </c>
      <c r="B4850" t="s">
        <v>809</v>
      </c>
      <c r="C4850" s="4">
        <v>2242290</v>
      </c>
      <c r="D4850" t="s">
        <v>37</v>
      </c>
      <c r="E4850">
        <v>2007</v>
      </c>
      <c r="F4850">
        <v>2006</v>
      </c>
      <c r="G4850" t="s">
        <v>66</v>
      </c>
      <c r="H4850" t="str">
        <f t="shared" si="75"/>
        <v>Rudy Gay2006-07</v>
      </c>
    </row>
    <row r="4851" spans="1:8" x14ac:dyDescent="0.35">
      <c r="A4851" t="str">
        <f>VLOOKUP(salaries_1985to2020!B:B, player_information!A:U, 21, FALSE)</f>
        <v>Rudy Gay</v>
      </c>
      <c r="B4851" t="s">
        <v>809</v>
      </c>
      <c r="C4851" s="4">
        <v>2411160</v>
      </c>
      <c r="D4851" t="s">
        <v>40</v>
      </c>
      <c r="E4851">
        <v>2008</v>
      </c>
      <c r="F4851">
        <v>2007</v>
      </c>
      <c r="G4851" t="s">
        <v>66</v>
      </c>
      <c r="H4851" t="str">
        <f t="shared" si="75"/>
        <v>Rudy Gay2007-08</v>
      </c>
    </row>
    <row r="4852" spans="1:8" x14ac:dyDescent="0.35">
      <c r="A4852" t="str">
        <f>VLOOKUP(salaries_1985to2020!B:B, player_information!A:U, 21, FALSE)</f>
        <v>Rudy Gay</v>
      </c>
      <c r="B4852" t="s">
        <v>809</v>
      </c>
      <c r="C4852" s="4">
        <v>2579400</v>
      </c>
      <c r="D4852" t="s">
        <v>48</v>
      </c>
      <c r="E4852">
        <v>2009</v>
      </c>
      <c r="F4852">
        <v>2008</v>
      </c>
      <c r="G4852" t="s">
        <v>66</v>
      </c>
      <c r="H4852" t="str">
        <f t="shared" si="75"/>
        <v>Rudy Gay2008-09</v>
      </c>
    </row>
    <row r="4853" spans="1:8" x14ac:dyDescent="0.35">
      <c r="A4853" t="str">
        <f>VLOOKUP(salaries_1985to2020!B:B, player_information!A:U, 21, FALSE)</f>
        <v>Rudy Gay</v>
      </c>
      <c r="B4853" t="s">
        <v>809</v>
      </c>
      <c r="C4853" s="4">
        <v>3280997</v>
      </c>
      <c r="D4853" t="s">
        <v>41</v>
      </c>
      <c r="E4853">
        <v>2010</v>
      </c>
      <c r="F4853">
        <v>2009</v>
      </c>
      <c r="G4853" t="s">
        <v>66</v>
      </c>
      <c r="H4853" t="str">
        <f t="shared" si="75"/>
        <v>Rudy Gay2009-10</v>
      </c>
    </row>
    <row r="4854" spans="1:8" x14ac:dyDescent="0.35">
      <c r="A4854" t="str">
        <f>VLOOKUP(salaries_1985to2020!B:B, player_information!A:U, 21, FALSE)</f>
        <v>Rudy Gay</v>
      </c>
      <c r="B4854" t="s">
        <v>809</v>
      </c>
      <c r="C4854" s="4">
        <v>13603750</v>
      </c>
      <c r="D4854" t="s">
        <v>75</v>
      </c>
      <c r="E4854">
        <v>2011</v>
      </c>
      <c r="F4854">
        <v>2010</v>
      </c>
      <c r="G4854" t="s">
        <v>66</v>
      </c>
      <c r="H4854" t="str">
        <f t="shared" si="75"/>
        <v>Rudy Gay2010-11</v>
      </c>
    </row>
    <row r="4855" spans="1:8" x14ac:dyDescent="0.35">
      <c r="A4855" t="str">
        <f>VLOOKUP(salaries_1985to2020!B:B, player_information!A:U, 21, FALSE)</f>
        <v>Rudy Gay</v>
      </c>
      <c r="B4855" t="s">
        <v>809</v>
      </c>
      <c r="C4855" s="4">
        <v>15032144</v>
      </c>
      <c r="D4855" t="s">
        <v>77</v>
      </c>
      <c r="E4855">
        <v>2012</v>
      </c>
      <c r="F4855">
        <v>2011</v>
      </c>
      <c r="G4855" t="s">
        <v>66</v>
      </c>
      <c r="H4855" t="str">
        <f t="shared" si="75"/>
        <v>Rudy Gay2011-12</v>
      </c>
    </row>
    <row r="4856" spans="1:8" x14ac:dyDescent="0.35">
      <c r="A4856" t="str">
        <f>VLOOKUP(salaries_1985to2020!B:B, player_information!A:U, 21, FALSE)</f>
        <v>Rudy Gay</v>
      </c>
      <c r="B4856" t="s">
        <v>809</v>
      </c>
      <c r="C4856" s="4">
        <v>16460538</v>
      </c>
      <c r="D4856" t="s">
        <v>54</v>
      </c>
      <c r="E4856">
        <v>2013</v>
      </c>
      <c r="F4856">
        <v>2012</v>
      </c>
      <c r="G4856" t="s">
        <v>55</v>
      </c>
      <c r="H4856" t="str">
        <f t="shared" si="75"/>
        <v>Rudy Gay2012-13</v>
      </c>
    </row>
    <row r="4857" spans="1:8" x14ac:dyDescent="0.35">
      <c r="A4857" t="str">
        <f>VLOOKUP(salaries_1985to2020!B:B, player_information!A:U, 21, FALSE)</f>
        <v>Rudy Gay</v>
      </c>
      <c r="B4857" t="s">
        <v>809</v>
      </c>
      <c r="C4857" s="4">
        <v>17888931</v>
      </c>
      <c r="D4857" t="s">
        <v>56</v>
      </c>
      <c r="E4857">
        <v>2014</v>
      </c>
      <c r="F4857">
        <v>2013</v>
      </c>
      <c r="G4857" t="s">
        <v>14</v>
      </c>
      <c r="H4857" t="str">
        <f t="shared" si="75"/>
        <v>Rudy Gay2013-14</v>
      </c>
    </row>
    <row r="4858" spans="1:8" x14ac:dyDescent="0.35">
      <c r="A4858" t="str">
        <f>VLOOKUP(salaries_1985to2020!B:B, player_information!A:U, 21, FALSE)</f>
        <v>Rudy Gay</v>
      </c>
      <c r="B4858" t="s">
        <v>809</v>
      </c>
      <c r="C4858" s="4">
        <v>19317325</v>
      </c>
      <c r="D4858" t="s">
        <v>57</v>
      </c>
      <c r="E4858">
        <v>2015</v>
      </c>
      <c r="F4858">
        <v>2014</v>
      </c>
      <c r="G4858" t="s">
        <v>14</v>
      </c>
      <c r="H4858" t="str">
        <f t="shared" si="75"/>
        <v>Rudy Gay2014-15</v>
      </c>
    </row>
    <row r="4859" spans="1:8" x14ac:dyDescent="0.35">
      <c r="A4859" t="str">
        <f>VLOOKUP(salaries_1985to2020!B:B, player_information!A:U, 21, FALSE)</f>
        <v>Rudy Gay</v>
      </c>
      <c r="B4859" t="s">
        <v>809</v>
      </c>
      <c r="C4859" s="4">
        <v>12403101</v>
      </c>
      <c r="D4859" t="s">
        <v>59</v>
      </c>
      <c r="E4859">
        <v>2016</v>
      </c>
      <c r="F4859">
        <v>2015</v>
      </c>
      <c r="G4859" t="s">
        <v>14</v>
      </c>
      <c r="H4859" t="str">
        <f t="shared" si="75"/>
        <v>Rudy Gay2015-16</v>
      </c>
    </row>
    <row r="4860" spans="1:8" x14ac:dyDescent="0.35">
      <c r="A4860" t="str">
        <f>VLOOKUP(salaries_1985to2020!B:B, player_information!A:U, 21, FALSE)</f>
        <v>Rudy Gay</v>
      </c>
      <c r="B4860" t="s">
        <v>809</v>
      </c>
      <c r="C4860" s="4">
        <v>13333333</v>
      </c>
      <c r="D4860" t="s">
        <v>43</v>
      </c>
      <c r="E4860">
        <v>2017</v>
      </c>
      <c r="F4860">
        <v>2016</v>
      </c>
      <c r="G4860" t="s">
        <v>14</v>
      </c>
      <c r="H4860" t="str">
        <f t="shared" si="75"/>
        <v>Rudy Gay2016-17</v>
      </c>
    </row>
    <row r="4861" spans="1:8" x14ac:dyDescent="0.35">
      <c r="A4861" t="str">
        <f>VLOOKUP(salaries_1985to2020!B:B, player_information!A:U, 21, FALSE)</f>
        <v>Rudy Gay</v>
      </c>
      <c r="B4861" t="s">
        <v>809</v>
      </c>
      <c r="C4861" s="4">
        <v>8406000</v>
      </c>
      <c r="D4861" t="s">
        <v>45</v>
      </c>
      <c r="E4861">
        <v>2018</v>
      </c>
      <c r="F4861">
        <v>2017</v>
      </c>
      <c r="G4861" t="s">
        <v>84</v>
      </c>
      <c r="H4861" t="str">
        <f t="shared" si="75"/>
        <v>Rudy Gay2017-18</v>
      </c>
    </row>
    <row r="4862" spans="1:8" x14ac:dyDescent="0.35">
      <c r="A4862" t="s">
        <v>7094</v>
      </c>
      <c r="B4862" t="s">
        <v>809</v>
      </c>
      <c r="C4862" s="4">
        <v>10087200</v>
      </c>
      <c r="D4862" t="s">
        <v>14974</v>
      </c>
      <c r="E4862">
        <v>2019</v>
      </c>
      <c r="F4862">
        <v>2018</v>
      </c>
      <c r="G4862" t="s">
        <v>15215</v>
      </c>
      <c r="H4862" t="str">
        <f t="shared" si="75"/>
        <v>Rudy Gay2018-19</v>
      </c>
    </row>
    <row r="4863" spans="1:8" x14ac:dyDescent="0.35">
      <c r="A4863" t="s">
        <v>7094</v>
      </c>
      <c r="B4863" t="s">
        <v>809</v>
      </c>
      <c r="C4863" s="4">
        <v>14000000</v>
      </c>
      <c r="D4863" t="s">
        <v>14975</v>
      </c>
      <c r="E4863">
        <v>2020</v>
      </c>
      <c r="F4863">
        <v>2019</v>
      </c>
      <c r="G4863" t="s">
        <v>15215</v>
      </c>
      <c r="H4863" t="str">
        <f t="shared" si="75"/>
        <v>Rudy Gay2019-20</v>
      </c>
    </row>
    <row r="4864" spans="1:8" x14ac:dyDescent="0.35">
      <c r="A4864" t="str">
        <f>VLOOKUP(salaries_1985to2020!B:B, player_information!A:U, 21, FALSE)</f>
        <v>Andrew Gaze</v>
      </c>
      <c r="B4864" t="s">
        <v>810</v>
      </c>
      <c r="C4864" s="4">
        <v>350000</v>
      </c>
      <c r="D4864" t="s">
        <v>29</v>
      </c>
      <c r="E4864">
        <v>1999</v>
      </c>
      <c r="F4864">
        <v>1998</v>
      </c>
      <c r="G4864" t="s">
        <v>84</v>
      </c>
      <c r="H4864" t="str">
        <f t="shared" si="75"/>
        <v>Andrew Gaze1998-99</v>
      </c>
    </row>
    <row r="4865" spans="1:8" x14ac:dyDescent="0.35">
      <c r="A4865" t="str">
        <f>VLOOKUP(salaries_1985to2020!B:B, player_information!A:U, 21, FALSE)</f>
        <v>Andrew Gaze</v>
      </c>
      <c r="B4865" t="s">
        <v>810</v>
      </c>
      <c r="C4865" s="4">
        <v>460000</v>
      </c>
      <c r="D4865" t="s">
        <v>30</v>
      </c>
      <c r="E4865">
        <v>2000</v>
      </c>
      <c r="F4865">
        <v>1999</v>
      </c>
      <c r="G4865" t="s">
        <v>84</v>
      </c>
      <c r="H4865" t="str">
        <f t="shared" si="75"/>
        <v>Andrew Gaze1999-00</v>
      </c>
    </row>
    <row r="4866" spans="1:8" x14ac:dyDescent="0.35">
      <c r="A4866" t="str">
        <f>VLOOKUP(salaries_1985to2020!B:B, player_information!A:U, 21, FALSE)</f>
        <v>Michael Gbinije</v>
      </c>
      <c r="B4866" t="s">
        <v>811</v>
      </c>
      <c r="C4866" s="4">
        <v>650000</v>
      </c>
      <c r="D4866" t="s">
        <v>43</v>
      </c>
      <c r="E4866">
        <v>2017</v>
      </c>
      <c r="F4866">
        <v>2016</v>
      </c>
      <c r="G4866" t="s">
        <v>47</v>
      </c>
      <c r="H4866" t="str">
        <f t="shared" si="75"/>
        <v>Michael Gbinije2016-17</v>
      </c>
    </row>
    <row r="4867" spans="1:8" x14ac:dyDescent="0.35">
      <c r="A4867" t="str">
        <f>VLOOKUP(salaries_1985to2020!B:B, player_information!A:U, 21, FALSE)</f>
        <v>Michael Gbinije</v>
      </c>
      <c r="B4867" t="s">
        <v>811</v>
      </c>
      <c r="C4867" s="4">
        <v>500000</v>
      </c>
      <c r="D4867" t="s">
        <v>45</v>
      </c>
      <c r="E4867">
        <v>2018</v>
      </c>
      <c r="F4867">
        <v>2017</v>
      </c>
      <c r="G4867" t="s">
        <v>47</v>
      </c>
      <c r="H4867" t="str">
        <f t="shared" ref="H4867:H4930" si="76">_xlfn.CONCAT(A4867, D4867)</f>
        <v>Michael Gbinije2017-18</v>
      </c>
    </row>
    <row r="4868" spans="1:8" x14ac:dyDescent="0.35">
      <c r="A4868" t="str">
        <f>VLOOKUP(salaries_1985to2020!B:B, player_information!A:U, 21, FALSE)</f>
        <v>Reggie Geary</v>
      </c>
      <c r="B4868" t="s">
        <v>812</v>
      </c>
      <c r="C4868" s="4">
        <v>220000</v>
      </c>
      <c r="D4868" t="s">
        <v>24</v>
      </c>
      <c r="E4868">
        <v>1997</v>
      </c>
      <c r="F4868">
        <v>1996</v>
      </c>
      <c r="G4868" t="s">
        <v>101</v>
      </c>
      <c r="H4868" t="str">
        <f t="shared" si="76"/>
        <v>Reggie Geary1996-97</v>
      </c>
    </row>
    <row r="4869" spans="1:8" x14ac:dyDescent="0.35">
      <c r="A4869" t="str">
        <f>VLOOKUP(salaries_1985to2020!B:B, player_information!A:U, 21, FALSE)</f>
        <v>Reggie Geary</v>
      </c>
      <c r="B4869" t="s">
        <v>812</v>
      </c>
      <c r="C4869" s="4">
        <v>272250</v>
      </c>
      <c r="D4869" t="s">
        <v>25</v>
      </c>
      <c r="E4869">
        <v>1998</v>
      </c>
      <c r="F4869">
        <v>1997</v>
      </c>
      <c r="G4869" t="s">
        <v>84</v>
      </c>
      <c r="H4869" t="str">
        <f t="shared" si="76"/>
        <v>Reggie Geary1997-98</v>
      </c>
    </row>
    <row r="4870" spans="1:8" x14ac:dyDescent="0.35">
      <c r="A4870" t="str">
        <f>VLOOKUP(salaries_1985to2020!B:B, player_information!A:U, 21, FALSE)</f>
        <v>Alonzo Gee</v>
      </c>
      <c r="B4870" t="s">
        <v>813</v>
      </c>
      <c r="C4870" s="4">
        <v>479735</v>
      </c>
      <c r="D4870" t="s">
        <v>75</v>
      </c>
      <c r="E4870">
        <v>2011</v>
      </c>
      <c r="F4870">
        <v>2010</v>
      </c>
      <c r="G4870" t="s">
        <v>101</v>
      </c>
      <c r="H4870" t="str">
        <f t="shared" si="76"/>
        <v>Alonzo Gee2010-11</v>
      </c>
    </row>
    <row r="4871" spans="1:8" x14ac:dyDescent="0.35">
      <c r="A4871" t="str">
        <f>VLOOKUP(salaries_1985to2020!B:B, player_information!A:U, 21, FALSE)</f>
        <v>Alonzo Gee</v>
      </c>
      <c r="B4871" t="s">
        <v>813</v>
      </c>
      <c r="C4871" s="4">
        <v>125538</v>
      </c>
      <c r="D4871" t="s">
        <v>75</v>
      </c>
      <c r="E4871">
        <v>2011</v>
      </c>
      <c r="F4871">
        <v>2010</v>
      </c>
      <c r="G4871" t="s">
        <v>98</v>
      </c>
      <c r="H4871" t="str">
        <f t="shared" si="76"/>
        <v>Alonzo Gee2010-11</v>
      </c>
    </row>
    <row r="4872" spans="1:8" x14ac:dyDescent="0.35">
      <c r="A4872" t="str">
        <f>VLOOKUP(salaries_1985to2020!B:B, player_information!A:U, 21, FALSE)</f>
        <v>Alonzo Gee</v>
      </c>
      <c r="B4872" t="s">
        <v>813</v>
      </c>
      <c r="C4872" s="4">
        <v>76219</v>
      </c>
      <c r="D4872" t="s">
        <v>75</v>
      </c>
      <c r="E4872">
        <v>2011</v>
      </c>
      <c r="F4872">
        <v>2010</v>
      </c>
      <c r="G4872" t="s">
        <v>84</v>
      </c>
      <c r="H4872" t="str">
        <f t="shared" si="76"/>
        <v>Alonzo Gee2010-11</v>
      </c>
    </row>
    <row r="4873" spans="1:8" x14ac:dyDescent="0.35">
      <c r="A4873" t="str">
        <f>VLOOKUP(salaries_1985to2020!B:B, player_information!A:U, 21, FALSE)</f>
        <v>Alonzo Gee</v>
      </c>
      <c r="B4873" t="s">
        <v>813</v>
      </c>
      <c r="C4873" s="4">
        <v>854389</v>
      </c>
      <c r="D4873" t="s">
        <v>77</v>
      </c>
      <c r="E4873">
        <v>2012</v>
      </c>
      <c r="F4873">
        <v>2011</v>
      </c>
      <c r="G4873" t="s">
        <v>101</v>
      </c>
      <c r="H4873" t="str">
        <f t="shared" si="76"/>
        <v>Alonzo Gee2011-12</v>
      </c>
    </row>
    <row r="4874" spans="1:8" x14ac:dyDescent="0.35">
      <c r="A4874" t="str">
        <f>VLOOKUP(salaries_1985to2020!B:B, player_information!A:U, 21, FALSE)</f>
        <v>Alonzo Gee</v>
      </c>
      <c r="B4874" t="s">
        <v>813</v>
      </c>
      <c r="C4874" s="4">
        <v>3500000</v>
      </c>
      <c r="D4874" t="s">
        <v>54</v>
      </c>
      <c r="E4874">
        <v>2013</v>
      </c>
      <c r="F4874">
        <v>2012</v>
      </c>
      <c r="G4874" t="s">
        <v>101</v>
      </c>
      <c r="H4874" t="str">
        <f t="shared" si="76"/>
        <v>Alonzo Gee2012-13</v>
      </c>
    </row>
    <row r="4875" spans="1:8" x14ac:dyDescent="0.35">
      <c r="A4875" t="str">
        <f>VLOOKUP(salaries_1985to2020!B:B, player_information!A:U, 21, FALSE)</f>
        <v>Alonzo Gee</v>
      </c>
      <c r="B4875" t="s">
        <v>813</v>
      </c>
      <c r="C4875" s="4">
        <v>3250000</v>
      </c>
      <c r="D4875" t="s">
        <v>56</v>
      </c>
      <c r="E4875">
        <v>2014</v>
      </c>
      <c r="F4875">
        <v>2013</v>
      </c>
      <c r="G4875" t="s">
        <v>101</v>
      </c>
      <c r="H4875" t="str">
        <f t="shared" si="76"/>
        <v>Alonzo Gee2013-14</v>
      </c>
    </row>
    <row r="4876" spans="1:8" x14ac:dyDescent="0.35">
      <c r="A4876" t="str">
        <f>VLOOKUP(salaries_1985to2020!B:B, player_information!A:U, 21, FALSE)</f>
        <v>Alonzo Gee</v>
      </c>
      <c r="B4876" t="s">
        <v>813</v>
      </c>
      <c r="C4876" s="4">
        <v>1063384</v>
      </c>
      <c r="D4876" t="s">
        <v>57</v>
      </c>
      <c r="E4876">
        <v>2015</v>
      </c>
      <c r="F4876">
        <v>2014</v>
      </c>
      <c r="G4876" t="s">
        <v>8</v>
      </c>
      <c r="H4876" t="str">
        <f t="shared" si="76"/>
        <v>Alonzo Gee2014-15</v>
      </c>
    </row>
    <row r="4877" spans="1:8" x14ac:dyDescent="0.35">
      <c r="A4877" t="str">
        <f>VLOOKUP(salaries_1985to2020!B:B, player_information!A:U, 21, FALSE)</f>
        <v>Alonzo Gee</v>
      </c>
      <c r="B4877" t="s">
        <v>813</v>
      </c>
      <c r="C4877" s="4">
        <v>1375000</v>
      </c>
      <c r="D4877" t="s">
        <v>59</v>
      </c>
      <c r="E4877">
        <v>2016</v>
      </c>
      <c r="F4877">
        <v>2015</v>
      </c>
      <c r="G4877" t="s">
        <v>87</v>
      </c>
      <c r="H4877" t="str">
        <f t="shared" si="76"/>
        <v>Alonzo Gee2015-16</v>
      </c>
    </row>
    <row r="4878" spans="1:8" x14ac:dyDescent="0.35">
      <c r="A4878" t="str">
        <f>VLOOKUP(salaries_1985to2020!B:B, player_information!A:U, 21, FALSE)</f>
        <v>Alonzo Gee</v>
      </c>
      <c r="B4878" t="s">
        <v>813</v>
      </c>
      <c r="C4878" s="4">
        <v>1400000</v>
      </c>
      <c r="D4878" t="s">
        <v>43</v>
      </c>
      <c r="E4878">
        <v>2017</v>
      </c>
      <c r="F4878">
        <v>2016</v>
      </c>
      <c r="G4878" t="s">
        <v>87</v>
      </c>
      <c r="H4878" t="str">
        <f t="shared" si="76"/>
        <v>Alonzo Gee2016-17</v>
      </c>
    </row>
    <row r="4879" spans="1:8" x14ac:dyDescent="0.35">
      <c r="A4879" t="str">
        <f>VLOOKUP(salaries_1985to2020!B:B, player_information!A:U, 21, FALSE)</f>
        <v>Alonzo Gee</v>
      </c>
      <c r="B4879" t="s">
        <v>813</v>
      </c>
      <c r="C4879" s="4">
        <v>495227</v>
      </c>
      <c r="D4879" t="s">
        <v>43</v>
      </c>
      <c r="E4879">
        <v>2017</v>
      </c>
      <c r="F4879">
        <v>2016</v>
      </c>
      <c r="G4879" t="s">
        <v>22</v>
      </c>
      <c r="H4879" t="str">
        <f t="shared" si="76"/>
        <v>Alonzo Gee2016-17</v>
      </c>
    </row>
    <row r="4880" spans="1:8" x14ac:dyDescent="0.35">
      <c r="A4880" t="str">
        <f>VLOOKUP(salaries_1985to2020!B:B, player_information!A:U, 21, FALSE)</f>
        <v>Matt Geiger</v>
      </c>
      <c r="B4880" t="s">
        <v>814</v>
      </c>
      <c r="C4880" s="4">
        <v>140000</v>
      </c>
      <c r="D4880" t="s">
        <v>10</v>
      </c>
      <c r="E4880">
        <v>1993</v>
      </c>
      <c r="F4880">
        <v>1992</v>
      </c>
      <c r="G4880" t="s">
        <v>73</v>
      </c>
      <c r="H4880" t="str">
        <f t="shared" si="76"/>
        <v>Matt Geiger1992-93</v>
      </c>
    </row>
    <row r="4881" spans="1:8" x14ac:dyDescent="0.35">
      <c r="A4881" t="str">
        <f>VLOOKUP(salaries_1985to2020!B:B, player_information!A:U, 21, FALSE)</f>
        <v>Matt Geiger</v>
      </c>
      <c r="B4881" t="s">
        <v>814</v>
      </c>
      <c r="C4881" s="4">
        <v>250000</v>
      </c>
      <c r="D4881" t="s">
        <v>12</v>
      </c>
      <c r="E4881">
        <v>1994</v>
      </c>
      <c r="F4881">
        <v>1993</v>
      </c>
      <c r="G4881" t="s">
        <v>73</v>
      </c>
      <c r="H4881" t="str">
        <f t="shared" si="76"/>
        <v>Matt Geiger1993-94</v>
      </c>
    </row>
    <row r="4882" spans="1:8" x14ac:dyDescent="0.35">
      <c r="A4882" t="str">
        <f>VLOOKUP(salaries_1985to2020!B:B, player_information!A:U, 21, FALSE)</f>
        <v>Matt Geiger</v>
      </c>
      <c r="B4882" t="s">
        <v>814</v>
      </c>
      <c r="C4882" s="4">
        <v>1402000</v>
      </c>
      <c r="D4882" t="s">
        <v>13</v>
      </c>
      <c r="E4882">
        <v>1995</v>
      </c>
      <c r="F4882">
        <v>1994</v>
      </c>
      <c r="G4882" t="s">
        <v>73</v>
      </c>
      <c r="H4882" t="str">
        <f t="shared" si="76"/>
        <v>Matt Geiger1994-95</v>
      </c>
    </row>
    <row r="4883" spans="1:8" x14ac:dyDescent="0.35">
      <c r="A4883" t="str">
        <f>VLOOKUP(salaries_1985to2020!B:B, player_information!A:U, 21, FALSE)</f>
        <v>Matt Geiger</v>
      </c>
      <c r="B4883" t="s">
        <v>814</v>
      </c>
      <c r="C4883" s="4">
        <v>1532000</v>
      </c>
      <c r="D4883" t="s">
        <v>23</v>
      </c>
      <c r="E4883">
        <v>1996</v>
      </c>
      <c r="F4883">
        <v>1995</v>
      </c>
      <c r="G4883" t="s">
        <v>69</v>
      </c>
      <c r="H4883" t="str">
        <f t="shared" si="76"/>
        <v>Matt Geiger1995-96</v>
      </c>
    </row>
    <row r="4884" spans="1:8" x14ac:dyDescent="0.35">
      <c r="A4884" t="str">
        <f>VLOOKUP(salaries_1985to2020!B:B, player_information!A:U, 21, FALSE)</f>
        <v>Matt Geiger</v>
      </c>
      <c r="B4884" t="s">
        <v>814</v>
      </c>
      <c r="C4884" s="4">
        <v>1562000</v>
      </c>
      <c r="D4884" t="s">
        <v>24</v>
      </c>
      <c r="E4884">
        <v>1997</v>
      </c>
      <c r="F4884">
        <v>1996</v>
      </c>
      <c r="G4884" t="s">
        <v>69</v>
      </c>
      <c r="H4884" t="str">
        <f t="shared" si="76"/>
        <v>Matt Geiger1996-97</v>
      </c>
    </row>
    <row r="4885" spans="1:8" x14ac:dyDescent="0.35">
      <c r="A4885" t="str">
        <f>VLOOKUP(salaries_1985to2020!B:B, player_information!A:U, 21, FALSE)</f>
        <v>Matt Geiger</v>
      </c>
      <c r="B4885" t="s">
        <v>814</v>
      </c>
      <c r="C4885" s="4">
        <v>1402000</v>
      </c>
      <c r="D4885" t="s">
        <v>25</v>
      </c>
      <c r="E4885">
        <v>1998</v>
      </c>
      <c r="F4885">
        <v>1997</v>
      </c>
      <c r="G4885" t="s">
        <v>69</v>
      </c>
      <c r="H4885" t="str">
        <f t="shared" si="76"/>
        <v>Matt Geiger1997-98</v>
      </c>
    </row>
    <row r="4886" spans="1:8" x14ac:dyDescent="0.35">
      <c r="A4886" t="str">
        <f>VLOOKUP(salaries_1985to2020!B:B, player_information!A:U, 21, FALSE)</f>
        <v>Matt Geiger</v>
      </c>
      <c r="B4886" t="s">
        <v>814</v>
      </c>
      <c r="C4886" s="4">
        <v>6800000</v>
      </c>
      <c r="D4886" t="s">
        <v>29</v>
      </c>
      <c r="E4886">
        <v>1999</v>
      </c>
      <c r="F4886">
        <v>1998</v>
      </c>
      <c r="G4886" t="s">
        <v>92</v>
      </c>
      <c r="H4886" t="str">
        <f t="shared" si="76"/>
        <v>Matt Geiger1998-99</v>
      </c>
    </row>
    <row r="4887" spans="1:8" x14ac:dyDescent="0.35">
      <c r="A4887" t="str">
        <f>VLOOKUP(salaries_1985to2020!B:B, player_information!A:U, 21, FALSE)</f>
        <v>Matt Geiger</v>
      </c>
      <c r="B4887" t="s">
        <v>814</v>
      </c>
      <c r="C4887" s="4">
        <v>6889520</v>
      </c>
      <c r="D4887" t="s">
        <v>30</v>
      </c>
      <c r="E4887">
        <v>2000</v>
      </c>
      <c r="F4887">
        <v>1999</v>
      </c>
      <c r="G4887" t="s">
        <v>92</v>
      </c>
      <c r="H4887" t="str">
        <f t="shared" si="76"/>
        <v>Matt Geiger1999-00</v>
      </c>
    </row>
    <row r="4888" spans="1:8" x14ac:dyDescent="0.35">
      <c r="A4888" t="str">
        <f>VLOOKUP(salaries_1985to2020!B:B, player_information!A:U, 21, FALSE)</f>
        <v>Matt Geiger</v>
      </c>
      <c r="B4888" t="s">
        <v>814</v>
      </c>
      <c r="C4888" s="4">
        <v>7515840</v>
      </c>
      <c r="D4888" t="s">
        <v>26</v>
      </c>
      <c r="E4888">
        <v>2001</v>
      </c>
      <c r="F4888">
        <v>2000</v>
      </c>
      <c r="G4888" t="s">
        <v>92</v>
      </c>
      <c r="H4888" t="str">
        <f t="shared" si="76"/>
        <v>Matt Geiger2000-01</v>
      </c>
    </row>
    <row r="4889" spans="1:8" x14ac:dyDescent="0.35">
      <c r="A4889" t="str">
        <f>VLOOKUP(salaries_1985to2020!B:B, player_information!A:U, 21, FALSE)</f>
        <v>Matt Geiger</v>
      </c>
      <c r="B4889" t="s">
        <v>814</v>
      </c>
      <c r="C4889" s="4">
        <v>8142160</v>
      </c>
      <c r="D4889" t="s">
        <v>31</v>
      </c>
      <c r="E4889">
        <v>2002</v>
      </c>
      <c r="F4889">
        <v>2001</v>
      </c>
      <c r="G4889" t="s">
        <v>92</v>
      </c>
      <c r="H4889" t="str">
        <f t="shared" si="76"/>
        <v>Matt Geiger2001-02</v>
      </c>
    </row>
    <row r="4890" spans="1:8" x14ac:dyDescent="0.35">
      <c r="A4890" t="str">
        <f>VLOOKUP(salaries_1985to2020!B:B, player_information!A:U, 21, FALSE)</f>
        <v>Matt Geiger</v>
      </c>
      <c r="B4890" t="s">
        <v>814</v>
      </c>
      <c r="C4890" s="4">
        <v>8768480</v>
      </c>
      <c r="D4890" t="s">
        <v>32</v>
      </c>
      <c r="E4890">
        <v>2003</v>
      </c>
      <c r="F4890">
        <v>2002</v>
      </c>
      <c r="G4890" t="s">
        <v>92</v>
      </c>
      <c r="H4890" t="str">
        <f t="shared" si="76"/>
        <v>Matt Geiger2002-03</v>
      </c>
    </row>
    <row r="4891" spans="1:8" x14ac:dyDescent="0.35">
      <c r="A4891" t="str">
        <f>VLOOKUP(salaries_1985to2020!B:B, player_information!A:U, 21, FALSE)</f>
        <v>Mickael Gelabale</v>
      </c>
      <c r="B4891" t="s">
        <v>815</v>
      </c>
      <c r="C4891" s="4">
        <v>802000</v>
      </c>
      <c r="D4891" t="s">
        <v>37</v>
      </c>
      <c r="E4891">
        <v>2007</v>
      </c>
      <c r="F4891">
        <v>2006</v>
      </c>
      <c r="G4891" t="s">
        <v>113</v>
      </c>
      <c r="H4891" t="str">
        <f t="shared" si="76"/>
        <v>Mickael Gelabale2006-07</v>
      </c>
    </row>
    <row r="4892" spans="1:8" x14ac:dyDescent="0.35">
      <c r="A4892" t="str">
        <f>VLOOKUP(salaries_1985to2020!B:B, player_information!A:U, 21, FALSE)</f>
        <v>Mickael Gelabale</v>
      </c>
      <c r="B4892" t="s">
        <v>815</v>
      </c>
      <c r="C4892" s="4">
        <v>802000</v>
      </c>
      <c r="D4892" t="s">
        <v>40</v>
      </c>
      <c r="E4892">
        <v>2008</v>
      </c>
      <c r="F4892">
        <v>2007</v>
      </c>
      <c r="G4892" t="s">
        <v>113</v>
      </c>
      <c r="H4892" t="str">
        <f t="shared" si="76"/>
        <v>Mickael Gelabale2007-08</v>
      </c>
    </row>
    <row r="4893" spans="1:8" x14ac:dyDescent="0.35">
      <c r="A4893" t="str">
        <f>VLOOKUP(salaries_1985to2020!B:B, player_information!A:U, 21, FALSE)</f>
        <v>Mickael Gelabale</v>
      </c>
      <c r="B4893" t="s">
        <v>815</v>
      </c>
      <c r="C4893" s="4">
        <v>447298</v>
      </c>
      <c r="D4893" t="s">
        <v>54</v>
      </c>
      <c r="E4893">
        <v>2013</v>
      </c>
      <c r="F4893">
        <v>2012</v>
      </c>
      <c r="G4893" t="s">
        <v>81</v>
      </c>
      <c r="H4893" t="str">
        <f t="shared" si="76"/>
        <v>Mickael Gelabale2012-13</v>
      </c>
    </row>
    <row r="4894" spans="1:8" x14ac:dyDescent="0.35">
      <c r="A4894" t="str">
        <f>VLOOKUP(salaries_1985to2020!B:B, player_information!A:U, 21, FALSE)</f>
        <v>Devean George</v>
      </c>
      <c r="B4894" t="s">
        <v>816</v>
      </c>
      <c r="C4894" s="4">
        <v>790440</v>
      </c>
      <c r="D4894" t="s">
        <v>30</v>
      </c>
      <c r="E4894">
        <v>2000</v>
      </c>
      <c r="F4894">
        <v>1999</v>
      </c>
      <c r="G4894" t="s">
        <v>17</v>
      </c>
      <c r="H4894" t="str">
        <f t="shared" si="76"/>
        <v>Devean George1999-00</v>
      </c>
    </row>
    <row r="4895" spans="1:8" x14ac:dyDescent="0.35">
      <c r="A4895" t="str">
        <f>VLOOKUP(salaries_1985to2020!B:B, player_information!A:U, 21, FALSE)</f>
        <v>Devean George</v>
      </c>
      <c r="B4895" t="s">
        <v>816</v>
      </c>
      <c r="C4895" s="4">
        <v>849720</v>
      </c>
      <c r="D4895" t="s">
        <v>26</v>
      </c>
      <c r="E4895">
        <v>2001</v>
      </c>
      <c r="F4895">
        <v>2000</v>
      </c>
      <c r="G4895" t="s">
        <v>17</v>
      </c>
      <c r="H4895" t="str">
        <f t="shared" si="76"/>
        <v>Devean George2000-01</v>
      </c>
    </row>
    <row r="4896" spans="1:8" x14ac:dyDescent="0.35">
      <c r="A4896" t="str">
        <f>VLOOKUP(salaries_1985to2020!B:B, player_information!A:U, 21, FALSE)</f>
        <v>Devean George</v>
      </c>
      <c r="B4896" t="s">
        <v>816</v>
      </c>
      <c r="C4896" s="4">
        <v>834250</v>
      </c>
      <c r="D4896" t="s">
        <v>31</v>
      </c>
      <c r="E4896">
        <v>2002</v>
      </c>
      <c r="F4896">
        <v>2001</v>
      </c>
      <c r="G4896" t="s">
        <v>17</v>
      </c>
      <c r="H4896" t="str">
        <f t="shared" si="76"/>
        <v>Devean George2001-02</v>
      </c>
    </row>
    <row r="4897" spans="1:8" x14ac:dyDescent="0.35">
      <c r="A4897" t="str">
        <f>VLOOKUP(salaries_1985to2020!B:B, player_information!A:U, 21, FALSE)</f>
        <v>Devean George</v>
      </c>
      <c r="B4897" t="s">
        <v>816</v>
      </c>
      <c r="C4897" s="4">
        <v>4546000</v>
      </c>
      <c r="D4897" t="s">
        <v>32</v>
      </c>
      <c r="E4897">
        <v>2003</v>
      </c>
      <c r="F4897">
        <v>2002</v>
      </c>
      <c r="G4897" t="s">
        <v>17</v>
      </c>
      <c r="H4897" t="str">
        <f t="shared" si="76"/>
        <v>Devean George2002-03</v>
      </c>
    </row>
    <row r="4898" spans="1:8" x14ac:dyDescent="0.35">
      <c r="A4898" t="str">
        <f>VLOOKUP(salaries_1985to2020!B:B, player_information!A:U, 21, FALSE)</f>
        <v>Devean George</v>
      </c>
      <c r="B4898" t="s">
        <v>816</v>
      </c>
      <c r="C4898" s="4">
        <v>4546000</v>
      </c>
      <c r="D4898" t="s">
        <v>34</v>
      </c>
      <c r="E4898">
        <v>2004</v>
      </c>
      <c r="F4898">
        <v>2003</v>
      </c>
      <c r="G4898" t="s">
        <v>17</v>
      </c>
      <c r="H4898" t="str">
        <f t="shared" si="76"/>
        <v>Devean George2003-04</v>
      </c>
    </row>
    <row r="4899" spans="1:8" x14ac:dyDescent="0.35">
      <c r="A4899" t="str">
        <f>VLOOKUP(salaries_1985to2020!B:B, player_information!A:U, 21, FALSE)</f>
        <v>Devean George</v>
      </c>
      <c r="B4899" t="s">
        <v>816</v>
      </c>
      <c r="C4899" s="4">
        <v>4546000</v>
      </c>
      <c r="D4899" t="s">
        <v>35</v>
      </c>
      <c r="E4899">
        <v>2005</v>
      </c>
      <c r="F4899">
        <v>2004</v>
      </c>
      <c r="G4899" t="s">
        <v>17</v>
      </c>
      <c r="H4899" t="str">
        <f t="shared" si="76"/>
        <v>Devean George2004-05</v>
      </c>
    </row>
    <row r="4900" spans="1:8" x14ac:dyDescent="0.35">
      <c r="A4900" t="str">
        <f>VLOOKUP(salaries_1985to2020!B:B, player_information!A:U, 21, FALSE)</f>
        <v>Devean George</v>
      </c>
      <c r="B4900" t="s">
        <v>816</v>
      </c>
      <c r="C4900" s="4">
        <v>5000600</v>
      </c>
      <c r="D4900" t="s">
        <v>36</v>
      </c>
      <c r="E4900">
        <v>2006</v>
      </c>
      <c r="F4900">
        <v>2005</v>
      </c>
      <c r="G4900" t="s">
        <v>17</v>
      </c>
      <c r="H4900" t="str">
        <f t="shared" si="76"/>
        <v>Devean George2005-06</v>
      </c>
    </row>
    <row r="4901" spans="1:8" x14ac:dyDescent="0.35">
      <c r="A4901" t="str">
        <f>VLOOKUP(salaries_1985to2020!B:B, player_information!A:U, 21, FALSE)</f>
        <v>Devean George</v>
      </c>
      <c r="B4901" t="s">
        <v>816</v>
      </c>
      <c r="C4901" s="4">
        <v>1974259</v>
      </c>
      <c r="D4901" t="s">
        <v>37</v>
      </c>
      <c r="E4901">
        <v>2007</v>
      </c>
      <c r="F4901">
        <v>2006</v>
      </c>
      <c r="G4901" t="s">
        <v>33</v>
      </c>
      <c r="H4901" t="str">
        <f t="shared" si="76"/>
        <v>Devean George2006-07</v>
      </c>
    </row>
    <row r="4902" spans="1:8" x14ac:dyDescent="0.35">
      <c r="A4902" t="str">
        <f>VLOOKUP(salaries_1985to2020!B:B, player_information!A:U, 21, FALSE)</f>
        <v>Devean George</v>
      </c>
      <c r="B4902" t="s">
        <v>816</v>
      </c>
      <c r="C4902" s="4">
        <v>2369111</v>
      </c>
      <c r="D4902" t="s">
        <v>40</v>
      </c>
      <c r="E4902">
        <v>2008</v>
      </c>
      <c r="F4902">
        <v>2007</v>
      </c>
      <c r="G4902" t="s">
        <v>33</v>
      </c>
      <c r="H4902" t="str">
        <f t="shared" si="76"/>
        <v>Devean George2007-08</v>
      </c>
    </row>
    <row r="4903" spans="1:8" x14ac:dyDescent="0.35">
      <c r="A4903" t="str">
        <f>VLOOKUP(salaries_1985to2020!B:B, player_information!A:U, 21, FALSE)</f>
        <v>Devean George</v>
      </c>
      <c r="B4903" t="s">
        <v>816</v>
      </c>
      <c r="C4903" s="4">
        <v>1600000</v>
      </c>
      <c r="D4903" t="s">
        <v>48</v>
      </c>
      <c r="E4903">
        <v>2009</v>
      </c>
      <c r="F4903">
        <v>2008</v>
      </c>
      <c r="G4903" t="s">
        <v>33</v>
      </c>
      <c r="H4903" t="str">
        <f t="shared" si="76"/>
        <v>Devean George2008-09</v>
      </c>
    </row>
    <row r="4904" spans="1:8" x14ac:dyDescent="0.35">
      <c r="A4904" t="str">
        <f>VLOOKUP(salaries_1985to2020!B:B, player_information!A:U, 21, FALSE)</f>
        <v>Devean George</v>
      </c>
      <c r="B4904" t="s">
        <v>816</v>
      </c>
      <c r="C4904" s="4">
        <v>1600000</v>
      </c>
      <c r="D4904" t="s">
        <v>41</v>
      </c>
      <c r="E4904">
        <v>2010</v>
      </c>
      <c r="F4904">
        <v>2009</v>
      </c>
      <c r="G4904" t="s">
        <v>76</v>
      </c>
      <c r="H4904" t="str">
        <f t="shared" si="76"/>
        <v>Devean George2009-10</v>
      </c>
    </row>
    <row r="4905" spans="1:8" x14ac:dyDescent="0.35">
      <c r="A4905" t="str">
        <f>VLOOKUP(salaries_1985to2020!B:B, player_information!A:U, 21, FALSE)</f>
        <v>Marcus Georges-Hunt</v>
      </c>
      <c r="B4905" t="s">
        <v>819</v>
      </c>
      <c r="C4905" s="4">
        <v>31969</v>
      </c>
      <c r="D4905" t="s">
        <v>43</v>
      </c>
      <c r="E4905">
        <v>2017</v>
      </c>
      <c r="F4905">
        <v>2016</v>
      </c>
      <c r="G4905" t="s">
        <v>73</v>
      </c>
      <c r="H4905" t="str">
        <f t="shared" si="76"/>
        <v>Marcus Georges-Hunt2016-17</v>
      </c>
    </row>
    <row r="4906" spans="1:8" x14ac:dyDescent="0.35">
      <c r="A4906" t="str">
        <f>VLOOKUP(salaries_1985to2020!B:B, player_information!A:U, 21, FALSE)</f>
        <v>Marcus Georges-Hunt</v>
      </c>
      <c r="B4906" t="s">
        <v>819</v>
      </c>
      <c r="C4906" s="4">
        <v>31969</v>
      </c>
      <c r="D4906" t="s">
        <v>43</v>
      </c>
      <c r="E4906">
        <v>2017</v>
      </c>
      <c r="F4906">
        <v>2016</v>
      </c>
      <c r="G4906" t="s">
        <v>51</v>
      </c>
      <c r="H4906" t="str">
        <f t="shared" si="76"/>
        <v>Marcus Georges-Hunt2016-17</v>
      </c>
    </row>
    <row r="4907" spans="1:8" x14ac:dyDescent="0.35">
      <c r="A4907" t="str">
        <f>VLOOKUP(salaries_1985to2020!B:B, player_information!A:U, 21, FALSE)</f>
        <v>Marcus Georges-Hunt</v>
      </c>
      <c r="B4907" t="s">
        <v>819</v>
      </c>
      <c r="C4907" s="4">
        <v>25000</v>
      </c>
      <c r="D4907" t="s">
        <v>43</v>
      </c>
      <c r="E4907">
        <v>2017</v>
      </c>
      <c r="F4907">
        <v>2016</v>
      </c>
      <c r="G4907" t="s">
        <v>11</v>
      </c>
      <c r="H4907" t="str">
        <f t="shared" si="76"/>
        <v>Marcus Georges-Hunt2016-17</v>
      </c>
    </row>
    <row r="4908" spans="1:8" x14ac:dyDescent="0.35">
      <c r="A4908" t="str">
        <f>VLOOKUP(salaries_1985to2020!B:B, player_information!A:U, 21, FALSE)</f>
        <v>Marcus Georges-Hunt</v>
      </c>
      <c r="B4908" t="s">
        <v>819</v>
      </c>
      <c r="C4908" s="4">
        <v>1312611</v>
      </c>
      <c r="D4908" t="s">
        <v>45</v>
      </c>
      <c r="E4908">
        <v>2018</v>
      </c>
      <c r="F4908">
        <v>2017</v>
      </c>
      <c r="G4908" t="s">
        <v>81</v>
      </c>
      <c r="H4908" t="str">
        <f t="shared" si="76"/>
        <v>Marcus Georges-Hunt2017-18</v>
      </c>
    </row>
    <row r="4909" spans="1:8" x14ac:dyDescent="0.35">
      <c r="A4909" t="str">
        <f>VLOOKUP(salaries_1985to2020!B:B, player_information!A:U, 21, FALSE)</f>
        <v>Paul George</v>
      </c>
      <c r="B4909" t="s">
        <v>817</v>
      </c>
      <c r="C4909" s="4">
        <v>2238360</v>
      </c>
      <c r="D4909" t="s">
        <v>75</v>
      </c>
      <c r="E4909">
        <v>2011</v>
      </c>
      <c r="F4909">
        <v>2010</v>
      </c>
      <c r="G4909" t="s">
        <v>109</v>
      </c>
      <c r="H4909" t="str">
        <f t="shared" si="76"/>
        <v>Paul George2010-11</v>
      </c>
    </row>
    <row r="4910" spans="1:8" x14ac:dyDescent="0.35">
      <c r="A4910" t="str">
        <f>VLOOKUP(salaries_1985to2020!B:B, player_information!A:U, 21, FALSE)</f>
        <v>Paul George</v>
      </c>
      <c r="B4910" t="s">
        <v>817</v>
      </c>
      <c r="C4910" s="4">
        <v>2406240</v>
      </c>
      <c r="D4910" t="s">
        <v>77</v>
      </c>
      <c r="E4910">
        <v>2012</v>
      </c>
      <c r="F4910">
        <v>2011</v>
      </c>
      <c r="G4910" t="s">
        <v>109</v>
      </c>
      <c r="H4910" t="str">
        <f t="shared" si="76"/>
        <v>Paul George2011-12</v>
      </c>
    </row>
    <row r="4911" spans="1:8" x14ac:dyDescent="0.35">
      <c r="A4911" t="str">
        <f>VLOOKUP(salaries_1985to2020!B:B, player_information!A:U, 21, FALSE)</f>
        <v>Paul George</v>
      </c>
      <c r="B4911" t="s">
        <v>817</v>
      </c>
      <c r="C4911" s="4">
        <v>2574120</v>
      </c>
      <c r="D4911" t="s">
        <v>54</v>
      </c>
      <c r="E4911">
        <v>2013</v>
      </c>
      <c r="F4911">
        <v>2012</v>
      </c>
      <c r="G4911" t="s">
        <v>109</v>
      </c>
      <c r="H4911" t="str">
        <f t="shared" si="76"/>
        <v>Paul George2012-13</v>
      </c>
    </row>
    <row r="4912" spans="1:8" x14ac:dyDescent="0.35">
      <c r="A4912" t="str">
        <f>VLOOKUP(salaries_1985to2020!B:B, player_information!A:U, 21, FALSE)</f>
        <v>Paul George</v>
      </c>
      <c r="B4912" t="s">
        <v>817</v>
      </c>
      <c r="C4912" s="4">
        <v>3282003</v>
      </c>
      <c r="D4912" t="s">
        <v>56</v>
      </c>
      <c r="E4912">
        <v>2014</v>
      </c>
      <c r="F4912">
        <v>2013</v>
      </c>
      <c r="G4912" t="s">
        <v>109</v>
      </c>
      <c r="H4912" t="str">
        <f t="shared" si="76"/>
        <v>Paul George2013-14</v>
      </c>
    </row>
    <row r="4913" spans="1:8" x14ac:dyDescent="0.35">
      <c r="A4913" t="str">
        <f>VLOOKUP(salaries_1985to2020!B:B, player_information!A:U, 21, FALSE)</f>
        <v>Paul George</v>
      </c>
      <c r="B4913" t="s">
        <v>817</v>
      </c>
      <c r="C4913" s="4">
        <v>15925680</v>
      </c>
      <c r="D4913" t="s">
        <v>57</v>
      </c>
      <c r="E4913">
        <v>2015</v>
      </c>
      <c r="F4913">
        <v>2014</v>
      </c>
      <c r="G4913" t="s">
        <v>109</v>
      </c>
      <c r="H4913" t="str">
        <f t="shared" si="76"/>
        <v>Paul George2014-15</v>
      </c>
    </row>
    <row r="4914" spans="1:8" x14ac:dyDescent="0.35">
      <c r="A4914" t="str">
        <f>VLOOKUP(salaries_1985to2020!B:B, player_information!A:U, 21, FALSE)</f>
        <v>Paul George</v>
      </c>
      <c r="B4914" t="s">
        <v>817</v>
      </c>
      <c r="C4914" s="4">
        <v>17120106</v>
      </c>
      <c r="D4914" t="s">
        <v>59</v>
      </c>
      <c r="E4914">
        <v>2016</v>
      </c>
      <c r="F4914">
        <v>2015</v>
      </c>
      <c r="G4914" t="s">
        <v>109</v>
      </c>
      <c r="H4914" t="str">
        <f t="shared" si="76"/>
        <v>Paul George2015-16</v>
      </c>
    </row>
    <row r="4915" spans="1:8" x14ac:dyDescent="0.35">
      <c r="A4915" t="str">
        <f>VLOOKUP(salaries_1985to2020!B:B, player_information!A:U, 21, FALSE)</f>
        <v>Paul George</v>
      </c>
      <c r="B4915" t="s">
        <v>817</v>
      </c>
      <c r="C4915" s="4">
        <v>18314532</v>
      </c>
      <c r="D4915" t="s">
        <v>43</v>
      </c>
      <c r="E4915">
        <v>2017</v>
      </c>
      <c r="F4915">
        <v>2016</v>
      </c>
      <c r="G4915" t="s">
        <v>109</v>
      </c>
      <c r="H4915" t="str">
        <f t="shared" si="76"/>
        <v>Paul George2016-17</v>
      </c>
    </row>
    <row r="4916" spans="1:8" x14ac:dyDescent="0.35">
      <c r="A4916" t="str">
        <f>VLOOKUP(salaries_1985to2020!B:B, player_information!A:U, 21, FALSE)</f>
        <v>Paul George</v>
      </c>
      <c r="B4916" t="s">
        <v>817</v>
      </c>
      <c r="C4916" s="4">
        <v>19508958</v>
      </c>
      <c r="D4916" t="s">
        <v>45</v>
      </c>
      <c r="E4916">
        <v>2018</v>
      </c>
      <c r="F4916">
        <v>2017</v>
      </c>
      <c r="G4916" t="s">
        <v>44</v>
      </c>
      <c r="H4916" t="str">
        <f t="shared" si="76"/>
        <v>Paul George2017-18</v>
      </c>
    </row>
    <row r="4917" spans="1:8" x14ac:dyDescent="0.35">
      <c r="A4917" t="s">
        <v>7121</v>
      </c>
      <c r="B4917" t="s">
        <v>817</v>
      </c>
      <c r="C4917" s="4">
        <v>30560700</v>
      </c>
      <c r="D4917" t="s">
        <v>14974</v>
      </c>
      <c r="E4917">
        <v>2019</v>
      </c>
      <c r="F4917">
        <v>2018</v>
      </c>
      <c r="G4917" t="s">
        <v>44</v>
      </c>
      <c r="H4917" t="str">
        <f t="shared" si="76"/>
        <v>Paul George2018-19</v>
      </c>
    </row>
    <row r="4918" spans="1:8" x14ac:dyDescent="0.35">
      <c r="A4918" t="s">
        <v>7121</v>
      </c>
      <c r="B4918" t="s">
        <v>817</v>
      </c>
      <c r="C4918" s="4">
        <v>33005556</v>
      </c>
      <c r="D4918" t="s">
        <v>14975</v>
      </c>
      <c r="E4918">
        <v>2020</v>
      </c>
      <c r="F4918">
        <v>2019</v>
      </c>
      <c r="G4918" t="s">
        <v>49</v>
      </c>
      <c r="H4918" t="str">
        <f t="shared" si="76"/>
        <v>Paul George2019-20</v>
      </c>
    </row>
    <row r="4919" spans="1:8" x14ac:dyDescent="0.35">
      <c r="A4919" t="str">
        <f>VLOOKUP(salaries_1985to2020!B:B, player_information!A:U, 21, FALSE)</f>
        <v>Tate George</v>
      </c>
      <c r="B4919" t="s">
        <v>818</v>
      </c>
      <c r="C4919" s="4">
        <v>410000</v>
      </c>
      <c r="D4919" t="s">
        <v>7</v>
      </c>
      <c r="E4919">
        <v>1991</v>
      </c>
      <c r="F4919">
        <v>1990</v>
      </c>
      <c r="G4919" t="s">
        <v>64</v>
      </c>
      <c r="H4919" t="str">
        <f t="shared" si="76"/>
        <v>Tate George1990-91</v>
      </c>
    </row>
    <row r="4920" spans="1:8" x14ac:dyDescent="0.35">
      <c r="A4920" t="str">
        <f>VLOOKUP(salaries_1985to2020!B:B, player_information!A:U, 21, FALSE)</f>
        <v>Tate George</v>
      </c>
      <c r="B4920" t="s">
        <v>818</v>
      </c>
      <c r="C4920" s="4">
        <v>481000</v>
      </c>
      <c r="D4920" t="s">
        <v>9</v>
      </c>
      <c r="E4920">
        <v>1992</v>
      </c>
      <c r="F4920">
        <v>1991</v>
      </c>
      <c r="G4920" t="s">
        <v>64</v>
      </c>
      <c r="H4920" t="str">
        <f t="shared" si="76"/>
        <v>Tate George1991-92</v>
      </c>
    </row>
    <row r="4921" spans="1:8" x14ac:dyDescent="0.35">
      <c r="A4921" t="str">
        <f>VLOOKUP(salaries_1985to2020!B:B, player_information!A:U, 21, FALSE)</f>
        <v>Tate George</v>
      </c>
      <c r="B4921" t="s">
        <v>818</v>
      </c>
      <c r="C4921" s="4">
        <v>551000</v>
      </c>
      <c r="D4921" t="s">
        <v>10</v>
      </c>
      <c r="E4921">
        <v>1993</v>
      </c>
      <c r="F4921">
        <v>1992</v>
      </c>
      <c r="G4921" t="s">
        <v>64</v>
      </c>
      <c r="H4921" t="str">
        <f t="shared" si="76"/>
        <v>Tate George1992-93</v>
      </c>
    </row>
    <row r="4922" spans="1:8" x14ac:dyDescent="0.35">
      <c r="A4922" t="str">
        <f>VLOOKUP(salaries_1985to2020!B:B, player_information!A:U, 21, FALSE)</f>
        <v>Tate George</v>
      </c>
      <c r="B4922" t="s">
        <v>818</v>
      </c>
      <c r="C4922" s="4">
        <v>626000</v>
      </c>
      <c r="D4922" t="s">
        <v>12</v>
      </c>
      <c r="E4922">
        <v>1994</v>
      </c>
      <c r="F4922">
        <v>1993</v>
      </c>
      <c r="G4922" t="s">
        <v>64</v>
      </c>
      <c r="H4922" t="str">
        <f t="shared" si="76"/>
        <v>Tate George1993-94</v>
      </c>
    </row>
    <row r="4923" spans="1:8" x14ac:dyDescent="0.35">
      <c r="A4923" t="str">
        <f>VLOOKUP(salaries_1985to2020!B:B, player_information!A:U, 21, FALSE)</f>
        <v>Tate George</v>
      </c>
      <c r="B4923" t="s">
        <v>818</v>
      </c>
      <c r="C4923" s="4">
        <v>5260</v>
      </c>
      <c r="D4923" t="s">
        <v>13</v>
      </c>
      <c r="E4923">
        <v>1995</v>
      </c>
      <c r="F4923">
        <v>1994</v>
      </c>
      <c r="G4923" t="s">
        <v>92</v>
      </c>
      <c r="H4923" t="str">
        <f t="shared" si="76"/>
        <v>Tate George1994-95</v>
      </c>
    </row>
    <row r="4924" spans="1:8" x14ac:dyDescent="0.35">
      <c r="A4924" t="str">
        <f>VLOOKUP(salaries_1985to2020!B:B, player_information!A:U, 21, FALSE)</f>
        <v>Derrick Gervin</v>
      </c>
      <c r="B4924" t="s">
        <v>820</v>
      </c>
      <c r="C4924" s="4">
        <v>155000</v>
      </c>
      <c r="D4924" t="s">
        <v>7</v>
      </c>
      <c r="E4924">
        <v>1991</v>
      </c>
      <c r="F4924">
        <v>1990</v>
      </c>
      <c r="G4924" t="s">
        <v>64</v>
      </c>
      <c r="H4924" t="str">
        <f t="shared" si="76"/>
        <v>Derrick Gervin1990-91</v>
      </c>
    </row>
    <row r="4925" spans="1:8" x14ac:dyDescent="0.35">
      <c r="A4925" t="str">
        <f>VLOOKUP(salaries_1985to2020!B:B, player_information!A:U, 21, FALSE)</f>
        <v>George Gervin</v>
      </c>
      <c r="B4925" t="s">
        <v>821</v>
      </c>
      <c r="C4925" s="4">
        <v>831000</v>
      </c>
      <c r="D4925" t="s">
        <v>16</v>
      </c>
      <c r="E4925">
        <v>1985</v>
      </c>
      <c r="F4925">
        <v>1984</v>
      </c>
      <c r="G4925" t="s">
        <v>84</v>
      </c>
      <c r="H4925" t="str">
        <f t="shared" si="76"/>
        <v>George Gervin1984-85</v>
      </c>
    </row>
    <row r="4926" spans="1:8" x14ac:dyDescent="0.35">
      <c r="A4926" t="str">
        <f>VLOOKUP(salaries_1985to2020!B:B, player_information!A:U, 21, FALSE)</f>
        <v>George Gervin</v>
      </c>
      <c r="B4926" t="s">
        <v>821</v>
      </c>
      <c r="C4926" s="4">
        <v>806000</v>
      </c>
      <c r="D4926" t="s">
        <v>18</v>
      </c>
      <c r="E4926">
        <v>1986</v>
      </c>
      <c r="F4926">
        <v>1985</v>
      </c>
      <c r="G4926" t="s">
        <v>104</v>
      </c>
      <c r="H4926" t="str">
        <f t="shared" si="76"/>
        <v>George Gervin1985-86</v>
      </c>
    </row>
    <row r="4927" spans="1:8" x14ac:dyDescent="0.35">
      <c r="A4927" t="str">
        <f>VLOOKUP(salaries_1985to2020!B:B, player_information!A:U, 21, FALSE)</f>
        <v>Daniel Gibson</v>
      </c>
      <c r="B4927" t="s">
        <v>822</v>
      </c>
      <c r="C4927" s="4">
        <v>412718</v>
      </c>
      <c r="D4927" t="s">
        <v>37</v>
      </c>
      <c r="E4927">
        <v>2007</v>
      </c>
      <c r="F4927">
        <v>2006</v>
      </c>
      <c r="G4927" t="s">
        <v>101</v>
      </c>
      <c r="H4927" t="str">
        <f t="shared" si="76"/>
        <v>Daniel Gibson2006-07</v>
      </c>
    </row>
    <row r="4928" spans="1:8" x14ac:dyDescent="0.35">
      <c r="A4928" t="str">
        <f>VLOOKUP(salaries_1985to2020!B:B, player_information!A:U, 21, FALSE)</f>
        <v>Daniel Gibson</v>
      </c>
      <c r="B4928" t="s">
        <v>822</v>
      </c>
      <c r="C4928" s="4">
        <v>687456</v>
      </c>
      <c r="D4928" t="s">
        <v>40</v>
      </c>
      <c r="E4928">
        <v>2008</v>
      </c>
      <c r="F4928">
        <v>2007</v>
      </c>
      <c r="G4928" t="s">
        <v>101</v>
      </c>
      <c r="H4928" t="str">
        <f t="shared" si="76"/>
        <v>Daniel Gibson2007-08</v>
      </c>
    </row>
    <row r="4929" spans="1:8" x14ac:dyDescent="0.35">
      <c r="A4929" t="str">
        <f>VLOOKUP(salaries_1985to2020!B:B, player_information!A:U, 21, FALSE)</f>
        <v>Daniel Gibson</v>
      </c>
      <c r="B4929" t="s">
        <v>822</v>
      </c>
      <c r="C4929" s="4">
        <v>3700000</v>
      </c>
      <c r="D4929" t="s">
        <v>48</v>
      </c>
      <c r="E4929">
        <v>2009</v>
      </c>
      <c r="F4929">
        <v>2008</v>
      </c>
      <c r="G4929" t="s">
        <v>101</v>
      </c>
      <c r="H4929" t="str">
        <f t="shared" si="76"/>
        <v>Daniel Gibson2008-09</v>
      </c>
    </row>
    <row r="4930" spans="1:8" x14ac:dyDescent="0.35">
      <c r="A4930" t="str">
        <f>VLOOKUP(salaries_1985to2020!B:B, player_information!A:U, 21, FALSE)</f>
        <v>Daniel Gibson</v>
      </c>
      <c r="B4930" t="s">
        <v>822</v>
      </c>
      <c r="C4930" s="4">
        <v>4088500</v>
      </c>
      <c r="D4930" t="s">
        <v>41</v>
      </c>
      <c r="E4930">
        <v>2010</v>
      </c>
      <c r="F4930">
        <v>2009</v>
      </c>
      <c r="G4930" t="s">
        <v>101</v>
      </c>
      <c r="H4930" t="str">
        <f t="shared" si="76"/>
        <v>Daniel Gibson2009-10</v>
      </c>
    </row>
    <row r="4931" spans="1:8" x14ac:dyDescent="0.35">
      <c r="A4931" t="str">
        <f>VLOOKUP(salaries_1985to2020!B:B, player_information!A:U, 21, FALSE)</f>
        <v>Daniel Gibson</v>
      </c>
      <c r="B4931" t="s">
        <v>822</v>
      </c>
      <c r="C4931" s="4">
        <v>4015334</v>
      </c>
      <c r="D4931" t="s">
        <v>75</v>
      </c>
      <c r="E4931">
        <v>2011</v>
      </c>
      <c r="F4931">
        <v>2010</v>
      </c>
      <c r="G4931" t="s">
        <v>101</v>
      </c>
      <c r="H4931" t="str">
        <f t="shared" ref="H4931:H4994" si="77">_xlfn.CONCAT(A4931, D4931)</f>
        <v>Daniel Gibson2010-11</v>
      </c>
    </row>
    <row r="4932" spans="1:8" x14ac:dyDescent="0.35">
      <c r="A4932" t="str">
        <f>VLOOKUP(salaries_1985to2020!B:B, player_information!A:U, 21, FALSE)</f>
        <v>Daniel Gibson</v>
      </c>
      <c r="B4932" t="s">
        <v>822</v>
      </c>
      <c r="C4932" s="4">
        <v>4403834</v>
      </c>
      <c r="D4932" t="s">
        <v>77</v>
      </c>
      <c r="E4932">
        <v>2012</v>
      </c>
      <c r="F4932">
        <v>2011</v>
      </c>
      <c r="G4932" t="s">
        <v>101</v>
      </c>
      <c r="H4932" t="str">
        <f t="shared" si="77"/>
        <v>Daniel Gibson2011-12</v>
      </c>
    </row>
    <row r="4933" spans="1:8" x14ac:dyDescent="0.35">
      <c r="A4933" t="str">
        <f>VLOOKUP(salaries_1985to2020!B:B, player_information!A:U, 21, FALSE)</f>
        <v>Daniel Gibson</v>
      </c>
      <c r="B4933" t="s">
        <v>822</v>
      </c>
      <c r="C4933" s="4">
        <v>4792332</v>
      </c>
      <c r="D4933" t="s">
        <v>54</v>
      </c>
      <c r="E4933">
        <v>2013</v>
      </c>
      <c r="F4933">
        <v>2012</v>
      </c>
      <c r="G4933" t="s">
        <v>101</v>
      </c>
      <c r="H4933" t="str">
        <f t="shared" si="77"/>
        <v>Daniel Gibson2012-13</v>
      </c>
    </row>
    <row r="4934" spans="1:8" x14ac:dyDescent="0.35">
      <c r="A4934" t="str">
        <f>VLOOKUP(salaries_1985to2020!B:B, player_information!A:U, 21, FALSE)</f>
        <v>Jonathan Gibson</v>
      </c>
      <c r="B4934" t="s">
        <v>823</v>
      </c>
      <c r="C4934" s="4">
        <v>680937</v>
      </c>
      <c r="D4934" t="s">
        <v>43</v>
      </c>
      <c r="E4934">
        <v>2017</v>
      </c>
      <c r="F4934">
        <v>2016</v>
      </c>
      <c r="G4934" t="s">
        <v>33</v>
      </c>
      <c r="H4934" t="str">
        <f t="shared" si="77"/>
        <v>Jonathan Gibson2016-17</v>
      </c>
    </row>
    <row r="4935" spans="1:8" x14ac:dyDescent="0.35">
      <c r="A4935" t="str">
        <f>VLOOKUP(salaries_1985to2020!B:B, player_information!A:U, 21, FALSE)</f>
        <v>Jonathan Gibson</v>
      </c>
      <c r="B4935" t="s">
        <v>823</v>
      </c>
      <c r="C4935" s="4">
        <v>44495</v>
      </c>
      <c r="D4935" t="s">
        <v>45</v>
      </c>
      <c r="E4935">
        <v>2018</v>
      </c>
      <c r="F4935">
        <v>2017</v>
      </c>
      <c r="G4935" t="s">
        <v>11</v>
      </c>
      <c r="H4935" t="str">
        <f t="shared" si="77"/>
        <v>Jonathan Gibson2017-18</v>
      </c>
    </row>
    <row r="4936" spans="1:8" x14ac:dyDescent="0.35">
      <c r="A4936" t="str">
        <f>VLOOKUP(salaries_1985to2020!B:B, player_information!A:U, 21, FALSE)</f>
        <v>Mike Gibson</v>
      </c>
      <c r="B4936" t="s">
        <v>824</v>
      </c>
      <c r="C4936" s="4">
        <v>80000</v>
      </c>
      <c r="D4936" t="s">
        <v>18</v>
      </c>
      <c r="E4936">
        <v>1986</v>
      </c>
      <c r="F4936">
        <v>1985</v>
      </c>
      <c r="G4936" t="s">
        <v>47</v>
      </c>
      <c r="H4936" t="str">
        <f t="shared" si="77"/>
        <v>Mike Gibson1985-86</v>
      </c>
    </row>
    <row r="4937" spans="1:8" x14ac:dyDescent="0.35">
      <c r="A4937" t="str">
        <f>VLOOKUP(salaries_1985to2020!B:B, player_information!A:U, 21, FALSE)</f>
        <v>Taj Gibson</v>
      </c>
      <c r="B4937" t="s">
        <v>825</v>
      </c>
      <c r="C4937" s="4">
        <v>1039800</v>
      </c>
      <c r="D4937" t="s">
        <v>41</v>
      </c>
      <c r="E4937">
        <v>2010</v>
      </c>
      <c r="F4937">
        <v>2009</v>
      </c>
      <c r="G4937" t="s">
        <v>104</v>
      </c>
      <c r="H4937" t="str">
        <f t="shared" si="77"/>
        <v>Taj Gibson2009-10</v>
      </c>
    </row>
    <row r="4938" spans="1:8" x14ac:dyDescent="0.35">
      <c r="A4938" t="str">
        <f>VLOOKUP(salaries_1985to2020!B:B, player_information!A:U, 21, FALSE)</f>
        <v>Taj Gibson</v>
      </c>
      <c r="B4938" t="s">
        <v>825</v>
      </c>
      <c r="C4938" s="4">
        <v>1117680</v>
      </c>
      <c r="D4938" t="s">
        <v>75</v>
      </c>
      <c r="E4938">
        <v>2011</v>
      </c>
      <c r="F4938">
        <v>2010</v>
      </c>
      <c r="G4938" t="s">
        <v>104</v>
      </c>
      <c r="H4938" t="str">
        <f t="shared" si="77"/>
        <v>Taj Gibson2010-11</v>
      </c>
    </row>
    <row r="4939" spans="1:8" x14ac:dyDescent="0.35">
      <c r="A4939" t="str">
        <f>VLOOKUP(salaries_1985to2020!B:B, player_information!A:U, 21, FALSE)</f>
        <v>Taj Gibson</v>
      </c>
      <c r="B4939" t="s">
        <v>825</v>
      </c>
      <c r="C4939" s="4">
        <v>1195680</v>
      </c>
      <c r="D4939" t="s">
        <v>77</v>
      </c>
      <c r="E4939">
        <v>2012</v>
      </c>
      <c r="F4939">
        <v>2011</v>
      </c>
      <c r="G4939" t="s">
        <v>104</v>
      </c>
      <c r="H4939" t="str">
        <f t="shared" si="77"/>
        <v>Taj Gibson2011-12</v>
      </c>
    </row>
    <row r="4940" spans="1:8" x14ac:dyDescent="0.35">
      <c r="A4940" t="str">
        <f>VLOOKUP(salaries_1985to2020!B:B, player_information!A:U, 21, FALSE)</f>
        <v>Taj Gibson</v>
      </c>
      <c r="B4940" t="s">
        <v>825</v>
      </c>
      <c r="C4940" s="4">
        <v>2155811</v>
      </c>
      <c r="D4940" t="s">
        <v>54</v>
      </c>
      <c r="E4940">
        <v>2013</v>
      </c>
      <c r="F4940">
        <v>2012</v>
      </c>
      <c r="G4940" t="s">
        <v>104</v>
      </c>
      <c r="H4940" t="str">
        <f t="shared" si="77"/>
        <v>Taj Gibson2012-13</v>
      </c>
    </row>
    <row r="4941" spans="1:8" x14ac:dyDescent="0.35">
      <c r="A4941" t="str">
        <f>VLOOKUP(salaries_1985to2020!B:B, player_information!A:U, 21, FALSE)</f>
        <v>Taj Gibson</v>
      </c>
      <c r="B4941" t="s">
        <v>825</v>
      </c>
      <c r="C4941" s="4">
        <v>7550000</v>
      </c>
      <c r="D4941" t="s">
        <v>56</v>
      </c>
      <c r="E4941">
        <v>2014</v>
      </c>
      <c r="F4941">
        <v>2013</v>
      </c>
      <c r="G4941" t="s">
        <v>104</v>
      </c>
      <c r="H4941" t="str">
        <f t="shared" si="77"/>
        <v>Taj Gibson2013-14</v>
      </c>
    </row>
    <row r="4942" spans="1:8" x14ac:dyDescent="0.35">
      <c r="A4942" t="str">
        <f>VLOOKUP(salaries_1985to2020!B:B, player_information!A:U, 21, FALSE)</f>
        <v>Taj Gibson</v>
      </c>
      <c r="B4942" t="s">
        <v>825</v>
      </c>
      <c r="C4942" s="4">
        <v>8000000</v>
      </c>
      <c r="D4942" t="s">
        <v>57</v>
      </c>
      <c r="E4942">
        <v>2015</v>
      </c>
      <c r="F4942">
        <v>2014</v>
      </c>
      <c r="G4942" t="s">
        <v>104</v>
      </c>
      <c r="H4942" t="str">
        <f t="shared" si="77"/>
        <v>Taj Gibson2014-15</v>
      </c>
    </row>
    <row r="4943" spans="1:8" x14ac:dyDescent="0.35">
      <c r="A4943" t="str">
        <f>VLOOKUP(salaries_1985to2020!B:B, player_information!A:U, 21, FALSE)</f>
        <v>Taj Gibson</v>
      </c>
      <c r="B4943" t="s">
        <v>825</v>
      </c>
      <c r="C4943" s="4">
        <v>8500000</v>
      </c>
      <c r="D4943" t="s">
        <v>59</v>
      </c>
      <c r="E4943">
        <v>2016</v>
      </c>
      <c r="F4943">
        <v>2015</v>
      </c>
      <c r="G4943" t="s">
        <v>104</v>
      </c>
      <c r="H4943" t="str">
        <f t="shared" si="77"/>
        <v>Taj Gibson2015-16</v>
      </c>
    </row>
    <row r="4944" spans="1:8" x14ac:dyDescent="0.35">
      <c r="A4944" t="str">
        <f>VLOOKUP(salaries_1985to2020!B:B, player_information!A:U, 21, FALSE)</f>
        <v>Taj Gibson</v>
      </c>
      <c r="B4944" t="s">
        <v>825</v>
      </c>
      <c r="C4944" s="4">
        <v>8950000</v>
      </c>
      <c r="D4944" t="s">
        <v>43</v>
      </c>
      <c r="E4944">
        <v>2017</v>
      </c>
      <c r="F4944">
        <v>2016</v>
      </c>
      <c r="G4944" t="s">
        <v>44</v>
      </c>
      <c r="H4944" t="str">
        <f t="shared" si="77"/>
        <v>Taj Gibson2016-17</v>
      </c>
    </row>
    <row r="4945" spans="1:8" x14ac:dyDescent="0.35">
      <c r="A4945" t="str">
        <f>VLOOKUP(salaries_1985to2020!B:B, player_information!A:U, 21, FALSE)</f>
        <v>Taj Gibson</v>
      </c>
      <c r="B4945" t="s">
        <v>825</v>
      </c>
      <c r="C4945" s="4">
        <v>14000000</v>
      </c>
      <c r="D4945" t="s">
        <v>45</v>
      </c>
      <c r="E4945">
        <v>2018</v>
      </c>
      <c r="F4945">
        <v>2017</v>
      </c>
      <c r="G4945" t="s">
        <v>81</v>
      </c>
      <c r="H4945" t="str">
        <f t="shared" si="77"/>
        <v>Taj Gibson2017-18</v>
      </c>
    </row>
    <row r="4946" spans="1:8" x14ac:dyDescent="0.35">
      <c r="A4946" t="s">
        <v>7160</v>
      </c>
      <c r="B4946" t="s">
        <v>825</v>
      </c>
      <c r="C4946" s="4">
        <v>14000000</v>
      </c>
      <c r="D4946" t="s">
        <v>14974</v>
      </c>
      <c r="E4946">
        <v>2019</v>
      </c>
      <c r="F4946">
        <v>2018</v>
      </c>
      <c r="G4946" t="s">
        <v>81</v>
      </c>
      <c r="H4946" t="str">
        <f t="shared" si="77"/>
        <v>Taj Gibson2018-19</v>
      </c>
    </row>
    <row r="4947" spans="1:8" x14ac:dyDescent="0.35">
      <c r="A4947" t="s">
        <v>7160</v>
      </c>
      <c r="B4947" t="s">
        <v>825</v>
      </c>
      <c r="C4947" s="4">
        <v>9800000</v>
      </c>
      <c r="D4947" t="s">
        <v>14975</v>
      </c>
      <c r="E4947">
        <v>2020</v>
      </c>
      <c r="F4947">
        <v>2019</v>
      </c>
      <c r="G4947" t="s">
        <v>58</v>
      </c>
      <c r="H4947" t="str">
        <f t="shared" si="77"/>
        <v>Taj Gibson2019-20</v>
      </c>
    </row>
    <row r="4948" spans="1:8" x14ac:dyDescent="0.35">
      <c r="A4948" t="str">
        <f>VLOOKUP(salaries_1985to2020!B:B, player_information!A:U, 21, FALSE)</f>
        <v>J.R. Giddens</v>
      </c>
      <c r="B4948" t="s">
        <v>826</v>
      </c>
      <c r="C4948" s="4">
        <v>957120</v>
      </c>
      <c r="D4948" t="s">
        <v>48</v>
      </c>
      <c r="E4948">
        <v>2009</v>
      </c>
      <c r="F4948">
        <v>2008</v>
      </c>
      <c r="G4948" t="s">
        <v>11</v>
      </c>
      <c r="H4948" t="str">
        <f t="shared" si="77"/>
        <v>J.R. Giddens2008-09</v>
      </c>
    </row>
    <row r="4949" spans="1:8" x14ac:dyDescent="0.35">
      <c r="A4949" t="str">
        <f>VLOOKUP(salaries_1985to2020!B:B, player_information!A:U, 21, FALSE)</f>
        <v>J.R. Giddens</v>
      </c>
      <c r="B4949" t="s">
        <v>826</v>
      </c>
      <c r="C4949" s="4">
        <v>1028880</v>
      </c>
      <c r="D4949" t="s">
        <v>41</v>
      </c>
      <c r="E4949">
        <v>2010</v>
      </c>
      <c r="F4949">
        <v>2009</v>
      </c>
      <c r="G4949" t="s">
        <v>58</v>
      </c>
      <c r="H4949" t="str">
        <f t="shared" si="77"/>
        <v>J.R. Giddens2009-10</v>
      </c>
    </row>
    <row r="4950" spans="1:8" x14ac:dyDescent="0.35">
      <c r="A4950" t="str">
        <f>VLOOKUP(salaries_1985to2020!B:B, player_information!A:U, 21, FALSE)</f>
        <v>Trey Gilder</v>
      </c>
      <c r="B4950" t="s">
        <v>827</v>
      </c>
      <c r="C4950" s="4">
        <v>26917</v>
      </c>
      <c r="D4950" t="s">
        <v>41</v>
      </c>
      <c r="E4950">
        <v>2010</v>
      </c>
      <c r="F4950">
        <v>2009</v>
      </c>
      <c r="G4950" t="s">
        <v>66</v>
      </c>
      <c r="H4950" t="str">
        <f t="shared" si="77"/>
        <v>Trey Gilder2009-10</v>
      </c>
    </row>
    <row r="4951" spans="1:8" x14ac:dyDescent="0.35">
      <c r="A4951" t="str">
        <f>VLOOKUP(salaries_1985to2020!B:B, player_information!A:U, 21, FALSE)</f>
        <v>Harry Giles</v>
      </c>
      <c r="B4951" t="s">
        <v>828</v>
      </c>
      <c r="C4951" s="4">
        <v>1859400</v>
      </c>
      <c r="D4951" t="s">
        <v>45</v>
      </c>
      <c r="E4951">
        <v>2018</v>
      </c>
      <c r="F4951">
        <v>2017</v>
      </c>
      <c r="G4951" t="s">
        <v>14</v>
      </c>
      <c r="H4951" t="str">
        <f t="shared" si="77"/>
        <v>Harry Giles2017-18</v>
      </c>
    </row>
    <row r="4952" spans="1:8" x14ac:dyDescent="0.35">
      <c r="A4952" t="s">
        <v>7168</v>
      </c>
      <c r="B4952" t="s">
        <v>828</v>
      </c>
      <c r="C4952" s="4">
        <v>2207040</v>
      </c>
      <c r="D4952" t="s">
        <v>14974</v>
      </c>
      <c r="E4952">
        <v>2019</v>
      </c>
      <c r="F4952">
        <v>2018</v>
      </c>
      <c r="G4952" t="s">
        <v>14</v>
      </c>
      <c r="H4952" t="str">
        <f t="shared" si="77"/>
        <v>Harry Giles2018-19</v>
      </c>
    </row>
    <row r="4953" spans="1:8" x14ac:dyDescent="0.35">
      <c r="A4953" t="s">
        <v>7168</v>
      </c>
      <c r="B4953" t="s">
        <v>828</v>
      </c>
      <c r="C4953" s="4">
        <v>2578800</v>
      </c>
      <c r="D4953" t="s">
        <v>14975</v>
      </c>
      <c r="E4953">
        <v>2020</v>
      </c>
      <c r="F4953">
        <v>2019</v>
      </c>
      <c r="G4953" t="s">
        <v>14</v>
      </c>
      <c r="H4953" t="str">
        <f t="shared" si="77"/>
        <v>Harry Giles2019-20</v>
      </c>
    </row>
    <row r="4954" spans="1:8" x14ac:dyDescent="0.35">
      <c r="A4954" t="s">
        <v>7171</v>
      </c>
      <c r="B4954" t="s">
        <v>7169</v>
      </c>
      <c r="C4954" s="4">
        <v>3375360</v>
      </c>
      <c r="D4954" t="s">
        <v>14974</v>
      </c>
      <c r="E4954">
        <v>2019</v>
      </c>
      <c r="F4954">
        <v>2018</v>
      </c>
      <c r="G4954" t="s">
        <v>49</v>
      </c>
      <c r="H4954" t="str">
        <f t="shared" si="77"/>
        <v>Shai Gilgeous-Alexander2018-19</v>
      </c>
    </row>
    <row r="4955" spans="1:8" x14ac:dyDescent="0.35">
      <c r="A4955" t="s">
        <v>7171</v>
      </c>
      <c r="B4955" t="s">
        <v>7169</v>
      </c>
      <c r="C4955" s="4">
        <v>3952920</v>
      </c>
      <c r="D4955" t="s">
        <v>14975</v>
      </c>
      <c r="E4955">
        <v>2020</v>
      </c>
      <c r="F4955">
        <v>2019</v>
      </c>
      <c r="G4955" t="s">
        <v>44</v>
      </c>
      <c r="H4955" t="str">
        <f t="shared" si="77"/>
        <v>Shai Gilgeous-Alexander2019-20</v>
      </c>
    </row>
    <row r="4956" spans="1:8" x14ac:dyDescent="0.35">
      <c r="A4956" t="str">
        <f>VLOOKUP(salaries_1985to2020!B:B, player_information!A:U, 21, FALSE)</f>
        <v>Ben Gillery</v>
      </c>
      <c r="B4956" t="s">
        <v>831</v>
      </c>
      <c r="C4956" s="4">
        <v>100000</v>
      </c>
      <c r="D4956" t="s">
        <v>20</v>
      </c>
      <c r="E4956">
        <v>1989</v>
      </c>
      <c r="F4956">
        <v>1988</v>
      </c>
      <c r="G4956" t="s">
        <v>14</v>
      </c>
      <c r="H4956" t="str">
        <f t="shared" si="77"/>
        <v>Ben Gillery1988-89</v>
      </c>
    </row>
    <row r="4957" spans="1:8" x14ac:dyDescent="0.35">
      <c r="A4957" t="str">
        <f>VLOOKUP(salaries_1985to2020!B:B, player_information!A:U, 21, FALSE)</f>
        <v>Eddie Gill</v>
      </c>
      <c r="B4957" t="s">
        <v>829</v>
      </c>
      <c r="C4957" s="4">
        <v>720046</v>
      </c>
      <c r="D4957" t="s">
        <v>35</v>
      </c>
      <c r="E4957">
        <v>2005</v>
      </c>
      <c r="F4957">
        <v>2004</v>
      </c>
      <c r="G4957" t="s">
        <v>109</v>
      </c>
      <c r="H4957" t="str">
        <f t="shared" si="77"/>
        <v>Eddie Gill2004-05</v>
      </c>
    </row>
    <row r="4958" spans="1:8" x14ac:dyDescent="0.35">
      <c r="A4958" t="str">
        <f>VLOOKUP(salaries_1985to2020!B:B, player_information!A:U, 21, FALSE)</f>
        <v>Eddie Gill</v>
      </c>
      <c r="B4958" t="s">
        <v>829</v>
      </c>
      <c r="C4958" s="4">
        <v>819551</v>
      </c>
      <c r="D4958" t="s">
        <v>36</v>
      </c>
      <c r="E4958">
        <v>2006</v>
      </c>
      <c r="F4958">
        <v>2005</v>
      </c>
      <c r="G4958" t="s">
        <v>109</v>
      </c>
      <c r="H4958" t="str">
        <f t="shared" si="77"/>
        <v>Eddie Gill2005-06</v>
      </c>
    </row>
    <row r="4959" spans="1:8" x14ac:dyDescent="0.35">
      <c r="A4959" t="str">
        <f>VLOOKUP(salaries_1985to2020!B:B, player_information!A:U, 21, FALSE)</f>
        <v>Eddie Gill</v>
      </c>
      <c r="B4959" t="s">
        <v>829</v>
      </c>
      <c r="C4959" s="4">
        <v>151089</v>
      </c>
      <c r="D4959" t="s">
        <v>40</v>
      </c>
      <c r="E4959">
        <v>2008</v>
      </c>
      <c r="F4959">
        <v>2007</v>
      </c>
      <c r="G4959" t="s">
        <v>64</v>
      </c>
      <c r="H4959" t="str">
        <f t="shared" si="77"/>
        <v>Eddie Gill2007-08</v>
      </c>
    </row>
    <row r="4960" spans="1:8" x14ac:dyDescent="0.35">
      <c r="A4960" t="str">
        <f>VLOOKUP(salaries_1985to2020!B:B, player_information!A:U, 21, FALSE)</f>
        <v>Eddie Gill</v>
      </c>
      <c r="B4960" t="s">
        <v>829</v>
      </c>
      <c r="C4960" s="4">
        <v>387613</v>
      </c>
      <c r="D4960" t="s">
        <v>48</v>
      </c>
      <c r="E4960">
        <v>2009</v>
      </c>
      <c r="F4960">
        <v>2008</v>
      </c>
      <c r="G4960" t="s">
        <v>103</v>
      </c>
      <c r="H4960" t="str">
        <f t="shared" si="77"/>
        <v>Eddie Gill2008-09</v>
      </c>
    </row>
    <row r="4961" spans="1:8" x14ac:dyDescent="0.35">
      <c r="A4961" t="str">
        <f>VLOOKUP(salaries_1985to2020!B:B, player_information!A:U, 21, FALSE)</f>
        <v>Armen Gilliam</v>
      </c>
      <c r="B4961" t="s">
        <v>832</v>
      </c>
      <c r="C4961" s="4">
        <v>700000</v>
      </c>
      <c r="D4961" t="s">
        <v>19</v>
      </c>
      <c r="E4961">
        <v>1988</v>
      </c>
      <c r="F4961">
        <v>1987</v>
      </c>
      <c r="G4961" t="s">
        <v>62</v>
      </c>
      <c r="H4961" t="str">
        <f t="shared" si="77"/>
        <v>Armen Gilliam1987-88</v>
      </c>
    </row>
    <row r="4962" spans="1:8" x14ac:dyDescent="0.35">
      <c r="A4962" t="str">
        <f>VLOOKUP(salaries_1985to2020!B:B, player_information!A:U, 21, FALSE)</f>
        <v>Armen Gilliam</v>
      </c>
      <c r="B4962" t="s">
        <v>832</v>
      </c>
      <c r="C4962" s="4">
        <v>900000</v>
      </c>
      <c r="D4962" t="s">
        <v>20</v>
      </c>
      <c r="E4962">
        <v>1989</v>
      </c>
      <c r="F4962">
        <v>1988</v>
      </c>
      <c r="G4962" t="s">
        <v>62</v>
      </c>
      <c r="H4962" t="str">
        <f t="shared" si="77"/>
        <v>Armen Gilliam1988-89</v>
      </c>
    </row>
    <row r="4963" spans="1:8" x14ac:dyDescent="0.35">
      <c r="A4963" t="str">
        <f>VLOOKUP(salaries_1985to2020!B:B, player_information!A:U, 21, FALSE)</f>
        <v>Armen Gilliam</v>
      </c>
      <c r="B4963" t="s">
        <v>832</v>
      </c>
      <c r="C4963" s="4">
        <v>1100000</v>
      </c>
      <c r="D4963" t="s">
        <v>184</v>
      </c>
      <c r="E4963">
        <v>1990</v>
      </c>
      <c r="F4963">
        <v>1989</v>
      </c>
      <c r="G4963" t="s">
        <v>69</v>
      </c>
      <c r="H4963" t="str">
        <f t="shared" si="77"/>
        <v>Armen Gilliam1989-90</v>
      </c>
    </row>
    <row r="4964" spans="1:8" x14ac:dyDescent="0.35">
      <c r="A4964" t="str">
        <f>VLOOKUP(salaries_1985to2020!B:B, player_information!A:U, 21, FALSE)</f>
        <v>Armen Gilliam</v>
      </c>
      <c r="B4964" t="s">
        <v>832</v>
      </c>
      <c r="C4964" s="4">
        <v>1200000</v>
      </c>
      <c r="D4964" t="s">
        <v>7</v>
      </c>
      <c r="E4964">
        <v>1991</v>
      </c>
      <c r="F4964">
        <v>1990</v>
      </c>
      <c r="G4964" t="s">
        <v>92</v>
      </c>
      <c r="H4964" t="str">
        <f t="shared" si="77"/>
        <v>Armen Gilliam1990-91</v>
      </c>
    </row>
    <row r="4965" spans="1:8" x14ac:dyDescent="0.35">
      <c r="A4965" t="str">
        <f>VLOOKUP(salaries_1985to2020!B:B, player_information!A:U, 21, FALSE)</f>
        <v>Armen Gilliam</v>
      </c>
      <c r="B4965" t="s">
        <v>832</v>
      </c>
      <c r="C4965" s="4">
        <v>1350000</v>
      </c>
      <c r="D4965" t="s">
        <v>9</v>
      </c>
      <c r="E4965">
        <v>1992</v>
      </c>
      <c r="F4965">
        <v>1991</v>
      </c>
      <c r="G4965" t="s">
        <v>92</v>
      </c>
      <c r="H4965" t="str">
        <f t="shared" si="77"/>
        <v>Armen Gilliam1991-92</v>
      </c>
    </row>
    <row r="4966" spans="1:8" x14ac:dyDescent="0.35">
      <c r="A4966" t="str">
        <f>VLOOKUP(salaries_1985to2020!B:B, player_information!A:U, 21, FALSE)</f>
        <v>Armen Gilliam</v>
      </c>
      <c r="B4966" t="s">
        <v>832</v>
      </c>
      <c r="C4966" s="4">
        <v>2300000</v>
      </c>
      <c r="D4966" t="s">
        <v>10</v>
      </c>
      <c r="E4966">
        <v>1993</v>
      </c>
      <c r="F4966">
        <v>1992</v>
      </c>
      <c r="G4966" t="s">
        <v>92</v>
      </c>
      <c r="H4966" t="str">
        <f t="shared" si="77"/>
        <v>Armen Gilliam1992-93</v>
      </c>
    </row>
    <row r="4967" spans="1:8" x14ac:dyDescent="0.35">
      <c r="A4967" t="str">
        <f>VLOOKUP(salaries_1985to2020!B:B, player_information!A:U, 21, FALSE)</f>
        <v>Armen Gilliam</v>
      </c>
      <c r="B4967" t="s">
        <v>832</v>
      </c>
      <c r="C4967" s="4">
        <v>1200000</v>
      </c>
      <c r="D4967" t="s">
        <v>12</v>
      </c>
      <c r="E4967">
        <v>1994</v>
      </c>
      <c r="F4967">
        <v>1993</v>
      </c>
      <c r="G4967" t="s">
        <v>64</v>
      </c>
      <c r="H4967" t="str">
        <f t="shared" si="77"/>
        <v>Armen Gilliam1993-94</v>
      </c>
    </row>
    <row r="4968" spans="1:8" x14ac:dyDescent="0.35">
      <c r="A4968" t="str">
        <f>VLOOKUP(salaries_1985to2020!B:B, player_information!A:U, 21, FALSE)</f>
        <v>Armen Gilliam</v>
      </c>
      <c r="B4968" t="s">
        <v>832</v>
      </c>
      <c r="C4968" s="4">
        <v>1560000</v>
      </c>
      <c r="D4968" t="s">
        <v>13</v>
      </c>
      <c r="E4968">
        <v>1995</v>
      </c>
      <c r="F4968">
        <v>1994</v>
      </c>
      <c r="G4968" t="s">
        <v>64</v>
      </c>
      <c r="H4968" t="str">
        <f t="shared" si="77"/>
        <v>Armen Gilliam1994-95</v>
      </c>
    </row>
    <row r="4969" spans="1:8" x14ac:dyDescent="0.35">
      <c r="A4969" t="str">
        <f>VLOOKUP(salaries_1985to2020!B:B, player_information!A:U, 21, FALSE)</f>
        <v>Armen Gilliam</v>
      </c>
      <c r="B4969" t="s">
        <v>832</v>
      </c>
      <c r="C4969" s="4">
        <v>1920000</v>
      </c>
      <c r="D4969" t="s">
        <v>23</v>
      </c>
      <c r="E4969">
        <v>1996</v>
      </c>
      <c r="F4969">
        <v>1995</v>
      </c>
      <c r="G4969" t="s">
        <v>64</v>
      </c>
      <c r="H4969" t="str">
        <f t="shared" si="77"/>
        <v>Armen Gilliam1995-96</v>
      </c>
    </row>
    <row r="4970" spans="1:8" x14ac:dyDescent="0.35">
      <c r="A4970" t="str">
        <f>VLOOKUP(salaries_1985to2020!B:B, player_information!A:U, 21, FALSE)</f>
        <v>Armen Gilliam</v>
      </c>
      <c r="B4970" t="s">
        <v>832</v>
      </c>
      <c r="C4970" s="4">
        <v>2317000</v>
      </c>
      <c r="D4970" t="s">
        <v>24</v>
      </c>
      <c r="E4970">
        <v>1997</v>
      </c>
      <c r="F4970">
        <v>1996</v>
      </c>
      <c r="G4970" t="s">
        <v>103</v>
      </c>
      <c r="H4970" t="str">
        <f t="shared" si="77"/>
        <v>Armen Gilliam1996-97</v>
      </c>
    </row>
    <row r="4971" spans="1:8" x14ac:dyDescent="0.35">
      <c r="A4971" t="str">
        <f>VLOOKUP(salaries_1985to2020!B:B, player_information!A:U, 21, FALSE)</f>
        <v>Armen Gilliam</v>
      </c>
      <c r="B4971" t="s">
        <v>832</v>
      </c>
      <c r="C4971" s="4">
        <v>2780400</v>
      </c>
      <c r="D4971" t="s">
        <v>25</v>
      </c>
      <c r="E4971">
        <v>1998</v>
      </c>
      <c r="F4971">
        <v>1997</v>
      </c>
      <c r="G4971" t="s">
        <v>103</v>
      </c>
      <c r="H4971" t="str">
        <f t="shared" si="77"/>
        <v>Armen Gilliam1997-98</v>
      </c>
    </row>
    <row r="4972" spans="1:8" x14ac:dyDescent="0.35">
      <c r="A4972" t="str">
        <f>VLOOKUP(salaries_1985to2020!B:B, player_information!A:U, 21, FALSE)</f>
        <v>Armen Gilliam</v>
      </c>
      <c r="B4972" t="s">
        <v>832</v>
      </c>
      <c r="C4972" s="4">
        <v>3244000</v>
      </c>
      <c r="D4972" t="s">
        <v>29</v>
      </c>
      <c r="E4972">
        <v>1999</v>
      </c>
      <c r="F4972">
        <v>1998</v>
      </c>
      <c r="G4972" t="s">
        <v>103</v>
      </c>
      <c r="H4972" t="str">
        <f t="shared" si="77"/>
        <v>Armen Gilliam1998-99</v>
      </c>
    </row>
    <row r="4973" spans="1:8" x14ac:dyDescent="0.35">
      <c r="A4973" t="str">
        <f>VLOOKUP(salaries_1985to2020!B:B, player_information!A:U, 21, FALSE)</f>
        <v>Armen Gilliam</v>
      </c>
      <c r="B4973" t="s">
        <v>832</v>
      </c>
      <c r="C4973" s="4">
        <v>3707200</v>
      </c>
      <c r="D4973" t="s">
        <v>30</v>
      </c>
      <c r="E4973">
        <v>2000</v>
      </c>
      <c r="F4973">
        <v>1999</v>
      </c>
      <c r="G4973" t="s">
        <v>51</v>
      </c>
      <c r="H4973" t="str">
        <f t="shared" si="77"/>
        <v>Armen Gilliam1999-00</v>
      </c>
    </row>
    <row r="4974" spans="1:8" x14ac:dyDescent="0.35">
      <c r="A4974" t="str">
        <f>VLOOKUP(salaries_1985to2020!B:B, player_information!A:U, 21, FALSE)</f>
        <v>Armen Gilliam</v>
      </c>
      <c r="B4974" t="s">
        <v>832</v>
      </c>
      <c r="C4974" s="4">
        <v>312000</v>
      </c>
      <c r="D4974" t="s">
        <v>30</v>
      </c>
      <c r="E4974">
        <v>2000</v>
      </c>
      <c r="F4974">
        <v>1999</v>
      </c>
      <c r="G4974" t="s">
        <v>116</v>
      </c>
      <c r="H4974" t="str">
        <f t="shared" si="77"/>
        <v>Armen Gilliam1999-00</v>
      </c>
    </row>
    <row r="4975" spans="1:8" x14ac:dyDescent="0.35">
      <c r="A4975" t="str">
        <f>VLOOKUP(salaries_1985to2020!B:B, player_information!A:U, 21, FALSE)</f>
        <v>Kendall Gill</v>
      </c>
      <c r="B4975" t="s">
        <v>830</v>
      </c>
      <c r="C4975" s="4">
        <v>1500000</v>
      </c>
      <c r="D4975" t="s">
        <v>7</v>
      </c>
      <c r="E4975">
        <v>1991</v>
      </c>
      <c r="F4975">
        <v>1990</v>
      </c>
      <c r="G4975" t="s">
        <v>69</v>
      </c>
      <c r="H4975" t="str">
        <f t="shared" si="77"/>
        <v>Kendall Gill1990-91</v>
      </c>
    </row>
    <row r="4976" spans="1:8" x14ac:dyDescent="0.35">
      <c r="A4976" t="str">
        <f>VLOOKUP(salaries_1985to2020!B:B, player_information!A:U, 21, FALSE)</f>
        <v>Kendall Gill</v>
      </c>
      <c r="B4976" t="s">
        <v>830</v>
      </c>
      <c r="C4976" s="4">
        <v>1908000</v>
      </c>
      <c r="D4976" t="s">
        <v>9</v>
      </c>
      <c r="E4976">
        <v>1992</v>
      </c>
      <c r="F4976">
        <v>1991</v>
      </c>
      <c r="G4976" t="s">
        <v>69</v>
      </c>
      <c r="H4976" t="str">
        <f t="shared" si="77"/>
        <v>Kendall Gill1991-92</v>
      </c>
    </row>
    <row r="4977" spans="1:8" x14ac:dyDescent="0.35">
      <c r="A4977" t="str">
        <f>VLOOKUP(salaries_1985to2020!B:B, player_information!A:U, 21, FALSE)</f>
        <v>Kendall Gill</v>
      </c>
      <c r="B4977" t="s">
        <v>830</v>
      </c>
      <c r="C4977" s="4">
        <v>1908000</v>
      </c>
      <c r="D4977" t="s">
        <v>10</v>
      </c>
      <c r="E4977">
        <v>1993</v>
      </c>
      <c r="F4977">
        <v>1992</v>
      </c>
      <c r="G4977" t="s">
        <v>69</v>
      </c>
      <c r="H4977" t="str">
        <f t="shared" si="77"/>
        <v>Kendall Gill1992-93</v>
      </c>
    </row>
    <row r="4978" spans="1:8" x14ac:dyDescent="0.35">
      <c r="A4978" t="str">
        <f>VLOOKUP(salaries_1985to2020!B:B, player_information!A:U, 21, FALSE)</f>
        <v>Kendall Gill</v>
      </c>
      <c r="B4978" t="s">
        <v>830</v>
      </c>
      <c r="C4978" s="4">
        <v>2000000</v>
      </c>
      <c r="D4978" t="s">
        <v>12</v>
      </c>
      <c r="E4978">
        <v>1994</v>
      </c>
      <c r="F4978">
        <v>1993</v>
      </c>
      <c r="G4978" t="s">
        <v>113</v>
      </c>
      <c r="H4978" t="str">
        <f t="shared" si="77"/>
        <v>Kendall Gill1993-94</v>
      </c>
    </row>
    <row r="4979" spans="1:8" x14ac:dyDescent="0.35">
      <c r="A4979" t="str">
        <f>VLOOKUP(salaries_1985to2020!B:B, player_information!A:U, 21, FALSE)</f>
        <v>Kendall Gill</v>
      </c>
      <c r="B4979" t="s">
        <v>830</v>
      </c>
      <c r="C4979" s="4">
        <v>2600000</v>
      </c>
      <c r="D4979" t="s">
        <v>13</v>
      </c>
      <c r="E4979">
        <v>1995</v>
      </c>
      <c r="F4979">
        <v>1994</v>
      </c>
      <c r="G4979" t="s">
        <v>113</v>
      </c>
      <c r="H4979" t="str">
        <f t="shared" si="77"/>
        <v>Kendall Gill1994-95</v>
      </c>
    </row>
    <row r="4980" spans="1:8" x14ac:dyDescent="0.35">
      <c r="A4980" t="str">
        <f>VLOOKUP(salaries_1985to2020!B:B, player_information!A:U, 21, FALSE)</f>
        <v>Kendall Gill</v>
      </c>
      <c r="B4980" t="s">
        <v>830</v>
      </c>
      <c r="C4980" s="4">
        <v>3200000</v>
      </c>
      <c r="D4980" t="s">
        <v>23</v>
      </c>
      <c r="E4980">
        <v>1996</v>
      </c>
      <c r="F4980">
        <v>1995</v>
      </c>
      <c r="G4980" t="s">
        <v>69</v>
      </c>
      <c r="H4980" t="str">
        <f t="shared" si="77"/>
        <v>Kendall Gill1995-96</v>
      </c>
    </row>
    <row r="4981" spans="1:8" x14ac:dyDescent="0.35">
      <c r="A4981" t="str">
        <f>VLOOKUP(salaries_1985to2020!B:B, player_information!A:U, 21, FALSE)</f>
        <v>Kendall Gill</v>
      </c>
      <c r="B4981" t="s">
        <v>830</v>
      </c>
      <c r="C4981" s="4">
        <v>3800000</v>
      </c>
      <c r="D4981" t="s">
        <v>24</v>
      </c>
      <c r="E4981">
        <v>1997</v>
      </c>
      <c r="F4981">
        <v>1996</v>
      </c>
      <c r="G4981" t="s">
        <v>64</v>
      </c>
      <c r="H4981" t="str">
        <f t="shared" si="77"/>
        <v>Kendall Gill1996-97</v>
      </c>
    </row>
    <row r="4982" spans="1:8" x14ac:dyDescent="0.35">
      <c r="A4982" t="str">
        <f>VLOOKUP(salaries_1985to2020!B:B, player_information!A:U, 21, FALSE)</f>
        <v>Kendall Gill</v>
      </c>
      <c r="B4982" t="s">
        <v>830</v>
      </c>
      <c r="C4982" s="4">
        <v>4400000</v>
      </c>
      <c r="D4982" t="s">
        <v>25</v>
      </c>
      <c r="E4982">
        <v>1998</v>
      </c>
      <c r="F4982">
        <v>1997</v>
      </c>
      <c r="G4982" t="s">
        <v>64</v>
      </c>
      <c r="H4982" t="str">
        <f t="shared" si="77"/>
        <v>Kendall Gill1997-98</v>
      </c>
    </row>
    <row r="4983" spans="1:8" x14ac:dyDescent="0.35">
      <c r="A4983" t="str">
        <f>VLOOKUP(salaries_1985to2020!B:B, player_information!A:U, 21, FALSE)</f>
        <v>Kendall Gill</v>
      </c>
      <c r="B4983" t="s">
        <v>830</v>
      </c>
      <c r="C4983" s="4">
        <v>5000000</v>
      </c>
      <c r="D4983" t="s">
        <v>29</v>
      </c>
      <c r="E4983">
        <v>1999</v>
      </c>
      <c r="F4983">
        <v>1998</v>
      </c>
      <c r="G4983" t="s">
        <v>64</v>
      </c>
      <c r="H4983" t="str">
        <f t="shared" si="77"/>
        <v>Kendall Gill1998-99</v>
      </c>
    </row>
    <row r="4984" spans="1:8" x14ac:dyDescent="0.35">
      <c r="A4984" t="str">
        <f>VLOOKUP(salaries_1985to2020!B:B, player_information!A:U, 21, FALSE)</f>
        <v>Kendall Gill</v>
      </c>
      <c r="B4984" t="s">
        <v>830</v>
      </c>
      <c r="C4984" s="4">
        <v>5600000</v>
      </c>
      <c r="D4984" t="s">
        <v>30</v>
      </c>
      <c r="E4984">
        <v>2000</v>
      </c>
      <c r="F4984">
        <v>1999</v>
      </c>
      <c r="G4984" t="s">
        <v>64</v>
      </c>
      <c r="H4984" t="str">
        <f t="shared" si="77"/>
        <v>Kendall Gill1999-00</v>
      </c>
    </row>
    <row r="4985" spans="1:8" x14ac:dyDescent="0.35">
      <c r="A4985" t="str">
        <f>VLOOKUP(salaries_1985to2020!B:B, player_information!A:U, 21, FALSE)</f>
        <v>Kendall Gill</v>
      </c>
      <c r="B4985" t="s">
        <v>830</v>
      </c>
      <c r="C4985" s="4">
        <v>7000000</v>
      </c>
      <c r="D4985" t="s">
        <v>26</v>
      </c>
      <c r="E4985">
        <v>2001</v>
      </c>
      <c r="F4985">
        <v>2000</v>
      </c>
      <c r="G4985" t="s">
        <v>64</v>
      </c>
      <c r="H4985" t="str">
        <f t="shared" si="77"/>
        <v>Kendall Gill2000-01</v>
      </c>
    </row>
    <row r="4986" spans="1:8" x14ac:dyDescent="0.35">
      <c r="A4986" t="str">
        <f>VLOOKUP(salaries_1985to2020!B:B, player_information!A:U, 21, FALSE)</f>
        <v>Kendall Gill</v>
      </c>
      <c r="B4986" t="s">
        <v>830</v>
      </c>
      <c r="C4986" s="4">
        <v>1538000</v>
      </c>
      <c r="D4986" t="s">
        <v>31</v>
      </c>
      <c r="E4986">
        <v>2002</v>
      </c>
      <c r="F4986">
        <v>2001</v>
      </c>
      <c r="G4986" t="s">
        <v>73</v>
      </c>
      <c r="H4986" t="str">
        <f t="shared" si="77"/>
        <v>Kendall Gill2001-02</v>
      </c>
    </row>
    <row r="4987" spans="1:8" x14ac:dyDescent="0.35">
      <c r="A4987" t="str">
        <f>VLOOKUP(salaries_1985to2020!B:B, player_information!A:U, 21, FALSE)</f>
        <v>Kendall Gill</v>
      </c>
      <c r="B4987" t="s">
        <v>830</v>
      </c>
      <c r="C4987" s="4">
        <v>1030000</v>
      </c>
      <c r="D4987" t="s">
        <v>32</v>
      </c>
      <c r="E4987">
        <v>2003</v>
      </c>
      <c r="F4987">
        <v>2002</v>
      </c>
      <c r="G4987" t="s">
        <v>81</v>
      </c>
      <c r="H4987" t="str">
        <f t="shared" si="77"/>
        <v>Kendall Gill2002-03</v>
      </c>
    </row>
    <row r="4988" spans="1:8" x14ac:dyDescent="0.35">
      <c r="A4988" t="str">
        <f>VLOOKUP(salaries_1985to2020!B:B, player_information!A:U, 21, FALSE)</f>
        <v>Kendall Gill</v>
      </c>
      <c r="B4988" t="s">
        <v>830</v>
      </c>
      <c r="C4988" s="4">
        <v>1070000</v>
      </c>
      <c r="D4988" t="s">
        <v>34</v>
      </c>
      <c r="E4988">
        <v>2004</v>
      </c>
      <c r="F4988">
        <v>2003</v>
      </c>
      <c r="G4988" t="s">
        <v>104</v>
      </c>
      <c r="H4988" t="str">
        <f t="shared" si="77"/>
        <v>Kendall Gill2003-04</v>
      </c>
    </row>
    <row r="4989" spans="1:8" x14ac:dyDescent="0.35">
      <c r="A4989" t="str">
        <f>VLOOKUP(salaries_1985to2020!B:B, player_information!A:U, 21, FALSE)</f>
        <v>Kendall Gill</v>
      </c>
      <c r="B4989" t="s">
        <v>830</v>
      </c>
      <c r="C4989" s="4">
        <v>912195</v>
      </c>
      <c r="D4989" t="s">
        <v>35</v>
      </c>
      <c r="E4989">
        <v>2005</v>
      </c>
      <c r="F4989">
        <v>2004</v>
      </c>
      <c r="G4989" t="s">
        <v>103</v>
      </c>
      <c r="H4989" t="str">
        <f t="shared" si="77"/>
        <v>Kendall Gill2004-05</v>
      </c>
    </row>
    <row r="4990" spans="1:8" x14ac:dyDescent="0.35">
      <c r="A4990" t="str">
        <f>VLOOKUP(salaries_1985to2020!B:B, player_information!A:U, 21, FALSE)</f>
        <v>Artis Gilmore</v>
      </c>
      <c r="B4990" t="s">
        <v>833</v>
      </c>
      <c r="C4990" s="4">
        <v>600000</v>
      </c>
      <c r="D4990" t="s">
        <v>16</v>
      </c>
      <c r="E4990">
        <v>1985</v>
      </c>
      <c r="F4990">
        <v>1984</v>
      </c>
      <c r="G4990" t="s">
        <v>84</v>
      </c>
      <c r="H4990" t="str">
        <f t="shared" si="77"/>
        <v>Artis Gilmore1984-85</v>
      </c>
    </row>
    <row r="4991" spans="1:8" x14ac:dyDescent="0.35">
      <c r="A4991" t="str">
        <f>VLOOKUP(salaries_1985to2020!B:B, player_information!A:U, 21, FALSE)</f>
        <v>Artis Gilmore</v>
      </c>
      <c r="B4991" t="s">
        <v>833</v>
      </c>
      <c r="C4991" s="4">
        <v>669000</v>
      </c>
      <c r="D4991" t="s">
        <v>18</v>
      </c>
      <c r="E4991">
        <v>1986</v>
      </c>
      <c r="F4991">
        <v>1985</v>
      </c>
      <c r="G4991" t="s">
        <v>84</v>
      </c>
      <c r="H4991" t="str">
        <f t="shared" si="77"/>
        <v>Artis Gilmore1985-86</v>
      </c>
    </row>
    <row r="4992" spans="1:8" x14ac:dyDescent="0.35">
      <c r="A4992" t="str">
        <f>VLOOKUP(salaries_1985to2020!B:B, player_information!A:U, 21, FALSE)</f>
        <v>Artis Gilmore</v>
      </c>
      <c r="B4992" t="s">
        <v>833</v>
      </c>
      <c r="C4992" s="4">
        <v>863000</v>
      </c>
      <c r="D4992" t="s">
        <v>19</v>
      </c>
      <c r="E4992">
        <v>1988</v>
      </c>
      <c r="F4992">
        <v>1987</v>
      </c>
      <c r="G4992" t="s">
        <v>11</v>
      </c>
      <c r="H4992" t="str">
        <f t="shared" si="77"/>
        <v>Artis Gilmore1987-88</v>
      </c>
    </row>
    <row r="4993" spans="1:8" x14ac:dyDescent="0.35">
      <c r="A4993" t="str">
        <f>VLOOKUP(salaries_1985to2020!B:B, player_information!A:U, 21, FALSE)</f>
        <v>Manu Ginobili</v>
      </c>
      <c r="B4993" t="s">
        <v>834</v>
      </c>
      <c r="C4993" s="4">
        <v>1325000</v>
      </c>
      <c r="D4993" t="s">
        <v>32</v>
      </c>
      <c r="E4993">
        <v>2003</v>
      </c>
      <c r="F4993">
        <v>2002</v>
      </c>
      <c r="G4993" t="s">
        <v>84</v>
      </c>
      <c r="H4993" t="str">
        <f t="shared" si="77"/>
        <v>Manu Ginobili2002-03</v>
      </c>
    </row>
    <row r="4994" spans="1:8" x14ac:dyDescent="0.35">
      <c r="A4994" t="str">
        <f>VLOOKUP(salaries_1985to2020!B:B, player_information!A:U, 21, FALSE)</f>
        <v>Manu Ginobili</v>
      </c>
      <c r="B4994" t="s">
        <v>834</v>
      </c>
      <c r="C4994" s="4">
        <v>1457500</v>
      </c>
      <c r="D4994" t="s">
        <v>34</v>
      </c>
      <c r="E4994">
        <v>2004</v>
      </c>
      <c r="F4994">
        <v>2003</v>
      </c>
      <c r="G4994" t="s">
        <v>84</v>
      </c>
      <c r="H4994" t="str">
        <f t="shared" si="77"/>
        <v>Manu Ginobili2003-04</v>
      </c>
    </row>
    <row r="4995" spans="1:8" x14ac:dyDescent="0.35">
      <c r="A4995" t="str">
        <f>VLOOKUP(salaries_1985to2020!B:B, player_information!A:U, 21, FALSE)</f>
        <v>Manu Ginobili</v>
      </c>
      <c r="B4995" t="s">
        <v>834</v>
      </c>
      <c r="C4995" s="4">
        <v>6603500</v>
      </c>
      <c r="D4995" t="s">
        <v>35</v>
      </c>
      <c r="E4995">
        <v>2005</v>
      </c>
      <c r="F4995">
        <v>2004</v>
      </c>
      <c r="G4995" t="s">
        <v>84</v>
      </c>
      <c r="H4995" t="str">
        <f t="shared" ref="H4995:H5058" si="78">_xlfn.CONCAT(A4995, D4995)</f>
        <v>Manu Ginobili2004-05</v>
      </c>
    </row>
    <row r="4996" spans="1:8" x14ac:dyDescent="0.35">
      <c r="A4996" t="str">
        <f>VLOOKUP(salaries_1985to2020!B:B, player_information!A:U, 21, FALSE)</f>
        <v>Manu Ginobili</v>
      </c>
      <c r="B4996" t="s">
        <v>834</v>
      </c>
      <c r="C4996" s="4">
        <v>7428937</v>
      </c>
      <c r="D4996" t="s">
        <v>36</v>
      </c>
      <c r="E4996">
        <v>2006</v>
      </c>
      <c r="F4996">
        <v>2005</v>
      </c>
      <c r="G4996" t="s">
        <v>84</v>
      </c>
      <c r="H4996" t="str">
        <f t="shared" si="78"/>
        <v>Manu Ginobili2005-06</v>
      </c>
    </row>
    <row r="4997" spans="1:8" x14ac:dyDescent="0.35">
      <c r="A4997" t="str">
        <f>VLOOKUP(salaries_1985to2020!B:B, player_information!A:U, 21, FALSE)</f>
        <v>Manu Ginobili</v>
      </c>
      <c r="B4997" t="s">
        <v>834</v>
      </c>
      <c r="C4997" s="4">
        <v>8254375</v>
      </c>
      <c r="D4997" t="s">
        <v>37</v>
      </c>
      <c r="E4997">
        <v>2007</v>
      </c>
      <c r="F4997">
        <v>2006</v>
      </c>
      <c r="G4997" t="s">
        <v>84</v>
      </c>
      <c r="H4997" t="str">
        <f t="shared" si="78"/>
        <v>Manu Ginobili2006-07</v>
      </c>
    </row>
    <row r="4998" spans="1:8" x14ac:dyDescent="0.35">
      <c r="A4998" t="str">
        <f>VLOOKUP(salaries_1985to2020!B:B, player_information!A:U, 21, FALSE)</f>
        <v>Manu Ginobili</v>
      </c>
      <c r="B4998" t="s">
        <v>834</v>
      </c>
      <c r="C4998" s="4">
        <v>9079811</v>
      </c>
      <c r="D4998" t="s">
        <v>40</v>
      </c>
      <c r="E4998">
        <v>2008</v>
      </c>
      <c r="F4998">
        <v>2007</v>
      </c>
      <c r="G4998" t="s">
        <v>84</v>
      </c>
      <c r="H4998" t="str">
        <f t="shared" si="78"/>
        <v>Manu Ginobili2007-08</v>
      </c>
    </row>
    <row r="4999" spans="1:8" x14ac:dyDescent="0.35">
      <c r="A4999" t="str">
        <f>VLOOKUP(salaries_1985to2020!B:B, player_information!A:U, 21, FALSE)</f>
        <v>Manu Ginobili</v>
      </c>
      <c r="B4999" t="s">
        <v>834</v>
      </c>
      <c r="C4999" s="4">
        <v>9905248</v>
      </c>
      <c r="D4999" t="s">
        <v>48</v>
      </c>
      <c r="E4999">
        <v>2009</v>
      </c>
      <c r="F4999">
        <v>2008</v>
      </c>
      <c r="G4999" t="s">
        <v>84</v>
      </c>
      <c r="H4999" t="str">
        <f t="shared" si="78"/>
        <v>Manu Ginobili2008-09</v>
      </c>
    </row>
    <row r="5000" spans="1:8" x14ac:dyDescent="0.35">
      <c r="A5000" t="str">
        <f>VLOOKUP(salaries_1985to2020!B:B, player_information!A:U, 21, FALSE)</f>
        <v>Manu Ginobili</v>
      </c>
      <c r="B5000" t="s">
        <v>834</v>
      </c>
      <c r="C5000" s="4">
        <v>10728130</v>
      </c>
      <c r="D5000" t="s">
        <v>41</v>
      </c>
      <c r="E5000">
        <v>2010</v>
      </c>
      <c r="F5000">
        <v>2009</v>
      </c>
      <c r="G5000" t="s">
        <v>84</v>
      </c>
      <c r="H5000" t="str">
        <f t="shared" si="78"/>
        <v>Manu Ginobili2009-10</v>
      </c>
    </row>
    <row r="5001" spans="1:8" x14ac:dyDescent="0.35">
      <c r="A5001" t="str">
        <f>VLOOKUP(salaries_1985to2020!B:B, player_information!A:U, 21, FALSE)</f>
        <v>Manu Ginobili</v>
      </c>
      <c r="B5001" t="s">
        <v>834</v>
      </c>
      <c r="C5001" s="4">
        <v>11854584</v>
      </c>
      <c r="D5001" t="s">
        <v>75</v>
      </c>
      <c r="E5001">
        <v>2011</v>
      </c>
      <c r="F5001">
        <v>2010</v>
      </c>
      <c r="G5001" t="s">
        <v>84</v>
      </c>
      <c r="H5001" t="str">
        <f t="shared" si="78"/>
        <v>Manu Ginobili2010-11</v>
      </c>
    </row>
    <row r="5002" spans="1:8" x14ac:dyDescent="0.35">
      <c r="A5002" t="str">
        <f>VLOOKUP(salaries_1985to2020!B:B, player_information!A:U, 21, FALSE)</f>
        <v>Manu Ginobili</v>
      </c>
      <c r="B5002" t="s">
        <v>834</v>
      </c>
      <c r="C5002" s="4">
        <v>12981038</v>
      </c>
      <c r="D5002" t="s">
        <v>77</v>
      </c>
      <c r="E5002">
        <v>2012</v>
      </c>
      <c r="F5002">
        <v>2011</v>
      </c>
      <c r="G5002" t="s">
        <v>84</v>
      </c>
      <c r="H5002" t="str">
        <f t="shared" si="78"/>
        <v>Manu Ginobili2011-12</v>
      </c>
    </row>
    <row r="5003" spans="1:8" x14ac:dyDescent="0.35">
      <c r="A5003" t="str">
        <f>VLOOKUP(salaries_1985to2020!B:B, player_information!A:U, 21, FALSE)</f>
        <v>Manu Ginobili</v>
      </c>
      <c r="B5003" t="s">
        <v>834</v>
      </c>
      <c r="C5003" s="4">
        <v>14107492</v>
      </c>
      <c r="D5003" t="s">
        <v>54</v>
      </c>
      <c r="E5003">
        <v>2013</v>
      </c>
      <c r="F5003">
        <v>2012</v>
      </c>
      <c r="G5003" t="s">
        <v>84</v>
      </c>
      <c r="H5003" t="str">
        <f t="shared" si="78"/>
        <v>Manu Ginobili2012-13</v>
      </c>
    </row>
    <row r="5004" spans="1:8" x14ac:dyDescent="0.35">
      <c r="A5004" t="str">
        <f>VLOOKUP(salaries_1985to2020!B:B, player_information!A:U, 21, FALSE)</f>
        <v>Manu Ginobili</v>
      </c>
      <c r="B5004" t="s">
        <v>834</v>
      </c>
      <c r="C5004" s="4">
        <v>7500000</v>
      </c>
      <c r="D5004" t="s">
        <v>56</v>
      </c>
      <c r="E5004">
        <v>2014</v>
      </c>
      <c r="F5004">
        <v>2013</v>
      </c>
      <c r="G5004" t="s">
        <v>84</v>
      </c>
      <c r="H5004" t="str">
        <f t="shared" si="78"/>
        <v>Manu Ginobili2013-14</v>
      </c>
    </row>
    <row r="5005" spans="1:8" x14ac:dyDescent="0.35">
      <c r="A5005" t="str">
        <f>VLOOKUP(salaries_1985to2020!B:B, player_information!A:U, 21, FALSE)</f>
        <v>Manu Ginobili</v>
      </c>
      <c r="B5005" t="s">
        <v>834</v>
      </c>
      <c r="C5005" s="4">
        <v>7000000</v>
      </c>
      <c r="D5005" t="s">
        <v>57</v>
      </c>
      <c r="E5005">
        <v>2015</v>
      </c>
      <c r="F5005">
        <v>2014</v>
      </c>
      <c r="G5005" t="s">
        <v>84</v>
      </c>
      <c r="H5005" t="str">
        <f t="shared" si="78"/>
        <v>Manu Ginobili2014-15</v>
      </c>
    </row>
    <row r="5006" spans="1:8" x14ac:dyDescent="0.35">
      <c r="A5006" t="str">
        <f>VLOOKUP(salaries_1985to2020!B:B, player_information!A:U, 21, FALSE)</f>
        <v>Manu Ginobili</v>
      </c>
      <c r="B5006" t="s">
        <v>834</v>
      </c>
      <c r="C5006" s="4">
        <v>2814000</v>
      </c>
      <c r="D5006" t="s">
        <v>59</v>
      </c>
      <c r="E5006">
        <v>2016</v>
      </c>
      <c r="F5006">
        <v>2015</v>
      </c>
      <c r="G5006" t="s">
        <v>84</v>
      </c>
      <c r="H5006" t="str">
        <f t="shared" si="78"/>
        <v>Manu Ginobili2015-16</v>
      </c>
    </row>
    <row r="5007" spans="1:8" x14ac:dyDescent="0.35">
      <c r="A5007" t="str">
        <f>VLOOKUP(salaries_1985to2020!B:B, player_information!A:U, 21, FALSE)</f>
        <v>Manu Ginobili</v>
      </c>
      <c r="B5007" t="s">
        <v>834</v>
      </c>
      <c r="C5007" s="4">
        <v>14000000</v>
      </c>
      <c r="D5007" t="s">
        <v>43</v>
      </c>
      <c r="E5007">
        <v>2017</v>
      </c>
      <c r="F5007">
        <v>2016</v>
      </c>
      <c r="G5007" t="s">
        <v>84</v>
      </c>
      <c r="H5007" t="str">
        <f t="shared" si="78"/>
        <v>Manu Ginobili2016-17</v>
      </c>
    </row>
    <row r="5008" spans="1:8" x14ac:dyDescent="0.35">
      <c r="A5008" t="str">
        <f>VLOOKUP(salaries_1985to2020!B:B, player_information!A:U, 21, FALSE)</f>
        <v>Manu Ginobili</v>
      </c>
      <c r="B5008" t="s">
        <v>834</v>
      </c>
      <c r="C5008" s="4">
        <v>2500000</v>
      </c>
      <c r="D5008" t="s">
        <v>45</v>
      </c>
      <c r="E5008">
        <v>2018</v>
      </c>
      <c r="F5008">
        <v>2017</v>
      </c>
      <c r="G5008" t="s">
        <v>84</v>
      </c>
      <c r="H5008" t="str">
        <f t="shared" si="78"/>
        <v>Manu Ginobili2017-18</v>
      </c>
    </row>
    <row r="5009" spans="1:8" x14ac:dyDescent="0.35">
      <c r="A5009" t="s">
        <v>7202</v>
      </c>
      <c r="B5009" t="s">
        <v>834</v>
      </c>
      <c r="C5009" s="4">
        <v>2500000</v>
      </c>
      <c r="D5009" t="s">
        <v>14974</v>
      </c>
      <c r="E5009">
        <v>2019</v>
      </c>
      <c r="F5009">
        <v>2018</v>
      </c>
      <c r="G5009" t="s">
        <v>15215</v>
      </c>
      <c r="H5009" t="str">
        <f t="shared" si="78"/>
        <v>Manu Ginobili2018-19</v>
      </c>
    </row>
    <row r="5010" spans="1:8" x14ac:dyDescent="0.35">
      <c r="A5010" t="str">
        <f>VLOOKUP(salaries_1985to2020!B:B, player_information!A:U, 21, FALSE)</f>
        <v>Gordan Giricek</v>
      </c>
      <c r="B5010" t="s">
        <v>835</v>
      </c>
      <c r="C5010" s="4">
        <v>1400000</v>
      </c>
      <c r="D5010" t="s">
        <v>32</v>
      </c>
      <c r="E5010">
        <v>2003</v>
      </c>
      <c r="F5010">
        <v>2002</v>
      </c>
      <c r="G5010" t="s">
        <v>66</v>
      </c>
      <c r="H5010" t="str">
        <f t="shared" si="78"/>
        <v>Gordan Giricek2002-03</v>
      </c>
    </row>
    <row r="5011" spans="1:8" x14ac:dyDescent="0.35">
      <c r="A5011" t="str">
        <f>VLOOKUP(salaries_1985to2020!B:B, player_information!A:U, 21, FALSE)</f>
        <v>Gordan Giricek</v>
      </c>
      <c r="B5011" t="s">
        <v>835</v>
      </c>
      <c r="C5011" s="4">
        <v>1540000</v>
      </c>
      <c r="D5011" t="s">
        <v>34</v>
      </c>
      <c r="E5011">
        <v>2004</v>
      </c>
      <c r="F5011">
        <v>2003</v>
      </c>
      <c r="G5011" t="s">
        <v>51</v>
      </c>
      <c r="H5011" t="str">
        <f t="shared" si="78"/>
        <v>Gordan Giricek2003-04</v>
      </c>
    </row>
    <row r="5012" spans="1:8" x14ac:dyDescent="0.35">
      <c r="A5012" t="str">
        <f>VLOOKUP(salaries_1985to2020!B:B, player_information!A:U, 21, FALSE)</f>
        <v>Gordan Giricek</v>
      </c>
      <c r="B5012" t="s">
        <v>835</v>
      </c>
      <c r="C5012" s="4">
        <v>4000000</v>
      </c>
      <c r="D5012" t="s">
        <v>35</v>
      </c>
      <c r="E5012">
        <v>2005</v>
      </c>
      <c r="F5012">
        <v>2004</v>
      </c>
      <c r="G5012" t="s">
        <v>116</v>
      </c>
      <c r="H5012" t="str">
        <f t="shared" si="78"/>
        <v>Gordan Giricek2004-05</v>
      </c>
    </row>
    <row r="5013" spans="1:8" x14ac:dyDescent="0.35">
      <c r="A5013" t="str">
        <f>VLOOKUP(salaries_1985to2020!B:B, player_information!A:U, 21, FALSE)</f>
        <v>Gordan Giricek</v>
      </c>
      <c r="B5013" t="s">
        <v>835</v>
      </c>
      <c r="C5013" s="4">
        <v>4000000</v>
      </c>
      <c r="D5013" t="s">
        <v>36</v>
      </c>
      <c r="E5013">
        <v>2006</v>
      </c>
      <c r="F5013">
        <v>2005</v>
      </c>
      <c r="G5013" t="s">
        <v>116</v>
      </c>
      <c r="H5013" t="str">
        <f t="shared" si="78"/>
        <v>Gordan Giricek2005-06</v>
      </c>
    </row>
    <row r="5014" spans="1:8" x14ac:dyDescent="0.35">
      <c r="A5014" t="str">
        <f>VLOOKUP(salaries_1985to2020!B:B, player_information!A:U, 21, FALSE)</f>
        <v>Gordan Giricek</v>
      </c>
      <c r="B5014" t="s">
        <v>835</v>
      </c>
      <c r="C5014" s="4">
        <v>4000000</v>
      </c>
      <c r="D5014" t="s">
        <v>37</v>
      </c>
      <c r="E5014">
        <v>2007</v>
      </c>
      <c r="F5014">
        <v>2006</v>
      </c>
      <c r="G5014" t="s">
        <v>116</v>
      </c>
      <c r="H5014" t="str">
        <f t="shared" si="78"/>
        <v>Gordan Giricek2006-07</v>
      </c>
    </row>
    <row r="5015" spans="1:8" x14ac:dyDescent="0.35">
      <c r="A5015" t="str">
        <f>VLOOKUP(salaries_1985to2020!B:B, player_information!A:U, 21, FALSE)</f>
        <v>Gordan Giricek</v>
      </c>
      <c r="B5015" t="s">
        <v>835</v>
      </c>
      <c r="C5015" s="4">
        <v>4000000</v>
      </c>
      <c r="D5015" t="s">
        <v>40</v>
      </c>
      <c r="E5015">
        <v>2008</v>
      </c>
      <c r="F5015">
        <v>2007</v>
      </c>
      <c r="G5015" t="s">
        <v>92</v>
      </c>
      <c r="H5015" t="str">
        <f t="shared" si="78"/>
        <v>Gordan Giricek2007-08</v>
      </c>
    </row>
    <row r="5016" spans="1:8" x14ac:dyDescent="0.35">
      <c r="A5016" t="str">
        <f>VLOOKUP(salaries_1985to2020!B:B, player_information!A:U, 21, FALSE)</f>
        <v>Mickell Gladness</v>
      </c>
      <c r="B5016" t="s">
        <v>836</v>
      </c>
      <c r="C5016" s="4">
        <v>248263</v>
      </c>
      <c r="D5016" t="s">
        <v>77</v>
      </c>
      <c r="E5016">
        <v>2012</v>
      </c>
      <c r="F5016">
        <v>2011</v>
      </c>
      <c r="G5016" t="s">
        <v>73</v>
      </c>
      <c r="H5016" t="str">
        <f t="shared" si="78"/>
        <v>Mickell Gladness2011-12</v>
      </c>
    </row>
    <row r="5017" spans="1:8" x14ac:dyDescent="0.35">
      <c r="A5017" t="str">
        <f>VLOOKUP(salaries_1985to2020!B:B, player_information!A:U, 21, FALSE)</f>
        <v>Gerald Glass</v>
      </c>
      <c r="B5017" t="s">
        <v>837</v>
      </c>
      <c r="C5017" s="4">
        <v>575000</v>
      </c>
      <c r="D5017" t="s">
        <v>7</v>
      </c>
      <c r="E5017">
        <v>1991</v>
      </c>
      <c r="F5017">
        <v>1990</v>
      </c>
      <c r="G5017" t="s">
        <v>81</v>
      </c>
      <c r="H5017" t="str">
        <f t="shared" si="78"/>
        <v>Gerald Glass1990-91</v>
      </c>
    </row>
    <row r="5018" spans="1:8" x14ac:dyDescent="0.35">
      <c r="A5018" t="str">
        <f>VLOOKUP(salaries_1985to2020!B:B, player_information!A:U, 21, FALSE)</f>
        <v>Gerald Glass</v>
      </c>
      <c r="B5018" t="s">
        <v>837</v>
      </c>
      <c r="C5018" s="4">
        <v>705000</v>
      </c>
      <c r="D5018" t="s">
        <v>9</v>
      </c>
      <c r="E5018">
        <v>1992</v>
      </c>
      <c r="F5018">
        <v>1991</v>
      </c>
      <c r="G5018" t="s">
        <v>81</v>
      </c>
      <c r="H5018" t="str">
        <f t="shared" si="78"/>
        <v>Gerald Glass1991-92</v>
      </c>
    </row>
    <row r="5019" spans="1:8" x14ac:dyDescent="0.35">
      <c r="A5019" t="str">
        <f>VLOOKUP(salaries_1985to2020!B:B, player_information!A:U, 21, FALSE)</f>
        <v>Gerald Glass</v>
      </c>
      <c r="B5019" t="s">
        <v>837</v>
      </c>
      <c r="C5019" s="4">
        <v>903000</v>
      </c>
      <c r="D5019" t="s">
        <v>10</v>
      </c>
      <c r="E5019">
        <v>1993</v>
      </c>
      <c r="F5019">
        <v>1992</v>
      </c>
      <c r="G5019" t="s">
        <v>47</v>
      </c>
      <c r="H5019" t="str">
        <f t="shared" si="78"/>
        <v>Gerald Glass1992-93</v>
      </c>
    </row>
    <row r="5020" spans="1:8" x14ac:dyDescent="0.35">
      <c r="A5020" t="str">
        <f>VLOOKUP(salaries_1985to2020!B:B, player_information!A:U, 21, FALSE)</f>
        <v>Gerald Glass</v>
      </c>
      <c r="B5020" t="s">
        <v>837</v>
      </c>
      <c r="C5020" s="4">
        <v>475000</v>
      </c>
      <c r="D5020" t="s">
        <v>23</v>
      </c>
      <c r="E5020">
        <v>1996</v>
      </c>
      <c r="F5020">
        <v>1995</v>
      </c>
      <c r="G5020" t="s">
        <v>64</v>
      </c>
      <c r="H5020" t="str">
        <f t="shared" si="78"/>
        <v>Gerald Glass1995-96</v>
      </c>
    </row>
    <row r="5021" spans="1:8" x14ac:dyDescent="0.35">
      <c r="A5021" t="str">
        <f>VLOOKUP(salaries_1985to2020!B:B, player_information!A:U, 21, FALSE)</f>
        <v>Georgi Glouchkov</v>
      </c>
      <c r="B5021" t="s">
        <v>838</v>
      </c>
      <c r="C5021" s="4">
        <v>175000</v>
      </c>
      <c r="D5021" t="s">
        <v>18</v>
      </c>
      <c r="E5021">
        <v>1986</v>
      </c>
      <c r="F5021">
        <v>1985</v>
      </c>
      <c r="G5021" t="s">
        <v>62</v>
      </c>
      <c r="H5021" t="str">
        <f t="shared" si="78"/>
        <v>Georgi Glouchkov1985-86</v>
      </c>
    </row>
    <row r="5022" spans="1:8" x14ac:dyDescent="0.35">
      <c r="A5022" t="str">
        <f>VLOOKUP(salaries_1985to2020!B:B, player_information!A:U, 21, FALSE)</f>
        <v>Dion Glover</v>
      </c>
      <c r="B5022" t="s">
        <v>839</v>
      </c>
      <c r="C5022" s="4">
        <v>893400</v>
      </c>
      <c r="D5022" t="s">
        <v>30</v>
      </c>
      <c r="E5022">
        <v>2000</v>
      </c>
      <c r="F5022">
        <v>1999</v>
      </c>
      <c r="G5022" t="s">
        <v>39</v>
      </c>
      <c r="H5022" t="str">
        <f t="shared" si="78"/>
        <v>Dion Glover1999-00</v>
      </c>
    </row>
    <row r="5023" spans="1:8" x14ac:dyDescent="0.35">
      <c r="A5023" t="str">
        <f>VLOOKUP(salaries_1985to2020!B:B, player_information!A:U, 21, FALSE)</f>
        <v>Dion Glover</v>
      </c>
      <c r="B5023" t="s">
        <v>839</v>
      </c>
      <c r="C5023" s="4">
        <v>960480</v>
      </c>
      <c r="D5023" t="s">
        <v>26</v>
      </c>
      <c r="E5023">
        <v>2001</v>
      </c>
      <c r="F5023">
        <v>2000</v>
      </c>
      <c r="G5023" t="s">
        <v>39</v>
      </c>
      <c r="H5023" t="str">
        <f t="shared" si="78"/>
        <v>Dion Glover2000-01</v>
      </c>
    </row>
    <row r="5024" spans="1:8" x14ac:dyDescent="0.35">
      <c r="A5024" t="str">
        <f>VLOOKUP(salaries_1985to2020!B:B, player_information!A:U, 21, FALSE)</f>
        <v>Dion Glover</v>
      </c>
      <c r="B5024" t="s">
        <v>839</v>
      </c>
      <c r="C5024" s="4">
        <v>1027440</v>
      </c>
      <c r="D5024" t="s">
        <v>31</v>
      </c>
      <c r="E5024">
        <v>2002</v>
      </c>
      <c r="F5024">
        <v>2001</v>
      </c>
      <c r="G5024" t="s">
        <v>39</v>
      </c>
      <c r="H5024" t="str">
        <f t="shared" si="78"/>
        <v>Dion Glover2001-02</v>
      </c>
    </row>
    <row r="5025" spans="1:8" x14ac:dyDescent="0.35">
      <c r="A5025" t="str">
        <f>VLOOKUP(salaries_1985to2020!B:B, player_information!A:U, 21, FALSE)</f>
        <v>Dion Glover</v>
      </c>
      <c r="B5025" t="s">
        <v>839</v>
      </c>
      <c r="C5025" s="4">
        <v>1584312</v>
      </c>
      <c r="D5025" t="s">
        <v>32</v>
      </c>
      <c r="E5025">
        <v>2003</v>
      </c>
      <c r="F5025">
        <v>2002</v>
      </c>
      <c r="G5025" t="s">
        <v>39</v>
      </c>
      <c r="H5025" t="str">
        <f t="shared" si="78"/>
        <v>Dion Glover2002-03</v>
      </c>
    </row>
    <row r="5026" spans="1:8" x14ac:dyDescent="0.35">
      <c r="A5026" t="str">
        <f>VLOOKUP(salaries_1985to2020!B:B, player_information!A:U, 21, FALSE)</f>
        <v>Dion Glover</v>
      </c>
      <c r="B5026" t="s">
        <v>839</v>
      </c>
      <c r="C5026" s="4">
        <v>1000000</v>
      </c>
      <c r="D5026" t="s">
        <v>34</v>
      </c>
      <c r="E5026">
        <v>2004</v>
      </c>
      <c r="F5026">
        <v>2003</v>
      </c>
      <c r="G5026" t="s">
        <v>39</v>
      </c>
      <c r="H5026" t="str">
        <f t="shared" si="78"/>
        <v>Dion Glover2003-04</v>
      </c>
    </row>
    <row r="5027" spans="1:8" x14ac:dyDescent="0.35">
      <c r="A5027" t="str">
        <f>VLOOKUP(salaries_1985to2020!B:B, player_information!A:U, 21, FALSE)</f>
        <v>Dion Glover</v>
      </c>
      <c r="B5027" t="s">
        <v>839</v>
      </c>
      <c r="C5027" s="4">
        <v>163085</v>
      </c>
      <c r="D5027" t="s">
        <v>36</v>
      </c>
      <c r="E5027">
        <v>2006</v>
      </c>
      <c r="F5027">
        <v>2005</v>
      </c>
      <c r="G5027" t="s">
        <v>52</v>
      </c>
      <c r="H5027" t="str">
        <f t="shared" si="78"/>
        <v>Dion Glover2005-06</v>
      </c>
    </row>
    <row r="5028" spans="1:8" x14ac:dyDescent="0.35">
      <c r="A5028" t="str">
        <f>VLOOKUP(salaries_1985to2020!B:B, player_information!A:U, 21, FALSE)</f>
        <v>Andreas Glyniadakis</v>
      </c>
      <c r="B5028" t="s">
        <v>840</v>
      </c>
      <c r="C5028" s="4">
        <v>161061</v>
      </c>
      <c r="D5028" t="s">
        <v>37</v>
      </c>
      <c r="E5028">
        <v>2007</v>
      </c>
      <c r="F5028">
        <v>2006</v>
      </c>
      <c r="G5028" t="s">
        <v>113</v>
      </c>
      <c r="H5028" t="str">
        <f t="shared" si="78"/>
        <v>Andreas Glyniadakis2006-07</v>
      </c>
    </row>
    <row r="5029" spans="1:8" x14ac:dyDescent="0.35">
      <c r="A5029" t="str">
        <f>VLOOKUP(salaries_1985to2020!B:B, player_information!A:U, 21, FALSE)</f>
        <v>Mike Gminski</v>
      </c>
      <c r="B5029" t="s">
        <v>841</v>
      </c>
      <c r="C5029" s="4">
        <v>350000</v>
      </c>
      <c r="D5029" t="s">
        <v>16</v>
      </c>
      <c r="E5029">
        <v>1985</v>
      </c>
      <c r="F5029">
        <v>1984</v>
      </c>
      <c r="G5029" t="s">
        <v>64</v>
      </c>
      <c r="H5029" t="str">
        <f t="shared" si="78"/>
        <v>Mike Gminski1984-85</v>
      </c>
    </row>
    <row r="5030" spans="1:8" x14ac:dyDescent="0.35">
      <c r="A5030" t="str">
        <f>VLOOKUP(salaries_1985to2020!B:B, player_information!A:U, 21, FALSE)</f>
        <v>Mike Gminski</v>
      </c>
      <c r="B5030" t="s">
        <v>841</v>
      </c>
      <c r="C5030" s="4">
        <v>700000</v>
      </c>
      <c r="D5030" t="s">
        <v>18</v>
      </c>
      <c r="E5030">
        <v>1986</v>
      </c>
      <c r="F5030">
        <v>1985</v>
      </c>
      <c r="G5030" t="s">
        <v>64</v>
      </c>
      <c r="H5030" t="str">
        <f t="shared" si="78"/>
        <v>Mike Gminski1985-86</v>
      </c>
    </row>
    <row r="5031" spans="1:8" x14ac:dyDescent="0.35">
      <c r="A5031" t="str">
        <f>VLOOKUP(salaries_1985to2020!B:B, player_information!A:U, 21, FALSE)</f>
        <v>Mike Gminski</v>
      </c>
      <c r="B5031" t="s">
        <v>841</v>
      </c>
      <c r="C5031" s="4">
        <v>675000</v>
      </c>
      <c r="D5031" t="s">
        <v>19</v>
      </c>
      <c r="E5031">
        <v>1988</v>
      </c>
      <c r="F5031">
        <v>1987</v>
      </c>
      <c r="G5031" t="s">
        <v>92</v>
      </c>
      <c r="H5031" t="str">
        <f t="shared" si="78"/>
        <v>Mike Gminski1987-88</v>
      </c>
    </row>
    <row r="5032" spans="1:8" x14ac:dyDescent="0.35">
      <c r="A5032" t="str">
        <f>VLOOKUP(salaries_1985to2020!B:B, player_information!A:U, 21, FALSE)</f>
        <v>Mike Gminski</v>
      </c>
      <c r="B5032" t="s">
        <v>841</v>
      </c>
      <c r="C5032" s="4">
        <v>675000</v>
      </c>
      <c r="D5032" t="s">
        <v>20</v>
      </c>
      <c r="E5032">
        <v>1989</v>
      </c>
      <c r="F5032">
        <v>1988</v>
      </c>
      <c r="G5032" t="s">
        <v>92</v>
      </c>
      <c r="H5032" t="str">
        <f t="shared" si="78"/>
        <v>Mike Gminski1988-89</v>
      </c>
    </row>
    <row r="5033" spans="1:8" x14ac:dyDescent="0.35">
      <c r="A5033" t="str">
        <f>VLOOKUP(salaries_1985to2020!B:B, player_information!A:U, 21, FALSE)</f>
        <v>Mike Gminski</v>
      </c>
      <c r="B5033" t="s">
        <v>841</v>
      </c>
      <c r="C5033" s="4">
        <v>1700000</v>
      </c>
      <c r="D5033" t="s">
        <v>184</v>
      </c>
      <c r="E5033">
        <v>1990</v>
      </c>
      <c r="F5033">
        <v>1989</v>
      </c>
      <c r="G5033" t="s">
        <v>92</v>
      </c>
      <c r="H5033" t="str">
        <f t="shared" si="78"/>
        <v>Mike Gminski1989-90</v>
      </c>
    </row>
    <row r="5034" spans="1:8" x14ac:dyDescent="0.35">
      <c r="A5034" t="str">
        <f>VLOOKUP(salaries_1985to2020!B:B, player_information!A:U, 21, FALSE)</f>
        <v>Mike Gminski</v>
      </c>
      <c r="B5034" t="s">
        <v>841</v>
      </c>
      <c r="C5034" s="4">
        <v>1650000</v>
      </c>
      <c r="D5034" t="s">
        <v>7</v>
      </c>
      <c r="E5034">
        <v>1991</v>
      </c>
      <c r="F5034">
        <v>1990</v>
      </c>
      <c r="G5034" t="s">
        <v>69</v>
      </c>
      <c r="H5034" t="str">
        <f t="shared" si="78"/>
        <v>Mike Gminski1990-91</v>
      </c>
    </row>
    <row r="5035" spans="1:8" x14ac:dyDescent="0.35">
      <c r="A5035" t="str">
        <f>VLOOKUP(salaries_1985to2020!B:B, player_information!A:U, 21, FALSE)</f>
        <v>Mike Gminski</v>
      </c>
      <c r="B5035" t="s">
        <v>841</v>
      </c>
      <c r="C5035" s="4">
        <v>1850000</v>
      </c>
      <c r="D5035" t="s">
        <v>9</v>
      </c>
      <c r="E5035">
        <v>1992</v>
      </c>
      <c r="F5035">
        <v>1991</v>
      </c>
      <c r="G5035" t="s">
        <v>69</v>
      </c>
      <c r="H5035" t="str">
        <f t="shared" si="78"/>
        <v>Mike Gminski1991-92</v>
      </c>
    </row>
    <row r="5036" spans="1:8" x14ac:dyDescent="0.35">
      <c r="A5036" t="str">
        <f>VLOOKUP(salaries_1985to2020!B:B, player_information!A:U, 21, FALSE)</f>
        <v>Mike Gminski</v>
      </c>
      <c r="B5036" t="s">
        <v>841</v>
      </c>
      <c r="C5036" s="4">
        <v>1415000</v>
      </c>
      <c r="D5036" t="s">
        <v>10</v>
      </c>
      <c r="E5036">
        <v>1993</v>
      </c>
      <c r="F5036">
        <v>1992</v>
      </c>
      <c r="G5036" t="s">
        <v>69</v>
      </c>
      <c r="H5036" t="str">
        <f t="shared" si="78"/>
        <v>Mike Gminski1992-93</v>
      </c>
    </row>
    <row r="5037" spans="1:8" x14ac:dyDescent="0.35">
      <c r="A5037" t="str">
        <f>VLOOKUP(salaries_1985to2020!B:B, player_information!A:U, 21, FALSE)</f>
        <v>Mike Gminski</v>
      </c>
      <c r="B5037" t="s">
        <v>841</v>
      </c>
      <c r="C5037" s="4">
        <v>1850000</v>
      </c>
      <c r="D5037" t="s">
        <v>12</v>
      </c>
      <c r="E5037">
        <v>1994</v>
      </c>
      <c r="F5037">
        <v>1993</v>
      </c>
      <c r="G5037" t="s">
        <v>69</v>
      </c>
      <c r="H5037" t="str">
        <f t="shared" si="78"/>
        <v>Mike Gminski1993-94</v>
      </c>
    </row>
    <row r="5038" spans="1:8" x14ac:dyDescent="0.35">
      <c r="A5038" t="str">
        <f>VLOOKUP(salaries_1985to2020!B:B, player_information!A:U, 21, FALSE)</f>
        <v>Mike Gminski</v>
      </c>
      <c r="B5038" t="s">
        <v>841</v>
      </c>
      <c r="C5038" s="4">
        <v>1000000</v>
      </c>
      <c r="D5038" t="s">
        <v>13</v>
      </c>
      <c r="E5038">
        <v>1995</v>
      </c>
      <c r="F5038">
        <v>1994</v>
      </c>
      <c r="G5038" t="s">
        <v>103</v>
      </c>
      <c r="H5038" t="str">
        <f t="shared" si="78"/>
        <v>Mike Gminski1994-95</v>
      </c>
    </row>
    <row r="5039" spans="1:8" x14ac:dyDescent="0.35">
      <c r="A5039" t="str">
        <f>VLOOKUP(salaries_1985to2020!B:B, player_information!A:U, 21, FALSE)</f>
        <v>Rudy Gobert</v>
      </c>
      <c r="B5039" t="s">
        <v>842</v>
      </c>
      <c r="C5039" s="4">
        <v>1078800</v>
      </c>
      <c r="D5039" t="s">
        <v>56</v>
      </c>
      <c r="E5039">
        <v>2014</v>
      </c>
      <c r="F5039">
        <v>2013</v>
      </c>
      <c r="G5039" t="s">
        <v>116</v>
      </c>
      <c r="H5039" t="str">
        <f t="shared" si="78"/>
        <v>Rudy Gobert2013-14</v>
      </c>
    </row>
    <row r="5040" spans="1:8" x14ac:dyDescent="0.35">
      <c r="A5040" t="str">
        <f>VLOOKUP(salaries_1985to2020!B:B, player_information!A:U, 21, FALSE)</f>
        <v>Rudy Gobert</v>
      </c>
      <c r="B5040" t="s">
        <v>842</v>
      </c>
      <c r="C5040" s="4">
        <v>1127400</v>
      </c>
      <c r="D5040" t="s">
        <v>57</v>
      </c>
      <c r="E5040">
        <v>2015</v>
      </c>
      <c r="F5040">
        <v>2014</v>
      </c>
      <c r="G5040" t="s">
        <v>116</v>
      </c>
      <c r="H5040" t="str">
        <f t="shared" si="78"/>
        <v>Rudy Gobert2014-15</v>
      </c>
    </row>
    <row r="5041" spans="1:8" x14ac:dyDescent="0.35">
      <c r="A5041" t="str">
        <f>VLOOKUP(salaries_1985to2020!B:B, player_information!A:U, 21, FALSE)</f>
        <v>Rudy Gobert</v>
      </c>
      <c r="B5041" t="s">
        <v>842</v>
      </c>
      <c r="C5041" s="4">
        <v>1175880</v>
      </c>
      <c r="D5041" t="s">
        <v>59</v>
      </c>
      <c r="E5041">
        <v>2016</v>
      </c>
      <c r="F5041">
        <v>2015</v>
      </c>
      <c r="G5041" t="s">
        <v>116</v>
      </c>
      <c r="H5041" t="str">
        <f t="shared" si="78"/>
        <v>Rudy Gobert2015-16</v>
      </c>
    </row>
    <row r="5042" spans="1:8" x14ac:dyDescent="0.35">
      <c r="A5042" t="str">
        <f>VLOOKUP(salaries_1985to2020!B:B, player_information!A:U, 21, FALSE)</f>
        <v>Rudy Gobert</v>
      </c>
      <c r="B5042" t="s">
        <v>842</v>
      </c>
      <c r="C5042" s="4">
        <v>2121288</v>
      </c>
      <c r="D5042" t="s">
        <v>43</v>
      </c>
      <c r="E5042">
        <v>2017</v>
      </c>
      <c r="F5042">
        <v>2016</v>
      </c>
      <c r="G5042" t="s">
        <v>116</v>
      </c>
      <c r="H5042" t="str">
        <f t="shared" si="78"/>
        <v>Rudy Gobert2016-17</v>
      </c>
    </row>
    <row r="5043" spans="1:8" x14ac:dyDescent="0.35">
      <c r="A5043" t="str">
        <f>VLOOKUP(salaries_1985to2020!B:B, player_information!A:U, 21, FALSE)</f>
        <v>Rudy Gobert</v>
      </c>
      <c r="B5043" t="s">
        <v>842</v>
      </c>
      <c r="C5043" s="4">
        <v>21974719</v>
      </c>
      <c r="D5043" t="s">
        <v>45</v>
      </c>
      <c r="E5043">
        <v>2018</v>
      </c>
      <c r="F5043">
        <v>2017</v>
      </c>
      <c r="G5043" t="s">
        <v>116</v>
      </c>
      <c r="H5043" t="str">
        <f t="shared" si="78"/>
        <v>Rudy Gobert2017-18</v>
      </c>
    </row>
    <row r="5044" spans="1:8" x14ac:dyDescent="0.35">
      <c r="A5044" t="s">
        <v>7239</v>
      </c>
      <c r="B5044" t="s">
        <v>842</v>
      </c>
      <c r="C5044" s="4">
        <v>23491573</v>
      </c>
      <c r="D5044" t="s">
        <v>14974</v>
      </c>
      <c r="E5044">
        <v>2019</v>
      </c>
      <c r="F5044">
        <v>2018</v>
      </c>
      <c r="G5044" t="s">
        <v>116</v>
      </c>
      <c r="H5044" t="str">
        <f t="shared" si="78"/>
        <v>Rudy Gobert2018-19</v>
      </c>
    </row>
    <row r="5045" spans="1:8" x14ac:dyDescent="0.35">
      <c r="A5045" t="s">
        <v>7239</v>
      </c>
      <c r="B5045" t="s">
        <v>842</v>
      </c>
      <c r="C5045" s="4">
        <v>25008427</v>
      </c>
      <c r="D5045" t="s">
        <v>14975</v>
      </c>
      <c r="E5045">
        <v>2020</v>
      </c>
      <c r="F5045">
        <v>2019</v>
      </c>
      <c r="G5045" t="s">
        <v>116</v>
      </c>
      <c r="H5045" t="str">
        <f t="shared" si="78"/>
        <v>Rudy Gobert2019-20</v>
      </c>
    </row>
    <row r="5046" spans="1:8" x14ac:dyDescent="0.35">
      <c r="A5046" t="str">
        <f>VLOOKUP(salaries_1985to2020!B:B, player_information!A:U, 21, FALSE)</f>
        <v>Dan Godfread</v>
      </c>
      <c r="B5046" t="s">
        <v>843</v>
      </c>
      <c r="C5046" s="4">
        <v>100000</v>
      </c>
      <c r="D5046" t="s">
        <v>9</v>
      </c>
      <c r="E5046">
        <v>1992</v>
      </c>
      <c r="F5046">
        <v>1991</v>
      </c>
      <c r="G5046" t="s">
        <v>81</v>
      </c>
      <c r="H5046" t="str">
        <f t="shared" si="78"/>
        <v>Dan Godfread1991-92</v>
      </c>
    </row>
    <row r="5047" spans="1:8" x14ac:dyDescent="0.35">
      <c r="A5047" t="str">
        <f>VLOOKUP(salaries_1985to2020!B:B, player_information!A:U, 21, FALSE)</f>
        <v>Anthony Goldwire</v>
      </c>
      <c r="B5047" t="s">
        <v>844</v>
      </c>
      <c r="C5047" s="4">
        <v>250000</v>
      </c>
      <c r="D5047" t="s">
        <v>24</v>
      </c>
      <c r="E5047">
        <v>1997</v>
      </c>
      <c r="F5047">
        <v>1996</v>
      </c>
      <c r="G5047" t="s">
        <v>69</v>
      </c>
      <c r="H5047" t="str">
        <f t="shared" si="78"/>
        <v>Anthony Goldwire1996-97</v>
      </c>
    </row>
    <row r="5048" spans="1:8" x14ac:dyDescent="0.35">
      <c r="A5048" t="str">
        <f>VLOOKUP(salaries_1985to2020!B:B, player_information!A:U, 21, FALSE)</f>
        <v>Anthony Goldwire</v>
      </c>
      <c r="B5048" t="s">
        <v>844</v>
      </c>
      <c r="C5048" s="4">
        <v>330000</v>
      </c>
      <c r="D5048" t="s">
        <v>25</v>
      </c>
      <c r="E5048">
        <v>1998</v>
      </c>
      <c r="F5048">
        <v>1997</v>
      </c>
      <c r="G5048" t="s">
        <v>22</v>
      </c>
      <c r="H5048" t="str">
        <f t="shared" si="78"/>
        <v>Anthony Goldwire1997-98</v>
      </c>
    </row>
    <row r="5049" spans="1:8" x14ac:dyDescent="0.35">
      <c r="A5049" t="str">
        <f>VLOOKUP(salaries_1985to2020!B:B, player_information!A:U, 21, FALSE)</f>
        <v>Anthony Goldwire</v>
      </c>
      <c r="B5049" t="s">
        <v>844</v>
      </c>
      <c r="C5049" s="4">
        <v>139925</v>
      </c>
      <c r="D5049" t="s">
        <v>32</v>
      </c>
      <c r="E5049">
        <v>2003</v>
      </c>
      <c r="F5049">
        <v>2002</v>
      </c>
      <c r="G5049" t="s">
        <v>84</v>
      </c>
      <c r="H5049" t="str">
        <f t="shared" si="78"/>
        <v>Anthony Goldwire2002-03</v>
      </c>
    </row>
    <row r="5050" spans="1:8" x14ac:dyDescent="0.35">
      <c r="A5050" t="str">
        <f>VLOOKUP(salaries_1985to2020!B:B, player_information!A:U, 21, FALSE)</f>
        <v>Anthony Goldwire</v>
      </c>
      <c r="B5050" t="s">
        <v>844</v>
      </c>
      <c r="C5050" s="4">
        <v>116713</v>
      </c>
      <c r="D5050" t="s">
        <v>35</v>
      </c>
      <c r="E5050">
        <v>2005</v>
      </c>
      <c r="F5050">
        <v>2004</v>
      </c>
      <c r="G5050" t="s">
        <v>103</v>
      </c>
      <c r="H5050" t="str">
        <f t="shared" si="78"/>
        <v>Anthony Goldwire2004-05</v>
      </c>
    </row>
    <row r="5051" spans="1:8" x14ac:dyDescent="0.35">
      <c r="A5051" t="str">
        <f>VLOOKUP(salaries_1985to2020!B:B, player_information!A:U, 21, FALSE)</f>
        <v>Anthony Goldwire</v>
      </c>
      <c r="B5051" t="s">
        <v>844</v>
      </c>
      <c r="C5051" s="4">
        <v>74652</v>
      </c>
      <c r="D5051" t="s">
        <v>36</v>
      </c>
      <c r="E5051">
        <v>2006</v>
      </c>
      <c r="F5051">
        <v>2005</v>
      </c>
      <c r="G5051" t="s">
        <v>49</v>
      </c>
      <c r="H5051" t="str">
        <f t="shared" si="78"/>
        <v>Anthony Goldwire2005-06</v>
      </c>
    </row>
    <row r="5052" spans="1:8" x14ac:dyDescent="0.35">
      <c r="A5052" t="str">
        <f>VLOOKUP(salaries_1985to2020!B:B, player_information!A:U, 21, FALSE)</f>
        <v>Ryan Gomes</v>
      </c>
      <c r="B5052" t="s">
        <v>845</v>
      </c>
      <c r="C5052" s="4">
        <v>428762</v>
      </c>
      <c r="D5052" t="s">
        <v>36</v>
      </c>
      <c r="E5052">
        <v>2006</v>
      </c>
      <c r="F5052">
        <v>2005</v>
      </c>
      <c r="G5052" t="s">
        <v>11</v>
      </c>
      <c r="H5052" t="str">
        <f t="shared" si="78"/>
        <v>Ryan Gomes2005-06</v>
      </c>
    </row>
    <row r="5053" spans="1:8" x14ac:dyDescent="0.35">
      <c r="A5053" t="str">
        <f>VLOOKUP(salaries_1985to2020!B:B, player_information!A:U, 21, FALSE)</f>
        <v>Ryan Gomes</v>
      </c>
      <c r="B5053" t="s">
        <v>845</v>
      </c>
      <c r="C5053" s="4">
        <v>664209</v>
      </c>
      <c r="D5053" t="s">
        <v>37</v>
      </c>
      <c r="E5053">
        <v>2007</v>
      </c>
      <c r="F5053">
        <v>2006</v>
      </c>
      <c r="G5053" t="s">
        <v>11</v>
      </c>
      <c r="H5053" t="str">
        <f t="shared" si="78"/>
        <v>Ryan Gomes2006-07</v>
      </c>
    </row>
    <row r="5054" spans="1:8" x14ac:dyDescent="0.35">
      <c r="A5054" t="str">
        <f>VLOOKUP(salaries_1985to2020!B:B, player_information!A:U, 21, FALSE)</f>
        <v>Ryan Gomes</v>
      </c>
      <c r="B5054" t="s">
        <v>845</v>
      </c>
      <c r="C5054" s="4">
        <v>770610</v>
      </c>
      <c r="D5054" t="s">
        <v>40</v>
      </c>
      <c r="E5054">
        <v>2008</v>
      </c>
      <c r="F5054">
        <v>2007</v>
      </c>
      <c r="G5054" t="s">
        <v>81</v>
      </c>
      <c r="H5054" t="str">
        <f t="shared" si="78"/>
        <v>Ryan Gomes2007-08</v>
      </c>
    </row>
    <row r="5055" spans="1:8" x14ac:dyDescent="0.35">
      <c r="A5055" t="str">
        <f>VLOOKUP(salaries_1985to2020!B:B, player_information!A:U, 21, FALSE)</f>
        <v>Ryan Gomes</v>
      </c>
      <c r="B5055" t="s">
        <v>845</v>
      </c>
      <c r="C5055" s="4">
        <v>3650000</v>
      </c>
      <c r="D5055" t="s">
        <v>48</v>
      </c>
      <c r="E5055">
        <v>2009</v>
      </c>
      <c r="F5055">
        <v>2008</v>
      </c>
      <c r="G5055" t="s">
        <v>81</v>
      </c>
      <c r="H5055" t="str">
        <f t="shared" si="78"/>
        <v>Ryan Gomes2008-09</v>
      </c>
    </row>
    <row r="5056" spans="1:8" x14ac:dyDescent="0.35">
      <c r="A5056" t="str">
        <f>VLOOKUP(salaries_1985to2020!B:B, player_information!A:U, 21, FALSE)</f>
        <v>Ryan Gomes</v>
      </c>
      <c r="B5056" t="s">
        <v>845</v>
      </c>
      <c r="C5056" s="4">
        <v>3867500</v>
      </c>
      <c r="D5056" t="s">
        <v>41</v>
      </c>
      <c r="E5056">
        <v>2010</v>
      </c>
      <c r="F5056">
        <v>2009</v>
      </c>
      <c r="G5056" t="s">
        <v>81</v>
      </c>
      <c r="H5056" t="str">
        <f t="shared" si="78"/>
        <v>Ryan Gomes2009-10</v>
      </c>
    </row>
    <row r="5057" spans="1:8" x14ac:dyDescent="0.35">
      <c r="A5057" t="str">
        <f>VLOOKUP(salaries_1985to2020!B:B, player_information!A:U, 21, FALSE)</f>
        <v>Ryan Gomes</v>
      </c>
      <c r="B5057" t="s">
        <v>845</v>
      </c>
      <c r="C5057" s="4">
        <v>4000000</v>
      </c>
      <c r="D5057" t="s">
        <v>75</v>
      </c>
      <c r="E5057">
        <v>2011</v>
      </c>
      <c r="F5057">
        <v>2010</v>
      </c>
      <c r="G5057" t="s">
        <v>49</v>
      </c>
      <c r="H5057" t="str">
        <f t="shared" si="78"/>
        <v>Ryan Gomes2010-11</v>
      </c>
    </row>
    <row r="5058" spans="1:8" x14ac:dyDescent="0.35">
      <c r="A5058" t="str">
        <f>VLOOKUP(salaries_1985to2020!B:B, player_information!A:U, 21, FALSE)</f>
        <v>Ryan Gomes</v>
      </c>
      <c r="B5058" t="s">
        <v>845</v>
      </c>
      <c r="C5058" s="4">
        <v>4000000</v>
      </c>
      <c r="D5058" t="s">
        <v>77</v>
      </c>
      <c r="E5058">
        <v>2012</v>
      </c>
      <c r="F5058">
        <v>2011</v>
      </c>
      <c r="G5058" t="s">
        <v>49</v>
      </c>
      <c r="H5058" t="str">
        <f t="shared" si="78"/>
        <v>Ryan Gomes2011-12</v>
      </c>
    </row>
    <row r="5059" spans="1:8" x14ac:dyDescent="0.35">
      <c r="A5059" t="str">
        <f>VLOOKUP(salaries_1985to2020!B:B, player_information!A:U, 21, FALSE)</f>
        <v>Ryan Gomes</v>
      </c>
      <c r="B5059" t="s">
        <v>845</v>
      </c>
      <c r="C5059" s="4">
        <v>4000000</v>
      </c>
      <c r="D5059" t="s">
        <v>54</v>
      </c>
      <c r="E5059">
        <v>2013</v>
      </c>
      <c r="F5059">
        <v>2012</v>
      </c>
      <c r="G5059" t="s">
        <v>49</v>
      </c>
      <c r="H5059" t="str">
        <f t="shared" ref="H5059:H5122" si="79">_xlfn.CONCAT(A5059, D5059)</f>
        <v>Ryan Gomes2012-13</v>
      </c>
    </row>
    <row r="5060" spans="1:8" x14ac:dyDescent="0.35">
      <c r="A5060" t="str">
        <f>VLOOKUP(salaries_1985to2020!B:B, player_information!A:U, 21, FALSE)</f>
        <v>Ryan Gomes</v>
      </c>
      <c r="B5060" t="s">
        <v>845</v>
      </c>
      <c r="C5060" s="4">
        <v>1186459</v>
      </c>
      <c r="D5060" t="s">
        <v>56</v>
      </c>
      <c r="E5060">
        <v>2014</v>
      </c>
      <c r="F5060">
        <v>2013</v>
      </c>
      <c r="G5060" t="s">
        <v>44</v>
      </c>
      <c r="H5060" t="str">
        <f t="shared" si="79"/>
        <v>Ryan Gomes2013-14</v>
      </c>
    </row>
    <row r="5061" spans="1:8" x14ac:dyDescent="0.35">
      <c r="A5061" t="str">
        <f>VLOOKUP(salaries_1985to2020!B:B, player_information!A:U, 21, FALSE)</f>
        <v>Grant Gondrezick</v>
      </c>
      <c r="B5061" t="s">
        <v>846</v>
      </c>
      <c r="C5061" s="4">
        <v>125000</v>
      </c>
      <c r="D5061" t="s">
        <v>20</v>
      </c>
      <c r="E5061">
        <v>1989</v>
      </c>
      <c r="F5061">
        <v>1988</v>
      </c>
      <c r="G5061" t="s">
        <v>49</v>
      </c>
      <c r="H5061" t="str">
        <f t="shared" si="79"/>
        <v>Grant Gondrezick1988-89</v>
      </c>
    </row>
    <row r="5062" spans="1:8" x14ac:dyDescent="0.35">
      <c r="A5062" t="str">
        <f>VLOOKUP(salaries_1985to2020!B:B, player_information!A:U, 21, FALSE)</f>
        <v>Drew Gooden</v>
      </c>
      <c r="B5062" t="s">
        <v>847</v>
      </c>
      <c r="C5062" s="4">
        <v>2794920</v>
      </c>
      <c r="D5062" t="s">
        <v>32</v>
      </c>
      <c r="E5062">
        <v>2003</v>
      </c>
      <c r="F5062">
        <v>2002</v>
      </c>
      <c r="G5062" t="s">
        <v>66</v>
      </c>
      <c r="H5062" t="str">
        <f t="shared" si="79"/>
        <v>Drew Gooden2002-03</v>
      </c>
    </row>
    <row r="5063" spans="1:8" x14ac:dyDescent="0.35">
      <c r="A5063" t="str">
        <f>VLOOKUP(salaries_1985to2020!B:B, player_information!A:U, 21, FALSE)</f>
        <v>Drew Gooden</v>
      </c>
      <c r="B5063" t="s">
        <v>847</v>
      </c>
      <c r="C5063" s="4">
        <v>3004560</v>
      </c>
      <c r="D5063" t="s">
        <v>34</v>
      </c>
      <c r="E5063">
        <v>2004</v>
      </c>
      <c r="F5063">
        <v>2003</v>
      </c>
      <c r="G5063" t="s">
        <v>51</v>
      </c>
      <c r="H5063" t="str">
        <f t="shared" si="79"/>
        <v>Drew Gooden2003-04</v>
      </c>
    </row>
    <row r="5064" spans="1:8" x14ac:dyDescent="0.35">
      <c r="A5064" t="str">
        <f>VLOOKUP(salaries_1985to2020!B:B, player_information!A:U, 21, FALSE)</f>
        <v>Drew Gooden</v>
      </c>
      <c r="B5064" t="s">
        <v>847</v>
      </c>
      <c r="C5064" s="4">
        <v>3214080</v>
      </c>
      <c r="D5064" t="s">
        <v>35</v>
      </c>
      <c r="E5064">
        <v>2005</v>
      </c>
      <c r="F5064">
        <v>2004</v>
      </c>
      <c r="G5064" t="s">
        <v>101</v>
      </c>
      <c r="H5064" t="str">
        <f t="shared" si="79"/>
        <v>Drew Gooden2004-05</v>
      </c>
    </row>
    <row r="5065" spans="1:8" x14ac:dyDescent="0.35">
      <c r="A5065" t="str">
        <f>VLOOKUP(salaries_1985to2020!B:B, player_information!A:U, 21, FALSE)</f>
        <v>Drew Gooden</v>
      </c>
      <c r="B5065" t="s">
        <v>847</v>
      </c>
      <c r="C5065" s="4">
        <v>4065811</v>
      </c>
      <c r="D5065" t="s">
        <v>36</v>
      </c>
      <c r="E5065">
        <v>2006</v>
      </c>
      <c r="F5065">
        <v>2005</v>
      </c>
      <c r="G5065" t="s">
        <v>101</v>
      </c>
      <c r="H5065" t="str">
        <f t="shared" si="79"/>
        <v>Drew Gooden2005-06</v>
      </c>
    </row>
    <row r="5066" spans="1:8" x14ac:dyDescent="0.35">
      <c r="A5066" t="str">
        <f>VLOOKUP(salaries_1985to2020!B:B, player_information!A:U, 21, FALSE)</f>
        <v>Drew Gooden</v>
      </c>
      <c r="B5066" t="s">
        <v>847</v>
      </c>
      <c r="C5066" s="4">
        <v>6645402</v>
      </c>
      <c r="D5066" t="s">
        <v>37</v>
      </c>
      <c r="E5066">
        <v>2007</v>
      </c>
      <c r="F5066">
        <v>2006</v>
      </c>
      <c r="G5066" t="s">
        <v>101</v>
      </c>
      <c r="H5066" t="str">
        <f t="shared" si="79"/>
        <v>Drew Gooden2006-07</v>
      </c>
    </row>
    <row r="5067" spans="1:8" x14ac:dyDescent="0.35">
      <c r="A5067" t="str">
        <f>VLOOKUP(salaries_1985to2020!B:B, player_information!A:U, 21, FALSE)</f>
        <v>Drew Gooden</v>
      </c>
      <c r="B5067" t="s">
        <v>847</v>
      </c>
      <c r="C5067" s="4">
        <v>6453416</v>
      </c>
      <c r="D5067" t="s">
        <v>40</v>
      </c>
      <c r="E5067">
        <v>2008</v>
      </c>
      <c r="F5067">
        <v>2007</v>
      </c>
      <c r="G5067" t="s">
        <v>104</v>
      </c>
      <c r="H5067" t="str">
        <f t="shared" si="79"/>
        <v>Drew Gooden2007-08</v>
      </c>
    </row>
    <row r="5068" spans="1:8" x14ac:dyDescent="0.35">
      <c r="A5068" t="str">
        <f>VLOOKUP(salaries_1985to2020!B:B, player_information!A:U, 21, FALSE)</f>
        <v>Drew Gooden</v>
      </c>
      <c r="B5068" t="s">
        <v>847</v>
      </c>
      <c r="C5068" s="4">
        <v>7151183</v>
      </c>
      <c r="D5068" t="s">
        <v>48</v>
      </c>
      <c r="E5068">
        <v>2009</v>
      </c>
      <c r="F5068">
        <v>2008</v>
      </c>
      <c r="G5068" t="s">
        <v>14</v>
      </c>
      <c r="H5068" t="str">
        <f t="shared" si="79"/>
        <v>Drew Gooden2008-09</v>
      </c>
    </row>
    <row r="5069" spans="1:8" x14ac:dyDescent="0.35">
      <c r="A5069" t="str">
        <f>VLOOKUP(salaries_1985to2020!B:B, player_information!A:U, 21, FALSE)</f>
        <v>Drew Gooden</v>
      </c>
      <c r="B5069" t="s">
        <v>847</v>
      </c>
      <c r="C5069" s="4">
        <v>4500000</v>
      </c>
      <c r="D5069" t="s">
        <v>41</v>
      </c>
      <c r="E5069">
        <v>2010</v>
      </c>
      <c r="F5069">
        <v>2009</v>
      </c>
      <c r="G5069" t="s">
        <v>49</v>
      </c>
      <c r="H5069" t="str">
        <f t="shared" si="79"/>
        <v>Drew Gooden2009-10</v>
      </c>
    </row>
    <row r="5070" spans="1:8" x14ac:dyDescent="0.35">
      <c r="A5070" t="str">
        <f>VLOOKUP(salaries_1985to2020!B:B, player_information!A:U, 21, FALSE)</f>
        <v>Drew Gooden</v>
      </c>
      <c r="B5070" t="s">
        <v>847</v>
      </c>
      <c r="C5070" s="4">
        <v>5760000</v>
      </c>
      <c r="D5070" t="s">
        <v>75</v>
      </c>
      <c r="E5070">
        <v>2011</v>
      </c>
      <c r="F5070">
        <v>2010</v>
      </c>
      <c r="G5070" t="s">
        <v>103</v>
      </c>
      <c r="H5070" t="str">
        <f t="shared" si="79"/>
        <v>Drew Gooden2010-11</v>
      </c>
    </row>
    <row r="5071" spans="1:8" x14ac:dyDescent="0.35">
      <c r="A5071" t="str">
        <f>VLOOKUP(salaries_1985to2020!B:B, player_information!A:U, 21, FALSE)</f>
        <v>Drew Gooden</v>
      </c>
      <c r="B5071" t="s">
        <v>847</v>
      </c>
      <c r="C5071" s="4">
        <v>6226200</v>
      </c>
      <c r="D5071" t="s">
        <v>77</v>
      </c>
      <c r="E5071">
        <v>2012</v>
      </c>
      <c r="F5071">
        <v>2011</v>
      </c>
      <c r="G5071" t="s">
        <v>103</v>
      </c>
      <c r="H5071" t="str">
        <f t="shared" si="79"/>
        <v>Drew Gooden2011-12</v>
      </c>
    </row>
    <row r="5072" spans="1:8" x14ac:dyDescent="0.35">
      <c r="A5072" t="str">
        <f>VLOOKUP(salaries_1985to2020!B:B, player_information!A:U, 21, FALSE)</f>
        <v>Drew Gooden</v>
      </c>
      <c r="B5072" t="s">
        <v>847</v>
      </c>
      <c r="C5072" s="4">
        <v>6687400</v>
      </c>
      <c r="D5072" t="s">
        <v>54</v>
      </c>
      <c r="E5072">
        <v>2013</v>
      </c>
      <c r="F5072">
        <v>2012</v>
      </c>
      <c r="G5072" t="s">
        <v>103</v>
      </c>
      <c r="H5072" t="str">
        <f t="shared" si="79"/>
        <v>Drew Gooden2012-13</v>
      </c>
    </row>
    <row r="5073" spans="1:8" x14ac:dyDescent="0.35">
      <c r="A5073" t="str">
        <f>VLOOKUP(salaries_1985to2020!B:B, player_information!A:U, 21, FALSE)</f>
        <v>Drew Gooden</v>
      </c>
      <c r="B5073" t="s">
        <v>847</v>
      </c>
      <c r="C5073" s="4">
        <v>6680000</v>
      </c>
      <c r="D5073" t="s">
        <v>57</v>
      </c>
      <c r="E5073">
        <v>2015</v>
      </c>
      <c r="F5073">
        <v>2014</v>
      </c>
      <c r="G5073" t="s">
        <v>103</v>
      </c>
      <c r="H5073" t="str">
        <f t="shared" si="79"/>
        <v>Drew Gooden2014-15</v>
      </c>
    </row>
    <row r="5074" spans="1:8" x14ac:dyDescent="0.35">
      <c r="A5074" t="str">
        <f>VLOOKUP(salaries_1985to2020!B:B, player_information!A:U, 21, FALSE)</f>
        <v>Drew Gooden</v>
      </c>
      <c r="B5074" t="s">
        <v>847</v>
      </c>
      <c r="C5074" s="4">
        <v>1448000</v>
      </c>
      <c r="D5074" t="s">
        <v>57</v>
      </c>
      <c r="E5074">
        <v>2015</v>
      </c>
      <c r="F5074">
        <v>2014</v>
      </c>
      <c r="G5074" t="s">
        <v>98</v>
      </c>
      <c r="H5074" t="str">
        <f t="shared" si="79"/>
        <v>Drew Gooden2014-15</v>
      </c>
    </row>
    <row r="5075" spans="1:8" x14ac:dyDescent="0.35">
      <c r="A5075" t="str">
        <f>VLOOKUP(salaries_1985to2020!B:B, player_information!A:U, 21, FALSE)</f>
        <v>Drew Gooden</v>
      </c>
      <c r="B5075" t="s">
        <v>847</v>
      </c>
      <c r="C5075" s="4">
        <v>3300000</v>
      </c>
      <c r="D5075" t="s">
        <v>59</v>
      </c>
      <c r="E5075">
        <v>2016</v>
      </c>
      <c r="F5075">
        <v>2015</v>
      </c>
      <c r="G5075" t="s">
        <v>98</v>
      </c>
      <c r="H5075" t="str">
        <f t="shared" si="79"/>
        <v>Drew Gooden2015-16</v>
      </c>
    </row>
    <row r="5076" spans="1:8" x14ac:dyDescent="0.35">
      <c r="A5076" t="str">
        <f>VLOOKUP(salaries_1985to2020!B:B, player_information!A:U, 21, FALSE)</f>
        <v>Steve Goodrich</v>
      </c>
      <c r="B5076" t="s">
        <v>848</v>
      </c>
      <c r="C5076" s="4">
        <v>4529</v>
      </c>
      <c r="D5076" t="s">
        <v>30</v>
      </c>
      <c r="E5076">
        <v>2000</v>
      </c>
      <c r="F5076">
        <v>1999</v>
      </c>
      <c r="G5076" t="s">
        <v>92</v>
      </c>
      <c r="H5076" t="str">
        <f t="shared" si="79"/>
        <v>Steve Goodrich1999-00</v>
      </c>
    </row>
    <row r="5077" spans="1:8" x14ac:dyDescent="0.35">
      <c r="A5077" t="str">
        <f>VLOOKUP(salaries_1985to2020!B:B, player_information!A:U, 21, FALSE)</f>
        <v>Steve Goodrich</v>
      </c>
      <c r="B5077" t="s">
        <v>848</v>
      </c>
      <c r="C5077" s="4">
        <v>465850</v>
      </c>
      <c r="D5077" t="s">
        <v>31</v>
      </c>
      <c r="E5077">
        <v>2002</v>
      </c>
      <c r="F5077">
        <v>2001</v>
      </c>
      <c r="G5077" t="s">
        <v>64</v>
      </c>
      <c r="H5077" t="str">
        <f t="shared" si="79"/>
        <v>Steve Goodrich2001-02</v>
      </c>
    </row>
    <row r="5078" spans="1:8" x14ac:dyDescent="0.35">
      <c r="A5078" t="str">
        <f>VLOOKUP(salaries_1985to2020!B:B, player_information!A:U, 21, FALSE)</f>
        <v>Archie Goodwin</v>
      </c>
      <c r="B5078" t="s">
        <v>849</v>
      </c>
      <c r="C5078" s="4">
        <v>1064400</v>
      </c>
      <c r="D5078" t="s">
        <v>56</v>
      </c>
      <c r="E5078">
        <v>2014</v>
      </c>
      <c r="F5078">
        <v>2013</v>
      </c>
      <c r="G5078" t="s">
        <v>62</v>
      </c>
      <c r="H5078" t="str">
        <f t="shared" si="79"/>
        <v>Archie Goodwin2013-14</v>
      </c>
    </row>
    <row r="5079" spans="1:8" x14ac:dyDescent="0.35">
      <c r="A5079" t="str">
        <f>VLOOKUP(salaries_1985to2020!B:B, player_information!A:U, 21, FALSE)</f>
        <v>Archie Goodwin</v>
      </c>
      <c r="B5079" t="s">
        <v>849</v>
      </c>
      <c r="C5079" s="4">
        <v>1112280</v>
      </c>
      <c r="D5079" t="s">
        <v>57</v>
      </c>
      <c r="E5079">
        <v>2015</v>
      </c>
      <c r="F5079">
        <v>2014</v>
      </c>
      <c r="G5079" t="s">
        <v>62</v>
      </c>
      <c r="H5079" t="str">
        <f t="shared" si="79"/>
        <v>Archie Goodwin2014-15</v>
      </c>
    </row>
    <row r="5080" spans="1:8" x14ac:dyDescent="0.35">
      <c r="A5080" t="str">
        <f>VLOOKUP(salaries_1985to2020!B:B, player_information!A:U, 21, FALSE)</f>
        <v>Archie Goodwin</v>
      </c>
      <c r="B5080" t="s">
        <v>849</v>
      </c>
      <c r="C5080" s="4">
        <v>1160160</v>
      </c>
      <c r="D5080" t="s">
        <v>59</v>
      </c>
      <c r="E5080">
        <v>2016</v>
      </c>
      <c r="F5080">
        <v>2015</v>
      </c>
      <c r="G5080" t="s">
        <v>62</v>
      </c>
      <c r="H5080" t="str">
        <f t="shared" si="79"/>
        <v>Archie Goodwin2015-16</v>
      </c>
    </row>
    <row r="5081" spans="1:8" x14ac:dyDescent="0.35">
      <c r="A5081" t="str">
        <f>VLOOKUP(salaries_1985to2020!B:B, player_information!A:U, 21, FALSE)</f>
        <v>Archie Goodwin</v>
      </c>
      <c r="B5081" t="s">
        <v>849</v>
      </c>
      <c r="C5081" s="4">
        <v>2094089</v>
      </c>
      <c r="D5081" t="s">
        <v>43</v>
      </c>
      <c r="E5081">
        <v>2017</v>
      </c>
      <c r="F5081">
        <v>2016</v>
      </c>
      <c r="G5081" t="s">
        <v>62</v>
      </c>
      <c r="H5081" t="str">
        <f t="shared" si="79"/>
        <v>Archie Goodwin2016-17</v>
      </c>
    </row>
    <row r="5082" spans="1:8" x14ac:dyDescent="0.35">
      <c r="A5082" t="str">
        <f>VLOOKUP(salaries_1985to2020!B:B, player_information!A:U, 21, FALSE)</f>
        <v>Archie Goodwin</v>
      </c>
      <c r="B5082" t="s">
        <v>849</v>
      </c>
      <c r="C5082" s="4">
        <v>194494</v>
      </c>
      <c r="D5082" t="s">
        <v>43</v>
      </c>
      <c r="E5082">
        <v>2017</v>
      </c>
      <c r="F5082">
        <v>2016</v>
      </c>
      <c r="G5082" t="s">
        <v>60</v>
      </c>
      <c r="H5082" t="str">
        <f t="shared" si="79"/>
        <v>Archie Goodwin2016-17</v>
      </c>
    </row>
    <row r="5083" spans="1:8" x14ac:dyDescent="0.35">
      <c r="A5083" t="str">
        <f>VLOOKUP(salaries_1985to2020!B:B, player_information!A:U, 21, FALSE)</f>
        <v>Archie Goodwin</v>
      </c>
      <c r="B5083" t="s">
        <v>849</v>
      </c>
      <c r="C5083" s="4">
        <v>95600</v>
      </c>
      <c r="D5083" t="s">
        <v>43</v>
      </c>
      <c r="E5083">
        <v>2017</v>
      </c>
      <c r="F5083">
        <v>2016</v>
      </c>
      <c r="G5083" t="s">
        <v>87</v>
      </c>
      <c r="H5083" t="str">
        <f t="shared" si="79"/>
        <v>Archie Goodwin2016-17</v>
      </c>
    </row>
    <row r="5084" spans="1:8" x14ac:dyDescent="0.35">
      <c r="A5084" t="s">
        <v>7271</v>
      </c>
      <c r="B5084" t="s">
        <v>7267</v>
      </c>
      <c r="C5084" s="4">
        <v>522738</v>
      </c>
      <c r="D5084" t="s">
        <v>14975</v>
      </c>
      <c r="E5084">
        <v>2020</v>
      </c>
      <c r="F5084">
        <v>2019</v>
      </c>
      <c r="G5084" t="s">
        <v>39</v>
      </c>
      <c r="H5084" t="str">
        <f t="shared" si="79"/>
        <v>Brandon Goodwin2019-20</v>
      </c>
    </row>
    <row r="5085" spans="1:8" x14ac:dyDescent="0.35">
      <c r="A5085" t="str">
        <f>VLOOKUP(salaries_1985to2020!B:B, player_information!A:U, 21, FALSE)</f>
        <v>Aaron Gordon</v>
      </c>
      <c r="B5085" t="s">
        <v>850</v>
      </c>
      <c r="C5085" s="4">
        <v>3992040</v>
      </c>
      <c r="D5085" t="s">
        <v>57</v>
      </c>
      <c r="E5085">
        <v>2015</v>
      </c>
      <c r="F5085">
        <v>2014</v>
      </c>
      <c r="G5085" t="s">
        <v>51</v>
      </c>
      <c r="H5085" t="str">
        <f t="shared" si="79"/>
        <v>Aaron Gordon2014-15</v>
      </c>
    </row>
    <row r="5086" spans="1:8" x14ac:dyDescent="0.35">
      <c r="A5086" t="str">
        <f>VLOOKUP(salaries_1985to2020!B:B, player_information!A:U, 21, FALSE)</f>
        <v>Aaron Gordon</v>
      </c>
      <c r="B5086" t="s">
        <v>850</v>
      </c>
      <c r="C5086" s="4">
        <v>4171680</v>
      </c>
      <c r="D5086" t="s">
        <v>59</v>
      </c>
      <c r="E5086">
        <v>2016</v>
      </c>
      <c r="F5086">
        <v>2015</v>
      </c>
      <c r="G5086" t="s">
        <v>51</v>
      </c>
      <c r="H5086" t="str">
        <f t="shared" si="79"/>
        <v>Aaron Gordon2015-16</v>
      </c>
    </row>
    <row r="5087" spans="1:8" x14ac:dyDescent="0.35">
      <c r="A5087" t="str">
        <f>VLOOKUP(salaries_1985to2020!B:B, player_information!A:U, 21, FALSE)</f>
        <v>Aaron Gordon</v>
      </c>
      <c r="B5087" t="s">
        <v>850</v>
      </c>
      <c r="C5087" s="4">
        <v>4351320</v>
      </c>
      <c r="D5087" t="s">
        <v>43</v>
      </c>
      <c r="E5087">
        <v>2017</v>
      </c>
      <c r="F5087">
        <v>2016</v>
      </c>
      <c r="G5087" t="s">
        <v>51</v>
      </c>
      <c r="H5087" t="str">
        <f t="shared" si="79"/>
        <v>Aaron Gordon2016-17</v>
      </c>
    </row>
    <row r="5088" spans="1:8" x14ac:dyDescent="0.35">
      <c r="A5088" t="str">
        <f>VLOOKUP(salaries_1985to2020!B:B, player_information!A:U, 21, FALSE)</f>
        <v>Aaron Gordon</v>
      </c>
      <c r="B5088" t="s">
        <v>850</v>
      </c>
      <c r="C5088" s="4">
        <v>5504420</v>
      </c>
      <c r="D5088" t="s">
        <v>45</v>
      </c>
      <c r="E5088">
        <v>2018</v>
      </c>
      <c r="F5088">
        <v>2017</v>
      </c>
      <c r="G5088" t="s">
        <v>51</v>
      </c>
      <c r="H5088" t="str">
        <f t="shared" si="79"/>
        <v>Aaron Gordon2017-18</v>
      </c>
    </row>
    <row r="5089" spans="1:8" x14ac:dyDescent="0.35">
      <c r="A5089" t="s">
        <v>7276</v>
      </c>
      <c r="B5089" t="s">
        <v>850</v>
      </c>
      <c r="C5089" s="4">
        <v>21000000</v>
      </c>
      <c r="D5089" t="s">
        <v>14974</v>
      </c>
      <c r="E5089">
        <v>2019</v>
      </c>
      <c r="F5089">
        <v>2018</v>
      </c>
      <c r="G5089" t="s">
        <v>51</v>
      </c>
      <c r="H5089" t="str">
        <f t="shared" si="79"/>
        <v>Aaron Gordon2018-19</v>
      </c>
    </row>
    <row r="5090" spans="1:8" x14ac:dyDescent="0.35">
      <c r="A5090" t="s">
        <v>7276</v>
      </c>
      <c r="B5090" t="s">
        <v>850</v>
      </c>
      <c r="C5090" s="4">
        <v>19863636</v>
      </c>
      <c r="D5090" t="s">
        <v>14975</v>
      </c>
      <c r="E5090">
        <v>2020</v>
      </c>
      <c r="F5090">
        <v>2019</v>
      </c>
      <c r="G5090" t="s">
        <v>51</v>
      </c>
      <c r="H5090" t="str">
        <f t="shared" si="79"/>
        <v>Aaron Gordon2019-20</v>
      </c>
    </row>
    <row r="5091" spans="1:8" x14ac:dyDescent="0.35">
      <c r="A5091" t="str">
        <f>VLOOKUP(salaries_1985to2020!B:B, player_information!A:U, 21, FALSE)</f>
        <v>Ben Gordon</v>
      </c>
      <c r="B5091" t="s">
        <v>851</v>
      </c>
      <c r="C5091" s="4">
        <v>3358320</v>
      </c>
      <c r="D5091" t="s">
        <v>35</v>
      </c>
      <c r="E5091">
        <v>2005</v>
      </c>
      <c r="F5091">
        <v>2004</v>
      </c>
      <c r="G5091" t="s">
        <v>104</v>
      </c>
      <c r="H5091" t="str">
        <f t="shared" si="79"/>
        <v>Ben Gordon2004-05</v>
      </c>
    </row>
    <row r="5092" spans="1:8" x14ac:dyDescent="0.35">
      <c r="A5092" t="str">
        <f>VLOOKUP(salaries_1985to2020!B:B, player_information!A:U, 21, FALSE)</f>
        <v>Ben Gordon</v>
      </c>
      <c r="B5092" t="s">
        <v>851</v>
      </c>
      <c r="C5092" s="4">
        <v>3610200</v>
      </c>
      <c r="D5092" t="s">
        <v>36</v>
      </c>
      <c r="E5092">
        <v>2006</v>
      </c>
      <c r="F5092">
        <v>2005</v>
      </c>
      <c r="G5092" t="s">
        <v>104</v>
      </c>
      <c r="H5092" t="str">
        <f t="shared" si="79"/>
        <v>Ben Gordon2005-06</v>
      </c>
    </row>
    <row r="5093" spans="1:8" x14ac:dyDescent="0.35">
      <c r="A5093" t="str">
        <f>VLOOKUP(salaries_1985to2020!B:B, player_information!A:U, 21, FALSE)</f>
        <v>Ben Gordon</v>
      </c>
      <c r="B5093" t="s">
        <v>851</v>
      </c>
      <c r="C5093" s="4">
        <v>3862080</v>
      </c>
      <c r="D5093" t="s">
        <v>37</v>
      </c>
      <c r="E5093">
        <v>2007</v>
      </c>
      <c r="F5093">
        <v>2006</v>
      </c>
      <c r="G5093" t="s">
        <v>104</v>
      </c>
      <c r="H5093" t="str">
        <f t="shared" si="79"/>
        <v>Ben Gordon2006-07</v>
      </c>
    </row>
    <row r="5094" spans="1:8" x14ac:dyDescent="0.35">
      <c r="A5094" t="str">
        <f>VLOOKUP(salaries_1985to2020!B:B, player_information!A:U, 21, FALSE)</f>
        <v>Ben Gordon</v>
      </c>
      <c r="B5094" t="s">
        <v>851</v>
      </c>
      <c r="C5094" s="4">
        <v>4881669</v>
      </c>
      <c r="D5094" t="s">
        <v>40</v>
      </c>
      <c r="E5094">
        <v>2008</v>
      </c>
      <c r="F5094">
        <v>2007</v>
      </c>
      <c r="G5094" t="s">
        <v>104</v>
      </c>
      <c r="H5094" t="str">
        <f t="shared" si="79"/>
        <v>Ben Gordon2007-08</v>
      </c>
    </row>
    <row r="5095" spans="1:8" x14ac:dyDescent="0.35">
      <c r="A5095" t="str">
        <f>VLOOKUP(salaries_1985to2020!B:B, player_information!A:U, 21, FALSE)</f>
        <v>Ben Gordon</v>
      </c>
      <c r="B5095" t="s">
        <v>851</v>
      </c>
      <c r="C5095" s="4">
        <v>6404750</v>
      </c>
      <c r="D5095" t="s">
        <v>48</v>
      </c>
      <c r="E5095">
        <v>2009</v>
      </c>
      <c r="F5095">
        <v>2008</v>
      </c>
      <c r="G5095" t="s">
        <v>104</v>
      </c>
      <c r="H5095" t="str">
        <f t="shared" si="79"/>
        <v>Ben Gordon2008-09</v>
      </c>
    </row>
    <row r="5096" spans="1:8" x14ac:dyDescent="0.35">
      <c r="A5096" t="str">
        <f>VLOOKUP(salaries_1985to2020!B:B, player_information!A:U, 21, FALSE)</f>
        <v>Ben Gordon</v>
      </c>
      <c r="B5096" t="s">
        <v>851</v>
      </c>
      <c r="C5096" s="4">
        <v>10000000</v>
      </c>
      <c r="D5096" t="s">
        <v>41</v>
      </c>
      <c r="E5096">
        <v>2010</v>
      </c>
      <c r="F5096">
        <v>2009</v>
      </c>
      <c r="G5096" t="s">
        <v>47</v>
      </c>
      <c r="H5096" t="str">
        <f t="shared" si="79"/>
        <v>Ben Gordon2009-10</v>
      </c>
    </row>
    <row r="5097" spans="1:8" x14ac:dyDescent="0.35">
      <c r="A5097" t="str">
        <f>VLOOKUP(salaries_1985to2020!B:B, player_information!A:U, 21, FALSE)</f>
        <v>Ben Gordon</v>
      </c>
      <c r="B5097" t="s">
        <v>851</v>
      </c>
      <c r="C5097" s="4">
        <v>10800000</v>
      </c>
      <c r="D5097" t="s">
        <v>75</v>
      </c>
      <c r="E5097">
        <v>2011</v>
      </c>
      <c r="F5097">
        <v>2010</v>
      </c>
      <c r="G5097" t="s">
        <v>47</v>
      </c>
      <c r="H5097" t="str">
        <f t="shared" si="79"/>
        <v>Ben Gordon2010-11</v>
      </c>
    </row>
    <row r="5098" spans="1:8" x14ac:dyDescent="0.35">
      <c r="A5098" t="str">
        <f>VLOOKUP(salaries_1985to2020!B:B, player_information!A:U, 21, FALSE)</f>
        <v>Ben Gordon</v>
      </c>
      <c r="B5098" t="s">
        <v>851</v>
      </c>
      <c r="C5098" s="4">
        <v>11600000</v>
      </c>
      <c r="D5098" t="s">
        <v>77</v>
      </c>
      <c r="E5098">
        <v>2012</v>
      </c>
      <c r="F5098">
        <v>2011</v>
      </c>
      <c r="G5098" t="s">
        <v>47</v>
      </c>
      <c r="H5098" t="str">
        <f t="shared" si="79"/>
        <v>Ben Gordon2011-12</v>
      </c>
    </row>
    <row r="5099" spans="1:8" x14ac:dyDescent="0.35">
      <c r="A5099" t="str">
        <f>VLOOKUP(salaries_1985to2020!B:B, player_information!A:U, 21, FALSE)</f>
        <v>Ben Gordon</v>
      </c>
      <c r="B5099" t="s">
        <v>851</v>
      </c>
      <c r="C5099" s="4">
        <v>12400000</v>
      </c>
      <c r="D5099" t="s">
        <v>54</v>
      </c>
      <c r="E5099">
        <v>2013</v>
      </c>
      <c r="F5099">
        <v>2012</v>
      </c>
      <c r="G5099" t="s">
        <v>78</v>
      </c>
      <c r="H5099" t="str">
        <f t="shared" si="79"/>
        <v>Ben Gordon2012-13</v>
      </c>
    </row>
    <row r="5100" spans="1:8" x14ac:dyDescent="0.35">
      <c r="A5100" t="str">
        <f>VLOOKUP(salaries_1985to2020!B:B, player_information!A:U, 21, FALSE)</f>
        <v>Ben Gordon</v>
      </c>
      <c r="B5100" t="s">
        <v>851</v>
      </c>
      <c r="C5100" s="4">
        <v>13200000</v>
      </c>
      <c r="D5100" t="s">
        <v>56</v>
      </c>
      <c r="E5100">
        <v>2014</v>
      </c>
      <c r="F5100">
        <v>2013</v>
      </c>
      <c r="G5100" t="s">
        <v>78</v>
      </c>
      <c r="H5100" t="str">
        <f t="shared" si="79"/>
        <v>Ben Gordon2013-14</v>
      </c>
    </row>
    <row r="5101" spans="1:8" x14ac:dyDescent="0.35">
      <c r="A5101" t="str">
        <f>VLOOKUP(salaries_1985to2020!B:B, player_information!A:U, 21, FALSE)</f>
        <v>Ben Gordon</v>
      </c>
      <c r="B5101" t="s">
        <v>851</v>
      </c>
      <c r="C5101" s="4">
        <v>4500000</v>
      </c>
      <c r="D5101" t="s">
        <v>57</v>
      </c>
      <c r="E5101">
        <v>2015</v>
      </c>
      <c r="F5101">
        <v>2014</v>
      </c>
      <c r="G5101" t="s">
        <v>51</v>
      </c>
      <c r="H5101" t="str">
        <f t="shared" si="79"/>
        <v>Ben Gordon2014-15</v>
      </c>
    </row>
    <row r="5102" spans="1:8" x14ac:dyDescent="0.35">
      <c r="A5102" t="str">
        <f>VLOOKUP(salaries_1985to2020!B:B, player_information!A:U, 21, FALSE)</f>
        <v>Drew Gordon</v>
      </c>
      <c r="B5102" t="s">
        <v>852</v>
      </c>
      <c r="C5102" s="4">
        <v>40000</v>
      </c>
      <c r="D5102" t="s">
        <v>57</v>
      </c>
      <c r="E5102">
        <v>2015</v>
      </c>
      <c r="F5102">
        <v>2014</v>
      </c>
      <c r="G5102" t="s">
        <v>92</v>
      </c>
      <c r="H5102" t="str">
        <f t="shared" si="79"/>
        <v>Drew Gordon2014-15</v>
      </c>
    </row>
    <row r="5103" spans="1:8" x14ac:dyDescent="0.35">
      <c r="A5103" t="str">
        <f>VLOOKUP(salaries_1985to2020!B:B, player_information!A:U, 21, FALSE)</f>
        <v>Eric Gordon</v>
      </c>
      <c r="B5103" t="s">
        <v>853</v>
      </c>
      <c r="C5103" s="4">
        <v>2623200</v>
      </c>
      <c r="D5103" t="s">
        <v>48</v>
      </c>
      <c r="E5103">
        <v>2009</v>
      </c>
      <c r="F5103">
        <v>2008</v>
      </c>
      <c r="G5103" t="s">
        <v>49</v>
      </c>
      <c r="H5103" t="str">
        <f t="shared" si="79"/>
        <v>Eric Gordon2008-09</v>
      </c>
    </row>
    <row r="5104" spans="1:8" x14ac:dyDescent="0.35">
      <c r="A5104" t="str">
        <f>VLOOKUP(salaries_1985to2020!B:B, player_information!A:U, 21, FALSE)</f>
        <v>Eric Gordon</v>
      </c>
      <c r="B5104" t="s">
        <v>853</v>
      </c>
      <c r="C5104" s="4">
        <v>2819880</v>
      </c>
      <c r="D5104" t="s">
        <v>41</v>
      </c>
      <c r="E5104">
        <v>2010</v>
      </c>
      <c r="F5104">
        <v>2009</v>
      </c>
      <c r="G5104" t="s">
        <v>49</v>
      </c>
      <c r="H5104" t="str">
        <f t="shared" si="79"/>
        <v>Eric Gordon2009-10</v>
      </c>
    </row>
    <row r="5105" spans="1:8" x14ac:dyDescent="0.35">
      <c r="A5105" t="str">
        <f>VLOOKUP(salaries_1985to2020!B:B, player_information!A:U, 21, FALSE)</f>
        <v>Eric Gordon</v>
      </c>
      <c r="B5105" t="s">
        <v>853</v>
      </c>
      <c r="C5105" s="4">
        <v>3016680</v>
      </c>
      <c r="D5105" t="s">
        <v>75</v>
      </c>
      <c r="E5105">
        <v>2011</v>
      </c>
      <c r="F5105">
        <v>2010</v>
      </c>
      <c r="G5105" t="s">
        <v>49</v>
      </c>
      <c r="H5105" t="str">
        <f t="shared" si="79"/>
        <v>Eric Gordon2010-11</v>
      </c>
    </row>
    <row r="5106" spans="1:8" x14ac:dyDescent="0.35">
      <c r="A5106" t="str">
        <f>VLOOKUP(salaries_1985to2020!B:B, player_information!A:U, 21, FALSE)</f>
        <v>Eric Gordon</v>
      </c>
      <c r="B5106" t="s">
        <v>853</v>
      </c>
      <c r="C5106" s="4">
        <v>3831184</v>
      </c>
      <c r="D5106" t="s">
        <v>77</v>
      </c>
      <c r="E5106">
        <v>2012</v>
      </c>
      <c r="F5106">
        <v>2011</v>
      </c>
      <c r="G5106" t="s">
        <v>99</v>
      </c>
      <c r="H5106" t="str">
        <f t="shared" si="79"/>
        <v>Eric Gordon2011-12</v>
      </c>
    </row>
    <row r="5107" spans="1:8" x14ac:dyDescent="0.35">
      <c r="A5107" t="str">
        <f>VLOOKUP(salaries_1985to2020!B:B, player_information!A:U, 21, FALSE)</f>
        <v>Eric Gordon</v>
      </c>
      <c r="B5107" t="s">
        <v>853</v>
      </c>
      <c r="C5107" s="4">
        <v>13668750</v>
      </c>
      <c r="D5107" t="s">
        <v>54</v>
      </c>
      <c r="E5107">
        <v>2013</v>
      </c>
      <c r="F5107">
        <v>2012</v>
      </c>
      <c r="G5107" t="s">
        <v>99</v>
      </c>
      <c r="H5107" t="str">
        <f t="shared" si="79"/>
        <v>Eric Gordon2012-13</v>
      </c>
    </row>
    <row r="5108" spans="1:8" x14ac:dyDescent="0.35">
      <c r="A5108" t="str">
        <f>VLOOKUP(salaries_1985to2020!B:B, player_information!A:U, 21, FALSE)</f>
        <v>Eric Gordon</v>
      </c>
      <c r="B5108" t="s">
        <v>853</v>
      </c>
      <c r="C5108" s="4">
        <v>14283844</v>
      </c>
      <c r="D5108" t="s">
        <v>56</v>
      </c>
      <c r="E5108">
        <v>2014</v>
      </c>
      <c r="F5108">
        <v>2013</v>
      </c>
      <c r="G5108" t="s">
        <v>87</v>
      </c>
      <c r="H5108" t="str">
        <f t="shared" si="79"/>
        <v>Eric Gordon2013-14</v>
      </c>
    </row>
    <row r="5109" spans="1:8" x14ac:dyDescent="0.35">
      <c r="A5109" t="str">
        <f>VLOOKUP(salaries_1985to2020!B:B, player_information!A:U, 21, FALSE)</f>
        <v>Eric Gordon</v>
      </c>
      <c r="B5109" t="s">
        <v>853</v>
      </c>
      <c r="C5109" s="4">
        <v>14898938</v>
      </c>
      <c r="D5109" t="s">
        <v>57</v>
      </c>
      <c r="E5109">
        <v>2015</v>
      </c>
      <c r="F5109">
        <v>2014</v>
      </c>
      <c r="G5109" t="s">
        <v>87</v>
      </c>
      <c r="H5109" t="str">
        <f t="shared" si="79"/>
        <v>Eric Gordon2014-15</v>
      </c>
    </row>
    <row r="5110" spans="1:8" x14ac:dyDescent="0.35">
      <c r="A5110" t="str">
        <f>VLOOKUP(salaries_1985to2020!B:B, player_information!A:U, 21, FALSE)</f>
        <v>Eric Gordon</v>
      </c>
      <c r="B5110" t="s">
        <v>853</v>
      </c>
      <c r="C5110" s="4">
        <v>15514031</v>
      </c>
      <c r="D5110" t="s">
        <v>59</v>
      </c>
      <c r="E5110">
        <v>2016</v>
      </c>
      <c r="F5110">
        <v>2015</v>
      </c>
      <c r="G5110" t="s">
        <v>87</v>
      </c>
      <c r="H5110" t="str">
        <f t="shared" si="79"/>
        <v>Eric Gordon2015-16</v>
      </c>
    </row>
    <row r="5111" spans="1:8" x14ac:dyDescent="0.35">
      <c r="A5111" t="str">
        <f>VLOOKUP(salaries_1985to2020!B:B, player_information!A:U, 21, FALSE)</f>
        <v>Eric Gordon</v>
      </c>
      <c r="B5111" t="s">
        <v>853</v>
      </c>
      <c r="C5111" s="4">
        <v>12385364</v>
      </c>
      <c r="D5111" t="s">
        <v>43</v>
      </c>
      <c r="E5111">
        <v>2017</v>
      </c>
      <c r="F5111">
        <v>2016</v>
      </c>
      <c r="G5111" t="s">
        <v>52</v>
      </c>
      <c r="H5111" t="str">
        <f t="shared" si="79"/>
        <v>Eric Gordon2016-17</v>
      </c>
    </row>
    <row r="5112" spans="1:8" x14ac:dyDescent="0.35">
      <c r="A5112" t="str">
        <f>VLOOKUP(salaries_1985to2020!B:B, player_information!A:U, 21, FALSE)</f>
        <v>Eric Gordon</v>
      </c>
      <c r="B5112" t="s">
        <v>853</v>
      </c>
      <c r="C5112" s="4">
        <v>12943020</v>
      </c>
      <c r="D5112" t="s">
        <v>45</v>
      </c>
      <c r="E5112">
        <v>2018</v>
      </c>
      <c r="F5112">
        <v>2017</v>
      </c>
      <c r="G5112" t="s">
        <v>52</v>
      </c>
      <c r="H5112" t="str">
        <f t="shared" si="79"/>
        <v>Eric Gordon2017-18</v>
      </c>
    </row>
    <row r="5113" spans="1:8" x14ac:dyDescent="0.35">
      <c r="A5113" t="s">
        <v>7282</v>
      </c>
      <c r="B5113" t="s">
        <v>853</v>
      </c>
      <c r="C5113" s="4">
        <v>13500375</v>
      </c>
      <c r="D5113" t="s">
        <v>14974</v>
      </c>
      <c r="E5113">
        <v>2019</v>
      </c>
      <c r="F5113">
        <v>2018</v>
      </c>
      <c r="G5113" t="s">
        <v>52</v>
      </c>
      <c r="H5113" t="str">
        <f t="shared" si="79"/>
        <v>Eric Gordon2018-19</v>
      </c>
    </row>
    <row r="5114" spans="1:8" x14ac:dyDescent="0.35">
      <c r="A5114" t="s">
        <v>7282</v>
      </c>
      <c r="B5114" t="s">
        <v>853</v>
      </c>
      <c r="C5114" s="4">
        <v>14057730</v>
      </c>
      <c r="D5114" t="s">
        <v>14975</v>
      </c>
      <c r="E5114">
        <v>2020</v>
      </c>
      <c r="F5114">
        <v>2019</v>
      </c>
      <c r="G5114" t="s">
        <v>52</v>
      </c>
      <c r="H5114" t="str">
        <f t="shared" si="79"/>
        <v>Eric Gordon2019-20</v>
      </c>
    </row>
    <row r="5115" spans="1:8" x14ac:dyDescent="0.35">
      <c r="A5115" t="str">
        <f>VLOOKUP(salaries_1985to2020!B:B, player_information!A:U, 21, FALSE)</f>
        <v>Lancaster Gordon</v>
      </c>
      <c r="B5115" t="s">
        <v>854</v>
      </c>
      <c r="C5115" s="4">
        <v>200000</v>
      </c>
      <c r="D5115" t="s">
        <v>18</v>
      </c>
      <c r="E5115">
        <v>1986</v>
      </c>
      <c r="F5115">
        <v>1985</v>
      </c>
      <c r="G5115" t="s">
        <v>49</v>
      </c>
      <c r="H5115" t="str">
        <f t="shared" si="79"/>
        <v>Lancaster Gordon1985-86</v>
      </c>
    </row>
    <row r="5116" spans="1:8" x14ac:dyDescent="0.35">
      <c r="A5116" t="str">
        <f>VLOOKUP(salaries_1985to2020!B:B, player_information!A:U, 21, FALSE)</f>
        <v>Marcin Gortat</v>
      </c>
      <c r="B5116" t="s">
        <v>855</v>
      </c>
      <c r="C5116" s="4">
        <v>427163</v>
      </c>
      <c r="D5116" t="s">
        <v>40</v>
      </c>
      <c r="E5116">
        <v>2008</v>
      </c>
      <c r="F5116">
        <v>2007</v>
      </c>
      <c r="G5116" t="s">
        <v>51</v>
      </c>
      <c r="H5116" t="str">
        <f t="shared" si="79"/>
        <v>Marcin Gortat2007-08</v>
      </c>
    </row>
    <row r="5117" spans="1:8" x14ac:dyDescent="0.35">
      <c r="A5117" t="str">
        <f>VLOOKUP(salaries_1985to2020!B:B, player_information!A:U, 21, FALSE)</f>
        <v>Marcin Gortat</v>
      </c>
      <c r="B5117" t="s">
        <v>855</v>
      </c>
      <c r="C5117" s="4">
        <v>711517</v>
      </c>
      <c r="D5117" t="s">
        <v>48</v>
      </c>
      <c r="E5117">
        <v>2009</v>
      </c>
      <c r="F5117">
        <v>2008</v>
      </c>
      <c r="G5117" t="s">
        <v>51</v>
      </c>
      <c r="H5117" t="str">
        <f t="shared" si="79"/>
        <v>Marcin Gortat2008-09</v>
      </c>
    </row>
    <row r="5118" spans="1:8" x14ac:dyDescent="0.35">
      <c r="A5118" t="str">
        <f>VLOOKUP(salaries_1985to2020!B:B, player_information!A:U, 21, FALSE)</f>
        <v>Marcin Gortat</v>
      </c>
      <c r="B5118" t="s">
        <v>855</v>
      </c>
      <c r="C5118" s="4">
        <v>5854000</v>
      </c>
      <c r="D5118" t="s">
        <v>41</v>
      </c>
      <c r="E5118">
        <v>2010</v>
      </c>
      <c r="F5118">
        <v>2009</v>
      </c>
      <c r="G5118" t="s">
        <v>51</v>
      </c>
      <c r="H5118" t="str">
        <f t="shared" si="79"/>
        <v>Marcin Gortat2009-10</v>
      </c>
    </row>
    <row r="5119" spans="1:8" x14ac:dyDescent="0.35">
      <c r="A5119" t="str">
        <f>VLOOKUP(salaries_1985to2020!B:B, player_information!A:U, 21, FALSE)</f>
        <v>Marcin Gortat</v>
      </c>
      <c r="B5119" t="s">
        <v>855</v>
      </c>
      <c r="C5119" s="4">
        <v>6322320</v>
      </c>
      <c r="D5119" t="s">
        <v>75</v>
      </c>
      <c r="E5119">
        <v>2011</v>
      </c>
      <c r="F5119">
        <v>2010</v>
      </c>
      <c r="G5119" t="s">
        <v>62</v>
      </c>
      <c r="H5119" t="str">
        <f t="shared" si="79"/>
        <v>Marcin Gortat2010-11</v>
      </c>
    </row>
    <row r="5120" spans="1:8" x14ac:dyDescent="0.35">
      <c r="A5120" t="str">
        <f>VLOOKUP(salaries_1985to2020!B:B, player_information!A:U, 21, FALSE)</f>
        <v>Marcin Gortat</v>
      </c>
      <c r="B5120" t="s">
        <v>855</v>
      </c>
      <c r="C5120" s="4">
        <v>6790640</v>
      </c>
      <c r="D5120" t="s">
        <v>77</v>
      </c>
      <c r="E5120">
        <v>2012</v>
      </c>
      <c r="F5120">
        <v>2011</v>
      </c>
      <c r="G5120" t="s">
        <v>62</v>
      </c>
      <c r="H5120" t="str">
        <f t="shared" si="79"/>
        <v>Marcin Gortat2011-12</v>
      </c>
    </row>
    <row r="5121" spans="1:8" x14ac:dyDescent="0.35">
      <c r="A5121" t="str">
        <f>VLOOKUP(salaries_1985to2020!B:B, player_information!A:U, 21, FALSE)</f>
        <v>Marcin Gortat</v>
      </c>
      <c r="B5121" t="s">
        <v>855</v>
      </c>
      <c r="C5121" s="4">
        <v>7258960</v>
      </c>
      <c r="D5121" t="s">
        <v>54</v>
      </c>
      <c r="E5121">
        <v>2013</v>
      </c>
      <c r="F5121">
        <v>2012</v>
      </c>
      <c r="G5121" t="s">
        <v>62</v>
      </c>
      <c r="H5121" t="str">
        <f t="shared" si="79"/>
        <v>Marcin Gortat2012-13</v>
      </c>
    </row>
    <row r="5122" spans="1:8" x14ac:dyDescent="0.35">
      <c r="A5122" t="str">
        <f>VLOOKUP(salaries_1985to2020!B:B, player_information!A:U, 21, FALSE)</f>
        <v>Marcin Gortat</v>
      </c>
      <c r="B5122" t="s">
        <v>855</v>
      </c>
      <c r="C5122" s="4">
        <v>7727280</v>
      </c>
      <c r="D5122" t="s">
        <v>56</v>
      </c>
      <c r="E5122">
        <v>2014</v>
      </c>
      <c r="F5122">
        <v>2013</v>
      </c>
      <c r="G5122" t="s">
        <v>98</v>
      </c>
      <c r="H5122" t="str">
        <f t="shared" si="79"/>
        <v>Marcin Gortat2013-14</v>
      </c>
    </row>
    <row r="5123" spans="1:8" x14ac:dyDescent="0.35">
      <c r="A5123" t="str">
        <f>VLOOKUP(salaries_1985to2020!B:B, player_information!A:U, 21, FALSE)</f>
        <v>Marcin Gortat</v>
      </c>
      <c r="B5123" t="s">
        <v>855</v>
      </c>
      <c r="C5123" s="4">
        <v>10434782</v>
      </c>
      <c r="D5123" t="s">
        <v>57</v>
      </c>
      <c r="E5123">
        <v>2015</v>
      </c>
      <c r="F5123">
        <v>2014</v>
      </c>
      <c r="G5123" t="s">
        <v>98</v>
      </c>
      <c r="H5123" t="str">
        <f t="shared" ref="H5123:H5186" si="80">_xlfn.CONCAT(A5123, D5123)</f>
        <v>Marcin Gortat2014-15</v>
      </c>
    </row>
    <row r="5124" spans="1:8" x14ac:dyDescent="0.35">
      <c r="A5124" t="str">
        <f>VLOOKUP(salaries_1985to2020!B:B, player_information!A:U, 21, FALSE)</f>
        <v>Marcin Gortat</v>
      </c>
      <c r="B5124" t="s">
        <v>855</v>
      </c>
      <c r="C5124" s="4">
        <v>11217391</v>
      </c>
      <c r="D5124" t="s">
        <v>59</v>
      </c>
      <c r="E5124">
        <v>2016</v>
      </c>
      <c r="F5124">
        <v>2015</v>
      </c>
      <c r="G5124" t="s">
        <v>98</v>
      </c>
      <c r="H5124" t="str">
        <f t="shared" si="80"/>
        <v>Marcin Gortat2015-16</v>
      </c>
    </row>
    <row r="5125" spans="1:8" x14ac:dyDescent="0.35">
      <c r="A5125" t="str">
        <f>VLOOKUP(salaries_1985to2020!B:B, player_information!A:U, 21, FALSE)</f>
        <v>Marcin Gortat</v>
      </c>
      <c r="B5125" t="s">
        <v>855</v>
      </c>
      <c r="C5125" s="4">
        <v>12000000</v>
      </c>
      <c r="D5125" t="s">
        <v>43</v>
      </c>
      <c r="E5125">
        <v>2017</v>
      </c>
      <c r="F5125">
        <v>2016</v>
      </c>
      <c r="G5125" t="s">
        <v>98</v>
      </c>
      <c r="H5125" t="str">
        <f t="shared" si="80"/>
        <v>Marcin Gortat2016-17</v>
      </c>
    </row>
    <row r="5126" spans="1:8" x14ac:dyDescent="0.35">
      <c r="A5126" t="str">
        <f>VLOOKUP(salaries_1985to2020!B:B, player_information!A:U, 21, FALSE)</f>
        <v>Marcin Gortat</v>
      </c>
      <c r="B5126" t="s">
        <v>855</v>
      </c>
      <c r="C5126" s="4">
        <v>12782609</v>
      </c>
      <c r="D5126" t="s">
        <v>45</v>
      </c>
      <c r="E5126">
        <v>2018</v>
      </c>
      <c r="F5126">
        <v>2017</v>
      </c>
      <c r="G5126" t="s">
        <v>98</v>
      </c>
      <c r="H5126" t="str">
        <f t="shared" si="80"/>
        <v>Marcin Gortat2017-18</v>
      </c>
    </row>
    <row r="5127" spans="1:8" x14ac:dyDescent="0.35">
      <c r="A5127" t="s">
        <v>7287</v>
      </c>
      <c r="B5127" t="s">
        <v>855</v>
      </c>
      <c r="C5127" s="4">
        <v>13565218</v>
      </c>
      <c r="D5127" t="s">
        <v>14974</v>
      </c>
      <c r="E5127">
        <v>2019</v>
      </c>
      <c r="F5127">
        <v>2018</v>
      </c>
      <c r="G5127" t="s">
        <v>49</v>
      </c>
      <c r="H5127" t="str">
        <f t="shared" si="80"/>
        <v>Marcin Gortat2018-19</v>
      </c>
    </row>
    <row r="5128" spans="1:8" x14ac:dyDescent="0.35">
      <c r="A5128" t="str">
        <f>VLOOKUP(salaries_1985to2020!B:B, player_information!A:U, 21, FALSE)</f>
        <v>Andrew Goudelock</v>
      </c>
      <c r="B5128" t="s">
        <v>856</v>
      </c>
      <c r="C5128" s="4">
        <v>473604</v>
      </c>
      <c r="D5128" t="s">
        <v>77</v>
      </c>
      <c r="E5128">
        <v>2012</v>
      </c>
      <c r="F5128">
        <v>2011</v>
      </c>
      <c r="G5128" t="s">
        <v>17</v>
      </c>
      <c r="H5128" t="str">
        <f t="shared" si="80"/>
        <v>Andrew Goudelock2011-12</v>
      </c>
    </row>
    <row r="5129" spans="1:8" x14ac:dyDescent="0.35">
      <c r="A5129" t="str">
        <f>VLOOKUP(salaries_1985to2020!B:B, player_information!A:U, 21, FALSE)</f>
        <v>Andrew Goudelock</v>
      </c>
      <c r="B5129" t="s">
        <v>856</v>
      </c>
      <c r="C5129" s="4">
        <v>200600</v>
      </c>
      <c r="D5129" t="s">
        <v>59</v>
      </c>
      <c r="E5129">
        <v>2016</v>
      </c>
      <c r="F5129">
        <v>2015</v>
      </c>
      <c r="G5129" t="s">
        <v>52</v>
      </c>
      <c r="H5129" t="str">
        <f t="shared" si="80"/>
        <v>Andrew Goudelock2015-16</v>
      </c>
    </row>
    <row r="5130" spans="1:8" x14ac:dyDescent="0.35">
      <c r="A5130" t="s">
        <v>7308</v>
      </c>
      <c r="B5130" t="s">
        <v>7307</v>
      </c>
      <c r="C5130" s="4">
        <v>988464</v>
      </c>
      <c r="D5130" t="s">
        <v>14974</v>
      </c>
      <c r="E5130">
        <v>2019</v>
      </c>
      <c r="F5130">
        <v>2018</v>
      </c>
      <c r="G5130" t="s">
        <v>69</v>
      </c>
      <c r="H5130" t="str">
        <f t="shared" si="80"/>
        <v>Devonte' Graham2018-19</v>
      </c>
    </row>
    <row r="5131" spans="1:8" x14ac:dyDescent="0.35">
      <c r="A5131" t="s">
        <v>7308</v>
      </c>
      <c r="B5131" t="s">
        <v>7307</v>
      </c>
      <c r="C5131" s="4">
        <v>1416852</v>
      </c>
      <c r="D5131" t="s">
        <v>14975</v>
      </c>
      <c r="E5131">
        <v>2020</v>
      </c>
      <c r="F5131">
        <v>2019</v>
      </c>
      <c r="G5131" t="s">
        <v>69</v>
      </c>
      <c r="H5131" t="str">
        <f t="shared" si="80"/>
        <v>Devonte' Graham2019-20</v>
      </c>
    </row>
    <row r="5132" spans="1:8" x14ac:dyDescent="0.35">
      <c r="A5132" t="str">
        <f>VLOOKUP(salaries_1985to2020!B:B, player_information!A:U, 21, FALSE)</f>
        <v>Greg Graham</v>
      </c>
      <c r="B5132" t="s">
        <v>857</v>
      </c>
      <c r="C5132" s="4">
        <v>700000</v>
      </c>
      <c r="D5132" t="s">
        <v>12</v>
      </c>
      <c r="E5132">
        <v>1994</v>
      </c>
      <c r="F5132">
        <v>1993</v>
      </c>
      <c r="G5132" t="s">
        <v>92</v>
      </c>
      <c r="H5132" t="str">
        <f t="shared" si="80"/>
        <v>Greg Graham1993-94</v>
      </c>
    </row>
    <row r="5133" spans="1:8" x14ac:dyDescent="0.35">
      <c r="A5133" t="str">
        <f>VLOOKUP(salaries_1985to2020!B:B, player_information!A:U, 21, FALSE)</f>
        <v>Greg Graham</v>
      </c>
      <c r="B5133" t="s">
        <v>857</v>
      </c>
      <c r="C5133" s="4">
        <v>910000</v>
      </c>
      <c r="D5133" t="s">
        <v>13</v>
      </c>
      <c r="E5133">
        <v>1995</v>
      </c>
      <c r="F5133">
        <v>1994</v>
      </c>
      <c r="G5133" t="s">
        <v>92</v>
      </c>
      <c r="H5133" t="str">
        <f t="shared" si="80"/>
        <v>Greg Graham1994-95</v>
      </c>
    </row>
    <row r="5134" spans="1:8" x14ac:dyDescent="0.35">
      <c r="A5134" t="str">
        <f>VLOOKUP(salaries_1985to2020!B:B, player_information!A:U, 21, FALSE)</f>
        <v>Greg Graham</v>
      </c>
      <c r="B5134" t="s">
        <v>857</v>
      </c>
      <c r="C5134" s="4">
        <v>1120000</v>
      </c>
      <c r="D5134" t="s">
        <v>23</v>
      </c>
      <c r="E5134">
        <v>1996</v>
      </c>
      <c r="F5134">
        <v>1995</v>
      </c>
      <c r="G5134" t="s">
        <v>64</v>
      </c>
      <c r="H5134" t="str">
        <f t="shared" si="80"/>
        <v>Greg Graham1995-96</v>
      </c>
    </row>
    <row r="5135" spans="1:8" x14ac:dyDescent="0.35">
      <c r="A5135" t="str">
        <f>VLOOKUP(salaries_1985to2020!B:B, player_information!A:U, 21, FALSE)</f>
        <v>Greg Graham</v>
      </c>
      <c r="B5135" t="s">
        <v>857</v>
      </c>
      <c r="C5135" s="4">
        <v>1330000</v>
      </c>
      <c r="D5135" t="s">
        <v>24</v>
      </c>
      <c r="E5135">
        <v>1997</v>
      </c>
      <c r="F5135">
        <v>1996</v>
      </c>
      <c r="G5135" t="s">
        <v>113</v>
      </c>
      <c r="H5135" t="str">
        <f t="shared" si="80"/>
        <v>Greg Graham1996-97</v>
      </c>
    </row>
    <row r="5136" spans="1:8" x14ac:dyDescent="0.35">
      <c r="A5136" t="str">
        <f>VLOOKUP(salaries_1985to2020!B:B, player_information!A:U, 21, FALSE)</f>
        <v>Greg Graham</v>
      </c>
      <c r="B5136" t="s">
        <v>857</v>
      </c>
      <c r="C5136" s="4">
        <v>1540000</v>
      </c>
      <c r="D5136" t="s">
        <v>25</v>
      </c>
      <c r="E5136">
        <v>1998</v>
      </c>
      <c r="F5136">
        <v>1997</v>
      </c>
      <c r="G5136" t="s">
        <v>101</v>
      </c>
      <c r="H5136" t="str">
        <f t="shared" si="80"/>
        <v>Greg Graham1997-98</v>
      </c>
    </row>
    <row r="5137" spans="1:8" x14ac:dyDescent="0.35">
      <c r="A5137" t="str">
        <f>VLOOKUP(salaries_1985to2020!B:B, player_information!A:U, 21, FALSE)</f>
        <v>Joey Graham</v>
      </c>
      <c r="B5137" t="s">
        <v>858</v>
      </c>
      <c r="C5137" s="4">
        <v>1388400</v>
      </c>
      <c r="D5137" t="s">
        <v>36</v>
      </c>
      <c r="E5137">
        <v>2006</v>
      </c>
      <c r="F5137">
        <v>2005</v>
      </c>
      <c r="G5137" t="s">
        <v>55</v>
      </c>
      <c r="H5137" t="str">
        <f t="shared" si="80"/>
        <v>Joey Graham2005-06</v>
      </c>
    </row>
    <row r="5138" spans="1:8" x14ac:dyDescent="0.35">
      <c r="A5138" t="str">
        <f>VLOOKUP(salaries_1985to2020!B:B, player_information!A:U, 21, FALSE)</f>
        <v>Joey Graham</v>
      </c>
      <c r="B5138" t="s">
        <v>858</v>
      </c>
      <c r="C5138" s="4">
        <v>1492440</v>
      </c>
      <c r="D5138" t="s">
        <v>37</v>
      </c>
      <c r="E5138">
        <v>2007</v>
      </c>
      <c r="F5138">
        <v>2006</v>
      </c>
      <c r="G5138" t="s">
        <v>55</v>
      </c>
      <c r="H5138" t="str">
        <f t="shared" si="80"/>
        <v>Joey Graham2006-07</v>
      </c>
    </row>
    <row r="5139" spans="1:8" x14ac:dyDescent="0.35">
      <c r="A5139" t="str">
        <f>VLOOKUP(salaries_1985to2020!B:B, player_information!A:U, 21, FALSE)</f>
        <v>Joey Graham</v>
      </c>
      <c r="B5139" t="s">
        <v>858</v>
      </c>
      <c r="C5139" s="4">
        <v>1596600</v>
      </c>
      <c r="D5139" t="s">
        <v>40</v>
      </c>
      <c r="E5139">
        <v>2008</v>
      </c>
      <c r="F5139">
        <v>2007</v>
      </c>
      <c r="G5139" t="s">
        <v>55</v>
      </c>
      <c r="H5139" t="str">
        <f t="shared" si="80"/>
        <v>Joey Graham2007-08</v>
      </c>
    </row>
    <row r="5140" spans="1:8" x14ac:dyDescent="0.35">
      <c r="A5140" t="str">
        <f>VLOOKUP(salaries_1985to2020!B:B, player_information!A:U, 21, FALSE)</f>
        <v>Joey Graham</v>
      </c>
      <c r="B5140" t="s">
        <v>858</v>
      </c>
      <c r="C5140" s="4">
        <v>2449184</v>
      </c>
      <c r="D5140" t="s">
        <v>48</v>
      </c>
      <c r="E5140">
        <v>2009</v>
      </c>
      <c r="F5140">
        <v>2008</v>
      </c>
      <c r="G5140" t="s">
        <v>55</v>
      </c>
      <c r="H5140" t="str">
        <f t="shared" si="80"/>
        <v>Joey Graham2008-09</v>
      </c>
    </row>
    <row r="5141" spans="1:8" x14ac:dyDescent="0.35">
      <c r="A5141" t="str">
        <f>VLOOKUP(salaries_1985to2020!B:B, player_information!A:U, 21, FALSE)</f>
        <v>Joey Graham</v>
      </c>
      <c r="B5141" t="s">
        <v>858</v>
      </c>
      <c r="C5141" s="4">
        <v>884881</v>
      </c>
      <c r="D5141" t="s">
        <v>41</v>
      </c>
      <c r="E5141">
        <v>2010</v>
      </c>
      <c r="F5141">
        <v>2009</v>
      </c>
      <c r="G5141" t="s">
        <v>22</v>
      </c>
      <c r="H5141" t="str">
        <f t="shared" si="80"/>
        <v>Joey Graham2009-10</v>
      </c>
    </row>
    <row r="5142" spans="1:8" x14ac:dyDescent="0.35">
      <c r="A5142" t="str">
        <f>VLOOKUP(salaries_1985to2020!B:B, player_information!A:U, 21, FALSE)</f>
        <v>Joey Graham</v>
      </c>
      <c r="B5142" t="s">
        <v>858</v>
      </c>
      <c r="C5142" s="4">
        <v>992680</v>
      </c>
      <c r="D5142" t="s">
        <v>75</v>
      </c>
      <c r="E5142">
        <v>2011</v>
      </c>
      <c r="F5142">
        <v>2010</v>
      </c>
      <c r="G5142" t="s">
        <v>101</v>
      </c>
      <c r="H5142" t="str">
        <f t="shared" si="80"/>
        <v>Joey Graham2010-11</v>
      </c>
    </row>
    <row r="5143" spans="1:8" x14ac:dyDescent="0.35">
      <c r="A5143" t="str">
        <f>VLOOKUP(salaries_1985to2020!B:B, player_information!A:U, 21, FALSE)</f>
        <v>Paul Graham</v>
      </c>
      <c r="B5143" t="s">
        <v>859</v>
      </c>
      <c r="C5143" s="4">
        <v>125000</v>
      </c>
      <c r="D5143" t="s">
        <v>9</v>
      </c>
      <c r="E5143">
        <v>1992</v>
      </c>
      <c r="F5143">
        <v>1991</v>
      </c>
      <c r="G5143" t="s">
        <v>39</v>
      </c>
      <c r="H5143" t="str">
        <f t="shared" si="80"/>
        <v>Paul Graham1991-92</v>
      </c>
    </row>
    <row r="5144" spans="1:8" x14ac:dyDescent="0.35">
      <c r="A5144" t="str">
        <f>VLOOKUP(salaries_1985to2020!B:B, player_information!A:U, 21, FALSE)</f>
        <v>Paul Graham</v>
      </c>
      <c r="B5144" t="s">
        <v>859</v>
      </c>
      <c r="C5144" s="4">
        <v>500000</v>
      </c>
      <c r="D5144" t="s">
        <v>10</v>
      </c>
      <c r="E5144">
        <v>1993</v>
      </c>
      <c r="F5144">
        <v>1992</v>
      </c>
      <c r="G5144" t="s">
        <v>39</v>
      </c>
      <c r="H5144" t="str">
        <f t="shared" si="80"/>
        <v>Paul Graham1992-93</v>
      </c>
    </row>
    <row r="5145" spans="1:8" x14ac:dyDescent="0.35">
      <c r="A5145" t="str">
        <f>VLOOKUP(salaries_1985to2020!B:B, player_information!A:U, 21, FALSE)</f>
        <v>Paul Graham</v>
      </c>
      <c r="B5145" t="s">
        <v>859</v>
      </c>
      <c r="C5145" s="4">
        <v>600000</v>
      </c>
      <c r="D5145" t="s">
        <v>12</v>
      </c>
      <c r="E5145">
        <v>1994</v>
      </c>
      <c r="F5145">
        <v>1993</v>
      </c>
      <c r="G5145" t="s">
        <v>39</v>
      </c>
      <c r="H5145" t="str">
        <f t="shared" si="80"/>
        <v>Paul Graham1993-94</v>
      </c>
    </row>
    <row r="5146" spans="1:8" x14ac:dyDescent="0.35">
      <c r="A5146" t="str">
        <f>VLOOKUP(salaries_1985to2020!B:B, player_information!A:U, 21, FALSE)</f>
        <v>Stephen Graham</v>
      </c>
      <c r="B5146" t="s">
        <v>860</v>
      </c>
      <c r="C5146" s="4">
        <v>48630</v>
      </c>
      <c r="D5146" t="s">
        <v>36</v>
      </c>
      <c r="E5146">
        <v>2006</v>
      </c>
      <c r="F5146">
        <v>2005</v>
      </c>
      <c r="G5146" t="s">
        <v>52</v>
      </c>
      <c r="H5146" t="str">
        <f t="shared" si="80"/>
        <v>Stephen Graham2005-06</v>
      </c>
    </row>
    <row r="5147" spans="1:8" x14ac:dyDescent="0.35">
      <c r="A5147" t="str">
        <f>VLOOKUP(salaries_1985to2020!B:B, player_information!A:U, 21, FALSE)</f>
        <v>Stephen Graham</v>
      </c>
      <c r="B5147" t="s">
        <v>860</v>
      </c>
      <c r="C5147" s="4">
        <v>259204</v>
      </c>
      <c r="D5147" t="s">
        <v>37</v>
      </c>
      <c r="E5147">
        <v>2007</v>
      </c>
      <c r="F5147">
        <v>2006</v>
      </c>
      <c r="G5147" t="s">
        <v>8</v>
      </c>
      <c r="H5147" t="str">
        <f t="shared" si="80"/>
        <v>Stephen Graham2006-07</v>
      </c>
    </row>
    <row r="5148" spans="1:8" x14ac:dyDescent="0.35">
      <c r="A5148" t="str">
        <f>VLOOKUP(salaries_1985to2020!B:B, player_information!A:U, 21, FALSE)</f>
        <v>Stephen Graham</v>
      </c>
      <c r="B5148" t="s">
        <v>860</v>
      </c>
      <c r="C5148" s="4">
        <v>770610</v>
      </c>
      <c r="D5148" t="s">
        <v>40</v>
      </c>
      <c r="E5148">
        <v>2008</v>
      </c>
      <c r="F5148">
        <v>2007</v>
      </c>
      <c r="G5148" t="s">
        <v>109</v>
      </c>
      <c r="H5148" t="str">
        <f t="shared" si="80"/>
        <v>Stephen Graham2007-08</v>
      </c>
    </row>
    <row r="5149" spans="1:8" x14ac:dyDescent="0.35">
      <c r="A5149" t="str">
        <f>VLOOKUP(salaries_1985to2020!B:B, player_information!A:U, 21, FALSE)</f>
        <v>Stephen Graham</v>
      </c>
      <c r="B5149" t="s">
        <v>860</v>
      </c>
      <c r="C5149" s="4">
        <v>826269</v>
      </c>
      <c r="D5149" t="s">
        <v>48</v>
      </c>
      <c r="E5149">
        <v>2009</v>
      </c>
      <c r="F5149">
        <v>2008</v>
      </c>
      <c r="G5149" t="s">
        <v>109</v>
      </c>
      <c r="H5149" t="str">
        <f t="shared" si="80"/>
        <v>Stephen Graham2008-09</v>
      </c>
    </row>
    <row r="5150" spans="1:8" x14ac:dyDescent="0.35">
      <c r="A5150" t="str">
        <f>VLOOKUP(salaries_1985to2020!B:B, player_information!A:U, 21, FALSE)</f>
        <v>Stephen Graham</v>
      </c>
      <c r="B5150" t="s">
        <v>860</v>
      </c>
      <c r="C5150" s="4">
        <v>884881</v>
      </c>
      <c r="D5150" t="s">
        <v>41</v>
      </c>
      <c r="E5150">
        <v>2010</v>
      </c>
      <c r="F5150">
        <v>2009</v>
      </c>
      <c r="G5150" t="s">
        <v>78</v>
      </c>
      <c r="H5150" t="str">
        <f t="shared" si="80"/>
        <v>Stephen Graham2009-10</v>
      </c>
    </row>
    <row r="5151" spans="1:8" x14ac:dyDescent="0.35">
      <c r="A5151" t="str">
        <f>VLOOKUP(salaries_1985to2020!B:B, player_information!A:U, 21, FALSE)</f>
        <v>Stephen Graham</v>
      </c>
      <c r="B5151" t="s">
        <v>860</v>
      </c>
      <c r="C5151" s="4">
        <v>992680</v>
      </c>
      <c r="D5151" t="s">
        <v>75</v>
      </c>
      <c r="E5151">
        <v>2011</v>
      </c>
      <c r="F5151">
        <v>2010</v>
      </c>
      <c r="G5151" t="s">
        <v>64</v>
      </c>
      <c r="H5151" t="str">
        <f t="shared" si="80"/>
        <v>Stephen Graham2010-11</v>
      </c>
    </row>
    <row r="5152" spans="1:8" x14ac:dyDescent="0.35">
      <c r="A5152" t="str">
        <f>VLOOKUP(salaries_1985to2020!B:B, player_information!A:U, 21, FALSE)</f>
        <v>Treveon Graham</v>
      </c>
      <c r="B5152" t="s">
        <v>861</v>
      </c>
      <c r="C5152" s="4">
        <v>75000</v>
      </c>
      <c r="D5152" t="s">
        <v>59</v>
      </c>
      <c r="E5152">
        <v>2016</v>
      </c>
      <c r="F5152">
        <v>2015</v>
      </c>
      <c r="G5152" t="s">
        <v>116</v>
      </c>
      <c r="H5152" t="str">
        <f t="shared" si="80"/>
        <v>Treveon Graham2015-16</v>
      </c>
    </row>
    <row r="5153" spans="1:8" x14ac:dyDescent="0.35">
      <c r="A5153" t="str">
        <f>VLOOKUP(salaries_1985to2020!B:B, player_information!A:U, 21, FALSE)</f>
        <v>Treveon Graham</v>
      </c>
      <c r="B5153" t="s">
        <v>861</v>
      </c>
      <c r="C5153" s="4">
        <v>543471</v>
      </c>
      <c r="D5153" t="s">
        <v>43</v>
      </c>
      <c r="E5153">
        <v>2017</v>
      </c>
      <c r="F5153">
        <v>2016</v>
      </c>
      <c r="G5153" t="s">
        <v>69</v>
      </c>
      <c r="H5153" t="str">
        <f t="shared" si="80"/>
        <v>Treveon Graham2016-17</v>
      </c>
    </row>
    <row r="5154" spans="1:8" x14ac:dyDescent="0.35">
      <c r="A5154" t="str">
        <f>VLOOKUP(salaries_1985to2020!B:B, player_information!A:U, 21, FALSE)</f>
        <v>Treveon Graham</v>
      </c>
      <c r="B5154" t="s">
        <v>861</v>
      </c>
      <c r="C5154" s="4">
        <v>1312611</v>
      </c>
      <c r="D5154" t="s">
        <v>45</v>
      </c>
      <c r="E5154">
        <v>2018</v>
      </c>
      <c r="F5154">
        <v>2017</v>
      </c>
      <c r="G5154" t="s">
        <v>69</v>
      </c>
      <c r="H5154" t="str">
        <f t="shared" si="80"/>
        <v>Treveon Graham2017-18</v>
      </c>
    </row>
    <row r="5155" spans="1:8" x14ac:dyDescent="0.35">
      <c r="A5155" t="s">
        <v>7326</v>
      </c>
      <c r="B5155" t="s">
        <v>861</v>
      </c>
      <c r="C5155" s="4">
        <v>1678854</v>
      </c>
      <c r="D5155" t="s">
        <v>14975</v>
      </c>
      <c r="E5155">
        <v>2020</v>
      </c>
      <c r="F5155">
        <v>2019</v>
      </c>
      <c r="G5155" t="s">
        <v>39</v>
      </c>
      <c r="H5155" t="str">
        <f t="shared" si="80"/>
        <v>Treveon Graham2019-20</v>
      </c>
    </row>
    <row r="5156" spans="1:8" x14ac:dyDescent="0.35">
      <c r="A5156" t="str">
        <f>VLOOKUP(salaries_1985to2020!B:B, player_information!A:U, 21, FALSE)</f>
        <v>Jim Grandholm</v>
      </c>
      <c r="B5156" t="s">
        <v>862</v>
      </c>
      <c r="C5156" s="4">
        <v>115000</v>
      </c>
      <c r="D5156" t="s">
        <v>7</v>
      </c>
      <c r="E5156">
        <v>1991</v>
      </c>
      <c r="F5156">
        <v>1990</v>
      </c>
      <c r="G5156" t="s">
        <v>33</v>
      </c>
      <c r="H5156" t="str">
        <f t="shared" si="80"/>
        <v>Jim Grandholm1990-91</v>
      </c>
    </row>
    <row r="5157" spans="1:8" x14ac:dyDescent="0.35">
      <c r="A5157" t="str">
        <f>VLOOKUP(salaries_1985to2020!B:B, player_information!A:U, 21, FALSE)</f>
        <v>Ron Grandison</v>
      </c>
      <c r="B5157" t="s">
        <v>863</v>
      </c>
      <c r="C5157" s="4">
        <v>100000</v>
      </c>
      <c r="D5157" t="s">
        <v>20</v>
      </c>
      <c r="E5157">
        <v>1989</v>
      </c>
      <c r="F5157">
        <v>1988</v>
      </c>
      <c r="G5157" t="s">
        <v>11</v>
      </c>
      <c r="H5157" t="str">
        <f t="shared" si="80"/>
        <v>Ron Grandison1988-89</v>
      </c>
    </row>
    <row r="5158" spans="1:8" x14ac:dyDescent="0.35">
      <c r="A5158" t="str">
        <f>VLOOKUP(salaries_1985to2020!B:B, player_information!A:U, 21, FALSE)</f>
        <v>Ron Grandison</v>
      </c>
      <c r="B5158" t="s">
        <v>863</v>
      </c>
      <c r="C5158" s="4">
        <v>15000</v>
      </c>
      <c r="D5158" t="s">
        <v>10</v>
      </c>
      <c r="E5158">
        <v>1993</v>
      </c>
      <c r="F5158">
        <v>1992</v>
      </c>
      <c r="G5158" t="s">
        <v>51</v>
      </c>
      <c r="H5158" t="str">
        <f t="shared" si="80"/>
        <v>Ron Grandison1992-93</v>
      </c>
    </row>
    <row r="5159" spans="1:8" x14ac:dyDescent="0.35">
      <c r="A5159" t="str">
        <f>VLOOKUP(salaries_1985to2020!B:B, player_information!A:U, 21, FALSE)</f>
        <v>Ron Grandison</v>
      </c>
      <c r="B5159" t="s">
        <v>863</v>
      </c>
      <c r="C5159" s="4">
        <v>150000</v>
      </c>
      <c r="D5159" t="s">
        <v>13</v>
      </c>
      <c r="E5159">
        <v>1995</v>
      </c>
      <c r="F5159">
        <v>1994</v>
      </c>
      <c r="G5159" t="s">
        <v>58</v>
      </c>
      <c r="H5159" t="str">
        <f t="shared" si="80"/>
        <v>Ron Grandison1994-95</v>
      </c>
    </row>
    <row r="5160" spans="1:8" x14ac:dyDescent="0.35">
      <c r="A5160" t="str">
        <f>VLOOKUP(salaries_1985to2020!B:B, player_information!A:U, 21, FALSE)</f>
        <v>Ron Grandison</v>
      </c>
      <c r="B5160" t="s">
        <v>863</v>
      </c>
      <c r="C5160" s="4">
        <v>225000</v>
      </c>
      <c r="D5160" t="s">
        <v>23</v>
      </c>
      <c r="E5160">
        <v>1996</v>
      </c>
      <c r="F5160">
        <v>1995</v>
      </c>
      <c r="G5160" t="s">
        <v>73</v>
      </c>
      <c r="H5160" t="str">
        <f t="shared" si="80"/>
        <v>Ron Grandison1995-96</v>
      </c>
    </row>
    <row r="5161" spans="1:8" x14ac:dyDescent="0.35">
      <c r="A5161" t="str">
        <f>VLOOKUP(salaries_1985to2020!B:B, player_information!A:U, 21, FALSE)</f>
        <v>Ron Grandison</v>
      </c>
      <c r="B5161" t="s">
        <v>863</v>
      </c>
      <c r="C5161" s="4">
        <v>272250</v>
      </c>
      <c r="D5161" t="s">
        <v>25</v>
      </c>
      <c r="E5161">
        <v>1998</v>
      </c>
      <c r="F5161">
        <v>1997</v>
      </c>
      <c r="G5161" t="s">
        <v>58</v>
      </c>
      <c r="H5161" t="str">
        <f t="shared" si="80"/>
        <v>Ron Grandison1997-98</v>
      </c>
    </row>
    <row r="5162" spans="1:8" x14ac:dyDescent="0.35">
      <c r="A5162" t="str">
        <f>VLOOKUP(salaries_1985to2020!B:B, player_information!A:U, 21, FALSE)</f>
        <v>Danny Granger</v>
      </c>
      <c r="B5162" t="s">
        <v>864</v>
      </c>
      <c r="C5162" s="4">
        <v>1318920</v>
      </c>
      <c r="D5162" t="s">
        <v>36</v>
      </c>
      <c r="E5162">
        <v>2006</v>
      </c>
      <c r="F5162">
        <v>2005</v>
      </c>
      <c r="G5162" t="s">
        <v>109</v>
      </c>
      <c r="H5162" t="str">
        <f t="shared" si="80"/>
        <v>Danny Granger2005-06</v>
      </c>
    </row>
    <row r="5163" spans="1:8" x14ac:dyDescent="0.35">
      <c r="A5163" t="str">
        <f>VLOOKUP(salaries_1985to2020!B:B, player_information!A:U, 21, FALSE)</f>
        <v>Danny Granger</v>
      </c>
      <c r="B5163" t="s">
        <v>864</v>
      </c>
      <c r="C5163" s="4">
        <v>1417800</v>
      </c>
      <c r="D5163" t="s">
        <v>37</v>
      </c>
      <c r="E5163">
        <v>2007</v>
      </c>
      <c r="F5163">
        <v>2006</v>
      </c>
      <c r="G5163" t="s">
        <v>109</v>
      </c>
      <c r="H5163" t="str">
        <f t="shared" si="80"/>
        <v>Danny Granger2006-07</v>
      </c>
    </row>
    <row r="5164" spans="1:8" x14ac:dyDescent="0.35">
      <c r="A5164" t="str">
        <f>VLOOKUP(salaries_1985to2020!B:B, player_information!A:U, 21, FALSE)</f>
        <v>Danny Granger</v>
      </c>
      <c r="B5164" t="s">
        <v>864</v>
      </c>
      <c r="C5164" s="4">
        <v>1516800</v>
      </c>
      <c r="D5164" t="s">
        <v>40</v>
      </c>
      <c r="E5164">
        <v>2008</v>
      </c>
      <c r="F5164">
        <v>2007</v>
      </c>
      <c r="G5164" t="s">
        <v>109</v>
      </c>
      <c r="H5164" t="str">
        <f t="shared" si="80"/>
        <v>Danny Granger2007-08</v>
      </c>
    </row>
    <row r="5165" spans="1:8" x14ac:dyDescent="0.35">
      <c r="A5165" t="str">
        <f>VLOOKUP(salaries_1985to2020!B:B, player_information!A:U, 21, FALSE)</f>
        <v>Danny Granger</v>
      </c>
      <c r="B5165" t="s">
        <v>864</v>
      </c>
      <c r="C5165" s="4">
        <v>2329805</v>
      </c>
      <c r="D5165" t="s">
        <v>48</v>
      </c>
      <c r="E5165">
        <v>2009</v>
      </c>
      <c r="F5165">
        <v>2008</v>
      </c>
      <c r="G5165" t="s">
        <v>109</v>
      </c>
      <c r="H5165" t="str">
        <f t="shared" si="80"/>
        <v>Danny Granger2008-09</v>
      </c>
    </row>
    <row r="5166" spans="1:8" x14ac:dyDescent="0.35">
      <c r="A5166" t="str">
        <f>VLOOKUP(salaries_1985to2020!B:B, player_information!A:U, 21, FALSE)</f>
        <v>Danny Granger</v>
      </c>
      <c r="B5166" t="s">
        <v>864</v>
      </c>
      <c r="C5166" s="4">
        <v>9930500</v>
      </c>
      <c r="D5166" t="s">
        <v>41</v>
      </c>
      <c r="E5166">
        <v>2010</v>
      </c>
      <c r="F5166">
        <v>2009</v>
      </c>
      <c r="G5166" t="s">
        <v>109</v>
      </c>
      <c r="H5166" t="str">
        <f t="shared" si="80"/>
        <v>Danny Granger2009-10</v>
      </c>
    </row>
    <row r="5167" spans="1:8" x14ac:dyDescent="0.35">
      <c r="A5167" t="str">
        <f>VLOOKUP(salaries_1985to2020!B:B, player_information!A:U, 21, FALSE)</f>
        <v>Danny Granger</v>
      </c>
      <c r="B5167" t="s">
        <v>864</v>
      </c>
      <c r="C5167" s="4">
        <v>10973202</v>
      </c>
      <c r="D5167" t="s">
        <v>75</v>
      </c>
      <c r="E5167">
        <v>2011</v>
      </c>
      <c r="F5167">
        <v>2010</v>
      </c>
      <c r="G5167" t="s">
        <v>109</v>
      </c>
      <c r="H5167" t="str">
        <f t="shared" si="80"/>
        <v>Danny Granger2010-11</v>
      </c>
    </row>
    <row r="5168" spans="1:8" x14ac:dyDescent="0.35">
      <c r="A5168" t="str">
        <f>VLOOKUP(salaries_1985to2020!B:B, player_information!A:U, 21, FALSE)</f>
        <v>Danny Granger</v>
      </c>
      <c r="B5168" t="s">
        <v>864</v>
      </c>
      <c r="C5168" s="4">
        <v>12015904</v>
      </c>
      <c r="D5168" t="s">
        <v>77</v>
      </c>
      <c r="E5168">
        <v>2012</v>
      </c>
      <c r="F5168">
        <v>2011</v>
      </c>
      <c r="G5168" t="s">
        <v>109</v>
      </c>
      <c r="H5168" t="str">
        <f t="shared" si="80"/>
        <v>Danny Granger2011-12</v>
      </c>
    </row>
    <row r="5169" spans="1:8" x14ac:dyDescent="0.35">
      <c r="A5169" t="str">
        <f>VLOOKUP(salaries_1985to2020!B:B, player_information!A:U, 21, FALSE)</f>
        <v>Danny Granger</v>
      </c>
      <c r="B5169" t="s">
        <v>864</v>
      </c>
      <c r="C5169" s="4">
        <v>13058606</v>
      </c>
      <c r="D5169" t="s">
        <v>54</v>
      </c>
      <c r="E5169">
        <v>2013</v>
      </c>
      <c r="F5169">
        <v>2012</v>
      </c>
      <c r="G5169" t="s">
        <v>109</v>
      </c>
      <c r="H5169" t="str">
        <f t="shared" si="80"/>
        <v>Danny Granger2012-13</v>
      </c>
    </row>
    <row r="5170" spans="1:8" x14ac:dyDescent="0.35">
      <c r="A5170" t="str">
        <f>VLOOKUP(salaries_1985to2020!B:B, player_information!A:U, 21, FALSE)</f>
        <v>Danny Granger</v>
      </c>
      <c r="B5170" t="s">
        <v>864</v>
      </c>
      <c r="C5170" s="4">
        <v>14021788</v>
      </c>
      <c r="D5170" t="s">
        <v>56</v>
      </c>
      <c r="E5170">
        <v>2014</v>
      </c>
      <c r="F5170">
        <v>2013</v>
      </c>
      <c r="G5170" t="s">
        <v>92</v>
      </c>
      <c r="H5170" t="str">
        <f t="shared" si="80"/>
        <v>Danny Granger2013-14</v>
      </c>
    </row>
    <row r="5171" spans="1:8" x14ac:dyDescent="0.35">
      <c r="A5171" t="str">
        <f>VLOOKUP(salaries_1985to2020!B:B, player_information!A:U, 21, FALSE)</f>
        <v>Danny Granger</v>
      </c>
      <c r="B5171" t="s">
        <v>864</v>
      </c>
      <c r="C5171" s="4">
        <v>2077000</v>
      </c>
      <c r="D5171" t="s">
        <v>57</v>
      </c>
      <c r="E5171">
        <v>2015</v>
      </c>
      <c r="F5171">
        <v>2014</v>
      </c>
      <c r="G5171" t="s">
        <v>62</v>
      </c>
      <c r="H5171" t="str">
        <f t="shared" si="80"/>
        <v>Danny Granger2014-15</v>
      </c>
    </row>
    <row r="5172" spans="1:8" x14ac:dyDescent="0.35">
      <c r="A5172" t="str">
        <f>VLOOKUP(salaries_1985to2020!B:B, player_information!A:U, 21, FALSE)</f>
        <v>Danny Granger</v>
      </c>
      <c r="B5172" t="s">
        <v>864</v>
      </c>
      <c r="C5172" s="4">
        <v>2170465</v>
      </c>
      <c r="D5172" t="s">
        <v>59</v>
      </c>
      <c r="E5172">
        <v>2016</v>
      </c>
      <c r="F5172">
        <v>2015</v>
      </c>
      <c r="G5172" t="s">
        <v>47</v>
      </c>
      <c r="H5172" t="str">
        <f t="shared" si="80"/>
        <v>Danny Granger2015-16</v>
      </c>
    </row>
    <row r="5173" spans="1:8" x14ac:dyDescent="0.35">
      <c r="A5173" t="str">
        <f>VLOOKUP(salaries_1985to2020!B:B, player_information!A:U, 21, FALSE)</f>
        <v>Brian Grant</v>
      </c>
      <c r="B5173" t="s">
        <v>865</v>
      </c>
      <c r="C5173" s="4">
        <v>808000</v>
      </c>
      <c r="D5173" t="s">
        <v>13</v>
      </c>
      <c r="E5173">
        <v>1995</v>
      </c>
      <c r="F5173">
        <v>1994</v>
      </c>
      <c r="G5173" t="s">
        <v>14</v>
      </c>
      <c r="H5173" t="str">
        <f t="shared" si="80"/>
        <v>Brian Grant1994-95</v>
      </c>
    </row>
    <row r="5174" spans="1:8" x14ac:dyDescent="0.35">
      <c r="A5174" t="str">
        <f>VLOOKUP(salaries_1985to2020!B:B, player_information!A:U, 21, FALSE)</f>
        <v>Brian Grant</v>
      </c>
      <c r="B5174" t="s">
        <v>865</v>
      </c>
      <c r="C5174" s="4">
        <v>1050000</v>
      </c>
      <c r="D5174" t="s">
        <v>23</v>
      </c>
      <c r="E5174">
        <v>1996</v>
      </c>
      <c r="F5174">
        <v>1995</v>
      </c>
      <c r="G5174" t="s">
        <v>14</v>
      </c>
      <c r="H5174" t="str">
        <f t="shared" si="80"/>
        <v>Brian Grant1995-96</v>
      </c>
    </row>
    <row r="5175" spans="1:8" x14ac:dyDescent="0.35">
      <c r="A5175" t="str">
        <f>VLOOKUP(salaries_1985to2020!B:B, player_information!A:U, 21, FALSE)</f>
        <v>Brian Grant</v>
      </c>
      <c r="B5175" t="s">
        <v>865</v>
      </c>
      <c r="C5175" s="4">
        <v>1293000</v>
      </c>
      <c r="D5175" t="s">
        <v>24</v>
      </c>
      <c r="E5175">
        <v>1997</v>
      </c>
      <c r="F5175">
        <v>1996</v>
      </c>
      <c r="G5175" t="s">
        <v>14</v>
      </c>
      <c r="H5175" t="str">
        <f t="shared" si="80"/>
        <v>Brian Grant1996-97</v>
      </c>
    </row>
    <row r="5176" spans="1:8" x14ac:dyDescent="0.35">
      <c r="A5176" t="str">
        <f>VLOOKUP(salaries_1985to2020!B:B, player_information!A:U, 21, FALSE)</f>
        <v>Brian Grant</v>
      </c>
      <c r="B5176" t="s">
        <v>865</v>
      </c>
      <c r="C5176" s="4">
        <v>5000000</v>
      </c>
      <c r="D5176" t="s">
        <v>25</v>
      </c>
      <c r="E5176">
        <v>1998</v>
      </c>
      <c r="F5176">
        <v>1997</v>
      </c>
      <c r="G5176" t="s">
        <v>8</v>
      </c>
      <c r="H5176" t="str">
        <f t="shared" si="80"/>
        <v>Brian Grant1997-98</v>
      </c>
    </row>
    <row r="5177" spans="1:8" x14ac:dyDescent="0.35">
      <c r="A5177" t="str">
        <f>VLOOKUP(salaries_1985to2020!B:B, player_information!A:U, 21, FALSE)</f>
        <v>Brian Grant</v>
      </c>
      <c r="B5177" t="s">
        <v>865</v>
      </c>
      <c r="C5177" s="4">
        <v>6000000</v>
      </c>
      <c r="D5177" t="s">
        <v>29</v>
      </c>
      <c r="E5177">
        <v>1999</v>
      </c>
      <c r="F5177">
        <v>1998</v>
      </c>
      <c r="G5177" t="s">
        <v>8</v>
      </c>
      <c r="H5177" t="str">
        <f t="shared" si="80"/>
        <v>Brian Grant1998-99</v>
      </c>
    </row>
    <row r="5178" spans="1:8" x14ac:dyDescent="0.35">
      <c r="A5178" t="str">
        <f>VLOOKUP(salaries_1985to2020!B:B, player_information!A:U, 21, FALSE)</f>
        <v>Brian Grant</v>
      </c>
      <c r="B5178" t="s">
        <v>865</v>
      </c>
      <c r="C5178" s="4">
        <v>7680862</v>
      </c>
      <c r="D5178" t="s">
        <v>30</v>
      </c>
      <c r="E5178">
        <v>2000</v>
      </c>
      <c r="F5178">
        <v>1999</v>
      </c>
      <c r="G5178" t="s">
        <v>8</v>
      </c>
      <c r="H5178" t="str">
        <f t="shared" si="80"/>
        <v>Brian Grant1999-00</v>
      </c>
    </row>
    <row r="5179" spans="1:8" x14ac:dyDescent="0.35">
      <c r="A5179" t="str">
        <f>VLOOKUP(salaries_1985to2020!B:B, player_information!A:U, 21, FALSE)</f>
        <v>Brian Grant</v>
      </c>
      <c r="B5179" t="s">
        <v>865</v>
      </c>
      <c r="C5179" s="4">
        <v>8900000</v>
      </c>
      <c r="D5179" t="s">
        <v>26</v>
      </c>
      <c r="E5179">
        <v>2001</v>
      </c>
      <c r="F5179">
        <v>2000</v>
      </c>
      <c r="G5179" t="s">
        <v>73</v>
      </c>
      <c r="H5179" t="str">
        <f t="shared" si="80"/>
        <v>Brian Grant2000-01</v>
      </c>
    </row>
    <row r="5180" spans="1:8" x14ac:dyDescent="0.35">
      <c r="A5180" t="str">
        <f>VLOOKUP(salaries_1985to2020!B:B, player_information!A:U, 21, FALSE)</f>
        <v>Brian Grant</v>
      </c>
      <c r="B5180" t="s">
        <v>865</v>
      </c>
      <c r="C5180" s="4">
        <v>9925076</v>
      </c>
      <c r="D5180" t="s">
        <v>31</v>
      </c>
      <c r="E5180">
        <v>2002</v>
      </c>
      <c r="F5180">
        <v>2001</v>
      </c>
      <c r="G5180" t="s">
        <v>73</v>
      </c>
      <c r="H5180" t="str">
        <f t="shared" si="80"/>
        <v>Brian Grant2001-02</v>
      </c>
    </row>
    <row r="5181" spans="1:8" x14ac:dyDescent="0.35">
      <c r="A5181" t="str">
        <f>VLOOKUP(salaries_1985to2020!B:B, player_information!A:U, 21, FALSE)</f>
        <v>Brian Grant</v>
      </c>
      <c r="B5181" t="s">
        <v>865</v>
      </c>
      <c r="C5181" s="4">
        <v>11027862</v>
      </c>
      <c r="D5181" t="s">
        <v>32</v>
      </c>
      <c r="E5181">
        <v>2003</v>
      </c>
      <c r="F5181">
        <v>2002</v>
      </c>
      <c r="G5181" t="s">
        <v>73</v>
      </c>
      <c r="H5181" t="str">
        <f t="shared" si="80"/>
        <v>Brian Grant2002-03</v>
      </c>
    </row>
    <row r="5182" spans="1:8" x14ac:dyDescent="0.35">
      <c r="A5182" t="str">
        <f>VLOOKUP(salaries_1985to2020!B:B, player_information!A:U, 21, FALSE)</f>
        <v>Brian Grant</v>
      </c>
      <c r="B5182" t="s">
        <v>865</v>
      </c>
      <c r="C5182" s="4">
        <v>12130648</v>
      </c>
      <c r="D5182" t="s">
        <v>34</v>
      </c>
      <c r="E5182">
        <v>2004</v>
      </c>
      <c r="F5182">
        <v>2003</v>
      </c>
      <c r="G5182" t="s">
        <v>73</v>
      </c>
      <c r="H5182" t="str">
        <f t="shared" si="80"/>
        <v>Brian Grant2003-04</v>
      </c>
    </row>
    <row r="5183" spans="1:8" x14ac:dyDescent="0.35">
      <c r="A5183" t="str">
        <f>VLOOKUP(salaries_1985to2020!B:B, player_information!A:U, 21, FALSE)</f>
        <v>Brian Grant</v>
      </c>
      <c r="B5183" t="s">
        <v>865</v>
      </c>
      <c r="C5183" s="4">
        <v>13233434</v>
      </c>
      <c r="D5183" t="s">
        <v>35</v>
      </c>
      <c r="E5183">
        <v>2005</v>
      </c>
      <c r="F5183">
        <v>2004</v>
      </c>
      <c r="G5183" t="s">
        <v>17</v>
      </c>
      <c r="H5183" t="str">
        <f t="shared" si="80"/>
        <v>Brian Grant2004-05</v>
      </c>
    </row>
    <row r="5184" spans="1:8" x14ac:dyDescent="0.35">
      <c r="A5184" t="str">
        <f>VLOOKUP(salaries_1985to2020!B:B, player_information!A:U, 21, FALSE)</f>
        <v>Brian Grant</v>
      </c>
      <c r="B5184" t="s">
        <v>865</v>
      </c>
      <c r="C5184" s="4">
        <v>14336220</v>
      </c>
      <c r="D5184" t="s">
        <v>36</v>
      </c>
      <c r="E5184">
        <v>2006</v>
      </c>
      <c r="F5184">
        <v>2005</v>
      </c>
      <c r="G5184" t="s">
        <v>17</v>
      </c>
      <c r="H5184" t="str">
        <f t="shared" si="80"/>
        <v>Brian Grant2005-06</v>
      </c>
    </row>
    <row r="5185" spans="1:8" x14ac:dyDescent="0.35">
      <c r="A5185" t="str">
        <f>VLOOKUP(salaries_1985to2020!B:B, player_information!A:U, 21, FALSE)</f>
        <v>Brian Grant</v>
      </c>
      <c r="B5185" t="s">
        <v>865</v>
      </c>
      <c r="C5185" s="4">
        <v>1670000</v>
      </c>
      <c r="D5185" t="s">
        <v>36</v>
      </c>
      <c r="E5185">
        <v>2006</v>
      </c>
      <c r="F5185">
        <v>2005</v>
      </c>
      <c r="G5185" t="s">
        <v>62</v>
      </c>
      <c r="H5185" t="str">
        <f t="shared" si="80"/>
        <v>Brian Grant2005-06</v>
      </c>
    </row>
    <row r="5186" spans="1:8" x14ac:dyDescent="0.35">
      <c r="A5186" t="str">
        <f>VLOOKUP(salaries_1985to2020!B:B, player_information!A:U, 21, FALSE)</f>
        <v>Brian Grant</v>
      </c>
      <c r="B5186" t="s">
        <v>865</v>
      </c>
      <c r="C5186" s="4">
        <v>14848080</v>
      </c>
      <c r="D5186" t="s">
        <v>37</v>
      </c>
      <c r="E5186">
        <v>2007</v>
      </c>
      <c r="F5186">
        <v>2006</v>
      </c>
      <c r="G5186" t="s">
        <v>17</v>
      </c>
      <c r="H5186" t="str">
        <f t="shared" si="80"/>
        <v>Brian Grant2006-07</v>
      </c>
    </row>
    <row r="5187" spans="1:8" x14ac:dyDescent="0.35">
      <c r="A5187" t="str">
        <f>VLOOKUP(salaries_1985to2020!B:B, player_information!A:U, 21, FALSE)</f>
        <v>Brian Grant</v>
      </c>
      <c r="B5187" t="s">
        <v>865</v>
      </c>
      <c r="C5187" s="4">
        <v>1938870</v>
      </c>
      <c r="D5187" t="s">
        <v>37</v>
      </c>
      <c r="E5187">
        <v>2007</v>
      </c>
      <c r="F5187">
        <v>2006</v>
      </c>
      <c r="G5187" t="s">
        <v>11</v>
      </c>
      <c r="H5187" t="str">
        <f t="shared" ref="H5187:H5250" si="81">_xlfn.CONCAT(A5187, D5187)</f>
        <v>Brian Grant2006-07</v>
      </c>
    </row>
    <row r="5188" spans="1:8" x14ac:dyDescent="0.35">
      <c r="A5188" t="str">
        <f>VLOOKUP(salaries_1985to2020!B:B, player_information!A:U, 21, FALSE)</f>
        <v>Gary Grant</v>
      </c>
      <c r="B5188" t="s">
        <v>866</v>
      </c>
      <c r="C5188" s="4">
        <v>250000</v>
      </c>
      <c r="D5188" t="s">
        <v>20</v>
      </c>
      <c r="E5188">
        <v>1989</v>
      </c>
      <c r="F5188">
        <v>1988</v>
      </c>
      <c r="G5188" t="s">
        <v>49</v>
      </c>
      <c r="H5188" t="str">
        <f t="shared" si="81"/>
        <v>Gary Grant1988-89</v>
      </c>
    </row>
    <row r="5189" spans="1:8" x14ac:dyDescent="0.35">
      <c r="A5189" t="str">
        <f>VLOOKUP(salaries_1985to2020!B:B, player_information!A:U, 21, FALSE)</f>
        <v>Gary Grant</v>
      </c>
      <c r="B5189" t="s">
        <v>866</v>
      </c>
      <c r="C5189" s="4">
        <v>530000</v>
      </c>
      <c r="D5189" t="s">
        <v>7</v>
      </c>
      <c r="E5189">
        <v>1991</v>
      </c>
      <c r="F5189">
        <v>1990</v>
      </c>
      <c r="G5189" t="s">
        <v>49</v>
      </c>
      <c r="H5189" t="str">
        <f t="shared" si="81"/>
        <v>Gary Grant1990-91</v>
      </c>
    </row>
    <row r="5190" spans="1:8" x14ac:dyDescent="0.35">
      <c r="A5190" t="str">
        <f>VLOOKUP(salaries_1985to2020!B:B, player_information!A:U, 21, FALSE)</f>
        <v>Gary Grant</v>
      </c>
      <c r="B5190" t="s">
        <v>866</v>
      </c>
      <c r="C5190" s="4">
        <v>928000</v>
      </c>
      <c r="D5190" t="s">
        <v>9</v>
      </c>
      <c r="E5190">
        <v>1992</v>
      </c>
      <c r="F5190">
        <v>1991</v>
      </c>
      <c r="G5190" t="s">
        <v>49</v>
      </c>
      <c r="H5190" t="str">
        <f t="shared" si="81"/>
        <v>Gary Grant1991-92</v>
      </c>
    </row>
    <row r="5191" spans="1:8" x14ac:dyDescent="0.35">
      <c r="A5191" t="str">
        <f>VLOOKUP(salaries_1985to2020!B:B, player_information!A:U, 21, FALSE)</f>
        <v>Gary Grant</v>
      </c>
      <c r="B5191" t="s">
        <v>866</v>
      </c>
      <c r="C5191" s="4">
        <v>1128000</v>
      </c>
      <c r="D5191" t="s">
        <v>10</v>
      </c>
      <c r="E5191">
        <v>1993</v>
      </c>
      <c r="F5191">
        <v>1992</v>
      </c>
      <c r="G5191" t="s">
        <v>49</v>
      </c>
      <c r="H5191" t="str">
        <f t="shared" si="81"/>
        <v>Gary Grant1992-93</v>
      </c>
    </row>
    <row r="5192" spans="1:8" x14ac:dyDescent="0.35">
      <c r="A5192" t="str">
        <f>VLOOKUP(salaries_1985to2020!B:B, player_information!A:U, 21, FALSE)</f>
        <v>Gary Grant</v>
      </c>
      <c r="B5192" t="s">
        <v>866</v>
      </c>
      <c r="C5192" s="4">
        <v>1128000</v>
      </c>
      <c r="D5192" t="s">
        <v>12</v>
      </c>
      <c r="E5192">
        <v>1994</v>
      </c>
      <c r="F5192">
        <v>1993</v>
      </c>
      <c r="G5192" t="s">
        <v>49</v>
      </c>
      <c r="H5192" t="str">
        <f t="shared" si="81"/>
        <v>Gary Grant1993-94</v>
      </c>
    </row>
    <row r="5193" spans="1:8" x14ac:dyDescent="0.35">
      <c r="A5193" t="str">
        <f>VLOOKUP(salaries_1985to2020!B:B, player_information!A:U, 21, FALSE)</f>
        <v>Gary Grant</v>
      </c>
      <c r="B5193" t="s">
        <v>866</v>
      </c>
      <c r="C5193" s="4">
        <v>1100000</v>
      </c>
      <c r="D5193" t="s">
        <v>13</v>
      </c>
      <c r="E5193">
        <v>1995</v>
      </c>
      <c r="F5193">
        <v>1994</v>
      </c>
      <c r="G5193" t="s">
        <v>49</v>
      </c>
      <c r="H5193" t="str">
        <f t="shared" si="81"/>
        <v>Gary Grant1994-95</v>
      </c>
    </row>
    <row r="5194" spans="1:8" x14ac:dyDescent="0.35">
      <c r="A5194" t="str">
        <f>VLOOKUP(salaries_1985to2020!B:B, player_information!A:U, 21, FALSE)</f>
        <v>Gary Grant</v>
      </c>
      <c r="B5194" t="s">
        <v>866</v>
      </c>
      <c r="C5194" s="4">
        <v>500000</v>
      </c>
      <c r="D5194" t="s">
        <v>23</v>
      </c>
      <c r="E5194">
        <v>1996</v>
      </c>
      <c r="F5194">
        <v>1995</v>
      </c>
      <c r="G5194" t="s">
        <v>58</v>
      </c>
      <c r="H5194" t="str">
        <f t="shared" si="81"/>
        <v>Gary Grant1995-96</v>
      </c>
    </row>
    <row r="5195" spans="1:8" x14ac:dyDescent="0.35">
      <c r="A5195" t="str">
        <f>VLOOKUP(salaries_1985to2020!B:B, player_information!A:U, 21, FALSE)</f>
        <v>Gary Grant</v>
      </c>
      <c r="B5195" t="s">
        <v>866</v>
      </c>
      <c r="C5195" s="4">
        <v>500000</v>
      </c>
      <c r="D5195" t="s">
        <v>24</v>
      </c>
      <c r="E5195">
        <v>1997</v>
      </c>
      <c r="F5195">
        <v>1996</v>
      </c>
      <c r="G5195" t="s">
        <v>73</v>
      </c>
      <c r="H5195" t="str">
        <f t="shared" si="81"/>
        <v>Gary Grant1996-97</v>
      </c>
    </row>
    <row r="5196" spans="1:8" x14ac:dyDescent="0.35">
      <c r="A5196" t="str">
        <f>VLOOKUP(salaries_1985to2020!B:B, player_information!A:U, 21, FALSE)</f>
        <v>Gary Grant</v>
      </c>
      <c r="B5196" t="s">
        <v>866</v>
      </c>
      <c r="C5196" s="4">
        <v>600000</v>
      </c>
      <c r="D5196" t="s">
        <v>25</v>
      </c>
      <c r="E5196">
        <v>1998</v>
      </c>
      <c r="F5196">
        <v>1997</v>
      </c>
      <c r="G5196" t="s">
        <v>14</v>
      </c>
      <c r="H5196" t="str">
        <f t="shared" si="81"/>
        <v>Gary Grant1997-98</v>
      </c>
    </row>
    <row r="5197" spans="1:8" x14ac:dyDescent="0.35">
      <c r="A5197" t="str">
        <f>VLOOKUP(salaries_1985to2020!B:B, player_information!A:U, 21, FALSE)</f>
        <v>Gary Grant</v>
      </c>
      <c r="B5197" t="s">
        <v>866</v>
      </c>
      <c r="C5197" s="4">
        <v>1000000</v>
      </c>
      <c r="D5197" t="s">
        <v>29</v>
      </c>
      <c r="E5197">
        <v>1999</v>
      </c>
      <c r="F5197">
        <v>1998</v>
      </c>
      <c r="G5197" t="s">
        <v>8</v>
      </c>
      <c r="H5197" t="str">
        <f t="shared" si="81"/>
        <v>Gary Grant1998-99</v>
      </c>
    </row>
    <row r="5198" spans="1:8" x14ac:dyDescent="0.35">
      <c r="A5198" t="str">
        <f>VLOOKUP(salaries_1985to2020!B:B, player_information!A:U, 21, FALSE)</f>
        <v>Gary Grant</v>
      </c>
      <c r="B5198" t="s">
        <v>866</v>
      </c>
      <c r="C5198" s="4">
        <v>1200000</v>
      </c>
      <c r="D5198" t="s">
        <v>30</v>
      </c>
      <c r="E5198">
        <v>2000</v>
      </c>
      <c r="F5198">
        <v>1999</v>
      </c>
      <c r="G5198" t="s">
        <v>8</v>
      </c>
      <c r="H5198" t="str">
        <f t="shared" si="81"/>
        <v>Gary Grant1999-00</v>
      </c>
    </row>
    <row r="5199" spans="1:8" x14ac:dyDescent="0.35">
      <c r="A5199" t="str">
        <f>VLOOKUP(salaries_1985to2020!B:B, player_information!A:U, 21, FALSE)</f>
        <v>Gary Grant</v>
      </c>
      <c r="B5199" t="s">
        <v>866</v>
      </c>
      <c r="C5199" s="4">
        <v>1000000</v>
      </c>
      <c r="D5199" t="s">
        <v>26</v>
      </c>
      <c r="E5199">
        <v>2001</v>
      </c>
      <c r="F5199">
        <v>2000</v>
      </c>
      <c r="G5199" t="s">
        <v>8</v>
      </c>
      <c r="H5199" t="str">
        <f t="shared" si="81"/>
        <v>Gary Grant2000-01</v>
      </c>
    </row>
    <row r="5200" spans="1:8" x14ac:dyDescent="0.35">
      <c r="A5200" t="str">
        <f>VLOOKUP(salaries_1985to2020!B:B, player_information!A:U, 21, FALSE)</f>
        <v>Gary Grant</v>
      </c>
      <c r="B5200" t="s">
        <v>866</v>
      </c>
      <c r="C5200" s="4">
        <v>316969</v>
      </c>
      <c r="D5200" t="s">
        <v>26</v>
      </c>
      <c r="E5200">
        <v>2001</v>
      </c>
      <c r="F5200">
        <v>2000</v>
      </c>
      <c r="G5200" t="s">
        <v>101</v>
      </c>
      <c r="H5200" t="str">
        <f t="shared" si="81"/>
        <v>Gary Grant2000-01</v>
      </c>
    </row>
    <row r="5201" spans="1:8" x14ac:dyDescent="0.35">
      <c r="A5201" t="str">
        <f>VLOOKUP(salaries_1985to2020!B:B, player_information!A:U, 21, FALSE)</f>
        <v>Greg Grant</v>
      </c>
      <c r="B5201" t="s">
        <v>867</v>
      </c>
      <c r="C5201" s="4">
        <v>300000</v>
      </c>
      <c r="D5201" t="s">
        <v>7</v>
      </c>
      <c r="E5201">
        <v>1991</v>
      </c>
      <c r="F5201">
        <v>1990</v>
      </c>
      <c r="G5201" t="s">
        <v>58</v>
      </c>
      <c r="H5201" t="str">
        <f t="shared" si="81"/>
        <v>Greg Grant1990-91</v>
      </c>
    </row>
    <row r="5202" spans="1:8" x14ac:dyDescent="0.35">
      <c r="A5202" t="str">
        <f>VLOOKUP(salaries_1985to2020!B:B, player_information!A:U, 21, FALSE)</f>
        <v>Greg Grant</v>
      </c>
      <c r="B5202" t="s">
        <v>867</v>
      </c>
      <c r="C5202" s="4">
        <v>270000</v>
      </c>
      <c r="D5202" t="s">
        <v>10</v>
      </c>
      <c r="E5202">
        <v>1993</v>
      </c>
      <c r="F5202">
        <v>1992</v>
      </c>
      <c r="G5202" t="s">
        <v>92</v>
      </c>
      <c r="H5202" t="str">
        <f t="shared" si="81"/>
        <v>Greg Grant1992-93</v>
      </c>
    </row>
    <row r="5203" spans="1:8" x14ac:dyDescent="0.35">
      <c r="A5203" t="str">
        <f>VLOOKUP(salaries_1985to2020!B:B, player_information!A:U, 21, FALSE)</f>
        <v>Greg Grant</v>
      </c>
      <c r="B5203" t="s">
        <v>867</v>
      </c>
      <c r="C5203" s="4">
        <v>150000</v>
      </c>
      <c r="D5203" t="s">
        <v>13</v>
      </c>
      <c r="E5203">
        <v>1995</v>
      </c>
      <c r="F5203">
        <v>1994</v>
      </c>
      <c r="G5203" t="s">
        <v>51</v>
      </c>
      <c r="H5203" t="str">
        <f t="shared" si="81"/>
        <v>Greg Grant1994-95</v>
      </c>
    </row>
    <row r="5204" spans="1:8" x14ac:dyDescent="0.35">
      <c r="A5204" t="str">
        <f>VLOOKUP(salaries_1985to2020!B:B, player_information!A:U, 21, FALSE)</f>
        <v>Harvey Grant</v>
      </c>
      <c r="B5204" t="s">
        <v>868</v>
      </c>
      <c r="C5204" s="4">
        <v>425000</v>
      </c>
      <c r="D5204" t="s">
        <v>20</v>
      </c>
      <c r="E5204">
        <v>1989</v>
      </c>
      <c r="F5204">
        <v>1988</v>
      </c>
      <c r="G5204" t="s">
        <v>68</v>
      </c>
      <c r="H5204" t="str">
        <f t="shared" si="81"/>
        <v>Harvey Grant1988-89</v>
      </c>
    </row>
    <row r="5205" spans="1:8" x14ac:dyDescent="0.35">
      <c r="A5205" t="str">
        <f>VLOOKUP(salaries_1985to2020!B:B, player_information!A:U, 21, FALSE)</f>
        <v>Harvey Grant</v>
      </c>
      <c r="B5205" t="s">
        <v>868</v>
      </c>
      <c r="C5205" s="4">
        <v>475000</v>
      </c>
      <c r="D5205" t="s">
        <v>7</v>
      </c>
      <c r="E5205">
        <v>1991</v>
      </c>
      <c r="F5205">
        <v>1990</v>
      </c>
      <c r="G5205" t="s">
        <v>68</v>
      </c>
      <c r="H5205" t="str">
        <f t="shared" si="81"/>
        <v>Harvey Grant1990-91</v>
      </c>
    </row>
    <row r="5206" spans="1:8" x14ac:dyDescent="0.35">
      <c r="A5206" t="str">
        <f>VLOOKUP(salaries_1985to2020!B:B, player_information!A:U, 21, FALSE)</f>
        <v>Harvey Grant</v>
      </c>
      <c r="B5206" t="s">
        <v>868</v>
      </c>
      <c r="C5206" s="4">
        <v>450000</v>
      </c>
      <c r="D5206" t="s">
        <v>9</v>
      </c>
      <c r="E5206">
        <v>1992</v>
      </c>
      <c r="F5206">
        <v>1991</v>
      </c>
      <c r="G5206" t="s">
        <v>68</v>
      </c>
      <c r="H5206" t="str">
        <f t="shared" si="81"/>
        <v>Harvey Grant1991-92</v>
      </c>
    </row>
    <row r="5207" spans="1:8" x14ac:dyDescent="0.35">
      <c r="A5207" t="str">
        <f>VLOOKUP(salaries_1985to2020!B:B, player_information!A:U, 21, FALSE)</f>
        <v>Harvey Grant</v>
      </c>
      <c r="B5207" t="s">
        <v>868</v>
      </c>
      <c r="C5207" s="4">
        <v>1625000</v>
      </c>
      <c r="D5207" t="s">
        <v>10</v>
      </c>
      <c r="E5207">
        <v>1993</v>
      </c>
      <c r="F5207">
        <v>1992</v>
      </c>
      <c r="G5207" t="s">
        <v>68</v>
      </c>
      <c r="H5207" t="str">
        <f t="shared" si="81"/>
        <v>Harvey Grant1992-93</v>
      </c>
    </row>
    <row r="5208" spans="1:8" x14ac:dyDescent="0.35">
      <c r="A5208" t="str">
        <f>VLOOKUP(salaries_1985to2020!B:B, player_information!A:U, 21, FALSE)</f>
        <v>Harvey Grant</v>
      </c>
      <c r="B5208" t="s">
        <v>868</v>
      </c>
      <c r="C5208" s="4">
        <v>2429000</v>
      </c>
      <c r="D5208" t="s">
        <v>12</v>
      </c>
      <c r="E5208">
        <v>1994</v>
      </c>
      <c r="F5208">
        <v>1993</v>
      </c>
      <c r="G5208" t="s">
        <v>8</v>
      </c>
      <c r="H5208" t="str">
        <f t="shared" si="81"/>
        <v>Harvey Grant1993-94</v>
      </c>
    </row>
    <row r="5209" spans="1:8" x14ac:dyDescent="0.35">
      <c r="A5209" t="str">
        <f>VLOOKUP(salaries_1985to2020!B:B, player_information!A:U, 21, FALSE)</f>
        <v>Harvey Grant</v>
      </c>
      <c r="B5209" t="s">
        <v>868</v>
      </c>
      <c r="C5209" s="4">
        <v>2990000</v>
      </c>
      <c r="D5209" t="s">
        <v>13</v>
      </c>
      <c r="E5209">
        <v>1995</v>
      </c>
      <c r="F5209">
        <v>1994</v>
      </c>
      <c r="G5209" t="s">
        <v>8</v>
      </c>
      <c r="H5209" t="str">
        <f t="shared" si="81"/>
        <v>Harvey Grant1994-95</v>
      </c>
    </row>
    <row r="5210" spans="1:8" x14ac:dyDescent="0.35">
      <c r="A5210" t="str">
        <f>VLOOKUP(salaries_1985to2020!B:B, player_information!A:U, 21, FALSE)</f>
        <v>Harvey Grant</v>
      </c>
      <c r="B5210" t="s">
        <v>868</v>
      </c>
      <c r="C5210" s="4">
        <v>3551000</v>
      </c>
      <c r="D5210" t="s">
        <v>23</v>
      </c>
      <c r="E5210">
        <v>1996</v>
      </c>
      <c r="F5210">
        <v>1995</v>
      </c>
      <c r="G5210" t="s">
        <v>8</v>
      </c>
      <c r="H5210" t="str">
        <f t="shared" si="81"/>
        <v>Harvey Grant1995-96</v>
      </c>
    </row>
    <row r="5211" spans="1:8" x14ac:dyDescent="0.35">
      <c r="A5211" t="str">
        <f>VLOOKUP(salaries_1985to2020!B:B, player_information!A:U, 21, FALSE)</f>
        <v>Harvey Grant</v>
      </c>
      <c r="B5211" t="s">
        <v>868</v>
      </c>
      <c r="C5211" s="4">
        <v>4111000</v>
      </c>
      <c r="D5211" t="s">
        <v>24</v>
      </c>
      <c r="E5211">
        <v>1997</v>
      </c>
      <c r="F5211">
        <v>1996</v>
      </c>
      <c r="G5211" t="s">
        <v>68</v>
      </c>
      <c r="H5211" t="str">
        <f t="shared" si="81"/>
        <v>Harvey Grant1996-97</v>
      </c>
    </row>
    <row r="5212" spans="1:8" x14ac:dyDescent="0.35">
      <c r="A5212" t="str">
        <f>VLOOKUP(salaries_1985to2020!B:B, player_information!A:U, 21, FALSE)</f>
        <v>Harvey Grant</v>
      </c>
      <c r="B5212" t="s">
        <v>868</v>
      </c>
      <c r="C5212" s="4">
        <v>4671875</v>
      </c>
      <c r="D5212" t="s">
        <v>25</v>
      </c>
      <c r="E5212">
        <v>1998</v>
      </c>
      <c r="F5212">
        <v>1997</v>
      </c>
      <c r="G5212" t="s">
        <v>98</v>
      </c>
      <c r="H5212" t="str">
        <f t="shared" si="81"/>
        <v>Harvey Grant1997-98</v>
      </c>
    </row>
    <row r="5213" spans="1:8" x14ac:dyDescent="0.35">
      <c r="A5213" t="str">
        <f>VLOOKUP(salaries_1985to2020!B:B, player_information!A:U, 21, FALSE)</f>
        <v>Harvey Grant</v>
      </c>
      <c r="B5213" t="s">
        <v>868</v>
      </c>
      <c r="C5213" s="4">
        <v>1000000</v>
      </c>
      <c r="D5213" t="s">
        <v>29</v>
      </c>
      <c r="E5213">
        <v>1999</v>
      </c>
      <c r="F5213">
        <v>1998</v>
      </c>
      <c r="G5213" t="s">
        <v>92</v>
      </c>
      <c r="H5213" t="str">
        <f t="shared" si="81"/>
        <v>Harvey Grant1998-99</v>
      </c>
    </row>
    <row r="5214" spans="1:8" x14ac:dyDescent="0.35">
      <c r="A5214" t="str">
        <f>VLOOKUP(salaries_1985to2020!B:B, player_information!A:U, 21, FALSE)</f>
        <v>Harvey Grant</v>
      </c>
      <c r="B5214" t="s">
        <v>868</v>
      </c>
      <c r="C5214" s="4">
        <v>1200000</v>
      </c>
      <c r="D5214" t="s">
        <v>30</v>
      </c>
      <c r="E5214">
        <v>2000</v>
      </c>
      <c r="F5214">
        <v>1999</v>
      </c>
      <c r="G5214" t="s">
        <v>51</v>
      </c>
      <c r="H5214" t="str">
        <f t="shared" si="81"/>
        <v>Harvey Grant1999-00</v>
      </c>
    </row>
    <row r="5215" spans="1:8" x14ac:dyDescent="0.35">
      <c r="A5215" t="str">
        <f>VLOOKUP(salaries_1985to2020!B:B, player_information!A:U, 21, FALSE)</f>
        <v>Horace Grant</v>
      </c>
      <c r="B5215" t="s">
        <v>869</v>
      </c>
      <c r="C5215" s="4">
        <v>500000</v>
      </c>
      <c r="D5215" t="s">
        <v>19</v>
      </c>
      <c r="E5215">
        <v>1988</v>
      </c>
      <c r="F5215">
        <v>1987</v>
      </c>
      <c r="G5215" t="s">
        <v>104</v>
      </c>
      <c r="H5215" t="str">
        <f t="shared" si="81"/>
        <v>Horace Grant1987-88</v>
      </c>
    </row>
    <row r="5216" spans="1:8" x14ac:dyDescent="0.35">
      <c r="A5216" t="str">
        <f>VLOOKUP(salaries_1985to2020!B:B, player_information!A:U, 21, FALSE)</f>
        <v>Horace Grant</v>
      </c>
      <c r="B5216" t="s">
        <v>869</v>
      </c>
      <c r="C5216" s="4">
        <v>380000</v>
      </c>
      <c r="D5216" t="s">
        <v>20</v>
      </c>
      <c r="E5216">
        <v>1989</v>
      </c>
      <c r="F5216">
        <v>1988</v>
      </c>
      <c r="G5216" t="s">
        <v>104</v>
      </c>
      <c r="H5216" t="str">
        <f t="shared" si="81"/>
        <v>Horace Grant1988-89</v>
      </c>
    </row>
    <row r="5217" spans="1:8" x14ac:dyDescent="0.35">
      <c r="A5217" t="str">
        <f>VLOOKUP(salaries_1985to2020!B:B, player_information!A:U, 21, FALSE)</f>
        <v>Horace Grant</v>
      </c>
      <c r="B5217" t="s">
        <v>869</v>
      </c>
      <c r="C5217" s="4">
        <v>1000000</v>
      </c>
      <c r="D5217" t="s">
        <v>7</v>
      </c>
      <c r="E5217">
        <v>1991</v>
      </c>
      <c r="F5217">
        <v>1990</v>
      </c>
      <c r="G5217" t="s">
        <v>104</v>
      </c>
      <c r="H5217" t="str">
        <f t="shared" si="81"/>
        <v>Horace Grant1990-91</v>
      </c>
    </row>
    <row r="5218" spans="1:8" x14ac:dyDescent="0.35">
      <c r="A5218" t="str">
        <f>VLOOKUP(salaries_1985to2020!B:B, player_information!A:U, 21, FALSE)</f>
        <v>Horace Grant</v>
      </c>
      <c r="B5218" t="s">
        <v>869</v>
      </c>
      <c r="C5218" s="4">
        <v>1750000</v>
      </c>
      <c r="D5218" t="s">
        <v>9</v>
      </c>
      <c r="E5218">
        <v>1992</v>
      </c>
      <c r="F5218">
        <v>1991</v>
      </c>
      <c r="G5218" t="s">
        <v>104</v>
      </c>
      <c r="H5218" t="str">
        <f t="shared" si="81"/>
        <v>Horace Grant1991-92</v>
      </c>
    </row>
    <row r="5219" spans="1:8" x14ac:dyDescent="0.35">
      <c r="A5219" t="str">
        <f>VLOOKUP(salaries_1985to2020!B:B, player_information!A:U, 21, FALSE)</f>
        <v>Horace Grant</v>
      </c>
      <c r="B5219" t="s">
        <v>869</v>
      </c>
      <c r="C5219" s="4">
        <v>1900000</v>
      </c>
      <c r="D5219" t="s">
        <v>10</v>
      </c>
      <c r="E5219">
        <v>1993</v>
      </c>
      <c r="F5219">
        <v>1992</v>
      </c>
      <c r="G5219" t="s">
        <v>104</v>
      </c>
      <c r="H5219" t="str">
        <f t="shared" si="81"/>
        <v>Horace Grant1992-93</v>
      </c>
    </row>
    <row r="5220" spans="1:8" x14ac:dyDescent="0.35">
      <c r="A5220" t="str">
        <f>VLOOKUP(salaries_1985to2020!B:B, player_information!A:U, 21, FALSE)</f>
        <v>Horace Grant</v>
      </c>
      <c r="B5220" t="s">
        <v>869</v>
      </c>
      <c r="C5220" s="4">
        <v>1950000</v>
      </c>
      <c r="D5220" t="s">
        <v>12</v>
      </c>
      <c r="E5220">
        <v>1994</v>
      </c>
      <c r="F5220">
        <v>1993</v>
      </c>
      <c r="G5220" t="s">
        <v>104</v>
      </c>
      <c r="H5220" t="str">
        <f t="shared" si="81"/>
        <v>Horace Grant1993-94</v>
      </c>
    </row>
    <row r="5221" spans="1:8" x14ac:dyDescent="0.35">
      <c r="A5221" t="str">
        <f>VLOOKUP(salaries_1985to2020!B:B, player_information!A:U, 21, FALSE)</f>
        <v>Horace Grant</v>
      </c>
      <c r="B5221" t="s">
        <v>869</v>
      </c>
      <c r="C5221" s="4">
        <v>2125000</v>
      </c>
      <c r="D5221" t="s">
        <v>13</v>
      </c>
      <c r="E5221">
        <v>1995</v>
      </c>
      <c r="F5221">
        <v>1994</v>
      </c>
      <c r="G5221" t="s">
        <v>51</v>
      </c>
      <c r="H5221" t="str">
        <f t="shared" si="81"/>
        <v>Horace Grant1994-95</v>
      </c>
    </row>
    <row r="5222" spans="1:8" x14ac:dyDescent="0.35">
      <c r="A5222" t="str">
        <f>VLOOKUP(salaries_1985to2020!B:B, player_information!A:U, 21, FALSE)</f>
        <v>Horace Grant</v>
      </c>
      <c r="B5222" t="s">
        <v>869</v>
      </c>
      <c r="C5222" s="4">
        <v>2763000</v>
      </c>
      <c r="D5222" t="s">
        <v>23</v>
      </c>
      <c r="E5222">
        <v>1996</v>
      </c>
      <c r="F5222">
        <v>1995</v>
      </c>
      <c r="G5222" t="s">
        <v>51</v>
      </c>
      <c r="H5222" t="str">
        <f t="shared" si="81"/>
        <v>Horace Grant1995-96</v>
      </c>
    </row>
    <row r="5223" spans="1:8" x14ac:dyDescent="0.35">
      <c r="A5223" t="str">
        <f>VLOOKUP(salaries_1985to2020!B:B, player_information!A:U, 21, FALSE)</f>
        <v>Horace Grant</v>
      </c>
      <c r="B5223" t="s">
        <v>869</v>
      </c>
      <c r="C5223" s="4">
        <v>14857000</v>
      </c>
      <c r="D5223" t="s">
        <v>24</v>
      </c>
      <c r="E5223">
        <v>1997</v>
      </c>
      <c r="F5223">
        <v>1996</v>
      </c>
      <c r="G5223" t="s">
        <v>51</v>
      </c>
      <c r="H5223" t="str">
        <f t="shared" si="81"/>
        <v>Horace Grant1996-97</v>
      </c>
    </row>
    <row r="5224" spans="1:8" x14ac:dyDescent="0.35">
      <c r="A5224" t="str">
        <f>VLOOKUP(salaries_1985to2020!B:B, player_information!A:U, 21, FALSE)</f>
        <v>Horace Grant</v>
      </c>
      <c r="B5224" t="s">
        <v>869</v>
      </c>
      <c r="C5224" s="4">
        <v>14285714</v>
      </c>
      <c r="D5224" t="s">
        <v>25</v>
      </c>
      <c r="E5224">
        <v>1998</v>
      </c>
      <c r="F5224">
        <v>1997</v>
      </c>
      <c r="G5224" t="s">
        <v>51</v>
      </c>
      <c r="H5224" t="str">
        <f t="shared" si="81"/>
        <v>Horace Grant1997-98</v>
      </c>
    </row>
    <row r="5225" spans="1:8" x14ac:dyDescent="0.35">
      <c r="A5225" t="str">
        <f>VLOOKUP(salaries_1985to2020!B:B, player_information!A:U, 21, FALSE)</f>
        <v>Horace Grant</v>
      </c>
      <c r="B5225" t="s">
        <v>869</v>
      </c>
      <c r="C5225" s="4">
        <v>7843000</v>
      </c>
      <c r="D5225" t="s">
        <v>29</v>
      </c>
      <c r="E5225">
        <v>1999</v>
      </c>
      <c r="F5225">
        <v>1998</v>
      </c>
      <c r="G5225" t="s">
        <v>51</v>
      </c>
      <c r="H5225" t="str">
        <f t="shared" si="81"/>
        <v>Horace Grant1998-99</v>
      </c>
    </row>
    <row r="5226" spans="1:8" x14ac:dyDescent="0.35">
      <c r="A5226" t="str">
        <f>VLOOKUP(salaries_1985to2020!B:B, player_information!A:U, 21, FALSE)</f>
        <v>Horace Grant</v>
      </c>
      <c r="B5226" t="s">
        <v>869</v>
      </c>
      <c r="C5226" s="4">
        <v>5952381</v>
      </c>
      <c r="D5226" t="s">
        <v>30</v>
      </c>
      <c r="E5226">
        <v>2000</v>
      </c>
      <c r="F5226">
        <v>1999</v>
      </c>
      <c r="G5226" t="s">
        <v>113</v>
      </c>
      <c r="H5226" t="str">
        <f t="shared" si="81"/>
        <v>Horace Grant1999-00</v>
      </c>
    </row>
    <row r="5227" spans="1:8" x14ac:dyDescent="0.35">
      <c r="A5227" t="str">
        <f>VLOOKUP(salaries_1985to2020!B:B, player_information!A:U, 21, FALSE)</f>
        <v>Horace Grant</v>
      </c>
      <c r="B5227" t="s">
        <v>869</v>
      </c>
      <c r="C5227" s="4">
        <v>6500000</v>
      </c>
      <c r="D5227" t="s">
        <v>26</v>
      </c>
      <c r="E5227">
        <v>2001</v>
      </c>
      <c r="F5227">
        <v>2000</v>
      </c>
      <c r="G5227" t="s">
        <v>17</v>
      </c>
      <c r="H5227" t="str">
        <f t="shared" si="81"/>
        <v>Horace Grant2000-01</v>
      </c>
    </row>
    <row r="5228" spans="1:8" x14ac:dyDescent="0.35">
      <c r="A5228" t="str">
        <f>VLOOKUP(salaries_1985to2020!B:B, player_information!A:U, 21, FALSE)</f>
        <v>Horace Grant</v>
      </c>
      <c r="B5228" t="s">
        <v>869</v>
      </c>
      <c r="C5228" s="4">
        <v>2419580</v>
      </c>
      <c r="D5228" t="s">
        <v>31</v>
      </c>
      <c r="E5228">
        <v>2002</v>
      </c>
      <c r="F5228">
        <v>2001</v>
      </c>
      <c r="G5228" t="s">
        <v>51</v>
      </c>
      <c r="H5228" t="str">
        <f t="shared" si="81"/>
        <v>Horace Grant2001-02</v>
      </c>
    </row>
    <row r="5229" spans="1:8" x14ac:dyDescent="0.35">
      <c r="A5229" t="str">
        <f>VLOOKUP(salaries_1985to2020!B:B, player_information!A:U, 21, FALSE)</f>
        <v>Horace Grant</v>
      </c>
      <c r="B5229" t="s">
        <v>869</v>
      </c>
      <c r="C5229" s="4">
        <v>2661538</v>
      </c>
      <c r="D5229" t="s">
        <v>32</v>
      </c>
      <c r="E5229">
        <v>2003</v>
      </c>
      <c r="F5229">
        <v>2002</v>
      </c>
      <c r="G5229" t="s">
        <v>51</v>
      </c>
      <c r="H5229" t="str">
        <f t="shared" si="81"/>
        <v>Horace Grant2002-03</v>
      </c>
    </row>
    <row r="5230" spans="1:8" x14ac:dyDescent="0.35">
      <c r="A5230" t="str">
        <f>VLOOKUP(salaries_1985to2020!B:B, player_information!A:U, 21, FALSE)</f>
        <v>Horace Grant</v>
      </c>
      <c r="B5230" t="s">
        <v>869</v>
      </c>
      <c r="C5230" s="4">
        <v>1070000</v>
      </c>
      <c r="D5230" t="s">
        <v>34</v>
      </c>
      <c r="E5230">
        <v>2004</v>
      </c>
      <c r="F5230">
        <v>2003</v>
      </c>
      <c r="G5230" t="s">
        <v>17</v>
      </c>
      <c r="H5230" t="str">
        <f t="shared" si="81"/>
        <v>Horace Grant2003-04</v>
      </c>
    </row>
    <row r="5231" spans="1:8" x14ac:dyDescent="0.35">
      <c r="A5231" t="str">
        <f>VLOOKUP(salaries_1985to2020!B:B, player_information!A:U, 21, FALSE)</f>
        <v>Jerami Grant</v>
      </c>
      <c r="B5231" t="s">
        <v>870</v>
      </c>
      <c r="C5231" s="4">
        <v>884879</v>
      </c>
      <c r="D5231" t="s">
        <v>57</v>
      </c>
      <c r="E5231">
        <v>2015</v>
      </c>
      <c r="F5231">
        <v>2014</v>
      </c>
      <c r="G5231" t="s">
        <v>92</v>
      </c>
      <c r="H5231" t="str">
        <f t="shared" si="81"/>
        <v>Jerami Grant2014-15</v>
      </c>
    </row>
    <row r="5232" spans="1:8" x14ac:dyDescent="0.35">
      <c r="A5232" t="str">
        <f>VLOOKUP(salaries_1985to2020!B:B, player_information!A:U, 21, FALSE)</f>
        <v>Jerami Grant</v>
      </c>
      <c r="B5232" t="s">
        <v>870</v>
      </c>
      <c r="C5232" s="4">
        <v>845059</v>
      </c>
      <c r="D5232" t="s">
        <v>59</v>
      </c>
      <c r="E5232">
        <v>2016</v>
      </c>
      <c r="F5232">
        <v>2015</v>
      </c>
      <c r="G5232" t="s">
        <v>92</v>
      </c>
      <c r="H5232" t="str">
        <f t="shared" si="81"/>
        <v>Jerami Grant2015-16</v>
      </c>
    </row>
    <row r="5233" spans="1:8" x14ac:dyDescent="0.35">
      <c r="A5233" t="str">
        <f>VLOOKUP(salaries_1985to2020!B:B, player_information!A:U, 21, FALSE)</f>
        <v>Jerami Grant</v>
      </c>
      <c r="B5233" t="s">
        <v>870</v>
      </c>
      <c r="C5233" s="4">
        <v>980431</v>
      </c>
      <c r="D5233" t="s">
        <v>43</v>
      </c>
      <c r="E5233">
        <v>2017</v>
      </c>
      <c r="F5233">
        <v>2016</v>
      </c>
      <c r="G5233" t="s">
        <v>44</v>
      </c>
      <c r="H5233" t="str">
        <f t="shared" si="81"/>
        <v>Jerami Grant2016-17</v>
      </c>
    </row>
    <row r="5234" spans="1:8" x14ac:dyDescent="0.35">
      <c r="A5234" t="str">
        <f>VLOOKUP(salaries_1985to2020!B:B, player_information!A:U, 21, FALSE)</f>
        <v>Jerami Grant</v>
      </c>
      <c r="B5234" t="s">
        <v>870</v>
      </c>
      <c r="C5234" s="4">
        <v>1524305</v>
      </c>
      <c r="D5234" t="s">
        <v>45</v>
      </c>
      <c r="E5234">
        <v>2018</v>
      </c>
      <c r="F5234">
        <v>2017</v>
      </c>
      <c r="G5234" t="s">
        <v>44</v>
      </c>
      <c r="H5234" t="str">
        <f t="shared" si="81"/>
        <v>Jerami Grant2017-18</v>
      </c>
    </row>
    <row r="5235" spans="1:8" x14ac:dyDescent="0.35">
      <c r="A5235" t="s">
        <v>7357</v>
      </c>
      <c r="B5235" t="s">
        <v>870</v>
      </c>
      <c r="C5235" s="4">
        <v>8653847</v>
      </c>
      <c r="D5235" t="s">
        <v>14974</v>
      </c>
      <c r="E5235">
        <v>2019</v>
      </c>
      <c r="F5235">
        <v>2018</v>
      </c>
      <c r="G5235" t="s">
        <v>44</v>
      </c>
      <c r="H5235" t="str">
        <f t="shared" si="81"/>
        <v>Jerami Grant2018-19</v>
      </c>
    </row>
    <row r="5236" spans="1:8" x14ac:dyDescent="0.35">
      <c r="A5236" t="s">
        <v>7357</v>
      </c>
      <c r="B5236" t="s">
        <v>870</v>
      </c>
      <c r="C5236" s="4">
        <v>9346153</v>
      </c>
      <c r="D5236" t="s">
        <v>14975</v>
      </c>
      <c r="E5236">
        <v>2020</v>
      </c>
      <c r="F5236">
        <v>2019</v>
      </c>
      <c r="G5236" t="s">
        <v>22</v>
      </c>
      <c r="H5236" t="str">
        <f t="shared" si="81"/>
        <v>Jerami Grant2019-20</v>
      </c>
    </row>
    <row r="5237" spans="1:8" x14ac:dyDescent="0.35">
      <c r="A5237" t="str">
        <f>VLOOKUP(salaries_1985to2020!B:B, player_information!A:U, 21, FALSE)</f>
        <v>Jerian Grant</v>
      </c>
      <c r="B5237" t="s">
        <v>871</v>
      </c>
      <c r="C5237" s="4">
        <v>1572360</v>
      </c>
      <c r="D5237" t="s">
        <v>59</v>
      </c>
      <c r="E5237">
        <v>2016</v>
      </c>
      <c r="F5237">
        <v>2015</v>
      </c>
      <c r="G5237" t="s">
        <v>58</v>
      </c>
      <c r="H5237" t="str">
        <f t="shared" si="81"/>
        <v>Jerian Grant2015-16</v>
      </c>
    </row>
    <row r="5238" spans="1:8" x14ac:dyDescent="0.35">
      <c r="A5238" t="str">
        <f>VLOOKUP(salaries_1985to2020!B:B, player_information!A:U, 21, FALSE)</f>
        <v>Jerian Grant</v>
      </c>
      <c r="B5238" t="s">
        <v>871</v>
      </c>
      <c r="C5238" s="4">
        <v>1643040</v>
      </c>
      <c r="D5238" t="s">
        <v>43</v>
      </c>
      <c r="E5238">
        <v>2017</v>
      </c>
      <c r="F5238">
        <v>2016</v>
      </c>
      <c r="G5238" t="s">
        <v>104</v>
      </c>
      <c r="H5238" t="str">
        <f t="shared" si="81"/>
        <v>Jerian Grant2016-17</v>
      </c>
    </row>
    <row r="5239" spans="1:8" x14ac:dyDescent="0.35">
      <c r="A5239" t="str">
        <f>VLOOKUP(salaries_1985to2020!B:B, player_information!A:U, 21, FALSE)</f>
        <v>Jerian Grant</v>
      </c>
      <c r="B5239" t="s">
        <v>871</v>
      </c>
      <c r="C5239" s="4">
        <v>1713840</v>
      </c>
      <c r="D5239" t="s">
        <v>45</v>
      </c>
      <c r="E5239">
        <v>2018</v>
      </c>
      <c r="F5239">
        <v>2017</v>
      </c>
      <c r="G5239" t="s">
        <v>104</v>
      </c>
      <c r="H5239" t="str">
        <f t="shared" si="81"/>
        <v>Jerian Grant2017-18</v>
      </c>
    </row>
    <row r="5240" spans="1:8" x14ac:dyDescent="0.35">
      <c r="A5240" t="s">
        <v>7358</v>
      </c>
      <c r="B5240" t="s">
        <v>871</v>
      </c>
      <c r="C5240" s="4">
        <v>2639314</v>
      </c>
      <c r="D5240" t="s">
        <v>14974</v>
      </c>
      <c r="E5240">
        <v>2019</v>
      </c>
      <c r="F5240">
        <v>2018</v>
      </c>
      <c r="G5240" t="s">
        <v>51</v>
      </c>
      <c r="H5240" t="str">
        <f t="shared" si="81"/>
        <v>Jerian Grant2018-19</v>
      </c>
    </row>
    <row r="5241" spans="1:8" x14ac:dyDescent="0.35">
      <c r="A5241" t="s">
        <v>7358</v>
      </c>
      <c r="B5241" t="s">
        <v>871</v>
      </c>
      <c r="C5241" s="4">
        <v>196288</v>
      </c>
      <c r="D5241" t="s">
        <v>14975</v>
      </c>
      <c r="E5241">
        <v>2020</v>
      </c>
      <c r="F5241">
        <v>2019</v>
      </c>
      <c r="G5241" t="s">
        <v>98</v>
      </c>
      <c r="H5241" t="str">
        <f t="shared" si="81"/>
        <v>Jerian Grant2019-20</v>
      </c>
    </row>
    <row r="5242" spans="1:8" x14ac:dyDescent="0.35">
      <c r="A5242" t="str">
        <f>VLOOKUP(salaries_1985to2020!B:B, player_information!A:U, 21, FALSE)</f>
        <v>Josh Grant</v>
      </c>
      <c r="B5242" t="s">
        <v>872</v>
      </c>
      <c r="C5242" s="4">
        <v>150000</v>
      </c>
      <c r="D5242" t="s">
        <v>12</v>
      </c>
      <c r="E5242">
        <v>1994</v>
      </c>
      <c r="F5242">
        <v>1993</v>
      </c>
      <c r="G5242" t="s">
        <v>76</v>
      </c>
      <c r="H5242" t="str">
        <f t="shared" si="81"/>
        <v>Josh Grant1993-94</v>
      </c>
    </row>
    <row r="5243" spans="1:8" x14ac:dyDescent="0.35">
      <c r="A5243" t="str">
        <f>VLOOKUP(salaries_1985to2020!B:B, player_information!A:U, 21, FALSE)</f>
        <v>Paul Grant</v>
      </c>
      <c r="B5243" t="s">
        <v>873</v>
      </c>
      <c r="C5243" s="4">
        <v>785400</v>
      </c>
      <c r="D5243" t="s">
        <v>25</v>
      </c>
      <c r="E5243">
        <v>1998</v>
      </c>
      <c r="F5243">
        <v>1997</v>
      </c>
      <c r="G5243" t="s">
        <v>81</v>
      </c>
      <c r="H5243" t="str">
        <f t="shared" si="81"/>
        <v>Paul Grant1997-98</v>
      </c>
    </row>
    <row r="5244" spans="1:8" x14ac:dyDescent="0.35">
      <c r="A5244" t="str">
        <f>VLOOKUP(salaries_1985to2020!B:B, player_information!A:U, 21, FALSE)</f>
        <v>Paul Grant</v>
      </c>
      <c r="B5244" t="s">
        <v>873</v>
      </c>
      <c r="C5244" s="4">
        <v>903240</v>
      </c>
      <c r="D5244" t="s">
        <v>29</v>
      </c>
      <c r="E5244">
        <v>1999</v>
      </c>
      <c r="F5244">
        <v>1998</v>
      </c>
      <c r="G5244" t="s">
        <v>103</v>
      </c>
      <c r="H5244" t="str">
        <f t="shared" si="81"/>
        <v>Paul Grant1998-99</v>
      </c>
    </row>
    <row r="5245" spans="1:8" x14ac:dyDescent="0.35">
      <c r="A5245" t="str">
        <f>VLOOKUP(salaries_1985to2020!B:B, player_information!A:U, 21, FALSE)</f>
        <v>Paul Grant</v>
      </c>
      <c r="B5245" t="s">
        <v>873</v>
      </c>
      <c r="C5245" s="4">
        <v>1021080</v>
      </c>
      <c r="D5245" t="s">
        <v>30</v>
      </c>
      <c r="E5245">
        <v>2000</v>
      </c>
      <c r="F5245">
        <v>1999</v>
      </c>
      <c r="G5245" t="s">
        <v>103</v>
      </c>
      <c r="H5245" t="str">
        <f t="shared" si="81"/>
        <v>Paul Grant1999-00</v>
      </c>
    </row>
    <row r="5246" spans="1:8" x14ac:dyDescent="0.35">
      <c r="A5246" t="str">
        <f>VLOOKUP(salaries_1985to2020!B:B, player_information!A:U, 21, FALSE)</f>
        <v>Paul Grant</v>
      </c>
      <c r="B5246" t="s">
        <v>873</v>
      </c>
      <c r="C5246" s="4">
        <v>350581</v>
      </c>
      <c r="D5246" t="s">
        <v>34</v>
      </c>
      <c r="E5246">
        <v>2004</v>
      </c>
      <c r="F5246">
        <v>2003</v>
      </c>
      <c r="G5246" t="s">
        <v>116</v>
      </c>
      <c r="H5246" t="str">
        <f t="shared" si="81"/>
        <v>Paul Grant2003-04</v>
      </c>
    </row>
    <row r="5247" spans="1:8" x14ac:dyDescent="0.35">
      <c r="A5247" t="str">
        <f>VLOOKUP(salaries_1985to2020!B:B, player_information!A:U, 21, FALSE)</f>
        <v>Aaron Gray</v>
      </c>
      <c r="B5247" t="s">
        <v>874</v>
      </c>
      <c r="C5247" s="4">
        <v>427163</v>
      </c>
      <c r="D5247" t="s">
        <v>40</v>
      </c>
      <c r="E5247">
        <v>2008</v>
      </c>
      <c r="F5247">
        <v>2007</v>
      </c>
      <c r="G5247" t="s">
        <v>104</v>
      </c>
      <c r="H5247" t="str">
        <f t="shared" si="81"/>
        <v>Aaron Gray2007-08</v>
      </c>
    </row>
    <row r="5248" spans="1:8" x14ac:dyDescent="0.35">
      <c r="A5248" t="str">
        <f>VLOOKUP(salaries_1985to2020!B:B, player_information!A:U, 21, FALSE)</f>
        <v>Aaron Gray</v>
      </c>
      <c r="B5248" t="s">
        <v>874</v>
      </c>
      <c r="C5248" s="4">
        <v>711517</v>
      </c>
      <c r="D5248" t="s">
        <v>48</v>
      </c>
      <c r="E5248">
        <v>2009</v>
      </c>
      <c r="F5248">
        <v>2008</v>
      </c>
      <c r="G5248" t="s">
        <v>104</v>
      </c>
      <c r="H5248" t="str">
        <f t="shared" si="81"/>
        <v>Aaron Gray2008-09</v>
      </c>
    </row>
    <row r="5249" spans="1:8" x14ac:dyDescent="0.35">
      <c r="A5249" t="str">
        <f>VLOOKUP(salaries_1985to2020!B:B, player_information!A:U, 21, FALSE)</f>
        <v>Aaron Gray</v>
      </c>
      <c r="B5249" t="s">
        <v>874</v>
      </c>
      <c r="C5249" s="4">
        <v>1000497</v>
      </c>
      <c r="D5249" t="s">
        <v>41</v>
      </c>
      <c r="E5249">
        <v>2010</v>
      </c>
      <c r="F5249">
        <v>2009</v>
      </c>
      <c r="G5249" t="s">
        <v>99</v>
      </c>
      <c r="H5249" t="str">
        <f t="shared" si="81"/>
        <v>Aaron Gray2009-10</v>
      </c>
    </row>
    <row r="5250" spans="1:8" x14ac:dyDescent="0.35">
      <c r="A5250" t="str">
        <f>VLOOKUP(salaries_1985to2020!B:B, player_information!A:U, 21, FALSE)</f>
        <v>Aaron Gray</v>
      </c>
      <c r="B5250" t="s">
        <v>874</v>
      </c>
      <c r="C5250" s="4">
        <v>1028840</v>
      </c>
      <c r="D5250" t="s">
        <v>75</v>
      </c>
      <c r="E5250">
        <v>2011</v>
      </c>
      <c r="F5250">
        <v>2010</v>
      </c>
      <c r="G5250" t="s">
        <v>99</v>
      </c>
      <c r="H5250" t="str">
        <f t="shared" si="81"/>
        <v>Aaron Gray2010-11</v>
      </c>
    </row>
    <row r="5251" spans="1:8" x14ac:dyDescent="0.35">
      <c r="A5251" t="str">
        <f>VLOOKUP(salaries_1985to2020!B:B, player_information!A:U, 21, FALSE)</f>
        <v>Aaron Gray</v>
      </c>
      <c r="B5251" t="s">
        <v>874</v>
      </c>
      <c r="C5251" s="4">
        <v>2500000</v>
      </c>
      <c r="D5251" t="s">
        <v>77</v>
      </c>
      <c r="E5251">
        <v>2012</v>
      </c>
      <c r="F5251">
        <v>2011</v>
      </c>
      <c r="G5251" t="s">
        <v>55</v>
      </c>
      <c r="H5251" t="str">
        <f t="shared" ref="H5251:H5314" si="82">_xlfn.CONCAT(A5251, D5251)</f>
        <v>Aaron Gray2011-12</v>
      </c>
    </row>
    <row r="5252" spans="1:8" x14ac:dyDescent="0.35">
      <c r="A5252" t="str">
        <f>VLOOKUP(salaries_1985to2020!B:B, player_information!A:U, 21, FALSE)</f>
        <v>Aaron Gray</v>
      </c>
      <c r="B5252" t="s">
        <v>874</v>
      </c>
      <c r="C5252" s="4">
        <v>2575000</v>
      </c>
      <c r="D5252" t="s">
        <v>54</v>
      </c>
      <c r="E5252">
        <v>2013</v>
      </c>
      <c r="F5252">
        <v>2012</v>
      </c>
      <c r="G5252" t="s">
        <v>55</v>
      </c>
      <c r="H5252" t="str">
        <f t="shared" si="82"/>
        <v>Aaron Gray2012-13</v>
      </c>
    </row>
    <row r="5253" spans="1:8" x14ac:dyDescent="0.35">
      <c r="A5253" t="str">
        <f>VLOOKUP(salaries_1985to2020!B:B, player_information!A:U, 21, FALSE)</f>
        <v>Aaron Gray</v>
      </c>
      <c r="B5253" t="s">
        <v>874</v>
      </c>
      <c r="C5253" s="4">
        <v>2690875</v>
      </c>
      <c r="D5253" t="s">
        <v>56</v>
      </c>
      <c r="E5253">
        <v>2014</v>
      </c>
      <c r="F5253">
        <v>2013</v>
      </c>
      <c r="G5253" t="s">
        <v>55</v>
      </c>
      <c r="H5253" t="str">
        <f t="shared" si="82"/>
        <v>Aaron Gray2013-14</v>
      </c>
    </row>
    <row r="5254" spans="1:8" x14ac:dyDescent="0.35">
      <c r="A5254" t="str">
        <f>VLOOKUP(salaries_1985to2020!B:B, player_information!A:U, 21, FALSE)</f>
        <v>Aaron Gray</v>
      </c>
      <c r="B5254" t="s">
        <v>874</v>
      </c>
      <c r="C5254" s="4">
        <v>1227985</v>
      </c>
      <c r="D5254" t="s">
        <v>57</v>
      </c>
      <c r="E5254">
        <v>2015</v>
      </c>
      <c r="F5254">
        <v>2014</v>
      </c>
      <c r="G5254" t="s">
        <v>47</v>
      </c>
      <c r="H5254" t="str">
        <f t="shared" si="82"/>
        <v>Aaron Gray2014-15</v>
      </c>
    </row>
    <row r="5255" spans="1:8" x14ac:dyDescent="0.35">
      <c r="A5255" t="str">
        <f>VLOOKUP(salaries_1985to2020!B:B, player_information!A:U, 21, FALSE)</f>
        <v>Aaron Gray</v>
      </c>
      <c r="B5255" t="s">
        <v>874</v>
      </c>
      <c r="C5255" s="4">
        <v>452059</v>
      </c>
      <c r="D5255" t="s">
        <v>59</v>
      </c>
      <c r="E5255">
        <v>2016</v>
      </c>
      <c r="F5255">
        <v>2015</v>
      </c>
      <c r="G5255" t="s">
        <v>47</v>
      </c>
      <c r="H5255" t="str">
        <f t="shared" si="82"/>
        <v>Aaron Gray2015-16</v>
      </c>
    </row>
    <row r="5256" spans="1:8" x14ac:dyDescent="0.35">
      <c r="A5256" t="str">
        <f>VLOOKUP(salaries_1985to2020!B:B, player_information!A:U, 21, FALSE)</f>
        <v>Aaron Gray</v>
      </c>
      <c r="B5256" t="s">
        <v>874</v>
      </c>
      <c r="C5256" s="4">
        <v>452059</v>
      </c>
      <c r="D5256" t="s">
        <v>43</v>
      </c>
      <c r="E5256">
        <v>2017</v>
      </c>
      <c r="F5256">
        <v>2016</v>
      </c>
      <c r="G5256" t="s">
        <v>47</v>
      </c>
      <c r="H5256" t="str">
        <f t="shared" si="82"/>
        <v>Aaron Gray2016-17</v>
      </c>
    </row>
    <row r="5257" spans="1:8" x14ac:dyDescent="0.35">
      <c r="A5257" t="str">
        <f>VLOOKUP(salaries_1985to2020!B:B, player_information!A:U, 21, FALSE)</f>
        <v>Devin Gray</v>
      </c>
      <c r="B5257" t="s">
        <v>875</v>
      </c>
      <c r="C5257" s="4">
        <v>150200</v>
      </c>
      <c r="D5257" t="s">
        <v>24</v>
      </c>
      <c r="E5257">
        <v>1997</v>
      </c>
      <c r="F5257">
        <v>1996</v>
      </c>
      <c r="G5257" t="s">
        <v>14</v>
      </c>
      <c r="H5257" t="str">
        <f t="shared" si="82"/>
        <v>Devin Gray1996-97</v>
      </c>
    </row>
    <row r="5258" spans="1:8" x14ac:dyDescent="0.35">
      <c r="A5258" t="str">
        <f>VLOOKUP(salaries_1985to2020!B:B, player_information!A:U, 21, FALSE)</f>
        <v>Devin Gray</v>
      </c>
      <c r="B5258" t="s">
        <v>875</v>
      </c>
      <c r="C5258" s="4">
        <v>88223</v>
      </c>
      <c r="D5258" t="s">
        <v>30</v>
      </c>
      <c r="E5258">
        <v>2000</v>
      </c>
      <c r="F5258">
        <v>1999</v>
      </c>
      <c r="G5258" t="s">
        <v>52</v>
      </c>
      <c r="H5258" t="str">
        <f t="shared" si="82"/>
        <v>Devin Gray1999-00</v>
      </c>
    </row>
    <row r="5259" spans="1:8" x14ac:dyDescent="0.35">
      <c r="A5259" t="str">
        <f>VLOOKUP(salaries_1985to2020!B:B, player_information!A:U, 21, FALSE)</f>
        <v>Ed Gray</v>
      </c>
      <c r="B5259" t="s">
        <v>876</v>
      </c>
      <c r="C5259" s="4">
        <v>723840</v>
      </c>
      <c r="D5259" t="s">
        <v>25</v>
      </c>
      <c r="E5259">
        <v>1998</v>
      </c>
      <c r="F5259">
        <v>1997</v>
      </c>
      <c r="G5259" t="s">
        <v>39</v>
      </c>
      <c r="H5259" t="str">
        <f t="shared" si="82"/>
        <v>Ed Gray1997-98</v>
      </c>
    </row>
    <row r="5260" spans="1:8" x14ac:dyDescent="0.35">
      <c r="A5260" t="str">
        <f>VLOOKUP(salaries_1985to2020!B:B, player_information!A:U, 21, FALSE)</f>
        <v>Ed Gray</v>
      </c>
      <c r="B5260" t="s">
        <v>876</v>
      </c>
      <c r="C5260" s="4">
        <v>832440</v>
      </c>
      <c r="D5260" t="s">
        <v>29</v>
      </c>
      <c r="E5260">
        <v>1999</v>
      </c>
      <c r="F5260">
        <v>1998</v>
      </c>
      <c r="G5260" t="s">
        <v>39</v>
      </c>
      <c r="H5260" t="str">
        <f t="shared" si="82"/>
        <v>Ed Gray1998-99</v>
      </c>
    </row>
    <row r="5261" spans="1:8" x14ac:dyDescent="0.35">
      <c r="A5261" t="str">
        <f>VLOOKUP(salaries_1985to2020!B:B, player_information!A:U, 21, FALSE)</f>
        <v>Ed Gray</v>
      </c>
      <c r="B5261" t="s">
        <v>876</v>
      </c>
      <c r="C5261" s="4">
        <v>941040</v>
      </c>
      <c r="D5261" t="s">
        <v>30</v>
      </c>
      <c r="E5261">
        <v>2000</v>
      </c>
      <c r="F5261">
        <v>1999</v>
      </c>
      <c r="G5261" t="s">
        <v>52</v>
      </c>
      <c r="H5261" t="str">
        <f t="shared" si="82"/>
        <v>Ed Gray1999-00</v>
      </c>
    </row>
    <row r="5262" spans="1:8" x14ac:dyDescent="0.35">
      <c r="A5262" t="str">
        <f>VLOOKUP(salaries_1985to2020!B:B, player_information!A:U, 21, FALSE)</f>
        <v>Jeff Grayer</v>
      </c>
      <c r="B5262" t="s">
        <v>880</v>
      </c>
      <c r="C5262" s="4">
        <v>400000</v>
      </c>
      <c r="D5262" t="s">
        <v>20</v>
      </c>
      <c r="E5262">
        <v>1989</v>
      </c>
      <c r="F5262">
        <v>1988</v>
      </c>
      <c r="G5262" t="s">
        <v>103</v>
      </c>
      <c r="H5262" t="str">
        <f t="shared" si="82"/>
        <v>Jeff Grayer1988-89</v>
      </c>
    </row>
    <row r="5263" spans="1:8" x14ac:dyDescent="0.35">
      <c r="A5263" t="str">
        <f>VLOOKUP(salaries_1985to2020!B:B, player_information!A:U, 21, FALSE)</f>
        <v>Jeff Grayer</v>
      </c>
      <c r="B5263" t="s">
        <v>880</v>
      </c>
      <c r="C5263" s="4">
        <v>605000</v>
      </c>
      <c r="D5263" t="s">
        <v>7</v>
      </c>
      <c r="E5263">
        <v>1991</v>
      </c>
      <c r="F5263">
        <v>1990</v>
      </c>
      <c r="G5263" t="s">
        <v>103</v>
      </c>
      <c r="H5263" t="str">
        <f t="shared" si="82"/>
        <v>Jeff Grayer1990-91</v>
      </c>
    </row>
    <row r="5264" spans="1:8" x14ac:dyDescent="0.35">
      <c r="A5264" t="str">
        <f>VLOOKUP(salaries_1985to2020!B:B, player_information!A:U, 21, FALSE)</f>
        <v>Jeff Grayer</v>
      </c>
      <c r="B5264" t="s">
        <v>880</v>
      </c>
      <c r="C5264" s="4">
        <v>950000</v>
      </c>
      <c r="D5264" t="s">
        <v>9</v>
      </c>
      <c r="E5264">
        <v>1992</v>
      </c>
      <c r="F5264">
        <v>1991</v>
      </c>
      <c r="G5264" t="s">
        <v>103</v>
      </c>
      <c r="H5264" t="str">
        <f t="shared" si="82"/>
        <v>Jeff Grayer1991-92</v>
      </c>
    </row>
    <row r="5265" spans="1:8" x14ac:dyDescent="0.35">
      <c r="A5265" t="str">
        <f>VLOOKUP(salaries_1985to2020!B:B, player_information!A:U, 21, FALSE)</f>
        <v>Jeff Grayer</v>
      </c>
      <c r="B5265" t="s">
        <v>880</v>
      </c>
      <c r="C5265" s="4">
        <v>550000</v>
      </c>
      <c r="D5265" t="s">
        <v>10</v>
      </c>
      <c r="E5265">
        <v>1993</v>
      </c>
      <c r="F5265">
        <v>1992</v>
      </c>
      <c r="G5265" t="s">
        <v>76</v>
      </c>
      <c r="H5265" t="str">
        <f t="shared" si="82"/>
        <v>Jeff Grayer1992-93</v>
      </c>
    </row>
    <row r="5266" spans="1:8" x14ac:dyDescent="0.35">
      <c r="A5266" t="str">
        <f>VLOOKUP(salaries_1985to2020!B:B, player_information!A:U, 21, FALSE)</f>
        <v>Jeff Grayer</v>
      </c>
      <c r="B5266" t="s">
        <v>880</v>
      </c>
      <c r="C5266" s="4">
        <v>715000</v>
      </c>
      <c r="D5266" t="s">
        <v>12</v>
      </c>
      <c r="E5266">
        <v>1994</v>
      </c>
      <c r="F5266">
        <v>1993</v>
      </c>
      <c r="G5266" t="s">
        <v>76</v>
      </c>
      <c r="H5266" t="str">
        <f t="shared" si="82"/>
        <v>Jeff Grayer1993-94</v>
      </c>
    </row>
    <row r="5267" spans="1:8" x14ac:dyDescent="0.35">
      <c r="A5267" t="str">
        <f>VLOOKUP(salaries_1985to2020!B:B, player_information!A:U, 21, FALSE)</f>
        <v>Josh Gray</v>
      </c>
      <c r="B5267" t="s">
        <v>877</v>
      </c>
      <c r="C5267" s="4">
        <v>101376</v>
      </c>
      <c r="D5267" t="s">
        <v>45</v>
      </c>
      <c r="E5267">
        <v>2018</v>
      </c>
      <c r="F5267">
        <v>2017</v>
      </c>
      <c r="G5267" t="s">
        <v>62</v>
      </c>
      <c r="H5267" t="str">
        <f t="shared" si="82"/>
        <v>Josh Gray2017-18</v>
      </c>
    </row>
    <row r="5268" spans="1:8" x14ac:dyDescent="0.35">
      <c r="A5268" t="str">
        <f>VLOOKUP(salaries_1985to2020!B:B, player_information!A:U, 21, FALSE)</f>
        <v>Stuart Gray</v>
      </c>
      <c r="B5268" t="s">
        <v>878</v>
      </c>
      <c r="C5268" s="4">
        <v>143200</v>
      </c>
      <c r="D5268" t="s">
        <v>18</v>
      </c>
      <c r="E5268">
        <v>1986</v>
      </c>
      <c r="F5268">
        <v>1985</v>
      </c>
      <c r="G5268" t="s">
        <v>109</v>
      </c>
      <c r="H5268" t="str">
        <f t="shared" si="82"/>
        <v>Stuart Gray1985-86</v>
      </c>
    </row>
    <row r="5269" spans="1:8" x14ac:dyDescent="0.35">
      <c r="A5269" t="str">
        <f>VLOOKUP(salaries_1985to2020!B:B, player_information!A:U, 21, FALSE)</f>
        <v>Stuart Gray</v>
      </c>
      <c r="B5269" t="s">
        <v>878</v>
      </c>
      <c r="C5269" s="4">
        <v>200000</v>
      </c>
      <c r="D5269" t="s">
        <v>19</v>
      </c>
      <c r="E5269">
        <v>1988</v>
      </c>
      <c r="F5269">
        <v>1987</v>
      </c>
      <c r="G5269" t="s">
        <v>109</v>
      </c>
      <c r="H5269" t="str">
        <f t="shared" si="82"/>
        <v>Stuart Gray1987-88</v>
      </c>
    </row>
    <row r="5270" spans="1:8" x14ac:dyDescent="0.35">
      <c r="A5270" t="str">
        <f>VLOOKUP(salaries_1985to2020!B:B, player_information!A:U, 21, FALSE)</f>
        <v>Stuart Gray</v>
      </c>
      <c r="B5270" t="s">
        <v>878</v>
      </c>
      <c r="C5270" s="4">
        <v>250000</v>
      </c>
      <c r="D5270" t="s">
        <v>20</v>
      </c>
      <c r="E5270">
        <v>1989</v>
      </c>
      <c r="F5270">
        <v>1988</v>
      </c>
      <c r="G5270" t="s">
        <v>109</v>
      </c>
      <c r="H5270" t="str">
        <f t="shared" si="82"/>
        <v>Stuart Gray1988-89</v>
      </c>
    </row>
    <row r="5271" spans="1:8" x14ac:dyDescent="0.35">
      <c r="A5271" t="str">
        <f>VLOOKUP(salaries_1985to2020!B:B, player_information!A:U, 21, FALSE)</f>
        <v>Stuart Gray</v>
      </c>
      <c r="B5271" t="s">
        <v>878</v>
      </c>
      <c r="C5271" s="4">
        <v>520000</v>
      </c>
      <c r="D5271" t="s">
        <v>9</v>
      </c>
      <c r="E5271">
        <v>1992</v>
      </c>
      <c r="F5271">
        <v>1991</v>
      </c>
      <c r="G5271" t="s">
        <v>58</v>
      </c>
      <c r="H5271" t="str">
        <f t="shared" si="82"/>
        <v>Stuart Gray1991-92</v>
      </c>
    </row>
    <row r="5272" spans="1:8" x14ac:dyDescent="0.35">
      <c r="A5272" t="str">
        <f>VLOOKUP(salaries_1985to2020!B:B, player_information!A:U, 21, FALSE)</f>
        <v>Sylvester Gray</v>
      </c>
      <c r="B5272" t="s">
        <v>879</v>
      </c>
      <c r="C5272" s="4">
        <v>160000</v>
      </c>
      <c r="D5272" t="s">
        <v>20</v>
      </c>
      <c r="E5272">
        <v>1989</v>
      </c>
      <c r="F5272">
        <v>1988</v>
      </c>
      <c r="G5272" t="s">
        <v>73</v>
      </c>
      <c r="H5272" t="str">
        <f t="shared" si="82"/>
        <v>Sylvester Gray1988-89</v>
      </c>
    </row>
    <row r="5273" spans="1:8" x14ac:dyDescent="0.35">
      <c r="A5273" t="str">
        <f>VLOOKUP(salaries_1985to2020!B:B, player_information!A:U, 21, FALSE)</f>
        <v>A.C. Green</v>
      </c>
      <c r="B5273" t="s">
        <v>881</v>
      </c>
      <c r="C5273" s="4">
        <v>128750</v>
      </c>
      <c r="D5273" t="s">
        <v>18</v>
      </c>
      <c r="E5273">
        <v>1986</v>
      </c>
      <c r="F5273">
        <v>1985</v>
      </c>
      <c r="G5273" t="s">
        <v>17</v>
      </c>
      <c r="H5273" t="str">
        <f t="shared" si="82"/>
        <v>A.C. Green1985-86</v>
      </c>
    </row>
    <row r="5274" spans="1:8" x14ac:dyDescent="0.35">
      <c r="A5274" t="str">
        <f>VLOOKUP(salaries_1985to2020!B:B, player_information!A:U, 21, FALSE)</f>
        <v>A.C. Green</v>
      </c>
      <c r="B5274" t="s">
        <v>881</v>
      </c>
      <c r="C5274" s="4">
        <v>218750</v>
      </c>
      <c r="D5274" t="s">
        <v>19</v>
      </c>
      <c r="E5274">
        <v>1988</v>
      </c>
      <c r="F5274">
        <v>1987</v>
      </c>
      <c r="G5274" t="s">
        <v>17</v>
      </c>
      <c r="H5274" t="str">
        <f t="shared" si="82"/>
        <v>A.C. Green1987-88</v>
      </c>
    </row>
    <row r="5275" spans="1:8" x14ac:dyDescent="0.35">
      <c r="A5275" t="str">
        <f>VLOOKUP(salaries_1985to2020!B:B, player_information!A:U, 21, FALSE)</f>
        <v>A.C. Green</v>
      </c>
      <c r="B5275" t="s">
        <v>881</v>
      </c>
      <c r="C5275" s="4">
        <v>269000</v>
      </c>
      <c r="D5275" t="s">
        <v>20</v>
      </c>
      <c r="E5275">
        <v>1989</v>
      </c>
      <c r="F5275">
        <v>1988</v>
      </c>
      <c r="G5275" t="s">
        <v>17</v>
      </c>
      <c r="H5275" t="str">
        <f t="shared" si="82"/>
        <v>A.C. Green1988-89</v>
      </c>
    </row>
    <row r="5276" spans="1:8" x14ac:dyDescent="0.35">
      <c r="A5276" t="str">
        <f>VLOOKUP(salaries_1985to2020!B:B, player_information!A:U, 21, FALSE)</f>
        <v>A.C. Green</v>
      </c>
      <c r="B5276" t="s">
        <v>881</v>
      </c>
      <c r="C5276" s="4">
        <v>1500000</v>
      </c>
      <c r="D5276" t="s">
        <v>184</v>
      </c>
      <c r="E5276">
        <v>1990</v>
      </c>
      <c r="F5276">
        <v>1989</v>
      </c>
      <c r="G5276" t="s">
        <v>17</v>
      </c>
      <c r="H5276" t="str">
        <f t="shared" si="82"/>
        <v>A.C. Green1989-90</v>
      </c>
    </row>
    <row r="5277" spans="1:8" x14ac:dyDescent="0.35">
      <c r="A5277" t="str">
        <f>VLOOKUP(salaries_1985to2020!B:B, player_information!A:U, 21, FALSE)</f>
        <v>A.C. Green</v>
      </c>
      <c r="B5277" t="s">
        <v>881</v>
      </c>
      <c r="C5277" s="4">
        <v>1750000</v>
      </c>
      <c r="D5277" t="s">
        <v>7</v>
      </c>
      <c r="E5277">
        <v>1991</v>
      </c>
      <c r="F5277">
        <v>1990</v>
      </c>
      <c r="G5277" t="s">
        <v>17</v>
      </c>
      <c r="H5277" t="str">
        <f t="shared" si="82"/>
        <v>A.C. Green1990-91</v>
      </c>
    </row>
    <row r="5278" spans="1:8" x14ac:dyDescent="0.35">
      <c r="A5278" t="str">
        <f>VLOOKUP(salaries_1985to2020!B:B, player_information!A:U, 21, FALSE)</f>
        <v>A.C. Green</v>
      </c>
      <c r="B5278" t="s">
        <v>881</v>
      </c>
      <c r="C5278" s="4">
        <v>1750000</v>
      </c>
      <c r="D5278" t="s">
        <v>9</v>
      </c>
      <c r="E5278">
        <v>1992</v>
      </c>
      <c r="F5278">
        <v>1991</v>
      </c>
      <c r="G5278" t="s">
        <v>17</v>
      </c>
      <c r="H5278" t="str">
        <f t="shared" si="82"/>
        <v>A.C. Green1991-92</v>
      </c>
    </row>
    <row r="5279" spans="1:8" x14ac:dyDescent="0.35">
      <c r="A5279" t="str">
        <f>VLOOKUP(salaries_1985to2020!B:B, player_information!A:U, 21, FALSE)</f>
        <v>A.C. Green</v>
      </c>
      <c r="B5279" t="s">
        <v>881</v>
      </c>
      <c r="C5279" s="4">
        <v>1750000</v>
      </c>
      <c r="D5279" t="s">
        <v>10</v>
      </c>
      <c r="E5279">
        <v>1993</v>
      </c>
      <c r="F5279">
        <v>1992</v>
      </c>
      <c r="G5279" t="s">
        <v>17</v>
      </c>
      <c r="H5279" t="str">
        <f t="shared" si="82"/>
        <v>A.C. Green1992-93</v>
      </c>
    </row>
    <row r="5280" spans="1:8" x14ac:dyDescent="0.35">
      <c r="A5280" t="str">
        <f>VLOOKUP(salaries_1985to2020!B:B, player_information!A:U, 21, FALSE)</f>
        <v>A.C. Green</v>
      </c>
      <c r="B5280" t="s">
        <v>881</v>
      </c>
      <c r="C5280" s="4">
        <v>1885000</v>
      </c>
      <c r="D5280" t="s">
        <v>12</v>
      </c>
      <c r="E5280">
        <v>1994</v>
      </c>
      <c r="F5280">
        <v>1993</v>
      </c>
      <c r="G5280" t="s">
        <v>62</v>
      </c>
      <c r="H5280" t="str">
        <f t="shared" si="82"/>
        <v>A.C. Green1993-94</v>
      </c>
    </row>
    <row r="5281" spans="1:8" x14ac:dyDescent="0.35">
      <c r="A5281" t="str">
        <f>VLOOKUP(salaries_1985to2020!B:B, player_information!A:U, 21, FALSE)</f>
        <v>A.C. Green</v>
      </c>
      <c r="B5281" t="s">
        <v>881</v>
      </c>
      <c r="C5281" s="4">
        <v>6472600</v>
      </c>
      <c r="D5281" t="s">
        <v>13</v>
      </c>
      <c r="E5281">
        <v>1995</v>
      </c>
      <c r="F5281">
        <v>1994</v>
      </c>
      <c r="G5281" t="s">
        <v>62</v>
      </c>
      <c r="H5281" t="str">
        <f t="shared" si="82"/>
        <v>A.C. Green1994-95</v>
      </c>
    </row>
    <row r="5282" spans="1:8" x14ac:dyDescent="0.35">
      <c r="A5282" t="str">
        <f>VLOOKUP(salaries_1985to2020!B:B, player_information!A:U, 21, FALSE)</f>
        <v>A.C. Green</v>
      </c>
      <c r="B5282" t="s">
        <v>881</v>
      </c>
      <c r="C5282" s="4">
        <v>6473000</v>
      </c>
      <c r="D5282" t="s">
        <v>23</v>
      </c>
      <c r="E5282">
        <v>1996</v>
      </c>
      <c r="F5282">
        <v>1995</v>
      </c>
      <c r="G5282" t="s">
        <v>62</v>
      </c>
      <c r="H5282" t="str">
        <f t="shared" si="82"/>
        <v>A.C. Green1995-96</v>
      </c>
    </row>
    <row r="5283" spans="1:8" x14ac:dyDescent="0.35">
      <c r="A5283" t="str">
        <f>VLOOKUP(salaries_1985to2020!B:B, player_information!A:U, 21, FALSE)</f>
        <v>A.C. Green</v>
      </c>
      <c r="B5283" t="s">
        <v>881</v>
      </c>
      <c r="C5283" s="4">
        <v>4851000</v>
      </c>
      <c r="D5283" t="s">
        <v>24</v>
      </c>
      <c r="E5283">
        <v>1997</v>
      </c>
      <c r="F5283">
        <v>1996</v>
      </c>
      <c r="G5283" t="s">
        <v>33</v>
      </c>
      <c r="H5283" t="str">
        <f t="shared" si="82"/>
        <v>A.C. Green1996-97</v>
      </c>
    </row>
    <row r="5284" spans="1:8" x14ac:dyDescent="0.35">
      <c r="A5284" t="str">
        <f>VLOOKUP(salaries_1985to2020!B:B, player_information!A:U, 21, FALSE)</f>
        <v>A.C. Green</v>
      </c>
      <c r="B5284" t="s">
        <v>881</v>
      </c>
      <c r="C5284" s="4">
        <v>5095088</v>
      </c>
      <c r="D5284" t="s">
        <v>25</v>
      </c>
      <c r="E5284">
        <v>1998</v>
      </c>
      <c r="F5284">
        <v>1997</v>
      </c>
      <c r="G5284" t="s">
        <v>33</v>
      </c>
      <c r="H5284" t="str">
        <f t="shared" si="82"/>
        <v>A.C. Green1997-98</v>
      </c>
    </row>
    <row r="5285" spans="1:8" x14ac:dyDescent="0.35">
      <c r="A5285" t="str">
        <f>VLOOKUP(salaries_1985to2020!B:B, player_information!A:U, 21, FALSE)</f>
        <v>A.C. Green</v>
      </c>
      <c r="B5285" t="s">
        <v>881</v>
      </c>
      <c r="C5285" s="4">
        <v>5125088</v>
      </c>
      <c r="D5285" t="s">
        <v>29</v>
      </c>
      <c r="E5285">
        <v>1999</v>
      </c>
      <c r="F5285">
        <v>1998</v>
      </c>
      <c r="G5285" t="s">
        <v>33</v>
      </c>
      <c r="H5285" t="str">
        <f t="shared" si="82"/>
        <v>A.C. Green1998-99</v>
      </c>
    </row>
    <row r="5286" spans="1:8" x14ac:dyDescent="0.35">
      <c r="A5286" t="str">
        <f>VLOOKUP(salaries_1985to2020!B:B, player_information!A:U, 21, FALSE)</f>
        <v>A.C. Green</v>
      </c>
      <c r="B5286" t="s">
        <v>881</v>
      </c>
      <c r="C5286" s="4">
        <v>1700000</v>
      </c>
      <c r="D5286" t="s">
        <v>30</v>
      </c>
      <c r="E5286">
        <v>2000</v>
      </c>
      <c r="F5286">
        <v>1999</v>
      </c>
      <c r="G5286" t="s">
        <v>17</v>
      </c>
      <c r="H5286" t="str">
        <f t="shared" si="82"/>
        <v>A.C. Green1999-00</v>
      </c>
    </row>
    <row r="5287" spans="1:8" x14ac:dyDescent="0.35">
      <c r="A5287" t="str">
        <f>VLOOKUP(salaries_1985to2020!B:B, player_information!A:U, 21, FALSE)</f>
        <v>A.C. Green</v>
      </c>
      <c r="B5287" t="s">
        <v>881</v>
      </c>
      <c r="C5287" s="4">
        <v>2250000</v>
      </c>
      <c r="D5287" t="s">
        <v>26</v>
      </c>
      <c r="E5287">
        <v>2001</v>
      </c>
      <c r="F5287">
        <v>2000</v>
      </c>
      <c r="G5287" t="s">
        <v>73</v>
      </c>
      <c r="H5287" t="str">
        <f t="shared" si="82"/>
        <v>A.C. Green2000-01</v>
      </c>
    </row>
    <row r="5288" spans="1:8" x14ac:dyDescent="0.35">
      <c r="A5288" t="str">
        <f>VLOOKUP(salaries_1985to2020!B:B, player_information!A:U, 21, FALSE)</f>
        <v>Dave Greenwood</v>
      </c>
      <c r="B5288" t="s">
        <v>898</v>
      </c>
      <c r="C5288" s="4">
        <v>550000</v>
      </c>
      <c r="D5288" t="s">
        <v>16</v>
      </c>
      <c r="E5288">
        <v>1985</v>
      </c>
      <c r="F5288">
        <v>1984</v>
      </c>
      <c r="G5288" t="s">
        <v>104</v>
      </c>
      <c r="H5288" t="str">
        <f t="shared" si="82"/>
        <v>Dave Greenwood1984-85</v>
      </c>
    </row>
    <row r="5289" spans="1:8" x14ac:dyDescent="0.35">
      <c r="A5289" t="str">
        <f>VLOOKUP(salaries_1985to2020!B:B, player_information!A:U, 21, FALSE)</f>
        <v>Dave Greenwood</v>
      </c>
      <c r="B5289" t="s">
        <v>898</v>
      </c>
      <c r="C5289" s="4">
        <v>600000</v>
      </c>
      <c r="D5289" t="s">
        <v>18</v>
      </c>
      <c r="E5289">
        <v>1986</v>
      </c>
      <c r="F5289">
        <v>1985</v>
      </c>
      <c r="G5289" t="s">
        <v>84</v>
      </c>
      <c r="H5289" t="str">
        <f t="shared" si="82"/>
        <v>Dave Greenwood1985-86</v>
      </c>
    </row>
    <row r="5290" spans="1:8" x14ac:dyDescent="0.35">
      <c r="A5290" t="str">
        <f>VLOOKUP(salaries_1985to2020!B:B, player_information!A:U, 21, FALSE)</f>
        <v>Dave Greenwood</v>
      </c>
      <c r="B5290" t="s">
        <v>898</v>
      </c>
      <c r="C5290" s="4">
        <v>700000</v>
      </c>
      <c r="D5290" t="s">
        <v>19</v>
      </c>
      <c r="E5290">
        <v>1988</v>
      </c>
      <c r="F5290">
        <v>1987</v>
      </c>
      <c r="G5290" t="s">
        <v>84</v>
      </c>
      <c r="H5290" t="str">
        <f t="shared" si="82"/>
        <v>Dave Greenwood1987-88</v>
      </c>
    </row>
    <row r="5291" spans="1:8" x14ac:dyDescent="0.35">
      <c r="A5291" t="str">
        <f>VLOOKUP(salaries_1985to2020!B:B, player_information!A:U, 21, FALSE)</f>
        <v>Dave Greenwood</v>
      </c>
      <c r="B5291" t="s">
        <v>898</v>
      </c>
      <c r="C5291" s="4">
        <v>700000</v>
      </c>
      <c r="D5291" t="s">
        <v>20</v>
      </c>
      <c r="E5291">
        <v>1989</v>
      </c>
      <c r="F5291">
        <v>1988</v>
      </c>
      <c r="G5291" t="s">
        <v>84</v>
      </c>
      <c r="H5291" t="str">
        <f t="shared" si="82"/>
        <v>Dave Greenwood1988-89</v>
      </c>
    </row>
    <row r="5292" spans="1:8" x14ac:dyDescent="0.35">
      <c r="A5292" t="str">
        <f>VLOOKUP(salaries_1985to2020!B:B, player_information!A:U, 21, FALSE)</f>
        <v>Dave Greenwood</v>
      </c>
      <c r="B5292" t="s">
        <v>898</v>
      </c>
      <c r="C5292" s="4">
        <v>650000</v>
      </c>
      <c r="D5292" t="s">
        <v>7</v>
      </c>
      <c r="E5292">
        <v>1991</v>
      </c>
      <c r="F5292">
        <v>1990</v>
      </c>
      <c r="G5292" t="s">
        <v>84</v>
      </c>
      <c r="H5292" t="str">
        <f t="shared" si="82"/>
        <v>Dave Greenwood1990-91</v>
      </c>
    </row>
    <row r="5293" spans="1:8" x14ac:dyDescent="0.35">
      <c r="A5293" t="str">
        <f>VLOOKUP(salaries_1985to2020!B:B, player_information!A:U, 21, FALSE)</f>
        <v>Dave Greenwood</v>
      </c>
      <c r="B5293" t="s">
        <v>898</v>
      </c>
      <c r="C5293" s="4">
        <v>100000</v>
      </c>
      <c r="D5293" t="s">
        <v>9</v>
      </c>
      <c r="E5293">
        <v>1992</v>
      </c>
      <c r="F5293">
        <v>1991</v>
      </c>
      <c r="G5293" t="s">
        <v>84</v>
      </c>
      <c r="H5293" t="str">
        <f t="shared" si="82"/>
        <v>Dave Greenwood1991-92</v>
      </c>
    </row>
    <row r="5294" spans="1:8" x14ac:dyDescent="0.35">
      <c r="A5294" t="str">
        <f>VLOOKUP(salaries_1985to2020!B:B, player_information!A:U, 21, FALSE)</f>
        <v>Danny Green</v>
      </c>
      <c r="B5294" t="s">
        <v>882</v>
      </c>
      <c r="C5294" s="4">
        <v>457588</v>
      </c>
      <c r="D5294" t="s">
        <v>41</v>
      </c>
      <c r="E5294">
        <v>2010</v>
      </c>
      <c r="F5294">
        <v>2009</v>
      </c>
      <c r="G5294" t="s">
        <v>101</v>
      </c>
      <c r="H5294" t="str">
        <f t="shared" si="82"/>
        <v>Danny Green2009-10</v>
      </c>
    </row>
    <row r="5295" spans="1:8" x14ac:dyDescent="0.35">
      <c r="A5295" t="str">
        <f>VLOOKUP(salaries_1985to2020!B:B, player_information!A:U, 21, FALSE)</f>
        <v>Danny Green</v>
      </c>
      <c r="B5295" t="s">
        <v>882</v>
      </c>
      <c r="C5295" s="4">
        <v>94154</v>
      </c>
      <c r="D5295" t="s">
        <v>75</v>
      </c>
      <c r="E5295">
        <v>2011</v>
      </c>
      <c r="F5295">
        <v>2010</v>
      </c>
      <c r="G5295" t="s">
        <v>84</v>
      </c>
      <c r="H5295" t="str">
        <f t="shared" si="82"/>
        <v>Danny Green2010-11</v>
      </c>
    </row>
    <row r="5296" spans="1:8" x14ac:dyDescent="0.35">
      <c r="A5296" t="str">
        <f>VLOOKUP(salaries_1985to2020!B:B, player_information!A:U, 21, FALSE)</f>
        <v>Danny Green</v>
      </c>
      <c r="B5296" t="s">
        <v>882</v>
      </c>
      <c r="C5296" s="4">
        <v>854389</v>
      </c>
      <c r="D5296" t="s">
        <v>77</v>
      </c>
      <c r="E5296">
        <v>2012</v>
      </c>
      <c r="F5296">
        <v>2011</v>
      </c>
      <c r="G5296" t="s">
        <v>84</v>
      </c>
      <c r="H5296" t="str">
        <f t="shared" si="82"/>
        <v>Danny Green2011-12</v>
      </c>
    </row>
    <row r="5297" spans="1:8" x14ac:dyDescent="0.35">
      <c r="A5297" t="str">
        <f>VLOOKUP(salaries_1985to2020!B:B, player_information!A:U, 21, FALSE)</f>
        <v>Danny Green</v>
      </c>
      <c r="B5297" t="s">
        <v>882</v>
      </c>
      <c r="C5297" s="4">
        <v>3500000</v>
      </c>
      <c r="D5297" t="s">
        <v>54</v>
      </c>
      <c r="E5297">
        <v>2013</v>
      </c>
      <c r="F5297">
        <v>2012</v>
      </c>
      <c r="G5297" t="s">
        <v>84</v>
      </c>
      <c r="H5297" t="str">
        <f t="shared" si="82"/>
        <v>Danny Green2012-13</v>
      </c>
    </row>
    <row r="5298" spans="1:8" x14ac:dyDescent="0.35">
      <c r="A5298" t="str">
        <f>VLOOKUP(salaries_1985to2020!B:B, player_information!A:U, 21, FALSE)</f>
        <v>Danny Green</v>
      </c>
      <c r="B5298" t="s">
        <v>882</v>
      </c>
      <c r="C5298" s="4">
        <v>3762500</v>
      </c>
      <c r="D5298" t="s">
        <v>56</v>
      </c>
      <c r="E5298">
        <v>2014</v>
      </c>
      <c r="F5298">
        <v>2013</v>
      </c>
      <c r="G5298" t="s">
        <v>84</v>
      </c>
      <c r="H5298" t="str">
        <f t="shared" si="82"/>
        <v>Danny Green2013-14</v>
      </c>
    </row>
    <row r="5299" spans="1:8" x14ac:dyDescent="0.35">
      <c r="A5299" t="str">
        <f>VLOOKUP(salaries_1985to2020!B:B, player_information!A:U, 21, FALSE)</f>
        <v>Danny Green</v>
      </c>
      <c r="B5299" t="s">
        <v>882</v>
      </c>
      <c r="C5299" s="4">
        <v>4025000</v>
      </c>
      <c r="D5299" t="s">
        <v>57</v>
      </c>
      <c r="E5299">
        <v>2015</v>
      </c>
      <c r="F5299">
        <v>2014</v>
      </c>
      <c r="G5299" t="s">
        <v>84</v>
      </c>
      <c r="H5299" t="str">
        <f t="shared" si="82"/>
        <v>Danny Green2014-15</v>
      </c>
    </row>
    <row r="5300" spans="1:8" x14ac:dyDescent="0.35">
      <c r="A5300" t="str">
        <f>VLOOKUP(salaries_1985to2020!B:B, player_information!A:U, 21, FALSE)</f>
        <v>Danny Green</v>
      </c>
      <c r="B5300" t="s">
        <v>882</v>
      </c>
      <c r="C5300" s="4">
        <v>10000000</v>
      </c>
      <c r="D5300" t="s">
        <v>59</v>
      </c>
      <c r="E5300">
        <v>2016</v>
      </c>
      <c r="F5300">
        <v>2015</v>
      </c>
      <c r="G5300" t="s">
        <v>84</v>
      </c>
      <c r="H5300" t="str">
        <f t="shared" si="82"/>
        <v>Danny Green2015-16</v>
      </c>
    </row>
    <row r="5301" spans="1:8" x14ac:dyDescent="0.35">
      <c r="A5301" t="str">
        <f>VLOOKUP(salaries_1985to2020!B:B, player_information!A:U, 21, FALSE)</f>
        <v>Danny Green</v>
      </c>
      <c r="B5301" t="s">
        <v>882</v>
      </c>
      <c r="C5301" s="4">
        <v>10000000</v>
      </c>
      <c r="D5301" t="s">
        <v>43</v>
      </c>
      <c r="E5301">
        <v>2017</v>
      </c>
      <c r="F5301">
        <v>2016</v>
      </c>
      <c r="G5301" t="s">
        <v>84</v>
      </c>
      <c r="H5301" t="str">
        <f t="shared" si="82"/>
        <v>Danny Green2016-17</v>
      </c>
    </row>
    <row r="5302" spans="1:8" x14ac:dyDescent="0.35">
      <c r="A5302" t="str">
        <f>VLOOKUP(salaries_1985to2020!B:B, player_information!A:U, 21, FALSE)</f>
        <v>Danny Green</v>
      </c>
      <c r="B5302" t="s">
        <v>882</v>
      </c>
      <c r="C5302" s="4">
        <v>10000000</v>
      </c>
      <c r="D5302" t="s">
        <v>45</v>
      </c>
      <c r="E5302">
        <v>2018</v>
      </c>
      <c r="F5302">
        <v>2017</v>
      </c>
      <c r="G5302" t="s">
        <v>84</v>
      </c>
      <c r="H5302" t="str">
        <f t="shared" si="82"/>
        <v>Danny Green2017-18</v>
      </c>
    </row>
    <row r="5303" spans="1:8" x14ac:dyDescent="0.35">
      <c r="A5303" t="s">
        <v>7414</v>
      </c>
      <c r="B5303" t="s">
        <v>882</v>
      </c>
      <c r="C5303" s="4">
        <v>10000000</v>
      </c>
      <c r="D5303" t="s">
        <v>14974</v>
      </c>
      <c r="E5303">
        <v>2019</v>
      </c>
      <c r="F5303">
        <v>2018</v>
      </c>
      <c r="G5303" t="s">
        <v>55</v>
      </c>
      <c r="H5303" t="str">
        <f t="shared" si="82"/>
        <v>Danny Green2018-19</v>
      </c>
    </row>
    <row r="5304" spans="1:8" x14ac:dyDescent="0.35">
      <c r="A5304" t="s">
        <v>7414</v>
      </c>
      <c r="B5304" t="s">
        <v>882</v>
      </c>
      <c r="C5304" s="4">
        <v>14634146</v>
      </c>
      <c r="D5304" t="s">
        <v>14975</v>
      </c>
      <c r="E5304">
        <v>2020</v>
      </c>
      <c r="F5304">
        <v>2019</v>
      </c>
      <c r="G5304" t="s">
        <v>17</v>
      </c>
      <c r="H5304" t="str">
        <f t="shared" si="82"/>
        <v>Danny Green2019-20</v>
      </c>
    </row>
    <row r="5305" spans="1:8" x14ac:dyDescent="0.35">
      <c r="A5305" t="str">
        <f>VLOOKUP(salaries_1985to2020!B:B, player_information!A:U, 21, FALSE)</f>
        <v>Devin Green</v>
      </c>
      <c r="B5305" t="s">
        <v>883</v>
      </c>
      <c r="C5305" s="4">
        <v>398762</v>
      </c>
      <c r="D5305" t="s">
        <v>36</v>
      </c>
      <c r="E5305">
        <v>2006</v>
      </c>
      <c r="F5305">
        <v>2005</v>
      </c>
      <c r="G5305" t="s">
        <v>17</v>
      </c>
      <c r="H5305" t="str">
        <f t="shared" si="82"/>
        <v>Devin Green2005-06</v>
      </c>
    </row>
    <row r="5306" spans="1:8" x14ac:dyDescent="0.35">
      <c r="A5306" t="str">
        <f>VLOOKUP(salaries_1985to2020!B:B, player_information!A:U, 21, FALSE)</f>
        <v>Donte Greene</v>
      </c>
      <c r="B5306" t="s">
        <v>896</v>
      </c>
      <c r="C5306" s="4">
        <v>971160</v>
      </c>
      <c r="D5306" t="s">
        <v>48</v>
      </c>
      <c r="E5306">
        <v>2009</v>
      </c>
      <c r="F5306">
        <v>2008</v>
      </c>
      <c r="G5306" t="s">
        <v>14</v>
      </c>
      <c r="H5306" t="str">
        <f t="shared" si="82"/>
        <v>Donte Greene2008-09</v>
      </c>
    </row>
    <row r="5307" spans="1:8" x14ac:dyDescent="0.35">
      <c r="A5307" t="str">
        <f>VLOOKUP(salaries_1985to2020!B:B, player_information!A:U, 21, FALSE)</f>
        <v>Donte Greene</v>
      </c>
      <c r="B5307" t="s">
        <v>896</v>
      </c>
      <c r="C5307" s="4">
        <v>1044000</v>
      </c>
      <c r="D5307" t="s">
        <v>41</v>
      </c>
      <c r="E5307">
        <v>2010</v>
      </c>
      <c r="F5307">
        <v>2009</v>
      </c>
      <c r="G5307" t="s">
        <v>14</v>
      </c>
      <c r="H5307" t="str">
        <f t="shared" si="82"/>
        <v>Donte Greene2009-10</v>
      </c>
    </row>
    <row r="5308" spans="1:8" x14ac:dyDescent="0.35">
      <c r="A5308" t="str">
        <f>VLOOKUP(salaries_1985to2020!B:B, player_information!A:U, 21, FALSE)</f>
        <v>Donte Greene</v>
      </c>
      <c r="B5308" t="s">
        <v>896</v>
      </c>
      <c r="C5308" s="4">
        <v>1116840</v>
      </c>
      <c r="D5308" t="s">
        <v>75</v>
      </c>
      <c r="E5308">
        <v>2011</v>
      </c>
      <c r="F5308">
        <v>2010</v>
      </c>
      <c r="G5308" t="s">
        <v>14</v>
      </c>
      <c r="H5308" t="str">
        <f t="shared" si="82"/>
        <v>Donte Greene2010-11</v>
      </c>
    </row>
    <row r="5309" spans="1:8" x14ac:dyDescent="0.35">
      <c r="A5309" t="str">
        <f>VLOOKUP(salaries_1985to2020!B:B, player_information!A:U, 21, FALSE)</f>
        <v>Donte Greene</v>
      </c>
      <c r="B5309" t="s">
        <v>896</v>
      </c>
      <c r="C5309" s="4">
        <v>2015896</v>
      </c>
      <c r="D5309" t="s">
        <v>77</v>
      </c>
      <c r="E5309">
        <v>2012</v>
      </c>
      <c r="F5309">
        <v>2011</v>
      </c>
      <c r="G5309" t="s">
        <v>14</v>
      </c>
      <c r="H5309" t="str">
        <f t="shared" si="82"/>
        <v>Donte Greene2011-12</v>
      </c>
    </row>
    <row r="5310" spans="1:8" x14ac:dyDescent="0.35">
      <c r="A5310" t="str">
        <f>VLOOKUP(salaries_1985to2020!B:B, player_information!A:U, 21, FALSE)</f>
        <v>Draymond Green</v>
      </c>
      <c r="B5310" t="s">
        <v>884</v>
      </c>
      <c r="C5310" s="4">
        <v>850000</v>
      </c>
      <c r="D5310" t="s">
        <v>54</v>
      </c>
      <c r="E5310">
        <v>2013</v>
      </c>
      <c r="F5310">
        <v>2012</v>
      </c>
      <c r="G5310" t="s">
        <v>76</v>
      </c>
      <c r="H5310" t="str">
        <f t="shared" si="82"/>
        <v>Draymond Green2012-13</v>
      </c>
    </row>
    <row r="5311" spans="1:8" x14ac:dyDescent="0.35">
      <c r="A5311" t="str">
        <f>VLOOKUP(salaries_1985to2020!B:B, player_information!A:U, 21, FALSE)</f>
        <v>Draymond Green</v>
      </c>
      <c r="B5311" t="s">
        <v>884</v>
      </c>
      <c r="C5311" s="4">
        <v>875500</v>
      </c>
      <c r="D5311" t="s">
        <v>56</v>
      </c>
      <c r="E5311">
        <v>2014</v>
      </c>
      <c r="F5311">
        <v>2013</v>
      </c>
      <c r="G5311" t="s">
        <v>76</v>
      </c>
      <c r="H5311" t="str">
        <f t="shared" si="82"/>
        <v>Draymond Green2013-14</v>
      </c>
    </row>
    <row r="5312" spans="1:8" x14ac:dyDescent="0.35">
      <c r="A5312" t="str">
        <f>VLOOKUP(salaries_1985to2020!B:B, player_information!A:U, 21, FALSE)</f>
        <v>Draymond Green</v>
      </c>
      <c r="B5312" t="s">
        <v>884</v>
      </c>
      <c r="C5312" s="4">
        <v>915243</v>
      </c>
      <c r="D5312" t="s">
        <v>57</v>
      </c>
      <c r="E5312">
        <v>2015</v>
      </c>
      <c r="F5312">
        <v>2014</v>
      </c>
      <c r="G5312" t="s">
        <v>76</v>
      </c>
      <c r="H5312" t="str">
        <f t="shared" si="82"/>
        <v>Draymond Green2014-15</v>
      </c>
    </row>
    <row r="5313" spans="1:8" x14ac:dyDescent="0.35">
      <c r="A5313" t="str">
        <f>VLOOKUP(salaries_1985to2020!B:B, player_information!A:U, 21, FALSE)</f>
        <v>Draymond Green</v>
      </c>
      <c r="B5313" t="s">
        <v>884</v>
      </c>
      <c r="C5313" s="4">
        <v>14300000</v>
      </c>
      <c r="D5313" t="s">
        <v>59</v>
      </c>
      <c r="E5313">
        <v>2016</v>
      </c>
      <c r="F5313">
        <v>2015</v>
      </c>
      <c r="G5313" t="s">
        <v>76</v>
      </c>
      <c r="H5313" t="str">
        <f t="shared" si="82"/>
        <v>Draymond Green2015-16</v>
      </c>
    </row>
    <row r="5314" spans="1:8" x14ac:dyDescent="0.35">
      <c r="A5314" t="str">
        <f>VLOOKUP(salaries_1985to2020!B:B, player_information!A:U, 21, FALSE)</f>
        <v>Draymond Green</v>
      </c>
      <c r="B5314" t="s">
        <v>884</v>
      </c>
      <c r="C5314" s="4">
        <v>15330435</v>
      </c>
      <c r="D5314" t="s">
        <v>43</v>
      </c>
      <c r="E5314">
        <v>2017</v>
      </c>
      <c r="F5314">
        <v>2016</v>
      </c>
      <c r="G5314" t="s">
        <v>76</v>
      </c>
      <c r="H5314" t="str">
        <f t="shared" si="82"/>
        <v>Draymond Green2016-17</v>
      </c>
    </row>
    <row r="5315" spans="1:8" x14ac:dyDescent="0.35">
      <c r="A5315" t="str">
        <f>VLOOKUP(salaries_1985to2020!B:B, player_information!A:U, 21, FALSE)</f>
        <v>Draymond Green</v>
      </c>
      <c r="B5315" t="s">
        <v>884</v>
      </c>
      <c r="C5315" s="4">
        <v>16400000</v>
      </c>
      <c r="D5315" t="s">
        <v>45</v>
      </c>
      <c r="E5315">
        <v>2018</v>
      </c>
      <c r="F5315">
        <v>2017</v>
      </c>
      <c r="G5315" t="s">
        <v>76</v>
      </c>
      <c r="H5315" t="str">
        <f t="shared" ref="H5315:H5378" si="83">_xlfn.CONCAT(A5315, D5315)</f>
        <v>Draymond Green2017-18</v>
      </c>
    </row>
    <row r="5316" spans="1:8" x14ac:dyDescent="0.35">
      <c r="A5316" t="s">
        <v>7418</v>
      </c>
      <c r="B5316" t="s">
        <v>884</v>
      </c>
      <c r="C5316" s="4">
        <v>17469565</v>
      </c>
      <c r="D5316" t="s">
        <v>14974</v>
      </c>
      <c r="E5316">
        <v>2019</v>
      </c>
      <c r="F5316">
        <v>2018</v>
      </c>
      <c r="G5316" t="s">
        <v>76</v>
      </c>
      <c r="H5316" t="str">
        <f t="shared" si="83"/>
        <v>Draymond Green2018-19</v>
      </c>
    </row>
    <row r="5317" spans="1:8" x14ac:dyDescent="0.35">
      <c r="A5317" t="s">
        <v>7418</v>
      </c>
      <c r="B5317" t="s">
        <v>884</v>
      </c>
      <c r="C5317" s="4">
        <v>18539130</v>
      </c>
      <c r="D5317" t="s">
        <v>14975</v>
      </c>
      <c r="E5317">
        <v>2020</v>
      </c>
      <c r="F5317">
        <v>2019</v>
      </c>
      <c r="G5317" t="s">
        <v>76</v>
      </c>
      <c r="H5317" t="str">
        <f t="shared" si="83"/>
        <v>Draymond Green2019-20</v>
      </c>
    </row>
    <row r="5318" spans="1:8" x14ac:dyDescent="0.35">
      <c r="A5318" t="str">
        <f>VLOOKUP(salaries_1985to2020!B:B, player_information!A:U, 21, FALSE)</f>
        <v>Erick Green</v>
      </c>
      <c r="B5318" t="s">
        <v>885</v>
      </c>
      <c r="C5318" s="4">
        <v>507336</v>
      </c>
      <c r="D5318" t="s">
        <v>57</v>
      </c>
      <c r="E5318">
        <v>2015</v>
      </c>
      <c r="F5318">
        <v>2014</v>
      </c>
      <c r="G5318" t="s">
        <v>22</v>
      </c>
      <c r="H5318" t="str">
        <f t="shared" si="83"/>
        <v>Erick Green2014-15</v>
      </c>
    </row>
    <row r="5319" spans="1:8" x14ac:dyDescent="0.35">
      <c r="A5319" t="str">
        <f>VLOOKUP(salaries_1985to2020!B:B, player_information!A:U, 21, FALSE)</f>
        <v>Erick Green</v>
      </c>
      <c r="B5319" t="s">
        <v>885</v>
      </c>
      <c r="C5319" s="4">
        <v>100000</v>
      </c>
      <c r="D5319" t="s">
        <v>59</v>
      </c>
      <c r="E5319">
        <v>2016</v>
      </c>
      <c r="F5319">
        <v>2015</v>
      </c>
      <c r="G5319" t="s">
        <v>22</v>
      </c>
      <c r="H5319" t="str">
        <f t="shared" si="83"/>
        <v>Erick Green2015-16</v>
      </c>
    </row>
    <row r="5320" spans="1:8" x14ac:dyDescent="0.35">
      <c r="A5320" t="str">
        <f>VLOOKUP(salaries_1985to2020!B:B, player_information!A:U, 21, FALSE)</f>
        <v>Erick Green</v>
      </c>
      <c r="B5320" t="s">
        <v>885</v>
      </c>
      <c r="C5320" s="4">
        <v>99418</v>
      </c>
      <c r="D5320" t="s">
        <v>59</v>
      </c>
      <c r="E5320">
        <v>2016</v>
      </c>
      <c r="F5320">
        <v>2015</v>
      </c>
      <c r="G5320" t="s">
        <v>116</v>
      </c>
      <c r="H5320" t="str">
        <f t="shared" si="83"/>
        <v>Erick Green2015-16</v>
      </c>
    </row>
    <row r="5321" spans="1:8" x14ac:dyDescent="0.35">
      <c r="A5321" t="s">
        <v>15182</v>
      </c>
      <c r="B5321" t="s">
        <v>15184</v>
      </c>
      <c r="C5321" s="4">
        <v>838464</v>
      </c>
      <c r="D5321" t="s">
        <v>14974</v>
      </c>
      <c r="E5321">
        <v>2019</v>
      </c>
      <c r="F5321">
        <v>2018</v>
      </c>
      <c r="G5321" t="s">
        <v>87</v>
      </c>
      <c r="H5321" t="str">
        <f t="shared" si="83"/>
        <v>Garlon Green2018-19</v>
      </c>
    </row>
    <row r="5322" spans="1:8" x14ac:dyDescent="0.35">
      <c r="A5322" t="str">
        <f>VLOOKUP(salaries_1985to2020!B:B, player_information!A:U, 21, FALSE)</f>
        <v>Gerald Green</v>
      </c>
      <c r="B5322" t="s">
        <v>886</v>
      </c>
      <c r="C5322" s="4">
        <v>1253040</v>
      </c>
      <c r="D5322" t="s">
        <v>36</v>
      </c>
      <c r="E5322">
        <v>2006</v>
      </c>
      <c r="F5322">
        <v>2005</v>
      </c>
      <c r="G5322" t="s">
        <v>11</v>
      </c>
      <c r="H5322" t="str">
        <f t="shared" si="83"/>
        <v>Gerald Green2005-06</v>
      </c>
    </row>
    <row r="5323" spans="1:8" x14ac:dyDescent="0.35">
      <c r="A5323" t="str">
        <f>VLOOKUP(salaries_1985to2020!B:B, player_information!A:U, 21, FALSE)</f>
        <v>Gerald Green</v>
      </c>
      <c r="B5323" t="s">
        <v>886</v>
      </c>
      <c r="C5323" s="4">
        <v>1347000</v>
      </c>
      <c r="D5323" t="s">
        <v>37</v>
      </c>
      <c r="E5323">
        <v>2007</v>
      </c>
      <c r="F5323">
        <v>2006</v>
      </c>
      <c r="G5323" t="s">
        <v>11</v>
      </c>
      <c r="H5323" t="str">
        <f t="shared" si="83"/>
        <v>Gerald Green2006-07</v>
      </c>
    </row>
    <row r="5324" spans="1:8" x14ac:dyDescent="0.35">
      <c r="A5324" t="str">
        <f>VLOOKUP(salaries_1985to2020!B:B, player_information!A:U, 21, FALSE)</f>
        <v>Gerald Green</v>
      </c>
      <c r="B5324" t="s">
        <v>886</v>
      </c>
      <c r="C5324" s="4">
        <v>1440960</v>
      </c>
      <c r="D5324" t="s">
        <v>40</v>
      </c>
      <c r="E5324">
        <v>2008</v>
      </c>
      <c r="F5324">
        <v>2007</v>
      </c>
      <c r="G5324" t="s">
        <v>52</v>
      </c>
      <c r="H5324" t="str">
        <f t="shared" si="83"/>
        <v>Gerald Green2007-08</v>
      </c>
    </row>
    <row r="5325" spans="1:8" x14ac:dyDescent="0.35">
      <c r="A5325" t="str">
        <f>VLOOKUP(salaries_1985to2020!B:B, player_information!A:U, 21, FALSE)</f>
        <v>Gerald Green</v>
      </c>
      <c r="B5325" t="s">
        <v>886</v>
      </c>
      <c r="C5325" s="4">
        <v>854957</v>
      </c>
      <c r="D5325" t="s">
        <v>48</v>
      </c>
      <c r="E5325">
        <v>2009</v>
      </c>
      <c r="F5325">
        <v>2008</v>
      </c>
      <c r="G5325" t="s">
        <v>33</v>
      </c>
      <c r="H5325" t="str">
        <f t="shared" si="83"/>
        <v>Gerald Green2008-09</v>
      </c>
    </row>
    <row r="5326" spans="1:8" x14ac:dyDescent="0.35">
      <c r="A5326" t="str">
        <f>VLOOKUP(salaries_1985to2020!B:B, player_information!A:U, 21, FALSE)</f>
        <v>Gerald Green</v>
      </c>
      <c r="B5326" t="s">
        <v>886</v>
      </c>
      <c r="C5326" s="4">
        <v>443181</v>
      </c>
      <c r="D5326" t="s">
        <v>77</v>
      </c>
      <c r="E5326">
        <v>2012</v>
      </c>
      <c r="F5326">
        <v>2011</v>
      </c>
      <c r="G5326" t="s">
        <v>64</v>
      </c>
      <c r="H5326" t="str">
        <f t="shared" si="83"/>
        <v>Gerald Green2011-12</v>
      </c>
    </row>
    <row r="5327" spans="1:8" x14ac:dyDescent="0.35">
      <c r="A5327" t="str">
        <f>VLOOKUP(salaries_1985to2020!B:B, player_information!A:U, 21, FALSE)</f>
        <v>Gerald Green</v>
      </c>
      <c r="B5327" t="s">
        <v>886</v>
      </c>
      <c r="C5327" s="4">
        <v>73818</v>
      </c>
      <c r="D5327" t="s">
        <v>77</v>
      </c>
      <c r="E5327">
        <v>2012</v>
      </c>
      <c r="F5327">
        <v>2011</v>
      </c>
      <c r="G5327" t="s">
        <v>17</v>
      </c>
      <c r="H5327" t="str">
        <f t="shared" si="83"/>
        <v>Gerald Green2011-12</v>
      </c>
    </row>
    <row r="5328" spans="1:8" x14ac:dyDescent="0.35">
      <c r="A5328" t="str">
        <f>VLOOKUP(salaries_1985to2020!B:B, player_information!A:U, 21, FALSE)</f>
        <v>Gerald Green</v>
      </c>
      <c r="B5328" t="s">
        <v>886</v>
      </c>
      <c r="C5328" s="4">
        <v>3500000</v>
      </c>
      <c r="D5328" t="s">
        <v>54</v>
      </c>
      <c r="E5328">
        <v>2013</v>
      </c>
      <c r="F5328">
        <v>2012</v>
      </c>
      <c r="G5328" t="s">
        <v>109</v>
      </c>
      <c r="H5328" t="str">
        <f t="shared" si="83"/>
        <v>Gerald Green2012-13</v>
      </c>
    </row>
    <row r="5329" spans="1:8" x14ac:dyDescent="0.35">
      <c r="A5329" t="str">
        <f>VLOOKUP(salaries_1985to2020!B:B, player_information!A:U, 21, FALSE)</f>
        <v>Gerald Green</v>
      </c>
      <c r="B5329" t="s">
        <v>886</v>
      </c>
      <c r="C5329" s="4">
        <v>3500000</v>
      </c>
      <c r="D5329" t="s">
        <v>56</v>
      </c>
      <c r="E5329">
        <v>2014</v>
      </c>
      <c r="F5329">
        <v>2013</v>
      </c>
      <c r="G5329" t="s">
        <v>62</v>
      </c>
      <c r="H5329" t="str">
        <f t="shared" si="83"/>
        <v>Gerald Green2013-14</v>
      </c>
    </row>
    <row r="5330" spans="1:8" x14ac:dyDescent="0.35">
      <c r="A5330" t="str">
        <f>VLOOKUP(salaries_1985to2020!B:B, player_information!A:U, 21, FALSE)</f>
        <v>Gerald Green</v>
      </c>
      <c r="B5330" t="s">
        <v>886</v>
      </c>
      <c r="C5330" s="4">
        <v>3500000</v>
      </c>
      <c r="D5330" t="s">
        <v>57</v>
      </c>
      <c r="E5330">
        <v>2015</v>
      </c>
      <c r="F5330">
        <v>2014</v>
      </c>
      <c r="G5330" t="s">
        <v>62</v>
      </c>
      <c r="H5330" t="str">
        <f t="shared" si="83"/>
        <v>Gerald Green2014-15</v>
      </c>
    </row>
    <row r="5331" spans="1:8" x14ac:dyDescent="0.35">
      <c r="A5331" t="str">
        <f>VLOOKUP(salaries_1985to2020!B:B, player_information!A:U, 21, FALSE)</f>
        <v>Gerald Green</v>
      </c>
      <c r="B5331" t="s">
        <v>886</v>
      </c>
      <c r="C5331" s="4">
        <v>1356000</v>
      </c>
      <c r="D5331" t="s">
        <v>59</v>
      </c>
      <c r="E5331">
        <v>2016</v>
      </c>
      <c r="F5331">
        <v>2015</v>
      </c>
      <c r="G5331" t="s">
        <v>73</v>
      </c>
      <c r="H5331" t="str">
        <f t="shared" si="83"/>
        <v>Gerald Green2015-16</v>
      </c>
    </row>
    <row r="5332" spans="1:8" x14ac:dyDescent="0.35">
      <c r="A5332" t="str">
        <f>VLOOKUP(salaries_1985to2020!B:B, player_information!A:U, 21, FALSE)</f>
        <v>Gerald Green</v>
      </c>
      <c r="B5332" t="s">
        <v>886</v>
      </c>
      <c r="C5332" s="4">
        <v>1410598</v>
      </c>
      <c r="D5332" t="s">
        <v>43</v>
      </c>
      <c r="E5332">
        <v>2017</v>
      </c>
      <c r="F5332">
        <v>2016</v>
      </c>
      <c r="G5332" t="s">
        <v>11</v>
      </c>
      <c r="H5332" t="str">
        <f t="shared" si="83"/>
        <v>Gerald Green2016-17</v>
      </c>
    </row>
    <row r="5333" spans="1:8" x14ac:dyDescent="0.35">
      <c r="A5333" t="str">
        <f>VLOOKUP(salaries_1985to2020!B:B, player_information!A:U, 21, FALSE)</f>
        <v>Gerald Green</v>
      </c>
      <c r="B5333" t="s">
        <v>886</v>
      </c>
      <c r="C5333" s="4">
        <v>872854</v>
      </c>
      <c r="D5333" t="s">
        <v>45</v>
      </c>
      <c r="E5333">
        <v>2018</v>
      </c>
      <c r="F5333">
        <v>2017</v>
      </c>
      <c r="G5333" t="s">
        <v>52</v>
      </c>
      <c r="H5333" t="str">
        <f t="shared" si="83"/>
        <v>Gerald Green2017-18</v>
      </c>
    </row>
    <row r="5334" spans="1:8" x14ac:dyDescent="0.35">
      <c r="A5334" t="s">
        <v>7422</v>
      </c>
      <c r="B5334" t="s">
        <v>886</v>
      </c>
      <c r="C5334" s="4">
        <v>2393887</v>
      </c>
      <c r="D5334" t="s">
        <v>14974</v>
      </c>
      <c r="E5334">
        <v>2019</v>
      </c>
      <c r="F5334">
        <v>2018</v>
      </c>
      <c r="G5334" t="s">
        <v>52</v>
      </c>
      <c r="H5334" t="str">
        <f t="shared" si="83"/>
        <v>Gerald Green2018-19</v>
      </c>
    </row>
    <row r="5335" spans="1:8" x14ac:dyDescent="0.35">
      <c r="A5335" t="s">
        <v>7422</v>
      </c>
      <c r="B5335" t="s">
        <v>886</v>
      </c>
      <c r="C5335" s="4">
        <v>2564753</v>
      </c>
      <c r="D5335" t="s">
        <v>14975</v>
      </c>
      <c r="E5335">
        <v>2020</v>
      </c>
      <c r="F5335">
        <v>2019</v>
      </c>
      <c r="G5335" t="s">
        <v>22</v>
      </c>
      <c r="H5335" t="str">
        <f t="shared" si="83"/>
        <v>Gerald Green2019-20</v>
      </c>
    </row>
    <row r="5336" spans="1:8" x14ac:dyDescent="0.35">
      <c r="A5336" t="str">
        <f>VLOOKUP(salaries_1985to2020!B:B, player_information!A:U, 21, FALSE)</f>
        <v>JaMychal Green</v>
      </c>
      <c r="B5336" t="s">
        <v>887</v>
      </c>
      <c r="C5336" s="4">
        <v>59686</v>
      </c>
      <c r="D5336" t="s">
        <v>57</v>
      </c>
      <c r="E5336">
        <v>2015</v>
      </c>
      <c r="F5336">
        <v>2014</v>
      </c>
      <c r="G5336" t="s">
        <v>66</v>
      </c>
      <c r="H5336" t="str">
        <f t="shared" si="83"/>
        <v>JaMychal Green2014-15</v>
      </c>
    </row>
    <row r="5337" spans="1:8" x14ac:dyDescent="0.35">
      <c r="A5337" t="str">
        <f>VLOOKUP(salaries_1985to2020!B:B, player_information!A:U, 21, FALSE)</f>
        <v>JaMychal Green</v>
      </c>
      <c r="B5337" t="s">
        <v>887</v>
      </c>
      <c r="C5337" s="4">
        <v>845059</v>
      </c>
      <c r="D5337" t="s">
        <v>59</v>
      </c>
      <c r="E5337">
        <v>2016</v>
      </c>
      <c r="F5337">
        <v>2015</v>
      </c>
      <c r="G5337" t="s">
        <v>66</v>
      </c>
      <c r="H5337" t="str">
        <f t="shared" si="83"/>
        <v>JaMychal Green2015-16</v>
      </c>
    </row>
    <row r="5338" spans="1:8" x14ac:dyDescent="0.35">
      <c r="A5338" t="str">
        <f>VLOOKUP(salaries_1985to2020!B:B, player_information!A:U, 21, FALSE)</f>
        <v>JaMychal Green</v>
      </c>
      <c r="B5338" t="s">
        <v>887</v>
      </c>
      <c r="C5338" s="4">
        <v>980431</v>
      </c>
      <c r="D5338" t="s">
        <v>43</v>
      </c>
      <c r="E5338">
        <v>2017</v>
      </c>
      <c r="F5338">
        <v>2016</v>
      </c>
      <c r="G5338" t="s">
        <v>66</v>
      </c>
      <c r="H5338" t="str">
        <f t="shared" si="83"/>
        <v>JaMychal Green2016-17</v>
      </c>
    </row>
    <row r="5339" spans="1:8" x14ac:dyDescent="0.35">
      <c r="A5339" t="str">
        <f>VLOOKUP(salaries_1985to2020!B:B, player_information!A:U, 21, FALSE)</f>
        <v>JaMychal Green</v>
      </c>
      <c r="B5339" t="s">
        <v>887</v>
      </c>
      <c r="C5339" s="4">
        <v>8533333</v>
      </c>
      <c r="D5339" t="s">
        <v>45</v>
      </c>
      <c r="E5339">
        <v>2018</v>
      </c>
      <c r="F5339">
        <v>2017</v>
      </c>
      <c r="G5339" t="s">
        <v>66</v>
      </c>
      <c r="H5339" t="str">
        <f t="shared" si="83"/>
        <v>JaMychal Green2017-18</v>
      </c>
    </row>
    <row r="5340" spans="1:8" x14ac:dyDescent="0.35">
      <c r="A5340" t="s">
        <v>7424</v>
      </c>
      <c r="B5340" t="s">
        <v>887</v>
      </c>
      <c r="C5340" s="4">
        <v>7866667</v>
      </c>
      <c r="D5340" t="s">
        <v>14974</v>
      </c>
      <c r="E5340">
        <v>2019</v>
      </c>
      <c r="F5340">
        <v>2018</v>
      </c>
      <c r="G5340" t="s">
        <v>66</v>
      </c>
      <c r="H5340" t="str">
        <f t="shared" si="83"/>
        <v>JaMychal Green2018-19</v>
      </c>
    </row>
    <row r="5341" spans="1:8" x14ac:dyDescent="0.35">
      <c r="A5341" t="s">
        <v>7424</v>
      </c>
      <c r="B5341" t="s">
        <v>887</v>
      </c>
      <c r="C5341" s="4">
        <v>4767000</v>
      </c>
      <c r="D5341" t="s">
        <v>14975</v>
      </c>
      <c r="E5341">
        <v>2020</v>
      </c>
      <c r="F5341">
        <v>2019</v>
      </c>
      <c r="G5341" t="s">
        <v>49</v>
      </c>
      <c r="H5341" t="str">
        <f t="shared" si="83"/>
        <v>JaMychal Green2019-20</v>
      </c>
    </row>
    <row r="5342" spans="1:8" x14ac:dyDescent="0.35">
      <c r="A5342" t="s">
        <v>15067</v>
      </c>
      <c r="B5342" t="s">
        <v>15153</v>
      </c>
      <c r="C5342" s="4">
        <v>898310</v>
      </c>
      <c r="D5342" t="s">
        <v>14975</v>
      </c>
      <c r="E5342">
        <v>2020</v>
      </c>
      <c r="F5342">
        <v>2019</v>
      </c>
      <c r="G5342" t="s">
        <v>11</v>
      </c>
      <c r="H5342" t="str">
        <f t="shared" si="83"/>
        <v>Javonte Green2019-20</v>
      </c>
    </row>
    <row r="5343" spans="1:8" x14ac:dyDescent="0.35">
      <c r="A5343" t="str">
        <f>VLOOKUP(salaries_1985to2020!B:B, player_information!A:U, 21, FALSE)</f>
        <v>Jeff Green</v>
      </c>
      <c r="B5343" t="s">
        <v>888</v>
      </c>
      <c r="C5343" s="4">
        <v>3058200</v>
      </c>
      <c r="D5343" t="s">
        <v>40</v>
      </c>
      <c r="E5343">
        <v>2008</v>
      </c>
      <c r="F5343">
        <v>2007</v>
      </c>
      <c r="G5343" t="s">
        <v>113</v>
      </c>
      <c r="H5343" t="str">
        <f t="shared" si="83"/>
        <v>Jeff Green2007-08</v>
      </c>
    </row>
    <row r="5344" spans="1:8" x14ac:dyDescent="0.35">
      <c r="A5344" t="str">
        <f>VLOOKUP(salaries_1985to2020!B:B, player_information!A:U, 21, FALSE)</f>
        <v>Jeff Green</v>
      </c>
      <c r="B5344" t="s">
        <v>888</v>
      </c>
      <c r="C5344" s="4">
        <v>3287640</v>
      </c>
      <c r="D5344" t="s">
        <v>48</v>
      </c>
      <c r="E5344">
        <v>2009</v>
      </c>
      <c r="F5344">
        <v>2008</v>
      </c>
      <c r="G5344" t="s">
        <v>44</v>
      </c>
      <c r="H5344" t="str">
        <f t="shared" si="83"/>
        <v>Jeff Green2008-09</v>
      </c>
    </row>
    <row r="5345" spans="1:8" x14ac:dyDescent="0.35">
      <c r="A5345" t="str">
        <f>VLOOKUP(salaries_1985to2020!B:B, player_information!A:U, 21, FALSE)</f>
        <v>Jeff Green</v>
      </c>
      <c r="B5345" t="s">
        <v>888</v>
      </c>
      <c r="C5345" s="4">
        <v>3516960</v>
      </c>
      <c r="D5345" t="s">
        <v>41</v>
      </c>
      <c r="E5345">
        <v>2010</v>
      </c>
      <c r="F5345">
        <v>2009</v>
      </c>
      <c r="G5345" t="s">
        <v>44</v>
      </c>
      <c r="H5345" t="str">
        <f t="shared" si="83"/>
        <v>Jeff Green2009-10</v>
      </c>
    </row>
    <row r="5346" spans="1:8" x14ac:dyDescent="0.35">
      <c r="A5346" t="str">
        <f>VLOOKUP(salaries_1985to2020!B:B, player_information!A:U, 21, FALSE)</f>
        <v>Jeff Green</v>
      </c>
      <c r="B5346" t="s">
        <v>888</v>
      </c>
      <c r="C5346" s="4">
        <v>4455988</v>
      </c>
      <c r="D5346" t="s">
        <v>75</v>
      </c>
      <c r="E5346">
        <v>2011</v>
      </c>
      <c r="F5346">
        <v>2010</v>
      </c>
      <c r="G5346" t="s">
        <v>11</v>
      </c>
      <c r="H5346" t="str">
        <f t="shared" si="83"/>
        <v>Jeff Green2010-11</v>
      </c>
    </row>
    <row r="5347" spans="1:8" x14ac:dyDescent="0.35">
      <c r="A5347" t="str">
        <f>VLOOKUP(salaries_1985to2020!B:B, player_information!A:U, 21, FALSE)</f>
        <v>Jeff Green</v>
      </c>
      <c r="B5347" t="s">
        <v>888</v>
      </c>
      <c r="C5347" s="4">
        <v>8385000</v>
      </c>
      <c r="D5347" t="s">
        <v>54</v>
      </c>
      <c r="E5347">
        <v>2013</v>
      </c>
      <c r="F5347">
        <v>2012</v>
      </c>
      <c r="G5347" t="s">
        <v>11</v>
      </c>
      <c r="H5347" t="str">
        <f t="shared" si="83"/>
        <v>Jeff Green2012-13</v>
      </c>
    </row>
    <row r="5348" spans="1:8" x14ac:dyDescent="0.35">
      <c r="A5348" t="str">
        <f>VLOOKUP(salaries_1985to2020!B:B, player_information!A:U, 21, FALSE)</f>
        <v>Jeff Green</v>
      </c>
      <c r="B5348" t="s">
        <v>888</v>
      </c>
      <c r="C5348" s="4">
        <v>8965000</v>
      </c>
      <c r="D5348" t="s">
        <v>56</v>
      </c>
      <c r="E5348">
        <v>2014</v>
      </c>
      <c r="F5348">
        <v>2013</v>
      </c>
      <c r="G5348" t="s">
        <v>11</v>
      </c>
      <c r="H5348" t="str">
        <f t="shared" si="83"/>
        <v>Jeff Green2013-14</v>
      </c>
    </row>
    <row r="5349" spans="1:8" x14ac:dyDescent="0.35">
      <c r="A5349" t="str">
        <f>VLOOKUP(salaries_1985to2020!B:B, player_information!A:U, 21, FALSE)</f>
        <v>Jeff Green</v>
      </c>
      <c r="B5349" t="s">
        <v>888</v>
      </c>
      <c r="C5349" s="4">
        <v>9445000</v>
      </c>
      <c r="D5349" t="s">
        <v>57</v>
      </c>
      <c r="E5349">
        <v>2015</v>
      </c>
      <c r="F5349">
        <v>2014</v>
      </c>
      <c r="G5349" t="s">
        <v>66</v>
      </c>
      <c r="H5349" t="str">
        <f t="shared" si="83"/>
        <v>Jeff Green2014-15</v>
      </c>
    </row>
    <row r="5350" spans="1:8" x14ac:dyDescent="0.35">
      <c r="A5350" t="str">
        <f>VLOOKUP(salaries_1985to2020!B:B, player_information!A:U, 21, FALSE)</f>
        <v>Jeff Green</v>
      </c>
      <c r="B5350" t="s">
        <v>888</v>
      </c>
      <c r="C5350" s="4">
        <v>9200000</v>
      </c>
      <c r="D5350" t="s">
        <v>59</v>
      </c>
      <c r="E5350">
        <v>2016</v>
      </c>
      <c r="F5350">
        <v>2015</v>
      </c>
      <c r="G5350" t="s">
        <v>49</v>
      </c>
      <c r="H5350" t="str">
        <f t="shared" si="83"/>
        <v>Jeff Green2015-16</v>
      </c>
    </row>
    <row r="5351" spans="1:8" x14ac:dyDescent="0.35">
      <c r="A5351" t="str">
        <f>VLOOKUP(salaries_1985to2020!B:B, player_information!A:U, 21, FALSE)</f>
        <v>Jeff Green</v>
      </c>
      <c r="B5351" t="s">
        <v>888</v>
      </c>
      <c r="C5351" s="4">
        <v>15000000</v>
      </c>
      <c r="D5351" t="s">
        <v>43</v>
      </c>
      <c r="E5351">
        <v>2017</v>
      </c>
      <c r="F5351">
        <v>2016</v>
      </c>
      <c r="G5351" t="s">
        <v>51</v>
      </c>
      <c r="H5351" t="str">
        <f t="shared" si="83"/>
        <v>Jeff Green2016-17</v>
      </c>
    </row>
    <row r="5352" spans="1:8" x14ac:dyDescent="0.35">
      <c r="A5352" t="str">
        <f>VLOOKUP(salaries_1985to2020!B:B, player_information!A:U, 21, FALSE)</f>
        <v>Jeff Green</v>
      </c>
      <c r="B5352" t="s">
        <v>888</v>
      </c>
      <c r="C5352" s="4">
        <v>2116955</v>
      </c>
      <c r="D5352" t="s">
        <v>45</v>
      </c>
      <c r="E5352">
        <v>2018</v>
      </c>
      <c r="F5352">
        <v>2017</v>
      </c>
      <c r="G5352" t="s">
        <v>101</v>
      </c>
      <c r="H5352" t="str">
        <f t="shared" si="83"/>
        <v>Jeff Green2017-18</v>
      </c>
    </row>
    <row r="5353" spans="1:8" x14ac:dyDescent="0.35">
      <c r="A5353" t="s">
        <v>7425</v>
      </c>
      <c r="B5353" t="s">
        <v>888</v>
      </c>
      <c r="C5353" s="4">
        <v>2393887</v>
      </c>
      <c r="D5353" t="s">
        <v>14974</v>
      </c>
      <c r="E5353">
        <v>2019</v>
      </c>
      <c r="F5353">
        <v>2018</v>
      </c>
      <c r="G5353" t="s">
        <v>98</v>
      </c>
      <c r="H5353" t="str">
        <f t="shared" si="83"/>
        <v>Jeff Green2018-19</v>
      </c>
    </row>
    <row r="5354" spans="1:8" x14ac:dyDescent="0.35">
      <c r="A5354" t="s">
        <v>7425</v>
      </c>
      <c r="B5354" t="s">
        <v>888</v>
      </c>
      <c r="C5354" s="4">
        <v>2564753</v>
      </c>
      <c r="D5354" t="s">
        <v>14975</v>
      </c>
      <c r="E5354">
        <v>2020</v>
      </c>
      <c r="F5354">
        <v>2019</v>
      </c>
      <c r="G5354" t="s">
        <v>116</v>
      </c>
      <c r="H5354" t="str">
        <f t="shared" si="83"/>
        <v>Jeff Green2019-20</v>
      </c>
    </row>
    <row r="5355" spans="1:8" x14ac:dyDescent="0.35">
      <c r="A5355" t="s">
        <v>7425</v>
      </c>
      <c r="B5355" t="s">
        <v>888</v>
      </c>
      <c r="C5355" s="4">
        <v>695526</v>
      </c>
      <c r="D5355" t="s">
        <v>14975</v>
      </c>
      <c r="E5355">
        <v>2020</v>
      </c>
      <c r="F5355">
        <v>2019</v>
      </c>
      <c r="G5355" t="s">
        <v>52</v>
      </c>
      <c r="H5355" t="str">
        <f t="shared" si="83"/>
        <v>Jeff Green2019-20</v>
      </c>
    </row>
    <row r="5356" spans="1:8" x14ac:dyDescent="0.35">
      <c r="A5356" t="s">
        <v>7425</v>
      </c>
      <c r="B5356" t="s">
        <v>888</v>
      </c>
      <c r="C5356" s="4">
        <v>144901</v>
      </c>
      <c r="D5356" t="s">
        <v>14975</v>
      </c>
      <c r="E5356">
        <v>2020</v>
      </c>
      <c r="F5356">
        <v>2019</v>
      </c>
      <c r="G5356" t="s">
        <v>52</v>
      </c>
      <c r="H5356" t="str">
        <f t="shared" si="83"/>
        <v>Jeff Green2019-20</v>
      </c>
    </row>
    <row r="5357" spans="1:8" x14ac:dyDescent="0.35">
      <c r="A5357" t="str">
        <f>VLOOKUP(salaries_1985to2020!B:B, player_information!A:U, 21, FALSE)</f>
        <v>Kenny Green</v>
      </c>
      <c r="B5357" t="s">
        <v>889</v>
      </c>
      <c r="C5357" s="4">
        <v>245633</v>
      </c>
      <c r="D5357" t="s">
        <v>18</v>
      </c>
      <c r="E5357">
        <v>1986</v>
      </c>
      <c r="F5357">
        <v>1985</v>
      </c>
      <c r="G5357" t="s">
        <v>68</v>
      </c>
      <c r="H5357" t="str">
        <f t="shared" si="83"/>
        <v>Kenny Green1985-86</v>
      </c>
    </row>
    <row r="5358" spans="1:8" x14ac:dyDescent="0.35">
      <c r="A5358" t="str">
        <f>VLOOKUP(salaries_1985to2020!B:B, player_information!A:U, 21, FALSE)</f>
        <v>Litterial Green</v>
      </c>
      <c r="B5358" t="s">
        <v>890</v>
      </c>
      <c r="C5358" s="4">
        <v>140000</v>
      </c>
      <c r="D5358" t="s">
        <v>10</v>
      </c>
      <c r="E5358">
        <v>1993</v>
      </c>
      <c r="F5358">
        <v>1992</v>
      </c>
      <c r="G5358" t="s">
        <v>51</v>
      </c>
      <c r="H5358" t="str">
        <f t="shared" si="83"/>
        <v>Litterial Green1992-93</v>
      </c>
    </row>
    <row r="5359" spans="1:8" x14ac:dyDescent="0.35">
      <c r="A5359" t="str">
        <f>VLOOKUP(salaries_1985to2020!B:B, player_information!A:U, 21, FALSE)</f>
        <v>Litterial Green</v>
      </c>
      <c r="B5359" t="s">
        <v>890</v>
      </c>
      <c r="C5359" s="4">
        <v>250000</v>
      </c>
      <c r="D5359" t="s">
        <v>12</v>
      </c>
      <c r="E5359">
        <v>1994</v>
      </c>
      <c r="F5359">
        <v>1993</v>
      </c>
      <c r="G5359" t="s">
        <v>51</v>
      </c>
      <c r="H5359" t="str">
        <f t="shared" si="83"/>
        <v>Litterial Green1993-94</v>
      </c>
    </row>
    <row r="5360" spans="1:8" x14ac:dyDescent="0.35">
      <c r="A5360" t="str">
        <f>VLOOKUP(salaries_1985to2020!B:B, player_information!A:U, 21, FALSE)</f>
        <v>Litterial Green</v>
      </c>
      <c r="B5360" t="s">
        <v>890</v>
      </c>
      <c r="C5360" s="4">
        <v>247500</v>
      </c>
      <c r="D5360" t="s">
        <v>24</v>
      </c>
      <c r="E5360">
        <v>1997</v>
      </c>
      <c r="F5360">
        <v>1996</v>
      </c>
      <c r="G5360" t="s">
        <v>47</v>
      </c>
      <c r="H5360" t="str">
        <f t="shared" si="83"/>
        <v>Litterial Green1996-97</v>
      </c>
    </row>
    <row r="5361" spans="1:8" x14ac:dyDescent="0.35">
      <c r="A5361" t="str">
        <f>VLOOKUP(salaries_1985to2020!B:B, player_information!A:U, 21, FALSE)</f>
        <v>Orien Greene</v>
      </c>
      <c r="B5361" t="s">
        <v>897</v>
      </c>
      <c r="C5361" s="4">
        <v>398762</v>
      </c>
      <c r="D5361" t="s">
        <v>36</v>
      </c>
      <c r="E5361">
        <v>2006</v>
      </c>
      <c r="F5361">
        <v>2005</v>
      </c>
      <c r="G5361" t="s">
        <v>11</v>
      </c>
      <c r="H5361" t="str">
        <f t="shared" si="83"/>
        <v>Orien Greene2005-06</v>
      </c>
    </row>
    <row r="5362" spans="1:8" x14ac:dyDescent="0.35">
      <c r="A5362" t="str">
        <f>VLOOKUP(salaries_1985to2020!B:B, player_information!A:U, 21, FALSE)</f>
        <v>Orien Greene</v>
      </c>
      <c r="B5362" t="s">
        <v>897</v>
      </c>
      <c r="C5362" s="4">
        <v>664209</v>
      </c>
      <c r="D5362" t="s">
        <v>37</v>
      </c>
      <c r="E5362">
        <v>2007</v>
      </c>
      <c r="F5362">
        <v>2006</v>
      </c>
      <c r="G5362" t="s">
        <v>109</v>
      </c>
      <c r="H5362" t="str">
        <f t="shared" si="83"/>
        <v>Orien Greene2006-07</v>
      </c>
    </row>
    <row r="5363" spans="1:8" x14ac:dyDescent="0.35">
      <c r="A5363" t="str">
        <f>VLOOKUP(salaries_1985to2020!B:B, player_information!A:U, 21, FALSE)</f>
        <v>Orien Greene</v>
      </c>
      <c r="B5363" t="s">
        <v>897</v>
      </c>
      <c r="C5363" s="4">
        <v>52066</v>
      </c>
      <c r="D5363" t="s">
        <v>75</v>
      </c>
      <c r="E5363">
        <v>2011</v>
      </c>
      <c r="F5363">
        <v>2010</v>
      </c>
      <c r="G5363" t="s">
        <v>64</v>
      </c>
      <c r="H5363" t="str">
        <f t="shared" si="83"/>
        <v>Orien Greene2010-11</v>
      </c>
    </row>
    <row r="5364" spans="1:8" x14ac:dyDescent="0.35">
      <c r="A5364" t="str">
        <f>VLOOKUP(salaries_1985to2020!B:B, player_information!A:U, 21, FALSE)</f>
        <v>Rickey Green</v>
      </c>
      <c r="B5364" t="s">
        <v>891</v>
      </c>
      <c r="C5364" s="4">
        <v>255000</v>
      </c>
      <c r="D5364" t="s">
        <v>16</v>
      </c>
      <c r="E5364">
        <v>1985</v>
      </c>
      <c r="F5364">
        <v>1984</v>
      </c>
      <c r="G5364" t="s">
        <v>116</v>
      </c>
      <c r="H5364" t="str">
        <f t="shared" si="83"/>
        <v>Rickey Green1984-85</v>
      </c>
    </row>
    <row r="5365" spans="1:8" x14ac:dyDescent="0.35">
      <c r="A5365" t="str">
        <f>VLOOKUP(salaries_1985to2020!B:B, player_information!A:U, 21, FALSE)</f>
        <v>Rickey Green</v>
      </c>
      <c r="B5365" t="s">
        <v>891</v>
      </c>
      <c r="C5365" s="4">
        <v>250000</v>
      </c>
      <c r="D5365" t="s">
        <v>18</v>
      </c>
      <c r="E5365">
        <v>1986</v>
      </c>
      <c r="F5365">
        <v>1985</v>
      </c>
      <c r="G5365" t="s">
        <v>116</v>
      </c>
      <c r="H5365" t="str">
        <f t="shared" si="83"/>
        <v>Rickey Green1985-86</v>
      </c>
    </row>
    <row r="5366" spans="1:8" x14ac:dyDescent="0.35">
      <c r="A5366" t="str">
        <f>VLOOKUP(salaries_1985to2020!B:B, player_information!A:U, 21, FALSE)</f>
        <v>Rickey Green</v>
      </c>
      <c r="B5366" t="s">
        <v>891</v>
      </c>
      <c r="C5366" s="4">
        <v>312000</v>
      </c>
      <c r="D5366" t="s">
        <v>19</v>
      </c>
      <c r="E5366">
        <v>1988</v>
      </c>
      <c r="F5366">
        <v>1987</v>
      </c>
      <c r="G5366" t="s">
        <v>116</v>
      </c>
      <c r="H5366" t="str">
        <f t="shared" si="83"/>
        <v>Rickey Green1987-88</v>
      </c>
    </row>
    <row r="5367" spans="1:8" x14ac:dyDescent="0.35">
      <c r="A5367" t="str">
        <f>VLOOKUP(salaries_1985to2020!B:B, player_information!A:U, 21, FALSE)</f>
        <v>Rickey Green</v>
      </c>
      <c r="B5367" t="s">
        <v>891</v>
      </c>
      <c r="C5367" s="4">
        <v>300000</v>
      </c>
      <c r="D5367" t="s">
        <v>20</v>
      </c>
      <c r="E5367">
        <v>1989</v>
      </c>
      <c r="F5367">
        <v>1988</v>
      </c>
      <c r="G5367" t="s">
        <v>69</v>
      </c>
      <c r="H5367" t="str">
        <f t="shared" si="83"/>
        <v>Rickey Green1988-89</v>
      </c>
    </row>
    <row r="5368" spans="1:8" x14ac:dyDescent="0.35">
      <c r="A5368" t="str">
        <f>VLOOKUP(salaries_1985to2020!B:B, player_information!A:U, 21, FALSE)</f>
        <v>Rickey Green</v>
      </c>
      <c r="B5368" t="s">
        <v>891</v>
      </c>
      <c r="C5368" s="4">
        <v>120000</v>
      </c>
      <c r="D5368" t="s">
        <v>7</v>
      </c>
      <c r="E5368">
        <v>1991</v>
      </c>
      <c r="F5368">
        <v>1990</v>
      </c>
      <c r="G5368" t="s">
        <v>92</v>
      </c>
      <c r="H5368" t="str">
        <f t="shared" si="83"/>
        <v>Rickey Green1990-91</v>
      </c>
    </row>
    <row r="5369" spans="1:8" x14ac:dyDescent="0.35">
      <c r="A5369" t="str">
        <f>VLOOKUP(salaries_1985to2020!B:B, player_information!A:U, 21, FALSE)</f>
        <v>Rickey Green</v>
      </c>
      <c r="B5369" t="s">
        <v>891</v>
      </c>
      <c r="C5369" s="4">
        <v>315000</v>
      </c>
      <c r="D5369" t="s">
        <v>9</v>
      </c>
      <c r="E5369">
        <v>1992</v>
      </c>
      <c r="F5369">
        <v>1991</v>
      </c>
      <c r="G5369" t="s">
        <v>11</v>
      </c>
      <c r="H5369" t="str">
        <f t="shared" si="83"/>
        <v>Rickey Green1991-92</v>
      </c>
    </row>
    <row r="5370" spans="1:8" x14ac:dyDescent="0.35">
      <c r="A5370" t="str">
        <f>VLOOKUP(salaries_1985to2020!B:B, player_information!A:U, 21, FALSE)</f>
        <v>Rickey Green</v>
      </c>
      <c r="B5370" t="s">
        <v>891</v>
      </c>
      <c r="C5370" s="4">
        <v>130000</v>
      </c>
      <c r="D5370" t="s">
        <v>9</v>
      </c>
      <c r="E5370">
        <v>1992</v>
      </c>
      <c r="F5370">
        <v>1991</v>
      </c>
      <c r="G5370" t="s">
        <v>92</v>
      </c>
      <c r="H5370" t="str">
        <f t="shared" si="83"/>
        <v>Rickey Green1991-92</v>
      </c>
    </row>
    <row r="5371" spans="1:8" x14ac:dyDescent="0.35">
      <c r="A5371" t="str">
        <f>VLOOKUP(salaries_1985to2020!B:B, player_information!A:U, 21, FALSE)</f>
        <v>Sean Green</v>
      </c>
      <c r="B5371" t="s">
        <v>892</v>
      </c>
      <c r="C5371" s="4">
        <v>130000</v>
      </c>
      <c r="D5371" t="s">
        <v>9</v>
      </c>
      <c r="E5371">
        <v>1992</v>
      </c>
      <c r="F5371">
        <v>1991</v>
      </c>
      <c r="G5371" t="s">
        <v>109</v>
      </c>
      <c r="H5371" t="str">
        <f t="shared" si="83"/>
        <v>Sean Green1991-92</v>
      </c>
    </row>
    <row r="5372" spans="1:8" x14ac:dyDescent="0.35">
      <c r="A5372" t="str">
        <f>VLOOKUP(salaries_1985to2020!B:B, player_information!A:U, 21, FALSE)</f>
        <v>Sean Green</v>
      </c>
      <c r="B5372" t="s">
        <v>892</v>
      </c>
      <c r="C5372" s="4">
        <v>355000</v>
      </c>
      <c r="D5372" t="s">
        <v>10</v>
      </c>
      <c r="E5372">
        <v>1993</v>
      </c>
      <c r="F5372">
        <v>1992</v>
      </c>
      <c r="G5372" t="s">
        <v>109</v>
      </c>
      <c r="H5372" t="str">
        <f t="shared" si="83"/>
        <v>Sean Green1992-93</v>
      </c>
    </row>
    <row r="5373" spans="1:8" x14ac:dyDescent="0.35">
      <c r="A5373" t="str">
        <f>VLOOKUP(salaries_1985to2020!B:B, player_information!A:U, 21, FALSE)</f>
        <v>Sean Green</v>
      </c>
      <c r="B5373" t="s">
        <v>892</v>
      </c>
      <c r="C5373" s="4">
        <v>400000</v>
      </c>
      <c r="D5373" t="s">
        <v>12</v>
      </c>
      <c r="E5373">
        <v>1994</v>
      </c>
      <c r="F5373">
        <v>1993</v>
      </c>
      <c r="G5373" t="s">
        <v>92</v>
      </c>
      <c r="H5373" t="str">
        <f t="shared" si="83"/>
        <v>Sean Green1993-94</v>
      </c>
    </row>
    <row r="5374" spans="1:8" x14ac:dyDescent="0.35">
      <c r="A5374" t="str">
        <f>VLOOKUP(salaries_1985to2020!B:B, player_information!A:U, 21, FALSE)</f>
        <v>Sidney Green</v>
      </c>
      <c r="B5374" t="s">
        <v>893</v>
      </c>
      <c r="C5374" s="4">
        <v>275000</v>
      </c>
      <c r="D5374" t="s">
        <v>16</v>
      </c>
      <c r="E5374">
        <v>1985</v>
      </c>
      <c r="F5374">
        <v>1984</v>
      </c>
      <c r="G5374" t="s">
        <v>104</v>
      </c>
      <c r="H5374" t="str">
        <f t="shared" si="83"/>
        <v>Sidney Green1984-85</v>
      </c>
    </row>
    <row r="5375" spans="1:8" x14ac:dyDescent="0.35">
      <c r="A5375" t="str">
        <f>VLOOKUP(salaries_1985to2020!B:B, player_information!A:U, 21, FALSE)</f>
        <v>Sidney Green</v>
      </c>
      <c r="B5375" t="s">
        <v>893</v>
      </c>
      <c r="C5375" s="4">
        <v>350000</v>
      </c>
      <c r="D5375" t="s">
        <v>18</v>
      </c>
      <c r="E5375">
        <v>1986</v>
      </c>
      <c r="F5375">
        <v>1985</v>
      </c>
      <c r="G5375" t="s">
        <v>104</v>
      </c>
      <c r="H5375" t="str">
        <f t="shared" si="83"/>
        <v>Sidney Green1985-86</v>
      </c>
    </row>
    <row r="5376" spans="1:8" x14ac:dyDescent="0.35">
      <c r="A5376" t="str">
        <f>VLOOKUP(salaries_1985to2020!B:B, player_information!A:U, 21, FALSE)</f>
        <v>Sidney Green</v>
      </c>
      <c r="B5376" t="s">
        <v>893</v>
      </c>
      <c r="C5376" s="4">
        <v>400000</v>
      </c>
      <c r="D5376" t="s">
        <v>181</v>
      </c>
      <c r="E5376">
        <v>1987</v>
      </c>
      <c r="F5376">
        <v>1986</v>
      </c>
      <c r="G5376" t="s">
        <v>47</v>
      </c>
      <c r="H5376" t="str">
        <f t="shared" si="83"/>
        <v>Sidney Green1986-87</v>
      </c>
    </row>
    <row r="5377" spans="1:8" x14ac:dyDescent="0.35">
      <c r="A5377" t="str">
        <f>VLOOKUP(salaries_1985to2020!B:B, player_information!A:U, 21, FALSE)</f>
        <v>Sidney Green</v>
      </c>
      <c r="B5377" t="s">
        <v>893</v>
      </c>
      <c r="C5377" s="4">
        <v>700000</v>
      </c>
      <c r="D5377" t="s">
        <v>19</v>
      </c>
      <c r="E5377">
        <v>1988</v>
      </c>
      <c r="F5377">
        <v>1987</v>
      </c>
      <c r="G5377" t="s">
        <v>58</v>
      </c>
      <c r="H5377" t="str">
        <f t="shared" si="83"/>
        <v>Sidney Green1987-88</v>
      </c>
    </row>
    <row r="5378" spans="1:8" x14ac:dyDescent="0.35">
      <c r="A5378" t="str">
        <f>VLOOKUP(salaries_1985to2020!B:B, player_information!A:U, 21, FALSE)</f>
        <v>Sidney Green</v>
      </c>
      <c r="B5378" t="s">
        <v>893</v>
      </c>
      <c r="C5378" s="4">
        <v>775000</v>
      </c>
      <c r="D5378" t="s">
        <v>20</v>
      </c>
      <c r="E5378">
        <v>1989</v>
      </c>
      <c r="F5378">
        <v>1988</v>
      </c>
      <c r="G5378" t="s">
        <v>58</v>
      </c>
      <c r="H5378" t="str">
        <f t="shared" si="83"/>
        <v>Sidney Green1988-89</v>
      </c>
    </row>
    <row r="5379" spans="1:8" x14ac:dyDescent="0.35">
      <c r="A5379" t="str">
        <f>VLOOKUP(salaries_1985to2020!B:B, player_information!A:U, 21, FALSE)</f>
        <v>Sidney Green</v>
      </c>
      <c r="B5379" t="s">
        <v>893</v>
      </c>
      <c r="C5379" s="4">
        <v>837000</v>
      </c>
      <c r="D5379" t="s">
        <v>7</v>
      </c>
      <c r="E5379">
        <v>1991</v>
      </c>
      <c r="F5379">
        <v>1990</v>
      </c>
      <c r="G5379" t="s">
        <v>84</v>
      </c>
      <c r="H5379" t="str">
        <f t="shared" ref="H5379:H5442" si="84">_xlfn.CONCAT(A5379, D5379)</f>
        <v>Sidney Green1990-91</v>
      </c>
    </row>
    <row r="5380" spans="1:8" x14ac:dyDescent="0.35">
      <c r="A5380" t="str">
        <f>VLOOKUP(salaries_1985to2020!B:B, player_information!A:U, 21, FALSE)</f>
        <v>Sidney Green</v>
      </c>
      <c r="B5380" t="s">
        <v>893</v>
      </c>
      <c r="C5380" s="4">
        <v>1063000</v>
      </c>
      <c r="D5380" t="s">
        <v>9</v>
      </c>
      <c r="E5380">
        <v>1992</v>
      </c>
      <c r="F5380">
        <v>1991</v>
      </c>
      <c r="G5380" t="s">
        <v>84</v>
      </c>
      <c r="H5380" t="str">
        <f t="shared" si="84"/>
        <v>Sidney Green1991-92</v>
      </c>
    </row>
    <row r="5381" spans="1:8" x14ac:dyDescent="0.35">
      <c r="A5381" t="str">
        <f>VLOOKUP(salaries_1985to2020!B:B, player_information!A:U, 21, FALSE)</f>
        <v>Sidney Green</v>
      </c>
      <c r="B5381" t="s">
        <v>893</v>
      </c>
      <c r="C5381" s="4">
        <v>1288000</v>
      </c>
      <c r="D5381" t="s">
        <v>10</v>
      </c>
      <c r="E5381">
        <v>1993</v>
      </c>
      <c r="F5381">
        <v>1992</v>
      </c>
      <c r="G5381" t="s">
        <v>69</v>
      </c>
      <c r="H5381" t="str">
        <f t="shared" si="84"/>
        <v>Sidney Green1992-93</v>
      </c>
    </row>
    <row r="5382" spans="1:8" x14ac:dyDescent="0.35">
      <c r="A5382" t="str">
        <f>VLOOKUP(salaries_1985to2020!B:B, player_information!A:U, 21, FALSE)</f>
        <v>Sidney Green</v>
      </c>
      <c r="B5382" t="s">
        <v>893</v>
      </c>
      <c r="C5382" s="4">
        <v>1512000</v>
      </c>
      <c r="D5382" t="s">
        <v>12</v>
      </c>
      <c r="E5382">
        <v>1994</v>
      </c>
      <c r="F5382">
        <v>1993</v>
      </c>
      <c r="G5382" t="s">
        <v>92</v>
      </c>
      <c r="H5382" t="str">
        <f t="shared" si="84"/>
        <v>Sidney Green1993-94</v>
      </c>
    </row>
    <row r="5383" spans="1:8" x14ac:dyDescent="0.35">
      <c r="A5383" t="str">
        <f>VLOOKUP(salaries_1985to2020!B:B, player_information!A:U, 21, FALSE)</f>
        <v>Taurean Green</v>
      </c>
      <c r="B5383" t="s">
        <v>894</v>
      </c>
      <c r="C5383" s="4">
        <v>427163</v>
      </c>
      <c r="D5383" t="s">
        <v>40</v>
      </c>
      <c r="E5383">
        <v>2008</v>
      </c>
      <c r="F5383">
        <v>2007</v>
      </c>
      <c r="G5383" t="s">
        <v>22</v>
      </c>
      <c r="H5383" t="str">
        <f t="shared" si="84"/>
        <v>Taurean Green2007-08</v>
      </c>
    </row>
    <row r="5384" spans="1:8" x14ac:dyDescent="0.35">
      <c r="A5384" t="str">
        <f>VLOOKUP(salaries_1985to2020!B:B, player_information!A:U, 21, FALSE)</f>
        <v>Willie Green</v>
      </c>
      <c r="B5384" t="s">
        <v>895</v>
      </c>
      <c r="C5384" s="4">
        <v>366931</v>
      </c>
      <c r="D5384" t="s">
        <v>34</v>
      </c>
      <c r="E5384">
        <v>2004</v>
      </c>
      <c r="F5384">
        <v>2003</v>
      </c>
      <c r="G5384" t="s">
        <v>92</v>
      </c>
      <c r="H5384" t="str">
        <f t="shared" si="84"/>
        <v>Willie Green2003-04</v>
      </c>
    </row>
    <row r="5385" spans="1:8" x14ac:dyDescent="0.35">
      <c r="A5385" t="str">
        <f>VLOOKUP(salaries_1985to2020!B:B, player_information!A:U, 21, FALSE)</f>
        <v>Willie Green</v>
      </c>
      <c r="B5385" t="s">
        <v>895</v>
      </c>
      <c r="C5385" s="4">
        <v>620046</v>
      </c>
      <c r="D5385" t="s">
        <v>35</v>
      </c>
      <c r="E5385">
        <v>2005</v>
      </c>
      <c r="F5385">
        <v>2004</v>
      </c>
      <c r="G5385" t="s">
        <v>92</v>
      </c>
      <c r="H5385" t="str">
        <f t="shared" si="84"/>
        <v>Willie Green2004-05</v>
      </c>
    </row>
    <row r="5386" spans="1:8" x14ac:dyDescent="0.35">
      <c r="A5386" t="str">
        <f>VLOOKUP(salaries_1985to2020!B:B, player_information!A:U, 21, FALSE)</f>
        <v>Willie Green</v>
      </c>
      <c r="B5386" t="s">
        <v>895</v>
      </c>
      <c r="C5386" s="4">
        <v>2800000</v>
      </c>
      <c r="D5386" t="s">
        <v>37</v>
      </c>
      <c r="E5386">
        <v>2007</v>
      </c>
      <c r="F5386">
        <v>2006</v>
      </c>
      <c r="G5386" t="s">
        <v>92</v>
      </c>
      <c r="H5386" t="str">
        <f t="shared" si="84"/>
        <v>Willie Green2006-07</v>
      </c>
    </row>
    <row r="5387" spans="1:8" x14ac:dyDescent="0.35">
      <c r="A5387" t="str">
        <f>VLOOKUP(salaries_1985to2020!B:B, player_information!A:U, 21, FALSE)</f>
        <v>Willie Green</v>
      </c>
      <c r="B5387" t="s">
        <v>895</v>
      </c>
      <c r="C5387" s="4">
        <v>3094000</v>
      </c>
      <c r="D5387" t="s">
        <v>40</v>
      </c>
      <c r="E5387">
        <v>2008</v>
      </c>
      <c r="F5387">
        <v>2007</v>
      </c>
      <c r="G5387" t="s">
        <v>92</v>
      </c>
      <c r="H5387" t="str">
        <f t="shared" si="84"/>
        <v>Willie Green2007-08</v>
      </c>
    </row>
    <row r="5388" spans="1:8" x14ac:dyDescent="0.35">
      <c r="A5388" t="str">
        <f>VLOOKUP(salaries_1985to2020!B:B, player_information!A:U, 21, FALSE)</f>
        <v>Willie Green</v>
      </c>
      <c r="B5388" t="s">
        <v>895</v>
      </c>
      <c r="C5388" s="4">
        <v>3388000</v>
      </c>
      <c r="D5388" t="s">
        <v>48</v>
      </c>
      <c r="E5388">
        <v>2009</v>
      </c>
      <c r="F5388">
        <v>2008</v>
      </c>
      <c r="G5388" t="s">
        <v>92</v>
      </c>
      <c r="H5388" t="str">
        <f t="shared" si="84"/>
        <v>Willie Green2008-09</v>
      </c>
    </row>
    <row r="5389" spans="1:8" x14ac:dyDescent="0.35">
      <c r="A5389" t="str">
        <f>VLOOKUP(salaries_1985to2020!B:B, player_information!A:U, 21, FALSE)</f>
        <v>Willie Green</v>
      </c>
      <c r="B5389" t="s">
        <v>895</v>
      </c>
      <c r="C5389" s="4">
        <v>3682000</v>
      </c>
      <c r="D5389" t="s">
        <v>41</v>
      </c>
      <c r="E5389">
        <v>2010</v>
      </c>
      <c r="F5389">
        <v>2009</v>
      </c>
      <c r="G5389" t="s">
        <v>92</v>
      </c>
      <c r="H5389" t="str">
        <f t="shared" si="84"/>
        <v>Willie Green2009-10</v>
      </c>
    </row>
    <row r="5390" spans="1:8" x14ac:dyDescent="0.35">
      <c r="A5390" t="str">
        <f>VLOOKUP(salaries_1985to2020!B:B, player_information!A:U, 21, FALSE)</f>
        <v>Willie Green</v>
      </c>
      <c r="B5390" t="s">
        <v>895</v>
      </c>
      <c r="C5390" s="4">
        <v>3976000</v>
      </c>
      <c r="D5390" t="s">
        <v>75</v>
      </c>
      <c r="E5390">
        <v>2011</v>
      </c>
      <c r="F5390">
        <v>2010</v>
      </c>
      <c r="G5390" t="s">
        <v>99</v>
      </c>
      <c r="H5390" t="str">
        <f t="shared" si="84"/>
        <v>Willie Green2010-11</v>
      </c>
    </row>
    <row r="5391" spans="1:8" x14ac:dyDescent="0.35">
      <c r="A5391" t="str">
        <f>VLOOKUP(salaries_1985to2020!B:B, player_information!A:U, 21, FALSE)</f>
        <v>Willie Green</v>
      </c>
      <c r="B5391" t="s">
        <v>895</v>
      </c>
      <c r="C5391" s="4">
        <v>1223166</v>
      </c>
      <c r="D5391" t="s">
        <v>77</v>
      </c>
      <c r="E5391">
        <v>2012</v>
      </c>
      <c r="F5391">
        <v>2011</v>
      </c>
      <c r="G5391" t="s">
        <v>39</v>
      </c>
      <c r="H5391" t="str">
        <f t="shared" si="84"/>
        <v>Willie Green2011-12</v>
      </c>
    </row>
    <row r="5392" spans="1:8" x14ac:dyDescent="0.35">
      <c r="A5392" t="str">
        <f>VLOOKUP(salaries_1985to2020!B:B, player_information!A:U, 21, FALSE)</f>
        <v>Willie Green</v>
      </c>
      <c r="B5392" t="s">
        <v>895</v>
      </c>
      <c r="C5392" s="4">
        <v>1475106</v>
      </c>
      <c r="D5392" t="s">
        <v>54</v>
      </c>
      <c r="E5392">
        <v>2013</v>
      </c>
      <c r="F5392">
        <v>2012</v>
      </c>
      <c r="G5392" t="s">
        <v>49</v>
      </c>
      <c r="H5392" t="str">
        <f t="shared" si="84"/>
        <v>Willie Green2012-13</v>
      </c>
    </row>
    <row r="5393" spans="1:8" x14ac:dyDescent="0.35">
      <c r="A5393" t="str">
        <f>VLOOKUP(salaries_1985to2020!B:B, player_information!A:U, 21, FALSE)</f>
        <v>Willie Green</v>
      </c>
      <c r="B5393" t="s">
        <v>895</v>
      </c>
      <c r="C5393" s="4">
        <v>1399507</v>
      </c>
      <c r="D5393" t="s">
        <v>56</v>
      </c>
      <c r="E5393">
        <v>2014</v>
      </c>
      <c r="F5393">
        <v>2013</v>
      </c>
      <c r="G5393" t="s">
        <v>49</v>
      </c>
      <c r="H5393" t="str">
        <f t="shared" si="84"/>
        <v>Willie Green2013-14</v>
      </c>
    </row>
    <row r="5394" spans="1:8" x14ac:dyDescent="0.35">
      <c r="A5394" t="str">
        <f>VLOOKUP(salaries_1985to2020!B:B, player_information!A:U, 21, FALSE)</f>
        <v>Willie Green</v>
      </c>
      <c r="B5394" t="s">
        <v>895</v>
      </c>
      <c r="C5394" s="4">
        <v>1448490</v>
      </c>
      <c r="D5394" t="s">
        <v>57</v>
      </c>
      <c r="E5394">
        <v>2015</v>
      </c>
      <c r="F5394">
        <v>2014</v>
      </c>
      <c r="G5394" t="s">
        <v>51</v>
      </c>
      <c r="H5394" t="str">
        <f t="shared" si="84"/>
        <v>Willie Green2014-15</v>
      </c>
    </row>
    <row r="5395" spans="1:8" x14ac:dyDescent="0.35">
      <c r="A5395" t="str">
        <f>VLOOKUP(salaries_1985to2020!B:B, player_information!A:U, 21, FALSE)</f>
        <v>Lynn Greer</v>
      </c>
      <c r="B5395" t="s">
        <v>899</v>
      </c>
      <c r="C5395" s="4">
        <v>664209</v>
      </c>
      <c r="D5395" t="s">
        <v>37</v>
      </c>
      <c r="E5395">
        <v>2007</v>
      </c>
      <c r="F5395">
        <v>2006</v>
      </c>
      <c r="G5395" t="s">
        <v>103</v>
      </c>
      <c r="H5395" t="str">
        <f t="shared" si="84"/>
        <v>Lynn Greer2006-07</v>
      </c>
    </row>
    <row r="5396" spans="1:8" x14ac:dyDescent="0.35">
      <c r="A5396" t="str">
        <f>VLOOKUP(salaries_1985to2020!B:B, player_information!A:U, 21, FALSE)</f>
        <v>Claude Gregory</v>
      </c>
      <c r="B5396" t="s">
        <v>900</v>
      </c>
      <c r="C5396" s="4">
        <v>75000</v>
      </c>
      <c r="D5396" t="s">
        <v>19</v>
      </c>
      <c r="E5396">
        <v>1988</v>
      </c>
      <c r="F5396">
        <v>1987</v>
      </c>
      <c r="G5396" t="s">
        <v>49</v>
      </c>
      <c r="H5396" t="str">
        <f t="shared" si="84"/>
        <v>Claude Gregory1987-88</v>
      </c>
    </row>
    <row r="5397" spans="1:8" x14ac:dyDescent="0.35">
      <c r="A5397" t="str">
        <f>VLOOKUP(salaries_1985to2020!B:B, player_information!A:U, 21, FALSE)</f>
        <v>Kevin Grevey</v>
      </c>
      <c r="B5397" t="s">
        <v>901</v>
      </c>
      <c r="C5397" s="4">
        <v>383000</v>
      </c>
      <c r="D5397" t="s">
        <v>16</v>
      </c>
      <c r="E5397">
        <v>1985</v>
      </c>
      <c r="F5397">
        <v>1984</v>
      </c>
      <c r="G5397" t="s">
        <v>103</v>
      </c>
      <c r="H5397" t="str">
        <f t="shared" si="84"/>
        <v>Kevin Grevey1984-85</v>
      </c>
    </row>
    <row r="5398" spans="1:8" x14ac:dyDescent="0.35">
      <c r="A5398" t="str">
        <f>VLOOKUP(salaries_1985to2020!B:B, player_information!A:U, 21, FALSE)</f>
        <v>Adrian Griffin</v>
      </c>
      <c r="B5398" t="s">
        <v>902</v>
      </c>
      <c r="C5398" s="4">
        <v>385000</v>
      </c>
      <c r="D5398" t="s">
        <v>30</v>
      </c>
      <c r="E5398">
        <v>2000</v>
      </c>
      <c r="F5398">
        <v>1999</v>
      </c>
      <c r="G5398" t="s">
        <v>11</v>
      </c>
      <c r="H5398" t="str">
        <f t="shared" si="84"/>
        <v>Adrian Griffin1999-00</v>
      </c>
    </row>
    <row r="5399" spans="1:8" x14ac:dyDescent="0.35">
      <c r="A5399" t="str">
        <f>VLOOKUP(salaries_1985to2020!B:B, player_information!A:U, 21, FALSE)</f>
        <v>Adrian Griffin</v>
      </c>
      <c r="B5399" t="s">
        <v>902</v>
      </c>
      <c r="C5399" s="4">
        <v>498500</v>
      </c>
      <c r="D5399" t="s">
        <v>26</v>
      </c>
      <c r="E5399">
        <v>2001</v>
      </c>
      <c r="F5399">
        <v>2000</v>
      </c>
      <c r="G5399" t="s">
        <v>11</v>
      </c>
      <c r="H5399" t="str">
        <f t="shared" si="84"/>
        <v>Adrian Griffin2000-01</v>
      </c>
    </row>
    <row r="5400" spans="1:8" x14ac:dyDescent="0.35">
      <c r="A5400" t="str">
        <f>VLOOKUP(salaries_1985to2020!B:B, player_information!A:U, 21, FALSE)</f>
        <v>Adrian Griffin</v>
      </c>
      <c r="B5400" t="s">
        <v>902</v>
      </c>
      <c r="C5400" s="4">
        <v>565850</v>
      </c>
      <c r="D5400" t="s">
        <v>31</v>
      </c>
      <c r="E5400">
        <v>2002</v>
      </c>
      <c r="F5400">
        <v>2001</v>
      </c>
      <c r="G5400" t="s">
        <v>33</v>
      </c>
      <c r="H5400" t="str">
        <f t="shared" si="84"/>
        <v>Adrian Griffin2001-02</v>
      </c>
    </row>
    <row r="5401" spans="1:8" x14ac:dyDescent="0.35">
      <c r="A5401" t="str">
        <f>VLOOKUP(salaries_1985to2020!B:B, player_information!A:U, 21, FALSE)</f>
        <v>Adrian Griffin</v>
      </c>
      <c r="B5401" t="s">
        <v>902</v>
      </c>
      <c r="C5401" s="4">
        <v>637435</v>
      </c>
      <c r="D5401" t="s">
        <v>32</v>
      </c>
      <c r="E5401">
        <v>2003</v>
      </c>
      <c r="F5401">
        <v>2002</v>
      </c>
      <c r="G5401" t="s">
        <v>33</v>
      </c>
      <c r="H5401" t="str">
        <f t="shared" si="84"/>
        <v>Adrian Griffin2002-03</v>
      </c>
    </row>
    <row r="5402" spans="1:8" x14ac:dyDescent="0.35">
      <c r="A5402" t="str">
        <f>VLOOKUP(salaries_1985to2020!B:B, player_information!A:U, 21, FALSE)</f>
        <v>Adrian Griffin</v>
      </c>
      <c r="B5402" t="s">
        <v>902</v>
      </c>
      <c r="C5402" s="4">
        <v>751179</v>
      </c>
      <c r="D5402" t="s">
        <v>34</v>
      </c>
      <c r="E5402">
        <v>2004</v>
      </c>
      <c r="F5402">
        <v>2003</v>
      </c>
      <c r="G5402" t="s">
        <v>52</v>
      </c>
      <c r="H5402" t="str">
        <f t="shared" si="84"/>
        <v>Adrian Griffin2003-04</v>
      </c>
    </row>
    <row r="5403" spans="1:8" x14ac:dyDescent="0.35">
      <c r="A5403" t="str">
        <f>VLOOKUP(salaries_1985to2020!B:B, player_information!A:U, 21, FALSE)</f>
        <v>Adrian Griffin</v>
      </c>
      <c r="B5403" t="s">
        <v>902</v>
      </c>
      <c r="C5403" s="4">
        <v>870046</v>
      </c>
      <c r="D5403" t="s">
        <v>35</v>
      </c>
      <c r="E5403">
        <v>2005</v>
      </c>
      <c r="F5403">
        <v>2004</v>
      </c>
      <c r="G5403" t="s">
        <v>104</v>
      </c>
      <c r="H5403" t="str">
        <f t="shared" si="84"/>
        <v>Adrian Griffin2004-05</v>
      </c>
    </row>
    <row r="5404" spans="1:8" x14ac:dyDescent="0.35">
      <c r="A5404" t="str">
        <f>VLOOKUP(salaries_1985to2020!B:B, player_information!A:U, 21, FALSE)</f>
        <v>Adrian Griffin</v>
      </c>
      <c r="B5404" t="s">
        <v>902</v>
      </c>
      <c r="C5404" s="4">
        <v>768718</v>
      </c>
      <c r="D5404" t="s">
        <v>36</v>
      </c>
      <c r="E5404">
        <v>2006</v>
      </c>
      <c r="F5404">
        <v>2005</v>
      </c>
      <c r="G5404" t="s">
        <v>33</v>
      </c>
      <c r="H5404" t="str">
        <f t="shared" si="84"/>
        <v>Adrian Griffin2005-06</v>
      </c>
    </row>
    <row r="5405" spans="1:8" x14ac:dyDescent="0.35">
      <c r="A5405" t="str">
        <f>VLOOKUP(salaries_1985to2020!B:B, player_information!A:U, 21, FALSE)</f>
        <v>Adrian Griffin</v>
      </c>
      <c r="B5405" t="s">
        <v>902</v>
      </c>
      <c r="C5405" s="4">
        <v>1475000</v>
      </c>
      <c r="D5405" t="s">
        <v>37</v>
      </c>
      <c r="E5405">
        <v>2007</v>
      </c>
      <c r="F5405">
        <v>2006</v>
      </c>
      <c r="G5405" t="s">
        <v>104</v>
      </c>
      <c r="H5405" t="str">
        <f t="shared" si="84"/>
        <v>Adrian Griffin2006-07</v>
      </c>
    </row>
    <row r="5406" spans="1:8" x14ac:dyDescent="0.35">
      <c r="A5406" t="str">
        <f>VLOOKUP(salaries_1985to2020!B:B, player_information!A:U, 21, FALSE)</f>
        <v>Adrian Griffin</v>
      </c>
      <c r="B5406" t="s">
        <v>902</v>
      </c>
      <c r="C5406" s="4">
        <v>1593000</v>
      </c>
      <c r="D5406" t="s">
        <v>40</v>
      </c>
      <c r="E5406">
        <v>2008</v>
      </c>
      <c r="F5406">
        <v>2007</v>
      </c>
      <c r="G5406" t="s">
        <v>113</v>
      </c>
      <c r="H5406" t="str">
        <f t="shared" si="84"/>
        <v>Adrian Griffin2007-08</v>
      </c>
    </row>
    <row r="5407" spans="1:8" x14ac:dyDescent="0.35">
      <c r="A5407" t="str">
        <f>VLOOKUP(salaries_1985to2020!B:B, player_information!A:U, 21, FALSE)</f>
        <v>Adrian Griffin</v>
      </c>
      <c r="B5407" t="s">
        <v>902</v>
      </c>
      <c r="C5407" s="4">
        <v>1711000</v>
      </c>
      <c r="D5407" t="s">
        <v>48</v>
      </c>
      <c r="E5407">
        <v>2009</v>
      </c>
      <c r="F5407">
        <v>2008</v>
      </c>
      <c r="G5407" t="s">
        <v>103</v>
      </c>
      <c r="H5407" t="str">
        <f t="shared" si="84"/>
        <v>Adrian Griffin2008-09</v>
      </c>
    </row>
    <row r="5408" spans="1:8" x14ac:dyDescent="0.35">
      <c r="A5408" t="str">
        <f>VLOOKUP(salaries_1985to2020!B:B, player_information!A:U, 21, FALSE)</f>
        <v>Blake Griffin</v>
      </c>
      <c r="B5408" t="s">
        <v>903</v>
      </c>
      <c r="C5408" s="4">
        <v>4983480</v>
      </c>
      <c r="D5408" t="s">
        <v>41</v>
      </c>
      <c r="E5408">
        <v>2010</v>
      </c>
      <c r="F5408">
        <v>2009</v>
      </c>
      <c r="G5408" t="s">
        <v>49</v>
      </c>
      <c r="H5408" t="str">
        <f t="shared" si="84"/>
        <v>Blake Griffin2009-10</v>
      </c>
    </row>
    <row r="5409" spans="1:8" x14ac:dyDescent="0.35">
      <c r="A5409" t="str">
        <f>VLOOKUP(salaries_1985to2020!B:B, player_information!A:U, 21, FALSE)</f>
        <v>Blake Griffin</v>
      </c>
      <c r="B5409" t="s">
        <v>903</v>
      </c>
      <c r="C5409" s="4">
        <v>5357280</v>
      </c>
      <c r="D5409" t="s">
        <v>75</v>
      </c>
      <c r="E5409">
        <v>2011</v>
      </c>
      <c r="F5409">
        <v>2010</v>
      </c>
      <c r="G5409" t="s">
        <v>49</v>
      </c>
      <c r="H5409" t="str">
        <f t="shared" si="84"/>
        <v>Blake Griffin2010-11</v>
      </c>
    </row>
    <row r="5410" spans="1:8" x14ac:dyDescent="0.35">
      <c r="A5410" t="str">
        <f>VLOOKUP(salaries_1985to2020!B:B, player_information!A:U, 21, FALSE)</f>
        <v>Blake Griffin</v>
      </c>
      <c r="B5410" t="s">
        <v>903</v>
      </c>
      <c r="C5410" s="4">
        <v>5731080</v>
      </c>
      <c r="D5410" t="s">
        <v>77</v>
      </c>
      <c r="E5410">
        <v>2012</v>
      </c>
      <c r="F5410">
        <v>2011</v>
      </c>
      <c r="G5410" t="s">
        <v>49</v>
      </c>
      <c r="H5410" t="str">
        <f t="shared" si="84"/>
        <v>Blake Griffin2011-12</v>
      </c>
    </row>
    <row r="5411" spans="1:8" x14ac:dyDescent="0.35">
      <c r="A5411" t="str">
        <f>VLOOKUP(salaries_1985to2020!B:B, player_information!A:U, 21, FALSE)</f>
        <v>Blake Griffin</v>
      </c>
      <c r="B5411" t="s">
        <v>903</v>
      </c>
      <c r="C5411" s="4">
        <v>7226892</v>
      </c>
      <c r="D5411" t="s">
        <v>54</v>
      </c>
      <c r="E5411">
        <v>2013</v>
      </c>
      <c r="F5411">
        <v>2012</v>
      </c>
      <c r="G5411" t="s">
        <v>49</v>
      </c>
      <c r="H5411" t="str">
        <f t="shared" si="84"/>
        <v>Blake Griffin2012-13</v>
      </c>
    </row>
    <row r="5412" spans="1:8" x14ac:dyDescent="0.35">
      <c r="A5412" t="str">
        <f>VLOOKUP(salaries_1985to2020!B:B, player_information!A:U, 21, FALSE)</f>
        <v>Blake Griffin</v>
      </c>
      <c r="B5412" t="s">
        <v>903</v>
      </c>
      <c r="C5412" s="4">
        <v>16441500</v>
      </c>
      <c r="D5412" t="s">
        <v>56</v>
      </c>
      <c r="E5412">
        <v>2014</v>
      </c>
      <c r="F5412">
        <v>2013</v>
      </c>
      <c r="G5412" t="s">
        <v>49</v>
      </c>
      <c r="H5412" t="str">
        <f t="shared" si="84"/>
        <v>Blake Griffin2013-14</v>
      </c>
    </row>
    <row r="5413" spans="1:8" x14ac:dyDescent="0.35">
      <c r="A5413" t="str">
        <f>VLOOKUP(salaries_1985to2020!B:B, player_information!A:U, 21, FALSE)</f>
        <v>Blake Griffin</v>
      </c>
      <c r="B5413" t="s">
        <v>903</v>
      </c>
      <c r="C5413" s="4">
        <v>17674612</v>
      </c>
      <c r="D5413" t="s">
        <v>57</v>
      </c>
      <c r="E5413">
        <v>2015</v>
      </c>
      <c r="F5413">
        <v>2014</v>
      </c>
      <c r="G5413" t="s">
        <v>49</v>
      </c>
      <c r="H5413" t="str">
        <f t="shared" si="84"/>
        <v>Blake Griffin2014-15</v>
      </c>
    </row>
    <row r="5414" spans="1:8" x14ac:dyDescent="0.35">
      <c r="A5414" t="str">
        <f>VLOOKUP(salaries_1985to2020!B:B, player_information!A:U, 21, FALSE)</f>
        <v>Blake Griffin</v>
      </c>
      <c r="B5414" t="s">
        <v>903</v>
      </c>
      <c r="C5414" s="4">
        <v>18907725</v>
      </c>
      <c r="D5414" t="s">
        <v>59</v>
      </c>
      <c r="E5414">
        <v>2016</v>
      </c>
      <c r="F5414">
        <v>2015</v>
      </c>
      <c r="G5414" t="s">
        <v>49</v>
      </c>
      <c r="H5414" t="str">
        <f t="shared" si="84"/>
        <v>Blake Griffin2015-16</v>
      </c>
    </row>
    <row r="5415" spans="1:8" x14ac:dyDescent="0.35">
      <c r="A5415" t="str">
        <f>VLOOKUP(salaries_1985to2020!B:B, player_information!A:U, 21, FALSE)</f>
        <v>Blake Griffin</v>
      </c>
      <c r="B5415" t="s">
        <v>903</v>
      </c>
      <c r="C5415" s="4">
        <v>20140838</v>
      </c>
      <c r="D5415" t="s">
        <v>43</v>
      </c>
      <c r="E5415">
        <v>2017</v>
      </c>
      <c r="F5415">
        <v>2016</v>
      </c>
      <c r="G5415" t="s">
        <v>49</v>
      </c>
      <c r="H5415" t="str">
        <f t="shared" si="84"/>
        <v>Blake Griffin2016-17</v>
      </c>
    </row>
    <row r="5416" spans="1:8" x14ac:dyDescent="0.35">
      <c r="A5416" t="str">
        <f>VLOOKUP(salaries_1985to2020!B:B, player_information!A:U, 21, FALSE)</f>
        <v>Blake Griffin</v>
      </c>
      <c r="B5416" t="s">
        <v>903</v>
      </c>
      <c r="C5416" s="4">
        <v>29727900</v>
      </c>
      <c r="D5416" t="s">
        <v>45</v>
      </c>
      <c r="E5416">
        <v>2018</v>
      </c>
      <c r="F5416">
        <v>2017</v>
      </c>
      <c r="G5416" t="s">
        <v>47</v>
      </c>
      <c r="H5416" t="str">
        <f t="shared" si="84"/>
        <v>Blake Griffin2017-18</v>
      </c>
    </row>
    <row r="5417" spans="1:8" x14ac:dyDescent="0.35">
      <c r="A5417" t="s">
        <v>7497</v>
      </c>
      <c r="B5417" t="s">
        <v>903</v>
      </c>
      <c r="C5417" s="4">
        <v>31873932</v>
      </c>
      <c r="D5417" t="s">
        <v>14974</v>
      </c>
      <c r="E5417">
        <v>2019</v>
      </c>
      <c r="F5417">
        <v>2018</v>
      </c>
      <c r="G5417" t="s">
        <v>47</v>
      </c>
      <c r="H5417" t="str">
        <f t="shared" si="84"/>
        <v>Blake Griffin2018-19</v>
      </c>
    </row>
    <row r="5418" spans="1:8" x14ac:dyDescent="0.35">
      <c r="A5418" t="s">
        <v>7497</v>
      </c>
      <c r="B5418" t="s">
        <v>903</v>
      </c>
      <c r="C5418" s="4">
        <v>34234964</v>
      </c>
      <c r="D5418" t="s">
        <v>14975</v>
      </c>
      <c r="E5418">
        <v>2020</v>
      </c>
      <c r="F5418">
        <v>2019</v>
      </c>
      <c r="G5418" t="s">
        <v>47</v>
      </c>
      <c r="H5418" t="str">
        <f t="shared" si="84"/>
        <v>Blake Griffin2019-20</v>
      </c>
    </row>
    <row r="5419" spans="1:8" x14ac:dyDescent="0.35">
      <c r="A5419" t="str">
        <f>VLOOKUP(salaries_1985to2020!B:B, player_information!A:U, 21, FALSE)</f>
        <v>Darrell Griffith</v>
      </c>
      <c r="B5419" t="s">
        <v>906</v>
      </c>
      <c r="C5419" s="4">
        <v>363000</v>
      </c>
      <c r="D5419" t="s">
        <v>16</v>
      </c>
      <c r="E5419">
        <v>1985</v>
      </c>
      <c r="F5419">
        <v>1984</v>
      </c>
      <c r="G5419" t="s">
        <v>116</v>
      </c>
      <c r="H5419" t="str">
        <f t="shared" si="84"/>
        <v>Darrell Griffith1984-85</v>
      </c>
    </row>
    <row r="5420" spans="1:8" x14ac:dyDescent="0.35">
      <c r="A5420" t="str">
        <f>VLOOKUP(salaries_1985to2020!B:B, player_information!A:U, 21, FALSE)</f>
        <v>Darrell Griffith</v>
      </c>
      <c r="B5420" t="s">
        <v>906</v>
      </c>
      <c r="C5420" s="4">
        <v>685000</v>
      </c>
      <c r="D5420" t="s">
        <v>19</v>
      </c>
      <c r="E5420">
        <v>1988</v>
      </c>
      <c r="F5420">
        <v>1987</v>
      </c>
      <c r="G5420" t="s">
        <v>116</v>
      </c>
      <c r="H5420" t="str">
        <f t="shared" si="84"/>
        <v>Darrell Griffith1987-88</v>
      </c>
    </row>
    <row r="5421" spans="1:8" x14ac:dyDescent="0.35">
      <c r="A5421" t="str">
        <f>VLOOKUP(salaries_1985to2020!B:B, player_information!A:U, 21, FALSE)</f>
        <v>Darrell Griffith</v>
      </c>
      <c r="B5421" t="s">
        <v>906</v>
      </c>
      <c r="C5421" s="4">
        <v>685000</v>
      </c>
      <c r="D5421" t="s">
        <v>20</v>
      </c>
      <c r="E5421">
        <v>1989</v>
      </c>
      <c r="F5421">
        <v>1988</v>
      </c>
      <c r="G5421" t="s">
        <v>116</v>
      </c>
      <c r="H5421" t="str">
        <f t="shared" si="84"/>
        <v>Darrell Griffith1988-89</v>
      </c>
    </row>
    <row r="5422" spans="1:8" x14ac:dyDescent="0.35">
      <c r="A5422" t="str">
        <f>VLOOKUP(salaries_1985to2020!B:B, player_information!A:U, 21, FALSE)</f>
        <v>Darrell Griffith</v>
      </c>
      <c r="B5422" t="s">
        <v>906</v>
      </c>
      <c r="C5422" s="4">
        <v>850000</v>
      </c>
      <c r="D5422" t="s">
        <v>7</v>
      </c>
      <c r="E5422">
        <v>1991</v>
      </c>
      <c r="F5422">
        <v>1990</v>
      </c>
      <c r="G5422" t="s">
        <v>116</v>
      </c>
      <c r="H5422" t="str">
        <f t="shared" si="84"/>
        <v>Darrell Griffith1990-91</v>
      </c>
    </row>
    <row r="5423" spans="1:8" x14ac:dyDescent="0.35">
      <c r="A5423" t="str">
        <f>VLOOKUP(salaries_1985to2020!B:B, player_information!A:U, 21, FALSE)</f>
        <v>Darrell Griffith</v>
      </c>
      <c r="B5423" t="s">
        <v>906</v>
      </c>
      <c r="C5423" s="4">
        <v>850000</v>
      </c>
      <c r="D5423" t="s">
        <v>9</v>
      </c>
      <c r="E5423">
        <v>1992</v>
      </c>
      <c r="F5423">
        <v>1991</v>
      </c>
      <c r="G5423" t="s">
        <v>116</v>
      </c>
      <c r="H5423" t="str">
        <f t="shared" si="84"/>
        <v>Darrell Griffith1991-92</v>
      </c>
    </row>
    <row r="5424" spans="1:8" x14ac:dyDescent="0.35">
      <c r="A5424" t="str">
        <f>VLOOKUP(salaries_1985to2020!B:B, player_information!A:U, 21, FALSE)</f>
        <v>Eddie Griffin</v>
      </c>
      <c r="B5424" t="s">
        <v>904</v>
      </c>
      <c r="C5424" s="4">
        <v>2011080</v>
      </c>
      <c r="D5424" t="s">
        <v>31</v>
      </c>
      <c r="E5424">
        <v>2002</v>
      </c>
      <c r="F5424">
        <v>2001</v>
      </c>
      <c r="G5424" t="s">
        <v>52</v>
      </c>
      <c r="H5424" t="str">
        <f t="shared" si="84"/>
        <v>Eddie Griffin2001-02</v>
      </c>
    </row>
    <row r="5425" spans="1:8" x14ac:dyDescent="0.35">
      <c r="A5425" t="str">
        <f>VLOOKUP(salaries_1985to2020!B:B, player_information!A:U, 21, FALSE)</f>
        <v>Eddie Griffin</v>
      </c>
      <c r="B5425" t="s">
        <v>904</v>
      </c>
      <c r="C5425" s="4">
        <v>2161920</v>
      </c>
      <c r="D5425" t="s">
        <v>32</v>
      </c>
      <c r="E5425">
        <v>2003</v>
      </c>
      <c r="F5425">
        <v>2002</v>
      </c>
      <c r="G5425" t="s">
        <v>52</v>
      </c>
      <c r="H5425" t="str">
        <f t="shared" si="84"/>
        <v>Eddie Griffin2002-03</v>
      </c>
    </row>
    <row r="5426" spans="1:8" x14ac:dyDescent="0.35">
      <c r="A5426" t="str">
        <f>VLOOKUP(salaries_1985to2020!B:B, player_information!A:U, 21, FALSE)</f>
        <v>Eddie Griffin</v>
      </c>
      <c r="B5426" t="s">
        <v>904</v>
      </c>
      <c r="C5426" s="4">
        <v>2312760</v>
      </c>
      <c r="D5426" t="s">
        <v>34</v>
      </c>
      <c r="E5426">
        <v>2004</v>
      </c>
      <c r="F5426">
        <v>2003</v>
      </c>
      <c r="G5426" t="s">
        <v>52</v>
      </c>
      <c r="H5426" t="str">
        <f t="shared" si="84"/>
        <v>Eddie Griffin2003-04</v>
      </c>
    </row>
    <row r="5427" spans="1:8" x14ac:dyDescent="0.35">
      <c r="A5427" t="str">
        <f>VLOOKUP(salaries_1985to2020!B:B, player_information!A:U, 21, FALSE)</f>
        <v>Eddie Griffin</v>
      </c>
      <c r="B5427" t="s">
        <v>904</v>
      </c>
      <c r="C5427" s="4">
        <v>695046</v>
      </c>
      <c r="D5427" t="s">
        <v>35</v>
      </c>
      <c r="E5427">
        <v>2005</v>
      </c>
      <c r="F5427">
        <v>2004</v>
      </c>
      <c r="G5427" t="s">
        <v>81</v>
      </c>
      <c r="H5427" t="str">
        <f t="shared" si="84"/>
        <v>Eddie Griffin2004-05</v>
      </c>
    </row>
    <row r="5428" spans="1:8" x14ac:dyDescent="0.35">
      <c r="A5428" t="str">
        <f>VLOOKUP(salaries_1985to2020!B:B, player_information!A:U, 21, FALSE)</f>
        <v>Eddie Griffin</v>
      </c>
      <c r="B5428" t="s">
        <v>904</v>
      </c>
      <c r="C5428" s="4">
        <v>2500000</v>
      </c>
      <c r="D5428" t="s">
        <v>36</v>
      </c>
      <c r="E5428">
        <v>2006</v>
      </c>
      <c r="F5428">
        <v>2005</v>
      </c>
      <c r="G5428" t="s">
        <v>81</v>
      </c>
      <c r="H5428" t="str">
        <f t="shared" si="84"/>
        <v>Eddie Griffin2005-06</v>
      </c>
    </row>
    <row r="5429" spans="1:8" x14ac:dyDescent="0.35">
      <c r="A5429" t="str">
        <f>VLOOKUP(salaries_1985to2020!B:B, player_information!A:U, 21, FALSE)</f>
        <v>Eddie Griffin</v>
      </c>
      <c r="B5429" t="s">
        <v>904</v>
      </c>
      <c r="C5429" s="4">
        <v>2700000</v>
      </c>
      <c r="D5429" t="s">
        <v>37</v>
      </c>
      <c r="E5429">
        <v>2007</v>
      </c>
      <c r="F5429">
        <v>2006</v>
      </c>
      <c r="G5429" t="s">
        <v>81</v>
      </c>
      <c r="H5429" t="str">
        <f t="shared" si="84"/>
        <v>Eddie Griffin2006-07</v>
      </c>
    </row>
    <row r="5430" spans="1:8" x14ac:dyDescent="0.35">
      <c r="A5430" t="str">
        <f>VLOOKUP(salaries_1985to2020!B:B, player_information!A:U, 21, FALSE)</f>
        <v>Eddie Griffin</v>
      </c>
      <c r="B5430" t="s">
        <v>904</v>
      </c>
      <c r="C5430" s="4">
        <v>2900000</v>
      </c>
      <c r="D5430" t="s">
        <v>40</v>
      </c>
      <c r="E5430">
        <v>2008</v>
      </c>
      <c r="F5430">
        <v>2007</v>
      </c>
      <c r="G5430" t="s">
        <v>81</v>
      </c>
      <c r="H5430" t="str">
        <f t="shared" si="84"/>
        <v>Eddie Griffin2007-08</v>
      </c>
    </row>
    <row r="5431" spans="1:8" x14ac:dyDescent="0.35">
      <c r="A5431" t="str">
        <f>VLOOKUP(salaries_1985to2020!B:B, player_information!A:U, 21, FALSE)</f>
        <v>Taylor Griffin</v>
      </c>
      <c r="B5431" t="s">
        <v>905</v>
      </c>
      <c r="C5431" s="4">
        <v>457588</v>
      </c>
      <c r="D5431" t="s">
        <v>41</v>
      </c>
      <c r="E5431">
        <v>2010</v>
      </c>
      <c r="F5431">
        <v>2009</v>
      </c>
      <c r="G5431" t="s">
        <v>62</v>
      </c>
      <c r="H5431" t="str">
        <f t="shared" si="84"/>
        <v>Taylor Griffin2009-10</v>
      </c>
    </row>
    <row r="5432" spans="1:8" x14ac:dyDescent="0.35">
      <c r="A5432" t="str">
        <f>VLOOKUP(salaries_1985to2020!B:B, player_information!A:U, 21, FALSE)</f>
        <v>Derek Grimm</v>
      </c>
      <c r="B5432" t="s">
        <v>907</v>
      </c>
      <c r="C5432" s="4">
        <v>242000</v>
      </c>
      <c r="D5432" t="s">
        <v>25</v>
      </c>
      <c r="E5432">
        <v>1998</v>
      </c>
      <c r="F5432">
        <v>1997</v>
      </c>
      <c r="G5432" t="s">
        <v>14</v>
      </c>
      <c r="H5432" t="str">
        <f t="shared" si="84"/>
        <v>Derek Grimm1997-98</v>
      </c>
    </row>
    <row r="5433" spans="1:8" x14ac:dyDescent="0.35">
      <c r="A5433" t="str">
        <f>VLOOKUP(salaries_1985to2020!B:B, player_information!A:U, 21, FALSE)</f>
        <v>Ernie Grunfeld</v>
      </c>
      <c r="B5433" t="s">
        <v>908</v>
      </c>
      <c r="C5433" s="4">
        <v>250000</v>
      </c>
      <c r="D5433" t="s">
        <v>16</v>
      </c>
      <c r="E5433">
        <v>1985</v>
      </c>
      <c r="F5433">
        <v>1984</v>
      </c>
      <c r="G5433" t="s">
        <v>58</v>
      </c>
      <c r="H5433" t="str">
        <f t="shared" si="84"/>
        <v>Ernie Grunfeld1984-85</v>
      </c>
    </row>
    <row r="5434" spans="1:8" x14ac:dyDescent="0.35">
      <c r="A5434" t="str">
        <f>VLOOKUP(salaries_1985to2020!B:B, player_information!A:U, 21, FALSE)</f>
        <v>Ernie Grunfeld</v>
      </c>
      <c r="B5434" t="s">
        <v>908</v>
      </c>
      <c r="C5434" s="4">
        <v>275000</v>
      </c>
      <c r="D5434" t="s">
        <v>18</v>
      </c>
      <c r="E5434">
        <v>1986</v>
      </c>
      <c r="F5434">
        <v>1985</v>
      </c>
      <c r="G5434" t="s">
        <v>58</v>
      </c>
      <c r="H5434" t="str">
        <f t="shared" si="84"/>
        <v>Ernie Grunfeld1985-86</v>
      </c>
    </row>
    <row r="5435" spans="1:8" x14ac:dyDescent="0.35">
      <c r="A5435" t="str">
        <f>VLOOKUP(salaries_1985to2020!B:B, player_information!A:U, 21, FALSE)</f>
        <v>Petur Gudmundsson</v>
      </c>
      <c r="B5435" t="s">
        <v>909</v>
      </c>
      <c r="C5435" s="4">
        <v>175000</v>
      </c>
      <c r="D5435" t="s">
        <v>19</v>
      </c>
      <c r="E5435">
        <v>1988</v>
      </c>
      <c r="F5435">
        <v>1987</v>
      </c>
      <c r="G5435" t="s">
        <v>84</v>
      </c>
      <c r="H5435" t="str">
        <f t="shared" si="84"/>
        <v>Petur Gudmundsson1987-88</v>
      </c>
    </row>
    <row r="5436" spans="1:8" x14ac:dyDescent="0.35">
      <c r="A5436" t="str">
        <f>VLOOKUP(salaries_1985to2020!B:B, player_information!A:U, 21, FALSE)</f>
        <v>Petur Gudmundsson</v>
      </c>
      <c r="B5436" t="s">
        <v>909</v>
      </c>
      <c r="C5436" s="4">
        <v>275000</v>
      </c>
      <c r="D5436" t="s">
        <v>20</v>
      </c>
      <c r="E5436">
        <v>1989</v>
      </c>
      <c r="F5436">
        <v>1988</v>
      </c>
      <c r="G5436" t="s">
        <v>84</v>
      </c>
      <c r="H5436" t="str">
        <f t="shared" si="84"/>
        <v>Petur Gudmundsson1988-89</v>
      </c>
    </row>
    <row r="5437" spans="1:8" x14ac:dyDescent="0.35">
      <c r="A5437" t="s">
        <v>15021</v>
      </c>
      <c r="B5437" t="s">
        <v>15113</v>
      </c>
      <c r="C5437" s="4">
        <v>2625000</v>
      </c>
      <c r="D5437" t="s">
        <v>14975</v>
      </c>
      <c r="E5437">
        <v>2020</v>
      </c>
      <c r="F5437">
        <v>2019</v>
      </c>
      <c r="G5437" t="s">
        <v>66</v>
      </c>
      <c r="H5437" t="str">
        <f t="shared" si="84"/>
        <v>Marko Guduric2019-20</v>
      </c>
    </row>
    <row r="5438" spans="1:8" x14ac:dyDescent="0.35">
      <c r="A5438" t="str">
        <f>VLOOKUP(salaries_1985to2020!B:B, player_information!A:U, 21, FALSE)</f>
        <v>Tom Gugliotta</v>
      </c>
      <c r="B5438" t="s">
        <v>910</v>
      </c>
      <c r="C5438" s="4">
        <v>1250000</v>
      </c>
      <c r="D5438" t="s">
        <v>10</v>
      </c>
      <c r="E5438">
        <v>1993</v>
      </c>
      <c r="F5438">
        <v>1992</v>
      </c>
      <c r="G5438" t="s">
        <v>68</v>
      </c>
      <c r="H5438" t="str">
        <f t="shared" si="84"/>
        <v>Tom Gugliotta1992-93</v>
      </c>
    </row>
    <row r="5439" spans="1:8" x14ac:dyDescent="0.35">
      <c r="A5439" t="str">
        <f>VLOOKUP(salaries_1985to2020!B:B, player_information!A:U, 21, FALSE)</f>
        <v>Tom Gugliotta</v>
      </c>
      <c r="B5439" t="s">
        <v>910</v>
      </c>
      <c r="C5439" s="4">
        <v>1625000</v>
      </c>
      <c r="D5439" t="s">
        <v>12</v>
      </c>
      <c r="E5439">
        <v>1994</v>
      </c>
      <c r="F5439">
        <v>1993</v>
      </c>
      <c r="G5439" t="s">
        <v>68</v>
      </c>
      <c r="H5439" t="str">
        <f t="shared" si="84"/>
        <v>Tom Gugliotta1993-94</v>
      </c>
    </row>
    <row r="5440" spans="1:8" x14ac:dyDescent="0.35">
      <c r="A5440" t="str">
        <f>VLOOKUP(salaries_1985to2020!B:B, player_information!A:U, 21, FALSE)</f>
        <v>Tom Gugliotta</v>
      </c>
      <c r="B5440" t="s">
        <v>910</v>
      </c>
      <c r="C5440" s="4">
        <v>1625000</v>
      </c>
      <c r="D5440" t="s">
        <v>13</v>
      </c>
      <c r="E5440">
        <v>1995</v>
      </c>
      <c r="F5440">
        <v>1994</v>
      </c>
      <c r="G5440" t="s">
        <v>76</v>
      </c>
      <c r="H5440" t="str">
        <f t="shared" si="84"/>
        <v>Tom Gugliotta1994-95</v>
      </c>
    </row>
    <row r="5441" spans="1:8" x14ac:dyDescent="0.35">
      <c r="A5441" t="str">
        <f>VLOOKUP(salaries_1985to2020!B:B, player_information!A:U, 21, FALSE)</f>
        <v>Tom Gugliotta</v>
      </c>
      <c r="B5441" t="s">
        <v>910</v>
      </c>
      <c r="C5441" s="4">
        <v>4500000</v>
      </c>
      <c r="D5441" t="s">
        <v>23</v>
      </c>
      <c r="E5441">
        <v>1996</v>
      </c>
      <c r="F5441">
        <v>1995</v>
      </c>
      <c r="G5441" t="s">
        <v>81</v>
      </c>
      <c r="H5441" t="str">
        <f t="shared" si="84"/>
        <v>Tom Gugliotta1995-96</v>
      </c>
    </row>
    <row r="5442" spans="1:8" x14ac:dyDescent="0.35">
      <c r="A5442" t="str">
        <f>VLOOKUP(salaries_1985to2020!B:B, player_information!A:U, 21, FALSE)</f>
        <v>Tom Gugliotta</v>
      </c>
      <c r="B5442" t="s">
        <v>910</v>
      </c>
      <c r="C5442" s="4">
        <v>5000000</v>
      </c>
      <c r="D5442" t="s">
        <v>24</v>
      </c>
      <c r="E5442">
        <v>1997</v>
      </c>
      <c r="F5442">
        <v>1996</v>
      </c>
      <c r="G5442" t="s">
        <v>81</v>
      </c>
      <c r="H5442" t="str">
        <f t="shared" si="84"/>
        <v>Tom Gugliotta1996-97</v>
      </c>
    </row>
    <row r="5443" spans="1:8" x14ac:dyDescent="0.35">
      <c r="A5443" t="str">
        <f>VLOOKUP(salaries_1985to2020!B:B, player_information!A:U, 21, FALSE)</f>
        <v>Tom Gugliotta</v>
      </c>
      <c r="B5443" t="s">
        <v>910</v>
      </c>
      <c r="C5443" s="4">
        <v>5500000</v>
      </c>
      <c r="D5443" t="s">
        <v>25</v>
      </c>
      <c r="E5443">
        <v>1998</v>
      </c>
      <c r="F5443">
        <v>1997</v>
      </c>
      <c r="G5443" t="s">
        <v>81</v>
      </c>
      <c r="H5443" t="str">
        <f t="shared" ref="H5443:H5506" si="85">_xlfn.CONCAT(A5443, D5443)</f>
        <v>Tom Gugliotta1997-98</v>
      </c>
    </row>
    <row r="5444" spans="1:8" x14ac:dyDescent="0.35">
      <c r="A5444" t="str">
        <f>VLOOKUP(salaries_1985to2020!B:B, player_information!A:U, 21, FALSE)</f>
        <v>Tom Gugliotta</v>
      </c>
      <c r="B5444" t="s">
        <v>910</v>
      </c>
      <c r="C5444" s="4">
        <v>7800000</v>
      </c>
      <c r="D5444" t="s">
        <v>29</v>
      </c>
      <c r="E5444">
        <v>1999</v>
      </c>
      <c r="F5444">
        <v>1998</v>
      </c>
      <c r="G5444" t="s">
        <v>62</v>
      </c>
      <c r="H5444" t="str">
        <f t="shared" si="85"/>
        <v>Tom Gugliotta1998-99</v>
      </c>
    </row>
    <row r="5445" spans="1:8" x14ac:dyDescent="0.35">
      <c r="A5445" t="str">
        <f>VLOOKUP(salaries_1985to2020!B:B, player_information!A:U, 21, FALSE)</f>
        <v>Tom Gugliotta</v>
      </c>
      <c r="B5445" t="s">
        <v>910</v>
      </c>
      <c r="C5445" s="4">
        <v>8558535</v>
      </c>
      <c r="D5445" t="s">
        <v>30</v>
      </c>
      <c r="E5445">
        <v>2000</v>
      </c>
      <c r="F5445">
        <v>1999</v>
      </c>
      <c r="G5445" t="s">
        <v>62</v>
      </c>
      <c r="H5445" t="str">
        <f t="shared" si="85"/>
        <v>Tom Gugliotta1999-00</v>
      </c>
    </row>
    <row r="5446" spans="1:8" x14ac:dyDescent="0.35">
      <c r="A5446" t="str">
        <f>VLOOKUP(salaries_1985to2020!B:B, player_information!A:U, 21, FALSE)</f>
        <v>Tom Gugliotta</v>
      </c>
      <c r="B5446" t="s">
        <v>910</v>
      </c>
      <c r="C5446" s="4">
        <v>9360000</v>
      </c>
      <c r="D5446" t="s">
        <v>26</v>
      </c>
      <c r="E5446">
        <v>2001</v>
      </c>
      <c r="F5446">
        <v>2000</v>
      </c>
      <c r="G5446" t="s">
        <v>62</v>
      </c>
      <c r="H5446" t="str">
        <f t="shared" si="85"/>
        <v>Tom Gugliotta2000-01</v>
      </c>
    </row>
    <row r="5447" spans="1:8" x14ac:dyDescent="0.35">
      <c r="A5447" t="str">
        <f>VLOOKUP(salaries_1985to2020!B:B, player_information!A:U, 21, FALSE)</f>
        <v>Tom Gugliotta</v>
      </c>
      <c r="B5447" t="s">
        <v>910</v>
      </c>
      <c r="C5447" s="4">
        <v>10114000</v>
      </c>
      <c r="D5447" t="s">
        <v>31</v>
      </c>
      <c r="E5447">
        <v>2002</v>
      </c>
      <c r="F5447">
        <v>2001</v>
      </c>
      <c r="G5447" t="s">
        <v>62</v>
      </c>
      <c r="H5447" t="str">
        <f t="shared" si="85"/>
        <v>Tom Gugliotta2001-02</v>
      </c>
    </row>
    <row r="5448" spans="1:8" x14ac:dyDescent="0.35">
      <c r="A5448" t="str">
        <f>VLOOKUP(salaries_1985to2020!B:B, player_information!A:U, 21, FALSE)</f>
        <v>Tom Gugliotta</v>
      </c>
      <c r="B5448" t="s">
        <v>910</v>
      </c>
      <c r="C5448" s="4">
        <v>10892000</v>
      </c>
      <c r="D5448" t="s">
        <v>32</v>
      </c>
      <c r="E5448">
        <v>2003</v>
      </c>
      <c r="F5448">
        <v>2002</v>
      </c>
      <c r="G5448" t="s">
        <v>62</v>
      </c>
      <c r="H5448" t="str">
        <f t="shared" si="85"/>
        <v>Tom Gugliotta2002-03</v>
      </c>
    </row>
    <row r="5449" spans="1:8" x14ac:dyDescent="0.35">
      <c r="A5449" t="str">
        <f>VLOOKUP(salaries_1985to2020!B:B, player_information!A:U, 21, FALSE)</f>
        <v>Tom Gugliotta</v>
      </c>
      <c r="B5449" t="s">
        <v>910</v>
      </c>
      <c r="C5449" s="4">
        <v>11670000</v>
      </c>
      <c r="D5449" t="s">
        <v>34</v>
      </c>
      <c r="E5449">
        <v>2004</v>
      </c>
      <c r="F5449">
        <v>2003</v>
      </c>
      <c r="G5449" t="s">
        <v>62</v>
      </c>
      <c r="H5449" t="str">
        <f t="shared" si="85"/>
        <v>Tom Gugliotta2003-04</v>
      </c>
    </row>
    <row r="5450" spans="1:8" x14ac:dyDescent="0.35">
      <c r="A5450" t="str">
        <f>VLOOKUP(salaries_1985to2020!B:B, player_information!A:U, 21, FALSE)</f>
        <v>Tom Gugliotta</v>
      </c>
      <c r="B5450" t="s">
        <v>910</v>
      </c>
      <c r="C5450" s="4">
        <v>2700000</v>
      </c>
      <c r="D5450" t="s">
        <v>35</v>
      </c>
      <c r="E5450">
        <v>2005</v>
      </c>
      <c r="F5450">
        <v>2004</v>
      </c>
      <c r="G5450" t="s">
        <v>11</v>
      </c>
      <c r="H5450" t="str">
        <f t="shared" si="85"/>
        <v>Tom Gugliotta2004-05</v>
      </c>
    </row>
    <row r="5451" spans="1:8" x14ac:dyDescent="0.35">
      <c r="A5451" t="str">
        <f>VLOOKUP(salaries_1985to2020!B:B, player_information!A:U, 21, FALSE)</f>
        <v>Andres Guibert</v>
      </c>
      <c r="B5451" t="s">
        <v>911</v>
      </c>
      <c r="C5451" s="4">
        <v>175000</v>
      </c>
      <c r="D5451" t="s">
        <v>13</v>
      </c>
      <c r="E5451">
        <v>1995</v>
      </c>
      <c r="F5451">
        <v>1994</v>
      </c>
      <c r="G5451" t="s">
        <v>81</v>
      </c>
      <c r="H5451" t="str">
        <f t="shared" si="85"/>
        <v>Andres Guibert1994-95</v>
      </c>
    </row>
    <row r="5452" spans="1:8" x14ac:dyDescent="0.35">
      <c r="A5452" t="str">
        <f>VLOOKUP(salaries_1985to2020!B:B, player_information!A:U, 21, FALSE)</f>
        <v>Jay Guidinger</v>
      </c>
      <c r="B5452" t="s">
        <v>912</v>
      </c>
      <c r="C5452" s="4">
        <v>140000</v>
      </c>
      <c r="D5452" t="s">
        <v>10</v>
      </c>
      <c r="E5452">
        <v>1993</v>
      </c>
      <c r="F5452">
        <v>1992</v>
      </c>
      <c r="G5452" t="s">
        <v>101</v>
      </c>
      <c r="H5452" t="str">
        <f t="shared" si="85"/>
        <v>Jay Guidinger1992-93</v>
      </c>
    </row>
    <row r="5453" spans="1:8" x14ac:dyDescent="0.35">
      <c r="A5453" t="str">
        <f>VLOOKUP(salaries_1985to2020!B:B, player_information!A:U, 21, FALSE)</f>
        <v>Jay Guidinger</v>
      </c>
      <c r="B5453" t="s">
        <v>912</v>
      </c>
      <c r="C5453" s="4">
        <v>250000</v>
      </c>
      <c r="D5453" t="s">
        <v>12</v>
      </c>
      <c r="E5453">
        <v>1994</v>
      </c>
      <c r="F5453">
        <v>1993</v>
      </c>
      <c r="G5453" t="s">
        <v>101</v>
      </c>
      <c r="H5453" t="str">
        <f t="shared" si="85"/>
        <v>Jay Guidinger1993-94</v>
      </c>
    </row>
    <row r="5454" spans="1:8" x14ac:dyDescent="0.35">
      <c r="A5454" t="str">
        <f>VLOOKUP(salaries_1985to2020!B:B, player_information!A:U, 21, FALSE)</f>
        <v>Jorge Gutierrez</v>
      </c>
      <c r="B5454" t="s">
        <v>913</v>
      </c>
      <c r="C5454" s="4">
        <v>59686</v>
      </c>
      <c r="D5454" t="s">
        <v>57</v>
      </c>
      <c r="E5454">
        <v>2015</v>
      </c>
      <c r="F5454">
        <v>2014</v>
      </c>
      <c r="G5454" t="s">
        <v>103</v>
      </c>
      <c r="H5454" t="str">
        <f t="shared" si="85"/>
        <v>Jorge Gutierrez2014-15</v>
      </c>
    </row>
    <row r="5455" spans="1:8" x14ac:dyDescent="0.35">
      <c r="A5455" t="str">
        <f>VLOOKUP(salaries_1985to2020!B:B, player_information!A:U, 21, FALSE)</f>
        <v>Jorge Gutierrez</v>
      </c>
      <c r="B5455" t="s">
        <v>913</v>
      </c>
      <c r="C5455" s="4">
        <v>301444</v>
      </c>
      <c r="D5455" t="s">
        <v>59</v>
      </c>
      <c r="E5455">
        <v>2016</v>
      </c>
      <c r="F5455">
        <v>2015</v>
      </c>
      <c r="G5455" t="s">
        <v>69</v>
      </c>
      <c r="H5455" t="str">
        <f t="shared" si="85"/>
        <v>Jorge Gutierrez2015-16</v>
      </c>
    </row>
    <row r="5456" spans="1:8" x14ac:dyDescent="0.35">
      <c r="A5456" t="str">
        <f>VLOOKUP(salaries_1985to2020!B:B, player_information!A:U, 21, FALSE)</f>
        <v>A.J. Guyton</v>
      </c>
      <c r="B5456" t="s">
        <v>914</v>
      </c>
      <c r="C5456" s="4">
        <v>316969</v>
      </c>
      <c r="D5456" t="s">
        <v>26</v>
      </c>
      <c r="E5456">
        <v>2001</v>
      </c>
      <c r="F5456">
        <v>2000</v>
      </c>
      <c r="G5456" t="s">
        <v>104</v>
      </c>
      <c r="H5456" t="str">
        <f t="shared" si="85"/>
        <v>A.J. Guyton2000-01</v>
      </c>
    </row>
    <row r="5457" spans="1:8" x14ac:dyDescent="0.35">
      <c r="A5457" t="str">
        <f>VLOOKUP(salaries_1985to2020!B:B, player_information!A:U, 21, FALSE)</f>
        <v>A.J. Guyton</v>
      </c>
      <c r="B5457" t="s">
        <v>914</v>
      </c>
      <c r="C5457" s="4">
        <v>465850</v>
      </c>
      <c r="D5457" t="s">
        <v>31</v>
      </c>
      <c r="E5457">
        <v>2002</v>
      </c>
      <c r="F5457">
        <v>2001</v>
      </c>
      <c r="G5457" t="s">
        <v>104</v>
      </c>
      <c r="H5457" t="str">
        <f t="shared" si="85"/>
        <v>A.J. Guyton2001-02</v>
      </c>
    </row>
    <row r="5458" spans="1:8" x14ac:dyDescent="0.35">
      <c r="A5458" t="str">
        <f>VLOOKUP(salaries_1985to2020!B:B, player_information!A:U, 21, FALSE)</f>
        <v>A.J. Guyton</v>
      </c>
      <c r="B5458" t="s">
        <v>914</v>
      </c>
      <c r="C5458" s="4">
        <v>18748</v>
      </c>
      <c r="D5458" t="s">
        <v>32</v>
      </c>
      <c r="E5458">
        <v>2003</v>
      </c>
      <c r="F5458">
        <v>2002</v>
      </c>
      <c r="G5458" t="s">
        <v>76</v>
      </c>
      <c r="H5458" t="str">
        <f t="shared" si="85"/>
        <v>A.J. Guyton2002-03</v>
      </c>
    </row>
    <row r="5459" spans="1:8" x14ac:dyDescent="0.35">
      <c r="A5459" t="s">
        <v>15001</v>
      </c>
      <c r="B5459" t="s">
        <v>15101</v>
      </c>
      <c r="C5459" s="4">
        <v>4469160</v>
      </c>
      <c r="D5459" t="s">
        <v>14975</v>
      </c>
      <c r="E5459">
        <v>2020</v>
      </c>
      <c r="F5459">
        <v>2019</v>
      </c>
      <c r="G5459" t="s">
        <v>98</v>
      </c>
      <c r="H5459" t="str">
        <f t="shared" si="85"/>
        <v>Rui Hachimura2019-20</v>
      </c>
    </row>
    <row r="5460" spans="1:8" x14ac:dyDescent="0.35">
      <c r="A5460" t="str">
        <f>VLOOKUP(salaries_1985to2020!B:B, player_information!A:U, 21, FALSE)</f>
        <v>Hamed Haddadi</v>
      </c>
      <c r="B5460" t="s">
        <v>915</v>
      </c>
      <c r="C5460" s="4">
        <v>1572221</v>
      </c>
      <c r="D5460" t="s">
        <v>48</v>
      </c>
      <c r="E5460">
        <v>2009</v>
      </c>
      <c r="F5460">
        <v>2008</v>
      </c>
      <c r="G5460" t="s">
        <v>66</v>
      </c>
      <c r="H5460" t="str">
        <f t="shared" si="85"/>
        <v>Hamed Haddadi2008-09</v>
      </c>
    </row>
    <row r="5461" spans="1:8" x14ac:dyDescent="0.35">
      <c r="A5461" t="str">
        <f>VLOOKUP(salaries_1985to2020!B:B, player_information!A:U, 21, FALSE)</f>
        <v>Hamed Haddadi</v>
      </c>
      <c r="B5461" t="s">
        <v>915</v>
      </c>
      <c r="C5461" s="4">
        <v>1627779</v>
      </c>
      <c r="D5461" t="s">
        <v>41</v>
      </c>
      <c r="E5461">
        <v>2010</v>
      </c>
      <c r="F5461">
        <v>2009</v>
      </c>
      <c r="G5461" t="s">
        <v>66</v>
      </c>
      <c r="H5461" t="str">
        <f t="shared" si="85"/>
        <v>Hamed Haddadi2009-10</v>
      </c>
    </row>
    <row r="5462" spans="1:8" x14ac:dyDescent="0.35">
      <c r="A5462" t="str">
        <f>VLOOKUP(salaries_1985to2020!B:B, player_information!A:U, 21, FALSE)</f>
        <v>Hamed Haddadi</v>
      </c>
      <c r="B5462" t="s">
        <v>915</v>
      </c>
      <c r="C5462" s="4">
        <v>1600000</v>
      </c>
      <c r="D5462" t="s">
        <v>75</v>
      </c>
      <c r="E5462">
        <v>2011</v>
      </c>
      <c r="F5462">
        <v>2010</v>
      </c>
      <c r="G5462" t="s">
        <v>66</v>
      </c>
      <c r="H5462" t="str">
        <f t="shared" si="85"/>
        <v>Hamed Haddadi2010-11</v>
      </c>
    </row>
    <row r="5463" spans="1:8" x14ac:dyDescent="0.35">
      <c r="A5463" t="str">
        <f>VLOOKUP(salaries_1985to2020!B:B, player_information!A:U, 21, FALSE)</f>
        <v>Hamed Haddadi</v>
      </c>
      <c r="B5463" t="s">
        <v>915</v>
      </c>
      <c r="C5463" s="4">
        <v>1300000</v>
      </c>
      <c r="D5463" t="s">
        <v>77</v>
      </c>
      <c r="E5463">
        <v>2012</v>
      </c>
      <c r="F5463">
        <v>2011</v>
      </c>
      <c r="G5463" t="s">
        <v>66</v>
      </c>
      <c r="H5463" t="str">
        <f t="shared" si="85"/>
        <v>Hamed Haddadi2011-12</v>
      </c>
    </row>
    <row r="5464" spans="1:8" x14ac:dyDescent="0.35">
      <c r="A5464" t="str">
        <f>VLOOKUP(salaries_1985to2020!B:B, player_information!A:U, 21, FALSE)</f>
        <v>Hamed Haddadi</v>
      </c>
      <c r="B5464" t="s">
        <v>915</v>
      </c>
      <c r="C5464" s="4">
        <v>1300000</v>
      </c>
      <c r="D5464" t="s">
        <v>54</v>
      </c>
      <c r="E5464">
        <v>2013</v>
      </c>
      <c r="F5464">
        <v>2012</v>
      </c>
      <c r="G5464" t="s">
        <v>62</v>
      </c>
      <c r="H5464" t="str">
        <f t="shared" si="85"/>
        <v>Hamed Haddadi2012-13</v>
      </c>
    </row>
    <row r="5465" spans="1:8" x14ac:dyDescent="0.35">
      <c r="A5465" t="str">
        <f>VLOOKUP(salaries_1985to2020!B:B, player_information!A:U, 21, FALSE)</f>
        <v>Hamed Haddadi</v>
      </c>
      <c r="B5465" t="s">
        <v>915</v>
      </c>
      <c r="C5465" s="4">
        <v>200000</v>
      </c>
      <c r="D5465" t="s">
        <v>56</v>
      </c>
      <c r="E5465">
        <v>2014</v>
      </c>
      <c r="F5465">
        <v>2013</v>
      </c>
      <c r="G5465" t="s">
        <v>62</v>
      </c>
      <c r="H5465" t="str">
        <f t="shared" si="85"/>
        <v>Hamed Haddadi2013-14</v>
      </c>
    </row>
    <row r="5466" spans="1:8" x14ac:dyDescent="0.35">
      <c r="A5466" t="str">
        <f>VLOOKUP(salaries_1985to2020!B:B, player_information!A:U, 21, FALSE)</f>
        <v>Scott Haffner</v>
      </c>
      <c r="B5466" t="s">
        <v>916</v>
      </c>
      <c r="C5466" s="4">
        <v>75000</v>
      </c>
      <c r="D5466" t="s">
        <v>7</v>
      </c>
      <c r="E5466">
        <v>1991</v>
      </c>
      <c r="F5466">
        <v>1990</v>
      </c>
      <c r="G5466" t="s">
        <v>69</v>
      </c>
      <c r="H5466" t="str">
        <f t="shared" si="85"/>
        <v>Scott Haffner1990-91</v>
      </c>
    </row>
    <row r="5467" spans="1:8" x14ac:dyDescent="0.35">
      <c r="A5467" t="str">
        <f>VLOOKUP(salaries_1985to2020!B:B, player_information!A:U, 21, FALSE)</f>
        <v>Malik Hairston</v>
      </c>
      <c r="B5467" t="s">
        <v>917</v>
      </c>
      <c r="C5467" s="4">
        <v>351091</v>
      </c>
      <c r="D5467" t="s">
        <v>48</v>
      </c>
      <c r="E5467">
        <v>2009</v>
      </c>
      <c r="F5467">
        <v>2008</v>
      </c>
      <c r="G5467" t="s">
        <v>84</v>
      </c>
      <c r="H5467" t="str">
        <f t="shared" si="85"/>
        <v>Malik Hairston2008-09</v>
      </c>
    </row>
    <row r="5468" spans="1:8" x14ac:dyDescent="0.35">
      <c r="A5468" t="str">
        <f>VLOOKUP(salaries_1985to2020!B:B, player_information!A:U, 21, FALSE)</f>
        <v>Malik Hairston</v>
      </c>
      <c r="B5468" t="s">
        <v>917</v>
      </c>
      <c r="C5468" s="4">
        <v>736420</v>
      </c>
      <c r="D5468" t="s">
        <v>41</v>
      </c>
      <c r="E5468">
        <v>2010</v>
      </c>
      <c r="F5468">
        <v>2009</v>
      </c>
      <c r="G5468" t="s">
        <v>84</v>
      </c>
      <c r="H5468" t="str">
        <f t="shared" si="85"/>
        <v>Malik Hairston2009-10</v>
      </c>
    </row>
    <row r="5469" spans="1:8" x14ac:dyDescent="0.35">
      <c r="A5469" t="str">
        <f>VLOOKUP(salaries_1985to2020!B:B, player_information!A:U, 21, FALSE)</f>
        <v>P.J. Hairston</v>
      </c>
      <c r="B5469" t="s">
        <v>918</v>
      </c>
      <c r="C5469" s="4">
        <v>1149720</v>
      </c>
      <c r="D5469" t="s">
        <v>57</v>
      </c>
      <c r="E5469">
        <v>2015</v>
      </c>
      <c r="F5469">
        <v>2014</v>
      </c>
      <c r="G5469" t="s">
        <v>69</v>
      </c>
      <c r="H5469" t="str">
        <f t="shared" si="85"/>
        <v>P.J. Hairston2014-15</v>
      </c>
    </row>
    <row r="5470" spans="1:8" x14ac:dyDescent="0.35">
      <c r="A5470" t="str">
        <f>VLOOKUP(salaries_1985to2020!B:B, player_information!A:U, 21, FALSE)</f>
        <v>P.J. Hairston</v>
      </c>
      <c r="B5470" t="s">
        <v>918</v>
      </c>
      <c r="C5470" s="4">
        <v>1201440</v>
      </c>
      <c r="D5470" t="s">
        <v>59</v>
      </c>
      <c r="E5470">
        <v>2016</v>
      </c>
      <c r="F5470">
        <v>2015</v>
      </c>
      <c r="G5470" t="s">
        <v>66</v>
      </c>
      <c r="H5470" t="str">
        <f t="shared" si="85"/>
        <v>P.J. Hairston2015-16</v>
      </c>
    </row>
    <row r="5471" spans="1:8" x14ac:dyDescent="0.35">
      <c r="A5471" t="str">
        <f>VLOOKUP(salaries_1985to2020!B:B, player_information!A:U, 21, FALSE)</f>
        <v>P.J. Hairston</v>
      </c>
      <c r="B5471" t="s">
        <v>918</v>
      </c>
      <c r="C5471" s="4">
        <v>11534</v>
      </c>
      <c r="D5471" t="s">
        <v>43</v>
      </c>
      <c r="E5471">
        <v>2017</v>
      </c>
      <c r="F5471">
        <v>2016</v>
      </c>
      <c r="G5471" t="s">
        <v>52</v>
      </c>
      <c r="H5471" t="str">
        <f t="shared" si="85"/>
        <v>P.J. Hairston2016-17</v>
      </c>
    </row>
    <row r="5472" spans="1:8" x14ac:dyDescent="0.35">
      <c r="A5472" t="str">
        <f>VLOOKUP(salaries_1985to2020!B:B, player_information!A:U, 21, FALSE)</f>
        <v>Marcus Haislip</v>
      </c>
      <c r="B5472" t="s">
        <v>919</v>
      </c>
      <c r="C5472" s="4">
        <v>1439400</v>
      </c>
      <c r="D5472" t="s">
        <v>32</v>
      </c>
      <c r="E5472">
        <v>2003</v>
      </c>
      <c r="F5472">
        <v>2002</v>
      </c>
      <c r="G5472" t="s">
        <v>103</v>
      </c>
      <c r="H5472" t="str">
        <f t="shared" si="85"/>
        <v>Marcus Haislip2002-03</v>
      </c>
    </row>
    <row r="5473" spans="1:8" x14ac:dyDescent="0.35">
      <c r="A5473" t="str">
        <f>VLOOKUP(salaries_1985to2020!B:B, player_information!A:U, 21, FALSE)</f>
        <v>Marcus Haislip</v>
      </c>
      <c r="B5473" t="s">
        <v>919</v>
      </c>
      <c r="C5473" s="4">
        <v>1547280</v>
      </c>
      <c r="D5473" t="s">
        <v>34</v>
      </c>
      <c r="E5473">
        <v>2004</v>
      </c>
      <c r="F5473">
        <v>2003</v>
      </c>
      <c r="G5473" t="s">
        <v>103</v>
      </c>
      <c r="H5473" t="str">
        <f t="shared" si="85"/>
        <v>Marcus Haislip2003-04</v>
      </c>
    </row>
    <row r="5474" spans="1:8" x14ac:dyDescent="0.35">
      <c r="A5474" t="str">
        <f>VLOOKUP(salaries_1985to2020!B:B, player_information!A:U, 21, FALSE)</f>
        <v>Marcus Haislip</v>
      </c>
      <c r="B5474" t="s">
        <v>919</v>
      </c>
      <c r="C5474" s="4">
        <v>1400000</v>
      </c>
      <c r="D5474" t="s">
        <v>35</v>
      </c>
      <c r="E5474">
        <v>2005</v>
      </c>
      <c r="F5474">
        <v>2004</v>
      </c>
      <c r="G5474" t="s">
        <v>103</v>
      </c>
      <c r="H5474" t="str">
        <f t="shared" si="85"/>
        <v>Marcus Haislip2004-05</v>
      </c>
    </row>
    <row r="5475" spans="1:8" x14ac:dyDescent="0.35">
      <c r="A5475" t="str">
        <f>VLOOKUP(salaries_1985to2020!B:B, player_information!A:U, 21, FALSE)</f>
        <v>Marcus Haislip</v>
      </c>
      <c r="B5475" t="s">
        <v>919</v>
      </c>
      <c r="C5475" s="4">
        <v>576380</v>
      </c>
      <c r="D5475" t="s">
        <v>35</v>
      </c>
      <c r="E5475">
        <v>2005</v>
      </c>
      <c r="F5475">
        <v>2004</v>
      </c>
      <c r="G5475" t="s">
        <v>109</v>
      </c>
      <c r="H5475" t="str">
        <f t="shared" si="85"/>
        <v>Marcus Haislip2004-05</v>
      </c>
    </row>
    <row r="5476" spans="1:8" x14ac:dyDescent="0.35">
      <c r="A5476" t="str">
        <f>VLOOKUP(salaries_1985to2020!B:B, player_information!A:U, 21, FALSE)</f>
        <v>Marcus Haislip</v>
      </c>
      <c r="B5476" t="s">
        <v>919</v>
      </c>
      <c r="C5476" s="4">
        <v>825497</v>
      </c>
      <c r="D5476" t="s">
        <v>41</v>
      </c>
      <c r="E5476">
        <v>2010</v>
      </c>
      <c r="F5476">
        <v>2009</v>
      </c>
      <c r="G5476" t="s">
        <v>84</v>
      </c>
      <c r="H5476" t="str">
        <f t="shared" si="85"/>
        <v>Marcus Haislip2009-10</v>
      </c>
    </row>
    <row r="5477" spans="1:8" x14ac:dyDescent="0.35">
      <c r="A5477" t="str">
        <f>VLOOKUP(salaries_1985to2020!B:B, player_information!A:U, 21, FALSE)</f>
        <v>Jack Haley</v>
      </c>
      <c r="B5477" t="s">
        <v>920</v>
      </c>
      <c r="C5477" s="4">
        <v>150000</v>
      </c>
      <c r="D5477" t="s">
        <v>20</v>
      </c>
      <c r="E5477">
        <v>1989</v>
      </c>
      <c r="F5477">
        <v>1988</v>
      </c>
      <c r="G5477" t="s">
        <v>104</v>
      </c>
      <c r="H5477" t="str">
        <f t="shared" si="85"/>
        <v>Jack Haley1988-89</v>
      </c>
    </row>
    <row r="5478" spans="1:8" x14ac:dyDescent="0.35">
      <c r="A5478" t="str">
        <f>VLOOKUP(salaries_1985to2020!B:B, player_information!A:U, 21, FALSE)</f>
        <v>Jack Haley</v>
      </c>
      <c r="B5478" t="s">
        <v>920</v>
      </c>
      <c r="C5478" s="4">
        <v>360000</v>
      </c>
      <c r="D5478" t="s">
        <v>7</v>
      </c>
      <c r="E5478">
        <v>1991</v>
      </c>
      <c r="F5478">
        <v>1990</v>
      </c>
      <c r="G5478" t="s">
        <v>64</v>
      </c>
      <c r="H5478" t="str">
        <f t="shared" si="85"/>
        <v>Jack Haley1990-91</v>
      </c>
    </row>
    <row r="5479" spans="1:8" x14ac:dyDescent="0.35">
      <c r="A5479" t="str">
        <f>VLOOKUP(salaries_1985to2020!B:B, player_information!A:U, 21, FALSE)</f>
        <v>Jack Haley</v>
      </c>
      <c r="B5479" t="s">
        <v>920</v>
      </c>
      <c r="C5479" s="4">
        <v>300000</v>
      </c>
      <c r="D5479" t="s">
        <v>9</v>
      </c>
      <c r="E5479">
        <v>1992</v>
      </c>
      <c r="F5479">
        <v>1991</v>
      </c>
      <c r="G5479" t="s">
        <v>17</v>
      </c>
      <c r="H5479" t="str">
        <f t="shared" si="85"/>
        <v>Jack Haley1991-92</v>
      </c>
    </row>
    <row r="5480" spans="1:8" x14ac:dyDescent="0.35">
      <c r="A5480" t="str">
        <f>VLOOKUP(salaries_1985to2020!B:B, player_information!A:U, 21, FALSE)</f>
        <v>Jack Haley</v>
      </c>
      <c r="B5480" t="s">
        <v>920</v>
      </c>
      <c r="C5480" s="4">
        <v>390000</v>
      </c>
      <c r="D5480" t="s">
        <v>10</v>
      </c>
      <c r="E5480">
        <v>1993</v>
      </c>
      <c r="F5480">
        <v>1992</v>
      </c>
      <c r="G5480" t="s">
        <v>17</v>
      </c>
      <c r="H5480" t="str">
        <f t="shared" si="85"/>
        <v>Jack Haley1992-93</v>
      </c>
    </row>
    <row r="5481" spans="1:8" x14ac:dyDescent="0.35">
      <c r="A5481" t="str">
        <f>VLOOKUP(salaries_1985to2020!B:B, player_information!A:U, 21, FALSE)</f>
        <v>Jack Haley</v>
      </c>
      <c r="B5481" t="s">
        <v>920</v>
      </c>
      <c r="C5481" s="4">
        <v>390000</v>
      </c>
      <c r="D5481" t="s">
        <v>12</v>
      </c>
      <c r="E5481">
        <v>1994</v>
      </c>
      <c r="F5481">
        <v>1993</v>
      </c>
      <c r="G5481" t="s">
        <v>17</v>
      </c>
      <c r="H5481" t="str">
        <f t="shared" si="85"/>
        <v>Jack Haley1993-94</v>
      </c>
    </row>
    <row r="5482" spans="1:8" x14ac:dyDescent="0.35">
      <c r="A5482" t="str">
        <f>VLOOKUP(salaries_1985to2020!B:B, player_information!A:U, 21, FALSE)</f>
        <v>Jack Haley</v>
      </c>
      <c r="B5482" t="s">
        <v>920</v>
      </c>
      <c r="C5482" s="4">
        <v>150000</v>
      </c>
      <c r="D5482" t="s">
        <v>13</v>
      </c>
      <c r="E5482">
        <v>1995</v>
      </c>
      <c r="F5482">
        <v>1994</v>
      </c>
      <c r="G5482" t="s">
        <v>84</v>
      </c>
      <c r="H5482" t="str">
        <f t="shared" si="85"/>
        <v>Jack Haley1994-95</v>
      </c>
    </row>
    <row r="5483" spans="1:8" x14ac:dyDescent="0.35">
      <c r="A5483" t="str">
        <f>VLOOKUP(salaries_1985to2020!B:B, player_information!A:U, 21, FALSE)</f>
        <v>Jack Haley</v>
      </c>
      <c r="B5483" t="s">
        <v>920</v>
      </c>
      <c r="C5483" s="4">
        <v>225000</v>
      </c>
      <c r="D5483" t="s">
        <v>23</v>
      </c>
      <c r="E5483">
        <v>1996</v>
      </c>
      <c r="F5483">
        <v>1995</v>
      </c>
      <c r="G5483" t="s">
        <v>104</v>
      </c>
      <c r="H5483" t="str">
        <f t="shared" si="85"/>
        <v>Jack Haley1995-96</v>
      </c>
    </row>
    <row r="5484" spans="1:8" x14ac:dyDescent="0.35">
      <c r="A5484" t="str">
        <f>VLOOKUP(salaries_1985to2020!B:B, player_information!A:U, 21, FALSE)</f>
        <v>Jack Haley</v>
      </c>
      <c r="B5484" t="s">
        <v>920</v>
      </c>
      <c r="C5484" s="4">
        <v>272250</v>
      </c>
      <c r="D5484" t="s">
        <v>25</v>
      </c>
      <c r="E5484">
        <v>1998</v>
      </c>
      <c r="F5484">
        <v>1997</v>
      </c>
      <c r="G5484" t="s">
        <v>64</v>
      </c>
      <c r="H5484" t="str">
        <f t="shared" si="85"/>
        <v>Jack Haley1997-98</v>
      </c>
    </row>
    <row r="5485" spans="1:8" x14ac:dyDescent="0.35">
      <c r="A5485" t="str">
        <f>VLOOKUP(salaries_1985to2020!B:B, player_information!A:U, 21, FALSE)</f>
        <v>Jack Haley</v>
      </c>
      <c r="B5485" t="s">
        <v>920</v>
      </c>
      <c r="C5485" s="4">
        <v>510000</v>
      </c>
      <c r="D5485" t="s">
        <v>30</v>
      </c>
      <c r="E5485">
        <v>2000</v>
      </c>
      <c r="F5485">
        <v>1999</v>
      </c>
      <c r="G5485" t="s">
        <v>64</v>
      </c>
      <c r="H5485" t="str">
        <f t="shared" si="85"/>
        <v>Jack Haley1999-00</v>
      </c>
    </row>
    <row r="5486" spans="1:8" x14ac:dyDescent="0.35">
      <c r="A5486" t="s">
        <v>15085</v>
      </c>
      <c r="B5486" t="s">
        <v>15170</v>
      </c>
      <c r="C5486" s="4">
        <v>101504</v>
      </c>
      <c r="D5486" t="s">
        <v>14975</v>
      </c>
      <c r="E5486">
        <v>2020</v>
      </c>
      <c r="F5486">
        <v>2019</v>
      </c>
      <c r="G5486" t="s">
        <v>47</v>
      </c>
      <c r="H5486" t="str">
        <f t="shared" si="85"/>
        <v>Donta Hall2019-20</v>
      </c>
    </row>
    <row r="5487" spans="1:8" x14ac:dyDescent="0.35">
      <c r="A5487" t="s">
        <v>15085</v>
      </c>
      <c r="B5487" t="s">
        <v>15170</v>
      </c>
      <c r="C5487" s="4">
        <v>101504</v>
      </c>
      <c r="D5487" t="s">
        <v>14975</v>
      </c>
      <c r="E5487">
        <v>2020</v>
      </c>
      <c r="F5487">
        <v>2019</v>
      </c>
      <c r="G5487" t="s">
        <v>60</v>
      </c>
      <c r="H5487" t="str">
        <f t="shared" si="85"/>
        <v>Donta Hall2019-20</v>
      </c>
    </row>
    <row r="5488" spans="1:8" x14ac:dyDescent="0.35">
      <c r="A5488" t="str">
        <f>VLOOKUP(salaries_1985to2020!B:B, player_information!A:U, 21, FALSE)</f>
        <v>Mike Hall</v>
      </c>
      <c r="B5488" t="s">
        <v>921</v>
      </c>
      <c r="C5488" s="4">
        <v>135895</v>
      </c>
      <c r="D5488" t="s">
        <v>37</v>
      </c>
      <c r="E5488">
        <v>2007</v>
      </c>
      <c r="F5488">
        <v>2006</v>
      </c>
      <c r="G5488" t="s">
        <v>98</v>
      </c>
      <c r="H5488" t="str">
        <f t="shared" si="85"/>
        <v>Mike Hall2006-07</v>
      </c>
    </row>
    <row r="5489" spans="1:8" x14ac:dyDescent="0.35">
      <c r="A5489" t="str">
        <f>VLOOKUP(salaries_1985to2020!B:B, player_information!A:U, 21, FALSE)</f>
        <v>Darvin Ham</v>
      </c>
      <c r="B5489" t="s">
        <v>922</v>
      </c>
      <c r="C5489" s="4">
        <v>220000</v>
      </c>
      <c r="D5489" t="s">
        <v>24</v>
      </c>
      <c r="E5489">
        <v>1997</v>
      </c>
      <c r="F5489">
        <v>1996</v>
      </c>
      <c r="G5489" t="s">
        <v>22</v>
      </c>
      <c r="H5489" t="str">
        <f t="shared" si="85"/>
        <v>Darvin Ham1996-97</v>
      </c>
    </row>
    <row r="5490" spans="1:8" x14ac:dyDescent="0.35">
      <c r="A5490" t="str">
        <f>VLOOKUP(salaries_1985to2020!B:B, player_information!A:U, 21, FALSE)</f>
        <v>Darvin Ham</v>
      </c>
      <c r="B5490" t="s">
        <v>922</v>
      </c>
      <c r="C5490" s="4">
        <v>272250</v>
      </c>
      <c r="D5490" t="s">
        <v>25</v>
      </c>
      <c r="E5490">
        <v>1998</v>
      </c>
      <c r="F5490">
        <v>1997</v>
      </c>
      <c r="G5490" t="s">
        <v>98</v>
      </c>
      <c r="H5490" t="str">
        <f t="shared" si="85"/>
        <v>Darvin Ham1997-98</v>
      </c>
    </row>
    <row r="5491" spans="1:8" x14ac:dyDescent="0.35">
      <c r="A5491" t="str">
        <f>VLOOKUP(salaries_1985to2020!B:B, player_information!A:U, 21, FALSE)</f>
        <v>Darvin Ham</v>
      </c>
      <c r="B5491" t="s">
        <v>922</v>
      </c>
      <c r="C5491" s="4">
        <v>460000</v>
      </c>
      <c r="D5491" t="s">
        <v>30</v>
      </c>
      <c r="E5491">
        <v>2000</v>
      </c>
      <c r="F5491">
        <v>1999</v>
      </c>
      <c r="G5491" t="s">
        <v>103</v>
      </c>
      <c r="H5491" t="str">
        <f t="shared" si="85"/>
        <v>Darvin Ham1999-00</v>
      </c>
    </row>
    <row r="5492" spans="1:8" x14ac:dyDescent="0.35">
      <c r="A5492" t="str">
        <f>VLOOKUP(salaries_1985to2020!B:B, player_information!A:U, 21, FALSE)</f>
        <v>Darvin Ham</v>
      </c>
      <c r="B5492" t="s">
        <v>922</v>
      </c>
      <c r="C5492" s="4">
        <v>1700000</v>
      </c>
      <c r="D5492" t="s">
        <v>26</v>
      </c>
      <c r="E5492">
        <v>2001</v>
      </c>
      <c r="F5492">
        <v>2000</v>
      </c>
      <c r="G5492" t="s">
        <v>103</v>
      </c>
      <c r="H5492" t="str">
        <f t="shared" si="85"/>
        <v>Darvin Ham2000-01</v>
      </c>
    </row>
    <row r="5493" spans="1:8" x14ac:dyDescent="0.35">
      <c r="A5493" t="str">
        <f>VLOOKUP(salaries_1985to2020!B:B, player_information!A:U, 21, FALSE)</f>
        <v>Darvin Ham</v>
      </c>
      <c r="B5493" t="s">
        <v>922</v>
      </c>
      <c r="C5493" s="4">
        <v>1760000</v>
      </c>
      <c r="D5493" t="s">
        <v>31</v>
      </c>
      <c r="E5493">
        <v>2002</v>
      </c>
      <c r="F5493">
        <v>2001</v>
      </c>
      <c r="G5493" t="s">
        <v>103</v>
      </c>
      <c r="H5493" t="str">
        <f t="shared" si="85"/>
        <v>Darvin Ham2001-02</v>
      </c>
    </row>
    <row r="5494" spans="1:8" x14ac:dyDescent="0.35">
      <c r="A5494" t="str">
        <f>VLOOKUP(salaries_1985to2020!B:B, player_information!A:U, 21, FALSE)</f>
        <v>Darvin Ham</v>
      </c>
      <c r="B5494" t="s">
        <v>922</v>
      </c>
      <c r="C5494" s="4">
        <v>699935</v>
      </c>
      <c r="D5494" t="s">
        <v>32</v>
      </c>
      <c r="E5494">
        <v>2003</v>
      </c>
      <c r="F5494">
        <v>2002</v>
      </c>
      <c r="G5494" t="s">
        <v>39</v>
      </c>
      <c r="H5494" t="str">
        <f t="shared" si="85"/>
        <v>Darvin Ham2002-03</v>
      </c>
    </row>
    <row r="5495" spans="1:8" x14ac:dyDescent="0.35">
      <c r="A5495" t="str">
        <f>VLOOKUP(salaries_1985to2020!B:B, player_information!A:U, 21, FALSE)</f>
        <v>Darvin Ham</v>
      </c>
      <c r="B5495" t="s">
        <v>922</v>
      </c>
      <c r="C5495" s="4">
        <v>813679</v>
      </c>
      <c r="D5495" t="s">
        <v>34</v>
      </c>
      <c r="E5495">
        <v>2004</v>
      </c>
      <c r="F5495">
        <v>2003</v>
      </c>
      <c r="G5495" t="s">
        <v>47</v>
      </c>
      <c r="H5495" t="str">
        <f t="shared" si="85"/>
        <v>Darvin Ham2003-04</v>
      </c>
    </row>
    <row r="5496" spans="1:8" x14ac:dyDescent="0.35">
      <c r="A5496" t="str">
        <f>VLOOKUP(salaries_1985to2020!B:B, player_information!A:U, 21, FALSE)</f>
        <v>Darvin Ham</v>
      </c>
      <c r="B5496" t="s">
        <v>922</v>
      </c>
      <c r="C5496" s="4">
        <v>932546</v>
      </c>
      <c r="D5496" t="s">
        <v>35</v>
      </c>
      <c r="E5496">
        <v>2005</v>
      </c>
      <c r="F5496">
        <v>2004</v>
      </c>
      <c r="G5496" t="s">
        <v>47</v>
      </c>
      <c r="H5496" t="str">
        <f t="shared" si="85"/>
        <v>Darvin Ham2004-05</v>
      </c>
    </row>
    <row r="5497" spans="1:8" x14ac:dyDescent="0.35">
      <c r="A5497" t="str">
        <f>VLOOKUP(salaries_1985to2020!B:B, player_information!A:U, 21, FALSE)</f>
        <v>Steve Hamer</v>
      </c>
      <c r="B5497" t="s">
        <v>923</v>
      </c>
      <c r="C5497" s="4">
        <v>220000</v>
      </c>
      <c r="D5497" t="s">
        <v>24</v>
      </c>
      <c r="E5497">
        <v>1997</v>
      </c>
      <c r="F5497">
        <v>1996</v>
      </c>
      <c r="G5497" t="s">
        <v>11</v>
      </c>
      <c r="H5497" t="str">
        <f t="shared" si="85"/>
        <v>Steve Hamer1996-97</v>
      </c>
    </row>
    <row r="5498" spans="1:8" x14ac:dyDescent="0.35">
      <c r="A5498" t="str">
        <f>VLOOKUP(salaries_1985to2020!B:B, player_information!A:U, 21, FALSE)</f>
        <v>Jordan Hamilton</v>
      </c>
      <c r="B5498" t="s">
        <v>924</v>
      </c>
      <c r="C5498" s="4">
        <v>1073286</v>
      </c>
      <c r="D5498" t="s">
        <v>77</v>
      </c>
      <c r="E5498">
        <v>2012</v>
      </c>
      <c r="F5498">
        <v>2011</v>
      </c>
      <c r="G5498" t="s">
        <v>22</v>
      </c>
      <c r="H5498" t="str">
        <f t="shared" si="85"/>
        <v>Jordan Hamilton2011-12</v>
      </c>
    </row>
    <row r="5499" spans="1:8" x14ac:dyDescent="0.35">
      <c r="A5499" t="str">
        <f>VLOOKUP(salaries_1985to2020!B:B, player_information!A:U, 21, FALSE)</f>
        <v>Jordan Hamilton</v>
      </c>
      <c r="B5499" t="s">
        <v>924</v>
      </c>
      <c r="C5499" s="4">
        <v>1153800</v>
      </c>
      <c r="D5499" t="s">
        <v>54</v>
      </c>
      <c r="E5499">
        <v>2013</v>
      </c>
      <c r="F5499">
        <v>2012</v>
      </c>
      <c r="G5499" t="s">
        <v>22</v>
      </c>
      <c r="H5499" t="str">
        <f t="shared" si="85"/>
        <v>Jordan Hamilton2012-13</v>
      </c>
    </row>
    <row r="5500" spans="1:8" x14ac:dyDescent="0.35">
      <c r="A5500" t="str">
        <f>VLOOKUP(salaries_1985to2020!B:B, player_information!A:U, 21, FALSE)</f>
        <v>Jordan Hamilton</v>
      </c>
      <c r="B5500" t="s">
        <v>924</v>
      </c>
      <c r="C5500" s="4">
        <v>1169880</v>
      </c>
      <c r="D5500" t="s">
        <v>56</v>
      </c>
      <c r="E5500">
        <v>2014</v>
      </c>
      <c r="F5500">
        <v>2013</v>
      </c>
      <c r="G5500" t="s">
        <v>22</v>
      </c>
      <c r="H5500" t="str">
        <f t="shared" si="85"/>
        <v>Jordan Hamilton2013-14</v>
      </c>
    </row>
    <row r="5501" spans="1:8" x14ac:dyDescent="0.35">
      <c r="A5501" t="str">
        <f>VLOOKUP(salaries_1985to2020!B:B, player_information!A:U, 21, FALSE)</f>
        <v>Jordan Hamilton</v>
      </c>
      <c r="B5501" t="s">
        <v>924</v>
      </c>
      <c r="C5501" s="4">
        <v>150591</v>
      </c>
      <c r="D5501" t="s">
        <v>57</v>
      </c>
      <c r="E5501">
        <v>2015</v>
      </c>
      <c r="F5501">
        <v>2014</v>
      </c>
      <c r="G5501" t="s">
        <v>49</v>
      </c>
      <c r="H5501" t="str">
        <f t="shared" si="85"/>
        <v>Jordan Hamilton2014-15</v>
      </c>
    </row>
    <row r="5502" spans="1:8" x14ac:dyDescent="0.35">
      <c r="A5502" t="str">
        <f>VLOOKUP(salaries_1985to2020!B:B, player_information!A:U, 21, FALSE)</f>
        <v>Jordan Hamilton</v>
      </c>
      <c r="B5502" t="s">
        <v>924</v>
      </c>
      <c r="C5502" s="4">
        <v>119462</v>
      </c>
      <c r="D5502" t="s">
        <v>59</v>
      </c>
      <c r="E5502">
        <v>2016</v>
      </c>
      <c r="F5502">
        <v>2015</v>
      </c>
      <c r="G5502" t="s">
        <v>87</v>
      </c>
      <c r="H5502" t="str">
        <f t="shared" si="85"/>
        <v>Jordan Hamilton2015-16</v>
      </c>
    </row>
    <row r="5503" spans="1:8" x14ac:dyDescent="0.35">
      <c r="A5503" t="str">
        <f>VLOOKUP(salaries_1985to2020!B:B, player_information!A:U, 21, FALSE)</f>
        <v>Justin Hamilton</v>
      </c>
      <c r="B5503" t="s">
        <v>925</v>
      </c>
      <c r="C5503" s="4">
        <v>816482</v>
      </c>
      <c r="D5503" t="s">
        <v>57</v>
      </c>
      <c r="E5503">
        <v>2015</v>
      </c>
      <c r="F5503">
        <v>2014</v>
      </c>
      <c r="G5503" t="s">
        <v>81</v>
      </c>
      <c r="H5503" t="str">
        <f t="shared" si="85"/>
        <v>Justin Hamilton2014-15</v>
      </c>
    </row>
    <row r="5504" spans="1:8" x14ac:dyDescent="0.35">
      <c r="A5504" t="str">
        <f>VLOOKUP(salaries_1985to2020!B:B, player_information!A:U, 21, FALSE)</f>
        <v>Justin Hamilton</v>
      </c>
      <c r="B5504" t="s">
        <v>925</v>
      </c>
      <c r="C5504" s="4">
        <v>3000000</v>
      </c>
      <c r="D5504" t="s">
        <v>43</v>
      </c>
      <c r="E5504">
        <v>2017</v>
      </c>
      <c r="F5504">
        <v>2016</v>
      </c>
      <c r="G5504" t="s">
        <v>60</v>
      </c>
      <c r="H5504" t="str">
        <f t="shared" si="85"/>
        <v>Justin Hamilton2016-17</v>
      </c>
    </row>
    <row r="5505" spans="1:8" x14ac:dyDescent="0.35">
      <c r="A5505" t="str">
        <f>VLOOKUP(salaries_1985to2020!B:B, player_information!A:U, 21, FALSE)</f>
        <v>Justin Hamilton</v>
      </c>
      <c r="B5505" t="s">
        <v>925</v>
      </c>
      <c r="C5505" s="4">
        <v>1000000</v>
      </c>
      <c r="D5505" t="s">
        <v>45</v>
      </c>
      <c r="E5505">
        <v>2018</v>
      </c>
      <c r="F5505">
        <v>2017</v>
      </c>
      <c r="G5505" t="s">
        <v>55</v>
      </c>
      <c r="H5505" t="str">
        <f t="shared" si="85"/>
        <v>Justin Hamilton2017-18</v>
      </c>
    </row>
    <row r="5506" spans="1:8" x14ac:dyDescent="0.35">
      <c r="A5506" t="s">
        <v>7658</v>
      </c>
      <c r="B5506" t="s">
        <v>925</v>
      </c>
      <c r="C5506" s="4">
        <v>1000000</v>
      </c>
      <c r="D5506" t="s">
        <v>14974</v>
      </c>
      <c r="E5506">
        <v>2019</v>
      </c>
      <c r="F5506">
        <v>2018</v>
      </c>
      <c r="G5506" t="s">
        <v>55</v>
      </c>
      <c r="H5506" t="str">
        <f t="shared" si="85"/>
        <v>Justin Hamilton2018-19</v>
      </c>
    </row>
    <row r="5507" spans="1:8" x14ac:dyDescent="0.35">
      <c r="A5507" t="s">
        <v>7658</v>
      </c>
      <c r="B5507" t="s">
        <v>925</v>
      </c>
      <c r="C5507" s="4">
        <v>1000000</v>
      </c>
      <c r="D5507" t="s">
        <v>14975</v>
      </c>
      <c r="E5507">
        <v>2020</v>
      </c>
      <c r="F5507">
        <v>2019</v>
      </c>
      <c r="G5507" t="s">
        <v>55</v>
      </c>
      <c r="H5507" t="str">
        <f t="shared" ref="H5507:H5570" si="86">_xlfn.CONCAT(A5507, D5507)</f>
        <v>Justin Hamilton2019-20</v>
      </c>
    </row>
    <row r="5508" spans="1:8" x14ac:dyDescent="0.35">
      <c r="A5508" t="str">
        <f>VLOOKUP(salaries_1985to2020!B:B, player_information!A:U, 21, FALSE)</f>
        <v>Richard Hamilton</v>
      </c>
      <c r="B5508" t="s">
        <v>926</v>
      </c>
      <c r="C5508" s="4">
        <v>1836240</v>
      </c>
      <c r="D5508" t="s">
        <v>30</v>
      </c>
      <c r="E5508">
        <v>2000</v>
      </c>
      <c r="F5508">
        <v>1999</v>
      </c>
      <c r="G5508" t="s">
        <v>98</v>
      </c>
      <c r="H5508" t="str">
        <f t="shared" si="86"/>
        <v>Richard Hamilton1999-00</v>
      </c>
    </row>
    <row r="5509" spans="1:8" x14ac:dyDescent="0.35">
      <c r="A5509" t="str">
        <f>VLOOKUP(salaries_1985to2020!B:B, player_information!A:U, 21, FALSE)</f>
        <v>Richard Hamilton</v>
      </c>
      <c r="B5509" t="s">
        <v>926</v>
      </c>
      <c r="C5509" s="4">
        <v>1973880</v>
      </c>
      <c r="D5509" t="s">
        <v>26</v>
      </c>
      <c r="E5509">
        <v>2001</v>
      </c>
      <c r="F5509">
        <v>2000</v>
      </c>
      <c r="G5509" t="s">
        <v>98</v>
      </c>
      <c r="H5509" t="str">
        <f t="shared" si="86"/>
        <v>Richard Hamilton2000-01</v>
      </c>
    </row>
    <row r="5510" spans="1:8" x14ac:dyDescent="0.35">
      <c r="A5510" t="str">
        <f>VLOOKUP(salaries_1985to2020!B:B, player_information!A:U, 21, FALSE)</f>
        <v>Richard Hamilton</v>
      </c>
      <c r="B5510" t="s">
        <v>926</v>
      </c>
      <c r="C5510" s="4">
        <v>2111640</v>
      </c>
      <c r="D5510" t="s">
        <v>31</v>
      </c>
      <c r="E5510">
        <v>2002</v>
      </c>
      <c r="F5510">
        <v>2001</v>
      </c>
      <c r="G5510" t="s">
        <v>98</v>
      </c>
      <c r="H5510" t="str">
        <f t="shared" si="86"/>
        <v>Richard Hamilton2001-02</v>
      </c>
    </row>
    <row r="5511" spans="1:8" x14ac:dyDescent="0.35">
      <c r="A5511" t="str">
        <f>VLOOKUP(salaries_1985to2020!B:B, player_information!A:U, 21, FALSE)</f>
        <v>Richard Hamilton</v>
      </c>
      <c r="B5511" t="s">
        <v>926</v>
      </c>
      <c r="C5511" s="4">
        <v>2681783</v>
      </c>
      <c r="D5511" t="s">
        <v>32</v>
      </c>
      <c r="E5511">
        <v>2003</v>
      </c>
      <c r="F5511">
        <v>2002</v>
      </c>
      <c r="G5511" t="s">
        <v>47</v>
      </c>
      <c r="H5511" t="str">
        <f t="shared" si="86"/>
        <v>Richard Hamilton2002-03</v>
      </c>
    </row>
    <row r="5512" spans="1:8" x14ac:dyDescent="0.35">
      <c r="A5512" t="str">
        <f>VLOOKUP(salaries_1985to2020!B:B, player_information!A:U, 21, FALSE)</f>
        <v>Richard Hamilton</v>
      </c>
      <c r="B5512" t="s">
        <v>926</v>
      </c>
      <c r="C5512" s="4">
        <v>6500000</v>
      </c>
      <c r="D5512" t="s">
        <v>34</v>
      </c>
      <c r="E5512">
        <v>2004</v>
      </c>
      <c r="F5512">
        <v>2003</v>
      </c>
      <c r="G5512" t="s">
        <v>47</v>
      </c>
      <c r="H5512" t="str">
        <f t="shared" si="86"/>
        <v>Richard Hamilton2003-04</v>
      </c>
    </row>
    <row r="5513" spans="1:8" x14ac:dyDescent="0.35">
      <c r="A5513" t="str">
        <f>VLOOKUP(salaries_1985to2020!B:B, player_information!A:U, 21, FALSE)</f>
        <v>Richard Hamilton</v>
      </c>
      <c r="B5513" t="s">
        <v>926</v>
      </c>
      <c r="C5513" s="4">
        <v>7812500</v>
      </c>
      <c r="D5513" t="s">
        <v>35</v>
      </c>
      <c r="E5513">
        <v>2005</v>
      </c>
      <c r="F5513">
        <v>2004</v>
      </c>
      <c r="G5513" t="s">
        <v>47</v>
      </c>
      <c r="H5513" t="str">
        <f t="shared" si="86"/>
        <v>Richard Hamilton2004-05</v>
      </c>
    </row>
    <row r="5514" spans="1:8" x14ac:dyDescent="0.35">
      <c r="A5514" t="str">
        <f>VLOOKUP(salaries_1985to2020!B:B, player_information!A:U, 21, FALSE)</f>
        <v>Richard Hamilton</v>
      </c>
      <c r="B5514" t="s">
        <v>926</v>
      </c>
      <c r="C5514" s="4">
        <v>8625000</v>
      </c>
      <c r="D5514" t="s">
        <v>36</v>
      </c>
      <c r="E5514">
        <v>2006</v>
      </c>
      <c r="F5514">
        <v>2005</v>
      </c>
      <c r="G5514" t="s">
        <v>47</v>
      </c>
      <c r="H5514" t="str">
        <f t="shared" si="86"/>
        <v>Richard Hamilton2005-06</v>
      </c>
    </row>
    <row r="5515" spans="1:8" x14ac:dyDescent="0.35">
      <c r="A5515" t="str">
        <f>VLOOKUP(salaries_1985to2020!B:B, player_information!A:U, 21, FALSE)</f>
        <v>Richard Hamilton</v>
      </c>
      <c r="B5515" t="s">
        <v>926</v>
      </c>
      <c r="C5515" s="4">
        <v>9187500</v>
      </c>
      <c r="D5515" t="s">
        <v>37</v>
      </c>
      <c r="E5515">
        <v>2007</v>
      </c>
      <c r="F5515">
        <v>2006</v>
      </c>
      <c r="G5515" t="s">
        <v>47</v>
      </c>
      <c r="H5515" t="str">
        <f t="shared" si="86"/>
        <v>Richard Hamilton2006-07</v>
      </c>
    </row>
    <row r="5516" spans="1:8" x14ac:dyDescent="0.35">
      <c r="A5516" t="str">
        <f>VLOOKUP(salaries_1985to2020!B:B, player_information!A:U, 21, FALSE)</f>
        <v>Richard Hamilton</v>
      </c>
      <c r="B5516" t="s">
        <v>926</v>
      </c>
      <c r="C5516" s="4">
        <v>10000000</v>
      </c>
      <c r="D5516" t="s">
        <v>40</v>
      </c>
      <c r="E5516">
        <v>2008</v>
      </c>
      <c r="F5516">
        <v>2007</v>
      </c>
      <c r="G5516" t="s">
        <v>47</v>
      </c>
      <c r="H5516" t="str">
        <f t="shared" si="86"/>
        <v>Richard Hamilton2007-08</v>
      </c>
    </row>
    <row r="5517" spans="1:8" x14ac:dyDescent="0.35">
      <c r="A5517" t="str">
        <f>VLOOKUP(salaries_1985to2020!B:B, player_information!A:U, 21, FALSE)</f>
        <v>Richard Hamilton</v>
      </c>
      <c r="B5517" t="s">
        <v>926</v>
      </c>
      <c r="C5517" s="4">
        <v>10812500</v>
      </c>
      <c r="D5517" t="s">
        <v>48</v>
      </c>
      <c r="E5517">
        <v>2009</v>
      </c>
      <c r="F5517">
        <v>2008</v>
      </c>
      <c r="G5517" t="s">
        <v>47</v>
      </c>
      <c r="H5517" t="str">
        <f t="shared" si="86"/>
        <v>Richard Hamilton2008-09</v>
      </c>
    </row>
    <row r="5518" spans="1:8" x14ac:dyDescent="0.35">
      <c r="A5518" t="str">
        <f>VLOOKUP(salaries_1985to2020!B:B, player_information!A:U, 21, FALSE)</f>
        <v>Richard Hamilton</v>
      </c>
      <c r="B5518" t="s">
        <v>926</v>
      </c>
      <c r="C5518" s="4">
        <v>11625000</v>
      </c>
      <c r="D5518" t="s">
        <v>41</v>
      </c>
      <c r="E5518">
        <v>2010</v>
      </c>
      <c r="F5518">
        <v>2009</v>
      </c>
      <c r="G5518" t="s">
        <v>47</v>
      </c>
      <c r="H5518" t="str">
        <f t="shared" si="86"/>
        <v>Richard Hamilton2009-10</v>
      </c>
    </row>
    <row r="5519" spans="1:8" x14ac:dyDescent="0.35">
      <c r="A5519" t="str">
        <f>VLOOKUP(salaries_1985to2020!B:B, player_information!A:U, 21, FALSE)</f>
        <v>Richard Hamilton</v>
      </c>
      <c r="B5519" t="s">
        <v>926</v>
      </c>
      <c r="C5519" s="4">
        <v>12500000</v>
      </c>
      <c r="D5519" t="s">
        <v>75</v>
      </c>
      <c r="E5519">
        <v>2011</v>
      </c>
      <c r="F5519">
        <v>2010</v>
      </c>
      <c r="G5519" t="s">
        <v>47</v>
      </c>
      <c r="H5519" t="str">
        <f t="shared" si="86"/>
        <v>Richard Hamilton2010-11</v>
      </c>
    </row>
    <row r="5520" spans="1:8" x14ac:dyDescent="0.35">
      <c r="A5520" t="str">
        <f>VLOOKUP(salaries_1985to2020!B:B, player_information!A:U, 21, FALSE)</f>
        <v>Richard Hamilton</v>
      </c>
      <c r="B5520" t="s">
        <v>926</v>
      </c>
      <c r="C5520" s="4">
        <v>12500000</v>
      </c>
      <c r="D5520" t="s">
        <v>77</v>
      </c>
      <c r="E5520">
        <v>2012</v>
      </c>
      <c r="F5520">
        <v>2011</v>
      </c>
      <c r="G5520" t="s">
        <v>47</v>
      </c>
      <c r="H5520" t="str">
        <f t="shared" si="86"/>
        <v>Richard Hamilton2011-12</v>
      </c>
    </row>
    <row r="5521" spans="1:8" x14ac:dyDescent="0.35">
      <c r="A5521" t="str">
        <f>VLOOKUP(salaries_1985to2020!B:B, player_information!A:U, 21, FALSE)</f>
        <v>Richard Hamilton</v>
      </c>
      <c r="B5521" t="s">
        <v>926</v>
      </c>
      <c r="C5521" s="4">
        <v>5000000</v>
      </c>
      <c r="D5521" t="s">
        <v>77</v>
      </c>
      <c r="E5521">
        <v>2012</v>
      </c>
      <c r="F5521">
        <v>2011</v>
      </c>
      <c r="G5521" t="s">
        <v>104</v>
      </c>
      <c r="H5521" t="str">
        <f t="shared" si="86"/>
        <v>Richard Hamilton2011-12</v>
      </c>
    </row>
    <row r="5522" spans="1:8" x14ac:dyDescent="0.35">
      <c r="A5522" t="str">
        <f>VLOOKUP(salaries_1985to2020!B:B, player_information!A:U, 21, FALSE)</f>
        <v>Richard Hamilton</v>
      </c>
      <c r="B5522" t="s">
        <v>926</v>
      </c>
      <c r="C5522" s="4">
        <v>5000000</v>
      </c>
      <c r="D5522" t="s">
        <v>54</v>
      </c>
      <c r="E5522">
        <v>2013</v>
      </c>
      <c r="F5522">
        <v>2012</v>
      </c>
      <c r="G5522" t="s">
        <v>104</v>
      </c>
      <c r="H5522" t="str">
        <f t="shared" si="86"/>
        <v>Richard Hamilton2012-13</v>
      </c>
    </row>
    <row r="5523" spans="1:8" x14ac:dyDescent="0.35">
      <c r="A5523" t="str">
        <f>VLOOKUP(salaries_1985to2020!B:B, player_information!A:U, 21, FALSE)</f>
        <v>Richard Hamilton</v>
      </c>
      <c r="B5523" t="s">
        <v>926</v>
      </c>
      <c r="C5523" s="4">
        <v>1000000</v>
      </c>
      <c r="D5523" t="s">
        <v>56</v>
      </c>
      <c r="E5523">
        <v>2014</v>
      </c>
      <c r="F5523">
        <v>2013</v>
      </c>
      <c r="G5523" t="s">
        <v>104</v>
      </c>
      <c r="H5523" t="str">
        <f t="shared" si="86"/>
        <v>Richard Hamilton2013-14</v>
      </c>
    </row>
    <row r="5524" spans="1:8" x14ac:dyDescent="0.35">
      <c r="A5524" t="str">
        <f>VLOOKUP(salaries_1985to2020!B:B, player_information!A:U, 21, FALSE)</f>
        <v>Richard Hamilton</v>
      </c>
      <c r="B5524" t="s">
        <v>926</v>
      </c>
      <c r="C5524" s="4">
        <v>333333</v>
      </c>
      <c r="D5524" t="s">
        <v>57</v>
      </c>
      <c r="E5524">
        <v>2015</v>
      </c>
      <c r="F5524">
        <v>2014</v>
      </c>
      <c r="G5524" t="s">
        <v>104</v>
      </c>
      <c r="H5524" t="str">
        <f t="shared" si="86"/>
        <v>Richard Hamilton2014-15</v>
      </c>
    </row>
    <row r="5525" spans="1:8" x14ac:dyDescent="0.35">
      <c r="A5525" t="str">
        <f>VLOOKUP(salaries_1985to2020!B:B, player_information!A:U, 21, FALSE)</f>
        <v>Tang Hamilton</v>
      </c>
      <c r="B5525" t="s">
        <v>927</v>
      </c>
      <c r="C5525" s="4">
        <v>60881</v>
      </c>
      <c r="D5525" t="s">
        <v>31</v>
      </c>
      <c r="E5525">
        <v>2002</v>
      </c>
      <c r="F5525">
        <v>2001</v>
      </c>
      <c r="G5525" t="s">
        <v>73</v>
      </c>
      <c r="H5525" t="str">
        <f t="shared" si="86"/>
        <v>Tang Hamilton2001-02</v>
      </c>
    </row>
    <row r="5526" spans="1:8" x14ac:dyDescent="0.35">
      <c r="A5526" t="str">
        <f>VLOOKUP(salaries_1985to2020!B:B, player_information!A:U, 21, FALSE)</f>
        <v>Thomas Hamilton</v>
      </c>
      <c r="B5526" t="s">
        <v>928</v>
      </c>
      <c r="C5526" s="4">
        <v>510000</v>
      </c>
      <c r="D5526" t="s">
        <v>30</v>
      </c>
      <c r="E5526">
        <v>2000</v>
      </c>
      <c r="F5526">
        <v>1999</v>
      </c>
      <c r="G5526" t="s">
        <v>52</v>
      </c>
      <c r="H5526" t="str">
        <f t="shared" si="86"/>
        <v>Thomas Hamilton1999-00</v>
      </c>
    </row>
    <row r="5527" spans="1:8" x14ac:dyDescent="0.35">
      <c r="A5527" t="str">
        <f>VLOOKUP(salaries_1985to2020!B:B, player_information!A:U, 21, FALSE)</f>
        <v>Zendon Hamilton</v>
      </c>
      <c r="B5527" t="s">
        <v>929</v>
      </c>
      <c r="C5527" s="4">
        <v>316969</v>
      </c>
      <c r="D5527" t="s">
        <v>26</v>
      </c>
      <c r="E5527">
        <v>2001</v>
      </c>
      <c r="F5527">
        <v>2000</v>
      </c>
      <c r="G5527" t="s">
        <v>49</v>
      </c>
      <c r="H5527" t="str">
        <f t="shared" si="86"/>
        <v>Zendon Hamilton2000-01</v>
      </c>
    </row>
    <row r="5528" spans="1:8" x14ac:dyDescent="0.35">
      <c r="A5528" t="str">
        <f>VLOOKUP(salaries_1985to2020!B:B, player_information!A:U, 21, FALSE)</f>
        <v>Zendon Hamilton</v>
      </c>
      <c r="B5528" t="s">
        <v>929</v>
      </c>
      <c r="C5528" s="4">
        <v>465850</v>
      </c>
      <c r="D5528" t="s">
        <v>31</v>
      </c>
      <c r="E5528">
        <v>2002</v>
      </c>
      <c r="F5528">
        <v>2001</v>
      </c>
      <c r="G5528" t="s">
        <v>22</v>
      </c>
      <c r="H5528" t="str">
        <f t="shared" si="86"/>
        <v>Zendon Hamilton2001-02</v>
      </c>
    </row>
    <row r="5529" spans="1:8" x14ac:dyDescent="0.35">
      <c r="A5529" t="str">
        <f>VLOOKUP(salaries_1985to2020!B:B, player_information!A:U, 21, FALSE)</f>
        <v>Zendon Hamilton</v>
      </c>
      <c r="B5529" t="s">
        <v>929</v>
      </c>
      <c r="C5529" s="4">
        <v>485619</v>
      </c>
      <c r="D5529" t="s">
        <v>34</v>
      </c>
      <c r="E5529">
        <v>2004</v>
      </c>
      <c r="F5529">
        <v>2003</v>
      </c>
      <c r="G5529" t="s">
        <v>92</v>
      </c>
      <c r="H5529" t="str">
        <f t="shared" si="86"/>
        <v>Zendon Hamilton2003-04</v>
      </c>
    </row>
    <row r="5530" spans="1:8" x14ac:dyDescent="0.35">
      <c r="A5530" t="str">
        <f>VLOOKUP(salaries_1985to2020!B:B, player_information!A:U, 21, FALSE)</f>
        <v>Zendon Hamilton</v>
      </c>
      <c r="B5530" t="s">
        <v>929</v>
      </c>
      <c r="C5530" s="4">
        <v>807546</v>
      </c>
      <c r="D5530" t="s">
        <v>35</v>
      </c>
      <c r="E5530">
        <v>2005</v>
      </c>
      <c r="F5530">
        <v>2004</v>
      </c>
      <c r="G5530" t="s">
        <v>103</v>
      </c>
      <c r="H5530" t="str">
        <f t="shared" si="86"/>
        <v>Zendon Hamilton2004-05</v>
      </c>
    </row>
    <row r="5531" spans="1:8" x14ac:dyDescent="0.35">
      <c r="A5531" t="str">
        <f>VLOOKUP(salaries_1985to2020!B:B, player_information!A:U, 21, FALSE)</f>
        <v>Zendon Hamilton</v>
      </c>
      <c r="B5531" t="s">
        <v>929</v>
      </c>
      <c r="C5531" s="4">
        <v>329138</v>
      </c>
      <c r="D5531" t="s">
        <v>36</v>
      </c>
      <c r="E5531">
        <v>2006</v>
      </c>
      <c r="F5531">
        <v>2005</v>
      </c>
      <c r="G5531" t="s">
        <v>101</v>
      </c>
      <c r="H5531" t="str">
        <f t="shared" si="86"/>
        <v>Zendon Hamilton2005-06</v>
      </c>
    </row>
    <row r="5532" spans="1:8" x14ac:dyDescent="0.35">
      <c r="A5532" t="str">
        <f>VLOOKUP(salaries_1985to2020!B:B, player_information!A:U, 21, FALSE)</f>
        <v>Geert Hammink</v>
      </c>
      <c r="B5532" t="s">
        <v>930</v>
      </c>
      <c r="C5532" s="4">
        <v>250000</v>
      </c>
      <c r="D5532" t="s">
        <v>13</v>
      </c>
      <c r="E5532">
        <v>1995</v>
      </c>
      <c r="F5532">
        <v>1994</v>
      </c>
      <c r="G5532" t="s">
        <v>51</v>
      </c>
      <c r="H5532" t="str">
        <f t="shared" si="86"/>
        <v>Geert Hammink1994-95</v>
      </c>
    </row>
    <row r="5533" spans="1:8" x14ac:dyDescent="0.35">
      <c r="A5533" t="str">
        <f>VLOOKUP(salaries_1985to2020!B:B, player_information!A:U, 21, FALSE)</f>
        <v>A.J. Hammons</v>
      </c>
      <c r="B5533" t="s">
        <v>932</v>
      </c>
      <c r="C5533" s="4">
        <v>650000</v>
      </c>
      <c r="D5533" t="s">
        <v>43</v>
      </c>
      <c r="E5533">
        <v>2017</v>
      </c>
      <c r="F5533">
        <v>2016</v>
      </c>
      <c r="G5533" t="s">
        <v>33</v>
      </c>
      <c r="H5533" t="str">
        <f t="shared" si="86"/>
        <v>A.J. Hammons2016-17</v>
      </c>
    </row>
    <row r="5534" spans="1:8" x14ac:dyDescent="0.35">
      <c r="A5534" t="str">
        <f>VLOOKUP(salaries_1985to2020!B:B, player_information!A:U, 21, FALSE)</f>
        <v>A.J. Hammons</v>
      </c>
      <c r="B5534" t="s">
        <v>932</v>
      </c>
      <c r="C5534" s="4">
        <v>1312611</v>
      </c>
      <c r="D5534" t="s">
        <v>45</v>
      </c>
      <c r="E5534">
        <v>2018</v>
      </c>
      <c r="F5534">
        <v>2017</v>
      </c>
      <c r="G5534" t="s">
        <v>73</v>
      </c>
      <c r="H5534" t="str">
        <f t="shared" si="86"/>
        <v>A.J. Hammons2017-18</v>
      </c>
    </row>
    <row r="5535" spans="1:8" x14ac:dyDescent="0.35">
      <c r="A5535" t="s">
        <v>7686</v>
      </c>
      <c r="B5535" t="s">
        <v>932</v>
      </c>
      <c r="C5535" s="4">
        <v>350088</v>
      </c>
      <c r="D5535" t="s">
        <v>14974</v>
      </c>
      <c r="E5535">
        <v>2019</v>
      </c>
      <c r="F5535">
        <v>2018</v>
      </c>
      <c r="G5535" t="s">
        <v>73</v>
      </c>
      <c r="H5535" t="str">
        <f t="shared" si="86"/>
        <v>A.J. Hammons2018-19</v>
      </c>
    </row>
    <row r="5536" spans="1:8" x14ac:dyDescent="0.35">
      <c r="A5536" t="s">
        <v>7686</v>
      </c>
      <c r="B5536" t="s">
        <v>932</v>
      </c>
      <c r="C5536" s="4">
        <v>350087</v>
      </c>
      <c r="D5536" t="s">
        <v>14975</v>
      </c>
      <c r="E5536">
        <v>2020</v>
      </c>
      <c r="F5536">
        <v>2019</v>
      </c>
      <c r="G5536" t="s">
        <v>73</v>
      </c>
      <c r="H5536" t="str">
        <f t="shared" si="86"/>
        <v>A.J. Hammons2019-20</v>
      </c>
    </row>
    <row r="5537" spans="1:8" x14ac:dyDescent="0.35">
      <c r="A5537" t="str">
        <f>VLOOKUP(salaries_1985to2020!B:B, player_information!A:U, 21, FALSE)</f>
        <v>Tom Hammonds</v>
      </c>
      <c r="B5537" t="s">
        <v>931</v>
      </c>
      <c r="C5537" s="4">
        <v>800000</v>
      </c>
      <c r="D5537" t="s">
        <v>7</v>
      </c>
      <c r="E5537">
        <v>1991</v>
      </c>
      <c r="F5537">
        <v>1990</v>
      </c>
      <c r="G5537" t="s">
        <v>68</v>
      </c>
      <c r="H5537" t="str">
        <f t="shared" si="86"/>
        <v>Tom Hammonds1990-91</v>
      </c>
    </row>
    <row r="5538" spans="1:8" x14ac:dyDescent="0.35">
      <c r="A5538" t="str">
        <f>VLOOKUP(salaries_1985to2020!B:B, player_information!A:U, 21, FALSE)</f>
        <v>Tom Hammonds</v>
      </c>
      <c r="B5538" t="s">
        <v>931</v>
      </c>
      <c r="C5538" s="4">
        <v>825000</v>
      </c>
      <c r="D5538" t="s">
        <v>9</v>
      </c>
      <c r="E5538">
        <v>1992</v>
      </c>
      <c r="F5538">
        <v>1991</v>
      </c>
      <c r="G5538" t="s">
        <v>68</v>
      </c>
      <c r="H5538" t="str">
        <f t="shared" si="86"/>
        <v>Tom Hammonds1991-92</v>
      </c>
    </row>
    <row r="5539" spans="1:8" x14ac:dyDescent="0.35">
      <c r="A5539" t="str">
        <f>VLOOKUP(salaries_1985to2020!B:B, player_information!A:U, 21, FALSE)</f>
        <v>Tom Hammonds</v>
      </c>
      <c r="B5539" t="s">
        <v>931</v>
      </c>
      <c r="C5539" s="4">
        <v>850000</v>
      </c>
      <c r="D5539" t="s">
        <v>10</v>
      </c>
      <c r="E5539">
        <v>1993</v>
      </c>
      <c r="F5539">
        <v>1992</v>
      </c>
      <c r="G5539" t="s">
        <v>69</v>
      </c>
      <c r="H5539" t="str">
        <f t="shared" si="86"/>
        <v>Tom Hammonds1992-93</v>
      </c>
    </row>
    <row r="5540" spans="1:8" x14ac:dyDescent="0.35">
      <c r="A5540" t="str">
        <f>VLOOKUP(salaries_1985to2020!B:B, player_information!A:U, 21, FALSE)</f>
        <v>Tom Hammonds</v>
      </c>
      <c r="B5540" t="s">
        <v>931</v>
      </c>
      <c r="C5540" s="4">
        <v>800000</v>
      </c>
      <c r="D5540" t="s">
        <v>12</v>
      </c>
      <c r="E5540">
        <v>1994</v>
      </c>
      <c r="F5540">
        <v>1993</v>
      </c>
      <c r="G5540" t="s">
        <v>22</v>
      </c>
      <c r="H5540" t="str">
        <f t="shared" si="86"/>
        <v>Tom Hammonds1993-94</v>
      </c>
    </row>
    <row r="5541" spans="1:8" x14ac:dyDescent="0.35">
      <c r="A5541" t="str">
        <f>VLOOKUP(salaries_1985to2020!B:B, player_information!A:U, 21, FALSE)</f>
        <v>Tom Hammonds</v>
      </c>
      <c r="B5541" t="s">
        <v>931</v>
      </c>
      <c r="C5541" s="4">
        <v>700000</v>
      </c>
      <c r="D5541" t="s">
        <v>13</v>
      </c>
      <c r="E5541">
        <v>1995</v>
      </c>
      <c r="F5541">
        <v>1994</v>
      </c>
      <c r="G5541" t="s">
        <v>22</v>
      </c>
      <c r="H5541" t="str">
        <f t="shared" si="86"/>
        <v>Tom Hammonds1994-95</v>
      </c>
    </row>
    <row r="5542" spans="1:8" x14ac:dyDescent="0.35">
      <c r="A5542" t="str">
        <f>VLOOKUP(salaries_1985to2020!B:B, player_information!A:U, 21, FALSE)</f>
        <v>Tom Hammonds</v>
      </c>
      <c r="B5542" t="s">
        <v>931</v>
      </c>
      <c r="C5542" s="4">
        <v>970000</v>
      </c>
      <c r="D5542" t="s">
        <v>23</v>
      </c>
      <c r="E5542">
        <v>1996</v>
      </c>
      <c r="F5542">
        <v>1995</v>
      </c>
      <c r="G5542" t="s">
        <v>22</v>
      </c>
      <c r="H5542" t="str">
        <f t="shared" si="86"/>
        <v>Tom Hammonds1995-96</v>
      </c>
    </row>
    <row r="5543" spans="1:8" x14ac:dyDescent="0.35">
      <c r="A5543" t="str">
        <f>VLOOKUP(salaries_1985to2020!B:B, player_information!A:U, 21, FALSE)</f>
        <v>Tom Hammonds</v>
      </c>
      <c r="B5543" t="s">
        <v>931</v>
      </c>
      <c r="C5543" s="4">
        <v>1070000</v>
      </c>
      <c r="D5543" t="s">
        <v>24</v>
      </c>
      <c r="E5543">
        <v>1997</v>
      </c>
      <c r="F5543">
        <v>1996</v>
      </c>
      <c r="G5543" t="s">
        <v>22</v>
      </c>
      <c r="H5543" t="str">
        <f t="shared" si="86"/>
        <v>Tom Hammonds1996-97</v>
      </c>
    </row>
    <row r="5544" spans="1:8" x14ac:dyDescent="0.35">
      <c r="A5544" t="str">
        <f>VLOOKUP(salaries_1985to2020!B:B, player_information!A:U, 21, FALSE)</f>
        <v>Tom Hammonds</v>
      </c>
      <c r="B5544" t="s">
        <v>931</v>
      </c>
      <c r="C5544" s="4">
        <v>970000</v>
      </c>
      <c r="D5544" t="s">
        <v>25</v>
      </c>
      <c r="E5544">
        <v>1998</v>
      </c>
      <c r="F5544">
        <v>1997</v>
      </c>
      <c r="G5544" t="s">
        <v>22</v>
      </c>
      <c r="H5544" t="str">
        <f t="shared" si="86"/>
        <v>Tom Hammonds1997-98</v>
      </c>
    </row>
    <row r="5545" spans="1:8" x14ac:dyDescent="0.35">
      <c r="A5545" t="str">
        <f>VLOOKUP(salaries_1985to2020!B:B, player_information!A:U, 21, FALSE)</f>
        <v>Tom Hammonds</v>
      </c>
      <c r="B5545" t="s">
        <v>931</v>
      </c>
      <c r="C5545" s="4">
        <v>1800000</v>
      </c>
      <c r="D5545" t="s">
        <v>30</v>
      </c>
      <c r="E5545">
        <v>2000</v>
      </c>
      <c r="F5545">
        <v>1999</v>
      </c>
      <c r="G5545" t="s">
        <v>81</v>
      </c>
      <c r="H5545" t="str">
        <f t="shared" si="86"/>
        <v>Tom Hammonds1999-00</v>
      </c>
    </row>
    <row r="5546" spans="1:8" x14ac:dyDescent="0.35">
      <c r="A5546" t="str">
        <f>VLOOKUP(salaries_1985to2020!B:B, player_information!A:U, 21, FALSE)</f>
        <v>Tom Hammonds</v>
      </c>
      <c r="B5546" t="s">
        <v>931</v>
      </c>
      <c r="C5546" s="4">
        <v>1130000</v>
      </c>
      <c r="D5546" t="s">
        <v>26</v>
      </c>
      <c r="E5546">
        <v>2001</v>
      </c>
      <c r="F5546">
        <v>2000</v>
      </c>
      <c r="G5546" t="s">
        <v>81</v>
      </c>
      <c r="H5546" t="str">
        <f t="shared" si="86"/>
        <v>Tom Hammonds2000-01</v>
      </c>
    </row>
    <row r="5547" spans="1:8" x14ac:dyDescent="0.35">
      <c r="A5547" t="str">
        <f>VLOOKUP(salaries_1985to2020!B:B, player_information!A:U, 21, FALSE)</f>
        <v>Tom Hammonds</v>
      </c>
      <c r="B5547" t="s">
        <v>931</v>
      </c>
      <c r="C5547" s="4">
        <v>1800000</v>
      </c>
      <c r="D5547" t="s">
        <v>31</v>
      </c>
      <c r="E5547">
        <v>2002</v>
      </c>
      <c r="F5547">
        <v>2001</v>
      </c>
      <c r="G5547" t="s">
        <v>81</v>
      </c>
      <c r="H5547" t="str">
        <f t="shared" si="86"/>
        <v>Tom Hammonds2001-02</v>
      </c>
    </row>
    <row r="5548" spans="1:8" x14ac:dyDescent="0.35">
      <c r="A5548" t="str">
        <f>VLOOKUP(salaries_1985to2020!B:B, player_information!A:U, 21, FALSE)</f>
        <v>Darrin Hancock</v>
      </c>
      <c r="B5548" t="s">
        <v>933</v>
      </c>
      <c r="C5548" s="4">
        <v>150000</v>
      </c>
      <c r="D5548" t="s">
        <v>13</v>
      </c>
      <c r="E5548">
        <v>1995</v>
      </c>
      <c r="F5548">
        <v>1994</v>
      </c>
      <c r="G5548" t="s">
        <v>69</v>
      </c>
      <c r="H5548" t="str">
        <f t="shared" si="86"/>
        <v>Darrin Hancock1994-95</v>
      </c>
    </row>
    <row r="5549" spans="1:8" x14ac:dyDescent="0.35">
      <c r="A5549" t="str">
        <f>VLOOKUP(salaries_1985to2020!B:B, player_information!A:U, 21, FALSE)</f>
        <v>Darrin Hancock</v>
      </c>
      <c r="B5549" t="s">
        <v>933</v>
      </c>
      <c r="C5549" s="4">
        <v>225000</v>
      </c>
      <c r="D5549" t="s">
        <v>23</v>
      </c>
      <c r="E5549">
        <v>1996</v>
      </c>
      <c r="F5549">
        <v>1995</v>
      </c>
      <c r="G5549" t="s">
        <v>69</v>
      </c>
      <c r="H5549" t="str">
        <f t="shared" si="86"/>
        <v>Darrin Hancock1995-96</v>
      </c>
    </row>
    <row r="5550" spans="1:8" x14ac:dyDescent="0.35">
      <c r="A5550" t="str">
        <f>VLOOKUP(salaries_1985to2020!B:B, player_information!A:U, 21, FALSE)</f>
        <v>Darrin Hancock</v>
      </c>
      <c r="B5550" t="s">
        <v>933</v>
      </c>
      <c r="C5550" s="4">
        <v>247500</v>
      </c>
      <c r="D5550" t="s">
        <v>24</v>
      </c>
      <c r="E5550">
        <v>1997</v>
      </c>
      <c r="F5550">
        <v>1996</v>
      </c>
      <c r="G5550" t="s">
        <v>62</v>
      </c>
      <c r="H5550" t="str">
        <f t="shared" si="86"/>
        <v>Darrin Hancock1996-97</v>
      </c>
    </row>
    <row r="5551" spans="1:8" x14ac:dyDescent="0.35">
      <c r="A5551" t="str">
        <f>VLOOKUP(salaries_1985to2020!B:B, player_information!A:U, 21, FALSE)</f>
        <v>Ben Handlogten</v>
      </c>
      <c r="B5551" t="s">
        <v>934</v>
      </c>
      <c r="C5551" s="4">
        <v>366931</v>
      </c>
      <c r="D5551" t="s">
        <v>34</v>
      </c>
      <c r="E5551">
        <v>2004</v>
      </c>
      <c r="F5551">
        <v>2003</v>
      </c>
      <c r="G5551" t="s">
        <v>116</v>
      </c>
      <c r="H5551" t="str">
        <f t="shared" si="86"/>
        <v>Ben Handlogten2003-04</v>
      </c>
    </row>
    <row r="5552" spans="1:8" x14ac:dyDescent="0.35">
      <c r="A5552" t="str">
        <f>VLOOKUP(salaries_1985to2020!B:B, player_information!A:U, 21, FALSE)</f>
        <v>Ben Handlogten</v>
      </c>
      <c r="B5552" t="s">
        <v>934</v>
      </c>
      <c r="C5552" s="4">
        <v>35091</v>
      </c>
      <c r="D5552" t="s">
        <v>36</v>
      </c>
      <c r="E5552">
        <v>2006</v>
      </c>
      <c r="F5552">
        <v>2005</v>
      </c>
      <c r="G5552" t="s">
        <v>64</v>
      </c>
      <c r="H5552" t="str">
        <f t="shared" si="86"/>
        <v>Ben Handlogten2005-06</v>
      </c>
    </row>
    <row r="5553" spans="1:8" x14ac:dyDescent="0.35">
      <c r="A5553" t="s">
        <v>7701</v>
      </c>
      <c r="B5553" t="s">
        <v>7698</v>
      </c>
      <c r="C5553" s="4">
        <v>81678</v>
      </c>
      <c r="D5553" t="s">
        <v>14975</v>
      </c>
      <c r="E5553">
        <v>2020</v>
      </c>
      <c r="F5553">
        <v>2019</v>
      </c>
      <c r="G5553" t="s">
        <v>66</v>
      </c>
      <c r="H5553" t="str">
        <f t="shared" si="86"/>
        <v>Dusty Hannahs2019-20</v>
      </c>
    </row>
    <row r="5554" spans="1:8" x14ac:dyDescent="0.35">
      <c r="A5554" t="str">
        <f>VLOOKUP(salaries_1985to2020!B:B, player_information!A:U, 21, FALSE)</f>
        <v>Ben Hansbrough</v>
      </c>
      <c r="B5554" t="s">
        <v>935</v>
      </c>
      <c r="C5554" s="4">
        <v>473604</v>
      </c>
      <c r="D5554" t="s">
        <v>54</v>
      </c>
      <c r="E5554">
        <v>2013</v>
      </c>
      <c r="F5554">
        <v>2012</v>
      </c>
      <c r="G5554" t="s">
        <v>109</v>
      </c>
      <c r="H5554" t="str">
        <f t="shared" si="86"/>
        <v>Ben Hansbrough2012-13</v>
      </c>
    </row>
    <row r="5555" spans="1:8" x14ac:dyDescent="0.35">
      <c r="A5555" t="str">
        <f>VLOOKUP(salaries_1985to2020!B:B, player_information!A:U, 21, FALSE)</f>
        <v>Tyler Hansbrough</v>
      </c>
      <c r="B5555" t="s">
        <v>936</v>
      </c>
      <c r="C5555" s="4">
        <v>1859160</v>
      </c>
      <c r="D5555" t="s">
        <v>41</v>
      </c>
      <c r="E5555">
        <v>2010</v>
      </c>
      <c r="F5555">
        <v>2009</v>
      </c>
      <c r="G5555" t="s">
        <v>109</v>
      </c>
      <c r="H5555" t="str">
        <f t="shared" si="86"/>
        <v>Tyler Hansbrough2009-10</v>
      </c>
    </row>
    <row r="5556" spans="1:8" x14ac:dyDescent="0.35">
      <c r="A5556" t="str">
        <f>VLOOKUP(salaries_1985to2020!B:B, player_information!A:U, 21, FALSE)</f>
        <v>Tyler Hansbrough</v>
      </c>
      <c r="B5556" t="s">
        <v>936</v>
      </c>
      <c r="C5556" s="4">
        <v>1998600</v>
      </c>
      <c r="D5556" t="s">
        <v>75</v>
      </c>
      <c r="E5556">
        <v>2011</v>
      </c>
      <c r="F5556">
        <v>2010</v>
      </c>
      <c r="G5556" t="s">
        <v>109</v>
      </c>
      <c r="H5556" t="str">
        <f t="shared" si="86"/>
        <v>Tyler Hansbrough2010-11</v>
      </c>
    </row>
    <row r="5557" spans="1:8" x14ac:dyDescent="0.35">
      <c r="A5557" t="str">
        <f>VLOOKUP(salaries_1985to2020!B:B, player_information!A:U, 21, FALSE)</f>
        <v>Tyler Hansbrough</v>
      </c>
      <c r="B5557" t="s">
        <v>936</v>
      </c>
      <c r="C5557" s="4">
        <v>2138040</v>
      </c>
      <c r="D5557" t="s">
        <v>77</v>
      </c>
      <c r="E5557">
        <v>2012</v>
      </c>
      <c r="F5557">
        <v>2011</v>
      </c>
      <c r="G5557" t="s">
        <v>109</v>
      </c>
      <c r="H5557" t="str">
        <f t="shared" si="86"/>
        <v>Tyler Hansbrough2011-12</v>
      </c>
    </row>
    <row r="5558" spans="1:8" x14ac:dyDescent="0.35">
      <c r="A5558" t="str">
        <f>VLOOKUP(salaries_1985to2020!B:B, player_information!A:U, 21, FALSE)</f>
        <v>Tyler Hansbrough</v>
      </c>
      <c r="B5558" t="s">
        <v>936</v>
      </c>
      <c r="C5558" s="4">
        <v>3055259</v>
      </c>
      <c r="D5558" t="s">
        <v>54</v>
      </c>
      <c r="E5558">
        <v>2013</v>
      </c>
      <c r="F5558">
        <v>2012</v>
      </c>
      <c r="G5558" t="s">
        <v>109</v>
      </c>
      <c r="H5558" t="str">
        <f t="shared" si="86"/>
        <v>Tyler Hansbrough2012-13</v>
      </c>
    </row>
    <row r="5559" spans="1:8" x14ac:dyDescent="0.35">
      <c r="A5559" t="str">
        <f>VLOOKUP(salaries_1985to2020!B:B, player_information!A:U, 21, FALSE)</f>
        <v>Tyler Hansbrough</v>
      </c>
      <c r="B5559" t="s">
        <v>936</v>
      </c>
      <c r="C5559" s="4">
        <v>3183000</v>
      </c>
      <c r="D5559" t="s">
        <v>56</v>
      </c>
      <c r="E5559">
        <v>2014</v>
      </c>
      <c r="F5559">
        <v>2013</v>
      </c>
      <c r="G5559" t="s">
        <v>55</v>
      </c>
      <c r="H5559" t="str">
        <f t="shared" si="86"/>
        <v>Tyler Hansbrough2013-14</v>
      </c>
    </row>
    <row r="5560" spans="1:8" x14ac:dyDescent="0.35">
      <c r="A5560" t="str">
        <f>VLOOKUP(salaries_1985to2020!B:B, player_information!A:U, 21, FALSE)</f>
        <v>Tyler Hansbrough</v>
      </c>
      <c r="B5560" t="s">
        <v>936</v>
      </c>
      <c r="C5560" s="4">
        <v>3326235</v>
      </c>
      <c r="D5560" t="s">
        <v>57</v>
      </c>
      <c r="E5560">
        <v>2015</v>
      </c>
      <c r="F5560">
        <v>2014</v>
      </c>
      <c r="G5560" t="s">
        <v>55</v>
      </c>
      <c r="H5560" t="str">
        <f t="shared" si="86"/>
        <v>Tyler Hansbrough2014-15</v>
      </c>
    </row>
    <row r="5561" spans="1:8" x14ac:dyDescent="0.35">
      <c r="A5561" t="str">
        <f>VLOOKUP(salaries_1985to2020!B:B, player_information!A:U, 21, FALSE)</f>
        <v>Tyler Hansbrough</v>
      </c>
      <c r="B5561" t="s">
        <v>936</v>
      </c>
      <c r="C5561" s="4">
        <v>1185784</v>
      </c>
      <c r="D5561" t="s">
        <v>59</v>
      </c>
      <c r="E5561">
        <v>2016</v>
      </c>
      <c r="F5561">
        <v>2015</v>
      </c>
      <c r="G5561" t="s">
        <v>69</v>
      </c>
      <c r="H5561" t="str">
        <f t="shared" si="86"/>
        <v>Tyler Hansbrough2015-16</v>
      </c>
    </row>
    <row r="5562" spans="1:8" x14ac:dyDescent="0.35">
      <c r="A5562" t="str">
        <f>VLOOKUP(salaries_1985to2020!B:B, player_information!A:U, 21, FALSE)</f>
        <v>Bob Hansen</v>
      </c>
      <c r="B5562" t="s">
        <v>937</v>
      </c>
      <c r="C5562" s="4">
        <v>65000</v>
      </c>
      <c r="D5562" t="s">
        <v>16</v>
      </c>
      <c r="E5562">
        <v>1985</v>
      </c>
      <c r="F5562">
        <v>1984</v>
      </c>
      <c r="G5562" t="s">
        <v>116</v>
      </c>
      <c r="H5562" t="str">
        <f t="shared" si="86"/>
        <v>Bob Hansen1984-85</v>
      </c>
    </row>
    <row r="5563" spans="1:8" x14ac:dyDescent="0.35">
      <c r="A5563" t="str">
        <f>VLOOKUP(salaries_1985to2020!B:B, player_information!A:U, 21, FALSE)</f>
        <v>Bob Hansen</v>
      </c>
      <c r="B5563" t="s">
        <v>937</v>
      </c>
      <c r="C5563" s="4">
        <v>80000</v>
      </c>
      <c r="D5563" t="s">
        <v>18</v>
      </c>
      <c r="E5563">
        <v>1986</v>
      </c>
      <c r="F5563">
        <v>1985</v>
      </c>
      <c r="G5563" t="s">
        <v>116</v>
      </c>
      <c r="H5563" t="str">
        <f t="shared" si="86"/>
        <v>Bob Hansen1985-86</v>
      </c>
    </row>
    <row r="5564" spans="1:8" x14ac:dyDescent="0.35">
      <c r="A5564" t="str">
        <f>VLOOKUP(salaries_1985to2020!B:B, player_information!A:U, 21, FALSE)</f>
        <v>Bob Hansen</v>
      </c>
      <c r="B5564" t="s">
        <v>937</v>
      </c>
      <c r="C5564" s="4">
        <v>200000</v>
      </c>
      <c r="D5564" t="s">
        <v>19</v>
      </c>
      <c r="E5564">
        <v>1988</v>
      </c>
      <c r="F5564">
        <v>1987</v>
      </c>
      <c r="G5564" t="s">
        <v>116</v>
      </c>
      <c r="H5564" t="str">
        <f t="shared" si="86"/>
        <v>Bob Hansen1987-88</v>
      </c>
    </row>
    <row r="5565" spans="1:8" x14ac:dyDescent="0.35">
      <c r="A5565" t="str">
        <f>VLOOKUP(salaries_1985to2020!B:B, player_information!A:U, 21, FALSE)</f>
        <v>Bob Hansen</v>
      </c>
      <c r="B5565" t="s">
        <v>937</v>
      </c>
      <c r="C5565" s="4">
        <v>475000</v>
      </c>
      <c r="D5565" t="s">
        <v>20</v>
      </c>
      <c r="E5565">
        <v>1989</v>
      </c>
      <c r="F5565">
        <v>1988</v>
      </c>
      <c r="G5565" t="s">
        <v>116</v>
      </c>
      <c r="H5565" t="str">
        <f t="shared" si="86"/>
        <v>Bob Hansen1988-89</v>
      </c>
    </row>
    <row r="5566" spans="1:8" x14ac:dyDescent="0.35">
      <c r="A5566" t="str">
        <f>VLOOKUP(salaries_1985to2020!B:B, player_information!A:U, 21, FALSE)</f>
        <v>Bob Hansen</v>
      </c>
      <c r="B5566" t="s">
        <v>937</v>
      </c>
      <c r="C5566" s="4">
        <v>550000</v>
      </c>
      <c r="D5566" t="s">
        <v>7</v>
      </c>
      <c r="E5566">
        <v>1991</v>
      </c>
      <c r="F5566">
        <v>1990</v>
      </c>
      <c r="G5566" t="s">
        <v>14</v>
      </c>
      <c r="H5566" t="str">
        <f t="shared" si="86"/>
        <v>Bob Hansen1990-91</v>
      </c>
    </row>
    <row r="5567" spans="1:8" x14ac:dyDescent="0.35">
      <c r="A5567" t="str">
        <f>VLOOKUP(salaries_1985to2020!B:B, player_information!A:U, 21, FALSE)</f>
        <v>Bob Hansen</v>
      </c>
      <c r="B5567" t="s">
        <v>937</v>
      </c>
      <c r="C5567" s="4">
        <v>600000</v>
      </c>
      <c r="D5567" t="s">
        <v>9</v>
      </c>
      <c r="E5567">
        <v>1992</v>
      </c>
      <c r="F5567">
        <v>1991</v>
      </c>
      <c r="G5567" t="s">
        <v>104</v>
      </c>
      <c r="H5567" t="str">
        <f t="shared" si="86"/>
        <v>Bob Hansen1991-92</v>
      </c>
    </row>
    <row r="5568" spans="1:8" x14ac:dyDescent="0.35">
      <c r="A5568" t="str">
        <f>VLOOKUP(salaries_1985to2020!B:B, player_information!A:U, 21, FALSE)</f>
        <v>Bob Hansen</v>
      </c>
      <c r="B5568" t="s">
        <v>937</v>
      </c>
      <c r="C5568" s="4">
        <v>600000</v>
      </c>
      <c r="D5568" t="s">
        <v>10</v>
      </c>
      <c r="E5568">
        <v>1993</v>
      </c>
      <c r="F5568">
        <v>1992</v>
      </c>
      <c r="G5568" t="s">
        <v>104</v>
      </c>
      <c r="H5568" t="str">
        <f t="shared" si="86"/>
        <v>Bob Hansen1992-93</v>
      </c>
    </row>
    <row r="5569" spans="1:8" x14ac:dyDescent="0.35">
      <c r="A5569" t="str">
        <f>VLOOKUP(salaries_1985to2020!B:B, player_information!A:U, 21, FALSE)</f>
        <v>Travis Hansen</v>
      </c>
      <c r="B5569" t="s">
        <v>938</v>
      </c>
      <c r="C5569" s="4">
        <v>366931</v>
      </c>
      <c r="D5569" t="s">
        <v>34</v>
      </c>
      <c r="E5569">
        <v>2004</v>
      </c>
      <c r="F5569">
        <v>2003</v>
      </c>
      <c r="G5569" t="s">
        <v>39</v>
      </c>
      <c r="H5569" t="str">
        <f t="shared" si="86"/>
        <v>Travis Hansen2003-04</v>
      </c>
    </row>
    <row r="5570" spans="1:8" x14ac:dyDescent="0.35">
      <c r="A5570" t="str">
        <f>VLOOKUP(salaries_1985to2020!B:B, player_information!A:U, 21, FALSE)</f>
        <v>Bill Hanzlik</v>
      </c>
      <c r="B5570" t="s">
        <v>939</v>
      </c>
      <c r="C5570" s="4">
        <v>175000</v>
      </c>
      <c r="D5570" t="s">
        <v>18</v>
      </c>
      <c r="E5570">
        <v>1986</v>
      </c>
      <c r="F5570">
        <v>1985</v>
      </c>
      <c r="G5570" t="s">
        <v>22</v>
      </c>
      <c r="H5570" t="str">
        <f t="shared" si="86"/>
        <v>Bill Hanzlik1985-86</v>
      </c>
    </row>
    <row r="5571" spans="1:8" x14ac:dyDescent="0.35">
      <c r="A5571" t="str">
        <f>VLOOKUP(salaries_1985to2020!B:B, player_information!A:U, 21, FALSE)</f>
        <v>Bill Hanzlik</v>
      </c>
      <c r="B5571" t="s">
        <v>939</v>
      </c>
      <c r="C5571" s="4">
        <v>366666</v>
      </c>
      <c r="D5571" t="s">
        <v>19</v>
      </c>
      <c r="E5571">
        <v>1988</v>
      </c>
      <c r="F5571">
        <v>1987</v>
      </c>
      <c r="G5571" t="s">
        <v>22</v>
      </c>
      <c r="H5571" t="str">
        <f t="shared" ref="H5571:H5634" si="87">_xlfn.CONCAT(A5571, D5571)</f>
        <v>Bill Hanzlik1987-88</v>
      </c>
    </row>
    <row r="5572" spans="1:8" x14ac:dyDescent="0.35">
      <c r="A5572" t="str">
        <f>VLOOKUP(salaries_1985to2020!B:B, player_information!A:U, 21, FALSE)</f>
        <v>Bill Hanzlik</v>
      </c>
      <c r="B5572" t="s">
        <v>939</v>
      </c>
      <c r="C5572" s="4">
        <v>416666</v>
      </c>
      <c r="D5572" t="s">
        <v>20</v>
      </c>
      <c r="E5572">
        <v>1989</v>
      </c>
      <c r="F5572">
        <v>1988</v>
      </c>
      <c r="G5572" t="s">
        <v>22</v>
      </c>
      <c r="H5572" t="str">
        <f t="shared" si="87"/>
        <v>Bill Hanzlik1988-89</v>
      </c>
    </row>
    <row r="5573" spans="1:8" x14ac:dyDescent="0.35">
      <c r="A5573" t="str">
        <f>VLOOKUP(salaries_1985to2020!B:B, player_information!A:U, 21, FALSE)</f>
        <v>Bill Hanzlik</v>
      </c>
      <c r="B5573" t="s">
        <v>939</v>
      </c>
      <c r="C5573" s="4">
        <v>510000</v>
      </c>
      <c r="D5573" t="s">
        <v>7</v>
      </c>
      <c r="E5573">
        <v>1991</v>
      </c>
      <c r="F5573">
        <v>1990</v>
      </c>
      <c r="G5573" t="s">
        <v>22</v>
      </c>
      <c r="H5573" t="str">
        <f t="shared" si="87"/>
        <v>Bill Hanzlik1990-91</v>
      </c>
    </row>
    <row r="5574" spans="1:8" x14ac:dyDescent="0.35">
      <c r="A5574" t="str">
        <f>VLOOKUP(salaries_1985to2020!B:B, player_information!A:U, 21, FALSE)</f>
        <v>Bill Hanzlik</v>
      </c>
      <c r="B5574" t="s">
        <v>939</v>
      </c>
      <c r="C5574" s="4">
        <v>508000</v>
      </c>
      <c r="D5574" t="s">
        <v>9</v>
      </c>
      <c r="E5574">
        <v>1992</v>
      </c>
      <c r="F5574">
        <v>1991</v>
      </c>
      <c r="G5574" t="s">
        <v>22</v>
      </c>
      <c r="H5574" t="str">
        <f t="shared" si="87"/>
        <v>Bill Hanzlik1991-92</v>
      </c>
    </row>
    <row r="5575" spans="1:8" x14ac:dyDescent="0.35">
      <c r="A5575" t="str">
        <f>VLOOKUP(salaries_1985to2020!B:B, player_information!A:U, 21, FALSE)</f>
        <v>Luke Harangody</v>
      </c>
      <c r="B5575" t="s">
        <v>940</v>
      </c>
      <c r="C5575" s="4">
        <v>473604</v>
      </c>
      <c r="D5575" t="s">
        <v>75</v>
      </c>
      <c r="E5575">
        <v>2011</v>
      </c>
      <c r="F5575">
        <v>2010</v>
      </c>
      <c r="G5575" t="s">
        <v>101</v>
      </c>
      <c r="H5575" t="str">
        <f t="shared" si="87"/>
        <v>Luke Harangody2010-11</v>
      </c>
    </row>
    <row r="5576" spans="1:8" x14ac:dyDescent="0.35">
      <c r="A5576" t="str">
        <f>VLOOKUP(salaries_1985to2020!B:B, player_information!A:U, 21, FALSE)</f>
        <v>Luke Harangody</v>
      </c>
      <c r="B5576" t="s">
        <v>940</v>
      </c>
      <c r="C5576" s="4">
        <v>762195</v>
      </c>
      <c r="D5576" t="s">
        <v>77</v>
      </c>
      <c r="E5576">
        <v>2012</v>
      </c>
      <c r="F5576">
        <v>2011</v>
      </c>
      <c r="G5576" t="s">
        <v>101</v>
      </c>
      <c r="H5576" t="str">
        <f t="shared" si="87"/>
        <v>Luke Harangody2011-12</v>
      </c>
    </row>
    <row r="5577" spans="1:8" x14ac:dyDescent="0.35">
      <c r="A5577" t="str">
        <f>VLOOKUP(salaries_1985to2020!B:B, player_information!A:U, 21, FALSE)</f>
        <v>Luke Harangody</v>
      </c>
      <c r="B5577" t="s">
        <v>940</v>
      </c>
      <c r="C5577" s="4">
        <v>1054389</v>
      </c>
      <c r="D5577" t="s">
        <v>54</v>
      </c>
      <c r="E5577">
        <v>2013</v>
      </c>
      <c r="F5577">
        <v>2012</v>
      </c>
      <c r="G5577" t="s">
        <v>101</v>
      </c>
      <c r="H5577" t="str">
        <f t="shared" si="87"/>
        <v>Luke Harangody2012-13</v>
      </c>
    </row>
    <row r="5578" spans="1:8" x14ac:dyDescent="0.35">
      <c r="A5578" t="str">
        <f>VLOOKUP(salaries_1985to2020!B:B, player_information!A:U, 21, FALSE)</f>
        <v>Anfernee Hardaway</v>
      </c>
      <c r="B5578" t="s">
        <v>941</v>
      </c>
      <c r="C5578" s="4">
        <v>1244000</v>
      </c>
      <c r="D5578" t="s">
        <v>12</v>
      </c>
      <c r="E5578">
        <v>1994</v>
      </c>
      <c r="F5578">
        <v>1993</v>
      </c>
      <c r="G5578" t="s">
        <v>51</v>
      </c>
      <c r="H5578" t="str">
        <f t="shared" si="87"/>
        <v>Anfernee Hardaway1993-94</v>
      </c>
    </row>
    <row r="5579" spans="1:8" x14ac:dyDescent="0.35">
      <c r="A5579" t="str">
        <f>VLOOKUP(salaries_1985to2020!B:B, player_information!A:U, 21, FALSE)</f>
        <v>Anfernee Hardaway</v>
      </c>
      <c r="B5579" t="s">
        <v>941</v>
      </c>
      <c r="C5579" s="4">
        <v>4305000</v>
      </c>
      <c r="D5579" t="s">
        <v>13</v>
      </c>
      <c r="E5579">
        <v>1995</v>
      </c>
      <c r="F5579">
        <v>1994</v>
      </c>
      <c r="G5579" t="s">
        <v>51</v>
      </c>
      <c r="H5579" t="str">
        <f t="shared" si="87"/>
        <v>Anfernee Hardaway1994-95</v>
      </c>
    </row>
    <row r="5580" spans="1:8" x14ac:dyDescent="0.35">
      <c r="A5580" t="str">
        <f>VLOOKUP(salaries_1985to2020!B:B, player_information!A:U, 21, FALSE)</f>
        <v>Anfernee Hardaway</v>
      </c>
      <c r="B5580" t="s">
        <v>941</v>
      </c>
      <c r="C5580" s="4">
        <v>5230000</v>
      </c>
      <c r="D5580" t="s">
        <v>23</v>
      </c>
      <c r="E5580">
        <v>1996</v>
      </c>
      <c r="F5580">
        <v>1995</v>
      </c>
      <c r="G5580" t="s">
        <v>51</v>
      </c>
      <c r="H5580" t="str">
        <f t="shared" si="87"/>
        <v>Anfernee Hardaway1995-96</v>
      </c>
    </row>
    <row r="5581" spans="1:8" x14ac:dyDescent="0.35">
      <c r="A5581" t="str">
        <f>VLOOKUP(salaries_1985to2020!B:B, player_information!A:U, 21, FALSE)</f>
        <v>Anfernee Hardaway</v>
      </c>
      <c r="B5581" t="s">
        <v>941</v>
      </c>
      <c r="C5581" s="4">
        <v>6655000</v>
      </c>
      <c r="D5581" t="s">
        <v>24</v>
      </c>
      <c r="E5581">
        <v>1997</v>
      </c>
      <c r="F5581">
        <v>1996</v>
      </c>
      <c r="G5581" t="s">
        <v>51</v>
      </c>
      <c r="H5581" t="str">
        <f t="shared" si="87"/>
        <v>Anfernee Hardaway1996-97</v>
      </c>
    </row>
    <row r="5582" spans="1:8" x14ac:dyDescent="0.35">
      <c r="A5582" t="str">
        <f>VLOOKUP(salaries_1985to2020!B:B, player_information!A:U, 21, FALSE)</f>
        <v>Anfernee Hardaway</v>
      </c>
      <c r="B5582" t="s">
        <v>941</v>
      </c>
      <c r="C5582" s="4">
        <v>7580000</v>
      </c>
      <c r="D5582" t="s">
        <v>25</v>
      </c>
      <c r="E5582">
        <v>1998</v>
      </c>
      <c r="F5582">
        <v>1997</v>
      </c>
      <c r="G5582" t="s">
        <v>51</v>
      </c>
      <c r="H5582" t="str">
        <f t="shared" si="87"/>
        <v>Anfernee Hardaway1997-98</v>
      </c>
    </row>
    <row r="5583" spans="1:8" x14ac:dyDescent="0.35">
      <c r="A5583" t="str">
        <f>VLOOKUP(salaries_1985to2020!B:B, player_information!A:U, 21, FALSE)</f>
        <v>Anfernee Hardaway</v>
      </c>
      <c r="B5583" t="s">
        <v>941</v>
      </c>
      <c r="C5583" s="4">
        <v>8505000</v>
      </c>
      <c r="D5583" t="s">
        <v>29</v>
      </c>
      <c r="E5583">
        <v>1999</v>
      </c>
      <c r="F5583">
        <v>1998</v>
      </c>
      <c r="G5583" t="s">
        <v>51</v>
      </c>
      <c r="H5583" t="str">
        <f t="shared" si="87"/>
        <v>Anfernee Hardaway1998-99</v>
      </c>
    </row>
    <row r="5584" spans="1:8" x14ac:dyDescent="0.35">
      <c r="A5584" t="str">
        <f>VLOOKUP(salaries_1985to2020!B:B, player_information!A:U, 21, FALSE)</f>
        <v>Anfernee Hardaway</v>
      </c>
      <c r="B5584" t="s">
        <v>941</v>
      </c>
      <c r="C5584" s="4">
        <v>9000000</v>
      </c>
      <c r="D5584" t="s">
        <v>30</v>
      </c>
      <c r="E5584">
        <v>2000</v>
      </c>
      <c r="F5584">
        <v>1999</v>
      </c>
      <c r="G5584" t="s">
        <v>62</v>
      </c>
      <c r="H5584" t="str">
        <f t="shared" si="87"/>
        <v>Anfernee Hardaway1999-00</v>
      </c>
    </row>
    <row r="5585" spans="1:8" x14ac:dyDescent="0.35">
      <c r="A5585" t="str">
        <f>VLOOKUP(salaries_1985to2020!B:B, player_information!A:U, 21, FALSE)</f>
        <v>Anfernee Hardaway</v>
      </c>
      <c r="B5585" t="s">
        <v>941</v>
      </c>
      <c r="C5585" s="4">
        <v>10130000</v>
      </c>
      <c r="D5585" t="s">
        <v>26</v>
      </c>
      <c r="E5585">
        <v>2001</v>
      </c>
      <c r="F5585">
        <v>2000</v>
      </c>
      <c r="G5585" t="s">
        <v>62</v>
      </c>
      <c r="H5585" t="str">
        <f t="shared" si="87"/>
        <v>Anfernee Hardaway2000-01</v>
      </c>
    </row>
    <row r="5586" spans="1:8" x14ac:dyDescent="0.35">
      <c r="A5586" t="str">
        <f>VLOOKUP(salaries_1985to2020!B:B, player_information!A:U, 21, FALSE)</f>
        <v>Anfernee Hardaway</v>
      </c>
      <c r="B5586" t="s">
        <v>941</v>
      </c>
      <c r="C5586" s="4">
        <v>11250000</v>
      </c>
      <c r="D5586" t="s">
        <v>31</v>
      </c>
      <c r="E5586">
        <v>2002</v>
      </c>
      <c r="F5586">
        <v>2001</v>
      </c>
      <c r="G5586" t="s">
        <v>62</v>
      </c>
      <c r="H5586" t="str">
        <f t="shared" si="87"/>
        <v>Anfernee Hardaway2001-02</v>
      </c>
    </row>
    <row r="5587" spans="1:8" x14ac:dyDescent="0.35">
      <c r="A5587" t="str">
        <f>VLOOKUP(salaries_1985to2020!B:B, player_information!A:U, 21, FALSE)</f>
        <v>Anfernee Hardaway</v>
      </c>
      <c r="B5587" t="s">
        <v>941</v>
      </c>
      <c r="C5587" s="4">
        <v>12375000</v>
      </c>
      <c r="D5587" t="s">
        <v>32</v>
      </c>
      <c r="E5587">
        <v>2003</v>
      </c>
      <c r="F5587">
        <v>2002</v>
      </c>
      <c r="G5587" t="s">
        <v>62</v>
      </c>
      <c r="H5587" t="str">
        <f t="shared" si="87"/>
        <v>Anfernee Hardaway2002-03</v>
      </c>
    </row>
    <row r="5588" spans="1:8" x14ac:dyDescent="0.35">
      <c r="A5588" t="str">
        <f>VLOOKUP(salaries_1985to2020!B:B, player_information!A:U, 21, FALSE)</f>
        <v>Anfernee Hardaway</v>
      </c>
      <c r="B5588" t="s">
        <v>941</v>
      </c>
      <c r="C5588" s="4">
        <v>13500000</v>
      </c>
      <c r="D5588" t="s">
        <v>34</v>
      </c>
      <c r="E5588">
        <v>2004</v>
      </c>
      <c r="F5588">
        <v>2003</v>
      </c>
      <c r="G5588" t="s">
        <v>62</v>
      </c>
      <c r="H5588" t="str">
        <f t="shared" si="87"/>
        <v>Anfernee Hardaway2003-04</v>
      </c>
    </row>
    <row r="5589" spans="1:8" x14ac:dyDescent="0.35">
      <c r="A5589" t="str">
        <f>VLOOKUP(salaries_1985to2020!B:B, player_information!A:U, 21, FALSE)</f>
        <v>Anfernee Hardaway</v>
      </c>
      <c r="B5589" t="s">
        <v>941</v>
      </c>
      <c r="C5589" s="4">
        <v>14625000</v>
      </c>
      <c r="D5589" t="s">
        <v>35</v>
      </c>
      <c r="E5589">
        <v>2005</v>
      </c>
      <c r="F5589">
        <v>2004</v>
      </c>
      <c r="G5589" t="s">
        <v>58</v>
      </c>
      <c r="H5589" t="str">
        <f t="shared" si="87"/>
        <v>Anfernee Hardaway2004-05</v>
      </c>
    </row>
    <row r="5590" spans="1:8" x14ac:dyDescent="0.35">
      <c r="A5590" t="str">
        <f>VLOOKUP(salaries_1985to2020!B:B, player_information!A:U, 21, FALSE)</f>
        <v>Anfernee Hardaway</v>
      </c>
      <c r="B5590" t="s">
        <v>941</v>
      </c>
      <c r="C5590" s="4">
        <v>15750000</v>
      </c>
      <c r="D5590" t="s">
        <v>36</v>
      </c>
      <c r="E5590">
        <v>2006</v>
      </c>
      <c r="F5590">
        <v>2005</v>
      </c>
      <c r="G5590" t="s">
        <v>58</v>
      </c>
      <c r="H5590" t="str">
        <f t="shared" si="87"/>
        <v>Anfernee Hardaway2005-06</v>
      </c>
    </row>
    <row r="5591" spans="1:8" x14ac:dyDescent="0.35">
      <c r="A5591" t="str">
        <f>VLOOKUP(salaries_1985to2020!B:B, player_information!A:U, 21, FALSE)</f>
        <v>Anfernee Hardaway</v>
      </c>
      <c r="B5591" t="s">
        <v>941</v>
      </c>
      <c r="C5591" s="4">
        <v>320142</v>
      </c>
      <c r="D5591" t="s">
        <v>40</v>
      </c>
      <c r="E5591">
        <v>2008</v>
      </c>
      <c r="F5591">
        <v>2007</v>
      </c>
      <c r="G5591" t="s">
        <v>73</v>
      </c>
      <c r="H5591" t="str">
        <f t="shared" si="87"/>
        <v>Anfernee Hardaway2007-08</v>
      </c>
    </row>
    <row r="5592" spans="1:8" x14ac:dyDescent="0.35">
      <c r="A5592" t="str">
        <f>VLOOKUP(salaries_1985to2020!B:B, player_information!A:U, 21, FALSE)</f>
        <v>Tim Hardaway</v>
      </c>
      <c r="B5592" t="s">
        <v>942</v>
      </c>
      <c r="C5592" s="4">
        <v>500000</v>
      </c>
      <c r="D5592" t="s">
        <v>7</v>
      </c>
      <c r="E5592">
        <v>1991</v>
      </c>
      <c r="F5592">
        <v>1990</v>
      </c>
      <c r="G5592" t="s">
        <v>76</v>
      </c>
      <c r="H5592" t="str">
        <f t="shared" si="87"/>
        <v>Tim Hardaway1990-91</v>
      </c>
    </row>
    <row r="5593" spans="1:8" x14ac:dyDescent="0.35">
      <c r="A5593" t="str">
        <f>VLOOKUP(salaries_1985to2020!B:B, player_information!A:U, 21, FALSE)</f>
        <v>Tim Hardaway</v>
      </c>
      <c r="B5593" t="s">
        <v>942</v>
      </c>
      <c r="C5593" s="4">
        <v>640000</v>
      </c>
      <c r="D5593" t="s">
        <v>9</v>
      </c>
      <c r="E5593">
        <v>1992</v>
      </c>
      <c r="F5593">
        <v>1991</v>
      </c>
      <c r="G5593" t="s">
        <v>76</v>
      </c>
      <c r="H5593" t="str">
        <f t="shared" si="87"/>
        <v>Tim Hardaway1991-92</v>
      </c>
    </row>
    <row r="5594" spans="1:8" x14ac:dyDescent="0.35">
      <c r="A5594" t="str">
        <f>VLOOKUP(salaries_1985to2020!B:B, player_information!A:U, 21, FALSE)</f>
        <v>Tim Hardaway</v>
      </c>
      <c r="B5594" t="s">
        <v>942</v>
      </c>
      <c r="C5594" s="4">
        <v>690000</v>
      </c>
      <c r="D5594" t="s">
        <v>10</v>
      </c>
      <c r="E5594">
        <v>1993</v>
      </c>
      <c r="F5594">
        <v>1992</v>
      </c>
      <c r="G5594" t="s">
        <v>76</v>
      </c>
      <c r="H5594" t="str">
        <f t="shared" si="87"/>
        <v>Tim Hardaway1992-93</v>
      </c>
    </row>
    <row r="5595" spans="1:8" x14ac:dyDescent="0.35">
      <c r="A5595" t="str">
        <f>VLOOKUP(salaries_1985to2020!B:B, player_information!A:U, 21, FALSE)</f>
        <v>Tim Hardaway</v>
      </c>
      <c r="B5595" t="s">
        <v>942</v>
      </c>
      <c r="C5595" s="4">
        <v>3340000</v>
      </c>
      <c r="D5595" t="s">
        <v>12</v>
      </c>
      <c r="E5595">
        <v>1994</v>
      </c>
      <c r="F5595">
        <v>1993</v>
      </c>
      <c r="G5595" t="s">
        <v>76</v>
      </c>
      <c r="H5595" t="str">
        <f t="shared" si="87"/>
        <v>Tim Hardaway1993-94</v>
      </c>
    </row>
    <row r="5596" spans="1:8" x14ac:dyDescent="0.35">
      <c r="A5596" t="str">
        <f>VLOOKUP(salaries_1985to2020!B:B, player_information!A:U, 21, FALSE)</f>
        <v>Tim Hardaway</v>
      </c>
      <c r="B5596" t="s">
        <v>942</v>
      </c>
      <c r="C5596" s="4">
        <v>3703000</v>
      </c>
      <c r="D5596" t="s">
        <v>13</v>
      </c>
      <c r="E5596">
        <v>1995</v>
      </c>
      <c r="F5596">
        <v>1994</v>
      </c>
      <c r="G5596" t="s">
        <v>76</v>
      </c>
      <c r="H5596" t="str">
        <f t="shared" si="87"/>
        <v>Tim Hardaway1994-95</v>
      </c>
    </row>
    <row r="5597" spans="1:8" x14ac:dyDescent="0.35">
      <c r="A5597" t="str">
        <f>VLOOKUP(salaries_1985to2020!B:B, player_information!A:U, 21, FALSE)</f>
        <v>Tim Hardaway</v>
      </c>
      <c r="B5597" t="s">
        <v>942</v>
      </c>
      <c r="C5597" s="4">
        <v>3728000</v>
      </c>
      <c r="D5597" t="s">
        <v>23</v>
      </c>
      <c r="E5597">
        <v>1996</v>
      </c>
      <c r="F5597">
        <v>1995</v>
      </c>
      <c r="G5597" t="s">
        <v>76</v>
      </c>
      <c r="H5597" t="str">
        <f t="shared" si="87"/>
        <v>Tim Hardaway1995-96</v>
      </c>
    </row>
    <row r="5598" spans="1:8" x14ac:dyDescent="0.35">
      <c r="A5598" t="str">
        <f>VLOOKUP(salaries_1985to2020!B:B, player_information!A:U, 21, FALSE)</f>
        <v>Tim Hardaway</v>
      </c>
      <c r="B5598" t="s">
        <v>942</v>
      </c>
      <c r="C5598" s="4">
        <v>2500000</v>
      </c>
      <c r="D5598" t="s">
        <v>24</v>
      </c>
      <c r="E5598">
        <v>1997</v>
      </c>
      <c r="F5598">
        <v>1996</v>
      </c>
      <c r="G5598" t="s">
        <v>73</v>
      </c>
      <c r="H5598" t="str">
        <f t="shared" si="87"/>
        <v>Tim Hardaway1996-97</v>
      </c>
    </row>
    <row r="5599" spans="1:8" x14ac:dyDescent="0.35">
      <c r="A5599" t="str">
        <f>VLOOKUP(salaries_1985to2020!B:B, player_information!A:U, 21, FALSE)</f>
        <v>Tim Hardaway</v>
      </c>
      <c r="B5599" t="s">
        <v>942</v>
      </c>
      <c r="C5599" s="4">
        <v>4800000</v>
      </c>
      <c r="D5599" t="s">
        <v>25</v>
      </c>
      <c r="E5599">
        <v>1998</v>
      </c>
      <c r="F5599">
        <v>1997</v>
      </c>
      <c r="G5599" t="s">
        <v>73</v>
      </c>
      <c r="H5599" t="str">
        <f t="shared" si="87"/>
        <v>Tim Hardaway1997-98</v>
      </c>
    </row>
    <row r="5600" spans="1:8" x14ac:dyDescent="0.35">
      <c r="A5600" t="str">
        <f>VLOOKUP(salaries_1985to2020!B:B, player_information!A:U, 21, FALSE)</f>
        <v>Tim Hardaway</v>
      </c>
      <c r="B5600" t="s">
        <v>942</v>
      </c>
      <c r="C5600" s="4">
        <v>5600000</v>
      </c>
      <c r="D5600" t="s">
        <v>29</v>
      </c>
      <c r="E5600">
        <v>1999</v>
      </c>
      <c r="F5600">
        <v>1998</v>
      </c>
      <c r="G5600" t="s">
        <v>73</v>
      </c>
      <c r="H5600" t="str">
        <f t="shared" si="87"/>
        <v>Tim Hardaway1998-99</v>
      </c>
    </row>
    <row r="5601" spans="1:8" x14ac:dyDescent="0.35">
      <c r="A5601" t="str">
        <f>VLOOKUP(salaries_1985to2020!B:B, player_information!A:U, 21, FALSE)</f>
        <v>Tim Hardaway</v>
      </c>
      <c r="B5601" t="s">
        <v>942</v>
      </c>
      <c r="C5601" s="4">
        <v>4800000</v>
      </c>
      <c r="D5601" t="s">
        <v>30</v>
      </c>
      <c r="E5601">
        <v>2000</v>
      </c>
      <c r="F5601">
        <v>1999</v>
      </c>
      <c r="G5601" t="s">
        <v>73</v>
      </c>
      <c r="H5601" t="str">
        <f t="shared" si="87"/>
        <v>Tim Hardaway1999-00</v>
      </c>
    </row>
    <row r="5602" spans="1:8" x14ac:dyDescent="0.35">
      <c r="A5602" t="str">
        <f>VLOOKUP(salaries_1985to2020!B:B, player_information!A:U, 21, FALSE)</f>
        <v>Tim Hardaway</v>
      </c>
      <c r="B5602" t="s">
        <v>942</v>
      </c>
      <c r="C5602" s="4">
        <v>12000000</v>
      </c>
      <c r="D5602" t="s">
        <v>26</v>
      </c>
      <c r="E5602">
        <v>2001</v>
      </c>
      <c r="F5602">
        <v>2000</v>
      </c>
      <c r="G5602" t="s">
        <v>73</v>
      </c>
      <c r="H5602" t="str">
        <f t="shared" si="87"/>
        <v>Tim Hardaway2000-01</v>
      </c>
    </row>
    <row r="5603" spans="1:8" x14ac:dyDescent="0.35">
      <c r="A5603" t="str">
        <f>VLOOKUP(salaries_1985to2020!B:B, player_information!A:U, 21, FALSE)</f>
        <v>Tim Hardaway</v>
      </c>
      <c r="B5603" t="s">
        <v>942</v>
      </c>
      <c r="C5603" s="4">
        <v>3360390</v>
      </c>
      <c r="D5603" t="s">
        <v>31</v>
      </c>
      <c r="E5603">
        <v>2002</v>
      </c>
      <c r="F5603">
        <v>2001</v>
      </c>
      <c r="G5603" t="s">
        <v>33</v>
      </c>
      <c r="H5603" t="str">
        <f t="shared" si="87"/>
        <v>Tim Hardaway2001-02</v>
      </c>
    </row>
    <row r="5604" spans="1:8" x14ac:dyDescent="0.35">
      <c r="A5604" t="str">
        <f>VLOOKUP(salaries_1985to2020!B:B, player_information!A:U, 21, FALSE)</f>
        <v>Tim Hardaway</v>
      </c>
      <c r="B5604" t="s">
        <v>942</v>
      </c>
      <c r="C5604" s="4">
        <v>1000000</v>
      </c>
      <c r="D5604" t="s">
        <v>32</v>
      </c>
      <c r="E5604">
        <v>2003</v>
      </c>
      <c r="F5604">
        <v>2002</v>
      </c>
      <c r="G5604" t="s">
        <v>22</v>
      </c>
      <c r="H5604" t="str">
        <f t="shared" si="87"/>
        <v>Tim Hardaway2002-03</v>
      </c>
    </row>
    <row r="5605" spans="1:8" x14ac:dyDescent="0.35">
      <c r="A5605" t="str">
        <f>VLOOKUP(salaries_1985to2020!B:B, player_information!A:U, 21, FALSE)</f>
        <v>Tim Hardaway Jr.</v>
      </c>
      <c r="B5605" t="s">
        <v>943</v>
      </c>
      <c r="C5605" s="4">
        <v>1196760</v>
      </c>
      <c r="D5605" t="s">
        <v>56</v>
      </c>
      <c r="E5605">
        <v>2014</v>
      </c>
      <c r="F5605">
        <v>2013</v>
      </c>
      <c r="G5605" t="s">
        <v>58</v>
      </c>
      <c r="H5605" t="str">
        <f t="shared" si="87"/>
        <v>Tim Hardaway Jr.2013-14</v>
      </c>
    </row>
    <row r="5606" spans="1:8" x14ac:dyDescent="0.35">
      <c r="A5606" t="str">
        <f>VLOOKUP(salaries_1985to2020!B:B, player_information!A:U, 21, FALSE)</f>
        <v>Tim Hardaway Jr.</v>
      </c>
      <c r="B5606" t="s">
        <v>943</v>
      </c>
      <c r="C5606" s="4">
        <v>1250640</v>
      </c>
      <c r="D5606" t="s">
        <v>57</v>
      </c>
      <c r="E5606">
        <v>2015</v>
      </c>
      <c r="F5606">
        <v>2014</v>
      </c>
      <c r="G5606" t="s">
        <v>58</v>
      </c>
      <c r="H5606" t="str">
        <f t="shared" si="87"/>
        <v>Tim Hardaway Jr.2014-15</v>
      </c>
    </row>
    <row r="5607" spans="1:8" x14ac:dyDescent="0.35">
      <c r="A5607" t="str">
        <f>VLOOKUP(salaries_1985to2020!B:B, player_information!A:U, 21, FALSE)</f>
        <v>Tim Hardaway Jr.</v>
      </c>
      <c r="B5607" t="s">
        <v>943</v>
      </c>
      <c r="C5607" s="4">
        <v>1304520</v>
      </c>
      <c r="D5607" t="s">
        <v>59</v>
      </c>
      <c r="E5607">
        <v>2016</v>
      </c>
      <c r="F5607">
        <v>2015</v>
      </c>
      <c r="G5607" t="s">
        <v>39</v>
      </c>
      <c r="H5607" t="str">
        <f t="shared" si="87"/>
        <v>Tim Hardaway Jr.2015-16</v>
      </c>
    </row>
    <row r="5608" spans="1:8" x14ac:dyDescent="0.35">
      <c r="A5608" t="str">
        <f>VLOOKUP(salaries_1985to2020!B:B, player_information!A:U, 21, FALSE)</f>
        <v>Tim Hardaway Jr.</v>
      </c>
      <c r="B5608" t="s">
        <v>943</v>
      </c>
      <c r="C5608" s="4">
        <v>2281605</v>
      </c>
      <c r="D5608" t="s">
        <v>43</v>
      </c>
      <c r="E5608">
        <v>2017</v>
      </c>
      <c r="F5608">
        <v>2016</v>
      </c>
      <c r="G5608" t="s">
        <v>39</v>
      </c>
      <c r="H5608" t="str">
        <f t="shared" si="87"/>
        <v>Tim Hardaway Jr.2016-17</v>
      </c>
    </row>
    <row r="5609" spans="1:8" x14ac:dyDescent="0.35">
      <c r="A5609" t="str">
        <f>VLOOKUP(salaries_1985to2020!B:B, player_information!A:U, 21, FALSE)</f>
        <v>Tim Hardaway Jr.</v>
      </c>
      <c r="B5609" t="s">
        <v>943</v>
      </c>
      <c r="C5609" s="4">
        <v>16500000</v>
      </c>
      <c r="D5609" t="s">
        <v>45</v>
      </c>
      <c r="E5609">
        <v>2018</v>
      </c>
      <c r="F5609">
        <v>2017</v>
      </c>
      <c r="G5609" t="s">
        <v>58</v>
      </c>
      <c r="H5609" t="str">
        <f t="shared" si="87"/>
        <v>Tim Hardaway Jr.2017-18</v>
      </c>
    </row>
    <row r="5610" spans="1:8" x14ac:dyDescent="0.35">
      <c r="A5610" t="s">
        <v>7738</v>
      </c>
      <c r="B5610" t="s">
        <v>943</v>
      </c>
      <c r="C5610" s="4">
        <v>17325000</v>
      </c>
      <c r="D5610" t="s">
        <v>14974</v>
      </c>
      <c r="E5610">
        <v>2019</v>
      </c>
      <c r="F5610">
        <v>2018</v>
      </c>
      <c r="G5610" t="s">
        <v>58</v>
      </c>
      <c r="H5610" t="str">
        <f t="shared" si="87"/>
        <v>Tim Hardaway2018-19</v>
      </c>
    </row>
    <row r="5611" spans="1:8" x14ac:dyDescent="0.35">
      <c r="A5611" t="s">
        <v>7738</v>
      </c>
      <c r="B5611" t="s">
        <v>943</v>
      </c>
      <c r="C5611" s="4">
        <v>18150000</v>
      </c>
      <c r="D5611" t="s">
        <v>14975</v>
      </c>
      <c r="E5611">
        <v>2020</v>
      </c>
      <c r="F5611">
        <v>2019</v>
      </c>
      <c r="G5611" t="s">
        <v>33</v>
      </c>
      <c r="H5611" t="str">
        <f t="shared" si="87"/>
        <v>Tim Hardaway2019-20</v>
      </c>
    </row>
    <row r="5612" spans="1:8" x14ac:dyDescent="0.35">
      <c r="A5612" t="str">
        <f>VLOOKUP(salaries_1985to2020!B:B, player_information!A:U, 21, FALSE)</f>
        <v>James Harden</v>
      </c>
      <c r="B5612" t="s">
        <v>944</v>
      </c>
      <c r="C5612" s="4">
        <v>4054160</v>
      </c>
      <c r="D5612" t="s">
        <v>41</v>
      </c>
      <c r="E5612">
        <v>2010</v>
      </c>
      <c r="F5612">
        <v>2009</v>
      </c>
      <c r="G5612" t="s">
        <v>44</v>
      </c>
      <c r="H5612" t="str">
        <f t="shared" si="87"/>
        <v>James Harden2009-10</v>
      </c>
    </row>
    <row r="5613" spans="1:8" x14ac:dyDescent="0.35">
      <c r="A5613" t="str">
        <f>VLOOKUP(salaries_1985to2020!B:B, player_information!A:U, 21, FALSE)</f>
        <v>James Harden</v>
      </c>
      <c r="B5613" t="s">
        <v>944</v>
      </c>
      <c r="C5613" s="4">
        <v>4304520</v>
      </c>
      <c r="D5613" t="s">
        <v>75</v>
      </c>
      <c r="E5613">
        <v>2011</v>
      </c>
      <c r="F5613">
        <v>2010</v>
      </c>
      <c r="G5613" t="s">
        <v>44</v>
      </c>
      <c r="H5613" t="str">
        <f t="shared" si="87"/>
        <v>James Harden2010-11</v>
      </c>
    </row>
    <row r="5614" spans="1:8" x14ac:dyDescent="0.35">
      <c r="A5614" t="str">
        <f>VLOOKUP(salaries_1985to2020!B:B, player_information!A:U, 21, FALSE)</f>
        <v>James Harden</v>
      </c>
      <c r="B5614" t="s">
        <v>944</v>
      </c>
      <c r="C5614" s="4">
        <v>4604760</v>
      </c>
      <c r="D5614" t="s">
        <v>77</v>
      </c>
      <c r="E5614">
        <v>2012</v>
      </c>
      <c r="F5614">
        <v>2011</v>
      </c>
      <c r="G5614" t="s">
        <v>44</v>
      </c>
      <c r="H5614" t="str">
        <f t="shared" si="87"/>
        <v>James Harden2011-12</v>
      </c>
    </row>
    <row r="5615" spans="1:8" x14ac:dyDescent="0.35">
      <c r="A5615" t="str">
        <f>VLOOKUP(salaries_1985to2020!B:B, player_information!A:U, 21, FALSE)</f>
        <v>James Harden</v>
      </c>
      <c r="B5615" t="s">
        <v>944</v>
      </c>
      <c r="C5615" s="4">
        <v>5820417</v>
      </c>
      <c r="D5615" t="s">
        <v>54</v>
      </c>
      <c r="E5615">
        <v>2013</v>
      </c>
      <c r="F5615">
        <v>2012</v>
      </c>
      <c r="G5615" t="s">
        <v>52</v>
      </c>
      <c r="H5615" t="str">
        <f t="shared" si="87"/>
        <v>James Harden2012-13</v>
      </c>
    </row>
    <row r="5616" spans="1:8" x14ac:dyDescent="0.35">
      <c r="A5616" t="str">
        <f>VLOOKUP(salaries_1985to2020!B:B, player_information!A:U, 21, FALSE)</f>
        <v>James Harden</v>
      </c>
      <c r="B5616" t="s">
        <v>944</v>
      </c>
      <c r="C5616" s="4">
        <v>13701250</v>
      </c>
      <c r="D5616" t="s">
        <v>56</v>
      </c>
      <c r="E5616">
        <v>2014</v>
      </c>
      <c r="F5616">
        <v>2013</v>
      </c>
      <c r="G5616" t="s">
        <v>52</v>
      </c>
      <c r="H5616" t="str">
        <f t="shared" si="87"/>
        <v>James Harden2013-14</v>
      </c>
    </row>
    <row r="5617" spans="1:8" x14ac:dyDescent="0.35">
      <c r="A5617" t="str">
        <f>VLOOKUP(salaries_1985to2020!B:B, player_information!A:U, 21, FALSE)</f>
        <v>James Harden</v>
      </c>
      <c r="B5617" t="s">
        <v>944</v>
      </c>
      <c r="C5617" s="4">
        <v>14728844</v>
      </c>
      <c r="D5617" t="s">
        <v>57</v>
      </c>
      <c r="E5617">
        <v>2015</v>
      </c>
      <c r="F5617">
        <v>2014</v>
      </c>
      <c r="G5617" t="s">
        <v>52</v>
      </c>
      <c r="H5617" t="str">
        <f t="shared" si="87"/>
        <v>James Harden2014-15</v>
      </c>
    </row>
    <row r="5618" spans="1:8" x14ac:dyDescent="0.35">
      <c r="A5618" t="str">
        <f>VLOOKUP(salaries_1985to2020!B:B, player_information!A:U, 21, FALSE)</f>
        <v>James Harden</v>
      </c>
      <c r="B5618" t="s">
        <v>944</v>
      </c>
      <c r="C5618" s="4">
        <v>15756438</v>
      </c>
      <c r="D5618" t="s">
        <v>59</v>
      </c>
      <c r="E5618">
        <v>2016</v>
      </c>
      <c r="F5618">
        <v>2015</v>
      </c>
      <c r="G5618" t="s">
        <v>52</v>
      </c>
      <c r="H5618" t="str">
        <f t="shared" si="87"/>
        <v>James Harden2015-16</v>
      </c>
    </row>
    <row r="5619" spans="1:8" x14ac:dyDescent="0.35">
      <c r="A5619" t="str">
        <f>VLOOKUP(salaries_1985to2020!B:B, player_information!A:U, 21, FALSE)</f>
        <v>James Harden</v>
      </c>
      <c r="B5619" t="s">
        <v>944</v>
      </c>
      <c r="C5619" s="4">
        <v>26540100</v>
      </c>
      <c r="D5619" t="s">
        <v>43</v>
      </c>
      <c r="E5619">
        <v>2017</v>
      </c>
      <c r="F5619">
        <v>2016</v>
      </c>
      <c r="G5619" t="s">
        <v>52</v>
      </c>
      <c r="H5619" t="str">
        <f t="shared" si="87"/>
        <v>James Harden2016-17</v>
      </c>
    </row>
    <row r="5620" spans="1:8" x14ac:dyDescent="0.35">
      <c r="A5620" t="str">
        <f>VLOOKUP(salaries_1985to2020!B:B, player_information!A:U, 21, FALSE)</f>
        <v>James Harden</v>
      </c>
      <c r="B5620" t="s">
        <v>944</v>
      </c>
      <c r="C5620" s="4">
        <v>28299399</v>
      </c>
      <c r="D5620" t="s">
        <v>45</v>
      </c>
      <c r="E5620">
        <v>2018</v>
      </c>
      <c r="F5620">
        <v>2017</v>
      </c>
      <c r="G5620" t="s">
        <v>52</v>
      </c>
      <c r="H5620" t="str">
        <f t="shared" si="87"/>
        <v>James Harden2017-18</v>
      </c>
    </row>
    <row r="5621" spans="1:8" x14ac:dyDescent="0.35">
      <c r="A5621" t="s">
        <v>7742</v>
      </c>
      <c r="B5621" t="s">
        <v>944</v>
      </c>
      <c r="C5621" s="4">
        <v>30431854</v>
      </c>
      <c r="D5621" t="s">
        <v>14974</v>
      </c>
      <c r="E5621">
        <v>2019</v>
      </c>
      <c r="F5621">
        <v>2018</v>
      </c>
      <c r="G5621" t="s">
        <v>52</v>
      </c>
      <c r="H5621" t="str">
        <f t="shared" si="87"/>
        <v>James Harden2018-19</v>
      </c>
    </row>
    <row r="5622" spans="1:8" x14ac:dyDescent="0.35">
      <c r="A5622" t="s">
        <v>7742</v>
      </c>
      <c r="B5622" t="s">
        <v>944</v>
      </c>
      <c r="C5622" s="4">
        <v>37800000</v>
      </c>
      <c r="D5622" t="s">
        <v>14975</v>
      </c>
      <c r="E5622">
        <v>2020</v>
      </c>
      <c r="F5622">
        <v>2019</v>
      </c>
      <c r="G5622" t="s">
        <v>52</v>
      </c>
      <c r="H5622" t="str">
        <f t="shared" si="87"/>
        <v>James Harden2019-20</v>
      </c>
    </row>
    <row r="5623" spans="1:8" x14ac:dyDescent="0.35">
      <c r="A5623" t="str">
        <f>VLOOKUP(salaries_1985to2020!B:B, player_information!A:U, 21, FALSE)</f>
        <v>Maurice Harkless</v>
      </c>
      <c r="B5623" t="s">
        <v>945</v>
      </c>
      <c r="C5623" s="4">
        <v>1731960</v>
      </c>
      <c r="D5623" t="s">
        <v>54</v>
      </c>
      <c r="E5623">
        <v>2013</v>
      </c>
      <c r="F5623">
        <v>2012</v>
      </c>
      <c r="G5623" t="s">
        <v>51</v>
      </c>
      <c r="H5623" t="str">
        <f t="shared" si="87"/>
        <v>Maurice Harkless2012-13</v>
      </c>
    </row>
    <row r="5624" spans="1:8" x14ac:dyDescent="0.35">
      <c r="A5624" t="str">
        <f>VLOOKUP(salaries_1985to2020!B:B, player_information!A:U, 21, FALSE)</f>
        <v>Maurice Harkless</v>
      </c>
      <c r="B5624" t="s">
        <v>945</v>
      </c>
      <c r="C5624" s="4">
        <v>1809840</v>
      </c>
      <c r="D5624" t="s">
        <v>56</v>
      </c>
      <c r="E5624">
        <v>2014</v>
      </c>
      <c r="F5624">
        <v>2013</v>
      </c>
      <c r="G5624" t="s">
        <v>51</v>
      </c>
      <c r="H5624" t="str">
        <f t="shared" si="87"/>
        <v>Maurice Harkless2013-14</v>
      </c>
    </row>
    <row r="5625" spans="1:8" x14ac:dyDescent="0.35">
      <c r="A5625" t="str">
        <f>VLOOKUP(salaries_1985to2020!B:B, player_information!A:U, 21, FALSE)</f>
        <v>Maurice Harkless</v>
      </c>
      <c r="B5625" t="s">
        <v>945</v>
      </c>
      <c r="C5625" s="4">
        <v>1887840</v>
      </c>
      <c r="D5625" t="s">
        <v>57</v>
      </c>
      <c r="E5625">
        <v>2015</v>
      </c>
      <c r="F5625">
        <v>2014</v>
      </c>
      <c r="G5625" t="s">
        <v>51</v>
      </c>
      <c r="H5625" t="str">
        <f t="shared" si="87"/>
        <v>Maurice Harkless2014-15</v>
      </c>
    </row>
    <row r="5626" spans="1:8" x14ac:dyDescent="0.35">
      <c r="A5626" t="str">
        <f>VLOOKUP(salaries_1985to2020!B:B, player_information!A:U, 21, FALSE)</f>
        <v>Maurice Harkless</v>
      </c>
      <c r="B5626" t="s">
        <v>945</v>
      </c>
      <c r="C5626" s="4">
        <v>2894059</v>
      </c>
      <c r="D5626" t="s">
        <v>59</v>
      </c>
      <c r="E5626">
        <v>2016</v>
      </c>
      <c r="F5626">
        <v>2015</v>
      </c>
      <c r="G5626" t="s">
        <v>8</v>
      </c>
      <c r="H5626" t="str">
        <f t="shared" si="87"/>
        <v>Maurice Harkless2015-16</v>
      </c>
    </row>
    <row r="5627" spans="1:8" x14ac:dyDescent="0.35">
      <c r="A5627" t="str">
        <f>VLOOKUP(salaries_1985to2020!B:B, player_information!A:U, 21, FALSE)</f>
        <v>Maurice Harkless</v>
      </c>
      <c r="B5627" t="s">
        <v>945</v>
      </c>
      <c r="C5627" s="4">
        <v>8988764</v>
      </c>
      <c r="D5627" t="s">
        <v>43</v>
      </c>
      <c r="E5627">
        <v>2017</v>
      </c>
      <c r="F5627">
        <v>2016</v>
      </c>
      <c r="G5627" t="s">
        <v>8</v>
      </c>
      <c r="H5627" t="str">
        <f t="shared" si="87"/>
        <v>Maurice Harkless2016-17</v>
      </c>
    </row>
    <row r="5628" spans="1:8" x14ac:dyDescent="0.35">
      <c r="A5628" t="str">
        <f>VLOOKUP(salaries_1985to2020!B:B, player_information!A:U, 21, FALSE)</f>
        <v>Maurice Harkless</v>
      </c>
      <c r="B5628" t="s">
        <v>945</v>
      </c>
      <c r="C5628" s="4">
        <v>10162922</v>
      </c>
      <c r="D5628" t="s">
        <v>45</v>
      </c>
      <c r="E5628">
        <v>2018</v>
      </c>
      <c r="F5628">
        <v>2017</v>
      </c>
      <c r="G5628" t="s">
        <v>8</v>
      </c>
      <c r="H5628" t="str">
        <f t="shared" si="87"/>
        <v>Maurice Harkless2017-18</v>
      </c>
    </row>
    <row r="5629" spans="1:8" x14ac:dyDescent="0.35">
      <c r="A5629" t="s">
        <v>7766</v>
      </c>
      <c r="B5629" t="s">
        <v>945</v>
      </c>
      <c r="C5629" s="4">
        <v>10837079</v>
      </c>
      <c r="D5629" t="s">
        <v>14974</v>
      </c>
      <c r="E5629">
        <v>2019</v>
      </c>
      <c r="F5629">
        <v>2018</v>
      </c>
      <c r="G5629" t="s">
        <v>8</v>
      </c>
      <c r="H5629" t="str">
        <f t="shared" si="87"/>
        <v>Maurice Harkless2018-19</v>
      </c>
    </row>
    <row r="5630" spans="1:8" x14ac:dyDescent="0.35">
      <c r="A5630" t="s">
        <v>7766</v>
      </c>
      <c r="B5630" t="s">
        <v>945</v>
      </c>
      <c r="C5630" s="4">
        <v>11511234</v>
      </c>
      <c r="D5630" t="s">
        <v>14975</v>
      </c>
      <c r="E5630">
        <v>2020</v>
      </c>
      <c r="F5630">
        <v>2019</v>
      </c>
      <c r="G5630" t="s">
        <v>58</v>
      </c>
      <c r="H5630" t="str">
        <f t="shared" si="87"/>
        <v>Maurice Harkless2019-20</v>
      </c>
    </row>
    <row r="5631" spans="1:8" x14ac:dyDescent="0.35">
      <c r="A5631" t="str">
        <f>VLOOKUP(salaries_1985to2020!B:B, player_information!A:U, 21, FALSE)</f>
        <v>Derek Harper</v>
      </c>
      <c r="B5631" t="s">
        <v>946</v>
      </c>
      <c r="C5631" s="4">
        <v>200000</v>
      </c>
      <c r="D5631" t="s">
        <v>16</v>
      </c>
      <c r="E5631">
        <v>1985</v>
      </c>
      <c r="F5631">
        <v>1984</v>
      </c>
      <c r="G5631" t="s">
        <v>33</v>
      </c>
      <c r="H5631" t="str">
        <f t="shared" si="87"/>
        <v>Derek Harper1984-85</v>
      </c>
    </row>
    <row r="5632" spans="1:8" x14ac:dyDescent="0.35">
      <c r="A5632" t="str">
        <f>VLOOKUP(salaries_1985to2020!B:B, player_information!A:U, 21, FALSE)</f>
        <v>Derek Harper</v>
      </c>
      <c r="B5632" t="s">
        <v>946</v>
      </c>
      <c r="C5632" s="4">
        <v>200000</v>
      </c>
      <c r="D5632" t="s">
        <v>18</v>
      </c>
      <c r="E5632">
        <v>1986</v>
      </c>
      <c r="F5632">
        <v>1985</v>
      </c>
      <c r="G5632" t="s">
        <v>33</v>
      </c>
      <c r="H5632" t="str">
        <f t="shared" si="87"/>
        <v>Derek Harper1985-86</v>
      </c>
    </row>
    <row r="5633" spans="1:8" x14ac:dyDescent="0.35">
      <c r="A5633" t="str">
        <f>VLOOKUP(salaries_1985to2020!B:B, player_information!A:U, 21, FALSE)</f>
        <v>Derek Harper</v>
      </c>
      <c r="B5633" t="s">
        <v>946</v>
      </c>
      <c r="C5633" s="4">
        <v>475000</v>
      </c>
      <c r="D5633" t="s">
        <v>19</v>
      </c>
      <c r="E5633">
        <v>1988</v>
      </c>
      <c r="F5633">
        <v>1987</v>
      </c>
      <c r="G5633" t="s">
        <v>33</v>
      </c>
      <c r="H5633" t="str">
        <f t="shared" si="87"/>
        <v>Derek Harper1987-88</v>
      </c>
    </row>
    <row r="5634" spans="1:8" x14ac:dyDescent="0.35">
      <c r="A5634" t="str">
        <f>VLOOKUP(salaries_1985to2020!B:B, player_information!A:U, 21, FALSE)</f>
        <v>Derek Harper</v>
      </c>
      <c r="B5634" t="s">
        <v>946</v>
      </c>
      <c r="C5634" s="4">
        <v>475000</v>
      </c>
      <c r="D5634" t="s">
        <v>20</v>
      </c>
      <c r="E5634">
        <v>1989</v>
      </c>
      <c r="F5634">
        <v>1988</v>
      </c>
      <c r="G5634" t="s">
        <v>33</v>
      </c>
      <c r="H5634" t="str">
        <f t="shared" si="87"/>
        <v>Derek Harper1988-89</v>
      </c>
    </row>
    <row r="5635" spans="1:8" x14ac:dyDescent="0.35">
      <c r="A5635" t="str">
        <f>VLOOKUP(salaries_1985to2020!B:B, player_information!A:U, 21, FALSE)</f>
        <v>Derek Harper</v>
      </c>
      <c r="B5635" t="s">
        <v>946</v>
      </c>
      <c r="C5635" s="4">
        <v>1519000</v>
      </c>
      <c r="D5635" t="s">
        <v>7</v>
      </c>
      <c r="E5635">
        <v>1991</v>
      </c>
      <c r="F5635">
        <v>1990</v>
      </c>
      <c r="G5635" t="s">
        <v>33</v>
      </c>
      <c r="H5635" t="str">
        <f t="shared" ref="H5635:H5698" si="88">_xlfn.CONCAT(A5635, D5635)</f>
        <v>Derek Harper1990-91</v>
      </c>
    </row>
    <row r="5636" spans="1:8" x14ac:dyDescent="0.35">
      <c r="A5636" t="str">
        <f>VLOOKUP(salaries_1985to2020!B:B, player_information!A:U, 21, FALSE)</f>
        <v>Derek Harper</v>
      </c>
      <c r="B5636" t="s">
        <v>946</v>
      </c>
      <c r="C5636" s="4">
        <v>1725000</v>
      </c>
      <c r="D5636" t="s">
        <v>9</v>
      </c>
      <c r="E5636">
        <v>1992</v>
      </c>
      <c r="F5636">
        <v>1991</v>
      </c>
      <c r="G5636" t="s">
        <v>33</v>
      </c>
      <c r="H5636" t="str">
        <f t="shared" si="88"/>
        <v>Derek Harper1991-92</v>
      </c>
    </row>
    <row r="5637" spans="1:8" x14ac:dyDescent="0.35">
      <c r="A5637" t="str">
        <f>VLOOKUP(salaries_1985to2020!B:B, player_information!A:U, 21, FALSE)</f>
        <v>Derek Harper</v>
      </c>
      <c r="B5637" t="s">
        <v>946</v>
      </c>
      <c r="C5637" s="4">
        <v>2069000</v>
      </c>
      <c r="D5637" t="s">
        <v>10</v>
      </c>
      <c r="E5637">
        <v>1993</v>
      </c>
      <c r="F5637">
        <v>1992</v>
      </c>
      <c r="G5637" t="s">
        <v>33</v>
      </c>
      <c r="H5637" t="str">
        <f t="shared" si="88"/>
        <v>Derek Harper1992-93</v>
      </c>
    </row>
    <row r="5638" spans="1:8" x14ac:dyDescent="0.35">
      <c r="A5638" t="str">
        <f>VLOOKUP(salaries_1985to2020!B:B, player_information!A:U, 21, FALSE)</f>
        <v>Derek Harper</v>
      </c>
      <c r="B5638" t="s">
        <v>946</v>
      </c>
      <c r="C5638" s="4">
        <v>1927000</v>
      </c>
      <c r="D5638" t="s">
        <v>12</v>
      </c>
      <c r="E5638">
        <v>1994</v>
      </c>
      <c r="F5638">
        <v>1993</v>
      </c>
      <c r="G5638" t="s">
        <v>58</v>
      </c>
      <c r="H5638" t="str">
        <f t="shared" si="88"/>
        <v>Derek Harper1993-94</v>
      </c>
    </row>
    <row r="5639" spans="1:8" x14ac:dyDescent="0.35">
      <c r="A5639" t="str">
        <f>VLOOKUP(salaries_1985to2020!B:B, player_information!A:U, 21, FALSE)</f>
        <v>Derek Harper</v>
      </c>
      <c r="B5639" t="s">
        <v>946</v>
      </c>
      <c r="C5639" s="4">
        <v>2382700</v>
      </c>
      <c r="D5639" t="s">
        <v>13</v>
      </c>
      <c r="E5639">
        <v>1995</v>
      </c>
      <c r="F5639">
        <v>1994</v>
      </c>
      <c r="G5639" t="s">
        <v>58</v>
      </c>
      <c r="H5639" t="str">
        <f t="shared" si="88"/>
        <v>Derek Harper1994-95</v>
      </c>
    </row>
    <row r="5640" spans="1:8" x14ac:dyDescent="0.35">
      <c r="A5640" t="str">
        <f>VLOOKUP(salaries_1985to2020!B:B, player_information!A:U, 21, FALSE)</f>
        <v>Derek Harper</v>
      </c>
      <c r="B5640" t="s">
        <v>946</v>
      </c>
      <c r="C5640" s="4">
        <v>2837000</v>
      </c>
      <c r="D5640" t="s">
        <v>23</v>
      </c>
      <c r="E5640">
        <v>1996</v>
      </c>
      <c r="F5640">
        <v>1995</v>
      </c>
      <c r="G5640" t="s">
        <v>58</v>
      </c>
      <c r="H5640" t="str">
        <f t="shared" si="88"/>
        <v>Derek Harper1995-96</v>
      </c>
    </row>
    <row r="5641" spans="1:8" x14ac:dyDescent="0.35">
      <c r="A5641" t="str">
        <f>VLOOKUP(salaries_1985to2020!B:B, player_information!A:U, 21, FALSE)</f>
        <v>Derek Harper</v>
      </c>
      <c r="B5641" t="s">
        <v>946</v>
      </c>
      <c r="C5641" s="4">
        <v>1300000</v>
      </c>
      <c r="D5641" t="s">
        <v>24</v>
      </c>
      <c r="E5641">
        <v>1997</v>
      </c>
      <c r="F5641">
        <v>1996</v>
      </c>
      <c r="G5641" t="s">
        <v>33</v>
      </c>
      <c r="H5641" t="str">
        <f t="shared" si="88"/>
        <v>Derek Harper1996-97</v>
      </c>
    </row>
    <row r="5642" spans="1:8" x14ac:dyDescent="0.35">
      <c r="A5642" t="str">
        <f>VLOOKUP(salaries_1985to2020!B:B, player_information!A:U, 21, FALSE)</f>
        <v>Derek Harper</v>
      </c>
      <c r="B5642" t="s">
        <v>946</v>
      </c>
      <c r="C5642" s="4">
        <v>1560000</v>
      </c>
      <c r="D5642" t="s">
        <v>25</v>
      </c>
      <c r="E5642">
        <v>1998</v>
      </c>
      <c r="F5642">
        <v>1997</v>
      </c>
      <c r="G5642" t="s">
        <v>51</v>
      </c>
      <c r="H5642" t="str">
        <f t="shared" si="88"/>
        <v>Derek Harper1997-98</v>
      </c>
    </row>
    <row r="5643" spans="1:8" x14ac:dyDescent="0.35">
      <c r="A5643" t="str">
        <f>VLOOKUP(salaries_1985to2020!B:B, player_information!A:U, 21, FALSE)</f>
        <v>Derek Harper</v>
      </c>
      <c r="B5643" t="s">
        <v>946</v>
      </c>
      <c r="C5643" s="4">
        <v>1000000</v>
      </c>
      <c r="D5643" t="s">
        <v>29</v>
      </c>
      <c r="E5643">
        <v>1999</v>
      </c>
      <c r="F5643">
        <v>1998</v>
      </c>
      <c r="G5643" t="s">
        <v>17</v>
      </c>
      <c r="H5643" t="str">
        <f t="shared" si="88"/>
        <v>Derek Harper1998-99</v>
      </c>
    </row>
    <row r="5644" spans="1:8" x14ac:dyDescent="0.35">
      <c r="A5644" t="str">
        <f>VLOOKUP(salaries_1985to2020!B:B, player_information!A:U, 21, FALSE)</f>
        <v>Derek Harper</v>
      </c>
      <c r="B5644" t="s">
        <v>946</v>
      </c>
      <c r="C5644" s="4">
        <v>1100000</v>
      </c>
      <c r="D5644" t="s">
        <v>30</v>
      </c>
      <c r="E5644">
        <v>2000</v>
      </c>
      <c r="F5644">
        <v>1999</v>
      </c>
      <c r="G5644" t="s">
        <v>47</v>
      </c>
      <c r="H5644" t="str">
        <f t="shared" si="88"/>
        <v>Derek Harper1999-00</v>
      </c>
    </row>
    <row r="5645" spans="1:8" x14ac:dyDescent="0.35">
      <c r="A5645" t="str">
        <f>VLOOKUP(salaries_1985to2020!B:B, player_information!A:U, 21, FALSE)</f>
        <v>Justin Harper</v>
      </c>
      <c r="B5645" t="s">
        <v>947</v>
      </c>
      <c r="C5645" s="4">
        <v>473604</v>
      </c>
      <c r="D5645" t="s">
        <v>77</v>
      </c>
      <c r="E5645">
        <v>2012</v>
      </c>
      <c r="F5645">
        <v>2011</v>
      </c>
      <c r="G5645" t="s">
        <v>51</v>
      </c>
      <c r="H5645" t="str">
        <f t="shared" si="88"/>
        <v>Justin Harper2011-12</v>
      </c>
    </row>
    <row r="5646" spans="1:8" x14ac:dyDescent="0.35">
      <c r="A5646" t="str">
        <f>VLOOKUP(salaries_1985to2020!B:B, player_information!A:U, 21, FALSE)</f>
        <v>Justin Harper</v>
      </c>
      <c r="B5646" t="s">
        <v>947</v>
      </c>
      <c r="C5646" s="4">
        <v>762195</v>
      </c>
      <c r="D5646" t="s">
        <v>54</v>
      </c>
      <c r="E5646">
        <v>2013</v>
      </c>
      <c r="F5646">
        <v>2012</v>
      </c>
      <c r="G5646" t="s">
        <v>51</v>
      </c>
      <c r="H5646" t="str">
        <f t="shared" si="88"/>
        <v>Justin Harper2012-13</v>
      </c>
    </row>
    <row r="5647" spans="1:8" x14ac:dyDescent="0.35">
      <c r="A5647" t="str">
        <f>VLOOKUP(salaries_1985to2020!B:B, player_information!A:U, 21, FALSE)</f>
        <v>Justin Harper</v>
      </c>
      <c r="B5647" t="s">
        <v>947</v>
      </c>
      <c r="C5647" s="4">
        <v>99418</v>
      </c>
      <c r="D5647" t="s">
        <v>59</v>
      </c>
      <c r="E5647">
        <v>2016</v>
      </c>
      <c r="F5647">
        <v>2015</v>
      </c>
      <c r="G5647" t="s">
        <v>47</v>
      </c>
      <c r="H5647" t="str">
        <f t="shared" si="88"/>
        <v>Justin Harper2015-16</v>
      </c>
    </row>
    <row r="5648" spans="1:8" x14ac:dyDescent="0.35">
      <c r="A5648" t="str">
        <f>VLOOKUP(salaries_1985to2020!B:B, player_information!A:U, 21, FALSE)</f>
        <v>Justin Harper</v>
      </c>
      <c r="B5648" t="s">
        <v>947</v>
      </c>
      <c r="C5648" s="4">
        <v>57672</v>
      </c>
      <c r="D5648" t="s">
        <v>43</v>
      </c>
      <c r="E5648">
        <v>2017</v>
      </c>
      <c r="F5648">
        <v>2016</v>
      </c>
      <c r="G5648" t="s">
        <v>92</v>
      </c>
      <c r="H5648" t="str">
        <f t="shared" si="88"/>
        <v>Justin Harper2016-17</v>
      </c>
    </row>
    <row r="5649" spans="1:8" x14ac:dyDescent="0.35">
      <c r="A5649" t="str">
        <f>VLOOKUP(salaries_1985to2020!B:B, player_information!A:U, 21, FALSE)</f>
        <v>Ron Harper</v>
      </c>
      <c r="B5649" t="s">
        <v>948</v>
      </c>
      <c r="C5649" s="4">
        <v>555500</v>
      </c>
      <c r="D5649" t="s">
        <v>19</v>
      </c>
      <c r="E5649">
        <v>1988</v>
      </c>
      <c r="F5649">
        <v>1987</v>
      </c>
      <c r="G5649" t="s">
        <v>101</v>
      </c>
      <c r="H5649" t="str">
        <f t="shared" si="88"/>
        <v>Ron Harper1987-88</v>
      </c>
    </row>
    <row r="5650" spans="1:8" x14ac:dyDescent="0.35">
      <c r="A5650" t="str">
        <f>VLOOKUP(salaries_1985to2020!B:B, player_information!A:U, 21, FALSE)</f>
        <v>Ron Harper</v>
      </c>
      <c r="B5650" t="s">
        <v>948</v>
      </c>
      <c r="C5650" s="4">
        <v>605500</v>
      </c>
      <c r="D5650" t="s">
        <v>20</v>
      </c>
      <c r="E5650">
        <v>1989</v>
      </c>
      <c r="F5650">
        <v>1988</v>
      </c>
      <c r="G5650" t="s">
        <v>101</v>
      </c>
      <c r="H5650" t="str">
        <f t="shared" si="88"/>
        <v>Ron Harper1988-89</v>
      </c>
    </row>
    <row r="5651" spans="1:8" x14ac:dyDescent="0.35">
      <c r="A5651" t="str">
        <f>VLOOKUP(salaries_1985to2020!B:B, player_information!A:U, 21, FALSE)</f>
        <v>Ron Harper</v>
      </c>
      <c r="B5651" t="s">
        <v>948</v>
      </c>
      <c r="C5651" s="4">
        <v>1365000</v>
      </c>
      <c r="D5651" t="s">
        <v>7</v>
      </c>
      <c r="E5651">
        <v>1991</v>
      </c>
      <c r="F5651">
        <v>1990</v>
      </c>
      <c r="G5651" t="s">
        <v>49</v>
      </c>
      <c r="H5651" t="str">
        <f t="shared" si="88"/>
        <v>Ron Harper1990-91</v>
      </c>
    </row>
    <row r="5652" spans="1:8" x14ac:dyDescent="0.35">
      <c r="A5652" t="str">
        <f>VLOOKUP(salaries_1985to2020!B:B, player_information!A:U, 21, FALSE)</f>
        <v>Ron Harper</v>
      </c>
      <c r="B5652" t="s">
        <v>948</v>
      </c>
      <c r="C5652" s="4">
        <v>1650000</v>
      </c>
      <c r="D5652" t="s">
        <v>9</v>
      </c>
      <c r="E5652">
        <v>1992</v>
      </c>
      <c r="F5652">
        <v>1991</v>
      </c>
      <c r="G5652" t="s">
        <v>49</v>
      </c>
      <c r="H5652" t="str">
        <f t="shared" si="88"/>
        <v>Ron Harper1991-92</v>
      </c>
    </row>
    <row r="5653" spans="1:8" x14ac:dyDescent="0.35">
      <c r="A5653" t="str">
        <f>VLOOKUP(salaries_1985to2020!B:B, player_information!A:U, 21, FALSE)</f>
        <v>Ron Harper</v>
      </c>
      <c r="B5653" t="s">
        <v>948</v>
      </c>
      <c r="C5653" s="4">
        <v>2220000</v>
      </c>
      <c r="D5653" t="s">
        <v>10</v>
      </c>
      <c r="E5653">
        <v>1993</v>
      </c>
      <c r="F5653">
        <v>1992</v>
      </c>
      <c r="G5653" t="s">
        <v>49</v>
      </c>
      <c r="H5653" t="str">
        <f t="shared" si="88"/>
        <v>Ron Harper1992-93</v>
      </c>
    </row>
    <row r="5654" spans="1:8" x14ac:dyDescent="0.35">
      <c r="A5654" t="str">
        <f>VLOOKUP(salaries_1985to2020!B:B, player_information!A:U, 21, FALSE)</f>
        <v>Ron Harper</v>
      </c>
      <c r="B5654" t="s">
        <v>948</v>
      </c>
      <c r="C5654" s="4">
        <v>4000000</v>
      </c>
      <c r="D5654" t="s">
        <v>12</v>
      </c>
      <c r="E5654">
        <v>1994</v>
      </c>
      <c r="F5654">
        <v>1993</v>
      </c>
      <c r="G5654" t="s">
        <v>49</v>
      </c>
      <c r="H5654" t="str">
        <f t="shared" si="88"/>
        <v>Ron Harper1993-94</v>
      </c>
    </row>
    <row r="5655" spans="1:8" x14ac:dyDescent="0.35">
      <c r="A5655" t="str">
        <f>VLOOKUP(salaries_1985to2020!B:B, player_information!A:U, 21, FALSE)</f>
        <v>Ron Harper</v>
      </c>
      <c r="B5655" t="s">
        <v>948</v>
      </c>
      <c r="C5655" s="4">
        <v>2400000</v>
      </c>
      <c r="D5655" t="s">
        <v>13</v>
      </c>
      <c r="E5655">
        <v>1995</v>
      </c>
      <c r="F5655">
        <v>1994</v>
      </c>
      <c r="G5655" t="s">
        <v>104</v>
      </c>
      <c r="H5655" t="str">
        <f t="shared" si="88"/>
        <v>Ron Harper1994-95</v>
      </c>
    </row>
    <row r="5656" spans="1:8" x14ac:dyDescent="0.35">
      <c r="A5656" t="str">
        <f>VLOOKUP(salaries_1985to2020!B:B, player_information!A:U, 21, FALSE)</f>
        <v>Ron Harper</v>
      </c>
      <c r="B5656" t="s">
        <v>948</v>
      </c>
      <c r="C5656" s="4">
        <v>3120000</v>
      </c>
      <c r="D5656" t="s">
        <v>23</v>
      </c>
      <c r="E5656">
        <v>1996</v>
      </c>
      <c r="F5656">
        <v>1995</v>
      </c>
      <c r="G5656" t="s">
        <v>104</v>
      </c>
      <c r="H5656" t="str">
        <f t="shared" si="88"/>
        <v>Ron Harper1995-96</v>
      </c>
    </row>
    <row r="5657" spans="1:8" x14ac:dyDescent="0.35">
      <c r="A5657" t="str">
        <f>VLOOKUP(salaries_1985to2020!B:B, player_information!A:U, 21, FALSE)</f>
        <v>Ron Harper</v>
      </c>
      <c r="B5657" t="s">
        <v>948</v>
      </c>
      <c r="C5657" s="4">
        <v>3840000</v>
      </c>
      <c r="D5657" t="s">
        <v>24</v>
      </c>
      <c r="E5657">
        <v>1997</v>
      </c>
      <c r="F5657">
        <v>1996</v>
      </c>
      <c r="G5657" t="s">
        <v>104</v>
      </c>
      <c r="H5657" t="str">
        <f t="shared" si="88"/>
        <v>Ron Harper1996-97</v>
      </c>
    </row>
    <row r="5658" spans="1:8" x14ac:dyDescent="0.35">
      <c r="A5658" t="str">
        <f>VLOOKUP(salaries_1985to2020!B:B, player_information!A:U, 21, FALSE)</f>
        <v>Ron Harper</v>
      </c>
      <c r="B5658" t="s">
        <v>948</v>
      </c>
      <c r="C5658" s="4">
        <v>4560000</v>
      </c>
      <c r="D5658" t="s">
        <v>25</v>
      </c>
      <c r="E5658">
        <v>1998</v>
      </c>
      <c r="F5658">
        <v>1997</v>
      </c>
      <c r="G5658" t="s">
        <v>104</v>
      </c>
      <c r="H5658" t="str">
        <f t="shared" si="88"/>
        <v>Ron Harper1997-98</v>
      </c>
    </row>
    <row r="5659" spans="1:8" x14ac:dyDescent="0.35">
      <c r="A5659" t="str">
        <f>VLOOKUP(salaries_1985to2020!B:B, player_information!A:U, 21, FALSE)</f>
        <v>Ron Harper</v>
      </c>
      <c r="B5659" t="s">
        <v>948</v>
      </c>
      <c r="C5659" s="4">
        <v>5280000</v>
      </c>
      <c r="D5659" t="s">
        <v>29</v>
      </c>
      <c r="E5659">
        <v>1999</v>
      </c>
      <c r="F5659">
        <v>1998</v>
      </c>
      <c r="G5659" t="s">
        <v>104</v>
      </c>
      <c r="H5659" t="str">
        <f t="shared" si="88"/>
        <v>Ron Harper1998-99</v>
      </c>
    </row>
    <row r="5660" spans="1:8" x14ac:dyDescent="0.35">
      <c r="A5660" t="str">
        <f>VLOOKUP(salaries_1985to2020!B:B, player_information!A:U, 21, FALSE)</f>
        <v>Ron Harper</v>
      </c>
      <c r="B5660" t="s">
        <v>948</v>
      </c>
      <c r="C5660" s="4">
        <v>2000000</v>
      </c>
      <c r="D5660" t="s">
        <v>30</v>
      </c>
      <c r="E5660">
        <v>2000</v>
      </c>
      <c r="F5660">
        <v>1999</v>
      </c>
      <c r="G5660" t="s">
        <v>17</v>
      </c>
      <c r="H5660" t="str">
        <f t="shared" si="88"/>
        <v>Ron Harper1999-00</v>
      </c>
    </row>
    <row r="5661" spans="1:8" x14ac:dyDescent="0.35">
      <c r="A5661" t="str">
        <f>VLOOKUP(salaries_1985to2020!B:B, player_information!A:U, 21, FALSE)</f>
        <v>Ron Harper</v>
      </c>
      <c r="B5661" t="s">
        <v>948</v>
      </c>
      <c r="C5661" s="4">
        <v>2200000</v>
      </c>
      <c r="D5661" t="s">
        <v>26</v>
      </c>
      <c r="E5661">
        <v>2001</v>
      </c>
      <c r="F5661">
        <v>2000</v>
      </c>
      <c r="G5661" t="s">
        <v>17</v>
      </c>
      <c r="H5661" t="str">
        <f t="shared" si="88"/>
        <v>Ron Harper2000-01</v>
      </c>
    </row>
    <row r="5662" spans="1:8" x14ac:dyDescent="0.35">
      <c r="A5662" t="str">
        <f>VLOOKUP(salaries_1985to2020!B:B, player_information!A:U, 21, FALSE)</f>
        <v>Matt Harpring</v>
      </c>
      <c r="B5662" t="s">
        <v>949</v>
      </c>
      <c r="C5662" s="4">
        <v>900000</v>
      </c>
      <c r="D5662" t="s">
        <v>29</v>
      </c>
      <c r="E5662">
        <v>1999</v>
      </c>
      <c r="F5662">
        <v>1998</v>
      </c>
      <c r="G5662" t="s">
        <v>51</v>
      </c>
      <c r="H5662" t="str">
        <f t="shared" si="88"/>
        <v>Matt Harpring1998-99</v>
      </c>
    </row>
    <row r="5663" spans="1:8" x14ac:dyDescent="0.35">
      <c r="A5663" t="str">
        <f>VLOOKUP(salaries_1985to2020!B:B, player_information!A:U, 21, FALSE)</f>
        <v>Matt Harpring</v>
      </c>
      <c r="B5663" t="s">
        <v>949</v>
      </c>
      <c r="C5663" s="4">
        <v>1163760</v>
      </c>
      <c r="D5663" t="s">
        <v>30</v>
      </c>
      <c r="E5663">
        <v>2000</v>
      </c>
      <c r="F5663">
        <v>1999</v>
      </c>
      <c r="G5663" t="s">
        <v>51</v>
      </c>
      <c r="H5663" t="str">
        <f t="shared" si="88"/>
        <v>Matt Harpring1999-00</v>
      </c>
    </row>
    <row r="5664" spans="1:8" x14ac:dyDescent="0.35">
      <c r="A5664" t="str">
        <f>VLOOKUP(salaries_1985to2020!B:B, player_information!A:U, 21, FALSE)</f>
        <v>Matt Harpring</v>
      </c>
      <c r="B5664" t="s">
        <v>949</v>
      </c>
      <c r="C5664" s="4">
        <v>1244880</v>
      </c>
      <c r="D5664" t="s">
        <v>26</v>
      </c>
      <c r="E5664">
        <v>2001</v>
      </c>
      <c r="F5664">
        <v>2000</v>
      </c>
      <c r="G5664" t="s">
        <v>101</v>
      </c>
      <c r="H5664" t="str">
        <f t="shared" si="88"/>
        <v>Matt Harpring2000-01</v>
      </c>
    </row>
    <row r="5665" spans="1:8" x14ac:dyDescent="0.35">
      <c r="A5665" t="str">
        <f>VLOOKUP(salaries_1985to2020!B:B, player_information!A:U, 21, FALSE)</f>
        <v>Matt Harpring</v>
      </c>
      <c r="B5665" t="s">
        <v>949</v>
      </c>
      <c r="C5665" s="4">
        <v>1908401</v>
      </c>
      <c r="D5665" t="s">
        <v>31</v>
      </c>
      <c r="E5665">
        <v>2002</v>
      </c>
      <c r="F5665">
        <v>2001</v>
      </c>
      <c r="G5665" t="s">
        <v>92</v>
      </c>
      <c r="H5665" t="str">
        <f t="shared" si="88"/>
        <v>Matt Harpring2001-02</v>
      </c>
    </row>
    <row r="5666" spans="1:8" x14ac:dyDescent="0.35">
      <c r="A5666" t="str">
        <f>VLOOKUP(salaries_1985to2020!B:B, player_information!A:U, 21, FALSE)</f>
        <v>Matt Harpring</v>
      </c>
      <c r="B5666" t="s">
        <v>949</v>
      </c>
      <c r="C5666" s="4">
        <v>4000000</v>
      </c>
      <c r="D5666" t="s">
        <v>32</v>
      </c>
      <c r="E5666">
        <v>2003</v>
      </c>
      <c r="F5666">
        <v>2002</v>
      </c>
      <c r="G5666" t="s">
        <v>116</v>
      </c>
      <c r="H5666" t="str">
        <f t="shared" si="88"/>
        <v>Matt Harpring2002-03</v>
      </c>
    </row>
    <row r="5667" spans="1:8" x14ac:dyDescent="0.35">
      <c r="A5667" t="str">
        <f>VLOOKUP(salaries_1985to2020!B:B, player_information!A:U, 21, FALSE)</f>
        <v>Matt Harpring</v>
      </c>
      <c r="B5667" t="s">
        <v>949</v>
      </c>
      <c r="C5667" s="4">
        <v>4290000</v>
      </c>
      <c r="D5667" t="s">
        <v>34</v>
      </c>
      <c r="E5667">
        <v>2004</v>
      </c>
      <c r="F5667">
        <v>2003</v>
      </c>
      <c r="G5667" t="s">
        <v>116</v>
      </c>
      <c r="H5667" t="str">
        <f t="shared" si="88"/>
        <v>Matt Harpring2003-04</v>
      </c>
    </row>
    <row r="5668" spans="1:8" x14ac:dyDescent="0.35">
      <c r="A5668" t="str">
        <f>VLOOKUP(salaries_1985to2020!B:B, player_information!A:U, 21, FALSE)</f>
        <v>Matt Harpring</v>
      </c>
      <c r="B5668" t="s">
        <v>949</v>
      </c>
      <c r="C5668" s="4">
        <v>4690000</v>
      </c>
      <c r="D5668" t="s">
        <v>35</v>
      </c>
      <c r="E5668">
        <v>2005</v>
      </c>
      <c r="F5668">
        <v>2004</v>
      </c>
      <c r="G5668" t="s">
        <v>116</v>
      </c>
      <c r="H5668" t="str">
        <f t="shared" si="88"/>
        <v>Matt Harpring2004-05</v>
      </c>
    </row>
    <row r="5669" spans="1:8" x14ac:dyDescent="0.35">
      <c r="A5669" t="str">
        <f>VLOOKUP(salaries_1985to2020!B:B, player_information!A:U, 21, FALSE)</f>
        <v>Matt Harpring</v>
      </c>
      <c r="B5669" t="s">
        <v>949</v>
      </c>
      <c r="C5669" s="4">
        <v>5020000</v>
      </c>
      <c r="D5669" t="s">
        <v>36</v>
      </c>
      <c r="E5669">
        <v>2006</v>
      </c>
      <c r="F5669">
        <v>2005</v>
      </c>
      <c r="G5669" t="s">
        <v>116</v>
      </c>
      <c r="H5669" t="str">
        <f t="shared" si="88"/>
        <v>Matt Harpring2005-06</v>
      </c>
    </row>
    <row r="5670" spans="1:8" x14ac:dyDescent="0.35">
      <c r="A5670" t="str">
        <f>VLOOKUP(salaries_1985to2020!B:B, player_information!A:U, 21, FALSE)</f>
        <v>Matt Harpring</v>
      </c>
      <c r="B5670" t="s">
        <v>949</v>
      </c>
      <c r="C5670" s="4">
        <v>6500000</v>
      </c>
      <c r="D5670" t="s">
        <v>37</v>
      </c>
      <c r="E5670">
        <v>2007</v>
      </c>
      <c r="F5670">
        <v>2006</v>
      </c>
      <c r="G5670" t="s">
        <v>116</v>
      </c>
      <c r="H5670" t="str">
        <f t="shared" si="88"/>
        <v>Matt Harpring2006-07</v>
      </c>
    </row>
    <row r="5671" spans="1:8" x14ac:dyDescent="0.35">
      <c r="A5671" t="str">
        <f>VLOOKUP(salaries_1985to2020!B:B, player_information!A:U, 21, FALSE)</f>
        <v>Matt Harpring</v>
      </c>
      <c r="B5671" t="s">
        <v>949</v>
      </c>
      <c r="C5671" s="4">
        <v>6000000</v>
      </c>
      <c r="D5671" t="s">
        <v>40</v>
      </c>
      <c r="E5671">
        <v>2008</v>
      </c>
      <c r="F5671">
        <v>2007</v>
      </c>
      <c r="G5671" t="s">
        <v>116</v>
      </c>
      <c r="H5671" t="str">
        <f t="shared" si="88"/>
        <v>Matt Harpring2007-08</v>
      </c>
    </row>
    <row r="5672" spans="1:8" x14ac:dyDescent="0.35">
      <c r="A5672" t="str">
        <f>VLOOKUP(salaries_1985to2020!B:B, player_information!A:U, 21, FALSE)</f>
        <v>Matt Harpring</v>
      </c>
      <c r="B5672" t="s">
        <v>949</v>
      </c>
      <c r="C5672" s="4">
        <v>6000000</v>
      </c>
      <c r="D5672" t="s">
        <v>48</v>
      </c>
      <c r="E5672">
        <v>2009</v>
      </c>
      <c r="F5672">
        <v>2008</v>
      </c>
      <c r="G5672" t="s">
        <v>116</v>
      </c>
      <c r="H5672" t="str">
        <f t="shared" si="88"/>
        <v>Matt Harpring2008-09</v>
      </c>
    </row>
    <row r="5673" spans="1:8" x14ac:dyDescent="0.35">
      <c r="A5673" t="str">
        <f>VLOOKUP(salaries_1985to2020!B:B, player_information!A:U, 21, FALSE)</f>
        <v>Matt Harpring</v>
      </c>
      <c r="B5673" t="s">
        <v>949</v>
      </c>
      <c r="C5673" s="4">
        <v>6500000</v>
      </c>
      <c r="D5673" t="s">
        <v>41</v>
      </c>
      <c r="E5673">
        <v>2010</v>
      </c>
      <c r="F5673">
        <v>2009</v>
      </c>
      <c r="G5673" t="s">
        <v>44</v>
      </c>
      <c r="H5673" t="str">
        <f t="shared" si="88"/>
        <v>Matt Harpring2009-10</v>
      </c>
    </row>
    <row r="5674" spans="1:8" x14ac:dyDescent="0.35">
      <c r="A5674" t="str">
        <f>VLOOKUP(salaries_1985to2020!B:B, player_information!A:U, 21, FALSE)</f>
        <v>Josh Harrellson</v>
      </c>
      <c r="B5674" t="s">
        <v>951</v>
      </c>
      <c r="C5674" s="4">
        <v>473604</v>
      </c>
      <c r="D5674" t="s">
        <v>77</v>
      </c>
      <c r="E5674">
        <v>2012</v>
      </c>
      <c r="F5674">
        <v>2011</v>
      </c>
      <c r="G5674" t="s">
        <v>58</v>
      </c>
      <c r="H5674" t="str">
        <f t="shared" si="88"/>
        <v>Josh Harrellson2011-12</v>
      </c>
    </row>
    <row r="5675" spans="1:8" x14ac:dyDescent="0.35">
      <c r="A5675" t="str">
        <f>VLOOKUP(salaries_1985to2020!B:B, player_information!A:U, 21, FALSE)</f>
        <v>Josh Harrellson</v>
      </c>
      <c r="B5675" t="s">
        <v>951</v>
      </c>
      <c r="C5675" s="4">
        <v>354197</v>
      </c>
      <c r="D5675" t="s">
        <v>54</v>
      </c>
      <c r="E5675">
        <v>2013</v>
      </c>
      <c r="F5675">
        <v>2012</v>
      </c>
      <c r="G5675" t="s">
        <v>73</v>
      </c>
      <c r="H5675" t="str">
        <f t="shared" si="88"/>
        <v>Josh Harrellson2012-13</v>
      </c>
    </row>
    <row r="5676" spans="1:8" x14ac:dyDescent="0.35">
      <c r="A5676" t="str">
        <f>VLOOKUP(salaries_1985to2020!B:B, player_information!A:U, 21, FALSE)</f>
        <v>Josh Harrellson</v>
      </c>
      <c r="B5676" t="s">
        <v>951</v>
      </c>
      <c r="C5676" s="4">
        <v>884293</v>
      </c>
      <c r="D5676" t="s">
        <v>56</v>
      </c>
      <c r="E5676">
        <v>2014</v>
      </c>
      <c r="F5676">
        <v>2013</v>
      </c>
      <c r="G5676" t="s">
        <v>47</v>
      </c>
      <c r="H5676" t="str">
        <f t="shared" si="88"/>
        <v>Josh Harrellson2013-14</v>
      </c>
    </row>
    <row r="5677" spans="1:8" x14ac:dyDescent="0.35">
      <c r="A5677" t="str">
        <f>VLOOKUP(salaries_1985to2020!B:B, player_information!A:U, 21, FALSE)</f>
        <v>Montrezl Harrell</v>
      </c>
      <c r="B5677" t="s">
        <v>950</v>
      </c>
      <c r="C5677" s="4">
        <v>1000000</v>
      </c>
      <c r="D5677" t="s">
        <v>59</v>
      </c>
      <c r="E5677">
        <v>2016</v>
      </c>
      <c r="F5677">
        <v>2015</v>
      </c>
      <c r="G5677" t="s">
        <v>52</v>
      </c>
      <c r="H5677" t="str">
        <f t="shared" si="88"/>
        <v>Montrezl Harrell2015-16</v>
      </c>
    </row>
    <row r="5678" spans="1:8" x14ac:dyDescent="0.35">
      <c r="A5678" t="str">
        <f>VLOOKUP(salaries_1985to2020!B:B, player_information!A:U, 21, FALSE)</f>
        <v>Montrezl Harrell</v>
      </c>
      <c r="B5678" t="s">
        <v>950</v>
      </c>
      <c r="C5678" s="4">
        <v>1045000</v>
      </c>
      <c r="D5678" t="s">
        <v>43</v>
      </c>
      <c r="E5678">
        <v>2017</v>
      </c>
      <c r="F5678">
        <v>2016</v>
      </c>
      <c r="G5678" t="s">
        <v>52</v>
      </c>
      <c r="H5678" t="str">
        <f t="shared" si="88"/>
        <v>Montrezl Harrell2016-17</v>
      </c>
    </row>
    <row r="5679" spans="1:8" x14ac:dyDescent="0.35">
      <c r="A5679" t="str">
        <f>VLOOKUP(salaries_1985to2020!B:B, player_information!A:U, 21, FALSE)</f>
        <v>Montrezl Harrell</v>
      </c>
      <c r="B5679" t="s">
        <v>950</v>
      </c>
      <c r="C5679" s="4">
        <v>1471382</v>
      </c>
      <c r="D5679" t="s">
        <v>45</v>
      </c>
      <c r="E5679">
        <v>2018</v>
      </c>
      <c r="F5679">
        <v>2017</v>
      </c>
      <c r="G5679" t="s">
        <v>49</v>
      </c>
      <c r="H5679" t="str">
        <f t="shared" si="88"/>
        <v>Montrezl Harrell2017-18</v>
      </c>
    </row>
    <row r="5680" spans="1:8" x14ac:dyDescent="0.35">
      <c r="A5680" t="s">
        <v>7790</v>
      </c>
      <c r="B5680" t="s">
        <v>950</v>
      </c>
      <c r="C5680" s="4">
        <v>6000000</v>
      </c>
      <c r="D5680" t="s">
        <v>14974</v>
      </c>
      <c r="E5680">
        <v>2019</v>
      </c>
      <c r="F5680">
        <v>2018</v>
      </c>
      <c r="G5680" t="s">
        <v>49</v>
      </c>
      <c r="H5680" t="str">
        <f t="shared" si="88"/>
        <v>Montrezl Harrell2018-19</v>
      </c>
    </row>
    <row r="5681" spans="1:8" x14ac:dyDescent="0.35">
      <c r="A5681" t="s">
        <v>7790</v>
      </c>
      <c r="B5681" t="s">
        <v>950</v>
      </c>
      <c r="C5681" s="4">
        <v>6000000</v>
      </c>
      <c r="D5681" t="s">
        <v>14975</v>
      </c>
      <c r="E5681">
        <v>2020</v>
      </c>
      <c r="F5681">
        <v>2019</v>
      </c>
      <c r="G5681" t="s">
        <v>49</v>
      </c>
      <c r="H5681" t="str">
        <f t="shared" si="88"/>
        <v>Montrezl Harrell2019-20</v>
      </c>
    </row>
    <row r="5682" spans="1:8" x14ac:dyDescent="0.35">
      <c r="A5682" t="str">
        <f>VLOOKUP(salaries_1985to2020!B:B, player_information!A:U, 21, FALSE)</f>
        <v>Aaron Harrison</v>
      </c>
      <c r="B5682" t="s">
        <v>966</v>
      </c>
      <c r="C5682" s="4">
        <v>525093</v>
      </c>
      <c r="D5682" t="s">
        <v>59</v>
      </c>
      <c r="E5682">
        <v>2016</v>
      </c>
      <c r="F5682">
        <v>2015</v>
      </c>
      <c r="G5682" t="s">
        <v>69</v>
      </c>
      <c r="H5682" t="str">
        <f t="shared" si="88"/>
        <v>Aaron Harrison2015-16</v>
      </c>
    </row>
    <row r="5683" spans="1:8" x14ac:dyDescent="0.35">
      <c r="A5683" t="str">
        <f>VLOOKUP(salaries_1985to2020!B:B, player_information!A:U, 21, FALSE)</f>
        <v>Aaron Harrison</v>
      </c>
      <c r="B5683" t="s">
        <v>966</v>
      </c>
      <c r="C5683" s="4">
        <v>375579</v>
      </c>
      <c r="D5683" t="s">
        <v>43</v>
      </c>
      <c r="E5683">
        <v>2017</v>
      </c>
      <c r="F5683">
        <v>2016</v>
      </c>
      <c r="G5683" t="s">
        <v>69</v>
      </c>
      <c r="H5683" t="str">
        <f t="shared" si="88"/>
        <v>Aaron Harrison2016-17</v>
      </c>
    </row>
    <row r="5684" spans="1:8" x14ac:dyDescent="0.35">
      <c r="A5684" t="str">
        <f>VLOOKUP(salaries_1985to2020!B:B, player_information!A:U, 21, FALSE)</f>
        <v>Aaron Harrison</v>
      </c>
      <c r="B5684" t="s">
        <v>966</v>
      </c>
      <c r="C5684" s="4">
        <v>174571</v>
      </c>
      <c r="D5684" t="s">
        <v>45</v>
      </c>
      <c r="E5684">
        <v>2018</v>
      </c>
      <c r="F5684">
        <v>2017</v>
      </c>
      <c r="G5684" t="s">
        <v>33</v>
      </c>
      <c r="H5684" t="str">
        <f t="shared" si="88"/>
        <v>Aaron Harrison2017-18</v>
      </c>
    </row>
    <row r="5685" spans="1:8" x14ac:dyDescent="0.35">
      <c r="A5685" t="str">
        <f>VLOOKUP(salaries_1985to2020!B:B, player_information!A:U, 21, FALSE)</f>
        <v>Adam Harrington</v>
      </c>
      <c r="B5685" t="s">
        <v>952</v>
      </c>
      <c r="C5685" s="4">
        <v>140636</v>
      </c>
      <c r="D5685" t="s">
        <v>32</v>
      </c>
      <c r="E5685">
        <v>2003</v>
      </c>
      <c r="F5685">
        <v>2002</v>
      </c>
      <c r="G5685" t="s">
        <v>33</v>
      </c>
      <c r="H5685" t="str">
        <f t="shared" si="88"/>
        <v>Adam Harrington2002-03</v>
      </c>
    </row>
    <row r="5686" spans="1:8" x14ac:dyDescent="0.35">
      <c r="A5686" t="str">
        <f>VLOOKUP(salaries_1985to2020!B:B, player_information!A:U, 21, FALSE)</f>
        <v>Al Harrington</v>
      </c>
      <c r="B5686" t="s">
        <v>953</v>
      </c>
      <c r="C5686" s="4">
        <v>543000</v>
      </c>
      <c r="D5686" t="s">
        <v>29</v>
      </c>
      <c r="E5686">
        <v>1999</v>
      </c>
      <c r="F5686">
        <v>1998</v>
      </c>
      <c r="G5686" t="s">
        <v>109</v>
      </c>
      <c r="H5686" t="str">
        <f t="shared" si="88"/>
        <v>Al Harrington1998-99</v>
      </c>
    </row>
    <row r="5687" spans="1:8" x14ac:dyDescent="0.35">
      <c r="A5687" t="str">
        <f>VLOOKUP(salaries_1985to2020!B:B, player_information!A:U, 21, FALSE)</f>
        <v>Al Harrington</v>
      </c>
      <c r="B5687" t="s">
        <v>953</v>
      </c>
      <c r="C5687" s="4">
        <v>745800</v>
      </c>
      <c r="D5687" t="s">
        <v>30</v>
      </c>
      <c r="E5687">
        <v>2000</v>
      </c>
      <c r="F5687">
        <v>1999</v>
      </c>
      <c r="G5687" t="s">
        <v>109</v>
      </c>
      <c r="H5687" t="str">
        <f t="shared" si="88"/>
        <v>Al Harrington1999-00</v>
      </c>
    </row>
    <row r="5688" spans="1:8" x14ac:dyDescent="0.35">
      <c r="A5688" t="str">
        <f>VLOOKUP(salaries_1985to2020!B:B, player_information!A:U, 21, FALSE)</f>
        <v>Al Harrington</v>
      </c>
      <c r="B5688" t="s">
        <v>953</v>
      </c>
      <c r="C5688" s="4">
        <v>797880</v>
      </c>
      <c r="D5688" t="s">
        <v>26</v>
      </c>
      <c r="E5688">
        <v>2001</v>
      </c>
      <c r="F5688">
        <v>2000</v>
      </c>
      <c r="G5688" t="s">
        <v>109</v>
      </c>
      <c r="H5688" t="str">
        <f t="shared" si="88"/>
        <v>Al Harrington2000-01</v>
      </c>
    </row>
    <row r="5689" spans="1:8" x14ac:dyDescent="0.35">
      <c r="A5689" t="str">
        <f>VLOOKUP(salaries_1985to2020!B:B, player_information!A:U, 21, FALSE)</f>
        <v>Al Harrington</v>
      </c>
      <c r="B5689" t="s">
        <v>953</v>
      </c>
      <c r="C5689" s="4">
        <v>1436982</v>
      </c>
      <c r="D5689" t="s">
        <v>31</v>
      </c>
      <c r="E5689">
        <v>2002</v>
      </c>
      <c r="F5689">
        <v>2001</v>
      </c>
      <c r="G5689" t="s">
        <v>109</v>
      </c>
      <c r="H5689" t="str">
        <f t="shared" si="88"/>
        <v>Al Harrington2001-02</v>
      </c>
    </row>
    <row r="5690" spans="1:8" x14ac:dyDescent="0.35">
      <c r="A5690" t="str">
        <f>VLOOKUP(salaries_1985to2020!B:B, player_information!A:U, 21, FALSE)</f>
        <v>Al Harrington</v>
      </c>
      <c r="B5690" t="s">
        <v>953</v>
      </c>
      <c r="C5690" s="4">
        <v>5060000</v>
      </c>
      <c r="D5690" t="s">
        <v>32</v>
      </c>
      <c r="E5690">
        <v>2003</v>
      </c>
      <c r="F5690">
        <v>2002</v>
      </c>
      <c r="G5690" t="s">
        <v>109</v>
      </c>
      <c r="H5690" t="str">
        <f t="shared" si="88"/>
        <v>Al Harrington2002-03</v>
      </c>
    </row>
    <row r="5691" spans="1:8" x14ac:dyDescent="0.35">
      <c r="A5691" t="str">
        <f>VLOOKUP(salaries_1985to2020!B:B, player_information!A:U, 21, FALSE)</f>
        <v>Al Harrington</v>
      </c>
      <c r="B5691" t="s">
        <v>953</v>
      </c>
      <c r="C5691" s="4">
        <v>5692500</v>
      </c>
      <c r="D5691" t="s">
        <v>34</v>
      </c>
      <c r="E5691">
        <v>2004</v>
      </c>
      <c r="F5691">
        <v>2003</v>
      </c>
      <c r="G5691" t="s">
        <v>109</v>
      </c>
      <c r="H5691" t="str">
        <f t="shared" si="88"/>
        <v>Al Harrington2003-04</v>
      </c>
    </row>
    <row r="5692" spans="1:8" x14ac:dyDescent="0.35">
      <c r="A5692" t="str">
        <f>VLOOKUP(salaries_1985to2020!B:B, player_information!A:U, 21, FALSE)</f>
        <v>Al Harrington</v>
      </c>
      <c r="B5692" t="s">
        <v>953</v>
      </c>
      <c r="C5692" s="4">
        <v>6325000</v>
      </c>
      <c r="D5692" t="s">
        <v>35</v>
      </c>
      <c r="E5692">
        <v>2005</v>
      </c>
      <c r="F5692">
        <v>2004</v>
      </c>
      <c r="G5692" t="s">
        <v>39</v>
      </c>
      <c r="H5692" t="str">
        <f t="shared" si="88"/>
        <v>Al Harrington2004-05</v>
      </c>
    </row>
    <row r="5693" spans="1:8" x14ac:dyDescent="0.35">
      <c r="A5693" t="str">
        <f>VLOOKUP(salaries_1985to2020!B:B, player_information!A:U, 21, FALSE)</f>
        <v>Al Harrington</v>
      </c>
      <c r="B5693" t="s">
        <v>953</v>
      </c>
      <c r="C5693" s="4">
        <v>6957500</v>
      </c>
      <c r="D5693" t="s">
        <v>36</v>
      </c>
      <c r="E5693">
        <v>2006</v>
      </c>
      <c r="F5693">
        <v>2005</v>
      </c>
      <c r="G5693" t="s">
        <v>39</v>
      </c>
      <c r="H5693" t="str">
        <f t="shared" si="88"/>
        <v>Al Harrington2005-06</v>
      </c>
    </row>
    <row r="5694" spans="1:8" x14ac:dyDescent="0.35">
      <c r="A5694" t="str">
        <f>VLOOKUP(salaries_1985to2020!B:B, player_information!A:U, 21, FALSE)</f>
        <v>Al Harrington</v>
      </c>
      <c r="B5694" t="s">
        <v>953</v>
      </c>
      <c r="C5694" s="4">
        <v>7625000</v>
      </c>
      <c r="D5694" t="s">
        <v>37</v>
      </c>
      <c r="E5694">
        <v>2007</v>
      </c>
      <c r="F5694">
        <v>2006</v>
      </c>
      <c r="G5694" t="s">
        <v>76</v>
      </c>
      <c r="H5694" t="str">
        <f t="shared" si="88"/>
        <v>Al Harrington2006-07</v>
      </c>
    </row>
    <row r="5695" spans="1:8" x14ac:dyDescent="0.35">
      <c r="A5695" t="str">
        <f>VLOOKUP(salaries_1985to2020!B:B, player_information!A:U, 21, FALSE)</f>
        <v>Al Harrington</v>
      </c>
      <c r="B5695" t="s">
        <v>953</v>
      </c>
      <c r="C5695" s="4">
        <v>8425625</v>
      </c>
      <c r="D5695" t="s">
        <v>40</v>
      </c>
      <c r="E5695">
        <v>2008</v>
      </c>
      <c r="F5695">
        <v>2007</v>
      </c>
      <c r="G5695" t="s">
        <v>76</v>
      </c>
      <c r="H5695" t="str">
        <f t="shared" si="88"/>
        <v>Al Harrington2007-08</v>
      </c>
    </row>
    <row r="5696" spans="1:8" x14ac:dyDescent="0.35">
      <c r="A5696" t="str">
        <f>VLOOKUP(salaries_1985to2020!B:B, player_information!A:U, 21, FALSE)</f>
        <v>Al Harrington</v>
      </c>
      <c r="B5696" t="s">
        <v>953</v>
      </c>
      <c r="C5696" s="4">
        <v>9226250</v>
      </c>
      <c r="D5696" t="s">
        <v>48</v>
      </c>
      <c r="E5696">
        <v>2009</v>
      </c>
      <c r="F5696">
        <v>2008</v>
      </c>
      <c r="G5696" t="s">
        <v>58</v>
      </c>
      <c r="H5696" t="str">
        <f t="shared" si="88"/>
        <v>Al Harrington2008-09</v>
      </c>
    </row>
    <row r="5697" spans="1:8" x14ac:dyDescent="0.35">
      <c r="A5697" t="str">
        <f>VLOOKUP(salaries_1985to2020!B:B, player_information!A:U, 21, FALSE)</f>
        <v>Al Harrington</v>
      </c>
      <c r="B5697" t="s">
        <v>953</v>
      </c>
      <c r="C5697" s="4">
        <v>10026875</v>
      </c>
      <c r="D5697" t="s">
        <v>41</v>
      </c>
      <c r="E5697">
        <v>2010</v>
      </c>
      <c r="F5697">
        <v>2009</v>
      </c>
      <c r="G5697" t="s">
        <v>58</v>
      </c>
      <c r="H5697" t="str">
        <f t="shared" si="88"/>
        <v>Al Harrington2009-10</v>
      </c>
    </row>
    <row r="5698" spans="1:8" x14ac:dyDescent="0.35">
      <c r="A5698" t="str">
        <f>VLOOKUP(salaries_1985to2020!B:B, player_information!A:U, 21, FALSE)</f>
        <v>Al Harrington</v>
      </c>
      <c r="B5698" t="s">
        <v>953</v>
      </c>
      <c r="C5698" s="4">
        <v>5765000</v>
      </c>
      <c r="D5698" t="s">
        <v>75</v>
      </c>
      <c r="E5698">
        <v>2011</v>
      </c>
      <c r="F5698">
        <v>2010</v>
      </c>
      <c r="G5698" t="s">
        <v>22</v>
      </c>
      <c r="H5698" t="str">
        <f t="shared" si="88"/>
        <v>Al Harrington2010-11</v>
      </c>
    </row>
    <row r="5699" spans="1:8" x14ac:dyDescent="0.35">
      <c r="A5699" t="str">
        <f>VLOOKUP(salaries_1985to2020!B:B, player_information!A:U, 21, FALSE)</f>
        <v>Al Harrington</v>
      </c>
      <c r="B5699" t="s">
        <v>953</v>
      </c>
      <c r="C5699" s="4">
        <v>6226200</v>
      </c>
      <c r="D5699" t="s">
        <v>77</v>
      </c>
      <c r="E5699">
        <v>2012</v>
      </c>
      <c r="F5699">
        <v>2011</v>
      </c>
      <c r="G5699" t="s">
        <v>22</v>
      </c>
      <c r="H5699" t="str">
        <f t="shared" ref="H5699:H5762" si="89">_xlfn.CONCAT(A5699, D5699)</f>
        <v>Al Harrington2011-12</v>
      </c>
    </row>
    <row r="5700" spans="1:8" x14ac:dyDescent="0.35">
      <c r="A5700" t="str">
        <f>VLOOKUP(salaries_1985to2020!B:B, player_information!A:U, 21, FALSE)</f>
        <v>Al Harrington</v>
      </c>
      <c r="B5700" t="s">
        <v>953</v>
      </c>
      <c r="C5700" s="4">
        <v>6687400</v>
      </c>
      <c r="D5700" t="s">
        <v>54</v>
      </c>
      <c r="E5700">
        <v>2013</v>
      </c>
      <c r="F5700">
        <v>2012</v>
      </c>
      <c r="G5700" t="s">
        <v>51</v>
      </c>
      <c r="H5700" t="str">
        <f t="shared" si="89"/>
        <v>Al Harrington2012-13</v>
      </c>
    </row>
    <row r="5701" spans="1:8" x14ac:dyDescent="0.35">
      <c r="A5701" t="str">
        <f>VLOOKUP(salaries_1985to2020!B:B, player_information!A:U, 21, FALSE)</f>
        <v>Al Harrington</v>
      </c>
      <c r="B5701" t="s">
        <v>953</v>
      </c>
      <c r="C5701" s="4">
        <v>3574300</v>
      </c>
      <c r="D5701" t="s">
        <v>56</v>
      </c>
      <c r="E5701">
        <v>2014</v>
      </c>
      <c r="F5701">
        <v>2013</v>
      </c>
      <c r="G5701" t="s">
        <v>51</v>
      </c>
      <c r="H5701" t="str">
        <f t="shared" si="89"/>
        <v>Al Harrington2013-14</v>
      </c>
    </row>
    <row r="5702" spans="1:8" x14ac:dyDescent="0.35">
      <c r="A5702" t="str">
        <f>VLOOKUP(salaries_1985to2020!B:B, player_information!A:U, 21, FALSE)</f>
        <v>Al Harrington</v>
      </c>
      <c r="B5702" t="s">
        <v>953</v>
      </c>
      <c r="C5702" s="4">
        <v>1399507</v>
      </c>
      <c r="D5702" t="s">
        <v>56</v>
      </c>
      <c r="E5702">
        <v>2014</v>
      </c>
      <c r="F5702">
        <v>2013</v>
      </c>
      <c r="G5702" t="s">
        <v>98</v>
      </c>
      <c r="H5702" t="str">
        <f t="shared" si="89"/>
        <v>Al Harrington2013-14</v>
      </c>
    </row>
    <row r="5703" spans="1:8" x14ac:dyDescent="0.35">
      <c r="A5703" t="str">
        <f>VLOOKUP(salaries_1985to2020!B:B, player_information!A:U, 21, FALSE)</f>
        <v>Al Harrington</v>
      </c>
      <c r="B5703" t="s">
        <v>953</v>
      </c>
      <c r="C5703" s="4">
        <v>3805000</v>
      </c>
      <c r="D5703" t="s">
        <v>57</v>
      </c>
      <c r="E5703">
        <v>2015</v>
      </c>
      <c r="F5703">
        <v>2014</v>
      </c>
      <c r="G5703" t="s">
        <v>51</v>
      </c>
      <c r="H5703" t="str">
        <f t="shared" si="89"/>
        <v>Al Harrington2014-15</v>
      </c>
    </row>
    <row r="5704" spans="1:8" x14ac:dyDescent="0.35">
      <c r="A5704" t="str">
        <f>VLOOKUP(salaries_1985to2020!B:B, player_information!A:U, 21, FALSE)</f>
        <v>Andrew Harrison</v>
      </c>
      <c r="B5704" t="s">
        <v>967</v>
      </c>
      <c r="C5704" s="4">
        <v>945000</v>
      </c>
      <c r="D5704" t="s">
        <v>43</v>
      </c>
      <c r="E5704">
        <v>2017</v>
      </c>
      <c r="F5704">
        <v>2016</v>
      </c>
      <c r="G5704" t="s">
        <v>66</v>
      </c>
      <c r="H5704" t="str">
        <f t="shared" si="89"/>
        <v>Andrew Harrison2016-17</v>
      </c>
    </row>
    <row r="5705" spans="1:8" x14ac:dyDescent="0.35">
      <c r="A5705" t="str">
        <f>VLOOKUP(salaries_1985to2020!B:B, player_information!A:U, 21, FALSE)</f>
        <v>Andrew Harrison</v>
      </c>
      <c r="B5705" t="s">
        <v>967</v>
      </c>
      <c r="C5705" s="4">
        <v>1312611</v>
      </c>
      <c r="D5705" t="s">
        <v>45</v>
      </c>
      <c r="E5705">
        <v>2018</v>
      </c>
      <c r="F5705">
        <v>2017</v>
      </c>
      <c r="G5705" t="s">
        <v>66</v>
      </c>
      <c r="H5705" t="str">
        <f t="shared" si="89"/>
        <v>Andrew Harrison2017-18</v>
      </c>
    </row>
    <row r="5706" spans="1:8" x14ac:dyDescent="0.35">
      <c r="A5706" t="s">
        <v>7851</v>
      </c>
      <c r="B5706" t="s">
        <v>967</v>
      </c>
      <c r="C5706" s="4">
        <v>1544951</v>
      </c>
      <c r="D5706" t="s">
        <v>14974</v>
      </c>
      <c r="E5706">
        <v>2019</v>
      </c>
      <c r="F5706">
        <v>2018</v>
      </c>
      <c r="G5706" t="s">
        <v>66</v>
      </c>
      <c r="H5706" t="str">
        <f t="shared" si="89"/>
        <v>Andrew Harrison2018-19</v>
      </c>
    </row>
    <row r="5707" spans="1:8" x14ac:dyDescent="0.35">
      <c r="A5707" t="str">
        <f>VLOOKUP(salaries_1985to2020!B:B, player_information!A:U, 21, FALSE)</f>
        <v>David Harrison</v>
      </c>
      <c r="B5707" t="s">
        <v>968</v>
      </c>
      <c r="C5707" s="4">
        <v>835560</v>
      </c>
      <c r="D5707" t="s">
        <v>35</v>
      </c>
      <c r="E5707">
        <v>2005</v>
      </c>
      <c r="F5707">
        <v>2004</v>
      </c>
      <c r="G5707" t="s">
        <v>109</v>
      </c>
      <c r="H5707" t="str">
        <f t="shared" si="89"/>
        <v>David Harrison2004-05</v>
      </c>
    </row>
    <row r="5708" spans="1:8" x14ac:dyDescent="0.35">
      <c r="A5708" t="str">
        <f>VLOOKUP(salaries_1985to2020!B:B, player_information!A:U, 21, FALSE)</f>
        <v>David Harrison</v>
      </c>
      <c r="B5708" t="s">
        <v>968</v>
      </c>
      <c r="C5708" s="4">
        <v>898200</v>
      </c>
      <c r="D5708" t="s">
        <v>36</v>
      </c>
      <c r="E5708">
        <v>2006</v>
      </c>
      <c r="F5708">
        <v>2005</v>
      </c>
      <c r="G5708" t="s">
        <v>109</v>
      </c>
      <c r="H5708" t="str">
        <f t="shared" si="89"/>
        <v>David Harrison2005-06</v>
      </c>
    </row>
    <row r="5709" spans="1:8" x14ac:dyDescent="0.35">
      <c r="A5709" t="str">
        <f>VLOOKUP(salaries_1985to2020!B:B, player_information!A:U, 21, FALSE)</f>
        <v>David Harrison</v>
      </c>
      <c r="B5709" t="s">
        <v>968</v>
      </c>
      <c r="C5709" s="4">
        <v>960840</v>
      </c>
      <c r="D5709" t="s">
        <v>37</v>
      </c>
      <c r="E5709">
        <v>2007</v>
      </c>
      <c r="F5709">
        <v>2006</v>
      </c>
      <c r="G5709" t="s">
        <v>109</v>
      </c>
      <c r="H5709" t="str">
        <f t="shared" si="89"/>
        <v>David Harrison2006-07</v>
      </c>
    </row>
    <row r="5710" spans="1:8" x14ac:dyDescent="0.35">
      <c r="A5710" t="str">
        <f>VLOOKUP(salaries_1985to2020!B:B, player_information!A:U, 21, FALSE)</f>
        <v>David Harrison</v>
      </c>
      <c r="B5710" t="s">
        <v>968</v>
      </c>
      <c r="C5710" s="4">
        <v>1734316</v>
      </c>
      <c r="D5710" t="s">
        <v>40</v>
      </c>
      <c r="E5710">
        <v>2008</v>
      </c>
      <c r="F5710">
        <v>2007</v>
      </c>
      <c r="G5710" t="s">
        <v>109</v>
      </c>
      <c r="H5710" t="str">
        <f t="shared" si="89"/>
        <v>David Harrison2007-08</v>
      </c>
    </row>
    <row r="5711" spans="1:8" x14ac:dyDescent="0.35">
      <c r="A5711" t="str">
        <f>VLOOKUP(salaries_1985to2020!B:B, player_information!A:U, 21, FALSE)</f>
        <v>Devin Harris</v>
      </c>
      <c r="B5711" t="s">
        <v>956</v>
      </c>
      <c r="C5711" s="4">
        <v>2741880</v>
      </c>
      <c r="D5711" t="s">
        <v>35</v>
      </c>
      <c r="E5711">
        <v>2005</v>
      </c>
      <c r="F5711">
        <v>2004</v>
      </c>
      <c r="G5711" t="s">
        <v>33</v>
      </c>
      <c r="H5711" t="str">
        <f t="shared" si="89"/>
        <v>Devin Harris2004-05</v>
      </c>
    </row>
    <row r="5712" spans="1:8" x14ac:dyDescent="0.35">
      <c r="A5712" t="str">
        <f>VLOOKUP(salaries_1985to2020!B:B, player_information!A:U, 21, FALSE)</f>
        <v>Devin Harris</v>
      </c>
      <c r="B5712" t="s">
        <v>956</v>
      </c>
      <c r="C5712" s="4">
        <v>2947440</v>
      </c>
      <c r="D5712" t="s">
        <v>36</v>
      </c>
      <c r="E5712">
        <v>2006</v>
      </c>
      <c r="F5712">
        <v>2005</v>
      </c>
      <c r="G5712" t="s">
        <v>33</v>
      </c>
      <c r="H5712" t="str">
        <f t="shared" si="89"/>
        <v>Devin Harris2005-06</v>
      </c>
    </row>
    <row r="5713" spans="1:8" x14ac:dyDescent="0.35">
      <c r="A5713" t="str">
        <f>VLOOKUP(salaries_1985to2020!B:B, player_information!A:U, 21, FALSE)</f>
        <v>Devin Harris</v>
      </c>
      <c r="B5713" t="s">
        <v>956</v>
      </c>
      <c r="C5713" s="4">
        <v>3153120</v>
      </c>
      <c r="D5713" t="s">
        <v>37</v>
      </c>
      <c r="E5713">
        <v>2007</v>
      </c>
      <c r="F5713">
        <v>2006</v>
      </c>
      <c r="G5713" t="s">
        <v>33</v>
      </c>
      <c r="H5713" t="str">
        <f t="shared" si="89"/>
        <v>Devin Harris2006-07</v>
      </c>
    </row>
    <row r="5714" spans="1:8" x14ac:dyDescent="0.35">
      <c r="A5714" t="str">
        <f>VLOOKUP(salaries_1985to2020!B:B, player_information!A:U, 21, FALSE)</f>
        <v>Devin Harris</v>
      </c>
      <c r="B5714" t="s">
        <v>956</v>
      </c>
      <c r="C5714" s="4">
        <v>3995003</v>
      </c>
      <c r="D5714" t="s">
        <v>40</v>
      </c>
      <c r="E5714">
        <v>2008</v>
      </c>
      <c r="F5714">
        <v>2007</v>
      </c>
      <c r="G5714" t="s">
        <v>64</v>
      </c>
      <c r="H5714" t="str">
        <f t="shared" si="89"/>
        <v>Devin Harris2007-08</v>
      </c>
    </row>
    <row r="5715" spans="1:8" x14ac:dyDescent="0.35">
      <c r="A5715" t="str">
        <f>VLOOKUP(salaries_1985to2020!B:B, player_information!A:U, 21, FALSE)</f>
        <v>Devin Harris</v>
      </c>
      <c r="B5715" t="s">
        <v>956</v>
      </c>
      <c r="C5715" s="4">
        <v>7800000</v>
      </c>
      <c r="D5715" t="s">
        <v>48</v>
      </c>
      <c r="E5715">
        <v>2009</v>
      </c>
      <c r="F5715">
        <v>2008</v>
      </c>
      <c r="G5715" t="s">
        <v>64</v>
      </c>
      <c r="H5715" t="str">
        <f t="shared" si="89"/>
        <v>Devin Harris2008-09</v>
      </c>
    </row>
    <row r="5716" spans="1:8" x14ac:dyDescent="0.35">
      <c r="A5716" t="str">
        <f>VLOOKUP(salaries_1985to2020!B:B, player_information!A:U, 21, FALSE)</f>
        <v>Devin Harris</v>
      </c>
      <c r="B5716" t="s">
        <v>956</v>
      </c>
      <c r="C5716" s="4">
        <v>8400000</v>
      </c>
      <c r="D5716" t="s">
        <v>41</v>
      </c>
      <c r="E5716">
        <v>2010</v>
      </c>
      <c r="F5716">
        <v>2009</v>
      </c>
      <c r="G5716" t="s">
        <v>64</v>
      </c>
      <c r="H5716" t="str">
        <f t="shared" si="89"/>
        <v>Devin Harris2009-10</v>
      </c>
    </row>
    <row r="5717" spans="1:8" x14ac:dyDescent="0.35">
      <c r="A5717" t="str">
        <f>VLOOKUP(salaries_1985to2020!B:B, player_information!A:U, 21, FALSE)</f>
        <v>Devin Harris</v>
      </c>
      <c r="B5717" t="s">
        <v>956</v>
      </c>
      <c r="C5717" s="4">
        <v>8981000</v>
      </c>
      <c r="D5717" t="s">
        <v>75</v>
      </c>
      <c r="E5717">
        <v>2011</v>
      </c>
      <c r="F5717">
        <v>2010</v>
      </c>
      <c r="G5717" t="s">
        <v>116</v>
      </c>
      <c r="H5717" t="str">
        <f t="shared" si="89"/>
        <v>Devin Harris2010-11</v>
      </c>
    </row>
    <row r="5718" spans="1:8" x14ac:dyDescent="0.35">
      <c r="A5718" t="str">
        <f>VLOOKUP(salaries_1985to2020!B:B, player_information!A:U, 21, FALSE)</f>
        <v>Devin Harris</v>
      </c>
      <c r="B5718" t="s">
        <v>956</v>
      </c>
      <c r="C5718" s="4">
        <v>9319000</v>
      </c>
      <c r="D5718" t="s">
        <v>77</v>
      </c>
      <c r="E5718">
        <v>2012</v>
      </c>
      <c r="F5718">
        <v>2011</v>
      </c>
      <c r="G5718" t="s">
        <v>116</v>
      </c>
      <c r="H5718" t="str">
        <f t="shared" si="89"/>
        <v>Devin Harris2011-12</v>
      </c>
    </row>
    <row r="5719" spans="1:8" x14ac:dyDescent="0.35">
      <c r="A5719" t="str">
        <f>VLOOKUP(salaries_1985to2020!B:B, player_information!A:U, 21, FALSE)</f>
        <v>Devin Harris</v>
      </c>
      <c r="B5719" t="s">
        <v>956</v>
      </c>
      <c r="C5719" s="4">
        <v>8500000</v>
      </c>
      <c r="D5719" t="s">
        <v>54</v>
      </c>
      <c r="E5719">
        <v>2013</v>
      </c>
      <c r="F5719">
        <v>2012</v>
      </c>
      <c r="G5719" t="s">
        <v>39</v>
      </c>
      <c r="H5719" t="str">
        <f t="shared" si="89"/>
        <v>Devin Harris2012-13</v>
      </c>
    </row>
    <row r="5720" spans="1:8" x14ac:dyDescent="0.35">
      <c r="A5720" t="str">
        <f>VLOOKUP(salaries_1985to2020!B:B, player_information!A:U, 21, FALSE)</f>
        <v>Devin Harris</v>
      </c>
      <c r="B5720" t="s">
        <v>956</v>
      </c>
      <c r="C5720" s="4">
        <v>1272279</v>
      </c>
      <c r="D5720" t="s">
        <v>56</v>
      </c>
      <c r="E5720">
        <v>2014</v>
      </c>
      <c r="F5720">
        <v>2013</v>
      </c>
      <c r="G5720" t="s">
        <v>33</v>
      </c>
      <c r="H5720" t="str">
        <f t="shared" si="89"/>
        <v>Devin Harris2013-14</v>
      </c>
    </row>
    <row r="5721" spans="1:8" x14ac:dyDescent="0.35">
      <c r="A5721" t="str">
        <f>VLOOKUP(salaries_1985to2020!B:B, player_information!A:U, 21, FALSE)</f>
        <v>Devin Harris</v>
      </c>
      <c r="B5721" t="s">
        <v>956</v>
      </c>
      <c r="C5721" s="4">
        <v>3878000</v>
      </c>
      <c r="D5721" t="s">
        <v>57</v>
      </c>
      <c r="E5721">
        <v>2015</v>
      </c>
      <c r="F5721">
        <v>2014</v>
      </c>
      <c r="G5721" t="s">
        <v>33</v>
      </c>
      <c r="H5721" t="str">
        <f t="shared" si="89"/>
        <v>Devin Harris2014-15</v>
      </c>
    </row>
    <row r="5722" spans="1:8" x14ac:dyDescent="0.35">
      <c r="A5722" t="str">
        <f>VLOOKUP(salaries_1985to2020!B:B, player_information!A:U, 21, FALSE)</f>
        <v>Devin Harris</v>
      </c>
      <c r="B5722" t="s">
        <v>956</v>
      </c>
      <c r="C5722" s="4">
        <v>4053000</v>
      </c>
      <c r="D5722" t="s">
        <v>59</v>
      </c>
      <c r="E5722">
        <v>2016</v>
      </c>
      <c r="F5722">
        <v>2015</v>
      </c>
      <c r="G5722" t="s">
        <v>33</v>
      </c>
      <c r="H5722" t="str">
        <f t="shared" si="89"/>
        <v>Devin Harris2015-16</v>
      </c>
    </row>
    <row r="5723" spans="1:8" x14ac:dyDescent="0.35">
      <c r="A5723" t="str">
        <f>VLOOKUP(salaries_1985to2020!B:B, player_information!A:U, 21, FALSE)</f>
        <v>Devin Harris</v>
      </c>
      <c r="B5723" t="s">
        <v>956</v>
      </c>
      <c r="C5723" s="4">
        <v>4228000</v>
      </c>
      <c r="D5723" t="s">
        <v>43</v>
      </c>
      <c r="E5723">
        <v>2017</v>
      </c>
      <c r="F5723">
        <v>2016</v>
      </c>
      <c r="G5723" t="s">
        <v>33</v>
      </c>
      <c r="H5723" t="str">
        <f t="shared" si="89"/>
        <v>Devin Harris2016-17</v>
      </c>
    </row>
    <row r="5724" spans="1:8" x14ac:dyDescent="0.35">
      <c r="A5724" t="str">
        <f>VLOOKUP(salaries_1985to2020!B:B, player_information!A:U, 21, FALSE)</f>
        <v>Devin Harris</v>
      </c>
      <c r="B5724" t="s">
        <v>956</v>
      </c>
      <c r="C5724" s="4">
        <v>4402546</v>
      </c>
      <c r="D5724" t="s">
        <v>45</v>
      </c>
      <c r="E5724">
        <v>2018</v>
      </c>
      <c r="F5724">
        <v>2017</v>
      </c>
      <c r="G5724" t="s">
        <v>22</v>
      </c>
      <c r="H5724" t="str">
        <f t="shared" si="89"/>
        <v>Devin Harris2017-18</v>
      </c>
    </row>
    <row r="5725" spans="1:8" x14ac:dyDescent="0.35">
      <c r="A5725" t="str">
        <f>VLOOKUP(salaries_1985to2020!B:B, player_information!A:U, 21, FALSE)</f>
        <v>Gary Harris</v>
      </c>
      <c r="B5725" t="s">
        <v>957</v>
      </c>
      <c r="C5725" s="4">
        <v>1519200</v>
      </c>
      <c r="D5725" t="s">
        <v>57</v>
      </c>
      <c r="E5725">
        <v>2015</v>
      </c>
      <c r="F5725">
        <v>2014</v>
      </c>
      <c r="G5725" t="s">
        <v>22</v>
      </c>
      <c r="H5725" t="str">
        <f t="shared" si="89"/>
        <v>Gary Harris2014-15</v>
      </c>
    </row>
    <row r="5726" spans="1:8" x14ac:dyDescent="0.35">
      <c r="A5726" t="str">
        <f>VLOOKUP(salaries_1985to2020!B:B, player_information!A:U, 21, FALSE)</f>
        <v>Gary Harris</v>
      </c>
      <c r="B5726" t="s">
        <v>957</v>
      </c>
      <c r="C5726" s="4">
        <v>1587480</v>
      </c>
      <c r="D5726" t="s">
        <v>59</v>
      </c>
      <c r="E5726">
        <v>2016</v>
      </c>
      <c r="F5726">
        <v>2015</v>
      </c>
      <c r="G5726" t="s">
        <v>22</v>
      </c>
      <c r="H5726" t="str">
        <f t="shared" si="89"/>
        <v>Gary Harris2015-16</v>
      </c>
    </row>
    <row r="5727" spans="1:8" x14ac:dyDescent="0.35">
      <c r="A5727" t="str">
        <f>VLOOKUP(salaries_1985to2020!B:B, player_information!A:U, 21, FALSE)</f>
        <v>Gary Harris</v>
      </c>
      <c r="B5727" t="s">
        <v>957</v>
      </c>
      <c r="C5727" s="4">
        <v>1655880</v>
      </c>
      <c r="D5727" t="s">
        <v>43</v>
      </c>
      <c r="E5727">
        <v>2017</v>
      </c>
      <c r="F5727">
        <v>2016</v>
      </c>
      <c r="G5727" t="s">
        <v>22</v>
      </c>
      <c r="H5727" t="str">
        <f t="shared" si="89"/>
        <v>Gary Harris2016-17</v>
      </c>
    </row>
    <row r="5728" spans="1:8" x14ac:dyDescent="0.35">
      <c r="A5728" t="str">
        <f>VLOOKUP(salaries_1985to2020!B:B, player_information!A:U, 21, FALSE)</f>
        <v>Gary Harris</v>
      </c>
      <c r="B5728" t="s">
        <v>957</v>
      </c>
      <c r="C5728" s="4">
        <v>2550055</v>
      </c>
      <c r="D5728" t="s">
        <v>45</v>
      </c>
      <c r="E5728">
        <v>2018</v>
      </c>
      <c r="F5728">
        <v>2017</v>
      </c>
      <c r="G5728" t="s">
        <v>22</v>
      </c>
      <c r="H5728" t="str">
        <f t="shared" si="89"/>
        <v>Gary Harris2017-18</v>
      </c>
    </row>
    <row r="5729" spans="1:8" x14ac:dyDescent="0.35">
      <c r="A5729" t="s">
        <v>7829</v>
      </c>
      <c r="B5729" t="s">
        <v>957</v>
      </c>
      <c r="C5729" s="4">
        <v>16517857</v>
      </c>
      <c r="D5729" t="s">
        <v>14974</v>
      </c>
      <c r="E5729">
        <v>2019</v>
      </c>
      <c r="F5729">
        <v>2018</v>
      </c>
      <c r="G5729" t="s">
        <v>22</v>
      </c>
      <c r="H5729" t="str">
        <f t="shared" si="89"/>
        <v>Gary Harris2018-19</v>
      </c>
    </row>
    <row r="5730" spans="1:8" x14ac:dyDescent="0.35">
      <c r="A5730" t="s">
        <v>7829</v>
      </c>
      <c r="B5730" t="s">
        <v>957</v>
      </c>
      <c r="C5730" s="4">
        <v>17839286</v>
      </c>
      <c r="D5730" t="s">
        <v>14975</v>
      </c>
      <c r="E5730">
        <v>2020</v>
      </c>
      <c r="F5730">
        <v>2019</v>
      </c>
      <c r="G5730" t="s">
        <v>22</v>
      </c>
      <c r="H5730" t="str">
        <f t="shared" si="89"/>
        <v>Gary Harris2019-20</v>
      </c>
    </row>
    <row r="5731" spans="1:8" x14ac:dyDescent="0.35">
      <c r="A5731" t="str">
        <f>VLOOKUP(salaries_1985to2020!B:B, player_information!A:U, 21, FALSE)</f>
        <v>Joe Harris</v>
      </c>
      <c r="B5731" t="s">
        <v>958</v>
      </c>
      <c r="C5731" s="4">
        <v>884879</v>
      </c>
      <c r="D5731" t="s">
        <v>57</v>
      </c>
      <c r="E5731">
        <v>2015</v>
      </c>
      <c r="F5731">
        <v>2014</v>
      </c>
      <c r="G5731" t="s">
        <v>101</v>
      </c>
      <c r="H5731" t="str">
        <f t="shared" si="89"/>
        <v>Joe Harris2014-15</v>
      </c>
    </row>
    <row r="5732" spans="1:8" x14ac:dyDescent="0.35">
      <c r="A5732" t="str">
        <f>VLOOKUP(salaries_1985to2020!B:B, player_information!A:U, 21, FALSE)</f>
        <v>Joe Harris</v>
      </c>
      <c r="B5732" t="s">
        <v>958</v>
      </c>
      <c r="C5732" s="4">
        <v>845059</v>
      </c>
      <c r="D5732" t="s">
        <v>59</v>
      </c>
      <c r="E5732">
        <v>2016</v>
      </c>
      <c r="F5732">
        <v>2015</v>
      </c>
      <c r="G5732" t="s">
        <v>51</v>
      </c>
      <c r="H5732" t="str">
        <f t="shared" si="89"/>
        <v>Joe Harris2015-16</v>
      </c>
    </row>
    <row r="5733" spans="1:8" x14ac:dyDescent="0.35">
      <c r="A5733" t="str">
        <f>VLOOKUP(salaries_1985to2020!B:B, player_information!A:U, 21, FALSE)</f>
        <v>Joe Harris</v>
      </c>
      <c r="B5733" t="s">
        <v>958</v>
      </c>
      <c r="C5733" s="4">
        <v>980431</v>
      </c>
      <c r="D5733" t="s">
        <v>43</v>
      </c>
      <c r="E5733">
        <v>2017</v>
      </c>
      <c r="F5733">
        <v>2016</v>
      </c>
      <c r="G5733" t="s">
        <v>60</v>
      </c>
      <c r="H5733" t="str">
        <f t="shared" si="89"/>
        <v>Joe Harris2016-17</v>
      </c>
    </row>
    <row r="5734" spans="1:8" x14ac:dyDescent="0.35">
      <c r="A5734" t="str">
        <f>VLOOKUP(salaries_1985to2020!B:B, player_information!A:U, 21, FALSE)</f>
        <v>Joe Harris</v>
      </c>
      <c r="B5734" t="s">
        <v>958</v>
      </c>
      <c r="C5734" s="4">
        <v>1524305</v>
      </c>
      <c r="D5734" t="s">
        <v>45</v>
      </c>
      <c r="E5734">
        <v>2018</v>
      </c>
      <c r="F5734">
        <v>2017</v>
      </c>
      <c r="G5734" t="s">
        <v>60</v>
      </c>
      <c r="H5734" t="str">
        <f t="shared" si="89"/>
        <v>Joe Harris2017-18</v>
      </c>
    </row>
    <row r="5735" spans="1:8" x14ac:dyDescent="0.35">
      <c r="A5735" t="s">
        <v>7832</v>
      </c>
      <c r="B5735" t="s">
        <v>958</v>
      </c>
      <c r="C5735" s="4">
        <v>8000000</v>
      </c>
      <c r="D5735" t="s">
        <v>14974</v>
      </c>
      <c r="E5735">
        <v>2019</v>
      </c>
      <c r="F5735">
        <v>2018</v>
      </c>
      <c r="G5735" t="s">
        <v>60</v>
      </c>
      <c r="H5735" t="str">
        <f t="shared" si="89"/>
        <v>Joe Harris2018-19</v>
      </c>
    </row>
    <row r="5736" spans="1:8" x14ac:dyDescent="0.35">
      <c r="A5736" t="s">
        <v>7832</v>
      </c>
      <c r="B5736" t="s">
        <v>958</v>
      </c>
      <c r="C5736" s="4">
        <v>7670000</v>
      </c>
      <c r="D5736" t="s">
        <v>14975</v>
      </c>
      <c r="E5736">
        <v>2020</v>
      </c>
      <c r="F5736">
        <v>2019</v>
      </c>
      <c r="G5736" t="s">
        <v>60</v>
      </c>
      <c r="H5736" t="str">
        <f t="shared" si="89"/>
        <v>Joe Harris2019-20</v>
      </c>
    </row>
    <row r="5737" spans="1:8" x14ac:dyDescent="0.35">
      <c r="A5737" t="str">
        <f>VLOOKUP(salaries_1985to2020!B:B, player_information!A:U, 21, FALSE)</f>
        <v>Junior Harrington</v>
      </c>
      <c r="B5737" t="s">
        <v>954</v>
      </c>
      <c r="C5737" s="4">
        <v>349458</v>
      </c>
      <c r="D5737" t="s">
        <v>32</v>
      </c>
      <c r="E5737">
        <v>2003</v>
      </c>
      <c r="F5737">
        <v>2002</v>
      </c>
      <c r="G5737" t="s">
        <v>22</v>
      </c>
      <c r="H5737" t="str">
        <f t="shared" si="89"/>
        <v>Junior Harrington2002-03</v>
      </c>
    </row>
    <row r="5738" spans="1:8" x14ac:dyDescent="0.35">
      <c r="A5738" t="str">
        <f>VLOOKUP(salaries_1985to2020!B:B, player_information!A:U, 21, FALSE)</f>
        <v>Junior Harrington</v>
      </c>
      <c r="B5738" t="s">
        <v>954</v>
      </c>
      <c r="C5738" s="4">
        <v>695046</v>
      </c>
      <c r="D5738" t="s">
        <v>35</v>
      </c>
      <c r="E5738">
        <v>2005</v>
      </c>
      <c r="F5738">
        <v>2004</v>
      </c>
      <c r="G5738" t="s">
        <v>99</v>
      </c>
      <c r="H5738" t="str">
        <f t="shared" si="89"/>
        <v>Junior Harrington2004-05</v>
      </c>
    </row>
    <row r="5739" spans="1:8" x14ac:dyDescent="0.35">
      <c r="A5739" t="str">
        <f>VLOOKUP(salaries_1985to2020!B:B, player_information!A:U, 21, FALSE)</f>
        <v>Junior Harrington</v>
      </c>
      <c r="B5739" t="s">
        <v>954</v>
      </c>
      <c r="C5739" s="4">
        <v>390556</v>
      </c>
      <c r="D5739" t="s">
        <v>37</v>
      </c>
      <c r="E5739">
        <v>2007</v>
      </c>
      <c r="F5739">
        <v>2006</v>
      </c>
      <c r="G5739" t="s">
        <v>66</v>
      </c>
      <c r="H5739" t="str">
        <f t="shared" si="89"/>
        <v>Junior Harrington2006-07</v>
      </c>
    </row>
    <row r="5740" spans="1:8" x14ac:dyDescent="0.35">
      <c r="A5740" t="str">
        <f>VLOOKUP(salaries_1985to2020!B:B, player_information!A:U, 21, FALSE)</f>
        <v>Lucious Harris</v>
      </c>
      <c r="B5740" t="s">
        <v>959</v>
      </c>
      <c r="C5740" s="4">
        <v>350000</v>
      </c>
      <c r="D5740" t="s">
        <v>12</v>
      </c>
      <c r="E5740">
        <v>1994</v>
      </c>
      <c r="F5740">
        <v>1993</v>
      </c>
      <c r="G5740" t="s">
        <v>33</v>
      </c>
      <c r="H5740" t="str">
        <f t="shared" si="89"/>
        <v>Lucious Harris1993-94</v>
      </c>
    </row>
    <row r="5741" spans="1:8" x14ac:dyDescent="0.35">
      <c r="A5741" t="str">
        <f>VLOOKUP(salaries_1985to2020!B:B, player_information!A:U, 21, FALSE)</f>
        <v>Lucious Harris</v>
      </c>
      <c r="B5741" t="s">
        <v>959</v>
      </c>
      <c r="C5741" s="4">
        <v>455000</v>
      </c>
      <c r="D5741" t="s">
        <v>13</v>
      </c>
      <c r="E5741">
        <v>1995</v>
      </c>
      <c r="F5741">
        <v>1994</v>
      </c>
      <c r="G5741" t="s">
        <v>33</v>
      </c>
      <c r="H5741" t="str">
        <f t="shared" si="89"/>
        <v>Lucious Harris1994-95</v>
      </c>
    </row>
    <row r="5742" spans="1:8" x14ac:dyDescent="0.35">
      <c r="A5742" t="str">
        <f>VLOOKUP(salaries_1985to2020!B:B, player_information!A:U, 21, FALSE)</f>
        <v>Lucious Harris</v>
      </c>
      <c r="B5742" t="s">
        <v>959</v>
      </c>
      <c r="C5742" s="4">
        <v>725000</v>
      </c>
      <c r="D5742" t="s">
        <v>23</v>
      </c>
      <c r="E5742">
        <v>1996</v>
      </c>
      <c r="F5742">
        <v>1995</v>
      </c>
      <c r="G5742" t="s">
        <v>33</v>
      </c>
      <c r="H5742" t="str">
        <f t="shared" si="89"/>
        <v>Lucious Harris1995-96</v>
      </c>
    </row>
    <row r="5743" spans="1:8" x14ac:dyDescent="0.35">
      <c r="A5743" t="str">
        <f>VLOOKUP(salaries_1985to2020!B:B, player_information!A:U, 21, FALSE)</f>
        <v>Lucious Harris</v>
      </c>
      <c r="B5743" t="s">
        <v>959</v>
      </c>
      <c r="C5743" s="4">
        <v>1200000</v>
      </c>
      <c r="D5743" t="s">
        <v>24</v>
      </c>
      <c r="E5743">
        <v>1997</v>
      </c>
      <c r="F5743">
        <v>1996</v>
      </c>
      <c r="G5743" t="s">
        <v>92</v>
      </c>
      <c r="H5743" t="str">
        <f t="shared" si="89"/>
        <v>Lucious Harris1996-97</v>
      </c>
    </row>
    <row r="5744" spans="1:8" x14ac:dyDescent="0.35">
      <c r="A5744" t="str">
        <f>VLOOKUP(salaries_1985to2020!B:B, player_information!A:U, 21, FALSE)</f>
        <v>Lucious Harris</v>
      </c>
      <c r="B5744" t="s">
        <v>959</v>
      </c>
      <c r="C5744" s="4">
        <v>1440000</v>
      </c>
      <c r="D5744" t="s">
        <v>25</v>
      </c>
      <c r="E5744">
        <v>1998</v>
      </c>
      <c r="F5744">
        <v>1997</v>
      </c>
      <c r="G5744" t="s">
        <v>64</v>
      </c>
      <c r="H5744" t="str">
        <f t="shared" si="89"/>
        <v>Lucious Harris1997-98</v>
      </c>
    </row>
    <row r="5745" spans="1:8" x14ac:dyDescent="0.35">
      <c r="A5745" t="str">
        <f>VLOOKUP(salaries_1985to2020!B:B, player_information!A:U, 21, FALSE)</f>
        <v>Lucious Harris</v>
      </c>
      <c r="B5745" t="s">
        <v>959</v>
      </c>
      <c r="C5745" s="4">
        <v>1680000</v>
      </c>
      <c r="D5745" t="s">
        <v>29</v>
      </c>
      <c r="E5745">
        <v>1999</v>
      </c>
      <c r="F5745">
        <v>1998</v>
      </c>
      <c r="G5745" t="s">
        <v>64</v>
      </c>
      <c r="H5745" t="str">
        <f t="shared" si="89"/>
        <v>Lucious Harris1998-99</v>
      </c>
    </row>
    <row r="5746" spans="1:8" x14ac:dyDescent="0.35">
      <c r="A5746" t="str">
        <f>VLOOKUP(salaries_1985to2020!B:B, player_information!A:U, 21, FALSE)</f>
        <v>Lucious Harris</v>
      </c>
      <c r="B5746" t="s">
        <v>959</v>
      </c>
      <c r="C5746" s="4">
        <v>1920000</v>
      </c>
      <c r="D5746" t="s">
        <v>30</v>
      </c>
      <c r="E5746">
        <v>2000</v>
      </c>
      <c r="F5746">
        <v>1999</v>
      </c>
      <c r="G5746" t="s">
        <v>64</v>
      </c>
      <c r="H5746" t="str">
        <f t="shared" si="89"/>
        <v>Lucious Harris1999-00</v>
      </c>
    </row>
    <row r="5747" spans="1:8" x14ac:dyDescent="0.35">
      <c r="A5747" t="str">
        <f>VLOOKUP(salaries_1985to2020!B:B, player_information!A:U, 21, FALSE)</f>
        <v>Lucious Harris</v>
      </c>
      <c r="B5747" t="s">
        <v>959</v>
      </c>
      <c r="C5747" s="4">
        <v>2160000</v>
      </c>
      <c r="D5747" t="s">
        <v>26</v>
      </c>
      <c r="E5747">
        <v>2001</v>
      </c>
      <c r="F5747">
        <v>2000</v>
      </c>
      <c r="G5747" t="s">
        <v>64</v>
      </c>
      <c r="H5747" t="str">
        <f t="shared" si="89"/>
        <v>Lucious Harris2000-01</v>
      </c>
    </row>
    <row r="5748" spans="1:8" x14ac:dyDescent="0.35">
      <c r="A5748" t="str">
        <f>VLOOKUP(salaries_1985to2020!B:B, player_information!A:U, 21, FALSE)</f>
        <v>Lucious Harris</v>
      </c>
      <c r="B5748" t="s">
        <v>959</v>
      </c>
      <c r="C5748" s="4">
        <v>2400000</v>
      </c>
      <c r="D5748" t="s">
        <v>31</v>
      </c>
      <c r="E5748">
        <v>2002</v>
      </c>
      <c r="F5748">
        <v>2001</v>
      </c>
      <c r="G5748" t="s">
        <v>64</v>
      </c>
      <c r="H5748" t="str">
        <f t="shared" si="89"/>
        <v>Lucious Harris2001-02</v>
      </c>
    </row>
    <row r="5749" spans="1:8" x14ac:dyDescent="0.35">
      <c r="A5749" t="str">
        <f>VLOOKUP(salaries_1985to2020!B:B, player_information!A:U, 21, FALSE)</f>
        <v>Lucious Harris</v>
      </c>
      <c r="B5749" t="s">
        <v>959</v>
      </c>
      <c r="C5749" s="4">
        <v>2640000</v>
      </c>
      <c r="D5749" t="s">
        <v>32</v>
      </c>
      <c r="E5749">
        <v>2003</v>
      </c>
      <c r="F5749">
        <v>2002</v>
      </c>
      <c r="G5749" t="s">
        <v>64</v>
      </c>
      <c r="H5749" t="str">
        <f t="shared" si="89"/>
        <v>Lucious Harris2002-03</v>
      </c>
    </row>
    <row r="5750" spans="1:8" x14ac:dyDescent="0.35">
      <c r="A5750" t="str">
        <f>VLOOKUP(salaries_1985to2020!B:B, player_information!A:U, 21, FALSE)</f>
        <v>Lucious Harris</v>
      </c>
      <c r="B5750" t="s">
        <v>959</v>
      </c>
      <c r="C5750" s="4">
        <v>2500000</v>
      </c>
      <c r="D5750" t="s">
        <v>34</v>
      </c>
      <c r="E5750">
        <v>2004</v>
      </c>
      <c r="F5750">
        <v>2003</v>
      </c>
      <c r="G5750" t="s">
        <v>64</v>
      </c>
      <c r="H5750" t="str">
        <f t="shared" si="89"/>
        <v>Lucious Harris2003-04</v>
      </c>
    </row>
    <row r="5751" spans="1:8" x14ac:dyDescent="0.35">
      <c r="A5751" t="str">
        <f>VLOOKUP(salaries_1985to2020!B:B, player_information!A:U, 21, FALSE)</f>
        <v>Lucious Harris</v>
      </c>
      <c r="B5751" t="s">
        <v>959</v>
      </c>
      <c r="C5751" s="4">
        <v>2500000</v>
      </c>
      <c r="D5751" t="s">
        <v>35</v>
      </c>
      <c r="E5751">
        <v>2005</v>
      </c>
      <c r="F5751">
        <v>2004</v>
      </c>
      <c r="G5751" t="s">
        <v>101</v>
      </c>
      <c r="H5751" t="str">
        <f t="shared" si="89"/>
        <v>Lucious Harris2004-05</v>
      </c>
    </row>
    <row r="5752" spans="1:8" x14ac:dyDescent="0.35">
      <c r="A5752" t="str">
        <f>VLOOKUP(salaries_1985to2020!B:B, player_information!A:U, 21, FALSE)</f>
        <v>Manny Harris</v>
      </c>
      <c r="B5752" t="s">
        <v>960</v>
      </c>
      <c r="C5752" s="4">
        <v>473604</v>
      </c>
      <c r="D5752" t="s">
        <v>75</v>
      </c>
      <c r="E5752">
        <v>2011</v>
      </c>
      <c r="F5752">
        <v>2010</v>
      </c>
      <c r="G5752" t="s">
        <v>101</v>
      </c>
      <c r="H5752" t="str">
        <f t="shared" si="89"/>
        <v>Manny Harris2010-11</v>
      </c>
    </row>
    <row r="5753" spans="1:8" x14ac:dyDescent="0.35">
      <c r="A5753" t="str">
        <f>VLOOKUP(salaries_1985to2020!B:B, player_information!A:U, 21, FALSE)</f>
        <v>Manny Harris</v>
      </c>
      <c r="B5753" t="s">
        <v>960</v>
      </c>
      <c r="C5753" s="4">
        <v>122942</v>
      </c>
      <c r="D5753" t="s">
        <v>77</v>
      </c>
      <c r="E5753">
        <v>2012</v>
      </c>
      <c r="F5753">
        <v>2011</v>
      </c>
      <c r="G5753" t="s">
        <v>101</v>
      </c>
      <c r="H5753" t="str">
        <f t="shared" si="89"/>
        <v>Manny Harris2011-12</v>
      </c>
    </row>
    <row r="5754" spans="1:8" x14ac:dyDescent="0.35">
      <c r="A5754" t="str">
        <f>VLOOKUP(salaries_1985to2020!B:B, player_information!A:U, 21, FALSE)</f>
        <v>Manny Harris</v>
      </c>
      <c r="B5754" t="s">
        <v>960</v>
      </c>
      <c r="C5754" s="4">
        <v>119494</v>
      </c>
      <c r="D5754" t="s">
        <v>43</v>
      </c>
      <c r="E5754">
        <v>2017</v>
      </c>
      <c r="F5754">
        <v>2016</v>
      </c>
      <c r="G5754" t="s">
        <v>33</v>
      </c>
      <c r="H5754" t="str">
        <f t="shared" si="89"/>
        <v>Manny Harris2016-17</v>
      </c>
    </row>
    <row r="5755" spans="1:8" x14ac:dyDescent="0.35">
      <c r="A5755" t="str">
        <f>VLOOKUP(salaries_1985to2020!B:B, player_information!A:U, 21, FALSE)</f>
        <v>Mike Harris</v>
      </c>
      <c r="B5755" t="s">
        <v>961</v>
      </c>
      <c r="C5755" s="4">
        <v>64978</v>
      </c>
      <c r="D5755" t="s">
        <v>41</v>
      </c>
      <c r="E5755">
        <v>2010</v>
      </c>
      <c r="F5755">
        <v>2009</v>
      </c>
      <c r="G5755" t="s">
        <v>52</v>
      </c>
      <c r="H5755" t="str">
        <f t="shared" si="89"/>
        <v>Mike Harris2009-10</v>
      </c>
    </row>
    <row r="5756" spans="1:8" x14ac:dyDescent="0.35">
      <c r="A5756" t="str">
        <f>VLOOKUP(salaries_1985to2020!B:B, player_information!A:U, 21, FALSE)</f>
        <v>Othella Harrington</v>
      </c>
      <c r="B5756" t="s">
        <v>955</v>
      </c>
      <c r="C5756" s="4">
        <v>247500</v>
      </c>
      <c r="D5756" t="s">
        <v>24</v>
      </c>
      <c r="E5756">
        <v>1997</v>
      </c>
      <c r="F5756">
        <v>1996</v>
      </c>
      <c r="G5756" t="s">
        <v>52</v>
      </c>
      <c r="H5756" t="str">
        <f t="shared" si="89"/>
        <v>Othella Harrington1996-97</v>
      </c>
    </row>
    <row r="5757" spans="1:8" x14ac:dyDescent="0.35">
      <c r="A5757" t="str">
        <f>VLOOKUP(salaries_1985to2020!B:B, player_information!A:U, 21, FALSE)</f>
        <v>Othella Harrington</v>
      </c>
      <c r="B5757" t="s">
        <v>955</v>
      </c>
      <c r="C5757" s="4">
        <v>326700</v>
      </c>
      <c r="D5757" t="s">
        <v>25</v>
      </c>
      <c r="E5757">
        <v>1998</v>
      </c>
      <c r="F5757">
        <v>1997</v>
      </c>
      <c r="G5757" t="s">
        <v>52</v>
      </c>
      <c r="H5757" t="str">
        <f t="shared" si="89"/>
        <v>Othella Harrington1997-98</v>
      </c>
    </row>
    <row r="5758" spans="1:8" x14ac:dyDescent="0.35">
      <c r="A5758" t="str">
        <f>VLOOKUP(salaries_1985to2020!B:B, player_information!A:U, 21, FALSE)</f>
        <v>Othella Harrington</v>
      </c>
      <c r="B5758" t="s">
        <v>955</v>
      </c>
      <c r="C5758" s="4">
        <v>2025000</v>
      </c>
      <c r="D5758" t="s">
        <v>30</v>
      </c>
      <c r="E5758">
        <v>2000</v>
      </c>
      <c r="F5758">
        <v>1999</v>
      </c>
      <c r="G5758" t="s">
        <v>27</v>
      </c>
      <c r="H5758" t="str">
        <f t="shared" si="89"/>
        <v>Othella Harrington1999-00</v>
      </c>
    </row>
    <row r="5759" spans="1:8" x14ac:dyDescent="0.35">
      <c r="A5759" t="str">
        <f>VLOOKUP(salaries_1985to2020!B:B, player_information!A:U, 21, FALSE)</f>
        <v>Othella Harrington</v>
      </c>
      <c r="B5759" t="s">
        <v>955</v>
      </c>
      <c r="C5759" s="4">
        <v>2250000</v>
      </c>
      <c r="D5759" t="s">
        <v>26</v>
      </c>
      <c r="E5759">
        <v>2001</v>
      </c>
      <c r="F5759">
        <v>2000</v>
      </c>
      <c r="G5759" t="s">
        <v>27</v>
      </c>
      <c r="H5759" t="str">
        <f t="shared" si="89"/>
        <v>Othella Harrington2000-01</v>
      </c>
    </row>
    <row r="5760" spans="1:8" x14ac:dyDescent="0.35">
      <c r="A5760" t="str">
        <f>VLOOKUP(salaries_1985to2020!B:B, player_information!A:U, 21, FALSE)</f>
        <v>Othella Harrington</v>
      </c>
      <c r="B5760" t="s">
        <v>955</v>
      </c>
      <c r="C5760" s="4">
        <v>2475000</v>
      </c>
      <c r="D5760" t="s">
        <v>31</v>
      </c>
      <c r="E5760">
        <v>2002</v>
      </c>
      <c r="F5760">
        <v>2001</v>
      </c>
      <c r="G5760" t="s">
        <v>58</v>
      </c>
      <c r="H5760" t="str">
        <f t="shared" si="89"/>
        <v>Othella Harrington2001-02</v>
      </c>
    </row>
    <row r="5761" spans="1:8" x14ac:dyDescent="0.35">
      <c r="A5761" t="str">
        <f>VLOOKUP(salaries_1985to2020!B:B, player_information!A:U, 21, FALSE)</f>
        <v>Othella Harrington</v>
      </c>
      <c r="B5761" t="s">
        <v>955</v>
      </c>
      <c r="C5761" s="4">
        <v>2700000</v>
      </c>
      <c r="D5761" t="s">
        <v>32</v>
      </c>
      <c r="E5761">
        <v>2003</v>
      </c>
      <c r="F5761">
        <v>2002</v>
      </c>
      <c r="G5761" t="s">
        <v>58</v>
      </c>
      <c r="H5761" t="str">
        <f t="shared" si="89"/>
        <v>Othella Harrington2002-03</v>
      </c>
    </row>
    <row r="5762" spans="1:8" x14ac:dyDescent="0.35">
      <c r="A5762" t="str">
        <f>VLOOKUP(salaries_1985to2020!B:B, player_information!A:U, 21, FALSE)</f>
        <v>Othella Harrington</v>
      </c>
      <c r="B5762" t="s">
        <v>955</v>
      </c>
      <c r="C5762" s="4">
        <v>2925000</v>
      </c>
      <c r="D5762" t="s">
        <v>34</v>
      </c>
      <c r="E5762">
        <v>2004</v>
      </c>
      <c r="F5762">
        <v>2003</v>
      </c>
      <c r="G5762" t="s">
        <v>58</v>
      </c>
      <c r="H5762" t="str">
        <f t="shared" si="89"/>
        <v>Othella Harrington2003-04</v>
      </c>
    </row>
    <row r="5763" spans="1:8" x14ac:dyDescent="0.35">
      <c r="A5763" t="str">
        <f>VLOOKUP(salaries_1985to2020!B:B, player_information!A:U, 21, FALSE)</f>
        <v>Othella Harrington</v>
      </c>
      <c r="B5763" t="s">
        <v>955</v>
      </c>
      <c r="C5763" s="4">
        <v>3150000</v>
      </c>
      <c r="D5763" t="s">
        <v>35</v>
      </c>
      <c r="E5763">
        <v>2005</v>
      </c>
      <c r="F5763">
        <v>2004</v>
      </c>
      <c r="G5763" t="s">
        <v>104</v>
      </c>
      <c r="H5763" t="str">
        <f t="shared" ref="H5763:H5826" si="90">_xlfn.CONCAT(A5763, D5763)</f>
        <v>Othella Harrington2004-05</v>
      </c>
    </row>
    <row r="5764" spans="1:8" x14ac:dyDescent="0.35">
      <c r="A5764" t="str">
        <f>VLOOKUP(salaries_1985to2020!B:B, player_information!A:U, 21, FALSE)</f>
        <v>Othella Harrington</v>
      </c>
      <c r="B5764" t="s">
        <v>955</v>
      </c>
      <c r="C5764" s="4">
        <v>3500000</v>
      </c>
      <c r="D5764" t="s">
        <v>36</v>
      </c>
      <c r="E5764">
        <v>2006</v>
      </c>
      <c r="F5764">
        <v>2005</v>
      </c>
      <c r="G5764" t="s">
        <v>104</v>
      </c>
      <c r="H5764" t="str">
        <f t="shared" si="90"/>
        <v>Othella Harrington2005-06</v>
      </c>
    </row>
    <row r="5765" spans="1:8" x14ac:dyDescent="0.35">
      <c r="A5765" t="str">
        <f>VLOOKUP(salaries_1985to2020!B:B, player_information!A:U, 21, FALSE)</f>
        <v>Othella Harrington</v>
      </c>
      <c r="B5765" t="s">
        <v>955</v>
      </c>
      <c r="C5765" s="4">
        <v>2200000</v>
      </c>
      <c r="D5765" t="s">
        <v>37</v>
      </c>
      <c r="E5765">
        <v>2007</v>
      </c>
      <c r="F5765">
        <v>2006</v>
      </c>
      <c r="G5765" t="s">
        <v>78</v>
      </c>
      <c r="H5765" t="str">
        <f t="shared" si="90"/>
        <v>Othella Harrington2006-07</v>
      </c>
    </row>
    <row r="5766" spans="1:8" x14ac:dyDescent="0.35">
      <c r="A5766" t="str">
        <f>VLOOKUP(salaries_1985to2020!B:B, player_information!A:U, 21, FALSE)</f>
        <v>Othella Harrington</v>
      </c>
      <c r="B5766" t="s">
        <v>955</v>
      </c>
      <c r="C5766" s="4">
        <v>2376000</v>
      </c>
      <c r="D5766" t="s">
        <v>40</v>
      </c>
      <c r="E5766">
        <v>2008</v>
      </c>
      <c r="F5766">
        <v>2007</v>
      </c>
      <c r="G5766" t="s">
        <v>78</v>
      </c>
      <c r="H5766" t="str">
        <f t="shared" si="90"/>
        <v>Othella Harrington2007-08</v>
      </c>
    </row>
    <row r="5767" spans="1:8" x14ac:dyDescent="0.35">
      <c r="A5767" t="str">
        <f>VLOOKUP(salaries_1985to2020!B:B, player_information!A:U, 21, FALSE)</f>
        <v>Shaquille Harrison</v>
      </c>
      <c r="B5767" t="s">
        <v>969</v>
      </c>
      <c r="C5767" s="4">
        <v>267160</v>
      </c>
      <c r="D5767" t="s">
        <v>45</v>
      </c>
      <c r="E5767">
        <v>2018</v>
      </c>
      <c r="F5767">
        <v>2017</v>
      </c>
      <c r="G5767" t="s">
        <v>62</v>
      </c>
      <c r="H5767" t="str">
        <f t="shared" si="90"/>
        <v>Shaquille Harrison2017-18</v>
      </c>
    </row>
    <row r="5768" spans="1:8" x14ac:dyDescent="0.35">
      <c r="A5768" t="s">
        <v>7859</v>
      </c>
      <c r="B5768" t="s">
        <v>969</v>
      </c>
      <c r="C5768" s="4">
        <v>1378242</v>
      </c>
      <c r="D5768" t="s">
        <v>14974</v>
      </c>
      <c r="E5768">
        <v>2019</v>
      </c>
      <c r="F5768">
        <v>2018</v>
      </c>
      <c r="G5768" t="s">
        <v>62</v>
      </c>
      <c r="H5768" t="str">
        <f t="shared" si="90"/>
        <v>Shaquille Harrison2018-19</v>
      </c>
    </row>
    <row r="5769" spans="1:8" x14ac:dyDescent="0.35">
      <c r="A5769" t="s">
        <v>7859</v>
      </c>
      <c r="B5769" t="s">
        <v>969</v>
      </c>
      <c r="C5769" s="4">
        <v>898310</v>
      </c>
      <c r="D5769" t="s">
        <v>14975</v>
      </c>
      <c r="E5769">
        <v>2020</v>
      </c>
      <c r="F5769">
        <v>2019</v>
      </c>
      <c r="G5769" t="s">
        <v>104</v>
      </c>
      <c r="H5769" t="str">
        <f t="shared" si="90"/>
        <v>Shaquille Harrison2019-20</v>
      </c>
    </row>
    <row r="5770" spans="1:8" x14ac:dyDescent="0.35">
      <c r="A5770" t="str">
        <f>VLOOKUP(salaries_1985to2020!B:B, player_information!A:U, 21, FALSE)</f>
        <v>Steve Harris</v>
      </c>
      <c r="B5770" t="s">
        <v>962</v>
      </c>
      <c r="C5770" s="4">
        <v>160000</v>
      </c>
      <c r="D5770" t="s">
        <v>18</v>
      </c>
      <c r="E5770">
        <v>1986</v>
      </c>
      <c r="F5770">
        <v>1985</v>
      </c>
      <c r="G5770" t="s">
        <v>52</v>
      </c>
      <c r="H5770" t="str">
        <f t="shared" si="90"/>
        <v>Steve Harris1985-86</v>
      </c>
    </row>
    <row r="5771" spans="1:8" x14ac:dyDescent="0.35">
      <c r="A5771" t="str">
        <f>VLOOKUP(salaries_1985to2020!B:B, player_information!A:U, 21, FALSE)</f>
        <v>Steve Harris</v>
      </c>
      <c r="B5771" t="s">
        <v>962</v>
      </c>
      <c r="C5771" s="4">
        <v>180000</v>
      </c>
      <c r="D5771" t="s">
        <v>19</v>
      </c>
      <c r="E5771">
        <v>1988</v>
      </c>
      <c r="F5771">
        <v>1987</v>
      </c>
      <c r="G5771" t="s">
        <v>76</v>
      </c>
      <c r="H5771" t="str">
        <f t="shared" si="90"/>
        <v>Steve Harris1987-88</v>
      </c>
    </row>
    <row r="5772" spans="1:8" x14ac:dyDescent="0.35">
      <c r="A5772" t="str">
        <f>VLOOKUP(salaries_1985to2020!B:B, player_information!A:U, 21, FALSE)</f>
        <v>Terrel Harris</v>
      </c>
      <c r="B5772" t="s">
        <v>963</v>
      </c>
      <c r="C5772" s="4">
        <v>473604</v>
      </c>
      <c r="D5772" t="s">
        <v>77</v>
      </c>
      <c r="E5772">
        <v>2012</v>
      </c>
      <c r="F5772">
        <v>2011</v>
      </c>
      <c r="G5772" t="s">
        <v>73</v>
      </c>
      <c r="H5772" t="str">
        <f t="shared" si="90"/>
        <v>Terrel Harris2011-12</v>
      </c>
    </row>
    <row r="5773" spans="1:8" x14ac:dyDescent="0.35">
      <c r="A5773" t="str">
        <f>VLOOKUP(salaries_1985to2020!B:B, player_information!A:U, 21, FALSE)</f>
        <v>Terrel Harris</v>
      </c>
      <c r="B5773" t="s">
        <v>963</v>
      </c>
      <c r="C5773" s="4">
        <v>186656</v>
      </c>
      <c r="D5773" t="s">
        <v>54</v>
      </c>
      <c r="E5773">
        <v>2013</v>
      </c>
      <c r="F5773">
        <v>2012</v>
      </c>
      <c r="G5773" t="s">
        <v>73</v>
      </c>
      <c r="H5773" t="str">
        <f t="shared" si="90"/>
        <v>Terrel Harris2012-13</v>
      </c>
    </row>
    <row r="5774" spans="1:8" x14ac:dyDescent="0.35">
      <c r="A5774" t="str">
        <f>VLOOKUP(salaries_1985to2020!B:B, player_information!A:U, 21, FALSE)</f>
        <v>Tony Harris</v>
      </c>
      <c r="B5774" t="s">
        <v>965</v>
      </c>
      <c r="C5774" s="4">
        <v>150000</v>
      </c>
      <c r="D5774" t="s">
        <v>13</v>
      </c>
      <c r="E5774">
        <v>1995</v>
      </c>
      <c r="F5774">
        <v>1994</v>
      </c>
      <c r="G5774" t="s">
        <v>11</v>
      </c>
      <c r="H5774" t="str">
        <f t="shared" si="90"/>
        <v>Tony Harris1994-95</v>
      </c>
    </row>
    <row r="5775" spans="1:8" x14ac:dyDescent="0.35">
      <c r="A5775" t="str">
        <f>VLOOKUP(salaries_1985to2020!B:B, player_information!A:U, 21, FALSE)</f>
        <v>Tobias Harris</v>
      </c>
      <c r="B5775" t="s">
        <v>964</v>
      </c>
      <c r="C5775" s="4">
        <v>1418160</v>
      </c>
      <c r="D5775" t="s">
        <v>77</v>
      </c>
      <c r="E5775">
        <v>2012</v>
      </c>
      <c r="F5775">
        <v>2011</v>
      </c>
      <c r="G5775" t="s">
        <v>103</v>
      </c>
      <c r="H5775" t="str">
        <f t="shared" si="90"/>
        <v>Tobias Harris2011-12</v>
      </c>
    </row>
    <row r="5776" spans="1:8" x14ac:dyDescent="0.35">
      <c r="A5776" t="str">
        <f>VLOOKUP(salaries_1985to2020!B:B, player_information!A:U, 21, FALSE)</f>
        <v>Tobias Harris</v>
      </c>
      <c r="B5776" t="s">
        <v>964</v>
      </c>
      <c r="C5776" s="4">
        <v>1524480</v>
      </c>
      <c r="D5776" t="s">
        <v>54</v>
      </c>
      <c r="E5776">
        <v>2013</v>
      </c>
      <c r="F5776">
        <v>2012</v>
      </c>
      <c r="G5776" t="s">
        <v>51</v>
      </c>
      <c r="H5776" t="str">
        <f t="shared" si="90"/>
        <v>Tobias Harris2012-13</v>
      </c>
    </row>
    <row r="5777" spans="1:8" x14ac:dyDescent="0.35">
      <c r="A5777" t="str">
        <f>VLOOKUP(salaries_1985to2020!B:B, player_information!A:U, 21, FALSE)</f>
        <v>Tobias Harris</v>
      </c>
      <c r="B5777" t="s">
        <v>964</v>
      </c>
      <c r="C5777" s="4">
        <v>1545840</v>
      </c>
      <c r="D5777" t="s">
        <v>56</v>
      </c>
      <c r="E5777">
        <v>2014</v>
      </c>
      <c r="F5777">
        <v>2013</v>
      </c>
      <c r="G5777" t="s">
        <v>51</v>
      </c>
      <c r="H5777" t="str">
        <f t="shared" si="90"/>
        <v>Tobias Harris2013-14</v>
      </c>
    </row>
    <row r="5778" spans="1:8" x14ac:dyDescent="0.35">
      <c r="A5778" t="str">
        <f>VLOOKUP(salaries_1985to2020!B:B, player_information!A:U, 21, FALSE)</f>
        <v>Tobias Harris</v>
      </c>
      <c r="B5778" t="s">
        <v>964</v>
      </c>
      <c r="C5778" s="4">
        <v>2380594</v>
      </c>
      <c r="D5778" t="s">
        <v>57</v>
      </c>
      <c r="E5778">
        <v>2015</v>
      </c>
      <c r="F5778">
        <v>2014</v>
      </c>
      <c r="G5778" t="s">
        <v>51</v>
      </c>
      <c r="H5778" t="str">
        <f t="shared" si="90"/>
        <v>Tobias Harris2014-15</v>
      </c>
    </row>
    <row r="5779" spans="1:8" x14ac:dyDescent="0.35">
      <c r="A5779" t="str">
        <f>VLOOKUP(salaries_1985to2020!B:B, player_information!A:U, 21, FALSE)</f>
        <v>Tobias Harris</v>
      </c>
      <c r="B5779" t="s">
        <v>964</v>
      </c>
      <c r="C5779" s="4">
        <v>16000000</v>
      </c>
      <c r="D5779" t="s">
        <v>59</v>
      </c>
      <c r="E5779">
        <v>2016</v>
      </c>
      <c r="F5779">
        <v>2015</v>
      </c>
      <c r="G5779" t="s">
        <v>47</v>
      </c>
      <c r="H5779" t="str">
        <f t="shared" si="90"/>
        <v>Tobias Harris2015-16</v>
      </c>
    </row>
    <row r="5780" spans="1:8" x14ac:dyDescent="0.35">
      <c r="A5780" t="str">
        <f>VLOOKUP(salaries_1985to2020!B:B, player_information!A:U, 21, FALSE)</f>
        <v>Tobias Harris</v>
      </c>
      <c r="B5780" t="s">
        <v>964</v>
      </c>
      <c r="C5780" s="4">
        <v>17200000</v>
      </c>
      <c r="D5780" t="s">
        <v>43</v>
      </c>
      <c r="E5780">
        <v>2017</v>
      </c>
      <c r="F5780">
        <v>2016</v>
      </c>
      <c r="G5780" t="s">
        <v>47</v>
      </c>
      <c r="H5780" t="str">
        <f t="shared" si="90"/>
        <v>Tobias Harris2016-17</v>
      </c>
    </row>
    <row r="5781" spans="1:8" x14ac:dyDescent="0.35">
      <c r="A5781" t="str">
        <f>VLOOKUP(salaries_1985to2020!B:B, player_information!A:U, 21, FALSE)</f>
        <v>Tobias Harris</v>
      </c>
      <c r="B5781" t="s">
        <v>964</v>
      </c>
      <c r="C5781" s="4">
        <v>16000000</v>
      </c>
      <c r="D5781" t="s">
        <v>45</v>
      </c>
      <c r="E5781">
        <v>2018</v>
      </c>
      <c r="F5781">
        <v>2017</v>
      </c>
      <c r="G5781" t="s">
        <v>49</v>
      </c>
      <c r="H5781" t="str">
        <f t="shared" si="90"/>
        <v>Tobias Harris2017-18</v>
      </c>
    </row>
    <row r="5782" spans="1:8" x14ac:dyDescent="0.35">
      <c r="A5782" t="s">
        <v>7846</v>
      </c>
      <c r="B5782" t="s">
        <v>964</v>
      </c>
      <c r="C5782" s="4">
        <v>14800000</v>
      </c>
      <c r="D5782" t="s">
        <v>14974</v>
      </c>
      <c r="E5782">
        <v>2019</v>
      </c>
      <c r="F5782">
        <v>2018</v>
      </c>
      <c r="G5782" t="s">
        <v>49</v>
      </c>
      <c r="H5782" t="str">
        <f t="shared" si="90"/>
        <v>Tobias Harris2018-19</v>
      </c>
    </row>
    <row r="5783" spans="1:8" x14ac:dyDescent="0.35">
      <c r="A5783" t="s">
        <v>7846</v>
      </c>
      <c r="B5783" t="s">
        <v>964</v>
      </c>
      <c r="C5783" s="4">
        <v>31034483</v>
      </c>
      <c r="D5783" t="s">
        <v>14975</v>
      </c>
      <c r="E5783">
        <v>2020</v>
      </c>
      <c r="F5783">
        <v>2019</v>
      </c>
      <c r="G5783" t="s">
        <v>92</v>
      </c>
      <c r="H5783" t="str">
        <f t="shared" si="90"/>
        <v>Tobias Harris2019-20</v>
      </c>
    </row>
    <row r="5784" spans="1:8" x14ac:dyDescent="0.35">
      <c r="A5784" t="s">
        <v>7864</v>
      </c>
      <c r="B5784" t="s">
        <v>7863</v>
      </c>
      <c r="C5784" s="4">
        <v>1416852</v>
      </c>
      <c r="D5784" t="s">
        <v>14975</v>
      </c>
      <c r="E5784">
        <v>2020</v>
      </c>
      <c r="F5784">
        <v>2019</v>
      </c>
      <c r="G5784" t="s">
        <v>52</v>
      </c>
      <c r="H5784" t="str">
        <f t="shared" si="90"/>
        <v>Isaiah Hartenstein2019-20</v>
      </c>
    </row>
    <row r="5785" spans="1:8" x14ac:dyDescent="0.35">
      <c r="A5785" t="str">
        <f>VLOOKUP(salaries_1985to2020!B:B, player_information!A:U, 21, FALSE)</f>
        <v>Jason Hart</v>
      </c>
      <c r="B5785" t="s">
        <v>970</v>
      </c>
      <c r="C5785" s="4">
        <v>316969</v>
      </c>
      <c r="D5785" t="s">
        <v>26</v>
      </c>
      <c r="E5785">
        <v>2001</v>
      </c>
      <c r="F5785">
        <v>2000</v>
      </c>
      <c r="G5785" t="s">
        <v>103</v>
      </c>
      <c r="H5785" t="str">
        <f t="shared" si="90"/>
        <v>Jason Hart2000-01</v>
      </c>
    </row>
    <row r="5786" spans="1:8" x14ac:dyDescent="0.35">
      <c r="A5786" t="str">
        <f>VLOOKUP(salaries_1985to2020!B:B, player_information!A:U, 21, FALSE)</f>
        <v>Jason Hart</v>
      </c>
      <c r="B5786" t="s">
        <v>970</v>
      </c>
      <c r="C5786" s="4">
        <v>465850</v>
      </c>
      <c r="D5786" t="s">
        <v>31</v>
      </c>
      <c r="E5786">
        <v>2002</v>
      </c>
      <c r="F5786">
        <v>2001</v>
      </c>
      <c r="G5786" t="s">
        <v>103</v>
      </c>
      <c r="H5786" t="str">
        <f t="shared" si="90"/>
        <v>Jason Hart2001-02</v>
      </c>
    </row>
    <row r="5787" spans="1:8" x14ac:dyDescent="0.35">
      <c r="A5787" t="str">
        <f>VLOOKUP(salaries_1985to2020!B:B, player_information!A:U, 21, FALSE)</f>
        <v>Jason Hart</v>
      </c>
      <c r="B5787" t="s">
        <v>970</v>
      </c>
      <c r="C5787" s="4">
        <v>638679</v>
      </c>
      <c r="D5787" t="s">
        <v>34</v>
      </c>
      <c r="E5787">
        <v>2004</v>
      </c>
      <c r="F5787">
        <v>2003</v>
      </c>
      <c r="G5787" t="s">
        <v>84</v>
      </c>
      <c r="H5787" t="str">
        <f t="shared" si="90"/>
        <v>Jason Hart2003-04</v>
      </c>
    </row>
    <row r="5788" spans="1:8" x14ac:dyDescent="0.35">
      <c r="A5788" t="str">
        <f>VLOOKUP(salaries_1985to2020!B:B, player_information!A:U, 21, FALSE)</f>
        <v>Jason Hart</v>
      </c>
      <c r="B5788" t="s">
        <v>970</v>
      </c>
      <c r="C5788" s="4">
        <v>1400000</v>
      </c>
      <c r="D5788" t="s">
        <v>35</v>
      </c>
      <c r="E5788">
        <v>2005</v>
      </c>
      <c r="F5788">
        <v>2004</v>
      </c>
      <c r="G5788" t="s">
        <v>78</v>
      </c>
      <c r="H5788" t="str">
        <f t="shared" si="90"/>
        <v>Jason Hart2004-05</v>
      </c>
    </row>
    <row r="5789" spans="1:8" x14ac:dyDescent="0.35">
      <c r="A5789" t="str">
        <f>VLOOKUP(salaries_1985to2020!B:B, player_information!A:U, 21, FALSE)</f>
        <v>Jason Hart</v>
      </c>
      <c r="B5789" t="s">
        <v>970</v>
      </c>
      <c r="C5789" s="4">
        <v>1540000</v>
      </c>
      <c r="D5789" t="s">
        <v>36</v>
      </c>
      <c r="E5789">
        <v>2006</v>
      </c>
      <c r="F5789">
        <v>2005</v>
      </c>
      <c r="G5789" t="s">
        <v>14</v>
      </c>
      <c r="H5789" t="str">
        <f t="shared" si="90"/>
        <v>Jason Hart2005-06</v>
      </c>
    </row>
    <row r="5790" spans="1:8" x14ac:dyDescent="0.35">
      <c r="A5790" t="str">
        <f>VLOOKUP(salaries_1985to2020!B:B, player_information!A:U, 21, FALSE)</f>
        <v>Jason Hart</v>
      </c>
      <c r="B5790" t="s">
        <v>970</v>
      </c>
      <c r="C5790" s="4">
        <v>1680000</v>
      </c>
      <c r="D5790" t="s">
        <v>37</v>
      </c>
      <c r="E5790">
        <v>2007</v>
      </c>
      <c r="F5790">
        <v>2006</v>
      </c>
      <c r="G5790" t="s">
        <v>14</v>
      </c>
      <c r="H5790" t="str">
        <f t="shared" si="90"/>
        <v>Jason Hart2006-07</v>
      </c>
    </row>
    <row r="5791" spans="1:8" x14ac:dyDescent="0.35">
      <c r="A5791" t="str">
        <f>VLOOKUP(salaries_1985to2020!B:B, player_information!A:U, 21, FALSE)</f>
        <v>Jason Hart</v>
      </c>
      <c r="B5791" t="s">
        <v>970</v>
      </c>
      <c r="C5791" s="4">
        <v>242640</v>
      </c>
      <c r="D5791" t="s">
        <v>37</v>
      </c>
      <c r="E5791">
        <v>2007</v>
      </c>
      <c r="F5791">
        <v>2006</v>
      </c>
      <c r="G5791" t="s">
        <v>49</v>
      </c>
      <c r="H5791" t="str">
        <f t="shared" si="90"/>
        <v>Jason Hart2006-07</v>
      </c>
    </row>
    <row r="5792" spans="1:8" x14ac:dyDescent="0.35">
      <c r="A5792" t="str">
        <f>VLOOKUP(salaries_1985to2020!B:B, player_information!A:U, 21, FALSE)</f>
        <v>Jason Hart</v>
      </c>
      <c r="B5792" t="s">
        <v>970</v>
      </c>
      <c r="C5792" s="4">
        <v>2300000</v>
      </c>
      <c r="D5792" t="s">
        <v>40</v>
      </c>
      <c r="E5792">
        <v>2008</v>
      </c>
      <c r="F5792">
        <v>2007</v>
      </c>
      <c r="G5792" t="s">
        <v>116</v>
      </c>
      <c r="H5792" t="str">
        <f t="shared" si="90"/>
        <v>Jason Hart2007-08</v>
      </c>
    </row>
    <row r="5793" spans="1:8" x14ac:dyDescent="0.35">
      <c r="A5793" t="str">
        <f>VLOOKUP(salaries_1985to2020!B:B, player_information!A:U, 21, FALSE)</f>
        <v>Jason Hart</v>
      </c>
      <c r="B5793" t="s">
        <v>970</v>
      </c>
      <c r="C5793" s="4">
        <v>2484000</v>
      </c>
      <c r="D5793" t="s">
        <v>48</v>
      </c>
      <c r="E5793">
        <v>2009</v>
      </c>
      <c r="F5793">
        <v>2008</v>
      </c>
      <c r="G5793" t="s">
        <v>49</v>
      </c>
      <c r="H5793" t="str">
        <f t="shared" si="90"/>
        <v>Jason Hart2008-09</v>
      </c>
    </row>
    <row r="5794" spans="1:8" x14ac:dyDescent="0.35">
      <c r="A5794" t="str">
        <f>VLOOKUP(salaries_1985to2020!B:B, player_information!A:U, 21, FALSE)</f>
        <v>Jason Hart</v>
      </c>
      <c r="B5794" t="s">
        <v>970</v>
      </c>
      <c r="C5794" s="4">
        <v>451866</v>
      </c>
      <c r="D5794" t="s">
        <v>41</v>
      </c>
      <c r="E5794">
        <v>2010</v>
      </c>
      <c r="F5794">
        <v>2009</v>
      </c>
      <c r="G5794" t="s">
        <v>62</v>
      </c>
      <c r="H5794" t="str">
        <f t="shared" si="90"/>
        <v>Jason Hart2009-10</v>
      </c>
    </row>
    <row r="5795" spans="1:8" x14ac:dyDescent="0.35">
      <c r="A5795" t="str">
        <f>VLOOKUP(salaries_1985to2020!B:B, player_information!A:U, 21, FALSE)</f>
        <v>Jason Hart</v>
      </c>
      <c r="B5795" t="s">
        <v>970</v>
      </c>
      <c r="C5795" s="4">
        <v>69518</v>
      </c>
      <c r="D5795" t="s">
        <v>41</v>
      </c>
      <c r="E5795">
        <v>2010</v>
      </c>
      <c r="F5795">
        <v>2009</v>
      </c>
      <c r="G5795" t="s">
        <v>99</v>
      </c>
      <c r="H5795" t="str">
        <f t="shared" si="90"/>
        <v>Jason Hart2009-10</v>
      </c>
    </row>
    <row r="5796" spans="1:8" x14ac:dyDescent="0.35">
      <c r="A5796" t="str">
        <f>VLOOKUP(salaries_1985to2020!B:B, player_information!A:U, 21, FALSE)</f>
        <v>Josh Hart</v>
      </c>
      <c r="B5796" t="s">
        <v>971</v>
      </c>
      <c r="C5796" s="4">
        <v>1394520</v>
      </c>
      <c r="D5796" t="s">
        <v>45</v>
      </c>
      <c r="E5796">
        <v>2018</v>
      </c>
      <c r="F5796">
        <v>2017</v>
      </c>
      <c r="G5796" t="s">
        <v>17</v>
      </c>
      <c r="H5796" t="str">
        <f t="shared" si="90"/>
        <v>Josh Hart2017-18</v>
      </c>
    </row>
    <row r="5797" spans="1:8" x14ac:dyDescent="0.35">
      <c r="A5797" t="s">
        <v>7862</v>
      </c>
      <c r="B5797" t="s">
        <v>971</v>
      </c>
      <c r="C5797" s="4">
        <v>1655160</v>
      </c>
      <c r="D5797" t="s">
        <v>14974</v>
      </c>
      <c r="E5797">
        <v>2019</v>
      </c>
      <c r="F5797">
        <v>2018</v>
      </c>
      <c r="G5797" t="s">
        <v>17</v>
      </c>
      <c r="H5797" t="str">
        <f t="shared" si="90"/>
        <v>Josh Hart2018-19</v>
      </c>
    </row>
    <row r="5798" spans="1:8" x14ac:dyDescent="0.35">
      <c r="A5798" t="s">
        <v>7862</v>
      </c>
      <c r="B5798" t="s">
        <v>971</v>
      </c>
      <c r="C5798" s="4">
        <v>1934160</v>
      </c>
      <c r="D5798" t="s">
        <v>14975</v>
      </c>
      <c r="E5798">
        <v>2020</v>
      </c>
      <c r="F5798">
        <v>2019</v>
      </c>
      <c r="G5798" t="s">
        <v>87</v>
      </c>
      <c r="H5798" t="str">
        <f t="shared" si="90"/>
        <v>Josh Hart2019-20</v>
      </c>
    </row>
    <row r="5799" spans="1:8" x14ac:dyDescent="0.35">
      <c r="A5799" t="str">
        <f>VLOOKUP(salaries_1985to2020!B:B, player_information!A:U, 21, FALSE)</f>
        <v>Antonio Harvey</v>
      </c>
      <c r="B5799" t="s">
        <v>972</v>
      </c>
      <c r="C5799" s="4">
        <v>150000</v>
      </c>
      <c r="D5799" t="s">
        <v>12</v>
      </c>
      <c r="E5799">
        <v>1994</v>
      </c>
      <c r="F5799">
        <v>1993</v>
      </c>
      <c r="G5799" t="s">
        <v>17</v>
      </c>
      <c r="H5799" t="str">
        <f t="shared" si="90"/>
        <v>Antonio Harvey1993-94</v>
      </c>
    </row>
    <row r="5800" spans="1:8" x14ac:dyDescent="0.35">
      <c r="A5800" t="str">
        <f>VLOOKUP(salaries_1985to2020!B:B, player_information!A:U, 21, FALSE)</f>
        <v>Antonio Harvey</v>
      </c>
      <c r="B5800" t="s">
        <v>972</v>
      </c>
      <c r="C5800" s="4">
        <v>325000</v>
      </c>
      <c r="D5800" t="s">
        <v>13</v>
      </c>
      <c r="E5800">
        <v>1995</v>
      </c>
      <c r="F5800">
        <v>1994</v>
      </c>
      <c r="G5800" t="s">
        <v>17</v>
      </c>
      <c r="H5800" t="str">
        <f t="shared" si="90"/>
        <v>Antonio Harvey1994-95</v>
      </c>
    </row>
    <row r="5801" spans="1:8" x14ac:dyDescent="0.35">
      <c r="A5801" t="str">
        <f>VLOOKUP(salaries_1985to2020!B:B, player_information!A:U, 21, FALSE)</f>
        <v>Antonio Harvey</v>
      </c>
      <c r="B5801" t="s">
        <v>972</v>
      </c>
      <c r="C5801" s="4">
        <v>400000</v>
      </c>
      <c r="D5801" t="s">
        <v>23</v>
      </c>
      <c r="E5801">
        <v>1996</v>
      </c>
      <c r="F5801">
        <v>1995</v>
      </c>
      <c r="G5801" t="s">
        <v>27</v>
      </c>
      <c r="H5801" t="str">
        <f t="shared" si="90"/>
        <v>Antonio Harvey1995-96</v>
      </c>
    </row>
    <row r="5802" spans="1:8" x14ac:dyDescent="0.35">
      <c r="A5802" t="str">
        <f>VLOOKUP(salaries_1985to2020!B:B, player_information!A:U, 21, FALSE)</f>
        <v>Antonio Harvey</v>
      </c>
      <c r="B5802" t="s">
        <v>972</v>
      </c>
      <c r="C5802" s="4">
        <v>247500</v>
      </c>
      <c r="D5802" t="s">
        <v>24</v>
      </c>
      <c r="E5802">
        <v>1997</v>
      </c>
      <c r="F5802">
        <v>1996</v>
      </c>
      <c r="G5802" t="s">
        <v>113</v>
      </c>
      <c r="H5802" t="str">
        <f t="shared" si="90"/>
        <v>Antonio Harvey1996-97</v>
      </c>
    </row>
    <row r="5803" spans="1:8" x14ac:dyDescent="0.35">
      <c r="A5803" t="str">
        <f>VLOOKUP(salaries_1985to2020!B:B, player_information!A:U, 21, FALSE)</f>
        <v>Antonio Harvey</v>
      </c>
      <c r="B5803" t="s">
        <v>972</v>
      </c>
      <c r="C5803" s="4">
        <v>510000</v>
      </c>
      <c r="D5803" t="s">
        <v>30</v>
      </c>
      <c r="E5803">
        <v>2000</v>
      </c>
      <c r="F5803">
        <v>1999</v>
      </c>
      <c r="G5803" t="s">
        <v>8</v>
      </c>
      <c r="H5803" t="str">
        <f t="shared" si="90"/>
        <v>Antonio Harvey1999-00</v>
      </c>
    </row>
    <row r="5804" spans="1:8" x14ac:dyDescent="0.35">
      <c r="A5804" t="str">
        <f>VLOOKUP(salaries_1985to2020!B:B, player_information!A:U, 21, FALSE)</f>
        <v>Antonio Harvey</v>
      </c>
      <c r="B5804" t="s">
        <v>972</v>
      </c>
      <c r="C5804" s="4">
        <v>611000</v>
      </c>
      <c r="D5804" t="s">
        <v>26</v>
      </c>
      <c r="E5804">
        <v>2001</v>
      </c>
      <c r="F5804">
        <v>2000</v>
      </c>
      <c r="G5804" t="s">
        <v>8</v>
      </c>
      <c r="H5804" t="str">
        <f t="shared" si="90"/>
        <v>Antonio Harvey2000-01</v>
      </c>
    </row>
    <row r="5805" spans="1:8" x14ac:dyDescent="0.35">
      <c r="A5805" t="str">
        <f>VLOOKUP(salaries_1985to2020!B:B, player_information!A:U, 21, FALSE)</f>
        <v>Antonio Harvey</v>
      </c>
      <c r="B5805" t="s">
        <v>972</v>
      </c>
      <c r="C5805" s="4">
        <v>715850</v>
      </c>
      <c r="D5805" t="s">
        <v>31</v>
      </c>
      <c r="E5805">
        <v>2002</v>
      </c>
      <c r="F5805">
        <v>2001</v>
      </c>
      <c r="G5805" t="s">
        <v>113</v>
      </c>
      <c r="H5805" t="str">
        <f t="shared" si="90"/>
        <v>Antonio Harvey2001-02</v>
      </c>
    </row>
    <row r="5806" spans="1:8" x14ac:dyDescent="0.35">
      <c r="A5806" t="str">
        <f>VLOOKUP(salaries_1985to2020!B:B, player_information!A:U, 21, FALSE)</f>
        <v>Antonio Harvey</v>
      </c>
      <c r="B5806" t="s">
        <v>972</v>
      </c>
      <c r="C5806" s="4">
        <v>60361</v>
      </c>
      <c r="D5806" t="s">
        <v>32</v>
      </c>
      <c r="E5806">
        <v>2003</v>
      </c>
      <c r="F5806">
        <v>2002</v>
      </c>
      <c r="G5806" t="s">
        <v>39</v>
      </c>
      <c r="H5806" t="str">
        <f t="shared" si="90"/>
        <v>Antonio Harvey2002-03</v>
      </c>
    </row>
    <row r="5807" spans="1:8" x14ac:dyDescent="0.35">
      <c r="A5807" t="str">
        <f>VLOOKUP(salaries_1985to2020!B:B, player_information!A:U, 21, FALSE)</f>
        <v>Donnell Harvey</v>
      </c>
      <c r="B5807" t="s">
        <v>973</v>
      </c>
      <c r="C5807" s="4">
        <v>862560</v>
      </c>
      <c r="D5807" t="s">
        <v>26</v>
      </c>
      <c r="E5807">
        <v>2001</v>
      </c>
      <c r="F5807">
        <v>2000</v>
      </c>
      <c r="G5807" t="s">
        <v>33</v>
      </c>
      <c r="H5807" t="str">
        <f t="shared" si="90"/>
        <v>Donnell Harvey2000-01</v>
      </c>
    </row>
    <row r="5808" spans="1:8" x14ac:dyDescent="0.35">
      <c r="A5808" t="str">
        <f>VLOOKUP(salaries_1985to2020!B:B, player_information!A:U, 21, FALSE)</f>
        <v>Donnell Harvey</v>
      </c>
      <c r="B5808" t="s">
        <v>973</v>
      </c>
      <c r="C5808" s="4">
        <v>927360</v>
      </c>
      <c r="D5808" t="s">
        <v>31</v>
      </c>
      <c r="E5808">
        <v>2002</v>
      </c>
      <c r="F5808">
        <v>2001</v>
      </c>
      <c r="G5808" t="s">
        <v>33</v>
      </c>
      <c r="H5808" t="str">
        <f t="shared" si="90"/>
        <v>Donnell Harvey2001-02</v>
      </c>
    </row>
    <row r="5809" spans="1:8" x14ac:dyDescent="0.35">
      <c r="A5809" t="str">
        <f>VLOOKUP(salaries_1985to2020!B:B, player_information!A:U, 21, FALSE)</f>
        <v>Donnell Harvey</v>
      </c>
      <c r="B5809" t="s">
        <v>973</v>
      </c>
      <c r="C5809" s="4">
        <v>992040</v>
      </c>
      <c r="D5809" t="s">
        <v>32</v>
      </c>
      <c r="E5809">
        <v>2003</v>
      </c>
      <c r="F5809">
        <v>2002</v>
      </c>
      <c r="G5809" t="s">
        <v>22</v>
      </c>
      <c r="H5809" t="str">
        <f t="shared" si="90"/>
        <v>Donnell Harvey2002-03</v>
      </c>
    </row>
    <row r="5810" spans="1:8" x14ac:dyDescent="0.35">
      <c r="A5810" t="str">
        <f>VLOOKUP(salaries_1985to2020!B:B, player_information!A:U, 21, FALSE)</f>
        <v>Donnell Harvey</v>
      </c>
      <c r="B5810" t="s">
        <v>973</v>
      </c>
      <c r="C5810" s="4">
        <v>663679</v>
      </c>
      <c r="D5810" t="s">
        <v>34</v>
      </c>
      <c r="E5810">
        <v>2004</v>
      </c>
      <c r="F5810">
        <v>2003</v>
      </c>
      <c r="G5810" t="s">
        <v>62</v>
      </c>
      <c r="H5810" t="str">
        <f t="shared" si="90"/>
        <v>Donnell Harvey2003-04</v>
      </c>
    </row>
    <row r="5811" spans="1:8" x14ac:dyDescent="0.35">
      <c r="A5811" t="str">
        <f>VLOOKUP(salaries_1985to2020!B:B, player_information!A:U, 21, FALSE)</f>
        <v>Scott Haskin</v>
      </c>
      <c r="B5811" t="s">
        <v>974</v>
      </c>
      <c r="C5811" s="4">
        <v>833000</v>
      </c>
      <c r="D5811" t="s">
        <v>12</v>
      </c>
      <c r="E5811">
        <v>1994</v>
      </c>
      <c r="F5811">
        <v>1993</v>
      </c>
      <c r="G5811" t="s">
        <v>109</v>
      </c>
      <c r="H5811" t="str">
        <f t="shared" si="90"/>
        <v>Scott Haskin1993-94</v>
      </c>
    </row>
    <row r="5812" spans="1:8" x14ac:dyDescent="0.35">
      <c r="A5812" t="str">
        <f>VLOOKUP(salaries_1985to2020!B:B, player_information!A:U, 21, FALSE)</f>
        <v>Scott Haskin</v>
      </c>
      <c r="B5812" t="s">
        <v>974</v>
      </c>
      <c r="C5812" s="4">
        <v>1073000</v>
      </c>
      <c r="D5812" t="s">
        <v>13</v>
      </c>
      <c r="E5812">
        <v>1995</v>
      </c>
      <c r="F5812">
        <v>1994</v>
      </c>
      <c r="G5812" t="s">
        <v>109</v>
      </c>
      <c r="H5812" t="str">
        <f t="shared" si="90"/>
        <v>Scott Haskin1994-95</v>
      </c>
    </row>
    <row r="5813" spans="1:8" x14ac:dyDescent="0.35">
      <c r="A5813" t="str">
        <f>VLOOKUP(salaries_1985to2020!B:B, player_information!A:U, 21, FALSE)</f>
        <v>Scott Haskin</v>
      </c>
      <c r="B5813" t="s">
        <v>974</v>
      </c>
      <c r="C5813" s="4">
        <v>1313000</v>
      </c>
      <c r="D5813" t="s">
        <v>23</v>
      </c>
      <c r="E5813">
        <v>1996</v>
      </c>
      <c r="F5813">
        <v>1995</v>
      </c>
      <c r="G5813" t="s">
        <v>109</v>
      </c>
      <c r="H5813" t="str">
        <f t="shared" si="90"/>
        <v>Scott Haskin1995-96</v>
      </c>
    </row>
    <row r="5814" spans="1:8" x14ac:dyDescent="0.35">
      <c r="A5814" t="str">
        <f>VLOOKUP(salaries_1985to2020!B:B, player_information!A:U, 21, FALSE)</f>
        <v>Udonis Haslem</v>
      </c>
      <c r="B5814" t="s">
        <v>975</v>
      </c>
      <c r="C5814" s="4">
        <v>366931</v>
      </c>
      <c r="D5814" t="s">
        <v>34</v>
      </c>
      <c r="E5814">
        <v>2004</v>
      </c>
      <c r="F5814">
        <v>2003</v>
      </c>
      <c r="G5814" t="s">
        <v>73</v>
      </c>
      <c r="H5814" t="str">
        <f t="shared" si="90"/>
        <v>Udonis Haslem2003-04</v>
      </c>
    </row>
    <row r="5815" spans="1:8" x14ac:dyDescent="0.35">
      <c r="A5815" t="str">
        <f>VLOOKUP(salaries_1985to2020!B:B, player_information!A:U, 21, FALSE)</f>
        <v>Udonis Haslem</v>
      </c>
      <c r="B5815" t="s">
        <v>975</v>
      </c>
      <c r="C5815" s="4">
        <v>620046</v>
      </c>
      <c r="D5815" t="s">
        <v>35</v>
      </c>
      <c r="E5815">
        <v>2005</v>
      </c>
      <c r="F5815">
        <v>2004</v>
      </c>
      <c r="G5815" t="s">
        <v>73</v>
      </c>
      <c r="H5815" t="str">
        <f t="shared" si="90"/>
        <v>Udonis Haslem2004-05</v>
      </c>
    </row>
    <row r="5816" spans="1:8" x14ac:dyDescent="0.35">
      <c r="A5816" t="str">
        <f>VLOOKUP(salaries_1985to2020!B:B, player_information!A:U, 21, FALSE)</f>
        <v>Udonis Haslem</v>
      </c>
      <c r="B5816" t="s">
        <v>975</v>
      </c>
      <c r="C5816" s="4">
        <v>5000000</v>
      </c>
      <c r="D5816" t="s">
        <v>36</v>
      </c>
      <c r="E5816">
        <v>2006</v>
      </c>
      <c r="F5816">
        <v>2005</v>
      </c>
      <c r="G5816" t="s">
        <v>73</v>
      </c>
      <c r="H5816" t="str">
        <f t="shared" si="90"/>
        <v>Udonis Haslem2005-06</v>
      </c>
    </row>
    <row r="5817" spans="1:8" x14ac:dyDescent="0.35">
      <c r="A5817" t="str">
        <f>VLOOKUP(salaries_1985to2020!B:B, player_information!A:U, 21, FALSE)</f>
        <v>Udonis Haslem</v>
      </c>
      <c r="B5817" t="s">
        <v>975</v>
      </c>
      <c r="C5817" s="4">
        <v>5525000</v>
      </c>
      <c r="D5817" t="s">
        <v>37</v>
      </c>
      <c r="E5817">
        <v>2007</v>
      </c>
      <c r="F5817">
        <v>2006</v>
      </c>
      <c r="G5817" t="s">
        <v>73</v>
      </c>
      <c r="H5817" t="str">
        <f t="shared" si="90"/>
        <v>Udonis Haslem2006-07</v>
      </c>
    </row>
    <row r="5818" spans="1:8" x14ac:dyDescent="0.35">
      <c r="A5818" t="str">
        <f>VLOOKUP(salaries_1985to2020!B:B, player_information!A:U, 21, FALSE)</f>
        <v>Udonis Haslem</v>
      </c>
      <c r="B5818" t="s">
        <v>975</v>
      </c>
      <c r="C5818" s="4">
        <v>6050000</v>
      </c>
      <c r="D5818" t="s">
        <v>40</v>
      </c>
      <c r="E5818">
        <v>2008</v>
      </c>
      <c r="F5818">
        <v>2007</v>
      </c>
      <c r="G5818" t="s">
        <v>73</v>
      </c>
      <c r="H5818" t="str">
        <f t="shared" si="90"/>
        <v>Udonis Haslem2007-08</v>
      </c>
    </row>
    <row r="5819" spans="1:8" x14ac:dyDescent="0.35">
      <c r="A5819" t="str">
        <f>VLOOKUP(salaries_1985to2020!B:B, player_information!A:U, 21, FALSE)</f>
        <v>Udonis Haslem</v>
      </c>
      <c r="B5819" t="s">
        <v>975</v>
      </c>
      <c r="C5819" s="4">
        <v>6575000</v>
      </c>
      <c r="D5819" t="s">
        <v>48</v>
      </c>
      <c r="E5819">
        <v>2009</v>
      </c>
      <c r="F5819">
        <v>2008</v>
      </c>
      <c r="G5819" t="s">
        <v>73</v>
      </c>
      <c r="H5819" t="str">
        <f t="shared" si="90"/>
        <v>Udonis Haslem2008-09</v>
      </c>
    </row>
    <row r="5820" spans="1:8" x14ac:dyDescent="0.35">
      <c r="A5820" t="str">
        <f>VLOOKUP(salaries_1985to2020!B:B, player_information!A:U, 21, FALSE)</f>
        <v>Udonis Haslem</v>
      </c>
      <c r="B5820" t="s">
        <v>975</v>
      </c>
      <c r="C5820" s="4">
        <v>7100000</v>
      </c>
      <c r="D5820" t="s">
        <v>41</v>
      </c>
      <c r="E5820">
        <v>2010</v>
      </c>
      <c r="F5820">
        <v>2009</v>
      </c>
      <c r="G5820" t="s">
        <v>73</v>
      </c>
      <c r="H5820" t="str">
        <f t="shared" si="90"/>
        <v>Udonis Haslem2009-10</v>
      </c>
    </row>
    <row r="5821" spans="1:8" x14ac:dyDescent="0.35">
      <c r="A5821" t="str">
        <f>VLOOKUP(salaries_1985to2020!B:B, player_information!A:U, 21, FALSE)</f>
        <v>Udonis Haslem</v>
      </c>
      <c r="B5821" t="s">
        <v>975</v>
      </c>
      <c r="C5821" s="4">
        <v>3500000</v>
      </c>
      <c r="D5821" t="s">
        <v>75</v>
      </c>
      <c r="E5821">
        <v>2011</v>
      </c>
      <c r="F5821">
        <v>2010</v>
      </c>
      <c r="G5821" t="s">
        <v>73</v>
      </c>
      <c r="H5821" t="str">
        <f t="shared" si="90"/>
        <v>Udonis Haslem2010-11</v>
      </c>
    </row>
    <row r="5822" spans="1:8" x14ac:dyDescent="0.35">
      <c r="A5822" t="str">
        <f>VLOOKUP(salaries_1985to2020!B:B, player_information!A:U, 21, FALSE)</f>
        <v>Udonis Haslem</v>
      </c>
      <c r="B5822" t="s">
        <v>975</v>
      </c>
      <c r="C5822" s="4">
        <v>3780000</v>
      </c>
      <c r="D5822" t="s">
        <v>77</v>
      </c>
      <c r="E5822">
        <v>2012</v>
      </c>
      <c r="F5822">
        <v>2011</v>
      </c>
      <c r="G5822" t="s">
        <v>73</v>
      </c>
      <c r="H5822" t="str">
        <f t="shared" si="90"/>
        <v>Udonis Haslem2011-12</v>
      </c>
    </row>
    <row r="5823" spans="1:8" x14ac:dyDescent="0.35">
      <c r="A5823" t="str">
        <f>VLOOKUP(salaries_1985to2020!B:B, player_information!A:U, 21, FALSE)</f>
        <v>Udonis Haslem</v>
      </c>
      <c r="B5823" t="s">
        <v>975</v>
      </c>
      <c r="C5823" s="4">
        <v>4060000</v>
      </c>
      <c r="D5823" t="s">
        <v>54</v>
      </c>
      <c r="E5823">
        <v>2013</v>
      </c>
      <c r="F5823">
        <v>2012</v>
      </c>
      <c r="G5823" t="s">
        <v>73</v>
      </c>
      <c r="H5823" t="str">
        <f t="shared" si="90"/>
        <v>Udonis Haslem2012-13</v>
      </c>
    </row>
    <row r="5824" spans="1:8" x14ac:dyDescent="0.35">
      <c r="A5824" t="str">
        <f>VLOOKUP(salaries_1985to2020!B:B, player_information!A:U, 21, FALSE)</f>
        <v>Udonis Haslem</v>
      </c>
      <c r="B5824" t="s">
        <v>975</v>
      </c>
      <c r="C5824" s="4">
        <v>4340000</v>
      </c>
      <c r="D5824" t="s">
        <v>56</v>
      </c>
      <c r="E5824">
        <v>2014</v>
      </c>
      <c r="F5824">
        <v>2013</v>
      </c>
      <c r="G5824" t="s">
        <v>73</v>
      </c>
      <c r="H5824" t="str">
        <f t="shared" si="90"/>
        <v>Udonis Haslem2013-14</v>
      </c>
    </row>
    <row r="5825" spans="1:8" x14ac:dyDescent="0.35">
      <c r="A5825" t="str">
        <f>VLOOKUP(salaries_1985to2020!B:B, player_information!A:U, 21, FALSE)</f>
        <v>Udonis Haslem</v>
      </c>
      <c r="B5825" t="s">
        <v>975</v>
      </c>
      <c r="C5825" s="4">
        <v>2732000</v>
      </c>
      <c r="D5825" t="s">
        <v>57</v>
      </c>
      <c r="E5825">
        <v>2015</v>
      </c>
      <c r="F5825">
        <v>2014</v>
      </c>
      <c r="G5825" t="s">
        <v>73</v>
      </c>
      <c r="H5825" t="str">
        <f t="shared" si="90"/>
        <v>Udonis Haslem2014-15</v>
      </c>
    </row>
    <row r="5826" spans="1:8" x14ac:dyDescent="0.35">
      <c r="A5826" t="str">
        <f>VLOOKUP(salaries_1985to2020!B:B, player_information!A:U, 21, FALSE)</f>
        <v>Udonis Haslem</v>
      </c>
      <c r="B5826" t="s">
        <v>975</v>
      </c>
      <c r="C5826" s="4">
        <v>2854940</v>
      </c>
      <c r="D5826" t="s">
        <v>59</v>
      </c>
      <c r="E5826">
        <v>2016</v>
      </c>
      <c r="F5826">
        <v>2015</v>
      </c>
      <c r="G5826" t="s">
        <v>73</v>
      </c>
      <c r="H5826" t="str">
        <f t="shared" si="90"/>
        <v>Udonis Haslem2015-16</v>
      </c>
    </row>
    <row r="5827" spans="1:8" x14ac:dyDescent="0.35">
      <c r="A5827" t="str">
        <f>VLOOKUP(salaries_1985to2020!B:B, player_information!A:U, 21, FALSE)</f>
        <v>Udonis Haslem</v>
      </c>
      <c r="B5827" t="s">
        <v>975</v>
      </c>
      <c r="C5827" s="4">
        <v>4000000</v>
      </c>
      <c r="D5827" t="s">
        <v>43</v>
      </c>
      <c r="E5827">
        <v>2017</v>
      </c>
      <c r="F5827">
        <v>2016</v>
      </c>
      <c r="G5827" t="s">
        <v>73</v>
      </c>
      <c r="H5827" t="str">
        <f t="shared" ref="H5827:H5890" si="91">_xlfn.CONCAT(A5827, D5827)</f>
        <v>Udonis Haslem2016-17</v>
      </c>
    </row>
    <row r="5828" spans="1:8" x14ac:dyDescent="0.35">
      <c r="A5828" t="str">
        <f>VLOOKUP(salaries_1985to2020!B:B, player_information!A:U, 21, FALSE)</f>
        <v>Udonis Haslem</v>
      </c>
      <c r="B5828" t="s">
        <v>975</v>
      </c>
      <c r="C5828" s="4">
        <v>1471382</v>
      </c>
      <c r="D5828" t="s">
        <v>45</v>
      </c>
      <c r="E5828">
        <v>2018</v>
      </c>
      <c r="F5828">
        <v>2017</v>
      </c>
      <c r="G5828" t="s">
        <v>73</v>
      </c>
      <c r="H5828" t="str">
        <f t="shared" si="91"/>
        <v>Udonis Haslem2017-18</v>
      </c>
    </row>
    <row r="5829" spans="1:8" x14ac:dyDescent="0.35">
      <c r="A5829" t="s">
        <v>7877</v>
      </c>
      <c r="B5829" t="s">
        <v>975</v>
      </c>
      <c r="C5829" s="4">
        <v>2564753</v>
      </c>
      <c r="D5829" t="s">
        <v>14975</v>
      </c>
      <c r="E5829">
        <v>2020</v>
      </c>
      <c r="F5829">
        <v>2019</v>
      </c>
      <c r="G5829" t="s">
        <v>73</v>
      </c>
      <c r="H5829" t="str">
        <f t="shared" si="91"/>
        <v>Udonis Haslem2019-20</v>
      </c>
    </row>
    <row r="5830" spans="1:8" x14ac:dyDescent="0.35">
      <c r="A5830" t="str">
        <f>VLOOKUP(salaries_1985to2020!B:B, player_information!A:U, 21, FALSE)</f>
        <v>Trenton Hassell</v>
      </c>
      <c r="B5830" t="s">
        <v>976</v>
      </c>
      <c r="C5830" s="4">
        <v>332817</v>
      </c>
      <c r="D5830" t="s">
        <v>31</v>
      </c>
      <c r="E5830">
        <v>2002</v>
      </c>
      <c r="F5830">
        <v>2001</v>
      </c>
      <c r="G5830" t="s">
        <v>104</v>
      </c>
      <c r="H5830" t="str">
        <f t="shared" si="91"/>
        <v>Trenton Hassell2001-02</v>
      </c>
    </row>
    <row r="5831" spans="1:8" x14ac:dyDescent="0.35">
      <c r="A5831" t="str">
        <f>VLOOKUP(salaries_1985to2020!B:B, player_information!A:U, 21, FALSE)</f>
        <v>Trenton Hassell</v>
      </c>
      <c r="B5831" t="s">
        <v>976</v>
      </c>
      <c r="C5831" s="4">
        <v>512435</v>
      </c>
      <c r="D5831" t="s">
        <v>32</v>
      </c>
      <c r="E5831">
        <v>2003</v>
      </c>
      <c r="F5831">
        <v>2002</v>
      </c>
      <c r="G5831" t="s">
        <v>104</v>
      </c>
      <c r="H5831" t="str">
        <f t="shared" si="91"/>
        <v>Trenton Hassell2002-03</v>
      </c>
    </row>
    <row r="5832" spans="1:8" x14ac:dyDescent="0.35">
      <c r="A5832" t="str">
        <f>VLOOKUP(salaries_1985to2020!B:B, player_information!A:U, 21, FALSE)</f>
        <v>Trenton Hassell</v>
      </c>
      <c r="B5832" t="s">
        <v>976</v>
      </c>
      <c r="C5832" s="4">
        <v>638679</v>
      </c>
      <c r="D5832" t="s">
        <v>34</v>
      </c>
      <c r="E5832">
        <v>2004</v>
      </c>
      <c r="F5832">
        <v>2003</v>
      </c>
      <c r="G5832" t="s">
        <v>81</v>
      </c>
      <c r="H5832" t="str">
        <f t="shared" si="91"/>
        <v>Trenton Hassell2003-04</v>
      </c>
    </row>
    <row r="5833" spans="1:8" x14ac:dyDescent="0.35">
      <c r="A5833" t="str">
        <f>VLOOKUP(salaries_1985to2020!B:B, player_information!A:U, 21, FALSE)</f>
        <v>Trenton Hassell</v>
      </c>
      <c r="B5833" t="s">
        <v>976</v>
      </c>
      <c r="C5833" s="4">
        <v>4350000</v>
      </c>
      <c r="D5833" t="s">
        <v>35</v>
      </c>
      <c r="E5833">
        <v>2005</v>
      </c>
      <c r="F5833">
        <v>2004</v>
      </c>
      <c r="G5833" t="s">
        <v>81</v>
      </c>
      <c r="H5833" t="str">
        <f t="shared" si="91"/>
        <v>Trenton Hassell2004-05</v>
      </c>
    </row>
    <row r="5834" spans="1:8" x14ac:dyDescent="0.35">
      <c r="A5834" t="str">
        <f>VLOOKUP(salaries_1985to2020!B:B, player_information!A:U, 21, FALSE)</f>
        <v>Trenton Hassell</v>
      </c>
      <c r="B5834" t="s">
        <v>976</v>
      </c>
      <c r="C5834" s="4">
        <v>4350000</v>
      </c>
      <c r="D5834" t="s">
        <v>36</v>
      </c>
      <c r="E5834">
        <v>2006</v>
      </c>
      <c r="F5834">
        <v>2005</v>
      </c>
      <c r="G5834" t="s">
        <v>81</v>
      </c>
      <c r="H5834" t="str">
        <f t="shared" si="91"/>
        <v>Trenton Hassell2005-06</v>
      </c>
    </row>
    <row r="5835" spans="1:8" x14ac:dyDescent="0.35">
      <c r="A5835" t="str">
        <f>VLOOKUP(salaries_1985to2020!B:B, player_information!A:U, 21, FALSE)</f>
        <v>Trenton Hassell</v>
      </c>
      <c r="B5835" t="s">
        <v>976</v>
      </c>
      <c r="C5835" s="4">
        <v>4350000</v>
      </c>
      <c r="D5835" t="s">
        <v>37</v>
      </c>
      <c r="E5835">
        <v>2007</v>
      </c>
      <c r="F5835">
        <v>2006</v>
      </c>
      <c r="G5835" t="s">
        <v>81</v>
      </c>
      <c r="H5835" t="str">
        <f t="shared" si="91"/>
        <v>Trenton Hassell2006-07</v>
      </c>
    </row>
    <row r="5836" spans="1:8" x14ac:dyDescent="0.35">
      <c r="A5836" t="str">
        <f>VLOOKUP(salaries_1985to2020!B:B, player_information!A:U, 21, FALSE)</f>
        <v>Trenton Hassell</v>
      </c>
      <c r="B5836" t="s">
        <v>976</v>
      </c>
      <c r="C5836" s="4">
        <v>4350000</v>
      </c>
      <c r="D5836" t="s">
        <v>40</v>
      </c>
      <c r="E5836">
        <v>2008</v>
      </c>
      <c r="F5836">
        <v>2007</v>
      </c>
      <c r="G5836" t="s">
        <v>64</v>
      </c>
      <c r="H5836" t="str">
        <f t="shared" si="91"/>
        <v>Trenton Hassell2007-08</v>
      </c>
    </row>
    <row r="5837" spans="1:8" x14ac:dyDescent="0.35">
      <c r="A5837" t="str">
        <f>VLOOKUP(salaries_1985to2020!B:B, player_information!A:U, 21, FALSE)</f>
        <v>Trenton Hassell</v>
      </c>
      <c r="B5837" t="s">
        <v>976</v>
      </c>
      <c r="C5837" s="4">
        <v>4350000</v>
      </c>
      <c r="D5837" t="s">
        <v>48</v>
      </c>
      <c r="E5837">
        <v>2009</v>
      </c>
      <c r="F5837">
        <v>2008</v>
      </c>
      <c r="G5837" t="s">
        <v>64</v>
      </c>
      <c r="H5837" t="str">
        <f t="shared" si="91"/>
        <v>Trenton Hassell2008-09</v>
      </c>
    </row>
    <row r="5838" spans="1:8" x14ac:dyDescent="0.35">
      <c r="A5838" t="str">
        <f>VLOOKUP(salaries_1985to2020!B:B, player_information!A:U, 21, FALSE)</f>
        <v>Trenton Hassell</v>
      </c>
      <c r="B5838" t="s">
        <v>976</v>
      </c>
      <c r="C5838" s="4">
        <v>4350000</v>
      </c>
      <c r="D5838" t="s">
        <v>41</v>
      </c>
      <c r="E5838">
        <v>2010</v>
      </c>
      <c r="F5838">
        <v>2009</v>
      </c>
      <c r="G5838" t="s">
        <v>64</v>
      </c>
      <c r="H5838" t="str">
        <f t="shared" si="91"/>
        <v>Trenton Hassell2009-10</v>
      </c>
    </row>
    <row r="5839" spans="1:8" x14ac:dyDescent="0.35">
      <c r="A5839" t="str">
        <f>VLOOKUP(salaries_1985to2020!B:B, player_information!A:U, 21, FALSE)</f>
        <v>Scott Hastings</v>
      </c>
      <c r="B5839" t="s">
        <v>977</v>
      </c>
      <c r="C5839" s="4">
        <v>160000</v>
      </c>
      <c r="D5839" t="s">
        <v>16</v>
      </c>
      <c r="E5839">
        <v>1985</v>
      </c>
      <c r="F5839">
        <v>1984</v>
      </c>
      <c r="G5839" t="s">
        <v>39</v>
      </c>
      <c r="H5839" t="str">
        <f t="shared" si="91"/>
        <v>Scott Hastings1984-85</v>
      </c>
    </row>
    <row r="5840" spans="1:8" x14ac:dyDescent="0.35">
      <c r="A5840" t="str">
        <f>VLOOKUP(salaries_1985to2020!B:B, player_information!A:U, 21, FALSE)</f>
        <v>Scott Hastings</v>
      </c>
      <c r="B5840" t="s">
        <v>977</v>
      </c>
      <c r="C5840" s="4">
        <v>180000</v>
      </c>
      <c r="D5840" t="s">
        <v>18</v>
      </c>
      <c r="E5840">
        <v>1986</v>
      </c>
      <c r="F5840">
        <v>1985</v>
      </c>
      <c r="G5840" t="s">
        <v>39</v>
      </c>
      <c r="H5840" t="str">
        <f t="shared" si="91"/>
        <v>Scott Hastings1985-86</v>
      </c>
    </row>
    <row r="5841" spans="1:8" x14ac:dyDescent="0.35">
      <c r="A5841" t="str">
        <f>VLOOKUP(salaries_1985to2020!B:B, player_information!A:U, 21, FALSE)</f>
        <v>Scott Hastings</v>
      </c>
      <c r="B5841" t="s">
        <v>977</v>
      </c>
      <c r="C5841" s="4">
        <v>210000</v>
      </c>
      <c r="D5841" t="s">
        <v>19</v>
      </c>
      <c r="E5841">
        <v>1988</v>
      </c>
      <c r="F5841">
        <v>1987</v>
      </c>
      <c r="G5841" t="s">
        <v>39</v>
      </c>
      <c r="H5841" t="str">
        <f t="shared" si="91"/>
        <v>Scott Hastings1987-88</v>
      </c>
    </row>
    <row r="5842" spans="1:8" x14ac:dyDescent="0.35">
      <c r="A5842" t="str">
        <f>VLOOKUP(salaries_1985to2020!B:B, player_information!A:U, 21, FALSE)</f>
        <v>Scott Hastings</v>
      </c>
      <c r="B5842" t="s">
        <v>977</v>
      </c>
      <c r="C5842" s="4">
        <v>220000</v>
      </c>
      <c r="D5842" t="s">
        <v>20</v>
      </c>
      <c r="E5842">
        <v>1989</v>
      </c>
      <c r="F5842">
        <v>1988</v>
      </c>
      <c r="G5842" t="s">
        <v>73</v>
      </c>
      <c r="H5842" t="str">
        <f t="shared" si="91"/>
        <v>Scott Hastings1988-89</v>
      </c>
    </row>
    <row r="5843" spans="1:8" x14ac:dyDescent="0.35">
      <c r="A5843" t="str">
        <f>VLOOKUP(salaries_1985to2020!B:B, player_information!A:U, 21, FALSE)</f>
        <v>Scott Hastings</v>
      </c>
      <c r="B5843" t="s">
        <v>977</v>
      </c>
      <c r="C5843" s="4">
        <v>450000</v>
      </c>
      <c r="D5843" t="s">
        <v>7</v>
      </c>
      <c r="E5843">
        <v>1991</v>
      </c>
      <c r="F5843">
        <v>1990</v>
      </c>
      <c r="G5843" t="s">
        <v>47</v>
      </c>
      <c r="H5843" t="str">
        <f t="shared" si="91"/>
        <v>Scott Hastings1990-91</v>
      </c>
    </row>
    <row r="5844" spans="1:8" x14ac:dyDescent="0.35">
      <c r="A5844" t="str">
        <f>VLOOKUP(salaries_1985to2020!B:B, player_information!A:U, 21, FALSE)</f>
        <v>Scott Hastings</v>
      </c>
      <c r="B5844" t="s">
        <v>977</v>
      </c>
      <c r="C5844" s="4">
        <v>500000</v>
      </c>
      <c r="D5844" t="s">
        <v>9</v>
      </c>
      <c r="E5844">
        <v>1992</v>
      </c>
      <c r="F5844">
        <v>1991</v>
      </c>
      <c r="G5844" t="s">
        <v>22</v>
      </c>
      <c r="H5844" t="str">
        <f t="shared" si="91"/>
        <v>Scott Hastings1991-92</v>
      </c>
    </row>
    <row r="5845" spans="1:8" x14ac:dyDescent="0.35">
      <c r="A5845" t="str">
        <f>VLOOKUP(salaries_1985to2020!B:B, player_information!A:U, 21, FALSE)</f>
        <v>Scott Hastings</v>
      </c>
      <c r="B5845" t="s">
        <v>977</v>
      </c>
      <c r="C5845" s="4">
        <v>600000</v>
      </c>
      <c r="D5845" t="s">
        <v>10</v>
      </c>
      <c r="E5845">
        <v>1993</v>
      </c>
      <c r="F5845">
        <v>1992</v>
      </c>
      <c r="G5845" t="s">
        <v>22</v>
      </c>
      <c r="H5845" t="str">
        <f t="shared" si="91"/>
        <v>Scott Hastings1992-93</v>
      </c>
    </row>
    <row r="5846" spans="1:8" x14ac:dyDescent="0.35">
      <c r="A5846" t="str">
        <f>VLOOKUP(salaries_1985to2020!B:B, player_information!A:U, 21, FALSE)</f>
        <v>Kirk Haston</v>
      </c>
      <c r="B5846" t="s">
        <v>978</v>
      </c>
      <c r="C5846" s="4">
        <v>1182600</v>
      </c>
      <c r="D5846" t="s">
        <v>31</v>
      </c>
      <c r="E5846">
        <v>2002</v>
      </c>
      <c r="F5846">
        <v>2001</v>
      </c>
      <c r="G5846" t="s">
        <v>69</v>
      </c>
      <c r="H5846" t="str">
        <f t="shared" si="91"/>
        <v>Kirk Haston2001-02</v>
      </c>
    </row>
    <row r="5847" spans="1:8" x14ac:dyDescent="0.35">
      <c r="A5847" t="str">
        <f>VLOOKUP(salaries_1985to2020!B:B, player_information!A:U, 21, FALSE)</f>
        <v>Kirk Haston</v>
      </c>
      <c r="B5847" t="s">
        <v>978</v>
      </c>
      <c r="C5847" s="4">
        <v>1271400</v>
      </c>
      <c r="D5847" t="s">
        <v>32</v>
      </c>
      <c r="E5847">
        <v>2003</v>
      </c>
      <c r="F5847">
        <v>2002</v>
      </c>
      <c r="G5847" t="s">
        <v>99</v>
      </c>
      <c r="H5847" t="str">
        <f t="shared" si="91"/>
        <v>Kirk Haston2002-03</v>
      </c>
    </row>
    <row r="5848" spans="1:8" x14ac:dyDescent="0.35">
      <c r="A5848" t="str">
        <f>VLOOKUP(salaries_1985to2020!B:B, player_information!A:U, 21, FALSE)</f>
        <v>Kirk Haston</v>
      </c>
      <c r="B5848" t="s">
        <v>978</v>
      </c>
      <c r="C5848" s="4">
        <v>1360080</v>
      </c>
      <c r="D5848" t="s">
        <v>34</v>
      </c>
      <c r="E5848">
        <v>2004</v>
      </c>
      <c r="F5848">
        <v>2003</v>
      </c>
      <c r="G5848" t="s">
        <v>99</v>
      </c>
      <c r="H5848" t="str">
        <f t="shared" si="91"/>
        <v>Kirk Haston2003-04</v>
      </c>
    </row>
    <row r="5849" spans="1:8" x14ac:dyDescent="0.35">
      <c r="A5849" t="str">
        <f>VLOOKUP(salaries_1985to2020!B:B, player_information!A:U, 21, FALSE)</f>
        <v>Spencer Hawes</v>
      </c>
      <c r="B5849" t="s">
        <v>979</v>
      </c>
      <c r="C5849" s="4">
        <v>2028600</v>
      </c>
      <c r="D5849" t="s">
        <v>40</v>
      </c>
      <c r="E5849">
        <v>2008</v>
      </c>
      <c r="F5849">
        <v>2007</v>
      </c>
      <c r="G5849" t="s">
        <v>14</v>
      </c>
      <c r="H5849" t="str">
        <f t="shared" si="91"/>
        <v>Spencer Hawes2007-08</v>
      </c>
    </row>
    <row r="5850" spans="1:8" x14ac:dyDescent="0.35">
      <c r="A5850" t="str">
        <f>VLOOKUP(salaries_1985to2020!B:B, player_information!A:U, 21, FALSE)</f>
        <v>Spencer Hawes</v>
      </c>
      <c r="B5850" t="s">
        <v>979</v>
      </c>
      <c r="C5850" s="4">
        <v>2180760</v>
      </c>
      <c r="D5850" t="s">
        <v>48</v>
      </c>
      <c r="E5850">
        <v>2009</v>
      </c>
      <c r="F5850">
        <v>2008</v>
      </c>
      <c r="G5850" t="s">
        <v>14</v>
      </c>
      <c r="H5850" t="str">
        <f t="shared" si="91"/>
        <v>Spencer Hawes2008-09</v>
      </c>
    </row>
    <row r="5851" spans="1:8" x14ac:dyDescent="0.35">
      <c r="A5851" t="str">
        <f>VLOOKUP(salaries_1985to2020!B:B, player_information!A:U, 21, FALSE)</f>
        <v>Spencer Hawes</v>
      </c>
      <c r="B5851" t="s">
        <v>979</v>
      </c>
      <c r="C5851" s="4">
        <v>2332800</v>
      </c>
      <c r="D5851" t="s">
        <v>41</v>
      </c>
      <c r="E5851">
        <v>2010</v>
      </c>
      <c r="F5851">
        <v>2009</v>
      </c>
      <c r="G5851" t="s">
        <v>14</v>
      </c>
      <c r="H5851" t="str">
        <f t="shared" si="91"/>
        <v>Spencer Hawes2009-10</v>
      </c>
    </row>
    <row r="5852" spans="1:8" x14ac:dyDescent="0.35">
      <c r="A5852" t="str">
        <f>VLOOKUP(salaries_1985to2020!B:B, player_information!A:U, 21, FALSE)</f>
        <v>Spencer Hawes</v>
      </c>
      <c r="B5852" t="s">
        <v>979</v>
      </c>
      <c r="C5852" s="4">
        <v>2974320</v>
      </c>
      <c r="D5852" t="s">
        <v>75</v>
      </c>
      <c r="E5852">
        <v>2011</v>
      </c>
      <c r="F5852">
        <v>2010</v>
      </c>
      <c r="G5852" t="s">
        <v>92</v>
      </c>
      <c r="H5852" t="str">
        <f t="shared" si="91"/>
        <v>Spencer Hawes2010-11</v>
      </c>
    </row>
    <row r="5853" spans="1:8" x14ac:dyDescent="0.35">
      <c r="A5853" t="str">
        <f>VLOOKUP(salaries_1985to2020!B:B, player_information!A:U, 21, FALSE)</f>
        <v>Spencer Hawes</v>
      </c>
      <c r="B5853" t="s">
        <v>979</v>
      </c>
      <c r="C5853" s="4">
        <v>4051024</v>
      </c>
      <c r="D5853" t="s">
        <v>77</v>
      </c>
      <c r="E5853">
        <v>2012</v>
      </c>
      <c r="F5853">
        <v>2011</v>
      </c>
      <c r="G5853" t="s">
        <v>92</v>
      </c>
      <c r="H5853" t="str">
        <f t="shared" si="91"/>
        <v>Spencer Hawes2011-12</v>
      </c>
    </row>
    <row r="5854" spans="1:8" x14ac:dyDescent="0.35">
      <c r="A5854" t="str">
        <f>VLOOKUP(salaries_1985to2020!B:B, player_information!A:U, 21, FALSE)</f>
        <v>Spencer Hawes</v>
      </c>
      <c r="B5854" t="s">
        <v>979</v>
      </c>
      <c r="C5854" s="4">
        <v>8500000</v>
      </c>
      <c r="D5854" t="s">
        <v>54</v>
      </c>
      <c r="E5854">
        <v>2013</v>
      </c>
      <c r="F5854">
        <v>2012</v>
      </c>
      <c r="G5854" t="s">
        <v>92</v>
      </c>
      <c r="H5854" t="str">
        <f t="shared" si="91"/>
        <v>Spencer Hawes2012-13</v>
      </c>
    </row>
    <row r="5855" spans="1:8" x14ac:dyDescent="0.35">
      <c r="A5855" t="str">
        <f>VLOOKUP(salaries_1985to2020!B:B, player_information!A:U, 21, FALSE)</f>
        <v>Spencer Hawes</v>
      </c>
      <c r="B5855" t="s">
        <v>979</v>
      </c>
      <c r="C5855" s="4">
        <v>6500000</v>
      </c>
      <c r="D5855" t="s">
        <v>56</v>
      </c>
      <c r="E5855">
        <v>2014</v>
      </c>
      <c r="F5855">
        <v>2013</v>
      </c>
      <c r="G5855" t="s">
        <v>92</v>
      </c>
      <c r="H5855" t="str">
        <f t="shared" si="91"/>
        <v>Spencer Hawes2013-14</v>
      </c>
    </row>
    <row r="5856" spans="1:8" x14ac:dyDescent="0.35">
      <c r="A5856" t="str">
        <f>VLOOKUP(salaries_1985to2020!B:B, player_information!A:U, 21, FALSE)</f>
        <v>Spencer Hawes</v>
      </c>
      <c r="B5856" t="s">
        <v>979</v>
      </c>
      <c r="C5856" s="4">
        <v>5305000</v>
      </c>
      <c r="D5856" t="s">
        <v>57</v>
      </c>
      <c r="E5856">
        <v>2015</v>
      </c>
      <c r="F5856">
        <v>2014</v>
      </c>
      <c r="G5856" t="s">
        <v>49</v>
      </c>
      <c r="H5856" t="str">
        <f t="shared" si="91"/>
        <v>Spencer Hawes2014-15</v>
      </c>
    </row>
    <row r="5857" spans="1:8" x14ac:dyDescent="0.35">
      <c r="A5857" t="str">
        <f>VLOOKUP(salaries_1985to2020!B:B, player_information!A:U, 21, FALSE)</f>
        <v>Spencer Hawes</v>
      </c>
      <c r="B5857" t="s">
        <v>979</v>
      </c>
      <c r="C5857" s="4">
        <v>5543725</v>
      </c>
      <c r="D5857" t="s">
        <v>59</v>
      </c>
      <c r="E5857">
        <v>2016</v>
      </c>
      <c r="F5857">
        <v>2015</v>
      </c>
      <c r="G5857" t="s">
        <v>69</v>
      </c>
      <c r="H5857" t="str">
        <f t="shared" si="91"/>
        <v>Spencer Hawes2015-16</v>
      </c>
    </row>
    <row r="5858" spans="1:8" x14ac:dyDescent="0.35">
      <c r="A5858" t="str">
        <f>VLOOKUP(salaries_1985to2020!B:B, player_information!A:U, 21, FALSE)</f>
        <v>Spencer Hawes</v>
      </c>
      <c r="B5858" t="s">
        <v>979</v>
      </c>
      <c r="C5858" s="4">
        <v>6348759</v>
      </c>
      <c r="D5858" t="s">
        <v>43</v>
      </c>
      <c r="E5858">
        <v>2017</v>
      </c>
      <c r="F5858">
        <v>2016</v>
      </c>
      <c r="G5858" t="s">
        <v>103</v>
      </c>
      <c r="H5858" t="str">
        <f t="shared" si="91"/>
        <v>Spencer Hawes2016-17</v>
      </c>
    </row>
    <row r="5859" spans="1:8" x14ac:dyDescent="0.35">
      <c r="A5859" t="str">
        <f>VLOOKUP(salaries_1985to2020!B:B, player_information!A:U, 21, FALSE)</f>
        <v>Spencer Hawes</v>
      </c>
      <c r="B5859" t="s">
        <v>979</v>
      </c>
      <c r="C5859" s="4">
        <v>2007059</v>
      </c>
      <c r="D5859" t="s">
        <v>45</v>
      </c>
      <c r="E5859">
        <v>2018</v>
      </c>
      <c r="F5859">
        <v>2017</v>
      </c>
      <c r="G5859" t="s">
        <v>103</v>
      </c>
      <c r="H5859" t="str">
        <f t="shared" si="91"/>
        <v>Spencer Hawes2017-18</v>
      </c>
    </row>
    <row r="5860" spans="1:8" x14ac:dyDescent="0.35">
      <c r="A5860" t="s">
        <v>7901</v>
      </c>
      <c r="B5860" t="s">
        <v>979</v>
      </c>
      <c r="C5860" s="4">
        <v>2007058</v>
      </c>
      <c r="D5860" t="s">
        <v>14974</v>
      </c>
      <c r="E5860">
        <v>2019</v>
      </c>
      <c r="F5860">
        <v>2018</v>
      </c>
      <c r="G5860" t="s">
        <v>103</v>
      </c>
      <c r="H5860" t="str">
        <f t="shared" si="91"/>
        <v>Spencer Hawes2018-19</v>
      </c>
    </row>
    <row r="5861" spans="1:8" x14ac:dyDescent="0.35">
      <c r="A5861" t="s">
        <v>7901</v>
      </c>
      <c r="B5861" t="s">
        <v>979</v>
      </c>
      <c r="C5861" s="4">
        <v>2007058</v>
      </c>
      <c r="D5861" t="s">
        <v>14975</v>
      </c>
      <c r="E5861">
        <v>2020</v>
      </c>
      <c r="F5861">
        <v>2019</v>
      </c>
      <c r="G5861" t="s">
        <v>103</v>
      </c>
      <c r="H5861" t="str">
        <f t="shared" si="91"/>
        <v>Spencer Hawes2019-20</v>
      </c>
    </row>
    <row r="5862" spans="1:8" x14ac:dyDescent="0.35">
      <c r="A5862" t="str">
        <f>VLOOKUP(salaries_1985to2020!B:B, player_information!A:U, 21, FALSE)</f>
        <v>Hersey Hawkins</v>
      </c>
      <c r="B5862" t="s">
        <v>980</v>
      </c>
      <c r="C5862" s="4">
        <v>650000</v>
      </c>
      <c r="D5862" t="s">
        <v>20</v>
      </c>
      <c r="E5862">
        <v>1989</v>
      </c>
      <c r="F5862">
        <v>1988</v>
      </c>
      <c r="G5862" t="s">
        <v>92</v>
      </c>
      <c r="H5862" t="str">
        <f t="shared" si="91"/>
        <v>Hersey Hawkins1988-89</v>
      </c>
    </row>
    <row r="5863" spans="1:8" x14ac:dyDescent="0.35">
      <c r="A5863" t="str">
        <f>VLOOKUP(salaries_1985to2020!B:B, player_information!A:U, 21, FALSE)</f>
        <v>Hersey Hawkins</v>
      </c>
      <c r="B5863" t="s">
        <v>980</v>
      </c>
      <c r="C5863" s="4">
        <v>1000000</v>
      </c>
      <c r="D5863" t="s">
        <v>7</v>
      </c>
      <c r="E5863">
        <v>1991</v>
      </c>
      <c r="F5863">
        <v>1990</v>
      </c>
      <c r="G5863" t="s">
        <v>92</v>
      </c>
      <c r="H5863" t="str">
        <f t="shared" si="91"/>
        <v>Hersey Hawkins1990-91</v>
      </c>
    </row>
    <row r="5864" spans="1:8" x14ac:dyDescent="0.35">
      <c r="A5864" t="str">
        <f>VLOOKUP(salaries_1985to2020!B:B, player_information!A:U, 21, FALSE)</f>
        <v>Hersey Hawkins</v>
      </c>
      <c r="B5864" t="s">
        <v>980</v>
      </c>
      <c r="C5864" s="4">
        <v>805000</v>
      </c>
      <c r="D5864" t="s">
        <v>9</v>
      </c>
      <c r="E5864">
        <v>1992</v>
      </c>
      <c r="F5864">
        <v>1991</v>
      </c>
      <c r="G5864" t="s">
        <v>92</v>
      </c>
      <c r="H5864" t="str">
        <f t="shared" si="91"/>
        <v>Hersey Hawkins1991-92</v>
      </c>
    </row>
    <row r="5865" spans="1:8" x14ac:dyDescent="0.35">
      <c r="A5865" t="str">
        <f>VLOOKUP(salaries_1985to2020!B:B, player_information!A:U, 21, FALSE)</f>
        <v>Hersey Hawkins</v>
      </c>
      <c r="B5865" t="s">
        <v>980</v>
      </c>
      <c r="C5865" s="4">
        <v>2400000</v>
      </c>
      <c r="D5865" t="s">
        <v>10</v>
      </c>
      <c r="E5865">
        <v>1993</v>
      </c>
      <c r="F5865">
        <v>1992</v>
      </c>
      <c r="G5865" t="s">
        <v>92</v>
      </c>
      <c r="H5865" t="str">
        <f t="shared" si="91"/>
        <v>Hersey Hawkins1992-93</v>
      </c>
    </row>
    <row r="5866" spans="1:8" x14ac:dyDescent="0.35">
      <c r="A5866" t="str">
        <f>VLOOKUP(salaries_1985to2020!B:B, player_information!A:U, 21, FALSE)</f>
        <v>Hersey Hawkins</v>
      </c>
      <c r="B5866" t="s">
        <v>980</v>
      </c>
      <c r="C5866" s="4">
        <v>2400000</v>
      </c>
      <c r="D5866" t="s">
        <v>12</v>
      </c>
      <c r="E5866">
        <v>1994</v>
      </c>
      <c r="F5866">
        <v>1993</v>
      </c>
      <c r="G5866" t="s">
        <v>69</v>
      </c>
      <c r="H5866" t="str">
        <f t="shared" si="91"/>
        <v>Hersey Hawkins1993-94</v>
      </c>
    </row>
    <row r="5867" spans="1:8" x14ac:dyDescent="0.35">
      <c r="A5867" t="str">
        <f>VLOOKUP(salaries_1985to2020!B:B, player_information!A:U, 21, FALSE)</f>
        <v>Hersey Hawkins</v>
      </c>
      <c r="B5867" t="s">
        <v>980</v>
      </c>
      <c r="C5867" s="4">
        <v>2500000</v>
      </c>
      <c r="D5867" t="s">
        <v>13</v>
      </c>
      <c r="E5867">
        <v>1995</v>
      </c>
      <c r="F5867">
        <v>1994</v>
      </c>
      <c r="G5867" t="s">
        <v>69</v>
      </c>
      <c r="H5867" t="str">
        <f t="shared" si="91"/>
        <v>Hersey Hawkins1994-95</v>
      </c>
    </row>
    <row r="5868" spans="1:8" x14ac:dyDescent="0.35">
      <c r="A5868" t="str">
        <f>VLOOKUP(salaries_1985to2020!B:B, player_information!A:U, 21, FALSE)</f>
        <v>Hersey Hawkins</v>
      </c>
      <c r="B5868" t="s">
        <v>980</v>
      </c>
      <c r="C5868" s="4">
        <v>2500000</v>
      </c>
      <c r="D5868" t="s">
        <v>23</v>
      </c>
      <c r="E5868">
        <v>1996</v>
      </c>
      <c r="F5868">
        <v>1995</v>
      </c>
      <c r="G5868" t="s">
        <v>113</v>
      </c>
      <c r="H5868" t="str">
        <f t="shared" si="91"/>
        <v>Hersey Hawkins1995-96</v>
      </c>
    </row>
    <row r="5869" spans="1:8" x14ac:dyDescent="0.35">
      <c r="A5869" t="str">
        <f>VLOOKUP(salaries_1985to2020!B:B, player_information!A:U, 21, FALSE)</f>
        <v>Hersey Hawkins</v>
      </c>
      <c r="B5869" t="s">
        <v>980</v>
      </c>
      <c r="C5869" s="4">
        <v>2604000</v>
      </c>
      <c r="D5869" t="s">
        <v>24</v>
      </c>
      <c r="E5869">
        <v>1997</v>
      </c>
      <c r="F5869">
        <v>1996</v>
      </c>
      <c r="G5869" t="s">
        <v>113</v>
      </c>
      <c r="H5869" t="str">
        <f t="shared" si="91"/>
        <v>Hersey Hawkins1996-97</v>
      </c>
    </row>
    <row r="5870" spans="1:8" x14ac:dyDescent="0.35">
      <c r="A5870" t="str">
        <f>VLOOKUP(salaries_1985to2020!B:B, player_information!A:U, 21, FALSE)</f>
        <v>Hersey Hawkins</v>
      </c>
      <c r="B5870" t="s">
        <v>980</v>
      </c>
      <c r="C5870" s="4">
        <v>3124100</v>
      </c>
      <c r="D5870" t="s">
        <v>25</v>
      </c>
      <c r="E5870">
        <v>1998</v>
      </c>
      <c r="F5870">
        <v>1997</v>
      </c>
      <c r="G5870" t="s">
        <v>113</v>
      </c>
      <c r="H5870" t="str">
        <f t="shared" si="91"/>
        <v>Hersey Hawkins1997-98</v>
      </c>
    </row>
    <row r="5871" spans="1:8" x14ac:dyDescent="0.35">
      <c r="A5871" t="str">
        <f>VLOOKUP(salaries_1985to2020!B:B, player_information!A:U, 21, FALSE)</f>
        <v>Hersey Hawkins</v>
      </c>
      <c r="B5871" t="s">
        <v>980</v>
      </c>
      <c r="C5871" s="4">
        <v>3644000</v>
      </c>
      <c r="D5871" t="s">
        <v>29</v>
      </c>
      <c r="E5871">
        <v>1999</v>
      </c>
      <c r="F5871">
        <v>1998</v>
      </c>
      <c r="G5871" t="s">
        <v>113</v>
      </c>
      <c r="H5871" t="str">
        <f t="shared" si="91"/>
        <v>Hersey Hawkins1998-99</v>
      </c>
    </row>
    <row r="5872" spans="1:8" x14ac:dyDescent="0.35">
      <c r="A5872" t="str">
        <f>VLOOKUP(salaries_1985to2020!B:B, player_information!A:U, 21, FALSE)</f>
        <v>Hersey Hawkins</v>
      </c>
      <c r="B5872" t="s">
        <v>980</v>
      </c>
      <c r="C5872" s="4">
        <v>4164100</v>
      </c>
      <c r="D5872" t="s">
        <v>30</v>
      </c>
      <c r="E5872">
        <v>2000</v>
      </c>
      <c r="F5872">
        <v>1999</v>
      </c>
      <c r="G5872" t="s">
        <v>104</v>
      </c>
      <c r="H5872" t="str">
        <f t="shared" si="91"/>
        <v>Hersey Hawkins1999-00</v>
      </c>
    </row>
    <row r="5873" spans="1:8" x14ac:dyDescent="0.35">
      <c r="A5873" t="str">
        <f>VLOOKUP(salaries_1985to2020!B:B, player_information!A:U, 21, FALSE)</f>
        <v>Hersey Hawkins</v>
      </c>
      <c r="B5873" t="s">
        <v>980</v>
      </c>
      <c r="C5873" s="4">
        <v>3560000</v>
      </c>
      <c r="D5873" t="s">
        <v>26</v>
      </c>
      <c r="E5873">
        <v>2001</v>
      </c>
      <c r="F5873">
        <v>2000</v>
      </c>
      <c r="G5873" t="s">
        <v>104</v>
      </c>
      <c r="H5873" t="str">
        <f t="shared" si="91"/>
        <v>Hersey Hawkins2000-01</v>
      </c>
    </row>
    <row r="5874" spans="1:8" x14ac:dyDescent="0.35">
      <c r="A5874" t="str">
        <f>VLOOKUP(salaries_1985to2020!B:B, player_information!A:U, 21, FALSE)</f>
        <v>Hersey Hawkins</v>
      </c>
      <c r="B5874" t="s">
        <v>980</v>
      </c>
      <c r="C5874" s="4">
        <v>1200000</v>
      </c>
      <c r="D5874" t="s">
        <v>26</v>
      </c>
      <c r="E5874">
        <v>2001</v>
      </c>
      <c r="F5874">
        <v>2000</v>
      </c>
      <c r="G5874" t="s">
        <v>69</v>
      </c>
      <c r="H5874" t="str">
        <f t="shared" si="91"/>
        <v>Hersey Hawkins2000-01</v>
      </c>
    </row>
    <row r="5875" spans="1:8" x14ac:dyDescent="0.35">
      <c r="A5875" t="str">
        <f>VLOOKUP(salaries_1985to2020!B:B, player_information!A:U, 21, FALSE)</f>
        <v>Juaquin Hawkins</v>
      </c>
      <c r="B5875" t="s">
        <v>981</v>
      </c>
      <c r="C5875" s="4">
        <v>587435</v>
      </c>
      <c r="D5875" t="s">
        <v>32</v>
      </c>
      <c r="E5875">
        <v>2003</v>
      </c>
      <c r="F5875">
        <v>2002</v>
      </c>
      <c r="G5875" t="s">
        <v>52</v>
      </c>
      <c r="H5875" t="str">
        <f t="shared" si="91"/>
        <v>Juaquin Hawkins2002-03</v>
      </c>
    </row>
    <row r="5876" spans="1:8" x14ac:dyDescent="0.35">
      <c r="A5876" t="str">
        <f>VLOOKUP(salaries_1985to2020!B:B, player_information!A:U, 21, FALSE)</f>
        <v>Michael Hawkins</v>
      </c>
      <c r="B5876" t="s">
        <v>982</v>
      </c>
      <c r="C5876" s="4">
        <v>350000</v>
      </c>
      <c r="D5876" t="s">
        <v>29</v>
      </c>
      <c r="E5876">
        <v>1999</v>
      </c>
      <c r="F5876">
        <v>1998</v>
      </c>
      <c r="G5876" t="s">
        <v>14</v>
      </c>
      <c r="H5876" t="str">
        <f t="shared" si="91"/>
        <v>Michael Hawkins1998-99</v>
      </c>
    </row>
    <row r="5877" spans="1:8" x14ac:dyDescent="0.35">
      <c r="A5877" t="str">
        <f>VLOOKUP(salaries_1985to2020!B:B, player_information!A:U, 21, FALSE)</f>
        <v>Michael Hawkins</v>
      </c>
      <c r="B5877" t="s">
        <v>982</v>
      </c>
      <c r="C5877" s="4">
        <v>465029</v>
      </c>
      <c r="D5877" t="s">
        <v>30</v>
      </c>
      <c r="E5877">
        <v>2000</v>
      </c>
      <c r="F5877">
        <v>1999</v>
      </c>
      <c r="G5877" t="s">
        <v>69</v>
      </c>
      <c r="H5877" t="str">
        <f t="shared" si="91"/>
        <v>Michael Hawkins1999-00</v>
      </c>
    </row>
    <row r="5878" spans="1:8" x14ac:dyDescent="0.35">
      <c r="A5878" t="str">
        <f>VLOOKUP(salaries_1985to2020!B:B, player_information!A:U, 21, FALSE)</f>
        <v>Michael Hawkins</v>
      </c>
      <c r="B5878" t="s">
        <v>982</v>
      </c>
      <c r="C5878" s="4">
        <v>423500</v>
      </c>
      <c r="D5878" t="s">
        <v>26</v>
      </c>
      <c r="E5878">
        <v>2001</v>
      </c>
      <c r="F5878">
        <v>2000</v>
      </c>
      <c r="G5878" t="s">
        <v>101</v>
      </c>
      <c r="H5878" t="str">
        <f t="shared" si="91"/>
        <v>Michael Hawkins2000-01</v>
      </c>
    </row>
    <row r="5879" spans="1:8" x14ac:dyDescent="0.35">
      <c r="A5879" t="str">
        <f>VLOOKUP(salaries_1985to2020!B:B, player_information!A:U, 21, FALSE)</f>
        <v>Chuck Hayes</v>
      </c>
      <c r="B5879" t="s">
        <v>983</v>
      </c>
      <c r="C5879" s="4">
        <v>664209</v>
      </c>
      <c r="D5879" t="s">
        <v>37</v>
      </c>
      <c r="E5879">
        <v>2007</v>
      </c>
      <c r="F5879">
        <v>2006</v>
      </c>
      <c r="G5879" t="s">
        <v>52</v>
      </c>
      <c r="H5879" t="str">
        <f t="shared" si="91"/>
        <v>Chuck Hayes2006-07</v>
      </c>
    </row>
    <row r="5880" spans="1:8" x14ac:dyDescent="0.35">
      <c r="A5880" t="str">
        <f>VLOOKUP(salaries_1985to2020!B:B, player_information!A:U, 21, FALSE)</f>
        <v>Chuck Hayes</v>
      </c>
      <c r="B5880" t="s">
        <v>983</v>
      </c>
      <c r="C5880" s="4">
        <v>1750000</v>
      </c>
      <c r="D5880" t="s">
        <v>40</v>
      </c>
      <c r="E5880">
        <v>2008</v>
      </c>
      <c r="F5880">
        <v>2007</v>
      </c>
      <c r="G5880" t="s">
        <v>52</v>
      </c>
      <c r="H5880" t="str">
        <f t="shared" si="91"/>
        <v>Chuck Hayes2007-08</v>
      </c>
    </row>
    <row r="5881" spans="1:8" x14ac:dyDescent="0.35">
      <c r="A5881" t="str">
        <f>VLOOKUP(salaries_1985to2020!B:B, player_information!A:U, 21, FALSE)</f>
        <v>Chuck Hayes</v>
      </c>
      <c r="B5881" t="s">
        <v>983</v>
      </c>
      <c r="C5881" s="4">
        <v>1768000</v>
      </c>
      <c r="D5881" t="s">
        <v>48</v>
      </c>
      <c r="E5881">
        <v>2009</v>
      </c>
      <c r="F5881">
        <v>2008</v>
      </c>
      <c r="G5881" t="s">
        <v>52</v>
      </c>
      <c r="H5881" t="str">
        <f t="shared" si="91"/>
        <v>Chuck Hayes2008-09</v>
      </c>
    </row>
    <row r="5882" spans="1:8" x14ac:dyDescent="0.35">
      <c r="A5882" t="str">
        <f>VLOOKUP(salaries_1985to2020!B:B, player_information!A:U, 21, FALSE)</f>
        <v>Chuck Hayes</v>
      </c>
      <c r="B5882" t="s">
        <v>983</v>
      </c>
      <c r="C5882" s="4">
        <v>2111750</v>
      </c>
      <c r="D5882" t="s">
        <v>41</v>
      </c>
      <c r="E5882">
        <v>2010</v>
      </c>
      <c r="F5882">
        <v>2009</v>
      </c>
      <c r="G5882" t="s">
        <v>52</v>
      </c>
      <c r="H5882" t="str">
        <f t="shared" si="91"/>
        <v>Chuck Hayes2009-10</v>
      </c>
    </row>
    <row r="5883" spans="1:8" x14ac:dyDescent="0.35">
      <c r="A5883" t="str">
        <f>VLOOKUP(salaries_1985to2020!B:B, player_information!A:U, 21, FALSE)</f>
        <v>Chuck Hayes</v>
      </c>
      <c r="B5883" t="s">
        <v>983</v>
      </c>
      <c r="C5883" s="4">
        <v>1972500</v>
      </c>
      <c r="D5883" t="s">
        <v>75</v>
      </c>
      <c r="E5883">
        <v>2011</v>
      </c>
      <c r="F5883">
        <v>2010</v>
      </c>
      <c r="G5883" t="s">
        <v>52</v>
      </c>
      <c r="H5883" t="str">
        <f t="shared" si="91"/>
        <v>Chuck Hayes2010-11</v>
      </c>
    </row>
    <row r="5884" spans="1:8" x14ac:dyDescent="0.35">
      <c r="A5884" t="str">
        <f>VLOOKUP(salaries_1985to2020!B:B, player_information!A:U, 21, FALSE)</f>
        <v>Chuck Hayes</v>
      </c>
      <c r="B5884" t="s">
        <v>983</v>
      </c>
      <c r="C5884" s="4">
        <v>5250000</v>
      </c>
      <c r="D5884" t="s">
        <v>77</v>
      </c>
      <c r="E5884">
        <v>2012</v>
      </c>
      <c r="F5884">
        <v>2011</v>
      </c>
      <c r="G5884" t="s">
        <v>14</v>
      </c>
      <c r="H5884" t="str">
        <f t="shared" si="91"/>
        <v>Chuck Hayes2011-12</v>
      </c>
    </row>
    <row r="5885" spans="1:8" x14ac:dyDescent="0.35">
      <c r="A5885" t="str">
        <f>VLOOKUP(salaries_1985to2020!B:B, player_information!A:U, 21, FALSE)</f>
        <v>Chuck Hayes</v>
      </c>
      <c r="B5885" t="s">
        <v>983</v>
      </c>
      <c r="C5885" s="4">
        <v>5486250</v>
      </c>
      <c r="D5885" t="s">
        <v>54</v>
      </c>
      <c r="E5885">
        <v>2013</v>
      </c>
      <c r="F5885">
        <v>2012</v>
      </c>
      <c r="G5885" t="s">
        <v>14</v>
      </c>
      <c r="H5885" t="str">
        <f t="shared" si="91"/>
        <v>Chuck Hayes2012-13</v>
      </c>
    </row>
    <row r="5886" spans="1:8" x14ac:dyDescent="0.35">
      <c r="A5886" t="str">
        <f>VLOOKUP(salaries_1985to2020!B:B, player_information!A:U, 21, FALSE)</f>
        <v>Chuck Hayes</v>
      </c>
      <c r="B5886" t="s">
        <v>983</v>
      </c>
      <c r="C5886" s="4">
        <v>5722500</v>
      </c>
      <c r="D5886" t="s">
        <v>56</v>
      </c>
      <c r="E5886">
        <v>2014</v>
      </c>
      <c r="F5886">
        <v>2013</v>
      </c>
      <c r="G5886" t="s">
        <v>14</v>
      </c>
      <c r="H5886" t="str">
        <f t="shared" si="91"/>
        <v>Chuck Hayes2013-14</v>
      </c>
    </row>
    <row r="5887" spans="1:8" x14ac:dyDescent="0.35">
      <c r="A5887" t="str">
        <f>VLOOKUP(salaries_1985to2020!B:B, player_information!A:U, 21, FALSE)</f>
        <v>Chuck Hayes</v>
      </c>
      <c r="B5887" t="s">
        <v>983</v>
      </c>
      <c r="C5887" s="4">
        <v>5958750</v>
      </c>
      <c r="D5887" t="s">
        <v>57</v>
      </c>
      <c r="E5887">
        <v>2015</v>
      </c>
      <c r="F5887">
        <v>2014</v>
      </c>
      <c r="G5887" t="s">
        <v>55</v>
      </c>
      <c r="H5887" t="str">
        <f t="shared" si="91"/>
        <v>Chuck Hayes2014-15</v>
      </c>
    </row>
    <row r="5888" spans="1:8" x14ac:dyDescent="0.35">
      <c r="A5888" t="str">
        <f>VLOOKUP(salaries_1985to2020!B:B, player_information!A:U, 21, FALSE)</f>
        <v>Chuck Hayes</v>
      </c>
      <c r="B5888" t="s">
        <v>983</v>
      </c>
      <c r="C5888" s="4">
        <v>83583</v>
      </c>
      <c r="D5888" t="s">
        <v>59</v>
      </c>
      <c r="E5888">
        <v>2016</v>
      </c>
      <c r="F5888">
        <v>2015</v>
      </c>
      <c r="G5888" t="s">
        <v>52</v>
      </c>
      <c r="H5888" t="str">
        <f t="shared" si="91"/>
        <v>Chuck Hayes2015-16</v>
      </c>
    </row>
    <row r="5889" spans="1:8" x14ac:dyDescent="0.35">
      <c r="A5889" t="str">
        <f>VLOOKUP(salaries_1985to2020!B:B, player_information!A:U, 21, FALSE)</f>
        <v>Jarvis Hayes</v>
      </c>
      <c r="B5889" t="s">
        <v>984</v>
      </c>
      <c r="C5889" s="4">
        <v>1748760</v>
      </c>
      <c r="D5889" t="s">
        <v>34</v>
      </c>
      <c r="E5889">
        <v>2004</v>
      </c>
      <c r="F5889">
        <v>2003</v>
      </c>
      <c r="G5889" t="s">
        <v>98</v>
      </c>
      <c r="H5889" t="str">
        <f t="shared" si="91"/>
        <v>Jarvis Hayes2003-04</v>
      </c>
    </row>
    <row r="5890" spans="1:8" x14ac:dyDescent="0.35">
      <c r="A5890" t="str">
        <f>VLOOKUP(salaries_1985to2020!B:B, player_information!A:U, 21, FALSE)</f>
        <v>Jarvis Hayes</v>
      </c>
      <c r="B5890" t="s">
        <v>984</v>
      </c>
      <c r="C5890" s="4">
        <v>1879920</v>
      </c>
      <c r="D5890" t="s">
        <v>35</v>
      </c>
      <c r="E5890">
        <v>2005</v>
      </c>
      <c r="F5890">
        <v>2004</v>
      </c>
      <c r="G5890" t="s">
        <v>98</v>
      </c>
      <c r="H5890" t="str">
        <f t="shared" si="91"/>
        <v>Jarvis Hayes2004-05</v>
      </c>
    </row>
    <row r="5891" spans="1:8" x14ac:dyDescent="0.35">
      <c r="A5891" t="str">
        <f>VLOOKUP(salaries_1985to2020!B:B, player_information!A:U, 21, FALSE)</f>
        <v>Jarvis Hayes</v>
      </c>
      <c r="B5891" t="s">
        <v>984</v>
      </c>
      <c r="C5891" s="4">
        <v>2011080</v>
      </c>
      <c r="D5891" t="s">
        <v>36</v>
      </c>
      <c r="E5891">
        <v>2006</v>
      </c>
      <c r="F5891">
        <v>2005</v>
      </c>
      <c r="G5891" t="s">
        <v>98</v>
      </c>
      <c r="H5891" t="str">
        <f t="shared" ref="H5891:H5954" si="92">_xlfn.CONCAT(A5891, D5891)</f>
        <v>Jarvis Hayes2005-06</v>
      </c>
    </row>
    <row r="5892" spans="1:8" x14ac:dyDescent="0.35">
      <c r="A5892" t="str">
        <f>VLOOKUP(salaries_1985to2020!B:B, player_information!A:U, 21, FALSE)</f>
        <v>Jarvis Hayes</v>
      </c>
      <c r="B5892" t="s">
        <v>984</v>
      </c>
      <c r="C5892" s="4">
        <v>2564127</v>
      </c>
      <c r="D5892" t="s">
        <v>37</v>
      </c>
      <c r="E5892">
        <v>2007</v>
      </c>
      <c r="F5892">
        <v>2006</v>
      </c>
      <c r="G5892" t="s">
        <v>98</v>
      </c>
      <c r="H5892" t="str">
        <f t="shared" si="92"/>
        <v>Jarvis Hayes2006-07</v>
      </c>
    </row>
    <row r="5893" spans="1:8" x14ac:dyDescent="0.35">
      <c r="A5893" t="str">
        <f>VLOOKUP(salaries_1985to2020!B:B, player_information!A:U, 21, FALSE)</f>
        <v>Jarvis Hayes</v>
      </c>
      <c r="B5893" t="s">
        <v>984</v>
      </c>
      <c r="C5893" s="4">
        <v>1200000</v>
      </c>
      <c r="D5893" t="s">
        <v>40</v>
      </c>
      <c r="E5893">
        <v>2008</v>
      </c>
      <c r="F5893">
        <v>2007</v>
      </c>
      <c r="G5893" t="s">
        <v>47</v>
      </c>
      <c r="H5893" t="str">
        <f t="shared" si="92"/>
        <v>Jarvis Hayes2007-08</v>
      </c>
    </row>
    <row r="5894" spans="1:8" x14ac:dyDescent="0.35">
      <c r="A5894" t="str">
        <f>VLOOKUP(salaries_1985to2020!B:B, player_information!A:U, 21, FALSE)</f>
        <v>Jarvis Hayes</v>
      </c>
      <c r="B5894" t="s">
        <v>984</v>
      </c>
      <c r="C5894" s="4">
        <v>1910000</v>
      </c>
      <c r="D5894" t="s">
        <v>48</v>
      </c>
      <c r="E5894">
        <v>2009</v>
      </c>
      <c r="F5894">
        <v>2008</v>
      </c>
      <c r="G5894" t="s">
        <v>64</v>
      </c>
      <c r="H5894" t="str">
        <f t="shared" si="92"/>
        <v>Jarvis Hayes2008-09</v>
      </c>
    </row>
    <row r="5895" spans="1:8" x14ac:dyDescent="0.35">
      <c r="A5895" t="str">
        <f>VLOOKUP(salaries_1985to2020!B:B, player_information!A:U, 21, FALSE)</f>
        <v>Jarvis Hayes</v>
      </c>
      <c r="B5895" t="s">
        <v>984</v>
      </c>
      <c r="C5895" s="4">
        <v>2062800</v>
      </c>
      <c r="D5895" t="s">
        <v>41</v>
      </c>
      <c r="E5895">
        <v>2010</v>
      </c>
      <c r="F5895">
        <v>2009</v>
      </c>
      <c r="G5895" t="s">
        <v>64</v>
      </c>
      <c r="H5895" t="str">
        <f t="shared" si="92"/>
        <v>Jarvis Hayes2009-10</v>
      </c>
    </row>
    <row r="5896" spans="1:8" x14ac:dyDescent="0.35">
      <c r="A5896" t="s">
        <v>15000</v>
      </c>
      <c r="B5896" t="s">
        <v>15100</v>
      </c>
      <c r="C5896" s="4">
        <v>4862040</v>
      </c>
      <c r="D5896" t="s">
        <v>14975</v>
      </c>
      <c r="E5896">
        <v>2020</v>
      </c>
      <c r="F5896">
        <v>2019</v>
      </c>
      <c r="G5896" t="s">
        <v>87</v>
      </c>
      <c r="H5896" t="str">
        <f t="shared" si="92"/>
        <v>Jaxson Hayes2019-20</v>
      </c>
    </row>
    <row r="5897" spans="1:8" x14ac:dyDescent="0.35">
      <c r="A5897" t="str">
        <f>VLOOKUP(salaries_1985to2020!B:B, player_information!A:U, 21, FALSE)</f>
        <v>Nigel Hayes</v>
      </c>
      <c r="B5897" t="s">
        <v>985</v>
      </c>
      <c r="C5897" s="4">
        <v>92160</v>
      </c>
      <c r="D5897" t="s">
        <v>45</v>
      </c>
      <c r="E5897">
        <v>2018</v>
      </c>
      <c r="F5897">
        <v>2017</v>
      </c>
      <c r="G5897" t="s">
        <v>55</v>
      </c>
      <c r="H5897" t="str">
        <f t="shared" si="92"/>
        <v>Nigel Hayes2017-18</v>
      </c>
    </row>
    <row r="5898" spans="1:8" x14ac:dyDescent="0.35">
      <c r="A5898" t="str">
        <f>VLOOKUP(salaries_1985to2020!B:B, player_information!A:U, 21, FALSE)</f>
        <v>Nigel Hayes</v>
      </c>
      <c r="B5898" t="s">
        <v>985</v>
      </c>
      <c r="C5898" s="4">
        <v>55296</v>
      </c>
      <c r="D5898" t="s">
        <v>45</v>
      </c>
      <c r="E5898">
        <v>2018</v>
      </c>
      <c r="F5898">
        <v>2017</v>
      </c>
      <c r="G5898" t="s">
        <v>14</v>
      </c>
      <c r="H5898" t="str">
        <f t="shared" si="92"/>
        <v>Nigel Hayes2017-18</v>
      </c>
    </row>
    <row r="5899" spans="1:8" x14ac:dyDescent="0.35">
      <c r="A5899" t="str">
        <f>VLOOKUP(salaries_1985to2020!B:B, player_information!A:U, 21, FALSE)</f>
        <v>Nigel Hayes</v>
      </c>
      <c r="B5899" t="s">
        <v>985</v>
      </c>
      <c r="C5899" s="4">
        <v>50000</v>
      </c>
      <c r="D5899" t="s">
        <v>45</v>
      </c>
      <c r="E5899">
        <v>2018</v>
      </c>
      <c r="F5899">
        <v>2017</v>
      </c>
      <c r="G5899" t="s">
        <v>58</v>
      </c>
      <c r="H5899" t="str">
        <f t="shared" si="92"/>
        <v>Nigel Hayes2017-18</v>
      </c>
    </row>
    <row r="5900" spans="1:8" x14ac:dyDescent="0.35">
      <c r="A5900" t="str">
        <f>VLOOKUP(salaries_1985to2020!B:B, player_information!A:U, 21, FALSE)</f>
        <v>Nigel Hayes</v>
      </c>
      <c r="B5900" t="s">
        <v>985</v>
      </c>
      <c r="C5900" s="4">
        <v>46080</v>
      </c>
      <c r="D5900" t="s">
        <v>45</v>
      </c>
      <c r="E5900">
        <v>2018</v>
      </c>
      <c r="F5900">
        <v>2017</v>
      </c>
      <c r="G5900" t="s">
        <v>17</v>
      </c>
      <c r="H5900" t="str">
        <f t="shared" si="92"/>
        <v>Nigel Hayes2017-18</v>
      </c>
    </row>
    <row r="5901" spans="1:8" x14ac:dyDescent="0.35">
      <c r="A5901" t="str">
        <f>VLOOKUP(salaries_1985to2020!B:B, player_information!A:U, 21, FALSE)</f>
        <v>Steve Hayes</v>
      </c>
      <c r="B5901" t="s">
        <v>986</v>
      </c>
      <c r="C5901" s="4">
        <v>100000</v>
      </c>
      <c r="D5901" t="s">
        <v>18</v>
      </c>
      <c r="E5901">
        <v>1986</v>
      </c>
      <c r="F5901">
        <v>1985</v>
      </c>
      <c r="G5901" t="s">
        <v>116</v>
      </c>
      <c r="H5901" t="str">
        <f t="shared" si="92"/>
        <v>Steve Hayes1985-86</v>
      </c>
    </row>
    <row r="5902" spans="1:8" x14ac:dyDescent="0.35">
      <c r="A5902" t="str">
        <f>VLOOKUP(salaries_1985to2020!B:B, player_information!A:U, 21, FALSE)</f>
        <v>Gordon Hayward</v>
      </c>
      <c r="B5902" t="s">
        <v>987</v>
      </c>
      <c r="C5902" s="4">
        <v>2356320</v>
      </c>
      <c r="D5902" t="s">
        <v>75</v>
      </c>
      <c r="E5902">
        <v>2011</v>
      </c>
      <c r="F5902">
        <v>2010</v>
      </c>
      <c r="G5902" t="s">
        <v>116</v>
      </c>
      <c r="H5902" t="str">
        <f t="shared" si="92"/>
        <v>Gordon Hayward2010-11</v>
      </c>
    </row>
    <row r="5903" spans="1:8" x14ac:dyDescent="0.35">
      <c r="A5903" t="str">
        <f>VLOOKUP(salaries_1985to2020!B:B, player_information!A:U, 21, FALSE)</f>
        <v>Gordon Hayward</v>
      </c>
      <c r="B5903" t="s">
        <v>987</v>
      </c>
      <c r="C5903" s="4">
        <v>2532960</v>
      </c>
      <c r="D5903" t="s">
        <v>77</v>
      </c>
      <c r="E5903">
        <v>2012</v>
      </c>
      <c r="F5903">
        <v>2011</v>
      </c>
      <c r="G5903" t="s">
        <v>116</v>
      </c>
      <c r="H5903" t="str">
        <f t="shared" si="92"/>
        <v>Gordon Hayward2011-12</v>
      </c>
    </row>
    <row r="5904" spans="1:8" x14ac:dyDescent="0.35">
      <c r="A5904" t="str">
        <f>VLOOKUP(salaries_1985to2020!B:B, player_information!A:U, 21, FALSE)</f>
        <v>Gordon Hayward</v>
      </c>
      <c r="B5904" t="s">
        <v>987</v>
      </c>
      <c r="C5904" s="4">
        <v>2709720</v>
      </c>
      <c r="D5904" t="s">
        <v>54</v>
      </c>
      <c r="E5904">
        <v>2013</v>
      </c>
      <c r="F5904">
        <v>2012</v>
      </c>
      <c r="G5904" t="s">
        <v>116</v>
      </c>
      <c r="H5904" t="str">
        <f t="shared" si="92"/>
        <v>Gordon Hayward2012-13</v>
      </c>
    </row>
    <row r="5905" spans="1:8" x14ac:dyDescent="0.35">
      <c r="A5905" t="str">
        <f>VLOOKUP(salaries_1985to2020!B:B, player_information!A:U, 21, FALSE)</f>
        <v>Gordon Hayward</v>
      </c>
      <c r="B5905" t="s">
        <v>987</v>
      </c>
      <c r="C5905" s="4">
        <v>3452183</v>
      </c>
      <c r="D5905" t="s">
        <v>56</v>
      </c>
      <c r="E5905">
        <v>2014</v>
      </c>
      <c r="F5905">
        <v>2013</v>
      </c>
      <c r="G5905" t="s">
        <v>116</v>
      </c>
      <c r="H5905" t="str">
        <f t="shared" si="92"/>
        <v>Gordon Hayward2013-14</v>
      </c>
    </row>
    <row r="5906" spans="1:8" x14ac:dyDescent="0.35">
      <c r="A5906" t="str">
        <f>VLOOKUP(salaries_1985to2020!B:B, player_information!A:U, 21, FALSE)</f>
        <v>Gordon Hayward</v>
      </c>
      <c r="B5906" t="s">
        <v>987</v>
      </c>
      <c r="C5906" s="4">
        <v>14746000</v>
      </c>
      <c r="D5906" t="s">
        <v>57</v>
      </c>
      <c r="E5906">
        <v>2015</v>
      </c>
      <c r="F5906">
        <v>2014</v>
      </c>
      <c r="G5906" t="s">
        <v>116</v>
      </c>
      <c r="H5906" t="str">
        <f t="shared" si="92"/>
        <v>Gordon Hayward2014-15</v>
      </c>
    </row>
    <row r="5907" spans="1:8" x14ac:dyDescent="0.35">
      <c r="A5907" t="str">
        <f>VLOOKUP(salaries_1985to2020!B:B, player_information!A:U, 21, FALSE)</f>
        <v>Gordon Hayward</v>
      </c>
      <c r="B5907" t="s">
        <v>987</v>
      </c>
      <c r="C5907" s="4">
        <v>15409570</v>
      </c>
      <c r="D5907" t="s">
        <v>59</v>
      </c>
      <c r="E5907">
        <v>2016</v>
      </c>
      <c r="F5907">
        <v>2015</v>
      </c>
      <c r="G5907" t="s">
        <v>116</v>
      </c>
      <c r="H5907" t="str">
        <f t="shared" si="92"/>
        <v>Gordon Hayward2015-16</v>
      </c>
    </row>
    <row r="5908" spans="1:8" x14ac:dyDescent="0.35">
      <c r="A5908" t="str">
        <f>VLOOKUP(salaries_1985to2020!B:B, player_information!A:U, 21, FALSE)</f>
        <v>Gordon Hayward</v>
      </c>
      <c r="B5908" t="s">
        <v>987</v>
      </c>
      <c r="C5908" s="4">
        <v>16073140</v>
      </c>
      <c r="D5908" t="s">
        <v>43</v>
      </c>
      <c r="E5908">
        <v>2017</v>
      </c>
      <c r="F5908">
        <v>2016</v>
      </c>
      <c r="G5908" t="s">
        <v>116</v>
      </c>
      <c r="H5908" t="str">
        <f t="shared" si="92"/>
        <v>Gordon Hayward2016-17</v>
      </c>
    </row>
    <row r="5909" spans="1:8" x14ac:dyDescent="0.35">
      <c r="A5909" t="str">
        <f>VLOOKUP(salaries_1985to2020!B:B, player_information!A:U, 21, FALSE)</f>
        <v>Gordon Hayward</v>
      </c>
      <c r="B5909" t="s">
        <v>987</v>
      </c>
      <c r="C5909" s="4">
        <v>29727900</v>
      </c>
      <c r="D5909" t="s">
        <v>45</v>
      </c>
      <c r="E5909">
        <v>2018</v>
      </c>
      <c r="F5909">
        <v>2017</v>
      </c>
      <c r="G5909" t="s">
        <v>11</v>
      </c>
      <c r="H5909" t="str">
        <f t="shared" si="92"/>
        <v>Gordon Hayward2017-18</v>
      </c>
    </row>
    <row r="5910" spans="1:8" x14ac:dyDescent="0.35">
      <c r="A5910" t="s">
        <v>7938</v>
      </c>
      <c r="B5910" t="s">
        <v>987</v>
      </c>
      <c r="C5910" s="4">
        <v>31214295</v>
      </c>
      <c r="D5910" t="s">
        <v>14974</v>
      </c>
      <c r="E5910">
        <v>2019</v>
      </c>
      <c r="F5910">
        <v>2018</v>
      </c>
      <c r="G5910" t="s">
        <v>11</v>
      </c>
      <c r="H5910" t="str">
        <f t="shared" si="92"/>
        <v>Gordon Hayward2018-19</v>
      </c>
    </row>
    <row r="5911" spans="1:8" x14ac:dyDescent="0.35">
      <c r="A5911" t="s">
        <v>7938</v>
      </c>
      <c r="B5911" t="s">
        <v>987</v>
      </c>
      <c r="C5911" s="4">
        <v>32700690</v>
      </c>
      <c r="D5911" t="s">
        <v>14975</v>
      </c>
      <c r="E5911">
        <v>2020</v>
      </c>
      <c r="F5911">
        <v>2019</v>
      </c>
      <c r="G5911" t="s">
        <v>11</v>
      </c>
      <c r="H5911" t="str">
        <f t="shared" si="92"/>
        <v>Gordon Hayward2019-20</v>
      </c>
    </row>
    <row r="5912" spans="1:8" x14ac:dyDescent="0.35">
      <c r="A5912" t="str">
        <f>VLOOKUP(salaries_1985to2020!B:B, player_information!A:U, 21, FALSE)</f>
        <v>Lazar Hayward</v>
      </c>
      <c r="B5912" t="s">
        <v>988</v>
      </c>
      <c r="C5912" s="4">
        <v>1020960</v>
      </c>
      <c r="D5912" t="s">
        <v>75</v>
      </c>
      <c r="E5912">
        <v>2011</v>
      </c>
      <c r="F5912">
        <v>2010</v>
      </c>
      <c r="G5912" t="s">
        <v>81</v>
      </c>
      <c r="H5912" t="str">
        <f t="shared" si="92"/>
        <v>Lazar Hayward2010-11</v>
      </c>
    </row>
    <row r="5913" spans="1:8" x14ac:dyDescent="0.35">
      <c r="A5913" t="str">
        <f>VLOOKUP(salaries_1985to2020!B:B, player_information!A:U, 21, FALSE)</f>
        <v>Lazar Hayward</v>
      </c>
      <c r="B5913" t="s">
        <v>988</v>
      </c>
      <c r="C5913" s="4">
        <v>1097520</v>
      </c>
      <c r="D5913" t="s">
        <v>77</v>
      </c>
      <c r="E5913">
        <v>2012</v>
      </c>
      <c r="F5913">
        <v>2011</v>
      </c>
      <c r="G5913" t="s">
        <v>44</v>
      </c>
      <c r="H5913" t="str">
        <f t="shared" si="92"/>
        <v>Lazar Hayward2011-12</v>
      </c>
    </row>
    <row r="5914" spans="1:8" x14ac:dyDescent="0.35">
      <c r="A5914" t="str">
        <f>VLOOKUP(salaries_1985to2020!B:B, player_information!A:U, 21, FALSE)</f>
        <v>Lazar Hayward</v>
      </c>
      <c r="B5914" t="s">
        <v>988</v>
      </c>
      <c r="C5914" s="4">
        <v>1174080</v>
      </c>
      <c r="D5914" t="s">
        <v>54</v>
      </c>
      <c r="E5914">
        <v>2013</v>
      </c>
      <c r="F5914">
        <v>2012</v>
      </c>
      <c r="G5914" t="s">
        <v>52</v>
      </c>
      <c r="H5914" t="str">
        <f t="shared" si="92"/>
        <v>Lazar Hayward2012-13</v>
      </c>
    </row>
    <row r="5915" spans="1:8" x14ac:dyDescent="0.35">
      <c r="A5915" t="str">
        <f>VLOOKUP(salaries_1985to2020!B:B, player_information!A:U, 21, FALSE)</f>
        <v>Lazar Hayward</v>
      </c>
      <c r="B5915" t="s">
        <v>988</v>
      </c>
      <c r="C5915" s="4">
        <v>80413</v>
      </c>
      <c r="D5915" t="s">
        <v>54</v>
      </c>
      <c r="E5915">
        <v>2013</v>
      </c>
      <c r="F5915">
        <v>2012</v>
      </c>
      <c r="G5915" t="s">
        <v>81</v>
      </c>
      <c r="H5915" t="str">
        <f t="shared" si="92"/>
        <v>Lazar Hayward2012-13</v>
      </c>
    </row>
    <row r="5916" spans="1:8" x14ac:dyDescent="0.35">
      <c r="A5916" t="str">
        <f>VLOOKUP(salaries_1985to2020!B:B, player_information!A:U, 21, FALSE)</f>
        <v>Brendan Haywood</v>
      </c>
      <c r="B5916" t="s">
        <v>989</v>
      </c>
      <c r="C5916" s="4">
        <v>978600</v>
      </c>
      <c r="D5916" t="s">
        <v>31</v>
      </c>
      <c r="E5916">
        <v>2002</v>
      </c>
      <c r="F5916">
        <v>2001</v>
      </c>
      <c r="G5916" t="s">
        <v>98</v>
      </c>
      <c r="H5916" t="str">
        <f t="shared" si="92"/>
        <v>Brendan Haywood2001-02</v>
      </c>
    </row>
    <row r="5917" spans="1:8" x14ac:dyDescent="0.35">
      <c r="A5917" t="str">
        <f>VLOOKUP(salaries_1985to2020!B:B, player_information!A:U, 21, FALSE)</f>
        <v>Brendan Haywood</v>
      </c>
      <c r="B5917" t="s">
        <v>989</v>
      </c>
      <c r="C5917" s="4">
        <v>1051920</v>
      </c>
      <c r="D5917" t="s">
        <v>32</v>
      </c>
      <c r="E5917">
        <v>2003</v>
      </c>
      <c r="F5917">
        <v>2002</v>
      </c>
      <c r="G5917" t="s">
        <v>98</v>
      </c>
      <c r="H5917" t="str">
        <f t="shared" si="92"/>
        <v>Brendan Haywood2002-03</v>
      </c>
    </row>
    <row r="5918" spans="1:8" x14ac:dyDescent="0.35">
      <c r="A5918" t="str">
        <f>VLOOKUP(salaries_1985to2020!B:B, player_information!A:U, 21, FALSE)</f>
        <v>Brendan Haywood</v>
      </c>
      <c r="B5918" t="s">
        <v>989</v>
      </c>
      <c r="C5918" s="4">
        <v>1125360</v>
      </c>
      <c r="D5918" t="s">
        <v>34</v>
      </c>
      <c r="E5918">
        <v>2004</v>
      </c>
      <c r="F5918">
        <v>2003</v>
      </c>
      <c r="G5918" t="s">
        <v>98</v>
      </c>
      <c r="H5918" t="str">
        <f t="shared" si="92"/>
        <v>Brendan Haywood2003-04</v>
      </c>
    </row>
    <row r="5919" spans="1:8" x14ac:dyDescent="0.35">
      <c r="A5919" t="str">
        <f>VLOOKUP(salaries_1985to2020!B:B, player_information!A:U, 21, FALSE)</f>
        <v>Brendan Haywood</v>
      </c>
      <c r="B5919" t="s">
        <v>989</v>
      </c>
      <c r="C5919" s="4">
        <v>1735305</v>
      </c>
      <c r="D5919" t="s">
        <v>35</v>
      </c>
      <c r="E5919">
        <v>2005</v>
      </c>
      <c r="F5919">
        <v>2004</v>
      </c>
      <c r="G5919" t="s">
        <v>98</v>
      </c>
      <c r="H5919" t="str">
        <f t="shared" si="92"/>
        <v>Brendan Haywood2004-05</v>
      </c>
    </row>
    <row r="5920" spans="1:8" x14ac:dyDescent="0.35">
      <c r="A5920" t="str">
        <f>VLOOKUP(salaries_1985to2020!B:B, player_information!A:U, 21, FALSE)</f>
        <v>Brendan Haywood</v>
      </c>
      <c r="B5920" t="s">
        <v>989</v>
      </c>
      <c r="C5920" s="4">
        <v>4000000</v>
      </c>
      <c r="D5920" t="s">
        <v>36</v>
      </c>
      <c r="E5920">
        <v>2006</v>
      </c>
      <c r="F5920">
        <v>2005</v>
      </c>
      <c r="G5920" t="s">
        <v>98</v>
      </c>
      <c r="H5920" t="str">
        <f t="shared" si="92"/>
        <v>Brendan Haywood2005-06</v>
      </c>
    </row>
    <row r="5921" spans="1:8" x14ac:dyDescent="0.35">
      <c r="A5921" t="str">
        <f>VLOOKUP(salaries_1985to2020!B:B, player_information!A:U, 21, FALSE)</f>
        <v>Brendan Haywood</v>
      </c>
      <c r="B5921" t="s">
        <v>989</v>
      </c>
      <c r="C5921" s="4">
        <v>4500000</v>
      </c>
      <c r="D5921" t="s">
        <v>37</v>
      </c>
      <c r="E5921">
        <v>2007</v>
      </c>
      <c r="F5921">
        <v>2006</v>
      </c>
      <c r="G5921" t="s">
        <v>98</v>
      </c>
      <c r="H5921" t="str">
        <f t="shared" si="92"/>
        <v>Brendan Haywood2006-07</v>
      </c>
    </row>
    <row r="5922" spans="1:8" x14ac:dyDescent="0.35">
      <c r="A5922" t="str">
        <f>VLOOKUP(salaries_1985to2020!B:B, player_information!A:U, 21, FALSE)</f>
        <v>Brendan Haywood</v>
      </c>
      <c r="B5922" t="s">
        <v>989</v>
      </c>
      <c r="C5922" s="4">
        <v>5000000</v>
      </c>
      <c r="D5922" t="s">
        <v>40</v>
      </c>
      <c r="E5922">
        <v>2008</v>
      </c>
      <c r="F5922">
        <v>2007</v>
      </c>
      <c r="G5922" t="s">
        <v>98</v>
      </c>
      <c r="H5922" t="str">
        <f t="shared" si="92"/>
        <v>Brendan Haywood2007-08</v>
      </c>
    </row>
    <row r="5923" spans="1:8" x14ac:dyDescent="0.35">
      <c r="A5923" t="str">
        <f>VLOOKUP(salaries_1985to2020!B:B, player_information!A:U, 21, FALSE)</f>
        <v>Brendan Haywood</v>
      </c>
      <c r="B5923" t="s">
        <v>989</v>
      </c>
      <c r="C5923" s="4">
        <v>5500000</v>
      </c>
      <c r="D5923" t="s">
        <v>48</v>
      </c>
      <c r="E5923">
        <v>2009</v>
      </c>
      <c r="F5923">
        <v>2008</v>
      </c>
      <c r="G5923" t="s">
        <v>98</v>
      </c>
      <c r="H5923" t="str">
        <f t="shared" si="92"/>
        <v>Brendan Haywood2008-09</v>
      </c>
    </row>
    <row r="5924" spans="1:8" x14ac:dyDescent="0.35">
      <c r="A5924" t="str">
        <f>VLOOKUP(salaries_1985to2020!B:B, player_information!A:U, 21, FALSE)</f>
        <v>Brendan Haywood</v>
      </c>
      <c r="B5924" t="s">
        <v>989</v>
      </c>
      <c r="C5924" s="4">
        <v>6000000</v>
      </c>
      <c r="D5924" t="s">
        <v>41</v>
      </c>
      <c r="E5924">
        <v>2010</v>
      </c>
      <c r="F5924">
        <v>2009</v>
      </c>
      <c r="G5924" t="s">
        <v>33</v>
      </c>
      <c r="H5924" t="str">
        <f t="shared" si="92"/>
        <v>Brendan Haywood2009-10</v>
      </c>
    </row>
    <row r="5925" spans="1:8" x14ac:dyDescent="0.35">
      <c r="A5925" t="str">
        <f>VLOOKUP(salaries_1985to2020!B:B, player_information!A:U, 21, FALSE)</f>
        <v>Brendan Haywood</v>
      </c>
      <c r="B5925" t="s">
        <v>989</v>
      </c>
      <c r="C5925" s="4">
        <v>6900000</v>
      </c>
      <c r="D5925" t="s">
        <v>75</v>
      </c>
      <c r="E5925">
        <v>2011</v>
      </c>
      <c r="F5925">
        <v>2010</v>
      </c>
      <c r="G5925" t="s">
        <v>33</v>
      </c>
      <c r="H5925" t="str">
        <f t="shared" si="92"/>
        <v>Brendan Haywood2010-11</v>
      </c>
    </row>
    <row r="5926" spans="1:8" x14ac:dyDescent="0.35">
      <c r="A5926" t="str">
        <f>VLOOKUP(salaries_1985to2020!B:B, player_information!A:U, 21, FALSE)</f>
        <v>Brendan Haywood</v>
      </c>
      <c r="B5926" t="s">
        <v>989</v>
      </c>
      <c r="C5926" s="4">
        <v>7624500</v>
      </c>
      <c r="D5926" t="s">
        <v>77</v>
      </c>
      <c r="E5926">
        <v>2012</v>
      </c>
      <c r="F5926">
        <v>2011</v>
      </c>
      <c r="G5926" t="s">
        <v>33</v>
      </c>
      <c r="H5926" t="str">
        <f t="shared" si="92"/>
        <v>Brendan Haywood2011-12</v>
      </c>
    </row>
    <row r="5927" spans="1:8" x14ac:dyDescent="0.35">
      <c r="A5927" t="str">
        <f>VLOOKUP(salaries_1985to2020!B:B, player_information!A:U, 21, FALSE)</f>
        <v>Brendan Haywood</v>
      </c>
      <c r="B5927" t="s">
        <v>989</v>
      </c>
      <c r="C5927" s="4">
        <v>6299000</v>
      </c>
      <c r="D5927" t="s">
        <v>54</v>
      </c>
      <c r="E5927">
        <v>2013</v>
      </c>
      <c r="F5927">
        <v>2012</v>
      </c>
      <c r="G5927" t="s">
        <v>33</v>
      </c>
      <c r="H5927" t="str">
        <f t="shared" si="92"/>
        <v>Brendan Haywood2012-13</v>
      </c>
    </row>
    <row r="5928" spans="1:8" x14ac:dyDescent="0.35">
      <c r="A5928" t="str">
        <f>VLOOKUP(salaries_1985to2020!B:B, player_information!A:U, 21, FALSE)</f>
        <v>Brendan Haywood</v>
      </c>
      <c r="B5928" t="s">
        <v>989</v>
      </c>
      <c r="C5928" s="4">
        <v>2050000</v>
      </c>
      <c r="D5928" t="s">
        <v>54</v>
      </c>
      <c r="E5928">
        <v>2013</v>
      </c>
      <c r="F5928">
        <v>2012</v>
      </c>
      <c r="G5928" t="s">
        <v>78</v>
      </c>
      <c r="H5928" t="str">
        <f t="shared" si="92"/>
        <v>Brendan Haywood2012-13</v>
      </c>
    </row>
    <row r="5929" spans="1:8" x14ac:dyDescent="0.35">
      <c r="A5929" t="str">
        <f>VLOOKUP(salaries_1985to2020!B:B, player_information!A:U, 21, FALSE)</f>
        <v>Brendan Haywood</v>
      </c>
      <c r="B5929" t="s">
        <v>989</v>
      </c>
      <c r="C5929" s="4">
        <v>2050000</v>
      </c>
      <c r="D5929" t="s">
        <v>56</v>
      </c>
      <c r="E5929">
        <v>2014</v>
      </c>
      <c r="F5929">
        <v>2013</v>
      </c>
      <c r="G5929" t="s">
        <v>78</v>
      </c>
      <c r="H5929" t="str">
        <f t="shared" si="92"/>
        <v>Brendan Haywood2013-14</v>
      </c>
    </row>
    <row r="5930" spans="1:8" x14ac:dyDescent="0.35">
      <c r="A5930" t="str">
        <f>VLOOKUP(salaries_1985to2020!B:B, player_information!A:U, 21, FALSE)</f>
        <v>Brendan Haywood</v>
      </c>
      <c r="B5930" t="s">
        <v>989</v>
      </c>
      <c r="C5930" s="4">
        <v>7798000</v>
      </c>
      <c r="D5930" t="s">
        <v>57</v>
      </c>
      <c r="E5930">
        <v>2015</v>
      </c>
      <c r="F5930">
        <v>2014</v>
      </c>
      <c r="G5930" t="s">
        <v>33</v>
      </c>
      <c r="H5930" t="str">
        <f t="shared" si="92"/>
        <v>Brendan Haywood2014-15</v>
      </c>
    </row>
    <row r="5931" spans="1:8" x14ac:dyDescent="0.35">
      <c r="A5931" t="str">
        <f>VLOOKUP(salaries_1985to2020!B:B, player_information!A:U, 21, FALSE)</f>
        <v>Brendan Haywood</v>
      </c>
      <c r="B5931" t="s">
        <v>989</v>
      </c>
      <c r="C5931" s="4">
        <v>2213688</v>
      </c>
      <c r="D5931" t="s">
        <v>57</v>
      </c>
      <c r="E5931">
        <v>2015</v>
      </c>
      <c r="F5931">
        <v>2014</v>
      </c>
      <c r="G5931" t="s">
        <v>101</v>
      </c>
      <c r="H5931" t="str">
        <f t="shared" si="92"/>
        <v>Brendan Haywood2014-15</v>
      </c>
    </row>
    <row r="5932" spans="1:8" x14ac:dyDescent="0.35">
      <c r="A5932" t="str">
        <f>VLOOKUP(salaries_1985to2020!B:B, player_information!A:U, 21, FALSE)</f>
        <v>Luther Head</v>
      </c>
      <c r="B5932" t="s">
        <v>990</v>
      </c>
      <c r="C5932" s="4">
        <v>975600</v>
      </c>
      <c r="D5932" t="s">
        <v>36</v>
      </c>
      <c r="E5932">
        <v>2006</v>
      </c>
      <c r="F5932">
        <v>2005</v>
      </c>
      <c r="G5932" t="s">
        <v>52</v>
      </c>
      <c r="H5932" t="str">
        <f t="shared" si="92"/>
        <v>Luther Head2005-06</v>
      </c>
    </row>
    <row r="5933" spans="1:8" x14ac:dyDescent="0.35">
      <c r="A5933" t="str">
        <f>VLOOKUP(salaries_1985to2020!B:B, player_information!A:U, 21, FALSE)</f>
        <v>Luther Head</v>
      </c>
      <c r="B5933" t="s">
        <v>990</v>
      </c>
      <c r="C5933" s="4">
        <v>1048800</v>
      </c>
      <c r="D5933" t="s">
        <v>37</v>
      </c>
      <c r="E5933">
        <v>2007</v>
      </c>
      <c r="F5933">
        <v>2006</v>
      </c>
      <c r="G5933" t="s">
        <v>52</v>
      </c>
      <c r="H5933" t="str">
        <f t="shared" si="92"/>
        <v>Luther Head2006-07</v>
      </c>
    </row>
    <row r="5934" spans="1:8" x14ac:dyDescent="0.35">
      <c r="A5934" t="str">
        <f>VLOOKUP(salaries_1985to2020!B:B, player_information!A:U, 21, FALSE)</f>
        <v>Luther Head</v>
      </c>
      <c r="B5934" t="s">
        <v>990</v>
      </c>
      <c r="C5934" s="4">
        <v>1122000</v>
      </c>
      <c r="D5934" t="s">
        <v>40</v>
      </c>
      <c r="E5934">
        <v>2008</v>
      </c>
      <c r="F5934">
        <v>2007</v>
      </c>
      <c r="G5934" t="s">
        <v>52</v>
      </c>
      <c r="H5934" t="str">
        <f t="shared" si="92"/>
        <v>Luther Head2007-08</v>
      </c>
    </row>
    <row r="5935" spans="1:8" x14ac:dyDescent="0.35">
      <c r="A5935" t="str">
        <f>VLOOKUP(salaries_1985to2020!B:B, player_information!A:U, 21, FALSE)</f>
        <v>Luther Head</v>
      </c>
      <c r="B5935" t="s">
        <v>990</v>
      </c>
      <c r="C5935" s="4">
        <v>1962378</v>
      </c>
      <c r="D5935" t="s">
        <v>48</v>
      </c>
      <c r="E5935">
        <v>2009</v>
      </c>
      <c r="F5935">
        <v>2008</v>
      </c>
      <c r="G5935" t="s">
        <v>52</v>
      </c>
      <c r="H5935" t="str">
        <f t="shared" si="92"/>
        <v>Luther Head2008-09</v>
      </c>
    </row>
    <row r="5936" spans="1:8" x14ac:dyDescent="0.35">
      <c r="A5936" t="str">
        <f>VLOOKUP(salaries_1985to2020!B:B, player_information!A:U, 21, FALSE)</f>
        <v>Luther Head</v>
      </c>
      <c r="B5936" t="s">
        <v>990</v>
      </c>
      <c r="C5936" s="4">
        <v>884881</v>
      </c>
      <c r="D5936" t="s">
        <v>41</v>
      </c>
      <c r="E5936">
        <v>2010</v>
      </c>
      <c r="F5936">
        <v>2009</v>
      </c>
      <c r="G5936" t="s">
        <v>109</v>
      </c>
      <c r="H5936" t="str">
        <f t="shared" si="92"/>
        <v>Luther Head2009-10</v>
      </c>
    </row>
    <row r="5937" spans="1:8" x14ac:dyDescent="0.35">
      <c r="A5937" t="str">
        <f>VLOOKUP(salaries_1985to2020!B:B, player_information!A:U, 21, FALSE)</f>
        <v>Luther Head</v>
      </c>
      <c r="B5937" t="s">
        <v>990</v>
      </c>
      <c r="C5937" s="4">
        <v>992680</v>
      </c>
      <c r="D5937" t="s">
        <v>75</v>
      </c>
      <c r="E5937">
        <v>2011</v>
      </c>
      <c r="F5937">
        <v>2010</v>
      </c>
      <c r="G5937" t="s">
        <v>14</v>
      </c>
      <c r="H5937" t="str">
        <f t="shared" si="92"/>
        <v>Luther Head2010-11</v>
      </c>
    </row>
    <row r="5938" spans="1:8" x14ac:dyDescent="0.35">
      <c r="A5938" t="str">
        <f>VLOOKUP(salaries_1985to2020!B:B, player_information!A:U, 21, FALSE)</f>
        <v>Shane Heal</v>
      </c>
      <c r="B5938" t="s">
        <v>991</v>
      </c>
      <c r="C5938" s="4">
        <v>320000</v>
      </c>
      <c r="D5938" t="s">
        <v>24</v>
      </c>
      <c r="E5938">
        <v>1997</v>
      </c>
      <c r="F5938">
        <v>1996</v>
      </c>
      <c r="G5938" t="s">
        <v>81</v>
      </c>
      <c r="H5938" t="str">
        <f t="shared" si="92"/>
        <v>Shane Heal1996-97</v>
      </c>
    </row>
    <row r="5939" spans="1:8" x14ac:dyDescent="0.35">
      <c r="A5939" t="str">
        <f>VLOOKUP(salaries_1985to2020!B:B, player_information!A:U, 21, FALSE)</f>
        <v>Shane Heal</v>
      </c>
      <c r="B5939" t="s">
        <v>991</v>
      </c>
      <c r="C5939" s="4">
        <v>384000</v>
      </c>
      <c r="D5939" t="s">
        <v>25</v>
      </c>
      <c r="E5939">
        <v>1998</v>
      </c>
      <c r="F5939">
        <v>1997</v>
      </c>
      <c r="G5939" t="s">
        <v>81</v>
      </c>
      <c r="H5939" t="str">
        <f t="shared" si="92"/>
        <v>Shane Heal1997-98</v>
      </c>
    </row>
    <row r="5940" spans="1:8" x14ac:dyDescent="0.35">
      <c r="A5940" t="str">
        <f>VLOOKUP(salaries_1985to2020!B:B, player_information!A:U, 21, FALSE)</f>
        <v>Shane Heal</v>
      </c>
      <c r="B5940" t="s">
        <v>991</v>
      </c>
      <c r="C5940" s="4">
        <v>75615</v>
      </c>
      <c r="D5940" t="s">
        <v>34</v>
      </c>
      <c r="E5940">
        <v>2004</v>
      </c>
      <c r="F5940">
        <v>2003</v>
      </c>
      <c r="G5940" t="s">
        <v>84</v>
      </c>
      <c r="H5940" t="str">
        <f t="shared" si="92"/>
        <v>Shane Heal2003-04</v>
      </c>
    </row>
    <row r="5941" spans="1:8" x14ac:dyDescent="0.35">
      <c r="A5941" t="str">
        <f>VLOOKUP(salaries_1985to2020!B:B, player_information!A:U, 21, FALSE)</f>
        <v>Alan Henderson</v>
      </c>
      <c r="B5941" t="s">
        <v>992</v>
      </c>
      <c r="C5941" s="4">
        <v>791000</v>
      </c>
      <c r="D5941" t="s">
        <v>23</v>
      </c>
      <c r="E5941">
        <v>1996</v>
      </c>
      <c r="F5941">
        <v>1995</v>
      </c>
      <c r="G5941" t="s">
        <v>39</v>
      </c>
      <c r="H5941" t="str">
        <f t="shared" si="92"/>
        <v>Alan Henderson1995-96</v>
      </c>
    </row>
    <row r="5942" spans="1:8" x14ac:dyDescent="0.35">
      <c r="A5942" t="str">
        <f>VLOOKUP(salaries_1985to2020!B:B, player_information!A:U, 21, FALSE)</f>
        <v>Alan Henderson</v>
      </c>
      <c r="B5942" t="s">
        <v>992</v>
      </c>
      <c r="C5942" s="4">
        <v>910000</v>
      </c>
      <c r="D5942" t="s">
        <v>24</v>
      </c>
      <c r="E5942">
        <v>1997</v>
      </c>
      <c r="F5942">
        <v>1996</v>
      </c>
      <c r="G5942" t="s">
        <v>39</v>
      </c>
      <c r="H5942" t="str">
        <f t="shared" si="92"/>
        <v>Alan Henderson1996-97</v>
      </c>
    </row>
    <row r="5943" spans="1:8" x14ac:dyDescent="0.35">
      <c r="A5943" t="str">
        <f>VLOOKUP(salaries_1985to2020!B:B, player_information!A:U, 21, FALSE)</f>
        <v>Alan Henderson</v>
      </c>
      <c r="B5943" t="s">
        <v>992</v>
      </c>
      <c r="C5943" s="4">
        <v>1028400</v>
      </c>
      <c r="D5943" t="s">
        <v>25</v>
      </c>
      <c r="E5943">
        <v>1998</v>
      </c>
      <c r="F5943">
        <v>1997</v>
      </c>
      <c r="G5943" t="s">
        <v>39</v>
      </c>
      <c r="H5943" t="str">
        <f t="shared" si="92"/>
        <v>Alan Henderson1997-98</v>
      </c>
    </row>
    <row r="5944" spans="1:8" x14ac:dyDescent="0.35">
      <c r="A5944" t="str">
        <f>VLOOKUP(salaries_1985to2020!B:B, player_information!A:U, 21, FALSE)</f>
        <v>Alan Henderson</v>
      </c>
      <c r="B5944" t="s">
        <v>992</v>
      </c>
      <c r="C5944" s="4">
        <v>4725000</v>
      </c>
      <c r="D5944" t="s">
        <v>29</v>
      </c>
      <c r="E5944">
        <v>1999</v>
      </c>
      <c r="F5944">
        <v>1998</v>
      </c>
      <c r="G5944" t="s">
        <v>39</v>
      </c>
      <c r="H5944" t="str">
        <f t="shared" si="92"/>
        <v>Alan Henderson1998-99</v>
      </c>
    </row>
    <row r="5945" spans="1:8" x14ac:dyDescent="0.35">
      <c r="A5945" t="str">
        <f>VLOOKUP(salaries_1985to2020!B:B, player_information!A:U, 21, FALSE)</f>
        <v>Alan Henderson</v>
      </c>
      <c r="B5945" t="s">
        <v>992</v>
      </c>
      <c r="C5945" s="4">
        <v>5318437</v>
      </c>
      <c r="D5945" t="s">
        <v>30</v>
      </c>
      <c r="E5945">
        <v>2000</v>
      </c>
      <c r="F5945">
        <v>1999</v>
      </c>
      <c r="G5945" t="s">
        <v>39</v>
      </c>
      <c r="H5945" t="str">
        <f t="shared" si="92"/>
        <v>Alan Henderson1999-00</v>
      </c>
    </row>
    <row r="5946" spans="1:8" x14ac:dyDescent="0.35">
      <c r="A5946" t="str">
        <f>VLOOKUP(salaries_1985to2020!B:B, player_information!A:U, 21, FALSE)</f>
        <v>Alan Henderson</v>
      </c>
      <c r="B5946" t="s">
        <v>992</v>
      </c>
      <c r="C5946" s="4">
        <v>5910000</v>
      </c>
      <c r="D5946" t="s">
        <v>26</v>
      </c>
      <c r="E5946">
        <v>2001</v>
      </c>
      <c r="F5946">
        <v>2000</v>
      </c>
      <c r="G5946" t="s">
        <v>39</v>
      </c>
      <c r="H5946" t="str">
        <f t="shared" si="92"/>
        <v>Alan Henderson2000-01</v>
      </c>
    </row>
    <row r="5947" spans="1:8" x14ac:dyDescent="0.35">
      <c r="A5947" t="str">
        <f>VLOOKUP(salaries_1985to2020!B:B, player_information!A:U, 21, FALSE)</f>
        <v>Alan Henderson</v>
      </c>
      <c r="B5947" t="s">
        <v>992</v>
      </c>
      <c r="C5947" s="4">
        <v>6500312</v>
      </c>
      <c r="D5947" t="s">
        <v>31</v>
      </c>
      <c r="E5947">
        <v>2002</v>
      </c>
      <c r="F5947">
        <v>2001</v>
      </c>
      <c r="G5947" t="s">
        <v>39</v>
      </c>
      <c r="H5947" t="str">
        <f t="shared" si="92"/>
        <v>Alan Henderson2001-02</v>
      </c>
    </row>
    <row r="5948" spans="1:8" x14ac:dyDescent="0.35">
      <c r="A5948" t="str">
        <f>VLOOKUP(salaries_1985to2020!B:B, player_information!A:U, 21, FALSE)</f>
        <v>Alan Henderson</v>
      </c>
      <c r="B5948" t="s">
        <v>992</v>
      </c>
      <c r="C5948" s="4">
        <v>7091250</v>
      </c>
      <c r="D5948" t="s">
        <v>32</v>
      </c>
      <c r="E5948">
        <v>2003</v>
      </c>
      <c r="F5948">
        <v>2002</v>
      </c>
      <c r="G5948" t="s">
        <v>39</v>
      </c>
      <c r="H5948" t="str">
        <f t="shared" si="92"/>
        <v>Alan Henderson2002-03</v>
      </c>
    </row>
    <row r="5949" spans="1:8" x14ac:dyDescent="0.35">
      <c r="A5949" t="str">
        <f>VLOOKUP(salaries_1985to2020!B:B, player_information!A:U, 21, FALSE)</f>
        <v>Alan Henderson</v>
      </c>
      <c r="B5949" t="s">
        <v>992</v>
      </c>
      <c r="C5949" s="4">
        <v>7682188</v>
      </c>
      <c r="D5949" t="s">
        <v>34</v>
      </c>
      <c r="E5949">
        <v>2004</v>
      </c>
      <c r="F5949">
        <v>2003</v>
      </c>
      <c r="G5949" t="s">
        <v>39</v>
      </c>
      <c r="H5949" t="str">
        <f t="shared" si="92"/>
        <v>Alan Henderson2003-04</v>
      </c>
    </row>
    <row r="5950" spans="1:8" x14ac:dyDescent="0.35">
      <c r="A5950" t="str">
        <f>VLOOKUP(salaries_1985to2020!B:B, player_information!A:U, 21, FALSE)</f>
        <v>Alan Henderson</v>
      </c>
      <c r="B5950" t="s">
        <v>992</v>
      </c>
      <c r="C5950" s="4">
        <v>8273125</v>
      </c>
      <c r="D5950" t="s">
        <v>35</v>
      </c>
      <c r="E5950">
        <v>2005</v>
      </c>
      <c r="F5950">
        <v>2004</v>
      </c>
      <c r="G5950" t="s">
        <v>33</v>
      </c>
      <c r="H5950" t="str">
        <f t="shared" si="92"/>
        <v>Alan Henderson2004-05</v>
      </c>
    </row>
    <row r="5951" spans="1:8" x14ac:dyDescent="0.35">
      <c r="A5951" t="str">
        <f>VLOOKUP(salaries_1985to2020!B:B, player_information!A:U, 21, FALSE)</f>
        <v>Alan Henderson</v>
      </c>
      <c r="B5951" t="s">
        <v>992</v>
      </c>
      <c r="C5951" s="4">
        <v>1138500</v>
      </c>
      <c r="D5951" t="s">
        <v>36</v>
      </c>
      <c r="E5951">
        <v>2006</v>
      </c>
      <c r="F5951">
        <v>2005</v>
      </c>
      <c r="G5951" t="s">
        <v>101</v>
      </c>
      <c r="H5951" t="str">
        <f t="shared" si="92"/>
        <v>Alan Henderson2005-06</v>
      </c>
    </row>
    <row r="5952" spans="1:8" x14ac:dyDescent="0.35">
      <c r="A5952" t="str">
        <f>VLOOKUP(salaries_1985to2020!B:B, player_information!A:U, 21, FALSE)</f>
        <v>Alan Henderson</v>
      </c>
      <c r="B5952" t="s">
        <v>992</v>
      </c>
      <c r="C5952" s="4">
        <v>1178348</v>
      </c>
      <c r="D5952" t="s">
        <v>37</v>
      </c>
      <c r="E5952">
        <v>2007</v>
      </c>
      <c r="F5952">
        <v>2006</v>
      </c>
      <c r="G5952" t="s">
        <v>116</v>
      </c>
      <c r="H5952" t="str">
        <f t="shared" si="92"/>
        <v>Alan Henderson2006-07</v>
      </c>
    </row>
    <row r="5953" spans="1:8" x14ac:dyDescent="0.35">
      <c r="A5953" t="str">
        <f>VLOOKUP(salaries_1985to2020!B:B, player_information!A:U, 21, FALSE)</f>
        <v>Cedric Henderson</v>
      </c>
      <c r="B5953" t="s">
        <v>993</v>
      </c>
      <c r="C5953" s="4">
        <v>250000</v>
      </c>
      <c r="D5953" t="s">
        <v>25</v>
      </c>
      <c r="E5953">
        <v>1998</v>
      </c>
      <c r="F5953">
        <v>1997</v>
      </c>
      <c r="G5953" t="s">
        <v>101</v>
      </c>
      <c r="H5953" t="str">
        <f t="shared" si="92"/>
        <v>Cedric Henderson1997-98</v>
      </c>
    </row>
    <row r="5954" spans="1:8" x14ac:dyDescent="0.35">
      <c r="A5954" t="str">
        <f>VLOOKUP(salaries_1985to2020!B:B, player_information!A:U, 21, FALSE)</f>
        <v>Cedric Henderson</v>
      </c>
      <c r="B5954" t="s">
        <v>993</v>
      </c>
      <c r="C5954" s="4">
        <v>250000</v>
      </c>
      <c r="D5954" t="s">
        <v>29</v>
      </c>
      <c r="E5954">
        <v>1999</v>
      </c>
      <c r="F5954">
        <v>1998</v>
      </c>
      <c r="G5954" t="s">
        <v>101</v>
      </c>
      <c r="H5954" t="str">
        <f t="shared" si="92"/>
        <v>Cedric Henderson1998-99</v>
      </c>
    </row>
    <row r="5955" spans="1:8" x14ac:dyDescent="0.35">
      <c r="A5955" t="str">
        <f>VLOOKUP(salaries_1985to2020!B:B, player_information!A:U, 21, FALSE)</f>
        <v>Cedric Henderson</v>
      </c>
      <c r="B5955" t="s">
        <v>993</v>
      </c>
      <c r="C5955" s="4">
        <v>2400000</v>
      </c>
      <c r="D5955" t="s">
        <v>30</v>
      </c>
      <c r="E5955">
        <v>2000</v>
      </c>
      <c r="F5955">
        <v>1999</v>
      </c>
      <c r="G5955" t="s">
        <v>101</v>
      </c>
      <c r="H5955" t="str">
        <f t="shared" ref="H5955:H6018" si="93">_xlfn.CONCAT(A5955, D5955)</f>
        <v>Cedric Henderson1999-00</v>
      </c>
    </row>
    <row r="5956" spans="1:8" x14ac:dyDescent="0.35">
      <c r="A5956" t="str">
        <f>VLOOKUP(salaries_1985to2020!B:B, player_information!A:U, 21, FALSE)</f>
        <v>Cedric Henderson</v>
      </c>
      <c r="B5956" t="s">
        <v>993</v>
      </c>
      <c r="C5956" s="4">
        <v>2700000</v>
      </c>
      <c r="D5956" t="s">
        <v>26</v>
      </c>
      <c r="E5956">
        <v>2001</v>
      </c>
      <c r="F5956">
        <v>2000</v>
      </c>
      <c r="G5956" t="s">
        <v>101</v>
      </c>
      <c r="H5956" t="str">
        <f t="shared" si="93"/>
        <v>Cedric Henderson2000-01</v>
      </c>
    </row>
    <row r="5957" spans="1:8" x14ac:dyDescent="0.35">
      <c r="A5957" t="str">
        <f>VLOOKUP(salaries_1985to2020!B:B, player_information!A:U, 21, FALSE)</f>
        <v>Cedric Henderson</v>
      </c>
      <c r="B5957" t="s">
        <v>993</v>
      </c>
      <c r="C5957" s="4">
        <v>3000000</v>
      </c>
      <c r="D5957" t="s">
        <v>31</v>
      </c>
      <c r="E5957">
        <v>2002</v>
      </c>
      <c r="F5957">
        <v>2001</v>
      </c>
      <c r="G5957" t="s">
        <v>76</v>
      </c>
      <c r="H5957" t="str">
        <f t="shared" si="93"/>
        <v>Cedric Henderson2001-02</v>
      </c>
    </row>
    <row r="5958" spans="1:8" x14ac:dyDescent="0.35">
      <c r="A5958" t="str">
        <f>VLOOKUP(salaries_1985to2020!B:B, player_information!A:U, 21, FALSE)</f>
        <v>Dave Henderson</v>
      </c>
      <c r="B5958" t="s">
        <v>994</v>
      </c>
      <c r="C5958" s="4">
        <v>75000</v>
      </c>
      <c r="D5958" t="s">
        <v>19</v>
      </c>
      <c r="E5958">
        <v>1988</v>
      </c>
      <c r="F5958">
        <v>1987</v>
      </c>
      <c r="G5958" t="s">
        <v>92</v>
      </c>
      <c r="H5958" t="str">
        <f t="shared" si="93"/>
        <v>Dave Henderson1987-88</v>
      </c>
    </row>
    <row r="5959" spans="1:8" x14ac:dyDescent="0.35">
      <c r="A5959" t="str">
        <f>VLOOKUP(salaries_1985to2020!B:B, player_information!A:U, 21, FALSE)</f>
        <v>Gerald Henderson</v>
      </c>
      <c r="B5959" t="s">
        <v>995</v>
      </c>
      <c r="C5959" s="4">
        <v>350000</v>
      </c>
      <c r="D5959" t="s">
        <v>18</v>
      </c>
      <c r="E5959">
        <v>1986</v>
      </c>
      <c r="F5959">
        <v>1985</v>
      </c>
      <c r="G5959" t="s">
        <v>113</v>
      </c>
      <c r="H5959" t="str">
        <f t="shared" si="93"/>
        <v>Gerald Henderson1985-86</v>
      </c>
    </row>
    <row r="5960" spans="1:8" x14ac:dyDescent="0.35">
      <c r="A5960" t="str">
        <f>VLOOKUP(salaries_1985to2020!B:B, player_information!A:U, 21, FALSE)</f>
        <v>Gerald Henderson</v>
      </c>
      <c r="B5960" t="s">
        <v>995</v>
      </c>
      <c r="C5960" s="4">
        <v>339250</v>
      </c>
      <c r="D5960" t="s">
        <v>19</v>
      </c>
      <c r="E5960">
        <v>1988</v>
      </c>
      <c r="F5960">
        <v>1987</v>
      </c>
      <c r="G5960" t="s">
        <v>92</v>
      </c>
      <c r="H5960" t="str">
        <f t="shared" si="93"/>
        <v>Gerald Henderson1987-88</v>
      </c>
    </row>
    <row r="5961" spans="1:8" x14ac:dyDescent="0.35">
      <c r="A5961" t="str">
        <f>VLOOKUP(salaries_1985to2020!B:B, player_information!A:U, 21, FALSE)</f>
        <v>Gerald Henderson</v>
      </c>
      <c r="B5961" t="s">
        <v>995</v>
      </c>
      <c r="C5961" s="4">
        <v>275000</v>
      </c>
      <c r="D5961" t="s">
        <v>20</v>
      </c>
      <c r="E5961">
        <v>1989</v>
      </c>
      <c r="F5961">
        <v>1988</v>
      </c>
      <c r="G5961" t="s">
        <v>92</v>
      </c>
      <c r="H5961" t="str">
        <f t="shared" si="93"/>
        <v>Gerald Henderson1988-89</v>
      </c>
    </row>
    <row r="5962" spans="1:8" x14ac:dyDescent="0.35">
      <c r="A5962" t="str">
        <f>VLOOKUP(salaries_1985to2020!B:B, player_information!A:U, 21, FALSE)</f>
        <v>Gerald Henderson</v>
      </c>
      <c r="B5962" t="s">
        <v>995</v>
      </c>
      <c r="C5962" s="4">
        <v>125000</v>
      </c>
      <c r="D5962" t="s">
        <v>7</v>
      </c>
      <c r="E5962">
        <v>1991</v>
      </c>
      <c r="F5962">
        <v>1990</v>
      </c>
      <c r="G5962" t="s">
        <v>47</v>
      </c>
      <c r="H5962" t="str">
        <f t="shared" si="93"/>
        <v>Gerald Henderson1990-91</v>
      </c>
    </row>
    <row r="5963" spans="1:8" x14ac:dyDescent="0.35">
      <c r="A5963" t="str">
        <f>VLOOKUP(salaries_1985to2020!B:B, player_information!A:U, 21, FALSE)</f>
        <v>Gerald Henderson</v>
      </c>
      <c r="B5963" t="s">
        <v>996</v>
      </c>
      <c r="C5963" s="4">
        <v>1957080</v>
      </c>
      <c r="D5963" t="s">
        <v>41</v>
      </c>
      <c r="E5963">
        <v>2010</v>
      </c>
      <c r="F5963">
        <v>2009</v>
      </c>
      <c r="G5963" t="s">
        <v>78</v>
      </c>
      <c r="H5963" t="str">
        <f t="shared" si="93"/>
        <v>Gerald Henderson2009-10</v>
      </c>
    </row>
    <row r="5964" spans="1:8" x14ac:dyDescent="0.35">
      <c r="A5964" t="str">
        <f>VLOOKUP(salaries_1985to2020!B:B, player_information!A:U, 21, FALSE)</f>
        <v>Gerald Henderson</v>
      </c>
      <c r="B5964" t="s">
        <v>996</v>
      </c>
      <c r="C5964" s="4">
        <v>2103840</v>
      </c>
      <c r="D5964" t="s">
        <v>75</v>
      </c>
      <c r="E5964">
        <v>2011</v>
      </c>
      <c r="F5964">
        <v>2010</v>
      </c>
      <c r="G5964" t="s">
        <v>78</v>
      </c>
      <c r="H5964" t="str">
        <f t="shared" si="93"/>
        <v>Gerald Henderson2010-11</v>
      </c>
    </row>
    <row r="5965" spans="1:8" x14ac:dyDescent="0.35">
      <c r="A5965" t="str">
        <f>VLOOKUP(salaries_1985to2020!B:B, player_information!A:U, 21, FALSE)</f>
        <v>Gerald Henderson</v>
      </c>
      <c r="B5965" t="s">
        <v>996</v>
      </c>
      <c r="C5965" s="4">
        <v>2250600</v>
      </c>
      <c r="D5965" t="s">
        <v>77</v>
      </c>
      <c r="E5965">
        <v>2012</v>
      </c>
      <c r="F5965">
        <v>2011</v>
      </c>
      <c r="G5965" t="s">
        <v>78</v>
      </c>
      <c r="H5965" t="str">
        <f t="shared" si="93"/>
        <v>Gerald Henderson2011-12</v>
      </c>
    </row>
    <row r="5966" spans="1:8" x14ac:dyDescent="0.35">
      <c r="A5966" t="str">
        <f>VLOOKUP(salaries_1985to2020!B:B, player_information!A:U, 21, FALSE)</f>
        <v>Gerald Henderson</v>
      </c>
      <c r="B5966" t="s">
        <v>996</v>
      </c>
      <c r="C5966" s="4">
        <v>3101327</v>
      </c>
      <c r="D5966" t="s">
        <v>54</v>
      </c>
      <c r="E5966">
        <v>2013</v>
      </c>
      <c r="F5966">
        <v>2012</v>
      </c>
      <c r="G5966" t="s">
        <v>78</v>
      </c>
      <c r="H5966" t="str">
        <f t="shared" si="93"/>
        <v>Gerald Henderson2012-13</v>
      </c>
    </row>
    <row r="5967" spans="1:8" x14ac:dyDescent="0.35">
      <c r="A5967" t="str">
        <f>VLOOKUP(salaries_1985to2020!B:B, player_information!A:U, 21, FALSE)</f>
        <v>Gerald Henderson</v>
      </c>
      <c r="B5967" t="s">
        <v>996</v>
      </c>
      <c r="C5967" s="4">
        <v>6000000</v>
      </c>
      <c r="D5967" t="s">
        <v>56</v>
      </c>
      <c r="E5967">
        <v>2014</v>
      </c>
      <c r="F5967">
        <v>2013</v>
      </c>
      <c r="G5967" t="s">
        <v>78</v>
      </c>
      <c r="H5967" t="str">
        <f t="shared" si="93"/>
        <v>Gerald Henderson2013-14</v>
      </c>
    </row>
    <row r="5968" spans="1:8" x14ac:dyDescent="0.35">
      <c r="A5968" t="str">
        <f>VLOOKUP(salaries_1985to2020!B:B, player_information!A:U, 21, FALSE)</f>
        <v>Gerald Henderson</v>
      </c>
      <c r="B5968" t="s">
        <v>996</v>
      </c>
      <c r="C5968" s="4">
        <v>6000000</v>
      </c>
      <c r="D5968" t="s">
        <v>57</v>
      </c>
      <c r="E5968">
        <v>2015</v>
      </c>
      <c r="F5968">
        <v>2014</v>
      </c>
      <c r="G5968" t="s">
        <v>69</v>
      </c>
      <c r="H5968" t="str">
        <f t="shared" si="93"/>
        <v>Gerald Henderson2014-15</v>
      </c>
    </row>
    <row r="5969" spans="1:8" x14ac:dyDescent="0.35">
      <c r="A5969" t="str">
        <f>VLOOKUP(salaries_1985to2020!B:B, player_information!A:U, 21, FALSE)</f>
        <v>Gerald Henderson</v>
      </c>
      <c r="B5969" t="s">
        <v>996</v>
      </c>
      <c r="C5969" s="4">
        <v>6000000</v>
      </c>
      <c r="D5969" t="s">
        <v>59</v>
      </c>
      <c r="E5969">
        <v>2016</v>
      </c>
      <c r="F5969">
        <v>2015</v>
      </c>
      <c r="G5969" t="s">
        <v>8</v>
      </c>
      <c r="H5969" t="str">
        <f t="shared" si="93"/>
        <v>Gerald Henderson2015-16</v>
      </c>
    </row>
    <row r="5970" spans="1:8" x14ac:dyDescent="0.35">
      <c r="A5970" t="str">
        <f>VLOOKUP(salaries_1985to2020!B:B, player_information!A:U, 21, FALSE)</f>
        <v>Gerald Henderson</v>
      </c>
      <c r="B5970" t="s">
        <v>996</v>
      </c>
      <c r="C5970" s="4">
        <v>9000000</v>
      </c>
      <c r="D5970" t="s">
        <v>43</v>
      </c>
      <c r="E5970">
        <v>2017</v>
      </c>
      <c r="F5970">
        <v>2016</v>
      </c>
      <c r="G5970" t="s">
        <v>92</v>
      </c>
      <c r="H5970" t="str">
        <f t="shared" si="93"/>
        <v>Gerald Henderson2016-17</v>
      </c>
    </row>
    <row r="5971" spans="1:8" x14ac:dyDescent="0.35">
      <c r="A5971" t="str">
        <f>VLOOKUP(salaries_1985to2020!B:B, player_information!A:U, 21, FALSE)</f>
        <v>Gerald Henderson</v>
      </c>
      <c r="B5971" t="s">
        <v>996</v>
      </c>
      <c r="C5971" s="4">
        <v>1000000</v>
      </c>
      <c r="D5971" t="s">
        <v>45</v>
      </c>
      <c r="E5971">
        <v>2018</v>
      </c>
      <c r="F5971">
        <v>2017</v>
      </c>
      <c r="G5971" t="s">
        <v>92</v>
      </c>
      <c r="H5971" t="str">
        <f t="shared" si="93"/>
        <v>Gerald Henderson2017-18</v>
      </c>
    </row>
    <row r="5972" spans="1:8" x14ac:dyDescent="0.35">
      <c r="A5972" t="str">
        <f>VLOOKUP(salaries_1985to2020!B:B, player_information!A:U, 21, FALSE)</f>
        <v>J.R. Henderson</v>
      </c>
      <c r="B5972" t="s">
        <v>997</v>
      </c>
      <c r="C5972" s="4">
        <v>287500</v>
      </c>
      <c r="D5972" t="s">
        <v>29</v>
      </c>
      <c r="E5972">
        <v>1999</v>
      </c>
      <c r="F5972">
        <v>1998</v>
      </c>
      <c r="G5972" t="s">
        <v>27</v>
      </c>
      <c r="H5972" t="str">
        <f t="shared" si="93"/>
        <v>J.R. Henderson1998-99</v>
      </c>
    </row>
    <row r="5973" spans="1:8" x14ac:dyDescent="0.35">
      <c r="A5973" t="str">
        <f>VLOOKUP(salaries_1985to2020!B:B, player_information!A:U, 21, FALSE)</f>
        <v>Kevin Henderson</v>
      </c>
      <c r="B5973" t="s">
        <v>998</v>
      </c>
      <c r="C5973" s="4">
        <v>75000</v>
      </c>
      <c r="D5973" t="s">
        <v>19</v>
      </c>
      <c r="E5973">
        <v>1988</v>
      </c>
      <c r="F5973">
        <v>1987</v>
      </c>
      <c r="G5973" t="s">
        <v>101</v>
      </c>
      <c r="H5973" t="str">
        <f t="shared" si="93"/>
        <v>Kevin Henderson1987-88</v>
      </c>
    </row>
    <row r="5974" spans="1:8" x14ac:dyDescent="0.35">
      <c r="A5974" t="str">
        <f>VLOOKUP(salaries_1985to2020!B:B, player_information!A:U, 21, FALSE)</f>
        <v>Mark Hendrickson</v>
      </c>
      <c r="B5974" t="s">
        <v>999</v>
      </c>
      <c r="C5974" s="4">
        <v>247000</v>
      </c>
      <c r="D5974" t="s">
        <v>24</v>
      </c>
      <c r="E5974">
        <v>1997</v>
      </c>
      <c r="F5974">
        <v>1996</v>
      </c>
      <c r="G5974" t="s">
        <v>92</v>
      </c>
      <c r="H5974" t="str">
        <f t="shared" si="93"/>
        <v>Mark Hendrickson1996-97</v>
      </c>
    </row>
    <row r="5975" spans="1:8" x14ac:dyDescent="0.35">
      <c r="A5975" t="str">
        <f>VLOOKUP(salaries_1985to2020!B:B, player_information!A:U, 21, FALSE)</f>
        <v>Mark Hendrickson</v>
      </c>
      <c r="B5975" t="s">
        <v>999</v>
      </c>
      <c r="C5975" s="4">
        <v>425000</v>
      </c>
      <c r="D5975" t="s">
        <v>29</v>
      </c>
      <c r="E5975">
        <v>1999</v>
      </c>
      <c r="F5975">
        <v>1998</v>
      </c>
      <c r="G5975" t="s">
        <v>64</v>
      </c>
      <c r="H5975" t="str">
        <f t="shared" si="93"/>
        <v>Mark Hendrickson1998-99</v>
      </c>
    </row>
    <row r="5976" spans="1:8" x14ac:dyDescent="0.35">
      <c r="A5976" t="str">
        <f>VLOOKUP(salaries_1985to2020!B:B, player_information!A:U, 21, FALSE)</f>
        <v>Mark Hendrickson</v>
      </c>
      <c r="B5976" t="s">
        <v>999</v>
      </c>
      <c r="C5976" s="4">
        <v>62764</v>
      </c>
      <c r="D5976" t="s">
        <v>30</v>
      </c>
      <c r="E5976">
        <v>2000</v>
      </c>
      <c r="F5976">
        <v>1999</v>
      </c>
      <c r="G5976" t="s">
        <v>101</v>
      </c>
      <c r="H5976" t="str">
        <f t="shared" si="93"/>
        <v>Mark Hendrickson1999-00</v>
      </c>
    </row>
    <row r="5977" spans="1:8" x14ac:dyDescent="0.35">
      <c r="A5977" t="str">
        <f>VLOOKUP(salaries_1985to2020!B:B, player_information!A:U, 21, FALSE)</f>
        <v>Carl Henry</v>
      </c>
      <c r="B5977" t="s">
        <v>1000</v>
      </c>
      <c r="C5977" s="4">
        <v>85000</v>
      </c>
      <c r="D5977" t="s">
        <v>18</v>
      </c>
      <c r="E5977">
        <v>1986</v>
      </c>
      <c r="F5977">
        <v>1985</v>
      </c>
      <c r="G5977" t="s">
        <v>14</v>
      </c>
      <c r="H5977" t="str">
        <f t="shared" si="93"/>
        <v>Carl Henry1985-86</v>
      </c>
    </row>
    <row r="5978" spans="1:8" x14ac:dyDescent="0.35">
      <c r="A5978" t="str">
        <f>VLOOKUP(salaries_1985to2020!B:B, player_information!A:U, 21, FALSE)</f>
        <v>Conner Henry</v>
      </c>
      <c r="B5978" t="s">
        <v>1001</v>
      </c>
      <c r="C5978" s="4">
        <v>120000</v>
      </c>
      <c r="D5978" t="s">
        <v>19</v>
      </c>
      <c r="E5978">
        <v>1988</v>
      </c>
      <c r="F5978">
        <v>1987</v>
      </c>
      <c r="G5978" t="s">
        <v>14</v>
      </c>
      <c r="H5978" t="str">
        <f t="shared" si="93"/>
        <v>Conner Henry1987-88</v>
      </c>
    </row>
    <row r="5979" spans="1:8" x14ac:dyDescent="0.35">
      <c r="A5979" t="str">
        <f>VLOOKUP(salaries_1985to2020!B:B, player_information!A:U, 21, FALSE)</f>
        <v>Xavier Henry</v>
      </c>
      <c r="B5979" t="s">
        <v>1002</v>
      </c>
      <c r="C5979" s="4">
        <v>2020200</v>
      </c>
      <c r="D5979" t="s">
        <v>75</v>
      </c>
      <c r="E5979">
        <v>2011</v>
      </c>
      <c r="F5979">
        <v>2010</v>
      </c>
      <c r="G5979" t="s">
        <v>66</v>
      </c>
      <c r="H5979" t="str">
        <f t="shared" si="93"/>
        <v>Xavier Henry2010-11</v>
      </c>
    </row>
    <row r="5980" spans="1:8" x14ac:dyDescent="0.35">
      <c r="A5980" t="str">
        <f>VLOOKUP(salaries_1985to2020!B:B, player_information!A:U, 21, FALSE)</f>
        <v>Xavier Henry</v>
      </c>
      <c r="B5980" t="s">
        <v>1002</v>
      </c>
      <c r="C5980" s="4">
        <v>2171640</v>
      </c>
      <c r="D5980" t="s">
        <v>77</v>
      </c>
      <c r="E5980">
        <v>2012</v>
      </c>
      <c r="F5980">
        <v>2011</v>
      </c>
      <c r="G5980" t="s">
        <v>99</v>
      </c>
      <c r="H5980" t="str">
        <f t="shared" si="93"/>
        <v>Xavier Henry2011-12</v>
      </c>
    </row>
    <row r="5981" spans="1:8" x14ac:dyDescent="0.35">
      <c r="A5981" t="str">
        <f>VLOOKUP(salaries_1985to2020!B:B, player_information!A:U, 21, FALSE)</f>
        <v>Xavier Henry</v>
      </c>
      <c r="B5981" t="s">
        <v>1002</v>
      </c>
      <c r="C5981" s="4">
        <v>2323200</v>
      </c>
      <c r="D5981" t="s">
        <v>54</v>
      </c>
      <c r="E5981">
        <v>2013</v>
      </c>
      <c r="F5981">
        <v>2012</v>
      </c>
      <c r="G5981" t="s">
        <v>99</v>
      </c>
      <c r="H5981" t="str">
        <f t="shared" si="93"/>
        <v>Xavier Henry2012-13</v>
      </c>
    </row>
    <row r="5982" spans="1:8" x14ac:dyDescent="0.35">
      <c r="A5982" t="str">
        <f>VLOOKUP(salaries_1985to2020!B:B, player_information!A:U, 21, FALSE)</f>
        <v>Xavier Henry</v>
      </c>
      <c r="B5982" t="s">
        <v>1002</v>
      </c>
      <c r="C5982" s="4">
        <v>1082000</v>
      </c>
      <c r="D5982" t="s">
        <v>57</v>
      </c>
      <c r="E5982">
        <v>2015</v>
      </c>
      <c r="F5982">
        <v>2014</v>
      </c>
      <c r="G5982" t="s">
        <v>17</v>
      </c>
      <c r="H5982" t="str">
        <f t="shared" si="93"/>
        <v>Xavier Henry2014-15</v>
      </c>
    </row>
    <row r="5983" spans="1:8" x14ac:dyDescent="0.35">
      <c r="A5983" t="str">
        <f>VLOOKUP(salaries_1985to2020!B:B, player_information!A:U, 21, FALSE)</f>
        <v>John Henson</v>
      </c>
      <c r="B5983" t="s">
        <v>1003</v>
      </c>
      <c r="C5983" s="4">
        <v>1823280</v>
      </c>
      <c r="D5983" t="s">
        <v>54</v>
      </c>
      <c r="E5983">
        <v>2013</v>
      </c>
      <c r="F5983">
        <v>2012</v>
      </c>
      <c r="G5983" t="s">
        <v>103</v>
      </c>
      <c r="H5983" t="str">
        <f t="shared" si="93"/>
        <v>John Henson2012-13</v>
      </c>
    </row>
    <row r="5984" spans="1:8" x14ac:dyDescent="0.35">
      <c r="A5984" t="str">
        <f>VLOOKUP(salaries_1985to2020!B:B, player_information!A:U, 21, FALSE)</f>
        <v>John Henson</v>
      </c>
      <c r="B5984" t="s">
        <v>1003</v>
      </c>
      <c r="C5984" s="4">
        <v>1905360</v>
      </c>
      <c r="D5984" t="s">
        <v>56</v>
      </c>
      <c r="E5984">
        <v>2014</v>
      </c>
      <c r="F5984">
        <v>2013</v>
      </c>
      <c r="G5984" t="s">
        <v>103</v>
      </c>
      <c r="H5984" t="str">
        <f t="shared" si="93"/>
        <v>John Henson2013-14</v>
      </c>
    </row>
    <row r="5985" spans="1:8" x14ac:dyDescent="0.35">
      <c r="A5985" t="str">
        <f>VLOOKUP(salaries_1985to2020!B:B, player_information!A:U, 21, FALSE)</f>
        <v>John Henson</v>
      </c>
      <c r="B5985" t="s">
        <v>1003</v>
      </c>
      <c r="C5985" s="4">
        <v>1987320</v>
      </c>
      <c r="D5985" t="s">
        <v>57</v>
      </c>
      <c r="E5985">
        <v>2015</v>
      </c>
      <c r="F5985">
        <v>2014</v>
      </c>
      <c r="G5985" t="s">
        <v>103</v>
      </c>
      <c r="H5985" t="str">
        <f t="shared" si="93"/>
        <v>John Henson2014-15</v>
      </c>
    </row>
    <row r="5986" spans="1:8" x14ac:dyDescent="0.35">
      <c r="A5986" t="str">
        <f>VLOOKUP(salaries_1985to2020!B:B, player_information!A:U, 21, FALSE)</f>
        <v>John Henson</v>
      </c>
      <c r="B5986" t="s">
        <v>1003</v>
      </c>
      <c r="C5986" s="4">
        <v>2943221</v>
      </c>
      <c r="D5986" t="s">
        <v>59</v>
      </c>
      <c r="E5986">
        <v>2016</v>
      </c>
      <c r="F5986">
        <v>2015</v>
      </c>
      <c r="G5986" t="s">
        <v>103</v>
      </c>
      <c r="H5986" t="str">
        <f t="shared" si="93"/>
        <v>John Henson2015-16</v>
      </c>
    </row>
    <row r="5987" spans="1:8" x14ac:dyDescent="0.35">
      <c r="A5987" t="str">
        <f>VLOOKUP(salaries_1985to2020!B:B, player_information!A:U, 21, FALSE)</f>
        <v>John Henson</v>
      </c>
      <c r="B5987" t="s">
        <v>1003</v>
      </c>
      <c r="C5987" s="4">
        <v>12517606</v>
      </c>
      <c r="D5987" t="s">
        <v>43</v>
      </c>
      <c r="E5987">
        <v>2017</v>
      </c>
      <c r="F5987">
        <v>2016</v>
      </c>
      <c r="G5987" t="s">
        <v>103</v>
      </c>
      <c r="H5987" t="str">
        <f t="shared" si="93"/>
        <v>John Henson2016-17</v>
      </c>
    </row>
    <row r="5988" spans="1:8" x14ac:dyDescent="0.35">
      <c r="A5988" t="str">
        <f>VLOOKUP(salaries_1985to2020!B:B, player_information!A:U, 21, FALSE)</f>
        <v>John Henson</v>
      </c>
      <c r="B5988" t="s">
        <v>1003</v>
      </c>
      <c r="C5988" s="4">
        <v>11422536</v>
      </c>
      <c r="D5988" t="s">
        <v>45</v>
      </c>
      <c r="E5988">
        <v>2018</v>
      </c>
      <c r="F5988">
        <v>2017</v>
      </c>
      <c r="G5988" t="s">
        <v>103</v>
      </c>
      <c r="H5988" t="str">
        <f t="shared" si="93"/>
        <v>John Henson2017-18</v>
      </c>
    </row>
    <row r="5989" spans="1:8" x14ac:dyDescent="0.35">
      <c r="A5989" t="s">
        <v>8029</v>
      </c>
      <c r="B5989" t="s">
        <v>1003</v>
      </c>
      <c r="C5989" s="4">
        <v>10577466</v>
      </c>
      <c r="D5989" t="s">
        <v>14974</v>
      </c>
      <c r="E5989">
        <v>2019</v>
      </c>
      <c r="F5989">
        <v>2018</v>
      </c>
      <c r="G5989" t="s">
        <v>103</v>
      </c>
      <c r="H5989" t="str">
        <f t="shared" si="93"/>
        <v>John Henson2018-19</v>
      </c>
    </row>
    <row r="5990" spans="1:8" x14ac:dyDescent="0.35">
      <c r="A5990" t="s">
        <v>8029</v>
      </c>
      <c r="B5990" t="s">
        <v>1003</v>
      </c>
      <c r="C5990" s="4">
        <v>9732396</v>
      </c>
      <c r="D5990" t="s">
        <v>14975</v>
      </c>
      <c r="E5990">
        <v>2020</v>
      </c>
      <c r="F5990">
        <v>2019</v>
      </c>
      <c r="G5990" t="s">
        <v>47</v>
      </c>
      <c r="H5990" t="str">
        <f t="shared" si="93"/>
        <v>John Henson2019-20</v>
      </c>
    </row>
    <row r="5991" spans="1:8" x14ac:dyDescent="0.35">
      <c r="A5991" t="str">
        <f>VLOOKUP(salaries_1985to2020!B:B, player_information!A:U, 21, FALSE)</f>
        <v>Steve Henson</v>
      </c>
      <c r="B5991" t="s">
        <v>1004</v>
      </c>
      <c r="C5991" s="4">
        <v>120000</v>
      </c>
      <c r="D5991" t="s">
        <v>7</v>
      </c>
      <c r="E5991">
        <v>1991</v>
      </c>
      <c r="F5991">
        <v>1990</v>
      </c>
      <c r="G5991" t="s">
        <v>103</v>
      </c>
      <c r="H5991" t="str">
        <f t="shared" si="93"/>
        <v>Steve Henson1990-91</v>
      </c>
    </row>
    <row r="5992" spans="1:8" x14ac:dyDescent="0.35">
      <c r="A5992" t="str">
        <f>VLOOKUP(salaries_1985to2020!B:B, player_information!A:U, 21, FALSE)</f>
        <v>Steve Henson</v>
      </c>
      <c r="B5992" t="s">
        <v>1004</v>
      </c>
      <c r="C5992" s="4">
        <v>350000</v>
      </c>
      <c r="D5992" t="s">
        <v>9</v>
      </c>
      <c r="E5992">
        <v>1992</v>
      </c>
      <c r="F5992">
        <v>1991</v>
      </c>
      <c r="G5992" t="s">
        <v>103</v>
      </c>
      <c r="H5992" t="str">
        <f t="shared" si="93"/>
        <v>Steve Henson1991-92</v>
      </c>
    </row>
    <row r="5993" spans="1:8" x14ac:dyDescent="0.35">
      <c r="A5993" t="str">
        <f>VLOOKUP(salaries_1985to2020!B:B, player_information!A:U, 21, FALSE)</f>
        <v>Steve Henson</v>
      </c>
      <c r="B5993" t="s">
        <v>1004</v>
      </c>
      <c r="C5993" s="4">
        <v>250000</v>
      </c>
      <c r="D5993" t="s">
        <v>12</v>
      </c>
      <c r="E5993">
        <v>1994</v>
      </c>
      <c r="F5993">
        <v>1993</v>
      </c>
      <c r="G5993" t="s">
        <v>39</v>
      </c>
      <c r="H5993" t="str">
        <f t="shared" si="93"/>
        <v>Steve Henson1993-94</v>
      </c>
    </row>
    <row r="5994" spans="1:8" x14ac:dyDescent="0.35">
      <c r="A5994" t="str">
        <f>VLOOKUP(salaries_1985to2020!B:B, player_information!A:U, 21, FALSE)</f>
        <v>Steve Henson</v>
      </c>
      <c r="B5994" t="s">
        <v>1004</v>
      </c>
      <c r="C5994" s="4">
        <v>272250</v>
      </c>
      <c r="D5994" t="s">
        <v>25</v>
      </c>
      <c r="E5994">
        <v>1998</v>
      </c>
      <c r="F5994">
        <v>1997</v>
      </c>
      <c r="G5994" t="s">
        <v>64</v>
      </c>
      <c r="H5994" t="str">
        <f t="shared" si="93"/>
        <v>Steve Henson1997-98</v>
      </c>
    </row>
    <row r="5995" spans="1:8" x14ac:dyDescent="0.35">
      <c r="A5995" t="s">
        <v>15061</v>
      </c>
      <c r="B5995" t="s">
        <v>15147</v>
      </c>
      <c r="C5995" s="4">
        <v>898310</v>
      </c>
      <c r="D5995" t="s">
        <v>14975</v>
      </c>
      <c r="E5995">
        <v>2020</v>
      </c>
      <c r="F5995">
        <v>2019</v>
      </c>
      <c r="G5995" t="s">
        <v>55</v>
      </c>
      <c r="H5995" t="str">
        <f t="shared" si="93"/>
        <v>Dewan Hernandez2019-20</v>
      </c>
    </row>
    <row r="5996" spans="1:8" x14ac:dyDescent="0.35">
      <c r="A5996" t="str">
        <f>VLOOKUP(salaries_1985to2020!B:B, player_information!A:U, 21, FALSE)</f>
        <v>Juan Hernangomez</v>
      </c>
      <c r="B5996" t="s">
        <v>1005</v>
      </c>
      <c r="C5996" s="4">
        <v>1987440</v>
      </c>
      <c r="D5996" t="s">
        <v>43</v>
      </c>
      <c r="E5996">
        <v>2017</v>
      </c>
      <c r="F5996">
        <v>2016</v>
      </c>
      <c r="G5996" t="s">
        <v>22</v>
      </c>
      <c r="H5996" t="str">
        <f t="shared" si="93"/>
        <v>Juan Hernangomez2016-17</v>
      </c>
    </row>
    <row r="5997" spans="1:8" x14ac:dyDescent="0.35">
      <c r="A5997" t="str">
        <f>VLOOKUP(salaries_1985to2020!B:B, player_information!A:U, 21, FALSE)</f>
        <v>Juan Hernangomez</v>
      </c>
      <c r="B5997" t="s">
        <v>1005</v>
      </c>
      <c r="C5997" s="4">
        <v>2076840</v>
      </c>
      <c r="D5997" t="s">
        <v>45</v>
      </c>
      <c r="E5997">
        <v>2018</v>
      </c>
      <c r="F5997">
        <v>2017</v>
      </c>
      <c r="G5997" t="s">
        <v>22</v>
      </c>
      <c r="H5997" t="str">
        <f t="shared" si="93"/>
        <v>Juan Hernangomez2017-18</v>
      </c>
    </row>
    <row r="5998" spans="1:8" x14ac:dyDescent="0.35">
      <c r="A5998" t="s">
        <v>8042</v>
      </c>
      <c r="B5998" t="s">
        <v>1005</v>
      </c>
      <c r="C5998" s="4">
        <v>2166360</v>
      </c>
      <c r="D5998" t="s">
        <v>14974</v>
      </c>
      <c r="E5998">
        <v>2019</v>
      </c>
      <c r="F5998">
        <v>2018</v>
      </c>
      <c r="G5998" t="s">
        <v>22</v>
      </c>
      <c r="H5998" t="str">
        <f t="shared" si="93"/>
        <v>Juan Hernangomez2018-19</v>
      </c>
    </row>
    <row r="5999" spans="1:8" x14ac:dyDescent="0.35">
      <c r="A5999" t="s">
        <v>15014</v>
      </c>
      <c r="B5999" t="s">
        <v>1005</v>
      </c>
      <c r="C5999" s="4">
        <v>3321030</v>
      </c>
      <c r="D5999" t="s">
        <v>14975</v>
      </c>
      <c r="E5999">
        <v>2020</v>
      </c>
      <c r="F5999">
        <v>2019</v>
      </c>
      <c r="G5999" t="s">
        <v>81</v>
      </c>
      <c r="H5999" t="str">
        <f t="shared" si="93"/>
        <v>Juan HernangÃ³mez2019-20</v>
      </c>
    </row>
    <row r="6000" spans="1:8" x14ac:dyDescent="0.35">
      <c r="A6000" t="str">
        <f>VLOOKUP(salaries_1985to2020!B:B, player_information!A:U, 21, FALSE)</f>
        <v>Willy Hernangomez</v>
      </c>
      <c r="B6000" t="s">
        <v>1006</v>
      </c>
      <c r="C6000" s="4">
        <v>1375000</v>
      </c>
      <c r="D6000" t="s">
        <v>43</v>
      </c>
      <c r="E6000">
        <v>2017</v>
      </c>
      <c r="F6000">
        <v>2016</v>
      </c>
      <c r="G6000" t="s">
        <v>58</v>
      </c>
      <c r="H6000" t="str">
        <f t="shared" si="93"/>
        <v>Willy Hernangomez2016-17</v>
      </c>
    </row>
    <row r="6001" spans="1:8" x14ac:dyDescent="0.35">
      <c r="A6001" t="str">
        <f>VLOOKUP(salaries_1985to2020!B:B, player_information!A:U, 21, FALSE)</f>
        <v>Willy Hernangomez</v>
      </c>
      <c r="B6001" t="s">
        <v>1006</v>
      </c>
      <c r="C6001" s="4">
        <v>1435750</v>
      </c>
      <c r="D6001" t="s">
        <v>45</v>
      </c>
      <c r="E6001">
        <v>2018</v>
      </c>
      <c r="F6001">
        <v>2017</v>
      </c>
      <c r="G6001" t="s">
        <v>69</v>
      </c>
      <c r="H6001" t="str">
        <f t="shared" si="93"/>
        <v>Willy Hernangomez2017-18</v>
      </c>
    </row>
    <row r="6002" spans="1:8" x14ac:dyDescent="0.35">
      <c r="A6002" t="s">
        <v>8043</v>
      </c>
      <c r="B6002" t="s">
        <v>1006</v>
      </c>
      <c r="C6002" s="4">
        <v>1544951</v>
      </c>
      <c r="D6002" t="s">
        <v>14974</v>
      </c>
      <c r="E6002">
        <v>2019</v>
      </c>
      <c r="F6002">
        <v>2018</v>
      </c>
      <c r="G6002" t="s">
        <v>69</v>
      </c>
      <c r="H6002" t="str">
        <f t="shared" si="93"/>
        <v>Willy Hernangomez2018-19</v>
      </c>
    </row>
    <row r="6003" spans="1:8" x14ac:dyDescent="0.35">
      <c r="A6003" t="s">
        <v>15038</v>
      </c>
      <c r="B6003" t="s">
        <v>1006</v>
      </c>
      <c r="C6003" s="4">
        <v>1676735</v>
      </c>
      <c r="D6003" t="s">
        <v>14975</v>
      </c>
      <c r="E6003">
        <v>2020</v>
      </c>
      <c r="F6003">
        <v>2019</v>
      </c>
      <c r="G6003" t="s">
        <v>69</v>
      </c>
      <c r="H6003" t="str">
        <f t="shared" si="93"/>
        <v>Willy HernangÃ³mez2019-20</v>
      </c>
    </row>
    <row r="6004" spans="1:8" x14ac:dyDescent="0.35">
      <c r="A6004" t="str">
        <f>VLOOKUP(salaries_1985to2020!B:B, player_information!A:U, 21, FALSE)</f>
        <v>Carl Herrera</v>
      </c>
      <c r="B6004" t="s">
        <v>1008</v>
      </c>
      <c r="C6004" s="4">
        <v>325000</v>
      </c>
      <c r="D6004" t="s">
        <v>9</v>
      </c>
      <c r="E6004">
        <v>1992</v>
      </c>
      <c r="F6004">
        <v>1991</v>
      </c>
      <c r="G6004" t="s">
        <v>52</v>
      </c>
      <c r="H6004" t="str">
        <f t="shared" si="93"/>
        <v>Carl Herrera1991-92</v>
      </c>
    </row>
    <row r="6005" spans="1:8" x14ac:dyDescent="0.35">
      <c r="A6005" t="str">
        <f>VLOOKUP(salaries_1985to2020!B:B, player_information!A:U, 21, FALSE)</f>
        <v>Carl Herrera</v>
      </c>
      <c r="B6005" t="s">
        <v>1008</v>
      </c>
      <c r="C6005" s="4">
        <v>800000</v>
      </c>
      <c r="D6005" t="s">
        <v>10</v>
      </c>
      <c r="E6005">
        <v>1993</v>
      </c>
      <c r="F6005">
        <v>1992</v>
      </c>
      <c r="G6005" t="s">
        <v>52</v>
      </c>
      <c r="H6005" t="str">
        <f t="shared" si="93"/>
        <v>Carl Herrera1992-93</v>
      </c>
    </row>
    <row r="6006" spans="1:8" x14ac:dyDescent="0.35">
      <c r="A6006" t="str">
        <f>VLOOKUP(salaries_1985to2020!B:B, player_information!A:U, 21, FALSE)</f>
        <v>Carl Herrera</v>
      </c>
      <c r="B6006" t="s">
        <v>1008</v>
      </c>
      <c r="C6006" s="4">
        <v>1000000</v>
      </c>
      <c r="D6006" t="s">
        <v>12</v>
      </c>
      <c r="E6006">
        <v>1994</v>
      </c>
      <c r="F6006">
        <v>1993</v>
      </c>
      <c r="G6006" t="s">
        <v>52</v>
      </c>
      <c r="H6006" t="str">
        <f t="shared" si="93"/>
        <v>Carl Herrera1993-94</v>
      </c>
    </row>
    <row r="6007" spans="1:8" x14ac:dyDescent="0.35">
      <c r="A6007" t="str">
        <f>VLOOKUP(salaries_1985to2020!B:B, player_information!A:U, 21, FALSE)</f>
        <v>Carl Herrera</v>
      </c>
      <c r="B6007" t="s">
        <v>1008</v>
      </c>
      <c r="C6007" s="4">
        <v>1350000</v>
      </c>
      <c r="D6007" t="s">
        <v>13</v>
      </c>
      <c r="E6007">
        <v>1995</v>
      </c>
      <c r="F6007">
        <v>1994</v>
      </c>
      <c r="G6007" t="s">
        <v>52</v>
      </c>
      <c r="H6007" t="str">
        <f t="shared" si="93"/>
        <v>Carl Herrera1994-95</v>
      </c>
    </row>
    <row r="6008" spans="1:8" x14ac:dyDescent="0.35">
      <c r="A6008" t="str">
        <f>VLOOKUP(salaries_1985to2020!B:B, player_information!A:U, 21, FALSE)</f>
        <v>Carl Herrera</v>
      </c>
      <c r="B6008" t="s">
        <v>1008</v>
      </c>
      <c r="C6008" s="4">
        <v>1300000</v>
      </c>
      <c r="D6008" t="s">
        <v>23</v>
      </c>
      <c r="E6008">
        <v>1996</v>
      </c>
      <c r="F6008">
        <v>1995</v>
      </c>
      <c r="G6008" t="s">
        <v>84</v>
      </c>
      <c r="H6008" t="str">
        <f t="shared" si="93"/>
        <v>Carl Herrera1995-96</v>
      </c>
    </row>
    <row r="6009" spans="1:8" x14ac:dyDescent="0.35">
      <c r="A6009" t="str">
        <f>VLOOKUP(salaries_1985to2020!B:B, player_information!A:U, 21, FALSE)</f>
        <v>Carl Herrera</v>
      </c>
      <c r="B6009" t="s">
        <v>1008</v>
      </c>
      <c r="C6009" s="4">
        <v>1550000</v>
      </c>
      <c r="D6009" t="s">
        <v>24</v>
      </c>
      <c r="E6009">
        <v>1997</v>
      </c>
      <c r="F6009">
        <v>1996</v>
      </c>
      <c r="G6009" t="s">
        <v>84</v>
      </c>
      <c r="H6009" t="str">
        <f t="shared" si="93"/>
        <v>Carl Herrera1996-97</v>
      </c>
    </row>
    <row r="6010" spans="1:8" x14ac:dyDescent="0.35">
      <c r="A6010" t="str">
        <f>VLOOKUP(salaries_1985to2020!B:B, player_information!A:U, 21, FALSE)</f>
        <v>Carl Herrera</v>
      </c>
      <c r="B6010" t="s">
        <v>1008</v>
      </c>
      <c r="C6010" s="4">
        <v>1820000</v>
      </c>
      <c r="D6010" t="s">
        <v>25</v>
      </c>
      <c r="E6010">
        <v>1998</v>
      </c>
      <c r="F6010">
        <v>1997</v>
      </c>
      <c r="G6010" t="s">
        <v>84</v>
      </c>
      <c r="H6010" t="str">
        <f t="shared" si="93"/>
        <v>Carl Herrera1997-98</v>
      </c>
    </row>
    <row r="6011" spans="1:8" x14ac:dyDescent="0.35">
      <c r="A6011" t="str">
        <f>VLOOKUP(salaries_1985to2020!B:B, player_information!A:U, 21, FALSE)</f>
        <v>Carl Herrera</v>
      </c>
      <c r="B6011" t="s">
        <v>1008</v>
      </c>
      <c r="C6011" s="4">
        <v>2080000</v>
      </c>
      <c r="D6011" t="s">
        <v>29</v>
      </c>
      <c r="E6011">
        <v>1999</v>
      </c>
      <c r="F6011">
        <v>1998</v>
      </c>
      <c r="G6011" t="s">
        <v>27</v>
      </c>
      <c r="H6011" t="str">
        <f t="shared" si="93"/>
        <v>Carl Herrera1998-99</v>
      </c>
    </row>
    <row r="6012" spans="1:8" x14ac:dyDescent="0.35">
      <c r="A6012" t="str">
        <f>VLOOKUP(salaries_1985to2020!B:B, player_information!A:U, 21, FALSE)</f>
        <v>Carl Herrera</v>
      </c>
      <c r="B6012" t="s">
        <v>1008</v>
      </c>
      <c r="C6012" s="4">
        <v>662500</v>
      </c>
      <c r="D6012" t="s">
        <v>29</v>
      </c>
      <c r="E6012">
        <v>1999</v>
      </c>
      <c r="F6012">
        <v>1998</v>
      </c>
      <c r="G6012" t="s">
        <v>22</v>
      </c>
      <c r="H6012" t="str">
        <f t="shared" si="93"/>
        <v>Carl Herrera1998-99</v>
      </c>
    </row>
    <row r="6013" spans="1:8" x14ac:dyDescent="0.35">
      <c r="A6013" t="str">
        <f>VLOOKUP(salaries_1985to2020!B:B, player_information!A:U, 21, FALSE)</f>
        <v>Chris Herren</v>
      </c>
      <c r="B6013" t="s">
        <v>1007</v>
      </c>
      <c r="C6013" s="4">
        <v>301875</v>
      </c>
      <c r="D6013" t="s">
        <v>30</v>
      </c>
      <c r="E6013">
        <v>2000</v>
      </c>
      <c r="F6013">
        <v>1999</v>
      </c>
      <c r="G6013" t="s">
        <v>22</v>
      </c>
      <c r="H6013" t="str">
        <f t="shared" si="93"/>
        <v>Chris Herren1999-00</v>
      </c>
    </row>
    <row r="6014" spans="1:8" x14ac:dyDescent="0.35">
      <c r="A6014" t="str">
        <f>VLOOKUP(salaries_1985to2020!B:B, player_information!A:U, 21, FALSE)</f>
        <v>Chris Herren</v>
      </c>
      <c r="B6014" t="s">
        <v>1007</v>
      </c>
      <c r="C6014" s="4">
        <v>316969</v>
      </c>
      <c r="D6014" t="s">
        <v>26</v>
      </c>
      <c r="E6014">
        <v>2001</v>
      </c>
      <c r="F6014">
        <v>2000</v>
      </c>
      <c r="G6014" t="s">
        <v>11</v>
      </c>
      <c r="H6014" t="str">
        <f t="shared" si="93"/>
        <v>Chris Herren2000-01</v>
      </c>
    </row>
    <row r="6015" spans="1:8" x14ac:dyDescent="0.35">
      <c r="A6015" t="str">
        <f>VLOOKUP(salaries_1985to2020!B:B, player_information!A:U, 21, FALSE)</f>
        <v>Walter Herrmann</v>
      </c>
      <c r="B6015" t="s">
        <v>1009</v>
      </c>
      <c r="C6015" s="4">
        <v>1800000</v>
      </c>
      <c r="D6015" t="s">
        <v>37</v>
      </c>
      <c r="E6015">
        <v>2007</v>
      </c>
      <c r="F6015">
        <v>2006</v>
      </c>
      <c r="G6015" t="s">
        <v>78</v>
      </c>
      <c r="H6015" t="str">
        <f t="shared" si="93"/>
        <v>Walter Herrmann2006-07</v>
      </c>
    </row>
    <row r="6016" spans="1:8" x14ac:dyDescent="0.35">
      <c r="A6016" t="str">
        <f>VLOOKUP(salaries_1985to2020!B:B, player_information!A:U, 21, FALSE)</f>
        <v>Walter Herrmann</v>
      </c>
      <c r="B6016" t="s">
        <v>1009</v>
      </c>
      <c r="C6016" s="4">
        <v>1944000</v>
      </c>
      <c r="D6016" t="s">
        <v>40</v>
      </c>
      <c r="E6016">
        <v>2008</v>
      </c>
      <c r="F6016">
        <v>2007</v>
      </c>
      <c r="G6016" t="s">
        <v>47</v>
      </c>
      <c r="H6016" t="str">
        <f t="shared" si="93"/>
        <v>Walter Herrmann2007-08</v>
      </c>
    </row>
    <row r="6017" spans="1:8" x14ac:dyDescent="0.35">
      <c r="A6017" t="str">
        <f>VLOOKUP(salaries_1985to2020!B:B, player_information!A:U, 21, FALSE)</f>
        <v>Walter Herrmann</v>
      </c>
      <c r="B6017" t="s">
        <v>1009</v>
      </c>
      <c r="C6017" s="4">
        <v>2000000</v>
      </c>
      <c r="D6017" t="s">
        <v>48</v>
      </c>
      <c r="E6017">
        <v>2009</v>
      </c>
      <c r="F6017">
        <v>2008</v>
      </c>
      <c r="G6017" t="s">
        <v>47</v>
      </c>
      <c r="H6017" t="str">
        <f t="shared" si="93"/>
        <v>Walter Herrmann2008-09</v>
      </c>
    </row>
    <row r="6018" spans="1:8" x14ac:dyDescent="0.35">
      <c r="A6018" t="s">
        <v>15007</v>
      </c>
      <c r="B6018" t="s">
        <v>15106</v>
      </c>
      <c r="C6018" s="4">
        <v>3640200</v>
      </c>
      <c r="D6018" t="s">
        <v>14975</v>
      </c>
      <c r="E6018">
        <v>2020</v>
      </c>
      <c r="F6018">
        <v>2019</v>
      </c>
      <c r="G6018" t="s">
        <v>73</v>
      </c>
      <c r="H6018" t="str">
        <f t="shared" si="93"/>
        <v>Tyler Herro2019-20</v>
      </c>
    </row>
    <row r="6019" spans="1:8" x14ac:dyDescent="0.35">
      <c r="A6019" t="str">
        <f>VLOOKUP(salaries_1985to2020!B:B, player_information!A:U, 21, FALSE)</f>
        <v>Mario Hezonja</v>
      </c>
      <c r="B6019" t="s">
        <v>1010</v>
      </c>
      <c r="C6019" s="4">
        <v>3741480</v>
      </c>
      <c r="D6019" t="s">
        <v>59</v>
      </c>
      <c r="E6019">
        <v>2016</v>
      </c>
      <c r="F6019">
        <v>2015</v>
      </c>
      <c r="G6019" t="s">
        <v>51</v>
      </c>
      <c r="H6019" t="str">
        <f t="shared" ref="H6019:H6082" si="94">_xlfn.CONCAT(A6019, D6019)</f>
        <v>Mario Hezonja2015-16</v>
      </c>
    </row>
    <row r="6020" spans="1:8" x14ac:dyDescent="0.35">
      <c r="A6020" t="str">
        <f>VLOOKUP(salaries_1985to2020!B:B, player_information!A:U, 21, FALSE)</f>
        <v>Mario Hezonja</v>
      </c>
      <c r="B6020" t="s">
        <v>1010</v>
      </c>
      <c r="C6020" s="4">
        <v>3909840</v>
      </c>
      <c r="D6020" t="s">
        <v>43</v>
      </c>
      <c r="E6020">
        <v>2017</v>
      </c>
      <c r="F6020">
        <v>2016</v>
      </c>
      <c r="G6020" t="s">
        <v>51</v>
      </c>
      <c r="H6020" t="str">
        <f t="shared" si="94"/>
        <v>Mario Hezonja2016-17</v>
      </c>
    </row>
    <row r="6021" spans="1:8" x14ac:dyDescent="0.35">
      <c r="A6021" t="str">
        <f>VLOOKUP(salaries_1985to2020!B:B, player_information!A:U, 21, FALSE)</f>
        <v>Mario Hezonja</v>
      </c>
      <c r="B6021" t="s">
        <v>1010</v>
      </c>
      <c r="C6021" s="4">
        <v>4078320</v>
      </c>
      <c r="D6021" t="s">
        <v>45</v>
      </c>
      <c r="E6021">
        <v>2018</v>
      </c>
      <c r="F6021">
        <v>2017</v>
      </c>
      <c r="G6021" t="s">
        <v>51</v>
      </c>
      <c r="H6021" t="str">
        <f t="shared" si="94"/>
        <v>Mario Hezonja2017-18</v>
      </c>
    </row>
    <row r="6022" spans="1:8" x14ac:dyDescent="0.35">
      <c r="A6022" t="s">
        <v>8075</v>
      </c>
      <c r="B6022" t="s">
        <v>1010</v>
      </c>
      <c r="C6022" s="4">
        <v>6500000</v>
      </c>
      <c r="D6022" t="s">
        <v>14974</v>
      </c>
      <c r="E6022">
        <v>2019</v>
      </c>
      <c r="F6022">
        <v>2018</v>
      </c>
      <c r="G6022" t="s">
        <v>58</v>
      </c>
      <c r="H6022" t="str">
        <f t="shared" si="94"/>
        <v>Mario Hezonja2018-19</v>
      </c>
    </row>
    <row r="6023" spans="1:8" x14ac:dyDescent="0.35">
      <c r="A6023" t="s">
        <v>8075</v>
      </c>
      <c r="B6023" t="s">
        <v>1010</v>
      </c>
      <c r="C6023" s="4">
        <v>1737145</v>
      </c>
      <c r="D6023" t="s">
        <v>14975</v>
      </c>
      <c r="E6023">
        <v>2020</v>
      </c>
      <c r="F6023">
        <v>2019</v>
      </c>
      <c r="G6023" t="s">
        <v>8</v>
      </c>
      <c r="H6023" t="str">
        <f t="shared" si="94"/>
        <v>Mario Hezonja2019-20</v>
      </c>
    </row>
    <row r="6024" spans="1:8" x14ac:dyDescent="0.35">
      <c r="A6024" t="str">
        <f>VLOOKUP(salaries_1985to2020!B:B, player_information!A:U, 21, FALSE)</f>
        <v>Roy Hibbert</v>
      </c>
      <c r="B6024" t="s">
        <v>1011</v>
      </c>
      <c r="C6024" s="4">
        <v>1465400</v>
      </c>
      <c r="D6024" t="s">
        <v>48</v>
      </c>
      <c r="E6024">
        <v>2009</v>
      </c>
      <c r="F6024">
        <v>2008</v>
      </c>
      <c r="G6024" t="s">
        <v>109</v>
      </c>
      <c r="H6024" t="str">
        <f t="shared" si="94"/>
        <v>Roy Hibbert2008-09</v>
      </c>
    </row>
    <row r="6025" spans="1:8" x14ac:dyDescent="0.35">
      <c r="A6025" t="str">
        <f>VLOOKUP(salaries_1985to2020!B:B, player_information!A:U, 21, FALSE)</f>
        <v>Roy Hibbert</v>
      </c>
      <c r="B6025" t="s">
        <v>1011</v>
      </c>
      <c r="C6025" s="4">
        <v>1575360</v>
      </c>
      <c r="D6025" t="s">
        <v>41</v>
      </c>
      <c r="E6025">
        <v>2010</v>
      </c>
      <c r="F6025">
        <v>2009</v>
      </c>
      <c r="G6025" t="s">
        <v>109</v>
      </c>
      <c r="H6025" t="str">
        <f t="shared" si="94"/>
        <v>Roy Hibbert2009-10</v>
      </c>
    </row>
    <row r="6026" spans="1:8" x14ac:dyDescent="0.35">
      <c r="A6026" t="str">
        <f>VLOOKUP(salaries_1985to2020!B:B, player_information!A:U, 21, FALSE)</f>
        <v>Roy Hibbert</v>
      </c>
      <c r="B6026" t="s">
        <v>1011</v>
      </c>
      <c r="C6026" s="4">
        <v>1685280</v>
      </c>
      <c r="D6026" t="s">
        <v>75</v>
      </c>
      <c r="E6026">
        <v>2011</v>
      </c>
      <c r="F6026">
        <v>2010</v>
      </c>
      <c r="G6026" t="s">
        <v>109</v>
      </c>
      <c r="H6026" t="str">
        <f t="shared" si="94"/>
        <v>Roy Hibbert2010-11</v>
      </c>
    </row>
    <row r="6027" spans="1:8" x14ac:dyDescent="0.35">
      <c r="A6027" t="str">
        <f>VLOOKUP(salaries_1985to2020!B:B, player_information!A:U, 21, FALSE)</f>
        <v>Roy Hibbert</v>
      </c>
      <c r="B6027" t="s">
        <v>1011</v>
      </c>
      <c r="C6027" s="4">
        <v>2588590</v>
      </c>
      <c r="D6027" t="s">
        <v>77</v>
      </c>
      <c r="E6027">
        <v>2012</v>
      </c>
      <c r="F6027">
        <v>2011</v>
      </c>
      <c r="G6027" t="s">
        <v>109</v>
      </c>
      <c r="H6027" t="str">
        <f t="shared" si="94"/>
        <v>Roy Hibbert2011-12</v>
      </c>
    </row>
    <row r="6028" spans="1:8" x14ac:dyDescent="0.35">
      <c r="A6028" t="str">
        <f>VLOOKUP(salaries_1985to2020!B:B, player_information!A:U, 21, FALSE)</f>
        <v>Roy Hibbert</v>
      </c>
      <c r="B6028" t="s">
        <v>1011</v>
      </c>
      <c r="C6028" s="4">
        <v>13686750</v>
      </c>
      <c r="D6028" t="s">
        <v>54</v>
      </c>
      <c r="E6028">
        <v>2013</v>
      </c>
      <c r="F6028">
        <v>2012</v>
      </c>
      <c r="G6028" t="s">
        <v>109</v>
      </c>
      <c r="H6028" t="str">
        <f t="shared" si="94"/>
        <v>Roy Hibbert2012-13</v>
      </c>
    </row>
    <row r="6029" spans="1:8" x14ac:dyDescent="0.35">
      <c r="A6029" t="str">
        <f>VLOOKUP(salaries_1985to2020!B:B, player_information!A:U, 21, FALSE)</f>
        <v>Roy Hibbert</v>
      </c>
      <c r="B6029" t="s">
        <v>1011</v>
      </c>
      <c r="C6029" s="4">
        <v>14283844</v>
      </c>
      <c r="D6029" t="s">
        <v>56</v>
      </c>
      <c r="E6029">
        <v>2014</v>
      </c>
      <c r="F6029">
        <v>2013</v>
      </c>
      <c r="G6029" t="s">
        <v>109</v>
      </c>
      <c r="H6029" t="str">
        <f t="shared" si="94"/>
        <v>Roy Hibbert2013-14</v>
      </c>
    </row>
    <row r="6030" spans="1:8" x14ac:dyDescent="0.35">
      <c r="A6030" t="str">
        <f>VLOOKUP(salaries_1985to2020!B:B, player_information!A:U, 21, FALSE)</f>
        <v>Roy Hibbert</v>
      </c>
      <c r="B6030" t="s">
        <v>1011</v>
      </c>
      <c r="C6030" s="4">
        <v>14898938</v>
      </c>
      <c r="D6030" t="s">
        <v>57</v>
      </c>
      <c r="E6030">
        <v>2015</v>
      </c>
      <c r="F6030">
        <v>2014</v>
      </c>
      <c r="G6030" t="s">
        <v>109</v>
      </c>
      <c r="H6030" t="str">
        <f t="shared" si="94"/>
        <v>Roy Hibbert2014-15</v>
      </c>
    </row>
    <row r="6031" spans="1:8" x14ac:dyDescent="0.35">
      <c r="A6031" t="str">
        <f>VLOOKUP(salaries_1985to2020!B:B, player_information!A:U, 21, FALSE)</f>
        <v>Roy Hibbert</v>
      </c>
      <c r="B6031" t="s">
        <v>1011</v>
      </c>
      <c r="C6031" s="4">
        <v>15500000</v>
      </c>
      <c r="D6031" t="s">
        <v>59</v>
      </c>
      <c r="E6031">
        <v>2016</v>
      </c>
      <c r="F6031">
        <v>2015</v>
      </c>
      <c r="G6031" t="s">
        <v>17</v>
      </c>
      <c r="H6031" t="str">
        <f t="shared" si="94"/>
        <v>Roy Hibbert2015-16</v>
      </c>
    </row>
    <row r="6032" spans="1:8" x14ac:dyDescent="0.35">
      <c r="A6032" t="str">
        <f>VLOOKUP(salaries_1985to2020!B:B, player_information!A:U, 21, FALSE)</f>
        <v>Roy Hibbert</v>
      </c>
      <c r="B6032" t="s">
        <v>1011</v>
      </c>
      <c r="C6032" s="4">
        <v>5000000</v>
      </c>
      <c r="D6032" t="s">
        <v>43</v>
      </c>
      <c r="E6032">
        <v>2017</v>
      </c>
      <c r="F6032">
        <v>2016</v>
      </c>
      <c r="G6032" t="s">
        <v>22</v>
      </c>
      <c r="H6032" t="str">
        <f t="shared" si="94"/>
        <v>Roy Hibbert2016-17</v>
      </c>
    </row>
    <row r="6033" spans="1:8" x14ac:dyDescent="0.35">
      <c r="A6033" t="str">
        <f>VLOOKUP(salaries_1985to2020!B:B, player_information!A:U, 21, FALSE)</f>
        <v>J.J. Hickson</v>
      </c>
      <c r="B6033" t="s">
        <v>1012</v>
      </c>
      <c r="C6033" s="4">
        <v>1329480</v>
      </c>
      <c r="D6033" t="s">
        <v>48</v>
      </c>
      <c r="E6033">
        <v>2009</v>
      </c>
      <c r="F6033">
        <v>2008</v>
      </c>
      <c r="G6033" t="s">
        <v>101</v>
      </c>
      <c r="H6033" t="str">
        <f t="shared" si="94"/>
        <v>J.J. Hickson2008-09</v>
      </c>
    </row>
    <row r="6034" spans="1:8" x14ac:dyDescent="0.35">
      <c r="A6034" t="str">
        <f>VLOOKUP(salaries_1985to2020!B:B, player_information!A:U, 21, FALSE)</f>
        <v>J.J. Hickson</v>
      </c>
      <c r="B6034" t="s">
        <v>1012</v>
      </c>
      <c r="C6034" s="4">
        <v>1429200</v>
      </c>
      <c r="D6034" t="s">
        <v>41</v>
      </c>
      <c r="E6034">
        <v>2010</v>
      </c>
      <c r="F6034">
        <v>2009</v>
      </c>
      <c r="G6034" t="s">
        <v>101</v>
      </c>
      <c r="H6034" t="str">
        <f t="shared" si="94"/>
        <v>J.J. Hickson2009-10</v>
      </c>
    </row>
    <row r="6035" spans="1:8" x14ac:dyDescent="0.35">
      <c r="A6035" t="str">
        <f>VLOOKUP(salaries_1985to2020!B:B, player_information!A:U, 21, FALSE)</f>
        <v>J.J. Hickson</v>
      </c>
      <c r="B6035" t="s">
        <v>1012</v>
      </c>
      <c r="C6035" s="4">
        <v>1528920</v>
      </c>
      <c r="D6035" t="s">
        <v>75</v>
      </c>
      <c r="E6035">
        <v>2011</v>
      </c>
      <c r="F6035">
        <v>2010</v>
      </c>
      <c r="G6035" t="s">
        <v>101</v>
      </c>
      <c r="H6035" t="str">
        <f t="shared" si="94"/>
        <v>J.J. Hickson2010-11</v>
      </c>
    </row>
    <row r="6036" spans="1:8" x14ac:dyDescent="0.35">
      <c r="A6036" t="str">
        <f>VLOOKUP(salaries_1985to2020!B:B, player_information!A:U, 21, FALSE)</f>
        <v>J.J. Hickson</v>
      </c>
      <c r="B6036" t="s">
        <v>1012</v>
      </c>
      <c r="C6036" s="4">
        <v>2354537</v>
      </c>
      <c r="D6036" t="s">
        <v>77</v>
      </c>
      <c r="E6036">
        <v>2012</v>
      </c>
      <c r="F6036">
        <v>2011</v>
      </c>
      <c r="G6036" t="s">
        <v>14</v>
      </c>
      <c r="H6036" t="str">
        <f t="shared" si="94"/>
        <v>J.J. Hickson2011-12</v>
      </c>
    </row>
    <row r="6037" spans="1:8" x14ac:dyDescent="0.35">
      <c r="A6037" t="str">
        <f>VLOOKUP(salaries_1985to2020!B:B, player_information!A:U, 21, FALSE)</f>
        <v>J.J. Hickson</v>
      </c>
      <c r="B6037" t="s">
        <v>1012</v>
      </c>
      <c r="C6037" s="4">
        <v>4000000</v>
      </c>
      <c r="D6037" t="s">
        <v>54</v>
      </c>
      <c r="E6037">
        <v>2013</v>
      </c>
      <c r="F6037">
        <v>2012</v>
      </c>
      <c r="G6037" t="s">
        <v>8</v>
      </c>
      <c r="H6037" t="str">
        <f t="shared" si="94"/>
        <v>J.J. Hickson2012-13</v>
      </c>
    </row>
    <row r="6038" spans="1:8" x14ac:dyDescent="0.35">
      <c r="A6038" t="str">
        <f>VLOOKUP(salaries_1985to2020!B:B, player_information!A:U, 21, FALSE)</f>
        <v>J.J. Hickson</v>
      </c>
      <c r="B6038" t="s">
        <v>1012</v>
      </c>
      <c r="C6038" s="4">
        <v>5150000</v>
      </c>
      <c r="D6038" t="s">
        <v>56</v>
      </c>
      <c r="E6038">
        <v>2014</v>
      </c>
      <c r="F6038">
        <v>2013</v>
      </c>
      <c r="G6038" t="s">
        <v>22</v>
      </c>
      <c r="H6038" t="str">
        <f t="shared" si="94"/>
        <v>J.J. Hickson2013-14</v>
      </c>
    </row>
    <row r="6039" spans="1:8" x14ac:dyDescent="0.35">
      <c r="A6039" t="str">
        <f>VLOOKUP(salaries_1985to2020!B:B, player_information!A:U, 21, FALSE)</f>
        <v>J.J. Hickson</v>
      </c>
      <c r="B6039" t="s">
        <v>1012</v>
      </c>
      <c r="C6039" s="4">
        <v>5381750</v>
      </c>
      <c r="D6039" t="s">
        <v>57</v>
      </c>
      <c r="E6039">
        <v>2015</v>
      </c>
      <c r="F6039">
        <v>2014</v>
      </c>
      <c r="G6039" t="s">
        <v>22</v>
      </c>
      <c r="H6039" t="str">
        <f t="shared" si="94"/>
        <v>J.J. Hickson2014-15</v>
      </c>
    </row>
    <row r="6040" spans="1:8" x14ac:dyDescent="0.35">
      <c r="A6040" t="str">
        <f>VLOOKUP(salaries_1985to2020!B:B, player_information!A:U, 21, FALSE)</f>
        <v>J.J. Hickson</v>
      </c>
      <c r="B6040" t="s">
        <v>1012</v>
      </c>
      <c r="C6040" s="4">
        <v>5613500</v>
      </c>
      <c r="D6040" t="s">
        <v>59</v>
      </c>
      <c r="E6040">
        <v>2016</v>
      </c>
      <c r="F6040">
        <v>2015</v>
      </c>
      <c r="G6040" t="s">
        <v>22</v>
      </c>
      <c r="H6040" t="str">
        <f t="shared" si="94"/>
        <v>J.J. Hickson2015-16</v>
      </c>
    </row>
    <row r="6041" spans="1:8" x14ac:dyDescent="0.35">
      <c r="A6041" t="str">
        <f>VLOOKUP(salaries_1985to2020!B:B, player_information!A:U, 21, FALSE)</f>
        <v>J.J. Hickson</v>
      </c>
      <c r="B6041" t="s">
        <v>1012</v>
      </c>
      <c r="C6041" s="4">
        <v>366337</v>
      </c>
      <c r="D6041" t="s">
        <v>59</v>
      </c>
      <c r="E6041">
        <v>2016</v>
      </c>
      <c r="F6041">
        <v>2015</v>
      </c>
      <c r="G6041" t="s">
        <v>98</v>
      </c>
      <c r="H6041" t="str">
        <f t="shared" si="94"/>
        <v>J.J. Hickson2015-16</v>
      </c>
    </row>
    <row r="6042" spans="1:8" x14ac:dyDescent="0.35">
      <c r="A6042" t="str">
        <f>VLOOKUP(salaries_1985to2020!B:B, player_information!A:U, 21, FALSE)</f>
        <v>Buddy Hield</v>
      </c>
      <c r="B6042" t="s">
        <v>1013</v>
      </c>
      <c r="C6042" s="4">
        <v>3517200</v>
      </c>
      <c r="D6042" t="s">
        <v>43</v>
      </c>
      <c r="E6042">
        <v>2017</v>
      </c>
      <c r="F6042">
        <v>2016</v>
      </c>
      <c r="G6042" t="s">
        <v>14</v>
      </c>
      <c r="H6042" t="str">
        <f t="shared" si="94"/>
        <v>Buddy Hield2016-17</v>
      </c>
    </row>
    <row r="6043" spans="1:8" x14ac:dyDescent="0.35">
      <c r="A6043" t="str">
        <f>VLOOKUP(salaries_1985to2020!B:B, player_information!A:U, 21, FALSE)</f>
        <v>Buddy Hield</v>
      </c>
      <c r="B6043" t="s">
        <v>1013</v>
      </c>
      <c r="C6043" s="4">
        <v>3675480</v>
      </c>
      <c r="D6043" t="s">
        <v>45</v>
      </c>
      <c r="E6043">
        <v>2018</v>
      </c>
      <c r="F6043">
        <v>2017</v>
      </c>
      <c r="G6043" t="s">
        <v>14</v>
      </c>
      <c r="H6043" t="str">
        <f t="shared" si="94"/>
        <v>Buddy Hield2017-18</v>
      </c>
    </row>
    <row r="6044" spans="1:8" x14ac:dyDescent="0.35">
      <c r="A6044" t="s">
        <v>8090</v>
      </c>
      <c r="B6044" t="s">
        <v>1013</v>
      </c>
      <c r="C6044" s="4">
        <v>3833760</v>
      </c>
      <c r="D6044" t="s">
        <v>14974</v>
      </c>
      <c r="E6044">
        <v>2019</v>
      </c>
      <c r="F6044">
        <v>2018</v>
      </c>
      <c r="G6044" t="s">
        <v>14</v>
      </c>
      <c r="H6044" t="str">
        <f t="shared" si="94"/>
        <v>Buddy Hield2018-19</v>
      </c>
    </row>
    <row r="6045" spans="1:8" x14ac:dyDescent="0.35">
      <c r="A6045" t="s">
        <v>8090</v>
      </c>
      <c r="B6045" t="s">
        <v>1013</v>
      </c>
      <c r="C6045" s="4">
        <v>4861208</v>
      </c>
      <c r="D6045" t="s">
        <v>14975</v>
      </c>
      <c r="E6045">
        <v>2020</v>
      </c>
      <c r="F6045">
        <v>2019</v>
      </c>
      <c r="G6045" t="s">
        <v>14</v>
      </c>
      <c r="H6045" t="str">
        <f t="shared" si="94"/>
        <v>Buddy Hield2019-20</v>
      </c>
    </row>
    <row r="6046" spans="1:8" x14ac:dyDescent="0.35">
      <c r="A6046" t="str">
        <f>VLOOKUP(salaries_1985to2020!B:B, player_information!A:U, 21, FALSE)</f>
        <v>Cory Higgins</v>
      </c>
      <c r="B6046" t="s">
        <v>1014</v>
      </c>
      <c r="C6046" s="4">
        <v>473604</v>
      </c>
      <c r="D6046" t="s">
        <v>77</v>
      </c>
      <c r="E6046">
        <v>2012</v>
      </c>
      <c r="F6046">
        <v>2011</v>
      </c>
      <c r="G6046" t="s">
        <v>78</v>
      </c>
      <c r="H6046" t="str">
        <f t="shared" si="94"/>
        <v>Cory Higgins2011-12</v>
      </c>
    </row>
    <row r="6047" spans="1:8" x14ac:dyDescent="0.35">
      <c r="A6047" t="str">
        <f>VLOOKUP(salaries_1985to2020!B:B, player_information!A:U, 21, FALSE)</f>
        <v>Cory Higgins</v>
      </c>
      <c r="B6047" t="s">
        <v>1014</v>
      </c>
      <c r="C6047" s="4">
        <v>44835</v>
      </c>
      <c r="D6047" t="s">
        <v>54</v>
      </c>
      <c r="E6047">
        <v>2013</v>
      </c>
      <c r="F6047">
        <v>2012</v>
      </c>
      <c r="G6047" t="s">
        <v>78</v>
      </c>
      <c r="H6047" t="str">
        <f t="shared" si="94"/>
        <v>Cory Higgins2012-13</v>
      </c>
    </row>
    <row r="6048" spans="1:8" x14ac:dyDescent="0.35">
      <c r="A6048" t="str">
        <f>VLOOKUP(salaries_1985to2020!B:B, player_information!A:U, 21, FALSE)</f>
        <v>Rod Higgins</v>
      </c>
      <c r="B6048" t="s">
        <v>1015</v>
      </c>
      <c r="C6048" s="4">
        <v>160000</v>
      </c>
      <c r="D6048" t="s">
        <v>16</v>
      </c>
      <c r="E6048">
        <v>1985</v>
      </c>
      <c r="F6048">
        <v>1984</v>
      </c>
      <c r="G6048" t="s">
        <v>104</v>
      </c>
      <c r="H6048" t="str">
        <f t="shared" si="94"/>
        <v>Rod Higgins1984-85</v>
      </c>
    </row>
    <row r="6049" spans="1:8" x14ac:dyDescent="0.35">
      <c r="A6049" t="str">
        <f>VLOOKUP(salaries_1985to2020!B:B, player_information!A:U, 21, FALSE)</f>
        <v>Rod Higgins</v>
      </c>
      <c r="B6049" t="s">
        <v>1015</v>
      </c>
      <c r="C6049" s="4">
        <v>190000</v>
      </c>
      <c r="D6049" t="s">
        <v>18</v>
      </c>
      <c r="E6049">
        <v>1986</v>
      </c>
      <c r="F6049">
        <v>1985</v>
      </c>
      <c r="G6049" t="s">
        <v>113</v>
      </c>
      <c r="H6049" t="str">
        <f t="shared" si="94"/>
        <v>Rod Higgins1985-86</v>
      </c>
    </row>
    <row r="6050" spans="1:8" x14ac:dyDescent="0.35">
      <c r="A6050" t="str">
        <f>VLOOKUP(salaries_1985to2020!B:B, player_information!A:U, 21, FALSE)</f>
        <v>Rod Higgins</v>
      </c>
      <c r="B6050" t="s">
        <v>1015</v>
      </c>
      <c r="C6050" s="4">
        <v>150000</v>
      </c>
      <c r="D6050" t="s">
        <v>19</v>
      </c>
      <c r="E6050">
        <v>1988</v>
      </c>
      <c r="F6050">
        <v>1987</v>
      </c>
      <c r="G6050" t="s">
        <v>76</v>
      </c>
      <c r="H6050" t="str">
        <f t="shared" si="94"/>
        <v>Rod Higgins1987-88</v>
      </c>
    </row>
    <row r="6051" spans="1:8" x14ac:dyDescent="0.35">
      <c r="A6051" t="str">
        <f>VLOOKUP(salaries_1985to2020!B:B, player_information!A:U, 21, FALSE)</f>
        <v>Rod Higgins</v>
      </c>
      <c r="B6051" t="s">
        <v>1015</v>
      </c>
      <c r="C6051" s="4">
        <v>350000</v>
      </c>
      <c r="D6051" t="s">
        <v>20</v>
      </c>
      <c r="E6051">
        <v>1989</v>
      </c>
      <c r="F6051">
        <v>1988</v>
      </c>
      <c r="G6051" t="s">
        <v>76</v>
      </c>
      <c r="H6051" t="str">
        <f t="shared" si="94"/>
        <v>Rod Higgins1988-89</v>
      </c>
    </row>
    <row r="6052" spans="1:8" x14ac:dyDescent="0.35">
      <c r="A6052" t="str">
        <f>VLOOKUP(salaries_1985to2020!B:B, player_information!A:U, 21, FALSE)</f>
        <v>Rod Higgins</v>
      </c>
      <c r="B6052" t="s">
        <v>1015</v>
      </c>
      <c r="C6052" s="4">
        <v>500000</v>
      </c>
      <c r="D6052" t="s">
        <v>7</v>
      </c>
      <c r="E6052">
        <v>1991</v>
      </c>
      <c r="F6052">
        <v>1990</v>
      </c>
      <c r="G6052" t="s">
        <v>76</v>
      </c>
      <c r="H6052" t="str">
        <f t="shared" si="94"/>
        <v>Rod Higgins1990-91</v>
      </c>
    </row>
    <row r="6053" spans="1:8" x14ac:dyDescent="0.35">
      <c r="A6053" t="str">
        <f>VLOOKUP(salaries_1985to2020!B:B, player_information!A:U, 21, FALSE)</f>
        <v>Rod Higgins</v>
      </c>
      <c r="B6053" t="s">
        <v>1015</v>
      </c>
      <c r="C6053" s="4">
        <v>550000</v>
      </c>
      <c r="D6053" t="s">
        <v>9</v>
      </c>
      <c r="E6053">
        <v>1992</v>
      </c>
      <c r="F6053">
        <v>1991</v>
      </c>
      <c r="G6053" t="s">
        <v>76</v>
      </c>
      <c r="H6053" t="str">
        <f t="shared" si="94"/>
        <v>Rod Higgins1991-92</v>
      </c>
    </row>
    <row r="6054" spans="1:8" x14ac:dyDescent="0.35">
      <c r="A6054" t="str">
        <f>VLOOKUP(salaries_1985to2020!B:B, player_information!A:U, 21, FALSE)</f>
        <v>Rod Higgins</v>
      </c>
      <c r="B6054" t="s">
        <v>1015</v>
      </c>
      <c r="C6054" s="4">
        <v>150000</v>
      </c>
      <c r="D6054" t="s">
        <v>12</v>
      </c>
      <c r="E6054">
        <v>1994</v>
      </c>
      <c r="F6054">
        <v>1993</v>
      </c>
      <c r="G6054" t="s">
        <v>14</v>
      </c>
      <c r="H6054" t="str">
        <f t="shared" si="94"/>
        <v>Rod Higgins1993-94</v>
      </c>
    </row>
    <row r="6055" spans="1:8" x14ac:dyDescent="0.35">
      <c r="A6055" t="str">
        <f>VLOOKUP(salaries_1985to2020!B:B, player_information!A:U, 21, FALSE)</f>
        <v>Rod Higgins</v>
      </c>
      <c r="B6055" t="s">
        <v>1015</v>
      </c>
      <c r="C6055" s="4">
        <v>15800</v>
      </c>
      <c r="D6055" t="s">
        <v>13</v>
      </c>
      <c r="E6055">
        <v>1995</v>
      </c>
      <c r="F6055">
        <v>1994</v>
      </c>
      <c r="G6055" t="s">
        <v>76</v>
      </c>
      <c r="H6055" t="str">
        <f t="shared" si="94"/>
        <v>Rod Higgins1994-95</v>
      </c>
    </row>
    <row r="6056" spans="1:8" x14ac:dyDescent="0.35">
      <c r="A6056" t="str">
        <f>VLOOKUP(salaries_1985to2020!B:B, player_information!A:U, 21, FALSE)</f>
        <v>Sean Higgins</v>
      </c>
      <c r="B6056" t="s">
        <v>1016</v>
      </c>
      <c r="C6056" s="4">
        <v>150000</v>
      </c>
      <c r="D6056" t="s">
        <v>7</v>
      </c>
      <c r="E6056">
        <v>1991</v>
      </c>
      <c r="F6056">
        <v>1990</v>
      </c>
      <c r="G6056" t="s">
        <v>84</v>
      </c>
      <c r="H6056" t="str">
        <f t="shared" si="94"/>
        <v>Sean Higgins1990-91</v>
      </c>
    </row>
    <row r="6057" spans="1:8" x14ac:dyDescent="0.35">
      <c r="A6057" t="str">
        <f>VLOOKUP(salaries_1985to2020!B:B, player_information!A:U, 21, FALSE)</f>
        <v>Sean Higgins</v>
      </c>
      <c r="B6057" t="s">
        <v>1016</v>
      </c>
      <c r="C6057" s="4">
        <v>250000</v>
      </c>
      <c r="D6057" t="s">
        <v>10</v>
      </c>
      <c r="E6057">
        <v>1993</v>
      </c>
      <c r="F6057">
        <v>1992</v>
      </c>
      <c r="G6057" t="s">
        <v>17</v>
      </c>
      <c r="H6057" t="str">
        <f t="shared" si="94"/>
        <v>Sean Higgins1992-93</v>
      </c>
    </row>
    <row r="6058" spans="1:8" x14ac:dyDescent="0.35">
      <c r="A6058" t="str">
        <f>VLOOKUP(salaries_1985to2020!B:B, player_information!A:U, 21, FALSE)</f>
        <v>Sean Higgins</v>
      </c>
      <c r="B6058" t="s">
        <v>1016</v>
      </c>
      <c r="C6058" s="4">
        <v>500000</v>
      </c>
      <c r="D6058" t="s">
        <v>13</v>
      </c>
      <c r="E6058">
        <v>1995</v>
      </c>
      <c r="F6058">
        <v>1994</v>
      </c>
      <c r="G6058" t="s">
        <v>64</v>
      </c>
      <c r="H6058" t="str">
        <f t="shared" si="94"/>
        <v>Sean Higgins1994-95</v>
      </c>
    </row>
    <row r="6059" spans="1:8" x14ac:dyDescent="0.35">
      <c r="A6059" t="str">
        <f>VLOOKUP(salaries_1985to2020!B:B, player_information!A:U, 21, FALSE)</f>
        <v>Sean Higgins</v>
      </c>
      <c r="B6059" t="s">
        <v>1016</v>
      </c>
      <c r="C6059" s="4">
        <v>500000</v>
      </c>
      <c r="D6059" t="s">
        <v>23</v>
      </c>
      <c r="E6059">
        <v>1996</v>
      </c>
      <c r="F6059">
        <v>1995</v>
      </c>
      <c r="G6059" t="s">
        <v>92</v>
      </c>
      <c r="H6059" t="str">
        <f t="shared" si="94"/>
        <v>Sean Higgins1995-96</v>
      </c>
    </row>
    <row r="6060" spans="1:8" x14ac:dyDescent="0.35">
      <c r="A6060" t="str">
        <f>VLOOKUP(salaries_1985to2020!B:B, player_information!A:U, 21, FALSE)</f>
        <v>Sean Higgins</v>
      </c>
      <c r="B6060" t="s">
        <v>1016</v>
      </c>
      <c r="C6060" s="4">
        <v>272250</v>
      </c>
      <c r="D6060" t="s">
        <v>25</v>
      </c>
      <c r="E6060">
        <v>1998</v>
      </c>
      <c r="F6060">
        <v>1997</v>
      </c>
      <c r="G6060" t="s">
        <v>8</v>
      </c>
      <c r="H6060" t="str">
        <f t="shared" si="94"/>
        <v>Sean Higgins1997-98</v>
      </c>
    </row>
    <row r="6061" spans="1:8" x14ac:dyDescent="0.35">
      <c r="A6061" t="str">
        <f>VLOOKUP(salaries_1985to2020!B:B, player_information!A:U, 21, FALSE)</f>
        <v>Nene</v>
      </c>
      <c r="B6061" t="s">
        <v>1017</v>
      </c>
      <c r="C6061" s="4">
        <v>1945520</v>
      </c>
      <c r="D6061" t="s">
        <v>32</v>
      </c>
      <c r="E6061">
        <v>2003</v>
      </c>
      <c r="F6061">
        <v>2002</v>
      </c>
      <c r="G6061" t="s">
        <v>22</v>
      </c>
      <c r="H6061" t="str">
        <f t="shared" si="94"/>
        <v>Nene2002-03</v>
      </c>
    </row>
    <row r="6062" spans="1:8" x14ac:dyDescent="0.35">
      <c r="A6062" t="str">
        <f>VLOOKUP(salaries_1985to2020!B:B, player_information!A:U, 21, FALSE)</f>
        <v>Nene</v>
      </c>
      <c r="B6062" t="s">
        <v>1017</v>
      </c>
      <c r="C6062" s="4">
        <v>2102840</v>
      </c>
      <c r="D6062" t="s">
        <v>34</v>
      </c>
      <c r="E6062">
        <v>2004</v>
      </c>
      <c r="F6062">
        <v>2003</v>
      </c>
      <c r="G6062" t="s">
        <v>22</v>
      </c>
      <c r="H6062" t="str">
        <f t="shared" si="94"/>
        <v>Nene2003-04</v>
      </c>
    </row>
    <row r="6063" spans="1:8" x14ac:dyDescent="0.35">
      <c r="A6063" t="str">
        <f>VLOOKUP(salaries_1985to2020!B:B, player_information!A:U, 21, FALSE)</f>
        <v>Nene</v>
      </c>
      <c r="B6063" t="s">
        <v>1017</v>
      </c>
      <c r="C6063" s="4">
        <v>2260280</v>
      </c>
      <c r="D6063" t="s">
        <v>35</v>
      </c>
      <c r="E6063">
        <v>2005</v>
      </c>
      <c r="F6063">
        <v>2004</v>
      </c>
      <c r="G6063" t="s">
        <v>22</v>
      </c>
      <c r="H6063" t="str">
        <f t="shared" si="94"/>
        <v>Nene2004-05</v>
      </c>
    </row>
    <row r="6064" spans="1:8" x14ac:dyDescent="0.35">
      <c r="A6064" t="str">
        <f>VLOOKUP(salaries_1985to2020!B:B, player_information!A:U, 21, FALSE)</f>
        <v>Nene</v>
      </c>
      <c r="B6064" t="s">
        <v>1017</v>
      </c>
      <c r="C6064" s="4">
        <v>3039889</v>
      </c>
      <c r="D6064" t="s">
        <v>36</v>
      </c>
      <c r="E6064">
        <v>2006</v>
      </c>
      <c r="F6064">
        <v>2005</v>
      </c>
      <c r="G6064" t="s">
        <v>22</v>
      </c>
      <c r="H6064" t="str">
        <f t="shared" si="94"/>
        <v>Nene2005-06</v>
      </c>
    </row>
    <row r="6065" spans="1:8" x14ac:dyDescent="0.35">
      <c r="A6065" t="str">
        <f>VLOOKUP(salaries_1985to2020!B:B, player_information!A:U, 21, FALSE)</f>
        <v>Nene</v>
      </c>
      <c r="B6065" t="s">
        <v>1017</v>
      </c>
      <c r="C6065" s="4">
        <v>8000000</v>
      </c>
      <c r="D6065" t="s">
        <v>37</v>
      </c>
      <c r="E6065">
        <v>2007</v>
      </c>
      <c r="F6065">
        <v>2006</v>
      </c>
      <c r="G6065" t="s">
        <v>22</v>
      </c>
      <c r="H6065" t="str">
        <f t="shared" si="94"/>
        <v>Nene2006-07</v>
      </c>
    </row>
    <row r="6066" spans="1:8" x14ac:dyDescent="0.35">
      <c r="A6066" t="str">
        <f>VLOOKUP(salaries_1985to2020!B:B, player_information!A:U, 21, FALSE)</f>
        <v>Nene</v>
      </c>
      <c r="B6066" t="s">
        <v>1017</v>
      </c>
      <c r="C6066" s="4">
        <v>8840000</v>
      </c>
      <c r="D6066" t="s">
        <v>40</v>
      </c>
      <c r="E6066">
        <v>2008</v>
      </c>
      <c r="F6066">
        <v>2007</v>
      </c>
      <c r="G6066" t="s">
        <v>22</v>
      </c>
      <c r="H6066" t="str">
        <f t="shared" si="94"/>
        <v>Nene2007-08</v>
      </c>
    </row>
    <row r="6067" spans="1:8" x14ac:dyDescent="0.35">
      <c r="A6067" t="str">
        <f>VLOOKUP(salaries_1985to2020!B:B, player_information!A:U, 21, FALSE)</f>
        <v>Nene</v>
      </c>
      <c r="B6067" t="s">
        <v>1017</v>
      </c>
      <c r="C6067" s="4">
        <v>9680000</v>
      </c>
      <c r="D6067" t="s">
        <v>48</v>
      </c>
      <c r="E6067">
        <v>2009</v>
      </c>
      <c r="F6067">
        <v>2008</v>
      </c>
      <c r="G6067" t="s">
        <v>22</v>
      </c>
      <c r="H6067" t="str">
        <f t="shared" si="94"/>
        <v>Nene2008-09</v>
      </c>
    </row>
    <row r="6068" spans="1:8" x14ac:dyDescent="0.35">
      <c r="A6068" t="str">
        <f>VLOOKUP(salaries_1985to2020!B:B, player_information!A:U, 21, FALSE)</f>
        <v>Nene</v>
      </c>
      <c r="B6068" t="s">
        <v>1017</v>
      </c>
      <c r="C6068" s="4">
        <v>10520000</v>
      </c>
      <c r="D6068" t="s">
        <v>41</v>
      </c>
      <c r="E6068">
        <v>2010</v>
      </c>
      <c r="F6068">
        <v>2009</v>
      </c>
      <c r="G6068" t="s">
        <v>22</v>
      </c>
      <c r="H6068" t="str">
        <f t="shared" si="94"/>
        <v>Nene2009-10</v>
      </c>
    </row>
    <row r="6069" spans="1:8" x14ac:dyDescent="0.35">
      <c r="A6069" t="str">
        <f>VLOOKUP(salaries_1985to2020!B:B, player_information!A:U, 21, FALSE)</f>
        <v>Nene</v>
      </c>
      <c r="B6069" t="s">
        <v>1017</v>
      </c>
      <c r="C6069" s="4">
        <v>11360000</v>
      </c>
      <c r="D6069" t="s">
        <v>75</v>
      </c>
      <c r="E6069">
        <v>2011</v>
      </c>
      <c r="F6069">
        <v>2010</v>
      </c>
      <c r="G6069" t="s">
        <v>22</v>
      </c>
      <c r="H6069" t="str">
        <f t="shared" si="94"/>
        <v>Nene2010-11</v>
      </c>
    </row>
    <row r="6070" spans="1:8" x14ac:dyDescent="0.35">
      <c r="A6070" t="str">
        <f>VLOOKUP(salaries_1985to2020!B:B, player_information!A:U, 21, FALSE)</f>
        <v>Nene</v>
      </c>
      <c r="B6070" t="s">
        <v>1017</v>
      </c>
      <c r="C6070" s="4">
        <v>13000000</v>
      </c>
      <c r="D6070" t="s">
        <v>77</v>
      </c>
      <c r="E6070">
        <v>2012</v>
      </c>
      <c r="F6070">
        <v>2011</v>
      </c>
      <c r="G6070" t="s">
        <v>22</v>
      </c>
      <c r="H6070" t="str">
        <f t="shared" si="94"/>
        <v>Nene2011-12</v>
      </c>
    </row>
    <row r="6071" spans="1:8" x14ac:dyDescent="0.35">
      <c r="A6071" t="str">
        <f>VLOOKUP(salaries_1985to2020!B:B, player_information!A:U, 21, FALSE)</f>
        <v>Nene</v>
      </c>
      <c r="B6071" t="s">
        <v>1017</v>
      </c>
      <c r="C6071" s="4">
        <v>13000000</v>
      </c>
      <c r="D6071" t="s">
        <v>54</v>
      </c>
      <c r="E6071">
        <v>2013</v>
      </c>
      <c r="F6071">
        <v>2012</v>
      </c>
      <c r="G6071" t="s">
        <v>98</v>
      </c>
      <c r="H6071" t="str">
        <f t="shared" si="94"/>
        <v>Nene2012-13</v>
      </c>
    </row>
    <row r="6072" spans="1:8" x14ac:dyDescent="0.35">
      <c r="A6072" t="str">
        <f>VLOOKUP(salaries_1985to2020!B:B, player_information!A:U, 21, FALSE)</f>
        <v>Nene</v>
      </c>
      <c r="B6072" t="s">
        <v>1017</v>
      </c>
      <c r="C6072" s="4">
        <v>13000000</v>
      </c>
      <c r="D6072" t="s">
        <v>56</v>
      </c>
      <c r="E6072">
        <v>2014</v>
      </c>
      <c r="F6072">
        <v>2013</v>
      </c>
      <c r="G6072" t="s">
        <v>98</v>
      </c>
      <c r="H6072" t="str">
        <f t="shared" si="94"/>
        <v>Nene2013-14</v>
      </c>
    </row>
    <row r="6073" spans="1:8" x14ac:dyDescent="0.35">
      <c r="A6073" t="str">
        <f>VLOOKUP(salaries_1985to2020!B:B, player_information!A:U, 21, FALSE)</f>
        <v>Nene</v>
      </c>
      <c r="B6073" t="s">
        <v>1017</v>
      </c>
      <c r="C6073" s="4">
        <v>13000000</v>
      </c>
      <c r="D6073" t="s">
        <v>57</v>
      </c>
      <c r="E6073">
        <v>2015</v>
      </c>
      <c r="F6073">
        <v>2014</v>
      </c>
      <c r="G6073" t="s">
        <v>98</v>
      </c>
      <c r="H6073" t="str">
        <f t="shared" si="94"/>
        <v>Nene2014-15</v>
      </c>
    </row>
    <row r="6074" spans="1:8" x14ac:dyDescent="0.35">
      <c r="A6074" t="str">
        <f>VLOOKUP(salaries_1985to2020!B:B, player_information!A:U, 21, FALSE)</f>
        <v>Nene</v>
      </c>
      <c r="B6074" t="s">
        <v>1017</v>
      </c>
      <c r="C6074" s="4">
        <v>13000000</v>
      </c>
      <c r="D6074" t="s">
        <v>59</v>
      </c>
      <c r="E6074">
        <v>2016</v>
      </c>
      <c r="F6074">
        <v>2015</v>
      </c>
      <c r="G6074" t="s">
        <v>98</v>
      </c>
      <c r="H6074" t="str">
        <f t="shared" si="94"/>
        <v>Nene2015-16</v>
      </c>
    </row>
    <row r="6075" spans="1:8" x14ac:dyDescent="0.35">
      <c r="A6075" t="str">
        <f>VLOOKUP(salaries_1985to2020!B:B, player_information!A:U, 21, FALSE)</f>
        <v>Nene</v>
      </c>
      <c r="B6075" t="s">
        <v>1017</v>
      </c>
      <c r="C6075" s="4">
        <v>2898000</v>
      </c>
      <c r="D6075" t="s">
        <v>43</v>
      </c>
      <c r="E6075">
        <v>2017</v>
      </c>
      <c r="F6075">
        <v>2016</v>
      </c>
      <c r="G6075" t="s">
        <v>52</v>
      </c>
      <c r="H6075" t="str">
        <f t="shared" si="94"/>
        <v>Nene2016-17</v>
      </c>
    </row>
    <row r="6076" spans="1:8" x14ac:dyDescent="0.35">
      <c r="A6076" t="str">
        <f>VLOOKUP(salaries_1985to2020!B:B, player_information!A:U, 21, FALSE)</f>
        <v>Nene</v>
      </c>
      <c r="B6076" t="s">
        <v>1017</v>
      </c>
      <c r="C6076" s="4">
        <v>3477600</v>
      </c>
      <c r="D6076" t="s">
        <v>45</v>
      </c>
      <c r="E6076">
        <v>2018</v>
      </c>
      <c r="F6076">
        <v>2017</v>
      </c>
      <c r="G6076" t="s">
        <v>52</v>
      </c>
      <c r="H6076" t="str">
        <f t="shared" si="94"/>
        <v>Nene2017-18</v>
      </c>
    </row>
    <row r="6077" spans="1:8" x14ac:dyDescent="0.35">
      <c r="A6077" t="s">
        <v>15178</v>
      </c>
      <c r="B6077" t="s">
        <v>1017</v>
      </c>
      <c r="C6077" s="4">
        <v>3651480</v>
      </c>
      <c r="D6077" t="s">
        <v>14974</v>
      </c>
      <c r="E6077">
        <v>2019</v>
      </c>
      <c r="F6077">
        <v>2018</v>
      </c>
      <c r="G6077" t="s">
        <v>52</v>
      </c>
      <c r="H6077" t="str">
        <f t="shared" si="94"/>
        <v>Nene Hilario2018-19</v>
      </c>
    </row>
    <row r="6078" spans="1:8" x14ac:dyDescent="0.35">
      <c r="A6078" t="s">
        <v>15023</v>
      </c>
      <c r="B6078" t="s">
        <v>1017</v>
      </c>
      <c r="C6078" s="4">
        <v>2564753</v>
      </c>
      <c r="D6078" t="s">
        <v>14975</v>
      </c>
      <c r="E6078">
        <v>2020</v>
      </c>
      <c r="F6078">
        <v>2019</v>
      </c>
      <c r="G6078" t="s">
        <v>39</v>
      </c>
      <c r="H6078" t="str">
        <f t="shared" si="94"/>
        <v>NenÃª HilÃ¡rio2019-20</v>
      </c>
    </row>
    <row r="6079" spans="1:8" x14ac:dyDescent="0.35">
      <c r="A6079" t="str">
        <f>VLOOKUP(salaries_1985to2020!B:B, player_information!A:U, 21, FALSE)</f>
        <v>George Hill</v>
      </c>
      <c r="B6079" t="s">
        <v>1018</v>
      </c>
      <c r="C6079" s="4">
        <v>1006200</v>
      </c>
      <c r="D6079" t="s">
        <v>48</v>
      </c>
      <c r="E6079">
        <v>2009</v>
      </c>
      <c r="F6079">
        <v>2008</v>
      </c>
      <c r="G6079" t="s">
        <v>84</v>
      </c>
      <c r="H6079" t="str">
        <f t="shared" si="94"/>
        <v>George Hill2008-09</v>
      </c>
    </row>
    <row r="6080" spans="1:8" x14ac:dyDescent="0.35">
      <c r="A6080" t="str">
        <f>VLOOKUP(salaries_1985to2020!B:B, player_information!A:U, 21, FALSE)</f>
        <v>George Hill</v>
      </c>
      <c r="B6080" t="s">
        <v>1018</v>
      </c>
      <c r="C6080" s="4">
        <v>1081680</v>
      </c>
      <c r="D6080" t="s">
        <v>41</v>
      </c>
      <c r="E6080">
        <v>2010</v>
      </c>
      <c r="F6080">
        <v>2009</v>
      </c>
      <c r="G6080" t="s">
        <v>84</v>
      </c>
      <c r="H6080" t="str">
        <f t="shared" si="94"/>
        <v>George Hill2009-10</v>
      </c>
    </row>
    <row r="6081" spans="1:8" x14ac:dyDescent="0.35">
      <c r="A6081" t="str">
        <f>VLOOKUP(salaries_1985to2020!B:B, player_information!A:U, 21, FALSE)</f>
        <v>George Hill</v>
      </c>
      <c r="B6081" t="s">
        <v>1018</v>
      </c>
      <c r="C6081" s="4">
        <v>1157160</v>
      </c>
      <c r="D6081" t="s">
        <v>75</v>
      </c>
      <c r="E6081">
        <v>2011</v>
      </c>
      <c r="F6081">
        <v>2010</v>
      </c>
      <c r="G6081" t="s">
        <v>84</v>
      </c>
      <c r="H6081" t="str">
        <f t="shared" si="94"/>
        <v>George Hill2010-11</v>
      </c>
    </row>
    <row r="6082" spans="1:8" x14ac:dyDescent="0.35">
      <c r="A6082" t="str">
        <f>VLOOKUP(salaries_1985to2020!B:B, player_information!A:U, 21, FALSE)</f>
        <v>George Hill</v>
      </c>
      <c r="B6082" t="s">
        <v>1018</v>
      </c>
      <c r="C6082" s="4">
        <v>2086360</v>
      </c>
      <c r="D6082" t="s">
        <v>77</v>
      </c>
      <c r="E6082">
        <v>2012</v>
      </c>
      <c r="F6082">
        <v>2011</v>
      </c>
      <c r="G6082" t="s">
        <v>109</v>
      </c>
      <c r="H6082" t="str">
        <f t="shared" si="94"/>
        <v>George Hill2011-12</v>
      </c>
    </row>
    <row r="6083" spans="1:8" x14ac:dyDescent="0.35">
      <c r="A6083" t="str">
        <f>VLOOKUP(salaries_1985to2020!B:B, player_information!A:U, 21, FALSE)</f>
        <v>George Hill</v>
      </c>
      <c r="B6083" t="s">
        <v>1018</v>
      </c>
      <c r="C6083" s="4">
        <v>8000000</v>
      </c>
      <c r="D6083" t="s">
        <v>54</v>
      </c>
      <c r="E6083">
        <v>2013</v>
      </c>
      <c r="F6083">
        <v>2012</v>
      </c>
      <c r="G6083" t="s">
        <v>109</v>
      </c>
      <c r="H6083" t="str">
        <f t="shared" ref="H6083:H6146" si="95">_xlfn.CONCAT(A6083, D6083)</f>
        <v>George Hill2012-13</v>
      </c>
    </row>
    <row r="6084" spans="1:8" x14ac:dyDescent="0.35">
      <c r="A6084" t="str">
        <f>VLOOKUP(salaries_1985to2020!B:B, player_information!A:U, 21, FALSE)</f>
        <v>George Hill</v>
      </c>
      <c r="B6084" t="s">
        <v>1018</v>
      </c>
      <c r="C6084" s="4">
        <v>8000000</v>
      </c>
      <c r="D6084" t="s">
        <v>56</v>
      </c>
      <c r="E6084">
        <v>2014</v>
      </c>
      <c r="F6084">
        <v>2013</v>
      </c>
      <c r="G6084" t="s">
        <v>109</v>
      </c>
      <c r="H6084" t="str">
        <f t="shared" si="95"/>
        <v>George Hill2013-14</v>
      </c>
    </row>
    <row r="6085" spans="1:8" x14ac:dyDescent="0.35">
      <c r="A6085" t="str">
        <f>VLOOKUP(salaries_1985to2020!B:B, player_information!A:U, 21, FALSE)</f>
        <v>George Hill</v>
      </c>
      <c r="B6085" t="s">
        <v>1018</v>
      </c>
      <c r="C6085" s="4">
        <v>8000000</v>
      </c>
      <c r="D6085" t="s">
        <v>57</v>
      </c>
      <c r="E6085">
        <v>2015</v>
      </c>
      <c r="F6085">
        <v>2014</v>
      </c>
      <c r="G6085" t="s">
        <v>109</v>
      </c>
      <c r="H6085" t="str">
        <f t="shared" si="95"/>
        <v>George Hill2014-15</v>
      </c>
    </row>
    <row r="6086" spans="1:8" x14ac:dyDescent="0.35">
      <c r="A6086" t="str">
        <f>VLOOKUP(salaries_1985to2020!B:B, player_information!A:U, 21, FALSE)</f>
        <v>George Hill</v>
      </c>
      <c r="B6086" t="s">
        <v>1018</v>
      </c>
      <c r="C6086" s="4">
        <v>8000000</v>
      </c>
      <c r="D6086" t="s">
        <v>59</v>
      </c>
      <c r="E6086">
        <v>2016</v>
      </c>
      <c r="F6086">
        <v>2015</v>
      </c>
      <c r="G6086" t="s">
        <v>109</v>
      </c>
      <c r="H6086" t="str">
        <f t="shared" si="95"/>
        <v>George Hill2015-16</v>
      </c>
    </row>
    <row r="6087" spans="1:8" x14ac:dyDescent="0.35">
      <c r="A6087" t="str">
        <f>VLOOKUP(salaries_1985to2020!B:B, player_information!A:U, 21, FALSE)</f>
        <v>George Hill</v>
      </c>
      <c r="B6087" t="s">
        <v>1018</v>
      </c>
      <c r="C6087" s="4">
        <v>8000000</v>
      </c>
      <c r="D6087" t="s">
        <v>43</v>
      </c>
      <c r="E6087">
        <v>2017</v>
      </c>
      <c r="F6087">
        <v>2016</v>
      </c>
      <c r="G6087" t="s">
        <v>116</v>
      </c>
      <c r="H6087" t="str">
        <f t="shared" si="95"/>
        <v>George Hill2016-17</v>
      </c>
    </row>
    <row r="6088" spans="1:8" x14ac:dyDescent="0.35">
      <c r="A6088" t="str">
        <f>VLOOKUP(salaries_1985to2020!B:B, player_information!A:U, 21, FALSE)</f>
        <v>George Hill</v>
      </c>
      <c r="B6088" t="s">
        <v>1018</v>
      </c>
      <c r="C6088" s="4">
        <v>20000000</v>
      </c>
      <c r="D6088" t="s">
        <v>45</v>
      </c>
      <c r="E6088">
        <v>2018</v>
      </c>
      <c r="F6088">
        <v>2017</v>
      </c>
      <c r="G6088" t="s">
        <v>101</v>
      </c>
      <c r="H6088" t="str">
        <f t="shared" si="95"/>
        <v>George Hill2017-18</v>
      </c>
    </row>
    <row r="6089" spans="1:8" x14ac:dyDescent="0.35">
      <c r="A6089" t="s">
        <v>8131</v>
      </c>
      <c r="B6089" t="s">
        <v>1018</v>
      </c>
      <c r="C6089" s="4">
        <v>19000000</v>
      </c>
      <c r="D6089" t="s">
        <v>14974</v>
      </c>
      <c r="E6089">
        <v>2019</v>
      </c>
      <c r="F6089">
        <v>2018</v>
      </c>
      <c r="G6089" t="s">
        <v>101</v>
      </c>
      <c r="H6089" t="str">
        <f t="shared" si="95"/>
        <v>George Hill2018-19</v>
      </c>
    </row>
    <row r="6090" spans="1:8" x14ac:dyDescent="0.35">
      <c r="A6090" t="s">
        <v>8131</v>
      </c>
      <c r="B6090" t="s">
        <v>1018</v>
      </c>
      <c r="C6090" s="4">
        <v>9133907</v>
      </c>
      <c r="D6090" t="s">
        <v>14975</v>
      </c>
      <c r="E6090">
        <v>2020</v>
      </c>
      <c r="F6090">
        <v>2019</v>
      </c>
      <c r="G6090" t="s">
        <v>103</v>
      </c>
      <c r="H6090" t="str">
        <f t="shared" si="95"/>
        <v>George Hill2019-20</v>
      </c>
    </row>
    <row r="6091" spans="1:8" x14ac:dyDescent="0.35">
      <c r="A6091" t="s">
        <v>8131</v>
      </c>
      <c r="B6091" t="s">
        <v>1018</v>
      </c>
      <c r="C6091" s="4">
        <v>1000000</v>
      </c>
      <c r="D6091" t="s">
        <v>14975</v>
      </c>
      <c r="E6091">
        <v>2020</v>
      </c>
      <c r="F6091">
        <v>2019</v>
      </c>
      <c r="G6091" t="s">
        <v>103</v>
      </c>
      <c r="H6091" t="str">
        <f t="shared" si="95"/>
        <v>George Hill2019-20</v>
      </c>
    </row>
    <row r="6092" spans="1:8" x14ac:dyDescent="0.35">
      <c r="A6092" t="str">
        <f>VLOOKUP(salaries_1985to2020!B:B, player_information!A:U, 21, FALSE)</f>
        <v>Grant Hill</v>
      </c>
      <c r="B6092" t="s">
        <v>1019</v>
      </c>
      <c r="C6092" s="4">
        <v>2750000</v>
      </c>
      <c r="D6092" t="s">
        <v>13</v>
      </c>
      <c r="E6092">
        <v>1995</v>
      </c>
      <c r="F6092">
        <v>1994</v>
      </c>
      <c r="G6092" t="s">
        <v>47</v>
      </c>
      <c r="H6092" t="str">
        <f t="shared" si="95"/>
        <v>Grant Hill1994-95</v>
      </c>
    </row>
    <row r="6093" spans="1:8" x14ac:dyDescent="0.35">
      <c r="A6093" t="str">
        <f>VLOOKUP(salaries_1985to2020!B:B, player_information!A:U, 21, FALSE)</f>
        <v>Grant Hill</v>
      </c>
      <c r="B6093" t="s">
        <v>1019</v>
      </c>
      <c r="C6093" s="4">
        <v>4050000</v>
      </c>
      <c r="D6093" t="s">
        <v>23</v>
      </c>
      <c r="E6093">
        <v>1996</v>
      </c>
      <c r="F6093">
        <v>1995</v>
      </c>
      <c r="G6093" t="s">
        <v>47</v>
      </c>
      <c r="H6093" t="str">
        <f t="shared" si="95"/>
        <v>Grant Hill1995-96</v>
      </c>
    </row>
    <row r="6094" spans="1:8" x14ac:dyDescent="0.35">
      <c r="A6094" t="str">
        <f>VLOOKUP(salaries_1985to2020!B:B, player_information!A:U, 21, FALSE)</f>
        <v>Grant Hill</v>
      </c>
      <c r="B6094" t="s">
        <v>1019</v>
      </c>
      <c r="C6094" s="4">
        <v>5025000</v>
      </c>
      <c r="D6094" t="s">
        <v>24</v>
      </c>
      <c r="E6094">
        <v>1997</v>
      </c>
      <c r="F6094">
        <v>1996</v>
      </c>
      <c r="G6094" t="s">
        <v>47</v>
      </c>
      <c r="H6094" t="str">
        <f t="shared" si="95"/>
        <v>Grant Hill1996-97</v>
      </c>
    </row>
    <row r="6095" spans="1:8" x14ac:dyDescent="0.35">
      <c r="A6095" t="str">
        <f>VLOOKUP(salaries_1985to2020!B:B, player_information!A:U, 21, FALSE)</f>
        <v>Grant Hill</v>
      </c>
      <c r="B6095" t="s">
        <v>1019</v>
      </c>
      <c r="C6095" s="4">
        <v>5850000</v>
      </c>
      <c r="D6095" t="s">
        <v>25</v>
      </c>
      <c r="E6095">
        <v>1998</v>
      </c>
      <c r="F6095">
        <v>1997</v>
      </c>
      <c r="G6095" t="s">
        <v>47</v>
      </c>
      <c r="H6095" t="str">
        <f t="shared" si="95"/>
        <v>Grant Hill1997-98</v>
      </c>
    </row>
    <row r="6096" spans="1:8" x14ac:dyDescent="0.35">
      <c r="A6096" t="str">
        <f>VLOOKUP(salaries_1985to2020!B:B, player_information!A:U, 21, FALSE)</f>
        <v>Grant Hill</v>
      </c>
      <c r="B6096" t="s">
        <v>1019</v>
      </c>
      <c r="C6096" s="4">
        <v>6675000</v>
      </c>
      <c r="D6096" t="s">
        <v>29</v>
      </c>
      <c r="E6096">
        <v>1999</v>
      </c>
      <c r="F6096">
        <v>1998</v>
      </c>
      <c r="G6096" t="s">
        <v>47</v>
      </c>
      <c r="H6096" t="str">
        <f t="shared" si="95"/>
        <v>Grant Hill1998-99</v>
      </c>
    </row>
    <row r="6097" spans="1:8" x14ac:dyDescent="0.35">
      <c r="A6097" t="str">
        <f>VLOOKUP(salaries_1985to2020!B:B, player_information!A:U, 21, FALSE)</f>
        <v>Grant Hill</v>
      </c>
      <c r="B6097" t="s">
        <v>1019</v>
      </c>
      <c r="C6097" s="4">
        <v>6939000</v>
      </c>
      <c r="D6097" t="s">
        <v>30</v>
      </c>
      <c r="E6097">
        <v>2000</v>
      </c>
      <c r="F6097">
        <v>1999</v>
      </c>
      <c r="G6097" t="s">
        <v>47</v>
      </c>
      <c r="H6097" t="str">
        <f t="shared" si="95"/>
        <v>Grant Hill1999-00</v>
      </c>
    </row>
    <row r="6098" spans="1:8" x14ac:dyDescent="0.35">
      <c r="A6098" t="str">
        <f>VLOOKUP(salaries_1985to2020!B:B, player_information!A:U, 21, FALSE)</f>
        <v>Grant Hill</v>
      </c>
      <c r="B6098" t="s">
        <v>1019</v>
      </c>
      <c r="C6098" s="4">
        <v>9660000</v>
      </c>
      <c r="D6098" t="s">
        <v>26</v>
      </c>
      <c r="E6098">
        <v>2001</v>
      </c>
      <c r="F6098">
        <v>2000</v>
      </c>
      <c r="G6098" t="s">
        <v>51</v>
      </c>
      <c r="H6098" t="str">
        <f t="shared" si="95"/>
        <v>Grant Hill2000-01</v>
      </c>
    </row>
    <row r="6099" spans="1:8" x14ac:dyDescent="0.35">
      <c r="A6099" t="str">
        <f>VLOOKUP(salaries_1985to2020!B:B, player_information!A:U, 21, FALSE)</f>
        <v>Grant Hill</v>
      </c>
      <c r="B6099" t="s">
        <v>1019</v>
      </c>
      <c r="C6099" s="4">
        <v>10865250</v>
      </c>
      <c r="D6099" t="s">
        <v>31</v>
      </c>
      <c r="E6099">
        <v>2002</v>
      </c>
      <c r="F6099">
        <v>2001</v>
      </c>
      <c r="G6099" t="s">
        <v>51</v>
      </c>
      <c r="H6099" t="str">
        <f t="shared" si="95"/>
        <v>Grant Hill2001-02</v>
      </c>
    </row>
    <row r="6100" spans="1:8" x14ac:dyDescent="0.35">
      <c r="A6100" t="str">
        <f>VLOOKUP(salaries_1985to2020!B:B, player_information!A:U, 21, FALSE)</f>
        <v>Grant Hill</v>
      </c>
      <c r="B6100" t="s">
        <v>1019</v>
      </c>
      <c r="C6100" s="4">
        <v>12072500</v>
      </c>
      <c r="D6100" t="s">
        <v>32</v>
      </c>
      <c r="E6100">
        <v>2003</v>
      </c>
      <c r="F6100">
        <v>2002</v>
      </c>
      <c r="G6100" t="s">
        <v>51</v>
      </c>
      <c r="H6100" t="str">
        <f t="shared" si="95"/>
        <v>Grant Hill2002-03</v>
      </c>
    </row>
    <row r="6101" spans="1:8" x14ac:dyDescent="0.35">
      <c r="A6101" t="str">
        <f>VLOOKUP(salaries_1985to2020!B:B, player_information!A:U, 21, FALSE)</f>
        <v>Grant Hill</v>
      </c>
      <c r="B6101" t="s">
        <v>1019</v>
      </c>
      <c r="C6101" s="4">
        <v>13279750</v>
      </c>
      <c r="D6101" t="s">
        <v>34</v>
      </c>
      <c r="E6101">
        <v>2004</v>
      </c>
      <c r="F6101">
        <v>2003</v>
      </c>
      <c r="G6101" t="s">
        <v>51</v>
      </c>
      <c r="H6101" t="str">
        <f t="shared" si="95"/>
        <v>Grant Hill2003-04</v>
      </c>
    </row>
    <row r="6102" spans="1:8" x14ac:dyDescent="0.35">
      <c r="A6102" t="str">
        <f>VLOOKUP(salaries_1985to2020!B:B, player_information!A:U, 21, FALSE)</f>
        <v>Grant Hill</v>
      </c>
      <c r="B6102" t="s">
        <v>1019</v>
      </c>
      <c r="C6102" s="4">
        <v>14487000</v>
      </c>
      <c r="D6102" t="s">
        <v>35</v>
      </c>
      <c r="E6102">
        <v>2005</v>
      </c>
      <c r="F6102">
        <v>2004</v>
      </c>
      <c r="G6102" t="s">
        <v>51</v>
      </c>
      <c r="H6102" t="str">
        <f t="shared" si="95"/>
        <v>Grant Hill2004-05</v>
      </c>
    </row>
    <row r="6103" spans="1:8" x14ac:dyDescent="0.35">
      <c r="A6103" t="str">
        <f>VLOOKUP(salaries_1985to2020!B:B, player_information!A:U, 21, FALSE)</f>
        <v>Grant Hill</v>
      </c>
      <c r="B6103" t="s">
        <v>1019</v>
      </c>
      <c r="C6103" s="4">
        <v>15694250</v>
      </c>
      <c r="D6103" t="s">
        <v>36</v>
      </c>
      <c r="E6103">
        <v>2006</v>
      </c>
      <c r="F6103">
        <v>2005</v>
      </c>
      <c r="G6103" t="s">
        <v>51</v>
      </c>
      <c r="H6103" t="str">
        <f t="shared" si="95"/>
        <v>Grant Hill2005-06</v>
      </c>
    </row>
    <row r="6104" spans="1:8" x14ac:dyDescent="0.35">
      <c r="A6104" t="str">
        <f>VLOOKUP(salaries_1985to2020!B:B, player_information!A:U, 21, FALSE)</f>
        <v>Grant Hill</v>
      </c>
      <c r="B6104" t="s">
        <v>1019</v>
      </c>
      <c r="C6104" s="4">
        <v>16901500</v>
      </c>
      <c r="D6104" t="s">
        <v>37</v>
      </c>
      <c r="E6104">
        <v>2007</v>
      </c>
      <c r="F6104">
        <v>2006</v>
      </c>
      <c r="G6104" t="s">
        <v>51</v>
      </c>
      <c r="H6104" t="str">
        <f t="shared" si="95"/>
        <v>Grant Hill2006-07</v>
      </c>
    </row>
    <row r="6105" spans="1:8" x14ac:dyDescent="0.35">
      <c r="A6105" t="str">
        <f>VLOOKUP(salaries_1985to2020!B:B, player_information!A:U, 21, FALSE)</f>
        <v>Grant Hill</v>
      </c>
      <c r="B6105" t="s">
        <v>1019</v>
      </c>
      <c r="C6105" s="4">
        <v>1830000</v>
      </c>
      <c r="D6105" t="s">
        <v>40</v>
      </c>
      <c r="E6105">
        <v>2008</v>
      </c>
      <c r="F6105">
        <v>2007</v>
      </c>
      <c r="G6105" t="s">
        <v>62</v>
      </c>
      <c r="H6105" t="str">
        <f t="shared" si="95"/>
        <v>Grant Hill2007-08</v>
      </c>
    </row>
    <row r="6106" spans="1:8" x14ac:dyDescent="0.35">
      <c r="A6106" t="str">
        <f>VLOOKUP(salaries_1985to2020!B:B, player_information!A:U, 21, FALSE)</f>
        <v>Grant Hill</v>
      </c>
      <c r="B6106" t="s">
        <v>1019</v>
      </c>
      <c r="C6106" s="4">
        <v>1976400</v>
      </c>
      <c r="D6106" t="s">
        <v>48</v>
      </c>
      <c r="E6106">
        <v>2009</v>
      </c>
      <c r="F6106">
        <v>2008</v>
      </c>
      <c r="G6106" t="s">
        <v>62</v>
      </c>
      <c r="H6106" t="str">
        <f t="shared" si="95"/>
        <v>Grant Hill2008-09</v>
      </c>
    </row>
    <row r="6107" spans="1:8" x14ac:dyDescent="0.35">
      <c r="A6107" t="str">
        <f>VLOOKUP(salaries_1985to2020!B:B, player_information!A:U, 21, FALSE)</f>
        <v>Grant Hill</v>
      </c>
      <c r="B6107" t="s">
        <v>1019</v>
      </c>
      <c r="C6107" s="4">
        <v>3000000</v>
      </c>
      <c r="D6107" t="s">
        <v>41</v>
      </c>
      <c r="E6107">
        <v>2010</v>
      </c>
      <c r="F6107">
        <v>2009</v>
      </c>
      <c r="G6107" t="s">
        <v>62</v>
      </c>
      <c r="H6107" t="str">
        <f t="shared" si="95"/>
        <v>Grant Hill2009-10</v>
      </c>
    </row>
    <row r="6108" spans="1:8" x14ac:dyDescent="0.35">
      <c r="A6108" t="str">
        <f>VLOOKUP(salaries_1985to2020!B:B, player_information!A:U, 21, FALSE)</f>
        <v>Grant Hill</v>
      </c>
      <c r="B6108" t="s">
        <v>1019</v>
      </c>
      <c r="C6108" s="4">
        <v>3324000</v>
      </c>
      <c r="D6108" t="s">
        <v>75</v>
      </c>
      <c r="E6108">
        <v>2011</v>
      </c>
      <c r="F6108">
        <v>2010</v>
      </c>
      <c r="G6108" t="s">
        <v>62</v>
      </c>
      <c r="H6108" t="str">
        <f t="shared" si="95"/>
        <v>Grant Hill2010-11</v>
      </c>
    </row>
    <row r="6109" spans="1:8" x14ac:dyDescent="0.35">
      <c r="A6109" t="str">
        <f>VLOOKUP(salaries_1985to2020!B:B, player_information!A:U, 21, FALSE)</f>
        <v>Grant Hill</v>
      </c>
      <c r="B6109" t="s">
        <v>1019</v>
      </c>
      <c r="C6109" s="4">
        <v>6500000</v>
      </c>
      <c r="D6109" t="s">
        <v>77</v>
      </c>
      <c r="E6109">
        <v>2012</v>
      </c>
      <c r="F6109">
        <v>2011</v>
      </c>
      <c r="G6109" t="s">
        <v>62</v>
      </c>
      <c r="H6109" t="str">
        <f t="shared" si="95"/>
        <v>Grant Hill2011-12</v>
      </c>
    </row>
    <row r="6110" spans="1:8" x14ac:dyDescent="0.35">
      <c r="A6110" t="str">
        <f>VLOOKUP(salaries_1985to2020!B:B, player_information!A:U, 21, FALSE)</f>
        <v>Grant Hill</v>
      </c>
      <c r="B6110" t="s">
        <v>1019</v>
      </c>
      <c r="C6110" s="4">
        <v>1975000</v>
      </c>
      <c r="D6110" t="s">
        <v>54</v>
      </c>
      <c r="E6110">
        <v>2013</v>
      </c>
      <c r="F6110">
        <v>2012</v>
      </c>
      <c r="G6110" t="s">
        <v>49</v>
      </c>
      <c r="H6110" t="str">
        <f t="shared" si="95"/>
        <v>Grant Hill2012-13</v>
      </c>
    </row>
    <row r="6111" spans="1:8" x14ac:dyDescent="0.35">
      <c r="A6111" t="str">
        <f>VLOOKUP(salaries_1985to2020!B:B, player_information!A:U, 21, FALSE)</f>
        <v>Jordan Hill</v>
      </c>
      <c r="B6111" t="s">
        <v>1020</v>
      </c>
      <c r="C6111" s="4">
        <v>2483280</v>
      </c>
      <c r="D6111" t="s">
        <v>41</v>
      </c>
      <c r="E6111">
        <v>2010</v>
      </c>
      <c r="F6111">
        <v>2009</v>
      </c>
      <c r="G6111" t="s">
        <v>52</v>
      </c>
      <c r="H6111" t="str">
        <f t="shared" si="95"/>
        <v>Jordan Hill2009-10</v>
      </c>
    </row>
    <row r="6112" spans="1:8" x14ac:dyDescent="0.35">
      <c r="A6112" t="str">
        <f>VLOOKUP(salaries_1985to2020!B:B, player_information!A:U, 21, FALSE)</f>
        <v>Jordan Hill</v>
      </c>
      <c r="B6112" t="s">
        <v>1020</v>
      </c>
      <c r="C6112" s="4">
        <v>2669520</v>
      </c>
      <c r="D6112" t="s">
        <v>75</v>
      </c>
      <c r="E6112">
        <v>2011</v>
      </c>
      <c r="F6112">
        <v>2010</v>
      </c>
      <c r="G6112" t="s">
        <v>52</v>
      </c>
      <c r="H6112" t="str">
        <f t="shared" si="95"/>
        <v>Jordan Hill2010-11</v>
      </c>
    </row>
    <row r="6113" spans="1:8" x14ac:dyDescent="0.35">
      <c r="A6113" t="str">
        <f>VLOOKUP(salaries_1985to2020!B:B, player_information!A:U, 21, FALSE)</f>
        <v>Jordan Hill</v>
      </c>
      <c r="B6113" t="s">
        <v>1020</v>
      </c>
      <c r="C6113" s="4">
        <v>2855760</v>
      </c>
      <c r="D6113" t="s">
        <v>77</v>
      </c>
      <c r="E6113">
        <v>2012</v>
      </c>
      <c r="F6113">
        <v>2011</v>
      </c>
      <c r="G6113" t="s">
        <v>52</v>
      </c>
      <c r="H6113" t="str">
        <f t="shared" si="95"/>
        <v>Jordan Hill2011-12</v>
      </c>
    </row>
    <row r="6114" spans="1:8" x14ac:dyDescent="0.35">
      <c r="A6114" t="str">
        <f>VLOOKUP(salaries_1985to2020!B:B, player_information!A:U, 21, FALSE)</f>
        <v>Jordan Hill</v>
      </c>
      <c r="B6114" t="s">
        <v>1020</v>
      </c>
      <c r="C6114" s="4">
        <v>3632527</v>
      </c>
      <c r="D6114" t="s">
        <v>54</v>
      </c>
      <c r="E6114">
        <v>2013</v>
      </c>
      <c r="F6114">
        <v>2012</v>
      </c>
      <c r="G6114" t="s">
        <v>17</v>
      </c>
      <c r="H6114" t="str">
        <f t="shared" si="95"/>
        <v>Jordan Hill2012-13</v>
      </c>
    </row>
    <row r="6115" spans="1:8" x14ac:dyDescent="0.35">
      <c r="A6115" t="str">
        <f>VLOOKUP(salaries_1985to2020!B:B, player_information!A:U, 21, FALSE)</f>
        <v>Jordan Hill</v>
      </c>
      <c r="B6115" t="s">
        <v>1020</v>
      </c>
      <c r="C6115" s="4">
        <v>3563600</v>
      </c>
      <c r="D6115" t="s">
        <v>56</v>
      </c>
      <c r="E6115">
        <v>2014</v>
      </c>
      <c r="F6115">
        <v>2013</v>
      </c>
      <c r="G6115" t="s">
        <v>17</v>
      </c>
      <c r="H6115" t="str">
        <f t="shared" si="95"/>
        <v>Jordan Hill2013-14</v>
      </c>
    </row>
    <row r="6116" spans="1:8" x14ac:dyDescent="0.35">
      <c r="A6116" t="str">
        <f>VLOOKUP(salaries_1985to2020!B:B, player_information!A:U, 21, FALSE)</f>
        <v>Jordan Hill</v>
      </c>
      <c r="B6116" t="s">
        <v>1020</v>
      </c>
      <c r="C6116" s="4">
        <v>9000000</v>
      </c>
      <c r="D6116" t="s">
        <v>57</v>
      </c>
      <c r="E6116">
        <v>2015</v>
      </c>
      <c r="F6116">
        <v>2014</v>
      </c>
      <c r="G6116" t="s">
        <v>17</v>
      </c>
      <c r="H6116" t="str">
        <f t="shared" si="95"/>
        <v>Jordan Hill2014-15</v>
      </c>
    </row>
    <row r="6117" spans="1:8" x14ac:dyDescent="0.35">
      <c r="A6117" t="str">
        <f>VLOOKUP(salaries_1985to2020!B:B, player_information!A:U, 21, FALSE)</f>
        <v>Jordan Hill</v>
      </c>
      <c r="B6117" t="s">
        <v>1020</v>
      </c>
      <c r="C6117" s="4">
        <v>4000000</v>
      </c>
      <c r="D6117" t="s">
        <v>59</v>
      </c>
      <c r="E6117">
        <v>2016</v>
      </c>
      <c r="F6117">
        <v>2015</v>
      </c>
      <c r="G6117" t="s">
        <v>109</v>
      </c>
      <c r="H6117" t="str">
        <f t="shared" si="95"/>
        <v>Jordan Hill2015-16</v>
      </c>
    </row>
    <row r="6118" spans="1:8" x14ac:dyDescent="0.35">
      <c r="A6118" t="str">
        <f>VLOOKUP(salaries_1985to2020!B:B, player_information!A:U, 21, FALSE)</f>
        <v>Jordan Hill</v>
      </c>
      <c r="B6118" t="s">
        <v>1020</v>
      </c>
      <c r="C6118" s="4">
        <v>3911380</v>
      </c>
      <c r="D6118" t="s">
        <v>43</v>
      </c>
      <c r="E6118">
        <v>2017</v>
      </c>
      <c r="F6118">
        <v>2016</v>
      </c>
      <c r="G6118" t="s">
        <v>81</v>
      </c>
      <c r="H6118" t="str">
        <f t="shared" si="95"/>
        <v>Jordan Hill2016-17</v>
      </c>
    </row>
    <row r="6119" spans="1:8" x14ac:dyDescent="0.35">
      <c r="A6119" t="str">
        <f>VLOOKUP(salaries_1985to2020!B:B, player_information!A:U, 21, FALSE)</f>
        <v>Solomon Hill</v>
      </c>
      <c r="B6119" t="s">
        <v>1021</v>
      </c>
      <c r="C6119" s="4">
        <v>1246680</v>
      </c>
      <c r="D6119" t="s">
        <v>56</v>
      </c>
      <c r="E6119">
        <v>2014</v>
      </c>
      <c r="F6119">
        <v>2013</v>
      </c>
      <c r="G6119" t="s">
        <v>109</v>
      </c>
      <c r="H6119" t="str">
        <f t="shared" si="95"/>
        <v>Solomon Hill2013-14</v>
      </c>
    </row>
    <row r="6120" spans="1:8" x14ac:dyDescent="0.35">
      <c r="A6120" t="str">
        <f>VLOOKUP(salaries_1985to2020!B:B, player_information!A:U, 21, FALSE)</f>
        <v>Solomon Hill</v>
      </c>
      <c r="B6120" t="s">
        <v>1021</v>
      </c>
      <c r="C6120" s="4">
        <v>1302840</v>
      </c>
      <c r="D6120" t="s">
        <v>57</v>
      </c>
      <c r="E6120">
        <v>2015</v>
      </c>
      <c r="F6120">
        <v>2014</v>
      </c>
      <c r="G6120" t="s">
        <v>109</v>
      </c>
      <c r="H6120" t="str">
        <f t="shared" si="95"/>
        <v>Solomon Hill2014-15</v>
      </c>
    </row>
    <row r="6121" spans="1:8" x14ac:dyDescent="0.35">
      <c r="A6121" t="str">
        <f>VLOOKUP(salaries_1985to2020!B:B, player_information!A:U, 21, FALSE)</f>
        <v>Solomon Hill</v>
      </c>
      <c r="B6121" t="s">
        <v>1021</v>
      </c>
      <c r="C6121" s="4">
        <v>1358880</v>
      </c>
      <c r="D6121" t="s">
        <v>59</v>
      </c>
      <c r="E6121">
        <v>2016</v>
      </c>
      <c r="F6121">
        <v>2015</v>
      </c>
      <c r="G6121" t="s">
        <v>109</v>
      </c>
      <c r="H6121" t="str">
        <f t="shared" si="95"/>
        <v>Solomon Hill2015-16</v>
      </c>
    </row>
    <row r="6122" spans="1:8" x14ac:dyDescent="0.35">
      <c r="A6122" t="str">
        <f>VLOOKUP(salaries_1985to2020!B:B, player_information!A:U, 21, FALSE)</f>
        <v>Solomon Hill</v>
      </c>
      <c r="B6122" t="s">
        <v>1021</v>
      </c>
      <c r="C6122" s="4">
        <v>11241218</v>
      </c>
      <c r="D6122" t="s">
        <v>43</v>
      </c>
      <c r="E6122">
        <v>2017</v>
      </c>
      <c r="F6122">
        <v>2016</v>
      </c>
      <c r="G6122" t="s">
        <v>87</v>
      </c>
      <c r="H6122" t="str">
        <f t="shared" si="95"/>
        <v>Solomon Hill2016-17</v>
      </c>
    </row>
    <row r="6123" spans="1:8" x14ac:dyDescent="0.35">
      <c r="A6123" t="str">
        <f>VLOOKUP(salaries_1985to2020!B:B, player_information!A:U, 21, FALSE)</f>
        <v>Solomon Hill</v>
      </c>
      <c r="B6123" t="s">
        <v>1021</v>
      </c>
      <c r="C6123" s="4">
        <v>12236535</v>
      </c>
      <c r="D6123" t="s">
        <v>45</v>
      </c>
      <c r="E6123">
        <v>2018</v>
      </c>
      <c r="F6123">
        <v>2017</v>
      </c>
      <c r="G6123" t="s">
        <v>87</v>
      </c>
      <c r="H6123" t="str">
        <f t="shared" si="95"/>
        <v>Solomon Hill2017-18</v>
      </c>
    </row>
    <row r="6124" spans="1:8" x14ac:dyDescent="0.35">
      <c r="A6124" t="s">
        <v>8139</v>
      </c>
      <c r="B6124" t="s">
        <v>1021</v>
      </c>
      <c r="C6124" s="4">
        <v>12752928</v>
      </c>
      <c r="D6124" t="s">
        <v>14974</v>
      </c>
      <c r="E6124">
        <v>2019</v>
      </c>
      <c r="F6124">
        <v>2018</v>
      </c>
      <c r="G6124" t="s">
        <v>87</v>
      </c>
      <c r="H6124" t="str">
        <f t="shared" si="95"/>
        <v>Solomon Hill2018-19</v>
      </c>
    </row>
    <row r="6125" spans="1:8" x14ac:dyDescent="0.35">
      <c r="A6125" t="s">
        <v>8139</v>
      </c>
      <c r="B6125" t="s">
        <v>1021</v>
      </c>
      <c r="C6125" s="4">
        <v>13258781</v>
      </c>
      <c r="D6125" t="s">
        <v>14975</v>
      </c>
      <c r="E6125">
        <v>2020</v>
      </c>
      <c r="F6125">
        <v>2019</v>
      </c>
      <c r="G6125" t="s">
        <v>73</v>
      </c>
      <c r="H6125" t="str">
        <f t="shared" si="95"/>
        <v>Solomon Hill2019-20</v>
      </c>
    </row>
    <row r="6126" spans="1:8" x14ac:dyDescent="0.35">
      <c r="A6126" t="str">
        <f>VLOOKUP(salaries_1985to2020!B:B, player_information!A:U, 21, FALSE)</f>
        <v>Steven Hill</v>
      </c>
      <c r="B6126" t="s">
        <v>1022</v>
      </c>
      <c r="C6126" s="4">
        <v>148238</v>
      </c>
      <c r="D6126" t="s">
        <v>48</v>
      </c>
      <c r="E6126">
        <v>2009</v>
      </c>
      <c r="F6126">
        <v>2008</v>
      </c>
      <c r="G6126" t="s">
        <v>44</v>
      </c>
      <c r="H6126" t="str">
        <f t="shared" si="95"/>
        <v>Steven Hill2008-09</v>
      </c>
    </row>
    <row r="6127" spans="1:8" x14ac:dyDescent="0.35">
      <c r="A6127" t="str">
        <f>VLOOKUP(salaries_1985to2020!B:B, player_information!A:U, 21, FALSE)</f>
        <v>Tyrone Hill</v>
      </c>
      <c r="B6127" t="s">
        <v>1023</v>
      </c>
      <c r="C6127" s="4">
        <v>1000000</v>
      </c>
      <c r="D6127" t="s">
        <v>7</v>
      </c>
      <c r="E6127">
        <v>1991</v>
      </c>
      <c r="F6127">
        <v>1990</v>
      </c>
      <c r="G6127" t="s">
        <v>76</v>
      </c>
      <c r="H6127" t="str">
        <f t="shared" si="95"/>
        <v>Tyrone Hill1990-91</v>
      </c>
    </row>
    <row r="6128" spans="1:8" x14ac:dyDescent="0.35">
      <c r="A6128" t="str">
        <f>VLOOKUP(salaries_1985to2020!B:B, player_information!A:U, 21, FALSE)</f>
        <v>Tyrone Hill</v>
      </c>
      <c r="B6128" t="s">
        <v>1023</v>
      </c>
      <c r="C6128" s="4">
        <v>1200000</v>
      </c>
      <c r="D6128" t="s">
        <v>9</v>
      </c>
      <c r="E6128">
        <v>1992</v>
      </c>
      <c r="F6128">
        <v>1991</v>
      </c>
      <c r="G6128" t="s">
        <v>76</v>
      </c>
      <c r="H6128" t="str">
        <f t="shared" si="95"/>
        <v>Tyrone Hill1991-92</v>
      </c>
    </row>
    <row r="6129" spans="1:8" x14ac:dyDescent="0.35">
      <c r="A6129" t="str">
        <f>VLOOKUP(salaries_1985to2020!B:B, player_information!A:U, 21, FALSE)</f>
        <v>Tyrone Hill</v>
      </c>
      <c r="B6129" t="s">
        <v>1023</v>
      </c>
      <c r="C6129" s="4">
        <v>1400000</v>
      </c>
      <c r="D6129" t="s">
        <v>10</v>
      </c>
      <c r="E6129">
        <v>1993</v>
      </c>
      <c r="F6129">
        <v>1992</v>
      </c>
      <c r="G6129" t="s">
        <v>76</v>
      </c>
      <c r="H6129" t="str">
        <f t="shared" si="95"/>
        <v>Tyrone Hill1992-93</v>
      </c>
    </row>
    <row r="6130" spans="1:8" x14ac:dyDescent="0.35">
      <c r="A6130" t="str">
        <f>VLOOKUP(salaries_1985to2020!B:B, player_information!A:U, 21, FALSE)</f>
        <v>Tyrone Hill</v>
      </c>
      <c r="B6130" t="s">
        <v>1023</v>
      </c>
      <c r="C6130" s="4">
        <v>1075000</v>
      </c>
      <c r="D6130" t="s">
        <v>12</v>
      </c>
      <c r="E6130">
        <v>1994</v>
      </c>
      <c r="F6130">
        <v>1993</v>
      </c>
      <c r="G6130" t="s">
        <v>101</v>
      </c>
      <c r="H6130" t="str">
        <f t="shared" si="95"/>
        <v>Tyrone Hill1993-94</v>
      </c>
    </row>
    <row r="6131" spans="1:8" x14ac:dyDescent="0.35">
      <c r="A6131" t="str">
        <f>VLOOKUP(salaries_1985to2020!B:B, player_information!A:U, 21, FALSE)</f>
        <v>Tyrone Hill</v>
      </c>
      <c r="B6131" t="s">
        <v>1023</v>
      </c>
      <c r="C6131" s="4">
        <v>2820000</v>
      </c>
      <c r="D6131" t="s">
        <v>13</v>
      </c>
      <c r="E6131">
        <v>1995</v>
      </c>
      <c r="F6131">
        <v>1994</v>
      </c>
      <c r="G6131" t="s">
        <v>101</v>
      </c>
      <c r="H6131" t="str">
        <f t="shared" si="95"/>
        <v>Tyrone Hill1994-95</v>
      </c>
    </row>
    <row r="6132" spans="1:8" x14ac:dyDescent="0.35">
      <c r="A6132" t="str">
        <f>VLOOKUP(salaries_1985to2020!B:B, player_information!A:U, 21, FALSE)</f>
        <v>Tyrone Hill</v>
      </c>
      <c r="B6132" t="s">
        <v>1023</v>
      </c>
      <c r="C6132" s="4">
        <v>3425000</v>
      </c>
      <c r="D6132" t="s">
        <v>23</v>
      </c>
      <c r="E6132">
        <v>1996</v>
      </c>
      <c r="F6132">
        <v>1995</v>
      </c>
      <c r="G6132" t="s">
        <v>101</v>
      </c>
      <c r="H6132" t="str">
        <f t="shared" si="95"/>
        <v>Tyrone Hill1995-96</v>
      </c>
    </row>
    <row r="6133" spans="1:8" x14ac:dyDescent="0.35">
      <c r="A6133" t="str">
        <f>VLOOKUP(salaries_1985to2020!B:B, player_information!A:U, 21, FALSE)</f>
        <v>Tyrone Hill</v>
      </c>
      <c r="B6133" t="s">
        <v>1023</v>
      </c>
      <c r="C6133" s="4">
        <v>3480000</v>
      </c>
      <c r="D6133" t="s">
        <v>24</v>
      </c>
      <c r="E6133">
        <v>1997</v>
      </c>
      <c r="F6133">
        <v>1996</v>
      </c>
      <c r="G6133" t="s">
        <v>101</v>
      </c>
      <c r="H6133" t="str">
        <f t="shared" si="95"/>
        <v>Tyrone Hill1996-97</v>
      </c>
    </row>
    <row r="6134" spans="1:8" x14ac:dyDescent="0.35">
      <c r="A6134" t="str">
        <f>VLOOKUP(salaries_1985to2020!B:B, player_information!A:U, 21, FALSE)</f>
        <v>Tyrone Hill</v>
      </c>
      <c r="B6134" t="s">
        <v>1023</v>
      </c>
      <c r="C6134" s="4">
        <v>4110000</v>
      </c>
      <c r="D6134" t="s">
        <v>25</v>
      </c>
      <c r="E6134">
        <v>1998</v>
      </c>
      <c r="F6134">
        <v>1997</v>
      </c>
      <c r="G6134" t="s">
        <v>103</v>
      </c>
      <c r="H6134" t="str">
        <f t="shared" si="95"/>
        <v>Tyrone Hill1997-98</v>
      </c>
    </row>
    <row r="6135" spans="1:8" x14ac:dyDescent="0.35">
      <c r="A6135" t="str">
        <f>VLOOKUP(salaries_1985to2020!B:B, player_information!A:U, 21, FALSE)</f>
        <v>Tyrone Hill</v>
      </c>
      <c r="B6135" t="s">
        <v>1023</v>
      </c>
      <c r="C6135" s="4">
        <v>5352000</v>
      </c>
      <c r="D6135" t="s">
        <v>29</v>
      </c>
      <c r="E6135">
        <v>1999</v>
      </c>
      <c r="F6135">
        <v>1998</v>
      </c>
      <c r="G6135" t="s">
        <v>92</v>
      </c>
      <c r="H6135" t="str">
        <f t="shared" si="95"/>
        <v>Tyrone Hill1998-99</v>
      </c>
    </row>
    <row r="6136" spans="1:8" x14ac:dyDescent="0.35">
      <c r="A6136" t="str">
        <f>VLOOKUP(salaries_1985to2020!B:B, player_information!A:U, 21, FALSE)</f>
        <v>Tyrone Hill</v>
      </c>
      <c r="B6136" t="s">
        <v>1023</v>
      </c>
      <c r="C6136" s="4">
        <v>6422400</v>
      </c>
      <c r="D6136" t="s">
        <v>30</v>
      </c>
      <c r="E6136">
        <v>2000</v>
      </c>
      <c r="F6136">
        <v>1999</v>
      </c>
      <c r="G6136" t="s">
        <v>92</v>
      </c>
      <c r="H6136" t="str">
        <f t="shared" si="95"/>
        <v>Tyrone Hill1999-00</v>
      </c>
    </row>
    <row r="6137" spans="1:8" x14ac:dyDescent="0.35">
      <c r="A6137" t="str">
        <f>VLOOKUP(salaries_1985to2020!B:B, player_information!A:U, 21, FALSE)</f>
        <v>Tyrone Hill</v>
      </c>
      <c r="B6137" t="s">
        <v>1023</v>
      </c>
      <c r="C6137" s="4">
        <v>7300000</v>
      </c>
      <c r="D6137" t="s">
        <v>26</v>
      </c>
      <c r="E6137">
        <v>2001</v>
      </c>
      <c r="F6137">
        <v>2000</v>
      </c>
      <c r="G6137" t="s">
        <v>92</v>
      </c>
      <c r="H6137" t="str">
        <f t="shared" si="95"/>
        <v>Tyrone Hill2000-01</v>
      </c>
    </row>
    <row r="6138" spans="1:8" x14ac:dyDescent="0.35">
      <c r="A6138" t="str">
        <f>VLOOKUP(salaries_1985to2020!B:B, player_information!A:U, 21, FALSE)</f>
        <v>Tyrone Hill</v>
      </c>
      <c r="B6138" t="s">
        <v>1023</v>
      </c>
      <c r="C6138" s="4">
        <v>6600000</v>
      </c>
      <c r="D6138" t="s">
        <v>31</v>
      </c>
      <c r="E6138">
        <v>2002</v>
      </c>
      <c r="F6138">
        <v>2001</v>
      </c>
      <c r="G6138" t="s">
        <v>101</v>
      </c>
      <c r="H6138" t="str">
        <f t="shared" si="95"/>
        <v>Tyrone Hill2001-02</v>
      </c>
    </row>
    <row r="6139" spans="1:8" x14ac:dyDescent="0.35">
      <c r="A6139" t="str">
        <f>VLOOKUP(salaries_1985to2020!B:B, player_information!A:U, 21, FALSE)</f>
        <v>Tyrone Hill</v>
      </c>
      <c r="B6139" t="s">
        <v>1023</v>
      </c>
      <c r="C6139" s="4">
        <v>6600000</v>
      </c>
      <c r="D6139" t="s">
        <v>32</v>
      </c>
      <c r="E6139">
        <v>2003</v>
      </c>
      <c r="F6139">
        <v>2002</v>
      </c>
      <c r="G6139" t="s">
        <v>101</v>
      </c>
      <c r="H6139" t="str">
        <f t="shared" si="95"/>
        <v>Tyrone Hill2002-03</v>
      </c>
    </row>
    <row r="6140" spans="1:8" x14ac:dyDescent="0.35">
      <c r="A6140" t="str">
        <f>VLOOKUP(salaries_1985to2020!B:B, player_information!A:U, 21, FALSE)</f>
        <v>Tyrone Hill</v>
      </c>
      <c r="B6140" t="s">
        <v>1023</v>
      </c>
      <c r="C6140" s="4">
        <v>221829</v>
      </c>
      <c r="D6140" t="s">
        <v>34</v>
      </c>
      <c r="E6140">
        <v>2004</v>
      </c>
      <c r="F6140">
        <v>2003</v>
      </c>
      <c r="G6140" t="s">
        <v>73</v>
      </c>
      <c r="H6140" t="str">
        <f t="shared" si="95"/>
        <v>Tyrone Hill2003-04</v>
      </c>
    </row>
    <row r="6141" spans="1:8" x14ac:dyDescent="0.35">
      <c r="A6141" t="str">
        <f>VLOOKUP(salaries_1985to2020!B:B, player_information!A:U, 21, FALSE)</f>
        <v>Kirk Hinrich</v>
      </c>
      <c r="B6141" t="s">
        <v>1024</v>
      </c>
      <c r="C6141" s="4">
        <v>2185920</v>
      </c>
      <c r="D6141" t="s">
        <v>34</v>
      </c>
      <c r="E6141">
        <v>2004</v>
      </c>
      <c r="F6141">
        <v>2003</v>
      </c>
      <c r="G6141" t="s">
        <v>104</v>
      </c>
      <c r="H6141" t="str">
        <f t="shared" si="95"/>
        <v>Kirk Hinrich2003-04</v>
      </c>
    </row>
    <row r="6142" spans="1:8" x14ac:dyDescent="0.35">
      <c r="A6142" t="str">
        <f>VLOOKUP(salaries_1985to2020!B:B, player_information!A:U, 21, FALSE)</f>
        <v>Kirk Hinrich</v>
      </c>
      <c r="B6142" t="s">
        <v>1024</v>
      </c>
      <c r="C6142" s="4">
        <v>2349840</v>
      </c>
      <c r="D6142" t="s">
        <v>35</v>
      </c>
      <c r="E6142">
        <v>2005</v>
      </c>
      <c r="F6142">
        <v>2004</v>
      </c>
      <c r="G6142" t="s">
        <v>104</v>
      </c>
      <c r="H6142" t="str">
        <f t="shared" si="95"/>
        <v>Kirk Hinrich2004-05</v>
      </c>
    </row>
    <row r="6143" spans="1:8" x14ac:dyDescent="0.35">
      <c r="A6143" t="str">
        <f>VLOOKUP(salaries_1985to2020!B:B, player_information!A:U, 21, FALSE)</f>
        <v>Kirk Hinrich</v>
      </c>
      <c r="B6143" t="s">
        <v>1024</v>
      </c>
      <c r="C6143" s="4">
        <v>2513880</v>
      </c>
      <c r="D6143" t="s">
        <v>36</v>
      </c>
      <c r="E6143">
        <v>2006</v>
      </c>
      <c r="F6143">
        <v>2005</v>
      </c>
      <c r="G6143" t="s">
        <v>104</v>
      </c>
      <c r="H6143" t="str">
        <f t="shared" si="95"/>
        <v>Kirk Hinrich2005-06</v>
      </c>
    </row>
    <row r="6144" spans="1:8" x14ac:dyDescent="0.35">
      <c r="A6144" t="str">
        <f>VLOOKUP(salaries_1985to2020!B:B, player_information!A:U, 21, FALSE)</f>
        <v>Kirk Hinrich</v>
      </c>
      <c r="B6144" t="s">
        <v>1024</v>
      </c>
      <c r="C6144" s="4">
        <v>3192628</v>
      </c>
      <c r="D6144" t="s">
        <v>37</v>
      </c>
      <c r="E6144">
        <v>2007</v>
      </c>
      <c r="F6144">
        <v>2006</v>
      </c>
      <c r="G6144" t="s">
        <v>104</v>
      </c>
      <c r="H6144" t="str">
        <f t="shared" si="95"/>
        <v>Kirk Hinrich2006-07</v>
      </c>
    </row>
    <row r="6145" spans="1:8" x14ac:dyDescent="0.35">
      <c r="A6145" t="str">
        <f>VLOOKUP(salaries_1985to2020!B:B, player_information!A:U, 21, FALSE)</f>
        <v>Kirk Hinrich</v>
      </c>
      <c r="B6145" t="s">
        <v>1024</v>
      </c>
      <c r="C6145" s="4">
        <v>11250000</v>
      </c>
      <c r="D6145" t="s">
        <v>40</v>
      </c>
      <c r="E6145">
        <v>2008</v>
      </c>
      <c r="F6145">
        <v>2007</v>
      </c>
      <c r="G6145" t="s">
        <v>104</v>
      </c>
      <c r="H6145" t="str">
        <f t="shared" si="95"/>
        <v>Kirk Hinrich2007-08</v>
      </c>
    </row>
    <row r="6146" spans="1:8" x14ac:dyDescent="0.35">
      <c r="A6146" t="str">
        <f>VLOOKUP(salaries_1985to2020!B:B, player_information!A:U, 21, FALSE)</f>
        <v>Kirk Hinrich</v>
      </c>
      <c r="B6146" t="s">
        <v>1024</v>
      </c>
      <c r="C6146" s="4">
        <v>10000000</v>
      </c>
      <c r="D6146" t="s">
        <v>48</v>
      </c>
      <c r="E6146">
        <v>2009</v>
      </c>
      <c r="F6146">
        <v>2008</v>
      </c>
      <c r="G6146" t="s">
        <v>104</v>
      </c>
      <c r="H6146" t="str">
        <f t="shared" si="95"/>
        <v>Kirk Hinrich2008-09</v>
      </c>
    </row>
    <row r="6147" spans="1:8" x14ac:dyDescent="0.35">
      <c r="A6147" t="str">
        <f>VLOOKUP(salaries_1985to2020!B:B, player_information!A:U, 21, FALSE)</f>
        <v>Kirk Hinrich</v>
      </c>
      <c r="B6147" t="s">
        <v>1024</v>
      </c>
      <c r="C6147" s="4">
        <v>9500000</v>
      </c>
      <c r="D6147" t="s">
        <v>41</v>
      </c>
      <c r="E6147">
        <v>2010</v>
      </c>
      <c r="F6147">
        <v>2009</v>
      </c>
      <c r="G6147" t="s">
        <v>104</v>
      </c>
      <c r="H6147" t="str">
        <f t="shared" ref="H6147:H6210" si="96">_xlfn.CONCAT(A6147, D6147)</f>
        <v>Kirk Hinrich2009-10</v>
      </c>
    </row>
    <row r="6148" spans="1:8" x14ac:dyDescent="0.35">
      <c r="A6148" t="str">
        <f>VLOOKUP(salaries_1985to2020!B:B, player_information!A:U, 21, FALSE)</f>
        <v>Kirk Hinrich</v>
      </c>
      <c r="B6148" t="s">
        <v>1024</v>
      </c>
      <c r="C6148" s="4">
        <v>9000000</v>
      </c>
      <c r="D6148" t="s">
        <v>75</v>
      </c>
      <c r="E6148">
        <v>2011</v>
      </c>
      <c r="F6148">
        <v>2010</v>
      </c>
      <c r="G6148" t="s">
        <v>39</v>
      </c>
      <c r="H6148" t="str">
        <f t="shared" si="96"/>
        <v>Kirk Hinrich2010-11</v>
      </c>
    </row>
    <row r="6149" spans="1:8" x14ac:dyDescent="0.35">
      <c r="A6149" t="str">
        <f>VLOOKUP(salaries_1985to2020!B:B, player_information!A:U, 21, FALSE)</f>
        <v>Kirk Hinrich</v>
      </c>
      <c r="B6149" t="s">
        <v>1024</v>
      </c>
      <c r="C6149" s="4">
        <v>8100000</v>
      </c>
      <c r="D6149" t="s">
        <v>77</v>
      </c>
      <c r="E6149">
        <v>2012</v>
      </c>
      <c r="F6149">
        <v>2011</v>
      </c>
      <c r="G6149" t="s">
        <v>39</v>
      </c>
      <c r="H6149" t="str">
        <f t="shared" si="96"/>
        <v>Kirk Hinrich2011-12</v>
      </c>
    </row>
    <row r="6150" spans="1:8" x14ac:dyDescent="0.35">
      <c r="A6150" t="str">
        <f>VLOOKUP(salaries_1985to2020!B:B, player_information!A:U, 21, FALSE)</f>
        <v>Kirk Hinrich</v>
      </c>
      <c r="B6150" t="s">
        <v>1024</v>
      </c>
      <c r="C6150" s="4">
        <v>3941000</v>
      </c>
      <c r="D6150" t="s">
        <v>54</v>
      </c>
      <c r="E6150">
        <v>2013</v>
      </c>
      <c r="F6150">
        <v>2012</v>
      </c>
      <c r="G6150" t="s">
        <v>104</v>
      </c>
      <c r="H6150" t="str">
        <f t="shared" si="96"/>
        <v>Kirk Hinrich2012-13</v>
      </c>
    </row>
    <row r="6151" spans="1:8" x14ac:dyDescent="0.35">
      <c r="A6151" t="str">
        <f>VLOOKUP(salaries_1985to2020!B:B, player_information!A:U, 21, FALSE)</f>
        <v>Kirk Hinrich</v>
      </c>
      <c r="B6151" t="s">
        <v>1024</v>
      </c>
      <c r="C6151" s="4">
        <v>4059000</v>
      </c>
      <c r="D6151" t="s">
        <v>56</v>
      </c>
      <c r="E6151">
        <v>2014</v>
      </c>
      <c r="F6151">
        <v>2013</v>
      </c>
      <c r="G6151" t="s">
        <v>104</v>
      </c>
      <c r="H6151" t="str">
        <f t="shared" si="96"/>
        <v>Kirk Hinrich2013-14</v>
      </c>
    </row>
    <row r="6152" spans="1:8" x14ac:dyDescent="0.35">
      <c r="A6152" t="str">
        <f>VLOOKUP(salaries_1985to2020!B:B, player_information!A:U, 21, FALSE)</f>
        <v>Kirk Hinrich</v>
      </c>
      <c r="B6152" t="s">
        <v>1024</v>
      </c>
      <c r="C6152" s="4">
        <v>2730000</v>
      </c>
      <c r="D6152" t="s">
        <v>57</v>
      </c>
      <c r="E6152">
        <v>2015</v>
      </c>
      <c r="F6152">
        <v>2014</v>
      </c>
      <c r="G6152" t="s">
        <v>104</v>
      </c>
      <c r="H6152" t="str">
        <f t="shared" si="96"/>
        <v>Kirk Hinrich2014-15</v>
      </c>
    </row>
    <row r="6153" spans="1:8" x14ac:dyDescent="0.35">
      <c r="A6153" t="str">
        <f>VLOOKUP(salaries_1985to2020!B:B, player_information!A:U, 21, FALSE)</f>
        <v>Kirk Hinrich</v>
      </c>
      <c r="B6153" t="s">
        <v>1024</v>
      </c>
      <c r="C6153" s="4">
        <v>2870000</v>
      </c>
      <c r="D6153" t="s">
        <v>59</v>
      </c>
      <c r="E6153">
        <v>2016</v>
      </c>
      <c r="F6153">
        <v>2015</v>
      </c>
      <c r="G6153" t="s">
        <v>39</v>
      </c>
      <c r="H6153" t="str">
        <f t="shared" si="96"/>
        <v>Kirk Hinrich2015-16</v>
      </c>
    </row>
    <row r="6154" spans="1:8" x14ac:dyDescent="0.35">
      <c r="A6154" t="str">
        <f>VLOOKUP(salaries_1985to2020!B:B, player_information!A:U, 21, FALSE)</f>
        <v>Roy Hinson</v>
      </c>
      <c r="B6154" t="s">
        <v>1025</v>
      </c>
      <c r="C6154" s="4">
        <v>150000</v>
      </c>
      <c r="D6154" t="s">
        <v>16</v>
      </c>
      <c r="E6154">
        <v>1985</v>
      </c>
      <c r="F6154">
        <v>1984</v>
      </c>
      <c r="G6154" t="s">
        <v>101</v>
      </c>
      <c r="H6154" t="str">
        <f t="shared" si="96"/>
        <v>Roy Hinson1984-85</v>
      </c>
    </row>
    <row r="6155" spans="1:8" x14ac:dyDescent="0.35">
      <c r="A6155" t="str">
        <f>VLOOKUP(salaries_1985to2020!B:B, player_information!A:U, 21, FALSE)</f>
        <v>Roy Hinson</v>
      </c>
      <c r="B6155" t="s">
        <v>1025</v>
      </c>
      <c r="C6155" s="4">
        <v>220000</v>
      </c>
      <c r="D6155" t="s">
        <v>18</v>
      </c>
      <c r="E6155">
        <v>1986</v>
      </c>
      <c r="F6155">
        <v>1985</v>
      </c>
      <c r="G6155" t="s">
        <v>101</v>
      </c>
      <c r="H6155" t="str">
        <f t="shared" si="96"/>
        <v>Roy Hinson1985-86</v>
      </c>
    </row>
    <row r="6156" spans="1:8" x14ac:dyDescent="0.35">
      <c r="A6156" t="str">
        <f>VLOOKUP(salaries_1985to2020!B:B, player_information!A:U, 21, FALSE)</f>
        <v>Roy Hinson</v>
      </c>
      <c r="B6156" t="s">
        <v>1025</v>
      </c>
      <c r="C6156" s="4">
        <v>420000</v>
      </c>
      <c r="D6156" t="s">
        <v>19</v>
      </c>
      <c r="E6156">
        <v>1988</v>
      </c>
      <c r="F6156">
        <v>1987</v>
      </c>
      <c r="G6156" t="s">
        <v>64</v>
      </c>
      <c r="H6156" t="str">
        <f t="shared" si="96"/>
        <v>Roy Hinson1987-88</v>
      </c>
    </row>
    <row r="6157" spans="1:8" x14ac:dyDescent="0.35">
      <c r="A6157" t="str">
        <f>VLOOKUP(salaries_1985to2020!B:B, player_information!A:U, 21, FALSE)</f>
        <v>Roy Hinson</v>
      </c>
      <c r="B6157" t="s">
        <v>1025</v>
      </c>
      <c r="C6157" s="4">
        <v>695000</v>
      </c>
      <c r="D6157" t="s">
        <v>20</v>
      </c>
      <c r="E6157">
        <v>1989</v>
      </c>
      <c r="F6157">
        <v>1988</v>
      </c>
      <c r="G6157" t="s">
        <v>64</v>
      </c>
      <c r="H6157" t="str">
        <f t="shared" si="96"/>
        <v>Roy Hinson1988-89</v>
      </c>
    </row>
    <row r="6158" spans="1:8" x14ac:dyDescent="0.35">
      <c r="A6158" t="str">
        <f>VLOOKUP(salaries_1985to2020!B:B, player_information!A:U, 21, FALSE)</f>
        <v>Roy Hinson</v>
      </c>
      <c r="B6158" t="s">
        <v>1025</v>
      </c>
      <c r="C6158" s="4">
        <v>1000000</v>
      </c>
      <c r="D6158" t="s">
        <v>184</v>
      </c>
      <c r="E6158">
        <v>1990</v>
      </c>
      <c r="F6158">
        <v>1989</v>
      </c>
      <c r="G6158" t="s">
        <v>64</v>
      </c>
      <c r="H6158" t="str">
        <f t="shared" si="96"/>
        <v>Roy Hinson1989-90</v>
      </c>
    </row>
    <row r="6159" spans="1:8" x14ac:dyDescent="0.35">
      <c r="A6159" t="str">
        <f>VLOOKUP(salaries_1985to2020!B:B, player_information!A:U, 21, FALSE)</f>
        <v>Roy Hinson</v>
      </c>
      <c r="B6159" t="s">
        <v>1025</v>
      </c>
      <c r="C6159" s="4">
        <v>1250000</v>
      </c>
      <c r="D6159" t="s">
        <v>7</v>
      </c>
      <c r="E6159">
        <v>1991</v>
      </c>
      <c r="F6159">
        <v>1990</v>
      </c>
      <c r="G6159" t="s">
        <v>64</v>
      </c>
      <c r="H6159" t="str">
        <f t="shared" si="96"/>
        <v>Roy Hinson1990-91</v>
      </c>
    </row>
    <row r="6160" spans="1:8" x14ac:dyDescent="0.35">
      <c r="A6160" t="str">
        <f>VLOOKUP(salaries_1985to2020!B:B, player_information!A:U, 21, FALSE)</f>
        <v>Roy Hinson</v>
      </c>
      <c r="B6160" t="s">
        <v>1025</v>
      </c>
      <c r="C6160" s="4">
        <v>943000</v>
      </c>
      <c r="D6160" t="s">
        <v>9</v>
      </c>
      <c r="E6160">
        <v>1992</v>
      </c>
      <c r="F6160">
        <v>1991</v>
      </c>
      <c r="G6160" t="s">
        <v>64</v>
      </c>
      <c r="H6160" t="str">
        <f t="shared" si="96"/>
        <v>Roy Hinson1991-92</v>
      </c>
    </row>
    <row r="6161" spans="1:8" x14ac:dyDescent="0.35">
      <c r="A6161" t="str">
        <f>VLOOKUP(salaries_1985to2020!B:B, player_information!A:U, 21, FALSE)</f>
        <v>Roy Hinson</v>
      </c>
      <c r="B6161" t="s">
        <v>1025</v>
      </c>
      <c r="C6161" s="4">
        <v>1250000</v>
      </c>
      <c r="D6161" t="s">
        <v>10</v>
      </c>
      <c r="E6161">
        <v>1993</v>
      </c>
      <c r="F6161">
        <v>1992</v>
      </c>
      <c r="G6161" t="s">
        <v>39</v>
      </c>
      <c r="H6161" t="str">
        <f t="shared" si="96"/>
        <v>Roy Hinson1992-93</v>
      </c>
    </row>
    <row r="6162" spans="1:8" x14ac:dyDescent="0.35">
      <c r="A6162" t="str">
        <f>VLOOKUP(salaries_1985to2020!B:B, player_information!A:U, 21, FALSE)</f>
        <v>Roy Hinson</v>
      </c>
      <c r="B6162" t="s">
        <v>1025</v>
      </c>
      <c r="C6162" s="4">
        <v>1445000</v>
      </c>
      <c r="D6162" t="s">
        <v>12</v>
      </c>
      <c r="E6162">
        <v>1994</v>
      </c>
      <c r="F6162">
        <v>1993</v>
      </c>
      <c r="G6162" t="s">
        <v>39</v>
      </c>
      <c r="H6162" t="str">
        <f t="shared" si="96"/>
        <v>Roy Hinson1993-94</v>
      </c>
    </row>
    <row r="6163" spans="1:8" x14ac:dyDescent="0.35">
      <c r="A6163" t="str">
        <f>VLOOKUP(salaries_1985to2020!B:B, player_information!A:U, 21, FALSE)</f>
        <v>Roy Hinson</v>
      </c>
      <c r="B6163" t="s">
        <v>1025</v>
      </c>
      <c r="C6163" s="4">
        <v>1137500</v>
      </c>
      <c r="D6163" t="s">
        <v>13</v>
      </c>
      <c r="E6163">
        <v>1995</v>
      </c>
      <c r="F6163">
        <v>1994</v>
      </c>
      <c r="G6163" t="s">
        <v>103</v>
      </c>
      <c r="H6163" t="str">
        <f t="shared" si="96"/>
        <v>Roy Hinson1994-95</v>
      </c>
    </row>
    <row r="6164" spans="1:8" x14ac:dyDescent="0.35">
      <c r="A6164" t="str">
        <f>VLOOKUP(salaries_1985to2020!B:B, player_information!A:U, 21, FALSE)</f>
        <v>Robert Hite</v>
      </c>
      <c r="B6164" t="s">
        <v>1026</v>
      </c>
      <c r="C6164" s="4">
        <v>412718</v>
      </c>
      <c r="D6164" t="s">
        <v>37</v>
      </c>
      <c r="E6164">
        <v>2007</v>
      </c>
      <c r="F6164">
        <v>2006</v>
      </c>
      <c r="G6164" t="s">
        <v>73</v>
      </c>
      <c r="H6164" t="str">
        <f t="shared" si="96"/>
        <v>Robert Hite2006-07</v>
      </c>
    </row>
    <row r="6165" spans="1:8" x14ac:dyDescent="0.35">
      <c r="A6165" t="str">
        <f>VLOOKUP(salaries_1985to2020!B:B, player_information!A:U, 21, FALSE)</f>
        <v>Darington Hobson</v>
      </c>
      <c r="B6165" t="s">
        <v>1027</v>
      </c>
      <c r="C6165" s="4">
        <v>103078</v>
      </c>
      <c r="D6165" t="s">
        <v>75</v>
      </c>
      <c r="E6165">
        <v>2011</v>
      </c>
      <c r="F6165">
        <v>2010</v>
      </c>
      <c r="G6165" t="s">
        <v>103</v>
      </c>
      <c r="H6165" t="str">
        <f t="shared" si="96"/>
        <v>Darington Hobson2010-11</v>
      </c>
    </row>
    <row r="6166" spans="1:8" x14ac:dyDescent="0.35">
      <c r="A6166" t="str">
        <f>VLOOKUP(salaries_1985to2020!B:B, player_information!A:U, 21, FALSE)</f>
        <v>Darington Hobson</v>
      </c>
      <c r="B6166" t="s">
        <v>1027</v>
      </c>
      <c r="C6166" s="4">
        <v>245884</v>
      </c>
      <c r="D6166" t="s">
        <v>77</v>
      </c>
      <c r="E6166">
        <v>2012</v>
      </c>
      <c r="F6166">
        <v>2011</v>
      </c>
      <c r="G6166" t="s">
        <v>103</v>
      </c>
      <c r="H6166" t="str">
        <f t="shared" si="96"/>
        <v>Darington Hobson2011-12</v>
      </c>
    </row>
    <row r="6167" spans="1:8" x14ac:dyDescent="0.35">
      <c r="A6167" t="str">
        <f>VLOOKUP(salaries_1985to2020!B:B, player_information!A:U, 21, FALSE)</f>
        <v>Craig Hodges</v>
      </c>
      <c r="B6167" t="s">
        <v>1030</v>
      </c>
      <c r="C6167" s="4">
        <v>100000</v>
      </c>
      <c r="D6167" t="s">
        <v>16</v>
      </c>
      <c r="E6167">
        <v>1985</v>
      </c>
      <c r="F6167">
        <v>1984</v>
      </c>
      <c r="G6167" t="s">
        <v>103</v>
      </c>
      <c r="H6167" t="str">
        <f t="shared" si="96"/>
        <v>Craig Hodges1984-85</v>
      </c>
    </row>
    <row r="6168" spans="1:8" x14ac:dyDescent="0.35">
      <c r="A6168" t="str">
        <f>VLOOKUP(salaries_1985to2020!B:B, player_information!A:U, 21, FALSE)</f>
        <v>Craig Hodges</v>
      </c>
      <c r="B6168" t="s">
        <v>1030</v>
      </c>
      <c r="C6168" s="4">
        <v>115000</v>
      </c>
      <c r="D6168" t="s">
        <v>18</v>
      </c>
      <c r="E6168">
        <v>1986</v>
      </c>
      <c r="F6168">
        <v>1985</v>
      </c>
      <c r="G6168" t="s">
        <v>103</v>
      </c>
      <c r="H6168" t="str">
        <f t="shared" si="96"/>
        <v>Craig Hodges1985-86</v>
      </c>
    </row>
    <row r="6169" spans="1:8" x14ac:dyDescent="0.35">
      <c r="A6169" t="str">
        <f>VLOOKUP(salaries_1985to2020!B:B, player_information!A:U, 21, FALSE)</f>
        <v>Craig Hodges</v>
      </c>
      <c r="B6169" t="s">
        <v>1030</v>
      </c>
      <c r="C6169" s="4">
        <v>325000</v>
      </c>
      <c r="D6169" t="s">
        <v>19</v>
      </c>
      <c r="E6169">
        <v>1988</v>
      </c>
      <c r="F6169">
        <v>1987</v>
      </c>
      <c r="G6169" t="s">
        <v>62</v>
      </c>
      <c r="H6169" t="str">
        <f t="shared" si="96"/>
        <v>Craig Hodges1987-88</v>
      </c>
    </row>
    <row r="6170" spans="1:8" x14ac:dyDescent="0.35">
      <c r="A6170" t="str">
        <f>VLOOKUP(salaries_1985to2020!B:B, player_information!A:U, 21, FALSE)</f>
        <v>Craig Hodges</v>
      </c>
      <c r="B6170" t="s">
        <v>1030</v>
      </c>
      <c r="C6170" s="4">
        <v>350000</v>
      </c>
      <c r="D6170" t="s">
        <v>20</v>
      </c>
      <c r="E6170">
        <v>1989</v>
      </c>
      <c r="F6170">
        <v>1988</v>
      </c>
      <c r="G6170" t="s">
        <v>104</v>
      </c>
      <c r="H6170" t="str">
        <f t="shared" si="96"/>
        <v>Craig Hodges1988-89</v>
      </c>
    </row>
    <row r="6171" spans="1:8" x14ac:dyDescent="0.35">
      <c r="A6171" t="str">
        <f>VLOOKUP(salaries_1985to2020!B:B, player_information!A:U, 21, FALSE)</f>
        <v>Craig Hodges</v>
      </c>
      <c r="B6171" t="s">
        <v>1030</v>
      </c>
      <c r="C6171" s="4">
        <v>600000</v>
      </c>
      <c r="D6171" t="s">
        <v>7</v>
      </c>
      <c r="E6171">
        <v>1991</v>
      </c>
      <c r="F6171">
        <v>1990</v>
      </c>
      <c r="G6171" t="s">
        <v>104</v>
      </c>
      <c r="H6171" t="str">
        <f t="shared" si="96"/>
        <v>Craig Hodges1990-91</v>
      </c>
    </row>
    <row r="6172" spans="1:8" x14ac:dyDescent="0.35">
      <c r="A6172" t="str">
        <f>VLOOKUP(salaries_1985to2020!B:B, player_information!A:U, 21, FALSE)</f>
        <v>Craig Hodges</v>
      </c>
      <c r="B6172" t="s">
        <v>1030</v>
      </c>
      <c r="C6172" s="4">
        <v>700000</v>
      </c>
      <c r="D6172" t="s">
        <v>9</v>
      </c>
      <c r="E6172">
        <v>1992</v>
      </c>
      <c r="F6172">
        <v>1991</v>
      </c>
      <c r="G6172" t="s">
        <v>104</v>
      </c>
      <c r="H6172" t="str">
        <f t="shared" si="96"/>
        <v>Craig Hodges1991-92</v>
      </c>
    </row>
    <row r="6173" spans="1:8" x14ac:dyDescent="0.35">
      <c r="A6173" t="str">
        <f>VLOOKUP(salaries_1985to2020!B:B, player_information!A:U, 21, FALSE)</f>
        <v>Craig Hodges</v>
      </c>
      <c r="B6173" t="s">
        <v>1030</v>
      </c>
      <c r="C6173" s="4">
        <v>400000</v>
      </c>
      <c r="D6173" t="s">
        <v>10</v>
      </c>
      <c r="E6173">
        <v>1993</v>
      </c>
      <c r="F6173">
        <v>1992</v>
      </c>
      <c r="G6173" t="s">
        <v>104</v>
      </c>
      <c r="H6173" t="str">
        <f t="shared" si="96"/>
        <v>Craig Hodges1992-93</v>
      </c>
    </row>
    <row r="6174" spans="1:8" x14ac:dyDescent="0.35">
      <c r="A6174" t="str">
        <f>VLOOKUP(salaries_1985to2020!B:B, player_information!A:U, 21, FALSE)</f>
        <v>Donald Hodge</v>
      </c>
      <c r="B6174" t="s">
        <v>1028</v>
      </c>
      <c r="C6174" s="4">
        <v>130000</v>
      </c>
      <c r="D6174" t="s">
        <v>9</v>
      </c>
      <c r="E6174">
        <v>1992</v>
      </c>
      <c r="F6174">
        <v>1991</v>
      </c>
      <c r="G6174" t="s">
        <v>33</v>
      </c>
      <c r="H6174" t="str">
        <f t="shared" si="96"/>
        <v>Donald Hodge1991-92</v>
      </c>
    </row>
    <row r="6175" spans="1:8" x14ac:dyDescent="0.35">
      <c r="A6175" t="str">
        <f>VLOOKUP(salaries_1985to2020!B:B, player_information!A:U, 21, FALSE)</f>
        <v>Donald Hodge</v>
      </c>
      <c r="B6175" t="s">
        <v>1028</v>
      </c>
      <c r="C6175" s="4">
        <v>650000</v>
      </c>
      <c r="D6175" t="s">
        <v>10</v>
      </c>
      <c r="E6175">
        <v>1993</v>
      </c>
      <c r="F6175">
        <v>1992</v>
      </c>
      <c r="G6175" t="s">
        <v>33</v>
      </c>
      <c r="H6175" t="str">
        <f t="shared" si="96"/>
        <v>Donald Hodge1992-93</v>
      </c>
    </row>
    <row r="6176" spans="1:8" x14ac:dyDescent="0.35">
      <c r="A6176" t="str">
        <f>VLOOKUP(salaries_1985to2020!B:B, player_information!A:U, 21, FALSE)</f>
        <v>Donald Hodge</v>
      </c>
      <c r="B6176" t="s">
        <v>1028</v>
      </c>
      <c r="C6176" s="4">
        <v>845000</v>
      </c>
      <c r="D6176" t="s">
        <v>12</v>
      </c>
      <c r="E6176">
        <v>1994</v>
      </c>
      <c r="F6176">
        <v>1993</v>
      </c>
      <c r="G6176" t="s">
        <v>33</v>
      </c>
      <c r="H6176" t="str">
        <f t="shared" si="96"/>
        <v>Donald Hodge1993-94</v>
      </c>
    </row>
    <row r="6177" spans="1:8" x14ac:dyDescent="0.35">
      <c r="A6177" t="str">
        <f>VLOOKUP(salaries_1985to2020!B:B, player_information!A:U, 21, FALSE)</f>
        <v>Donald Hodge</v>
      </c>
      <c r="B6177" t="s">
        <v>1028</v>
      </c>
      <c r="C6177" s="4">
        <v>1005000</v>
      </c>
      <c r="D6177" t="s">
        <v>13</v>
      </c>
      <c r="E6177">
        <v>1995</v>
      </c>
      <c r="F6177">
        <v>1994</v>
      </c>
      <c r="G6177" t="s">
        <v>33</v>
      </c>
      <c r="H6177" t="str">
        <f t="shared" si="96"/>
        <v>Donald Hodge1994-95</v>
      </c>
    </row>
    <row r="6178" spans="1:8" x14ac:dyDescent="0.35">
      <c r="A6178" t="str">
        <f>VLOOKUP(salaries_1985to2020!B:B, player_information!A:U, 21, FALSE)</f>
        <v>Donald Hodge</v>
      </c>
      <c r="B6178" t="s">
        <v>1028</v>
      </c>
      <c r="C6178" s="4">
        <v>1200000</v>
      </c>
      <c r="D6178" t="s">
        <v>23</v>
      </c>
      <c r="E6178">
        <v>1996</v>
      </c>
      <c r="F6178">
        <v>1995</v>
      </c>
      <c r="G6178" t="s">
        <v>33</v>
      </c>
      <c r="H6178" t="str">
        <f t="shared" si="96"/>
        <v>Donald Hodge1995-96</v>
      </c>
    </row>
    <row r="6179" spans="1:8" x14ac:dyDescent="0.35">
      <c r="A6179" t="str">
        <f>VLOOKUP(salaries_1985to2020!B:B, player_information!A:U, 21, FALSE)</f>
        <v>Julius Hodge</v>
      </c>
      <c r="B6179" t="s">
        <v>1029</v>
      </c>
      <c r="C6179" s="4">
        <v>1148760</v>
      </c>
      <c r="D6179" t="s">
        <v>36</v>
      </c>
      <c r="E6179">
        <v>2006</v>
      </c>
      <c r="F6179">
        <v>2005</v>
      </c>
      <c r="G6179" t="s">
        <v>22</v>
      </c>
      <c r="H6179" t="str">
        <f t="shared" si="96"/>
        <v>Julius Hodge2005-06</v>
      </c>
    </row>
    <row r="6180" spans="1:8" x14ac:dyDescent="0.35">
      <c r="A6180" t="str">
        <f>VLOOKUP(salaries_1985to2020!B:B, player_information!A:U, 21, FALSE)</f>
        <v>Julius Hodge</v>
      </c>
      <c r="B6180" t="s">
        <v>1029</v>
      </c>
      <c r="C6180" s="4">
        <v>1234800</v>
      </c>
      <c r="D6180" t="s">
        <v>37</v>
      </c>
      <c r="E6180">
        <v>2007</v>
      </c>
      <c r="F6180">
        <v>2006</v>
      </c>
      <c r="G6180" t="s">
        <v>103</v>
      </c>
      <c r="H6180" t="str">
        <f t="shared" si="96"/>
        <v>Julius Hodge2006-07</v>
      </c>
    </row>
    <row r="6181" spans="1:8" x14ac:dyDescent="0.35">
      <c r="A6181" t="str">
        <f>VLOOKUP(salaries_1985to2020!B:B, player_information!A:U, 21, FALSE)</f>
        <v>Fred Hoiberg</v>
      </c>
      <c r="B6181" t="s">
        <v>1031</v>
      </c>
      <c r="C6181" s="4">
        <v>200000</v>
      </c>
      <c r="D6181" t="s">
        <v>23</v>
      </c>
      <c r="E6181">
        <v>1996</v>
      </c>
      <c r="F6181">
        <v>1995</v>
      </c>
      <c r="G6181" t="s">
        <v>109</v>
      </c>
      <c r="H6181" t="str">
        <f t="shared" si="96"/>
        <v>Fred Hoiberg1995-96</v>
      </c>
    </row>
    <row r="6182" spans="1:8" x14ac:dyDescent="0.35">
      <c r="A6182" t="str">
        <f>VLOOKUP(salaries_1985to2020!B:B, player_information!A:U, 21, FALSE)</f>
        <v>Fred Hoiberg</v>
      </c>
      <c r="B6182" t="s">
        <v>1031</v>
      </c>
      <c r="C6182" s="4">
        <v>297000</v>
      </c>
      <c r="D6182" t="s">
        <v>24</v>
      </c>
      <c r="E6182">
        <v>1997</v>
      </c>
      <c r="F6182">
        <v>1996</v>
      </c>
      <c r="G6182" t="s">
        <v>109</v>
      </c>
      <c r="H6182" t="str">
        <f t="shared" si="96"/>
        <v>Fred Hoiberg1996-97</v>
      </c>
    </row>
    <row r="6183" spans="1:8" x14ac:dyDescent="0.35">
      <c r="A6183" t="str">
        <f>VLOOKUP(salaries_1985to2020!B:B, player_information!A:U, 21, FALSE)</f>
        <v>Fred Hoiberg</v>
      </c>
      <c r="B6183" t="s">
        <v>1031</v>
      </c>
      <c r="C6183" s="4">
        <v>356400</v>
      </c>
      <c r="D6183" t="s">
        <v>25</v>
      </c>
      <c r="E6183">
        <v>1998</v>
      </c>
      <c r="F6183">
        <v>1997</v>
      </c>
      <c r="G6183" t="s">
        <v>109</v>
      </c>
      <c r="H6183" t="str">
        <f t="shared" si="96"/>
        <v>Fred Hoiberg1997-98</v>
      </c>
    </row>
    <row r="6184" spans="1:8" x14ac:dyDescent="0.35">
      <c r="A6184" t="str">
        <f>VLOOKUP(salaries_1985to2020!B:B, player_information!A:U, 21, FALSE)</f>
        <v>Fred Hoiberg</v>
      </c>
      <c r="B6184" t="s">
        <v>1031</v>
      </c>
      <c r="C6184" s="4">
        <v>600000</v>
      </c>
      <c r="D6184" t="s">
        <v>29</v>
      </c>
      <c r="E6184">
        <v>1999</v>
      </c>
      <c r="F6184">
        <v>1998</v>
      </c>
      <c r="G6184" t="s">
        <v>109</v>
      </c>
      <c r="H6184" t="str">
        <f t="shared" si="96"/>
        <v>Fred Hoiberg1998-99</v>
      </c>
    </row>
    <row r="6185" spans="1:8" x14ac:dyDescent="0.35">
      <c r="A6185" t="str">
        <f>VLOOKUP(salaries_1985to2020!B:B, player_information!A:U, 21, FALSE)</f>
        <v>Fred Hoiberg</v>
      </c>
      <c r="B6185" t="s">
        <v>1031</v>
      </c>
      <c r="C6185" s="4">
        <v>800000</v>
      </c>
      <c r="D6185" t="s">
        <v>30</v>
      </c>
      <c r="E6185">
        <v>2000</v>
      </c>
      <c r="F6185">
        <v>1999</v>
      </c>
      <c r="G6185" t="s">
        <v>104</v>
      </c>
      <c r="H6185" t="str">
        <f t="shared" si="96"/>
        <v>Fred Hoiberg1999-00</v>
      </c>
    </row>
    <row r="6186" spans="1:8" x14ac:dyDescent="0.35">
      <c r="A6186" t="str">
        <f>VLOOKUP(salaries_1985to2020!B:B, player_information!A:U, 21, FALSE)</f>
        <v>Fred Hoiberg</v>
      </c>
      <c r="B6186" t="s">
        <v>1031</v>
      </c>
      <c r="C6186" s="4">
        <v>880000</v>
      </c>
      <c r="D6186" t="s">
        <v>26</v>
      </c>
      <c r="E6186">
        <v>2001</v>
      </c>
      <c r="F6186">
        <v>2000</v>
      </c>
      <c r="G6186" t="s">
        <v>104</v>
      </c>
      <c r="H6186" t="str">
        <f t="shared" si="96"/>
        <v>Fred Hoiberg2000-01</v>
      </c>
    </row>
    <row r="6187" spans="1:8" x14ac:dyDescent="0.35">
      <c r="A6187" t="str">
        <f>VLOOKUP(salaries_1985to2020!B:B, player_information!A:U, 21, FALSE)</f>
        <v>Fred Hoiberg</v>
      </c>
      <c r="B6187" t="s">
        <v>1031</v>
      </c>
      <c r="C6187" s="4">
        <v>1600000</v>
      </c>
      <c r="D6187" t="s">
        <v>31</v>
      </c>
      <c r="E6187">
        <v>2002</v>
      </c>
      <c r="F6187">
        <v>2001</v>
      </c>
      <c r="G6187" t="s">
        <v>104</v>
      </c>
      <c r="H6187" t="str">
        <f t="shared" si="96"/>
        <v>Fred Hoiberg2001-02</v>
      </c>
    </row>
    <row r="6188" spans="1:8" x14ac:dyDescent="0.35">
      <c r="A6188" t="str">
        <f>VLOOKUP(salaries_1985to2020!B:B, player_information!A:U, 21, FALSE)</f>
        <v>Fred Hoiberg</v>
      </c>
      <c r="B6188" t="s">
        <v>1031</v>
      </c>
      <c r="C6188" s="4">
        <v>1400000</v>
      </c>
      <c r="D6188" t="s">
        <v>32</v>
      </c>
      <c r="E6188">
        <v>2003</v>
      </c>
      <c r="F6188">
        <v>2002</v>
      </c>
      <c r="G6188" t="s">
        <v>104</v>
      </c>
      <c r="H6188" t="str">
        <f t="shared" si="96"/>
        <v>Fred Hoiberg2002-03</v>
      </c>
    </row>
    <row r="6189" spans="1:8" x14ac:dyDescent="0.35">
      <c r="A6189" t="str">
        <f>VLOOKUP(salaries_1985to2020!B:B, player_information!A:U, 21, FALSE)</f>
        <v>Fred Hoiberg</v>
      </c>
      <c r="B6189" t="s">
        <v>1031</v>
      </c>
      <c r="C6189" s="4">
        <v>938679</v>
      </c>
      <c r="D6189" t="s">
        <v>34</v>
      </c>
      <c r="E6189">
        <v>2004</v>
      </c>
      <c r="F6189">
        <v>2003</v>
      </c>
      <c r="G6189" t="s">
        <v>81</v>
      </c>
      <c r="H6189" t="str">
        <f t="shared" si="96"/>
        <v>Fred Hoiberg2003-04</v>
      </c>
    </row>
    <row r="6190" spans="1:8" x14ac:dyDescent="0.35">
      <c r="A6190" t="str">
        <f>VLOOKUP(salaries_1985to2020!B:B, player_information!A:U, 21, FALSE)</f>
        <v>Fred Hoiberg</v>
      </c>
      <c r="B6190" t="s">
        <v>1031</v>
      </c>
      <c r="C6190" s="4">
        <v>1600000</v>
      </c>
      <c r="D6190" t="s">
        <v>35</v>
      </c>
      <c r="E6190">
        <v>2005</v>
      </c>
      <c r="F6190">
        <v>2004</v>
      </c>
      <c r="G6190" t="s">
        <v>81</v>
      </c>
      <c r="H6190" t="str">
        <f t="shared" si="96"/>
        <v>Fred Hoiberg2004-05</v>
      </c>
    </row>
    <row r="6191" spans="1:8" x14ac:dyDescent="0.35">
      <c r="A6191" t="str">
        <f>VLOOKUP(salaries_1985to2020!B:B, player_information!A:U, 21, FALSE)</f>
        <v>Fred Hoiberg</v>
      </c>
      <c r="B6191" t="s">
        <v>1031</v>
      </c>
      <c r="C6191" s="4">
        <v>1760000</v>
      </c>
      <c r="D6191" t="s">
        <v>36</v>
      </c>
      <c r="E6191">
        <v>2006</v>
      </c>
      <c r="F6191">
        <v>2005</v>
      </c>
      <c r="G6191" t="s">
        <v>81</v>
      </c>
      <c r="H6191" t="str">
        <f t="shared" si="96"/>
        <v>Fred Hoiberg2005-06</v>
      </c>
    </row>
    <row r="6192" spans="1:8" x14ac:dyDescent="0.35">
      <c r="A6192" t="str">
        <f>VLOOKUP(salaries_1985to2020!B:B, player_information!A:U, 21, FALSE)</f>
        <v>Randy Holcomb</v>
      </c>
      <c r="B6192" t="s">
        <v>1032</v>
      </c>
      <c r="C6192" s="4">
        <v>52033</v>
      </c>
      <c r="D6192" t="s">
        <v>36</v>
      </c>
      <c r="E6192">
        <v>2006</v>
      </c>
      <c r="F6192">
        <v>2005</v>
      </c>
      <c r="G6192" t="s">
        <v>104</v>
      </c>
      <c r="H6192" t="str">
        <f t="shared" si="96"/>
        <v>Randy Holcomb2005-06</v>
      </c>
    </row>
    <row r="6193" spans="1:8" x14ac:dyDescent="0.35">
      <c r="A6193" t="s">
        <v>8202</v>
      </c>
      <c r="B6193" t="s">
        <v>8199</v>
      </c>
      <c r="C6193" s="4">
        <v>1911960</v>
      </c>
      <c r="D6193" t="s">
        <v>14974</v>
      </c>
      <c r="E6193">
        <v>2019</v>
      </c>
      <c r="F6193">
        <v>2018</v>
      </c>
      <c r="G6193" t="s">
        <v>109</v>
      </c>
      <c r="H6193" t="str">
        <f t="shared" si="96"/>
        <v>Aaron Holiday2018-19</v>
      </c>
    </row>
    <row r="6194" spans="1:8" x14ac:dyDescent="0.35">
      <c r="A6194" t="s">
        <v>8202</v>
      </c>
      <c r="B6194" t="s">
        <v>8199</v>
      </c>
      <c r="C6194" s="4">
        <v>2239200</v>
      </c>
      <c r="D6194" t="s">
        <v>14975</v>
      </c>
      <c r="E6194">
        <v>2020</v>
      </c>
      <c r="F6194">
        <v>2019</v>
      </c>
      <c r="G6194" t="s">
        <v>109</v>
      </c>
      <c r="H6194" t="str">
        <f t="shared" si="96"/>
        <v>Aaron Holiday2019-20</v>
      </c>
    </row>
    <row r="6195" spans="1:8" x14ac:dyDescent="0.35">
      <c r="A6195" t="str">
        <f>VLOOKUP(salaries_1985to2020!B:B, player_information!A:U, 21, FALSE)</f>
        <v>Jrue Holiday</v>
      </c>
      <c r="B6195" t="s">
        <v>1033</v>
      </c>
      <c r="C6195" s="4">
        <v>1514280</v>
      </c>
      <c r="D6195" t="s">
        <v>41</v>
      </c>
      <c r="E6195">
        <v>2010</v>
      </c>
      <c r="F6195">
        <v>2009</v>
      </c>
      <c r="G6195" t="s">
        <v>92</v>
      </c>
      <c r="H6195" t="str">
        <f t="shared" si="96"/>
        <v>Jrue Holiday2009-10</v>
      </c>
    </row>
    <row r="6196" spans="1:8" x14ac:dyDescent="0.35">
      <c r="A6196" t="str">
        <f>VLOOKUP(salaries_1985to2020!B:B, player_information!A:U, 21, FALSE)</f>
        <v>Jrue Holiday</v>
      </c>
      <c r="B6196" t="s">
        <v>1033</v>
      </c>
      <c r="C6196" s="4">
        <v>1627920</v>
      </c>
      <c r="D6196" t="s">
        <v>75</v>
      </c>
      <c r="E6196">
        <v>2011</v>
      </c>
      <c r="F6196">
        <v>2010</v>
      </c>
      <c r="G6196" t="s">
        <v>92</v>
      </c>
      <c r="H6196" t="str">
        <f t="shared" si="96"/>
        <v>Jrue Holiday2010-11</v>
      </c>
    </row>
    <row r="6197" spans="1:8" x14ac:dyDescent="0.35">
      <c r="A6197" t="str">
        <f>VLOOKUP(salaries_1985to2020!B:B, player_information!A:U, 21, FALSE)</f>
        <v>Jrue Holiday</v>
      </c>
      <c r="B6197" t="s">
        <v>1033</v>
      </c>
      <c r="C6197" s="4">
        <v>1741440</v>
      </c>
      <c r="D6197" t="s">
        <v>77</v>
      </c>
      <c r="E6197">
        <v>2012</v>
      </c>
      <c r="F6197">
        <v>2011</v>
      </c>
      <c r="G6197" t="s">
        <v>92</v>
      </c>
      <c r="H6197" t="str">
        <f t="shared" si="96"/>
        <v>Jrue Holiday2011-12</v>
      </c>
    </row>
    <row r="6198" spans="1:8" x14ac:dyDescent="0.35">
      <c r="A6198" t="str">
        <f>VLOOKUP(salaries_1985to2020!B:B, player_information!A:U, 21, FALSE)</f>
        <v>Jrue Holiday</v>
      </c>
      <c r="B6198" t="s">
        <v>1033</v>
      </c>
      <c r="C6198" s="4">
        <v>2674852</v>
      </c>
      <c r="D6198" t="s">
        <v>54</v>
      </c>
      <c r="E6198">
        <v>2013</v>
      </c>
      <c r="F6198">
        <v>2012</v>
      </c>
      <c r="G6198" t="s">
        <v>92</v>
      </c>
      <c r="H6198" t="str">
        <f t="shared" si="96"/>
        <v>Jrue Holiday2012-13</v>
      </c>
    </row>
    <row r="6199" spans="1:8" x14ac:dyDescent="0.35">
      <c r="A6199" t="str">
        <f>VLOOKUP(salaries_1985to2020!B:B, player_information!A:U, 21, FALSE)</f>
        <v>Jrue Holiday</v>
      </c>
      <c r="B6199" t="s">
        <v>1033</v>
      </c>
      <c r="C6199" s="4">
        <v>9213484</v>
      </c>
      <c r="D6199" t="s">
        <v>56</v>
      </c>
      <c r="E6199">
        <v>2014</v>
      </c>
      <c r="F6199">
        <v>2013</v>
      </c>
      <c r="G6199" t="s">
        <v>87</v>
      </c>
      <c r="H6199" t="str">
        <f t="shared" si="96"/>
        <v>Jrue Holiday2013-14</v>
      </c>
    </row>
    <row r="6200" spans="1:8" x14ac:dyDescent="0.35">
      <c r="A6200" t="str">
        <f>VLOOKUP(salaries_1985to2020!B:B, player_information!A:U, 21, FALSE)</f>
        <v>Jrue Holiday</v>
      </c>
      <c r="B6200" t="s">
        <v>1033</v>
      </c>
      <c r="C6200" s="4">
        <v>9904495</v>
      </c>
      <c r="D6200" t="s">
        <v>57</v>
      </c>
      <c r="E6200">
        <v>2015</v>
      </c>
      <c r="F6200">
        <v>2014</v>
      </c>
      <c r="G6200" t="s">
        <v>87</v>
      </c>
      <c r="H6200" t="str">
        <f t="shared" si="96"/>
        <v>Jrue Holiday2014-15</v>
      </c>
    </row>
    <row r="6201" spans="1:8" x14ac:dyDescent="0.35">
      <c r="A6201" t="str">
        <f>VLOOKUP(salaries_1985to2020!B:B, player_information!A:U, 21, FALSE)</f>
        <v>Jrue Holiday</v>
      </c>
      <c r="B6201" t="s">
        <v>1033</v>
      </c>
      <c r="C6201" s="4">
        <v>10595507</v>
      </c>
      <c r="D6201" t="s">
        <v>59</v>
      </c>
      <c r="E6201">
        <v>2016</v>
      </c>
      <c r="F6201">
        <v>2015</v>
      </c>
      <c r="G6201" t="s">
        <v>87</v>
      </c>
      <c r="H6201" t="str">
        <f t="shared" si="96"/>
        <v>Jrue Holiday2015-16</v>
      </c>
    </row>
    <row r="6202" spans="1:8" x14ac:dyDescent="0.35">
      <c r="A6202" t="str">
        <f>VLOOKUP(salaries_1985to2020!B:B, player_information!A:U, 21, FALSE)</f>
        <v>Jrue Holiday</v>
      </c>
      <c r="B6202" t="s">
        <v>1033</v>
      </c>
      <c r="C6202" s="4">
        <v>11286518</v>
      </c>
      <c r="D6202" t="s">
        <v>43</v>
      </c>
      <c r="E6202">
        <v>2017</v>
      </c>
      <c r="F6202">
        <v>2016</v>
      </c>
      <c r="G6202" t="s">
        <v>87</v>
      </c>
      <c r="H6202" t="str">
        <f t="shared" si="96"/>
        <v>Jrue Holiday2016-17</v>
      </c>
    </row>
    <row r="6203" spans="1:8" x14ac:dyDescent="0.35">
      <c r="A6203" t="str">
        <f>VLOOKUP(salaries_1985to2020!B:B, player_information!A:U, 21, FALSE)</f>
        <v>Jrue Holiday</v>
      </c>
      <c r="B6203" t="s">
        <v>1033</v>
      </c>
      <c r="C6203" s="4">
        <v>25686667</v>
      </c>
      <c r="D6203" t="s">
        <v>45</v>
      </c>
      <c r="E6203">
        <v>2018</v>
      </c>
      <c r="F6203">
        <v>2017</v>
      </c>
      <c r="G6203" t="s">
        <v>87</v>
      </c>
      <c r="H6203" t="str">
        <f t="shared" si="96"/>
        <v>Jrue Holiday2017-18</v>
      </c>
    </row>
    <row r="6204" spans="1:8" x14ac:dyDescent="0.35">
      <c r="A6204" t="s">
        <v>8205</v>
      </c>
      <c r="B6204" t="s">
        <v>1033</v>
      </c>
      <c r="C6204" s="4">
        <v>26131111</v>
      </c>
      <c r="D6204" t="s">
        <v>14974</v>
      </c>
      <c r="E6204">
        <v>2019</v>
      </c>
      <c r="F6204">
        <v>2018</v>
      </c>
      <c r="G6204" t="s">
        <v>87</v>
      </c>
      <c r="H6204" t="str">
        <f t="shared" si="96"/>
        <v>Jrue Holiday2018-19</v>
      </c>
    </row>
    <row r="6205" spans="1:8" x14ac:dyDescent="0.35">
      <c r="A6205" t="s">
        <v>8205</v>
      </c>
      <c r="B6205" t="s">
        <v>1033</v>
      </c>
      <c r="C6205" s="4">
        <v>26131111</v>
      </c>
      <c r="D6205" t="s">
        <v>14975</v>
      </c>
      <c r="E6205">
        <v>2020</v>
      </c>
      <c r="F6205">
        <v>2019</v>
      </c>
      <c r="G6205" t="s">
        <v>87</v>
      </c>
      <c r="H6205" t="str">
        <f t="shared" si="96"/>
        <v>Jrue Holiday2019-20</v>
      </c>
    </row>
    <row r="6206" spans="1:8" x14ac:dyDescent="0.35">
      <c r="A6206" t="str">
        <f>VLOOKUP(salaries_1985to2020!B:B, player_information!A:U, 21, FALSE)</f>
        <v>Justin Holiday</v>
      </c>
      <c r="B6206" t="s">
        <v>1034</v>
      </c>
      <c r="C6206" s="4">
        <v>816482</v>
      </c>
      <c r="D6206" t="s">
        <v>57</v>
      </c>
      <c r="E6206">
        <v>2015</v>
      </c>
      <c r="F6206">
        <v>2014</v>
      </c>
      <c r="G6206" t="s">
        <v>76</v>
      </c>
      <c r="H6206" t="str">
        <f t="shared" si="96"/>
        <v>Justin Holiday2014-15</v>
      </c>
    </row>
    <row r="6207" spans="1:8" x14ac:dyDescent="0.35">
      <c r="A6207" t="str">
        <f>VLOOKUP(salaries_1985to2020!B:B, player_information!A:U, 21, FALSE)</f>
        <v>Justin Holiday</v>
      </c>
      <c r="B6207" t="s">
        <v>1034</v>
      </c>
      <c r="C6207" s="4">
        <v>947300</v>
      </c>
      <c r="D6207" t="s">
        <v>59</v>
      </c>
      <c r="E6207">
        <v>2016</v>
      </c>
      <c r="F6207">
        <v>2015</v>
      </c>
      <c r="G6207" t="s">
        <v>104</v>
      </c>
      <c r="H6207" t="str">
        <f t="shared" si="96"/>
        <v>Justin Holiday2015-16</v>
      </c>
    </row>
    <row r="6208" spans="1:8" x14ac:dyDescent="0.35">
      <c r="A6208" t="str">
        <f>VLOOKUP(salaries_1985to2020!B:B, player_information!A:U, 21, FALSE)</f>
        <v>Justin Holiday</v>
      </c>
      <c r="B6208" t="s">
        <v>1034</v>
      </c>
      <c r="C6208" s="4">
        <v>1015696</v>
      </c>
      <c r="D6208" t="s">
        <v>43</v>
      </c>
      <c r="E6208">
        <v>2017</v>
      </c>
      <c r="F6208">
        <v>2016</v>
      </c>
      <c r="G6208" t="s">
        <v>58</v>
      </c>
      <c r="H6208" t="str">
        <f t="shared" si="96"/>
        <v>Justin Holiday2016-17</v>
      </c>
    </row>
    <row r="6209" spans="1:8" x14ac:dyDescent="0.35">
      <c r="A6209" t="str">
        <f>VLOOKUP(salaries_1985to2020!B:B, player_information!A:U, 21, FALSE)</f>
        <v>Justin Holiday</v>
      </c>
      <c r="B6209" t="s">
        <v>1034</v>
      </c>
      <c r="C6209" s="4">
        <v>4615385</v>
      </c>
      <c r="D6209" t="s">
        <v>45</v>
      </c>
      <c r="E6209">
        <v>2018</v>
      </c>
      <c r="F6209">
        <v>2017</v>
      </c>
      <c r="G6209" t="s">
        <v>104</v>
      </c>
      <c r="H6209" t="str">
        <f t="shared" si="96"/>
        <v>Justin Holiday2017-18</v>
      </c>
    </row>
    <row r="6210" spans="1:8" x14ac:dyDescent="0.35">
      <c r="A6210" t="s">
        <v>8207</v>
      </c>
      <c r="B6210" t="s">
        <v>1034</v>
      </c>
      <c r="C6210" s="4">
        <v>4384616</v>
      </c>
      <c r="D6210" t="s">
        <v>14974</v>
      </c>
      <c r="E6210">
        <v>2019</v>
      </c>
      <c r="F6210">
        <v>2018</v>
      </c>
      <c r="G6210" t="s">
        <v>104</v>
      </c>
      <c r="H6210" t="str">
        <f t="shared" si="96"/>
        <v>Justin Holiday2018-19</v>
      </c>
    </row>
    <row r="6211" spans="1:8" x14ac:dyDescent="0.35">
      <c r="A6211" t="s">
        <v>8207</v>
      </c>
      <c r="B6211" t="s">
        <v>1034</v>
      </c>
      <c r="C6211" s="4">
        <v>4767000</v>
      </c>
      <c r="D6211" t="s">
        <v>14975</v>
      </c>
      <c r="E6211">
        <v>2020</v>
      </c>
      <c r="F6211">
        <v>2019</v>
      </c>
      <c r="G6211" t="s">
        <v>109</v>
      </c>
      <c r="H6211" t="str">
        <f t="shared" ref="H6211:H6274" si="97">_xlfn.CONCAT(A6211, D6211)</f>
        <v>Justin Holiday2019-20</v>
      </c>
    </row>
    <row r="6212" spans="1:8" x14ac:dyDescent="0.35">
      <c r="A6212" t="str">
        <f>VLOOKUP(salaries_1985to2020!B:B, player_information!A:U, 21, FALSE)</f>
        <v>Rondae Hollis-Jefferson</v>
      </c>
      <c r="B6212" t="s">
        <v>1036</v>
      </c>
      <c r="C6212" s="4">
        <v>1335480</v>
      </c>
      <c r="D6212" t="s">
        <v>59</v>
      </c>
      <c r="E6212">
        <v>2016</v>
      </c>
      <c r="F6212">
        <v>2015</v>
      </c>
      <c r="G6212" t="s">
        <v>60</v>
      </c>
      <c r="H6212" t="str">
        <f t="shared" si="97"/>
        <v>Rondae Hollis-Jefferson2015-16</v>
      </c>
    </row>
    <row r="6213" spans="1:8" x14ac:dyDescent="0.35">
      <c r="A6213" t="str">
        <f>VLOOKUP(salaries_1985to2020!B:B, player_information!A:U, 21, FALSE)</f>
        <v>Rondae Hollis-Jefferson</v>
      </c>
      <c r="B6213" t="s">
        <v>1036</v>
      </c>
      <c r="C6213" s="4">
        <v>1395600</v>
      </c>
      <c r="D6213" t="s">
        <v>43</v>
      </c>
      <c r="E6213">
        <v>2017</v>
      </c>
      <c r="F6213">
        <v>2016</v>
      </c>
      <c r="G6213" t="s">
        <v>60</v>
      </c>
      <c r="H6213" t="str">
        <f t="shared" si="97"/>
        <v>Rondae Hollis-Jefferson2016-17</v>
      </c>
    </row>
    <row r="6214" spans="1:8" x14ac:dyDescent="0.35">
      <c r="A6214" t="str">
        <f>VLOOKUP(salaries_1985to2020!B:B, player_information!A:U, 21, FALSE)</f>
        <v>Rondae Hollis-Jefferson</v>
      </c>
      <c r="B6214" t="s">
        <v>1036</v>
      </c>
      <c r="C6214" s="4">
        <v>1471382</v>
      </c>
      <c r="D6214" t="s">
        <v>45</v>
      </c>
      <c r="E6214">
        <v>2018</v>
      </c>
      <c r="F6214">
        <v>2017</v>
      </c>
      <c r="G6214" t="s">
        <v>60</v>
      </c>
      <c r="H6214" t="str">
        <f t="shared" si="97"/>
        <v>Rondae Hollis-Jefferson2017-18</v>
      </c>
    </row>
    <row r="6215" spans="1:8" x14ac:dyDescent="0.35">
      <c r="A6215" t="s">
        <v>8227</v>
      </c>
      <c r="B6215" t="s">
        <v>1036</v>
      </c>
      <c r="C6215" s="4">
        <v>2470357</v>
      </c>
      <c r="D6215" t="s">
        <v>14974</v>
      </c>
      <c r="E6215">
        <v>2019</v>
      </c>
      <c r="F6215">
        <v>2018</v>
      </c>
      <c r="G6215" t="s">
        <v>60</v>
      </c>
      <c r="H6215" t="str">
        <f t="shared" si="97"/>
        <v>Rondae Hollis-Jefferson2018-19</v>
      </c>
    </row>
    <row r="6216" spans="1:8" x14ac:dyDescent="0.35">
      <c r="A6216" t="s">
        <v>8227</v>
      </c>
      <c r="B6216" t="s">
        <v>1036</v>
      </c>
      <c r="C6216" s="4">
        <v>2500000</v>
      </c>
      <c r="D6216" t="s">
        <v>14975</v>
      </c>
      <c r="E6216">
        <v>2020</v>
      </c>
      <c r="F6216">
        <v>2019</v>
      </c>
      <c r="G6216" t="s">
        <v>55</v>
      </c>
      <c r="H6216" t="str">
        <f t="shared" si="97"/>
        <v>Rondae Hollis-Jefferson2019-20</v>
      </c>
    </row>
    <row r="6217" spans="1:8" x14ac:dyDescent="0.35">
      <c r="A6217" t="str">
        <f>VLOOKUP(salaries_1985to2020!B:B, player_information!A:U, 21, FALSE)</f>
        <v>Ryan Hollins</v>
      </c>
      <c r="B6217" t="s">
        <v>1035</v>
      </c>
      <c r="C6217" s="4">
        <v>412718</v>
      </c>
      <c r="D6217" t="s">
        <v>37</v>
      </c>
      <c r="E6217">
        <v>2007</v>
      </c>
      <c r="F6217">
        <v>2006</v>
      </c>
      <c r="G6217" t="s">
        <v>78</v>
      </c>
      <c r="H6217" t="str">
        <f t="shared" si="97"/>
        <v>Ryan Hollins2006-07</v>
      </c>
    </row>
    <row r="6218" spans="1:8" x14ac:dyDescent="0.35">
      <c r="A6218" t="str">
        <f>VLOOKUP(salaries_1985to2020!B:B, player_information!A:U, 21, FALSE)</f>
        <v>Ryan Hollins</v>
      </c>
      <c r="B6218" t="s">
        <v>1035</v>
      </c>
      <c r="C6218" s="4">
        <v>687456</v>
      </c>
      <c r="D6218" t="s">
        <v>40</v>
      </c>
      <c r="E6218">
        <v>2008</v>
      </c>
      <c r="F6218">
        <v>2007</v>
      </c>
      <c r="G6218" t="s">
        <v>78</v>
      </c>
      <c r="H6218" t="str">
        <f t="shared" si="97"/>
        <v>Ryan Hollins2007-08</v>
      </c>
    </row>
    <row r="6219" spans="1:8" x14ac:dyDescent="0.35">
      <c r="A6219" t="str">
        <f>VLOOKUP(salaries_1985to2020!B:B, player_information!A:U, 21, FALSE)</f>
        <v>Ryan Hollins</v>
      </c>
      <c r="B6219" t="s">
        <v>1035</v>
      </c>
      <c r="C6219" s="4">
        <v>972581</v>
      </c>
      <c r="D6219" t="s">
        <v>48</v>
      </c>
      <c r="E6219">
        <v>2009</v>
      </c>
      <c r="F6219">
        <v>2008</v>
      </c>
      <c r="G6219" t="s">
        <v>33</v>
      </c>
      <c r="H6219" t="str">
        <f t="shared" si="97"/>
        <v>Ryan Hollins2008-09</v>
      </c>
    </row>
    <row r="6220" spans="1:8" x14ac:dyDescent="0.35">
      <c r="A6220" t="str">
        <f>VLOOKUP(salaries_1985to2020!B:B, player_information!A:U, 21, FALSE)</f>
        <v>Ryan Hollins</v>
      </c>
      <c r="B6220" t="s">
        <v>1035</v>
      </c>
      <c r="C6220" s="4">
        <v>2183333</v>
      </c>
      <c r="D6220" t="s">
        <v>41</v>
      </c>
      <c r="E6220">
        <v>2010</v>
      </c>
      <c r="F6220">
        <v>2009</v>
      </c>
      <c r="G6220" t="s">
        <v>81</v>
      </c>
      <c r="H6220" t="str">
        <f t="shared" si="97"/>
        <v>Ryan Hollins2009-10</v>
      </c>
    </row>
    <row r="6221" spans="1:8" x14ac:dyDescent="0.35">
      <c r="A6221" t="str">
        <f>VLOOKUP(salaries_1985to2020!B:B, player_information!A:U, 21, FALSE)</f>
        <v>Ryan Hollins</v>
      </c>
      <c r="B6221" t="s">
        <v>1035</v>
      </c>
      <c r="C6221" s="4">
        <v>2333333</v>
      </c>
      <c r="D6221" t="s">
        <v>75</v>
      </c>
      <c r="E6221">
        <v>2011</v>
      </c>
      <c r="F6221">
        <v>2010</v>
      </c>
      <c r="G6221" t="s">
        <v>101</v>
      </c>
      <c r="H6221" t="str">
        <f t="shared" si="97"/>
        <v>Ryan Hollins2010-11</v>
      </c>
    </row>
    <row r="6222" spans="1:8" x14ac:dyDescent="0.35">
      <c r="A6222" t="str">
        <f>VLOOKUP(salaries_1985to2020!B:B, player_information!A:U, 21, FALSE)</f>
        <v>Ryan Hollins</v>
      </c>
      <c r="B6222" t="s">
        <v>1035</v>
      </c>
      <c r="C6222" s="4">
        <v>2483333</v>
      </c>
      <c r="D6222" t="s">
        <v>77</v>
      </c>
      <c r="E6222">
        <v>2012</v>
      </c>
      <c r="F6222">
        <v>2011</v>
      </c>
      <c r="G6222" t="s">
        <v>101</v>
      </c>
      <c r="H6222" t="str">
        <f t="shared" si="97"/>
        <v>Ryan Hollins2011-12</v>
      </c>
    </row>
    <row r="6223" spans="1:8" x14ac:dyDescent="0.35">
      <c r="A6223" t="str">
        <f>VLOOKUP(salaries_1985to2020!B:B, player_information!A:U, 21, FALSE)</f>
        <v>Ryan Hollins</v>
      </c>
      <c r="B6223" t="s">
        <v>1035</v>
      </c>
      <c r="C6223" s="4">
        <v>1069509</v>
      </c>
      <c r="D6223" t="s">
        <v>54</v>
      </c>
      <c r="E6223">
        <v>2013</v>
      </c>
      <c r="F6223">
        <v>2012</v>
      </c>
      <c r="G6223" t="s">
        <v>49</v>
      </c>
      <c r="H6223" t="str">
        <f t="shared" si="97"/>
        <v>Ryan Hollins2012-13</v>
      </c>
    </row>
    <row r="6224" spans="1:8" x14ac:dyDescent="0.35">
      <c r="A6224" t="str">
        <f>VLOOKUP(salaries_1985to2020!B:B, player_information!A:U, 21, FALSE)</f>
        <v>Ryan Hollins</v>
      </c>
      <c r="B6224" t="s">
        <v>1035</v>
      </c>
      <c r="C6224" s="4">
        <v>1186459</v>
      </c>
      <c r="D6224" t="s">
        <v>56</v>
      </c>
      <c r="E6224">
        <v>2014</v>
      </c>
      <c r="F6224">
        <v>2013</v>
      </c>
      <c r="G6224" t="s">
        <v>49</v>
      </c>
      <c r="H6224" t="str">
        <f t="shared" si="97"/>
        <v>Ryan Hollins2013-14</v>
      </c>
    </row>
    <row r="6225" spans="1:8" x14ac:dyDescent="0.35">
      <c r="A6225" t="str">
        <f>VLOOKUP(salaries_1985to2020!B:B, player_information!A:U, 21, FALSE)</f>
        <v>Ryan Hollins</v>
      </c>
      <c r="B6225" t="s">
        <v>1035</v>
      </c>
      <c r="C6225" s="4">
        <v>1316809</v>
      </c>
      <c r="D6225" t="s">
        <v>57</v>
      </c>
      <c r="E6225">
        <v>2015</v>
      </c>
      <c r="F6225">
        <v>2014</v>
      </c>
      <c r="G6225" t="s">
        <v>14</v>
      </c>
      <c r="H6225" t="str">
        <f t="shared" si="97"/>
        <v>Ryan Hollins2014-15</v>
      </c>
    </row>
    <row r="6226" spans="1:8" x14ac:dyDescent="0.35">
      <c r="A6226" t="str">
        <f>VLOOKUP(salaries_1985to2020!B:B, player_information!A:U, 21, FALSE)</f>
        <v>Ryan Hollins</v>
      </c>
      <c r="B6226" t="s">
        <v>1035</v>
      </c>
      <c r="C6226" s="4">
        <v>593056</v>
      </c>
      <c r="D6226" t="s">
        <v>59</v>
      </c>
      <c r="E6226">
        <v>2016</v>
      </c>
      <c r="F6226">
        <v>2015</v>
      </c>
      <c r="G6226" t="s">
        <v>66</v>
      </c>
      <c r="H6226" t="str">
        <f t="shared" si="97"/>
        <v>Ryan Hollins2015-16</v>
      </c>
    </row>
    <row r="6227" spans="1:8" x14ac:dyDescent="0.35">
      <c r="A6227" t="str">
        <f>VLOOKUP(salaries_1985to2020!B:B, player_information!A:U, 21, FALSE)</f>
        <v>Ryan Hollins</v>
      </c>
      <c r="B6227" t="s">
        <v>1035</v>
      </c>
      <c r="C6227" s="4">
        <v>176375</v>
      </c>
      <c r="D6227" t="s">
        <v>59</v>
      </c>
      <c r="E6227">
        <v>2016</v>
      </c>
      <c r="F6227">
        <v>2015</v>
      </c>
      <c r="G6227" t="s">
        <v>98</v>
      </c>
      <c r="H6227" t="str">
        <f t="shared" si="97"/>
        <v>Ryan Hollins2015-16</v>
      </c>
    </row>
    <row r="6228" spans="1:8" x14ac:dyDescent="0.35">
      <c r="A6228" t="str">
        <f>VLOOKUP(salaries_1985to2020!B:B, player_information!A:U, 21, FALSE)</f>
        <v>Richaun Holmes</v>
      </c>
      <c r="B6228" t="s">
        <v>1037</v>
      </c>
      <c r="C6228" s="4">
        <v>1050000</v>
      </c>
      <c r="D6228" t="s">
        <v>59</v>
      </c>
      <c r="E6228">
        <v>2016</v>
      </c>
      <c r="F6228">
        <v>2015</v>
      </c>
      <c r="G6228" t="s">
        <v>92</v>
      </c>
      <c r="H6228" t="str">
        <f t="shared" si="97"/>
        <v>Richaun Holmes2015-16</v>
      </c>
    </row>
    <row r="6229" spans="1:8" x14ac:dyDescent="0.35">
      <c r="A6229" t="str">
        <f>VLOOKUP(salaries_1985to2020!B:B, player_information!A:U, 21, FALSE)</f>
        <v>Richaun Holmes</v>
      </c>
      <c r="B6229" t="s">
        <v>1037</v>
      </c>
      <c r="C6229" s="4">
        <v>1025831</v>
      </c>
      <c r="D6229" t="s">
        <v>43</v>
      </c>
      <c r="E6229">
        <v>2017</v>
      </c>
      <c r="F6229">
        <v>2016</v>
      </c>
      <c r="G6229" t="s">
        <v>92</v>
      </c>
      <c r="H6229" t="str">
        <f t="shared" si="97"/>
        <v>Richaun Holmes2016-17</v>
      </c>
    </row>
    <row r="6230" spans="1:8" x14ac:dyDescent="0.35">
      <c r="A6230" t="str">
        <f>VLOOKUP(salaries_1985to2020!B:B, player_information!A:U, 21, FALSE)</f>
        <v>Richaun Holmes</v>
      </c>
      <c r="B6230" t="s">
        <v>1037</v>
      </c>
      <c r="C6230" s="4">
        <v>1471382</v>
      </c>
      <c r="D6230" t="s">
        <v>45</v>
      </c>
      <c r="E6230">
        <v>2018</v>
      </c>
      <c r="F6230">
        <v>2017</v>
      </c>
      <c r="G6230" t="s">
        <v>92</v>
      </c>
      <c r="H6230" t="str">
        <f t="shared" si="97"/>
        <v>Richaun Holmes2017-18</v>
      </c>
    </row>
    <row r="6231" spans="1:8" x14ac:dyDescent="0.35">
      <c r="A6231" t="s">
        <v>8232</v>
      </c>
      <c r="B6231" t="s">
        <v>1037</v>
      </c>
      <c r="C6231" s="4">
        <v>1600520</v>
      </c>
      <c r="D6231" t="s">
        <v>14974</v>
      </c>
      <c r="E6231">
        <v>2019</v>
      </c>
      <c r="F6231">
        <v>2018</v>
      </c>
      <c r="G6231" t="s">
        <v>62</v>
      </c>
      <c r="H6231" t="str">
        <f t="shared" si="97"/>
        <v>Richaun Holmes2018-19</v>
      </c>
    </row>
    <row r="6232" spans="1:8" x14ac:dyDescent="0.35">
      <c r="A6232" t="s">
        <v>8232</v>
      </c>
      <c r="B6232" t="s">
        <v>1037</v>
      </c>
      <c r="C6232" s="4">
        <v>4767000</v>
      </c>
      <c r="D6232" t="s">
        <v>14975</v>
      </c>
      <c r="E6232">
        <v>2020</v>
      </c>
      <c r="F6232">
        <v>2019</v>
      </c>
      <c r="G6232" t="s">
        <v>14</v>
      </c>
      <c r="H6232" t="str">
        <f t="shared" si="97"/>
        <v>Richaun Holmes2019-20</v>
      </c>
    </row>
    <row r="6233" spans="1:8" x14ac:dyDescent="0.35">
      <c r="A6233" t="str">
        <f>VLOOKUP(salaries_1985to2020!B:B, player_information!A:U, 21, FALSE)</f>
        <v>Mike Holton</v>
      </c>
      <c r="B6233" t="s">
        <v>1038</v>
      </c>
      <c r="C6233" s="4">
        <v>120000</v>
      </c>
      <c r="D6233" t="s">
        <v>19</v>
      </c>
      <c r="E6233">
        <v>1988</v>
      </c>
      <c r="F6233">
        <v>1987</v>
      </c>
      <c r="G6233" t="s">
        <v>8</v>
      </c>
      <c r="H6233" t="str">
        <f t="shared" si="97"/>
        <v>Mike Holton1987-88</v>
      </c>
    </row>
    <row r="6234" spans="1:8" x14ac:dyDescent="0.35">
      <c r="A6234" t="str">
        <f>VLOOKUP(salaries_1985to2020!B:B, player_information!A:U, 21, FALSE)</f>
        <v>Mike Holton</v>
      </c>
      <c r="B6234" t="s">
        <v>1038</v>
      </c>
      <c r="C6234" s="4">
        <v>150000</v>
      </c>
      <c r="D6234" t="s">
        <v>20</v>
      </c>
      <c r="E6234">
        <v>1989</v>
      </c>
      <c r="F6234">
        <v>1988</v>
      </c>
      <c r="G6234" t="s">
        <v>69</v>
      </c>
      <c r="H6234" t="str">
        <f t="shared" si="97"/>
        <v>Mike Holton1988-89</v>
      </c>
    </row>
    <row r="6235" spans="1:8" x14ac:dyDescent="0.35">
      <c r="A6235" t="str">
        <f>VLOOKUP(salaries_1985to2020!B:B, player_information!A:U, 21, FALSE)</f>
        <v>Mike Holton</v>
      </c>
      <c r="B6235" t="s">
        <v>1038</v>
      </c>
      <c r="C6235" s="4">
        <v>400000</v>
      </c>
      <c r="D6235" t="s">
        <v>9</v>
      </c>
      <c r="E6235">
        <v>1992</v>
      </c>
      <c r="F6235">
        <v>1991</v>
      </c>
      <c r="G6235" t="s">
        <v>69</v>
      </c>
      <c r="H6235" t="str">
        <f t="shared" si="97"/>
        <v>Mike Holton1991-92</v>
      </c>
    </row>
    <row r="6236" spans="1:8" x14ac:dyDescent="0.35">
      <c r="A6236" t="str">
        <f>VLOOKUP(salaries_1985to2020!B:B, player_information!A:U, 21, FALSE)</f>
        <v>Jerald Honeycutt</v>
      </c>
      <c r="B6236" t="s">
        <v>1039</v>
      </c>
      <c r="C6236" s="4">
        <v>300000</v>
      </c>
      <c r="D6236" t="s">
        <v>25</v>
      </c>
      <c r="E6236">
        <v>1998</v>
      </c>
      <c r="F6236">
        <v>1997</v>
      </c>
      <c r="G6236" t="s">
        <v>103</v>
      </c>
      <c r="H6236" t="str">
        <f t="shared" si="97"/>
        <v>Jerald Honeycutt1997-98</v>
      </c>
    </row>
    <row r="6237" spans="1:8" x14ac:dyDescent="0.35">
      <c r="A6237" t="str">
        <f>VLOOKUP(salaries_1985to2020!B:B, player_information!A:U, 21, FALSE)</f>
        <v>Jerald Honeycutt</v>
      </c>
      <c r="B6237" t="s">
        <v>1039</v>
      </c>
      <c r="C6237" s="4">
        <v>300000</v>
      </c>
      <c r="D6237" t="s">
        <v>29</v>
      </c>
      <c r="E6237">
        <v>1999</v>
      </c>
      <c r="F6237">
        <v>1998</v>
      </c>
      <c r="G6237" t="s">
        <v>92</v>
      </c>
      <c r="H6237" t="str">
        <f t="shared" si="97"/>
        <v>Jerald Honeycutt1998-99</v>
      </c>
    </row>
    <row r="6238" spans="1:8" x14ac:dyDescent="0.35">
      <c r="A6238" t="str">
        <f>VLOOKUP(salaries_1985to2020!B:B, player_information!A:U, 21, FALSE)</f>
        <v>Jerald Honeycutt</v>
      </c>
      <c r="B6238" t="s">
        <v>1039</v>
      </c>
      <c r="C6238" s="4">
        <v>460000</v>
      </c>
      <c r="D6238" t="s">
        <v>30</v>
      </c>
      <c r="E6238">
        <v>2000</v>
      </c>
      <c r="F6238">
        <v>1999</v>
      </c>
      <c r="G6238" t="s">
        <v>92</v>
      </c>
      <c r="H6238" t="str">
        <f t="shared" si="97"/>
        <v>Jerald Honeycutt1999-00</v>
      </c>
    </row>
    <row r="6239" spans="1:8" x14ac:dyDescent="0.35">
      <c r="A6239" t="str">
        <f>VLOOKUP(salaries_1985to2020!B:B, player_information!A:U, 21, FALSE)</f>
        <v>Tyler Honeycutt</v>
      </c>
      <c r="B6239" t="s">
        <v>1040</v>
      </c>
      <c r="C6239" s="4">
        <v>775000</v>
      </c>
      <c r="D6239" t="s">
        <v>77</v>
      </c>
      <c r="E6239">
        <v>2012</v>
      </c>
      <c r="F6239">
        <v>2011</v>
      </c>
      <c r="G6239" t="s">
        <v>14</v>
      </c>
      <c r="H6239" t="str">
        <f t="shared" si="97"/>
        <v>Tyler Honeycutt2011-12</v>
      </c>
    </row>
    <row r="6240" spans="1:8" x14ac:dyDescent="0.35">
      <c r="A6240" t="str">
        <f>VLOOKUP(salaries_1985to2020!B:B, player_information!A:U, 21, FALSE)</f>
        <v>Tyler Honeycutt</v>
      </c>
      <c r="B6240" t="s">
        <v>1040</v>
      </c>
      <c r="C6240" s="4">
        <v>809875</v>
      </c>
      <c r="D6240" t="s">
        <v>54</v>
      </c>
      <c r="E6240">
        <v>2013</v>
      </c>
      <c r="F6240">
        <v>2012</v>
      </c>
      <c r="G6240" t="s">
        <v>52</v>
      </c>
      <c r="H6240" t="str">
        <f t="shared" si="97"/>
        <v>Tyler Honeycutt2012-13</v>
      </c>
    </row>
    <row r="6241" spans="1:8" x14ac:dyDescent="0.35">
      <c r="A6241" t="str">
        <f>VLOOKUP(salaries_1985to2020!B:B, player_information!A:U, 21, FALSE)</f>
        <v>Tyler Honeycutt</v>
      </c>
      <c r="B6241" t="s">
        <v>1040</v>
      </c>
      <c r="C6241" s="4">
        <v>100000</v>
      </c>
      <c r="D6241" t="s">
        <v>56</v>
      </c>
      <c r="E6241">
        <v>2014</v>
      </c>
      <c r="F6241">
        <v>2013</v>
      </c>
      <c r="G6241" t="s">
        <v>52</v>
      </c>
      <c r="H6241" t="str">
        <f t="shared" si="97"/>
        <v>Tyler Honeycutt2013-14</v>
      </c>
    </row>
    <row r="6242" spans="1:8" x14ac:dyDescent="0.35">
      <c r="A6242" t="str">
        <f>VLOOKUP(salaries_1985to2020!B:B, player_information!A:U, 21, FALSE)</f>
        <v>Derek Hood</v>
      </c>
      <c r="B6242" t="s">
        <v>1041</v>
      </c>
      <c r="C6242" s="4">
        <v>49721</v>
      </c>
      <c r="D6242" t="s">
        <v>30</v>
      </c>
      <c r="E6242">
        <v>2000</v>
      </c>
      <c r="F6242">
        <v>1999</v>
      </c>
      <c r="G6242" t="s">
        <v>69</v>
      </c>
      <c r="H6242" t="str">
        <f t="shared" si="97"/>
        <v>Derek Hood1999-00</v>
      </c>
    </row>
    <row r="6243" spans="1:8" x14ac:dyDescent="0.35">
      <c r="A6243" t="str">
        <f>VLOOKUP(salaries_1985to2020!B:B, player_information!A:U, 21, FALSE)</f>
        <v>Rodney Hood</v>
      </c>
      <c r="B6243" t="s">
        <v>1042</v>
      </c>
      <c r="C6243" s="4">
        <v>1290360</v>
      </c>
      <c r="D6243" t="s">
        <v>57</v>
      </c>
      <c r="E6243">
        <v>2015</v>
      </c>
      <c r="F6243">
        <v>2014</v>
      </c>
      <c r="G6243" t="s">
        <v>116</v>
      </c>
      <c r="H6243" t="str">
        <f t="shared" si="97"/>
        <v>Rodney Hood2014-15</v>
      </c>
    </row>
    <row r="6244" spans="1:8" x14ac:dyDescent="0.35">
      <c r="A6244" t="str">
        <f>VLOOKUP(salaries_1985to2020!B:B, player_information!A:U, 21, FALSE)</f>
        <v>Rodney Hood</v>
      </c>
      <c r="B6244" t="s">
        <v>1042</v>
      </c>
      <c r="C6244" s="4">
        <v>1348440</v>
      </c>
      <c r="D6244" t="s">
        <v>59</v>
      </c>
      <c r="E6244">
        <v>2016</v>
      </c>
      <c r="F6244">
        <v>2015</v>
      </c>
      <c r="G6244" t="s">
        <v>116</v>
      </c>
      <c r="H6244" t="str">
        <f t="shared" si="97"/>
        <v>Rodney Hood2015-16</v>
      </c>
    </row>
    <row r="6245" spans="1:8" x14ac:dyDescent="0.35">
      <c r="A6245" t="str">
        <f>VLOOKUP(salaries_1985to2020!B:B, player_information!A:U, 21, FALSE)</f>
        <v>Rodney Hood</v>
      </c>
      <c r="B6245" t="s">
        <v>1042</v>
      </c>
      <c r="C6245" s="4">
        <v>1406520</v>
      </c>
      <c r="D6245" t="s">
        <v>43</v>
      </c>
      <c r="E6245">
        <v>2017</v>
      </c>
      <c r="F6245">
        <v>2016</v>
      </c>
      <c r="G6245" t="s">
        <v>116</v>
      </c>
      <c r="H6245" t="str">
        <f t="shared" si="97"/>
        <v>Rodney Hood2016-17</v>
      </c>
    </row>
    <row r="6246" spans="1:8" x14ac:dyDescent="0.35">
      <c r="A6246" t="str">
        <f>VLOOKUP(salaries_1985to2020!B:B, player_information!A:U, 21, FALSE)</f>
        <v>Rodney Hood</v>
      </c>
      <c r="B6246" t="s">
        <v>1042</v>
      </c>
      <c r="C6246" s="4">
        <v>2386864</v>
      </c>
      <c r="D6246" t="s">
        <v>45</v>
      </c>
      <c r="E6246">
        <v>2018</v>
      </c>
      <c r="F6246">
        <v>2017</v>
      </c>
      <c r="G6246" t="s">
        <v>101</v>
      </c>
      <c r="H6246" t="str">
        <f t="shared" si="97"/>
        <v>Rodney Hood2017-18</v>
      </c>
    </row>
    <row r="6247" spans="1:8" x14ac:dyDescent="0.35">
      <c r="A6247" t="s">
        <v>8256</v>
      </c>
      <c r="B6247" t="s">
        <v>1042</v>
      </c>
      <c r="C6247" s="4">
        <v>5718000</v>
      </c>
      <c r="D6247" t="s">
        <v>14975</v>
      </c>
      <c r="E6247">
        <v>2020</v>
      </c>
      <c r="F6247">
        <v>2019</v>
      </c>
      <c r="G6247" t="s">
        <v>8</v>
      </c>
      <c r="H6247" t="str">
        <f t="shared" si="97"/>
        <v>Rodney Hood2019-20</v>
      </c>
    </row>
    <row r="6248" spans="1:8" x14ac:dyDescent="0.35">
      <c r="A6248" t="str">
        <f>VLOOKUP(salaries_1985to2020!B:B, player_information!A:U, 21, FALSE)</f>
        <v>Dave Hoppen</v>
      </c>
      <c r="B6248" t="s">
        <v>1043</v>
      </c>
      <c r="C6248" s="4">
        <v>75000</v>
      </c>
      <c r="D6248" t="s">
        <v>19</v>
      </c>
      <c r="E6248">
        <v>1988</v>
      </c>
      <c r="F6248">
        <v>1987</v>
      </c>
      <c r="G6248" t="s">
        <v>76</v>
      </c>
      <c r="H6248" t="str">
        <f t="shared" si="97"/>
        <v>Dave Hoppen1987-88</v>
      </c>
    </row>
    <row r="6249" spans="1:8" x14ac:dyDescent="0.35">
      <c r="A6249" t="str">
        <f>VLOOKUP(salaries_1985to2020!B:B, player_information!A:U, 21, FALSE)</f>
        <v>Dave Hoppen</v>
      </c>
      <c r="B6249" t="s">
        <v>1043</v>
      </c>
      <c r="C6249" s="4">
        <v>200000</v>
      </c>
      <c r="D6249" t="s">
        <v>20</v>
      </c>
      <c r="E6249">
        <v>1989</v>
      </c>
      <c r="F6249">
        <v>1988</v>
      </c>
      <c r="G6249" t="s">
        <v>69</v>
      </c>
      <c r="H6249" t="str">
        <f t="shared" si="97"/>
        <v>Dave Hoppen1988-89</v>
      </c>
    </row>
    <row r="6250" spans="1:8" x14ac:dyDescent="0.35">
      <c r="A6250" t="str">
        <f>VLOOKUP(salaries_1985to2020!B:B, player_information!A:U, 21, FALSE)</f>
        <v>Dave Hoppen</v>
      </c>
      <c r="B6250" t="s">
        <v>1043</v>
      </c>
      <c r="C6250" s="4">
        <v>400000</v>
      </c>
      <c r="D6250" t="s">
        <v>7</v>
      </c>
      <c r="E6250">
        <v>1991</v>
      </c>
      <c r="F6250">
        <v>1990</v>
      </c>
      <c r="G6250" t="s">
        <v>92</v>
      </c>
      <c r="H6250" t="str">
        <f t="shared" si="97"/>
        <v>Dave Hoppen1990-91</v>
      </c>
    </row>
    <row r="6251" spans="1:8" x14ac:dyDescent="0.35">
      <c r="A6251" t="str">
        <f>VLOOKUP(salaries_1985to2020!B:B, player_information!A:U, 21, FALSE)</f>
        <v>Dave Hoppen</v>
      </c>
      <c r="B6251" t="s">
        <v>1043</v>
      </c>
      <c r="C6251" s="4">
        <v>500000</v>
      </c>
      <c r="D6251" t="s">
        <v>9</v>
      </c>
      <c r="E6251">
        <v>1992</v>
      </c>
      <c r="F6251">
        <v>1991</v>
      </c>
      <c r="G6251" t="s">
        <v>92</v>
      </c>
      <c r="H6251" t="str">
        <f t="shared" si="97"/>
        <v>Dave Hoppen1991-92</v>
      </c>
    </row>
    <row r="6252" spans="1:8" x14ac:dyDescent="0.35">
      <c r="A6252" t="str">
        <f>VLOOKUP(salaries_1985to2020!B:B, player_information!A:U, 21, FALSE)</f>
        <v>Dennis Hopson</v>
      </c>
      <c r="B6252" t="s">
        <v>1044</v>
      </c>
      <c r="C6252" s="4">
        <v>400850</v>
      </c>
      <c r="D6252" t="s">
        <v>19</v>
      </c>
      <c r="E6252">
        <v>1988</v>
      </c>
      <c r="F6252">
        <v>1987</v>
      </c>
      <c r="G6252" t="s">
        <v>64</v>
      </c>
      <c r="H6252" t="str">
        <f t="shared" si="97"/>
        <v>Dennis Hopson1987-88</v>
      </c>
    </row>
    <row r="6253" spans="1:8" x14ac:dyDescent="0.35">
      <c r="A6253" t="str">
        <f>VLOOKUP(salaries_1985to2020!B:B, player_information!A:U, 21, FALSE)</f>
        <v>Dennis Hopson</v>
      </c>
      <c r="B6253" t="s">
        <v>1044</v>
      </c>
      <c r="C6253" s="4">
        <v>717500</v>
      </c>
      <c r="D6253" t="s">
        <v>20</v>
      </c>
      <c r="E6253">
        <v>1989</v>
      </c>
      <c r="F6253">
        <v>1988</v>
      </c>
      <c r="G6253" t="s">
        <v>64</v>
      </c>
      <c r="H6253" t="str">
        <f t="shared" si="97"/>
        <v>Dennis Hopson1988-89</v>
      </c>
    </row>
    <row r="6254" spans="1:8" x14ac:dyDescent="0.35">
      <c r="A6254" t="str">
        <f>VLOOKUP(salaries_1985to2020!B:B, player_information!A:U, 21, FALSE)</f>
        <v>Dennis Hopson</v>
      </c>
      <c r="B6254" t="s">
        <v>1044</v>
      </c>
      <c r="C6254" s="4">
        <v>915000</v>
      </c>
      <c r="D6254" t="s">
        <v>7</v>
      </c>
      <c r="E6254">
        <v>1991</v>
      </c>
      <c r="F6254">
        <v>1990</v>
      </c>
      <c r="G6254" t="s">
        <v>104</v>
      </c>
      <c r="H6254" t="str">
        <f t="shared" si="97"/>
        <v>Dennis Hopson1990-91</v>
      </c>
    </row>
    <row r="6255" spans="1:8" x14ac:dyDescent="0.35">
      <c r="A6255" t="str">
        <f>VLOOKUP(salaries_1985to2020!B:B, player_information!A:U, 21, FALSE)</f>
        <v>Dennis Hopson</v>
      </c>
      <c r="B6255" t="s">
        <v>1044</v>
      </c>
      <c r="C6255" s="4">
        <v>950000</v>
      </c>
      <c r="D6255" t="s">
        <v>9</v>
      </c>
      <c r="E6255">
        <v>1992</v>
      </c>
      <c r="F6255">
        <v>1991</v>
      </c>
      <c r="G6255" t="s">
        <v>14</v>
      </c>
      <c r="H6255" t="str">
        <f t="shared" si="97"/>
        <v>Dennis Hopson1991-92</v>
      </c>
    </row>
    <row r="6256" spans="1:8" x14ac:dyDescent="0.35">
      <c r="A6256" t="str">
        <f>VLOOKUP(salaries_1985to2020!B:B, player_information!A:U, 21, FALSE)</f>
        <v>Scotty Hopson</v>
      </c>
      <c r="B6256" t="s">
        <v>1045</v>
      </c>
      <c r="C6256" s="4">
        <v>74159</v>
      </c>
      <c r="D6256" t="s">
        <v>45</v>
      </c>
      <c r="E6256">
        <v>2018</v>
      </c>
      <c r="F6256">
        <v>2017</v>
      </c>
      <c r="G6256" t="s">
        <v>33</v>
      </c>
      <c r="H6256" t="str">
        <f t="shared" si="97"/>
        <v>Scotty Hopson2017-18</v>
      </c>
    </row>
    <row r="6257" spans="1:8" x14ac:dyDescent="0.35">
      <c r="A6257" t="str">
        <f>VLOOKUP(salaries_1985to2020!B:B, player_information!A:U, 21, FALSE)</f>
        <v>Al Horford</v>
      </c>
      <c r="B6257" t="s">
        <v>1046</v>
      </c>
      <c r="C6257" s="4">
        <v>3745800</v>
      </c>
      <c r="D6257" t="s">
        <v>40</v>
      </c>
      <c r="E6257">
        <v>2008</v>
      </c>
      <c r="F6257">
        <v>2007</v>
      </c>
      <c r="G6257" t="s">
        <v>39</v>
      </c>
      <c r="H6257" t="str">
        <f t="shared" si="97"/>
        <v>Al Horford2007-08</v>
      </c>
    </row>
    <row r="6258" spans="1:8" x14ac:dyDescent="0.35">
      <c r="A6258" t="str">
        <f>VLOOKUP(salaries_1985to2020!B:B, player_information!A:U, 21, FALSE)</f>
        <v>Al Horford</v>
      </c>
      <c r="B6258" t="s">
        <v>1046</v>
      </c>
      <c r="C6258" s="4">
        <v>4026720</v>
      </c>
      <c r="D6258" t="s">
        <v>48</v>
      </c>
      <c r="E6258">
        <v>2009</v>
      </c>
      <c r="F6258">
        <v>2008</v>
      </c>
      <c r="G6258" t="s">
        <v>39</v>
      </c>
      <c r="H6258" t="str">
        <f t="shared" si="97"/>
        <v>Al Horford2008-09</v>
      </c>
    </row>
    <row r="6259" spans="1:8" x14ac:dyDescent="0.35">
      <c r="A6259" t="str">
        <f>VLOOKUP(salaries_1985to2020!B:B, player_information!A:U, 21, FALSE)</f>
        <v>Al Horford</v>
      </c>
      <c r="B6259" t="s">
        <v>1046</v>
      </c>
      <c r="C6259" s="4">
        <v>4307640</v>
      </c>
      <c r="D6259" t="s">
        <v>41</v>
      </c>
      <c r="E6259">
        <v>2010</v>
      </c>
      <c r="F6259">
        <v>2009</v>
      </c>
      <c r="G6259" t="s">
        <v>39</v>
      </c>
      <c r="H6259" t="str">
        <f t="shared" si="97"/>
        <v>Al Horford2009-10</v>
      </c>
    </row>
    <row r="6260" spans="1:8" x14ac:dyDescent="0.35">
      <c r="A6260" t="str">
        <f>VLOOKUP(salaries_1985to2020!B:B, player_information!A:U, 21, FALSE)</f>
        <v>Al Horford</v>
      </c>
      <c r="B6260" t="s">
        <v>1046</v>
      </c>
      <c r="C6260" s="4">
        <v>5444857</v>
      </c>
      <c r="D6260" t="s">
        <v>75</v>
      </c>
      <c r="E6260">
        <v>2011</v>
      </c>
      <c r="F6260">
        <v>2010</v>
      </c>
      <c r="G6260" t="s">
        <v>39</v>
      </c>
      <c r="H6260" t="str">
        <f t="shared" si="97"/>
        <v>Al Horford2010-11</v>
      </c>
    </row>
    <row r="6261" spans="1:8" x14ac:dyDescent="0.35">
      <c r="A6261" t="str">
        <f>VLOOKUP(salaries_1985to2020!B:B, player_information!A:U, 21, FALSE)</f>
        <v>Al Horford</v>
      </c>
      <c r="B6261" t="s">
        <v>1046</v>
      </c>
      <c r="C6261" s="4">
        <v>12000000</v>
      </c>
      <c r="D6261" t="s">
        <v>77</v>
      </c>
      <c r="E6261">
        <v>2012</v>
      </c>
      <c r="F6261">
        <v>2011</v>
      </c>
      <c r="G6261" t="s">
        <v>39</v>
      </c>
      <c r="H6261" t="str">
        <f t="shared" si="97"/>
        <v>Al Horford2011-12</v>
      </c>
    </row>
    <row r="6262" spans="1:8" x14ac:dyDescent="0.35">
      <c r="A6262" t="str">
        <f>VLOOKUP(salaries_1985to2020!B:B, player_information!A:U, 21, FALSE)</f>
        <v>Al Horford</v>
      </c>
      <c r="B6262" t="s">
        <v>1046</v>
      </c>
      <c r="C6262" s="4">
        <v>12000000</v>
      </c>
      <c r="D6262" t="s">
        <v>54</v>
      </c>
      <c r="E6262">
        <v>2013</v>
      </c>
      <c r="F6262">
        <v>2012</v>
      </c>
      <c r="G6262" t="s">
        <v>39</v>
      </c>
      <c r="H6262" t="str">
        <f t="shared" si="97"/>
        <v>Al Horford2012-13</v>
      </c>
    </row>
    <row r="6263" spans="1:8" x14ac:dyDescent="0.35">
      <c r="A6263" t="str">
        <f>VLOOKUP(salaries_1985to2020!B:B, player_information!A:U, 21, FALSE)</f>
        <v>Al Horford</v>
      </c>
      <c r="B6263" t="s">
        <v>1046</v>
      </c>
      <c r="C6263" s="4">
        <v>12000000</v>
      </c>
      <c r="D6263" t="s">
        <v>56</v>
      </c>
      <c r="E6263">
        <v>2014</v>
      </c>
      <c r="F6263">
        <v>2013</v>
      </c>
      <c r="G6263" t="s">
        <v>39</v>
      </c>
      <c r="H6263" t="str">
        <f t="shared" si="97"/>
        <v>Al Horford2013-14</v>
      </c>
    </row>
    <row r="6264" spans="1:8" x14ac:dyDescent="0.35">
      <c r="A6264" t="str">
        <f>VLOOKUP(salaries_1985to2020!B:B, player_information!A:U, 21, FALSE)</f>
        <v>Al Horford</v>
      </c>
      <c r="B6264" t="s">
        <v>1046</v>
      </c>
      <c r="C6264" s="4">
        <v>12000000</v>
      </c>
      <c r="D6264" t="s">
        <v>57</v>
      </c>
      <c r="E6264">
        <v>2015</v>
      </c>
      <c r="F6264">
        <v>2014</v>
      </c>
      <c r="G6264" t="s">
        <v>39</v>
      </c>
      <c r="H6264" t="str">
        <f t="shared" si="97"/>
        <v>Al Horford2014-15</v>
      </c>
    </row>
    <row r="6265" spans="1:8" x14ac:dyDescent="0.35">
      <c r="A6265" t="str">
        <f>VLOOKUP(salaries_1985to2020!B:B, player_information!A:U, 21, FALSE)</f>
        <v>Al Horford</v>
      </c>
      <c r="B6265" t="s">
        <v>1046</v>
      </c>
      <c r="C6265" s="4">
        <v>12000000</v>
      </c>
      <c r="D6265" t="s">
        <v>59</v>
      </c>
      <c r="E6265">
        <v>2016</v>
      </c>
      <c r="F6265">
        <v>2015</v>
      </c>
      <c r="G6265" t="s">
        <v>39</v>
      </c>
      <c r="H6265" t="str">
        <f t="shared" si="97"/>
        <v>Al Horford2015-16</v>
      </c>
    </row>
    <row r="6266" spans="1:8" x14ac:dyDescent="0.35">
      <c r="A6266" t="str">
        <f>VLOOKUP(salaries_1985to2020!B:B, player_information!A:U, 21, FALSE)</f>
        <v>Al Horford</v>
      </c>
      <c r="B6266" t="s">
        <v>1046</v>
      </c>
      <c r="C6266" s="4">
        <v>26540100</v>
      </c>
      <c r="D6266" t="s">
        <v>43</v>
      </c>
      <c r="E6266">
        <v>2017</v>
      </c>
      <c r="F6266">
        <v>2016</v>
      </c>
      <c r="G6266" t="s">
        <v>11</v>
      </c>
      <c r="H6266" t="str">
        <f t="shared" si="97"/>
        <v>Al Horford2016-17</v>
      </c>
    </row>
    <row r="6267" spans="1:8" x14ac:dyDescent="0.35">
      <c r="A6267" t="str">
        <f>VLOOKUP(salaries_1985to2020!B:B, player_information!A:U, 21, FALSE)</f>
        <v>Al Horford</v>
      </c>
      <c r="B6267" t="s">
        <v>1046</v>
      </c>
      <c r="C6267" s="4">
        <v>27734405</v>
      </c>
      <c r="D6267" t="s">
        <v>45</v>
      </c>
      <c r="E6267">
        <v>2018</v>
      </c>
      <c r="F6267">
        <v>2017</v>
      </c>
      <c r="G6267" t="s">
        <v>11</v>
      </c>
      <c r="H6267" t="str">
        <f t="shared" si="97"/>
        <v>Al Horford2017-18</v>
      </c>
    </row>
    <row r="6268" spans="1:8" x14ac:dyDescent="0.35">
      <c r="A6268" t="s">
        <v>8283</v>
      </c>
      <c r="B6268" t="s">
        <v>1046</v>
      </c>
      <c r="C6268" s="4">
        <v>28928710</v>
      </c>
      <c r="D6268" t="s">
        <v>14974</v>
      </c>
      <c r="E6268">
        <v>2019</v>
      </c>
      <c r="F6268">
        <v>2018</v>
      </c>
      <c r="G6268" t="s">
        <v>11</v>
      </c>
      <c r="H6268" t="str">
        <f t="shared" si="97"/>
        <v>Al Horford2018-19</v>
      </c>
    </row>
    <row r="6269" spans="1:8" x14ac:dyDescent="0.35">
      <c r="A6269" t="s">
        <v>8283</v>
      </c>
      <c r="B6269" t="s">
        <v>1046</v>
      </c>
      <c r="C6269" s="4">
        <v>28000000</v>
      </c>
      <c r="D6269" t="s">
        <v>14975</v>
      </c>
      <c r="E6269">
        <v>2020</v>
      </c>
      <c r="F6269">
        <v>2019</v>
      </c>
      <c r="G6269" t="s">
        <v>92</v>
      </c>
      <c r="H6269" t="str">
        <f t="shared" si="97"/>
        <v>Al Horford2019-20</v>
      </c>
    </row>
    <row r="6270" spans="1:8" x14ac:dyDescent="0.35">
      <c r="A6270" t="str">
        <f>VLOOKUP(salaries_1985to2020!B:B, player_information!A:U, 21, FALSE)</f>
        <v>Tito Horford</v>
      </c>
      <c r="B6270" t="s">
        <v>1047</v>
      </c>
      <c r="C6270" s="4">
        <v>100000</v>
      </c>
      <c r="D6270" t="s">
        <v>20</v>
      </c>
      <c r="E6270">
        <v>1989</v>
      </c>
      <c r="F6270">
        <v>1988</v>
      </c>
      <c r="G6270" t="s">
        <v>103</v>
      </c>
      <c r="H6270" t="str">
        <f t="shared" si="97"/>
        <v>Tito Horford1988-89</v>
      </c>
    </row>
    <row r="6271" spans="1:8" x14ac:dyDescent="0.35">
      <c r="A6271" t="str">
        <f>VLOOKUP(salaries_1985to2020!B:B, player_information!A:U, 21, FALSE)</f>
        <v>Tito Horford</v>
      </c>
      <c r="B6271" t="s">
        <v>1047</v>
      </c>
      <c r="C6271" s="4">
        <v>7000</v>
      </c>
      <c r="D6271" t="s">
        <v>10</v>
      </c>
      <c r="E6271">
        <v>1993</v>
      </c>
      <c r="F6271">
        <v>1992</v>
      </c>
      <c r="G6271" t="s">
        <v>49</v>
      </c>
      <c r="H6271" t="str">
        <f t="shared" si="97"/>
        <v>Tito Horford1992-93</v>
      </c>
    </row>
    <row r="6272" spans="1:8" x14ac:dyDescent="0.35">
      <c r="A6272" t="str">
        <f>VLOOKUP(salaries_1985to2020!B:B, player_information!A:U, 21, FALSE)</f>
        <v>Jeff Hornacek</v>
      </c>
      <c r="B6272" t="s">
        <v>1048</v>
      </c>
      <c r="C6272" s="4">
        <v>94000</v>
      </c>
      <c r="D6272" t="s">
        <v>19</v>
      </c>
      <c r="E6272">
        <v>1988</v>
      </c>
      <c r="F6272">
        <v>1987</v>
      </c>
      <c r="G6272" t="s">
        <v>62</v>
      </c>
      <c r="H6272" t="str">
        <f t="shared" si="97"/>
        <v>Jeff Hornacek1987-88</v>
      </c>
    </row>
    <row r="6273" spans="1:8" x14ac:dyDescent="0.35">
      <c r="A6273" t="str">
        <f>VLOOKUP(salaries_1985to2020!B:B, player_information!A:U, 21, FALSE)</f>
        <v>Jeff Hornacek</v>
      </c>
      <c r="B6273" t="s">
        <v>1048</v>
      </c>
      <c r="C6273" s="4">
        <v>260000</v>
      </c>
      <c r="D6273" t="s">
        <v>20</v>
      </c>
      <c r="E6273">
        <v>1989</v>
      </c>
      <c r="F6273">
        <v>1988</v>
      </c>
      <c r="G6273" t="s">
        <v>62</v>
      </c>
      <c r="H6273" t="str">
        <f t="shared" si="97"/>
        <v>Jeff Hornacek1988-89</v>
      </c>
    </row>
    <row r="6274" spans="1:8" x14ac:dyDescent="0.35">
      <c r="A6274" t="str">
        <f>VLOOKUP(salaries_1985to2020!B:B, player_information!A:U, 21, FALSE)</f>
        <v>Jeff Hornacek</v>
      </c>
      <c r="B6274" t="s">
        <v>1048</v>
      </c>
      <c r="C6274" s="4">
        <v>1100000</v>
      </c>
      <c r="D6274" t="s">
        <v>7</v>
      </c>
      <c r="E6274">
        <v>1991</v>
      </c>
      <c r="F6274">
        <v>1990</v>
      </c>
      <c r="G6274" t="s">
        <v>62</v>
      </c>
      <c r="H6274" t="str">
        <f t="shared" si="97"/>
        <v>Jeff Hornacek1990-91</v>
      </c>
    </row>
    <row r="6275" spans="1:8" x14ac:dyDescent="0.35">
      <c r="A6275" t="str">
        <f>VLOOKUP(salaries_1985to2020!B:B, player_information!A:U, 21, FALSE)</f>
        <v>Jeff Hornacek</v>
      </c>
      <c r="B6275" t="s">
        <v>1048</v>
      </c>
      <c r="C6275" s="4">
        <v>1428000</v>
      </c>
      <c r="D6275" t="s">
        <v>9</v>
      </c>
      <c r="E6275">
        <v>1992</v>
      </c>
      <c r="F6275">
        <v>1991</v>
      </c>
      <c r="G6275" t="s">
        <v>62</v>
      </c>
      <c r="H6275" t="str">
        <f t="shared" ref="H6275:H6338" si="98">_xlfn.CONCAT(A6275, D6275)</f>
        <v>Jeff Hornacek1991-92</v>
      </c>
    </row>
    <row r="6276" spans="1:8" x14ac:dyDescent="0.35">
      <c r="A6276" t="str">
        <f>VLOOKUP(salaries_1985to2020!B:B, player_information!A:U, 21, FALSE)</f>
        <v>Jeff Hornacek</v>
      </c>
      <c r="B6276" t="s">
        <v>1048</v>
      </c>
      <c r="C6276" s="4">
        <v>1646000</v>
      </c>
      <c r="D6276" t="s">
        <v>10</v>
      </c>
      <c r="E6276">
        <v>1993</v>
      </c>
      <c r="F6276">
        <v>1992</v>
      </c>
      <c r="G6276" t="s">
        <v>92</v>
      </c>
      <c r="H6276" t="str">
        <f t="shared" si="98"/>
        <v>Jeff Hornacek1992-93</v>
      </c>
    </row>
    <row r="6277" spans="1:8" x14ac:dyDescent="0.35">
      <c r="A6277" t="str">
        <f>VLOOKUP(salaries_1985to2020!B:B, player_information!A:U, 21, FALSE)</f>
        <v>Jeff Hornacek</v>
      </c>
      <c r="B6277" t="s">
        <v>1048</v>
      </c>
      <c r="C6277" s="4">
        <v>1946000</v>
      </c>
      <c r="D6277" t="s">
        <v>12</v>
      </c>
      <c r="E6277">
        <v>1994</v>
      </c>
      <c r="F6277">
        <v>1993</v>
      </c>
      <c r="G6277" t="s">
        <v>92</v>
      </c>
      <c r="H6277" t="str">
        <f t="shared" si="98"/>
        <v>Jeff Hornacek1993-94</v>
      </c>
    </row>
    <row r="6278" spans="1:8" x14ac:dyDescent="0.35">
      <c r="A6278" t="str">
        <f>VLOOKUP(salaries_1985to2020!B:B, player_information!A:U, 21, FALSE)</f>
        <v>Jeff Hornacek</v>
      </c>
      <c r="B6278" t="s">
        <v>1048</v>
      </c>
      <c r="C6278" s="4">
        <v>2121400</v>
      </c>
      <c r="D6278" t="s">
        <v>13</v>
      </c>
      <c r="E6278">
        <v>1995</v>
      </c>
      <c r="F6278">
        <v>1994</v>
      </c>
      <c r="G6278" t="s">
        <v>116</v>
      </c>
      <c r="H6278" t="str">
        <f t="shared" si="98"/>
        <v>Jeff Hornacek1994-95</v>
      </c>
    </row>
    <row r="6279" spans="1:8" x14ac:dyDescent="0.35">
      <c r="A6279" t="str">
        <f>VLOOKUP(salaries_1985to2020!B:B, player_information!A:U, 21, FALSE)</f>
        <v>Jeff Hornacek</v>
      </c>
      <c r="B6279" t="s">
        <v>1048</v>
      </c>
      <c r="C6279" s="4">
        <v>2121000</v>
      </c>
      <c r="D6279" t="s">
        <v>23</v>
      </c>
      <c r="E6279">
        <v>1996</v>
      </c>
      <c r="F6279">
        <v>1995</v>
      </c>
      <c r="G6279" t="s">
        <v>116</v>
      </c>
      <c r="H6279" t="str">
        <f t="shared" si="98"/>
        <v>Jeff Hornacek1995-96</v>
      </c>
    </row>
    <row r="6280" spans="1:8" x14ac:dyDescent="0.35">
      <c r="A6280" t="str">
        <f>VLOOKUP(salaries_1985to2020!B:B, player_information!A:U, 21, FALSE)</f>
        <v>Jeff Hornacek</v>
      </c>
      <c r="B6280" t="s">
        <v>1048</v>
      </c>
      <c r="C6280" s="4">
        <v>2396000</v>
      </c>
      <c r="D6280" t="s">
        <v>24</v>
      </c>
      <c r="E6280">
        <v>1997</v>
      </c>
      <c r="F6280">
        <v>1996</v>
      </c>
      <c r="G6280" t="s">
        <v>116</v>
      </c>
      <c r="H6280" t="str">
        <f t="shared" si="98"/>
        <v>Jeff Hornacek1996-97</v>
      </c>
    </row>
    <row r="6281" spans="1:8" x14ac:dyDescent="0.35">
      <c r="A6281" t="str">
        <f>VLOOKUP(salaries_1985to2020!B:B, player_information!A:U, 21, FALSE)</f>
        <v>Jeff Hornacek</v>
      </c>
      <c r="B6281" t="s">
        <v>1048</v>
      </c>
      <c r="C6281" s="4">
        <v>4195000</v>
      </c>
      <c r="D6281" t="s">
        <v>25</v>
      </c>
      <c r="E6281">
        <v>1998</v>
      </c>
      <c r="F6281">
        <v>1997</v>
      </c>
      <c r="G6281" t="s">
        <v>116</v>
      </c>
      <c r="H6281" t="str">
        <f t="shared" si="98"/>
        <v>Jeff Hornacek1997-98</v>
      </c>
    </row>
    <row r="6282" spans="1:8" x14ac:dyDescent="0.35">
      <c r="A6282" t="str">
        <f>VLOOKUP(salaries_1985to2020!B:B, player_information!A:U, 21, FALSE)</f>
        <v>Jeff Hornacek</v>
      </c>
      <c r="B6282" t="s">
        <v>1048</v>
      </c>
      <c r="C6282" s="4">
        <v>3455000</v>
      </c>
      <c r="D6282" t="s">
        <v>29</v>
      </c>
      <c r="E6282">
        <v>1999</v>
      </c>
      <c r="F6282">
        <v>1998</v>
      </c>
      <c r="G6282" t="s">
        <v>116</v>
      </c>
      <c r="H6282" t="str">
        <f t="shared" si="98"/>
        <v>Jeff Hornacek1998-99</v>
      </c>
    </row>
    <row r="6283" spans="1:8" x14ac:dyDescent="0.35">
      <c r="A6283" t="str">
        <f>VLOOKUP(salaries_1985to2020!B:B, player_information!A:U, 21, FALSE)</f>
        <v>Jeff Hornacek</v>
      </c>
      <c r="B6283" t="s">
        <v>1048</v>
      </c>
      <c r="C6283" s="4">
        <v>5200000</v>
      </c>
      <c r="D6283" t="s">
        <v>30</v>
      </c>
      <c r="E6283">
        <v>2000</v>
      </c>
      <c r="F6283">
        <v>1999</v>
      </c>
      <c r="G6283" t="s">
        <v>116</v>
      </c>
      <c r="H6283" t="str">
        <f t="shared" si="98"/>
        <v>Jeff Hornacek1999-00</v>
      </c>
    </row>
    <row r="6284" spans="1:8" x14ac:dyDescent="0.35">
      <c r="A6284" t="str">
        <f>VLOOKUP(salaries_1985to2020!B:B, player_information!A:U, 21, FALSE)</f>
        <v>Dennis Horner</v>
      </c>
      <c r="B6284" t="s">
        <v>1049</v>
      </c>
      <c r="C6284" s="4">
        <v>91642</v>
      </c>
      <c r="D6284" t="s">
        <v>77</v>
      </c>
      <c r="E6284">
        <v>2012</v>
      </c>
      <c r="F6284">
        <v>2011</v>
      </c>
      <c r="G6284" t="s">
        <v>64</v>
      </c>
      <c r="H6284" t="str">
        <f t="shared" si="98"/>
        <v>Dennis Horner2011-12</v>
      </c>
    </row>
    <row r="6285" spans="1:8" x14ac:dyDescent="0.35">
      <c r="A6285" t="str">
        <f>VLOOKUP(salaries_1985to2020!B:B, player_information!A:U, 21, FALSE)</f>
        <v>Robert Horry</v>
      </c>
      <c r="B6285" t="s">
        <v>1050</v>
      </c>
      <c r="C6285" s="4">
        <v>997000</v>
      </c>
      <c r="D6285" t="s">
        <v>10</v>
      </c>
      <c r="E6285">
        <v>1993</v>
      </c>
      <c r="F6285">
        <v>1992</v>
      </c>
      <c r="G6285" t="s">
        <v>52</v>
      </c>
      <c r="H6285" t="str">
        <f t="shared" si="98"/>
        <v>Robert Horry1992-93</v>
      </c>
    </row>
    <row r="6286" spans="1:8" x14ac:dyDescent="0.35">
      <c r="A6286" t="str">
        <f>VLOOKUP(salaries_1985to2020!B:B, player_information!A:U, 21, FALSE)</f>
        <v>Robert Horry</v>
      </c>
      <c r="B6286" t="s">
        <v>1050</v>
      </c>
      <c r="C6286" s="4">
        <v>1200000</v>
      </c>
      <c r="D6286" t="s">
        <v>12</v>
      </c>
      <c r="E6286">
        <v>1994</v>
      </c>
      <c r="F6286">
        <v>1993</v>
      </c>
      <c r="G6286" t="s">
        <v>52</v>
      </c>
      <c r="H6286" t="str">
        <f t="shared" si="98"/>
        <v>Robert Horry1993-94</v>
      </c>
    </row>
    <row r="6287" spans="1:8" x14ac:dyDescent="0.35">
      <c r="A6287" t="str">
        <f>VLOOKUP(salaries_1985to2020!B:B, player_information!A:U, 21, FALSE)</f>
        <v>Robert Horry</v>
      </c>
      <c r="B6287" t="s">
        <v>1050</v>
      </c>
      <c r="C6287" s="4">
        <v>1499000</v>
      </c>
      <c r="D6287" t="s">
        <v>13</v>
      </c>
      <c r="E6287">
        <v>1995</v>
      </c>
      <c r="F6287">
        <v>1994</v>
      </c>
      <c r="G6287" t="s">
        <v>52</v>
      </c>
      <c r="H6287" t="str">
        <f t="shared" si="98"/>
        <v>Robert Horry1994-95</v>
      </c>
    </row>
    <row r="6288" spans="1:8" x14ac:dyDescent="0.35">
      <c r="A6288" t="str">
        <f>VLOOKUP(salaries_1985to2020!B:B, player_information!A:U, 21, FALSE)</f>
        <v>Robert Horry</v>
      </c>
      <c r="B6288" t="s">
        <v>1050</v>
      </c>
      <c r="C6288" s="4">
        <v>1601000</v>
      </c>
      <c r="D6288" t="s">
        <v>23</v>
      </c>
      <c r="E6288">
        <v>1996</v>
      </c>
      <c r="F6288">
        <v>1995</v>
      </c>
      <c r="G6288" t="s">
        <v>52</v>
      </c>
      <c r="H6288" t="str">
        <f t="shared" si="98"/>
        <v>Robert Horry1995-96</v>
      </c>
    </row>
    <row r="6289" spans="1:8" x14ac:dyDescent="0.35">
      <c r="A6289" t="str">
        <f>VLOOKUP(salaries_1985to2020!B:B, player_information!A:U, 21, FALSE)</f>
        <v>Robert Horry</v>
      </c>
      <c r="B6289" t="s">
        <v>1050</v>
      </c>
      <c r="C6289" s="4">
        <v>1703000</v>
      </c>
      <c r="D6289" t="s">
        <v>24</v>
      </c>
      <c r="E6289">
        <v>1997</v>
      </c>
      <c r="F6289">
        <v>1996</v>
      </c>
      <c r="G6289" t="s">
        <v>62</v>
      </c>
      <c r="H6289" t="str">
        <f t="shared" si="98"/>
        <v>Robert Horry1996-97</v>
      </c>
    </row>
    <row r="6290" spans="1:8" x14ac:dyDescent="0.35">
      <c r="A6290" t="str">
        <f>VLOOKUP(salaries_1985to2020!B:B, player_information!A:U, 21, FALSE)</f>
        <v>Robert Horry</v>
      </c>
      <c r="B6290" t="s">
        <v>1050</v>
      </c>
      <c r="C6290" s="4">
        <v>6000000</v>
      </c>
      <c r="D6290" t="s">
        <v>25</v>
      </c>
      <c r="E6290">
        <v>1998</v>
      </c>
      <c r="F6290">
        <v>1997</v>
      </c>
      <c r="G6290" t="s">
        <v>17</v>
      </c>
      <c r="H6290" t="str">
        <f t="shared" si="98"/>
        <v>Robert Horry1997-98</v>
      </c>
    </row>
    <row r="6291" spans="1:8" x14ac:dyDescent="0.35">
      <c r="A6291" t="str">
        <f>VLOOKUP(salaries_1985to2020!B:B, player_information!A:U, 21, FALSE)</f>
        <v>Robert Horry</v>
      </c>
      <c r="B6291" t="s">
        <v>1050</v>
      </c>
      <c r="C6291" s="4">
        <v>5000000</v>
      </c>
      <c r="D6291" t="s">
        <v>29</v>
      </c>
      <c r="E6291">
        <v>1999</v>
      </c>
      <c r="F6291">
        <v>1998</v>
      </c>
      <c r="G6291" t="s">
        <v>17</v>
      </c>
      <c r="H6291" t="str">
        <f t="shared" si="98"/>
        <v>Robert Horry1998-99</v>
      </c>
    </row>
    <row r="6292" spans="1:8" x14ac:dyDescent="0.35">
      <c r="A6292" t="str">
        <f>VLOOKUP(salaries_1985to2020!B:B, player_information!A:U, 21, FALSE)</f>
        <v>Robert Horry</v>
      </c>
      <c r="B6292" t="s">
        <v>1050</v>
      </c>
      <c r="C6292" s="4">
        <v>4800000</v>
      </c>
      <c r="D6292" t="s">
        <v>30</v>
      </c>
      <c r="E6292">
        <v>2000</v>
      </c>
      <c r="F6292">
        <v>1999</v>
      </c>
      <c r="G6292" t="s">
        <v>17</v>
      </c>
      <c r="H6292" t="str">
        <f t="shared" si="98"/>
        <v>Robert Horry1999-00</v>
      </c>
    </row>
    <row r="6293" spans="1:8" x14ac:dyDescent="0.35">
      <c r="A6293" t="str">
        <f>VLOOKUP(salaries_1985to2020!B:B, player_information!A:U, 21, FALSE)</f>
        <v>Robert Horry</v>
      </c>
      <c r="B6293" t="s">
        <v>1050</v>
      </c>
      <c r="C6293" s="4">
        <v>4800000</v>
      </c>
      <c r="D6293" t="s">
        <v>26</v>
      </c>
      <c r="E6293">
        <v>2001</v>
      </c>
      <c r="F6293">
        <v>2000</v>
      </c>
      <c r="G6293" t="s">
        <v>17</v>
      </c>
      <c r="H6293" t="str">
        <f t="shared" si="98"/>
        <v>Robert Horry2000-01</v>
      </c>
    </row>
    <row r="6294" spans="1:8" x14ac:dyDescent="0.35">
      <c r="A6294" t="str">
        <f>VLOOKUP(salaries_1985to2020!B:B, player_information!A:U, 21, FALSE)</f>
        <v>Robert Horry</v>
      </c>
      <c r="B6294" t="s">
        <v>1050</v>
      </c>
      <c r="C6294" s="4">
        <v>5300000</v>
      </c>
      <c r="D6294" t="s">
        <v>31</v>
      </c>
      <c r="E6294">
        <v>2002</v>
      </c>
      <c r="F6294">
        <v>2001</v>
      </c>
      <c r="G6294" t="s">
        <v>17</v>
      </c>
      <c r="H6294" t="str">
        <f t="shared" si="98"/>
        <v>Robert Horry2001-02</v>
      </c>
    </row>
    <row r="6295" spans="1:8" x14ac:dyDescent="0.35">
      <c r="A6295" t="str">
        <f>VLOOKUP(salaries_1985to2020!B:B, player_information!A:U, 21, FALSE)</f>
        <v>Robert Horry</v>
      </c>
      <c r="B6295" t="s">
        <v>1050</v>
      </c>
      <c r="C6295" s="4">
        <v>5300000</v>
      </c>
      <c r="D6295" t="s">
        <v>32</v>
      </c>
      <c r="E6295">
        <v>2003</v>
      </c>
      <c r="F6295">
        <v>2002</v>
      </c>
      <c r="G6295" t="s">
        <v>17</v>
      </c>
      <c r="H6295" t="str">
        <f t="shared" si="98"/>
        <v>Robert Horry2002-03</v>
      </c>
    </row>
    <row r="6296" spans="1:8" x14ac:dyDescent="0.35">
      <c r="A6296" t="str">
        <f>VLOOKUP(salaries_1985to2020!B:B, player_information!A:U, 21, FALSE)</f>
        <v>Robert Horry</v>
      </c>
      <c r="B6296" t="s">
        <v>1050</v>
      </c>
      <c r="C6296" s="4">
        <v>4500000</v>
      </c>
      <c r="D6296" t="s">
        <v>34</v>
      </c>
      <c r="E6296">
        <v>2004</v>
      </c>
      <c r="F6296">
        <v>2003</v>
      </c>
      <c r="G6296" t="s">
        <v>84</v>
      </c>
      <c r="H6296" t="str">
        <f t="shared" si="98"/>
        <v>Robert Horry2003-04</v>
      </c>
    </row>
    <row r="6297" spans="1:8" x14ac:dyDescent="0.35">
      <c r="A6297" t="str">
        <f>VLOOKUP(salaries_1985to2020!B:B, player_information!A:U, 21, FALSE)</f>
        <v>Robert Horry</v>
      </c>
      <c r="B6297" t="s">
        <v>1050</v>
      </c>
      <c r="C6297" s="4">
        <v>1100000</v>
      </c>
      <c r="D6297" t="s">
        <v>35</v>
      </c>
      <c r="E6297">
        <v>2005</v>
      </c>
      <c r="F6297">
        <v>2004</v>
      </c>
      <c r="G6297" t="s">
        <v>84</v>
      </c>
      <c r="H6297" t="str">
        <f t="shared" si="98"/>
        <v>Robert Horry2004-05</v>
      </c>
    </row>
    <row r="6298" spans="1:8" x14ac:dyDescent="0.35">
      <c r="A6298" t="str">
        <f>VLOOKUP(salaries_1985to2020!B:B, player_information!A:U, 21, FALSE)</f>
        <v>Robert Horry</v>
      </c>
      <c r="B6298" t="s">
        <v>1050</v>
      </c>
      <c r="C6298" s="4">
        <v>3000000</v>
      </c>
      <c r="D6298" t="s">
        <v>36</v>
      </c>
      <c r="E6298">
        <v>2006</v>
      </c>
      <c r="F6298">
        <v>2005</v>
      </c>
      <c r="G6298" t="s">
        <v>84</v>
      </c>
      <c r="H6298" t="str">
        <f t="shared" si="98"/>
        <v>Robert Horry2005-06</v>
      </c>
    </row>
    <row r="6299" spans="1:8" x14ac:dyDescent="0.35">
      <c r="A6299" t="str">
        <f>VLOOKUP(salaries_1985to2020!B:B, player_information!A:U, 21, FALSE)</f>
        <v>Robert Horry</v>
      </c>
      <c r="B6299" t="s">
        <v>1050</v>
      </c>
      <c r="C6299" s="4">
        <v>3315000</v>
      </c>
      <c r="D6299" t="s">
        <v>37</v>
      </c>
      <c r="E6299">
        <v>2007</v>
      </c>
      <c r="F6299">
        <v>2006</v>
      </c>
      <c r="G6299" t="s">
        <v>84</v>
      </c>
      <c r="H6299" t="str">
        <f t="shared" si="98"/>
        <v>Robert Horry2006-07</v>
      </c>
    </row>
    <row r="6300" spans="1:8" x14ac:dyDescent="0.35">
      <c r="A6300" t="str">
        <f>VLOOKUP(salaries_1985to2020!B:B, player_information!A:U, 21, FALSE)</f>
        <v>Robert Horry</v>
      </c>
      <c r="B6300" t="s">
        <v>1050</v>
      </c>
      <c r="C6300" s="4">
        <v>3630000</v>
      </c>
      <c r="D6300" t="s">
        <v>40</v>
      </c>
      <c r="E6300">
        <v>2008</v>
      </c>
      <c r="F6300">
        <v>2007</v>
      </c>
      <c r="G6300" t="s">
        <v>84</v>
      </c>
      <c r="H6300" t="str">
        <f t="shared" si="98"/>
        <v>Robert Horry2007-08</v>
      </c>
    </row>
    <row r="6301" spans="1:8" x14ac:dyDescent="0.35">
      <c r="A6301" t="s">
        <v>15056</v>
      </c>
      <c r="B6301" t="s">
        <v>15142</v>
      </c>
      <c r="C6301" s="4">
        <v>898310</v>
      </c>
      <c r="D6301" t="s">
        <v>14975</v>
      </c>
      <c r="E6301">
        <v>2020</v>
      </c>
      <c r="F6301">
        <v>2019</v>
      </c>
      <c r="G6301" t="s">
        <v>17</v>
      </c>
      <c r="H6301" t="str">
        <f t="shared" si="98"/>
        <v>Talen Horton-Tucker2019-20</v>
      </c>
    </row>
    <row r="6302" spans="1:8" x14ac:dyDescent="0.35">
      <c r="A6302" t="s">
        <v>8309</v>
      </c>
      <c r="B6302" t="s">
        <v>8308</v>
      </c>
      <c r="C6302" s="4">
        <v>3540000</v>
      </c>
      <c r="D6302" t="s">
        <v>14975</v>
      </c>
      <c r="E6302">
        <v>2020</v>
      </c>
      <c r="F6302">
        <v>2019</v>
      </c>
      <c r="G6302" t="s">
        <v>52</v>
      </c>
      <c r="H6302" t="str">
        <f t="shared" si="98"/>
        <v>Danuel House2019-20</v>
      </c>
    </row>
    <row r="6303" spans="1:8" x14ac:dyDescent="0.35">
      <c r="A6303" t="str">
        <f>VLOOKUP(salaries_1985to2020!B:B, player_information!A:U, 21, FALSE)</f>
        <v>Eddie House</v>
      </c>
      <c r="B6303" t="s">
        <v>1051</v>
      </c>
      <c r="C6303" s="4">
        <v>316969</v>
      </c>
      <c r="D6303" t="s">
        <v>26</v>
      </c>
      <c r="E6303">
        <v>2001</v>
      </c>
      <c r="F6303">
        <v>2000</v>
      </c>
      <c r="G6303" t="s">
        <v>73</v>
      </c>
      <c r="H6303" t="str">
        <f t="shared" si="98"/>
        <v>Eddie House2000-01</v>
      </c>
    </row>
    <row r="6304" spans="1:8" x14ac:dyDescent="0.35">
      <c r="A6304" t="str">
        <f>VLOOKUP(salaries_1985to2020!B:B, player_information!A:U, 21, FALSE)</f>
        <v>Eddie House</v>
      </c>
      <c r="B6304" t="s">
        <v>1051</v>
      </c>
      <c r="C6304" s="4">
        <v>465850</v>
      </c>
      <c r="D6304" t="s">
        <v>31</v>
      </c>
      <c r="E6304">
        <v>2002</v>
      </c>
      <c r="F6304">
        <v>2001</v>
      </c>
      <c r="G6304" t="s">
        <v>73</v>
      </c>
      <c r="H6304" t="str">
        <f t="shared" si="98"/>
        <v>Eddie House2001-02</v>
      </c>
    </row>
    <row r="6305" spans="1:8" x14ac:dyDescent="0.35">
      <c r="A6305" t="str">
        <f>VLOOKUP(salaries_1985to2020!B:B, player_information!A:U, 21, FALSE)</f>
        <v>Eddie House</v>
      </c>
      <c r="B6305" t="s">
        <v>1051</v>
      </c>
      <c r="C6305" s="4">
        <v>637435</v>
      </c>
      <c r="D6305" t="s">
        <v>32</v>
      </c>
      <c r="E6305">
        <v>2003</v>
      </c>
      <c r="F6305">
        <v>2002</v>
      </c>
      <c r="G6305" t="s">
        <v>73</v>
      </c>
      <c r="H6305" t="str">
        <f t="shared" si="98"/>
        <v>Eddie House2002-03</v>
      </c>
    </row>
    <row r="6306" spans="1:8" x14ac:dyDescent="0.35">
      <c r="A6306" t="str">
        <f>VLOOKUP(salaries_1985to2020!B:B, player_information!A:U, 21, FALSE)</f>
        <v>Eddie House</v>
      </c>
      <c r="B6306" t="s">
        <v>1051</v>
      </c>
      <c r="C6306" s="4">
        <v>750000</v>
      </c>
      <c r="D6306" t="s">
        <v>34</v>
      </c>
      <c r="E6306">
        <v>2004</v>
      </c>
      <c r="F6306">
        <v>2003</v>
      </c>
      <c r="G6306" t="s">
        <v>49</v>
      </c>
      <c r="H6306" t="str">
        <f t="shared" si="98"/>
        <v>Eddie House2003-04</v>
      </c>
    </row>
    <row r="6307" spans="1:8" x14ac:dyDescent="0.35">
      <c r="A6307" t="str">
        <f>VLOOKUP(salaries_1985to2020!B:B, player_information!A:U, 21, FALSE)</f>
        <v>Eddie House</v>
      </c>
      <c r="B6307" t="s">
        <v>1051</v>
      </c>
      <c r="C6307" s="4">
        <v>825000</v>
      </c>
      <c r="D6307" t="s">
        <v>35</v>
      </c>
      <c r="E6307">
        <v>2005</v>
      </c>
      <c r="F6307">
        <v>2004</v>
      </c>
      <c r="G6307" t="s">
        <v>78</v>
      </c>
      <c r="H6307" t="str">
        <f t="shared" si="98"/>
        <v>Eddie House2004-05</v>
      </c>
    </row>
    <row r="6308" spans="1:8" x14ac:dyDescent="0.35">
      <c r="A6308" t="str">
        <f>VLOOKUP(salaries_1985to2020!B:B, player_information!A:U, 21, FALSE)</f>
        <v>Eddie House</v>
      </c>
      <c r="B6308" t="s">
        <v>1051</v>
      </c>
      <c r="C6308" s="4">
        <v>563327</v>
      </c>
      <c r="D6308" t="s">
        <v>35</v>
      </c>
      <c r="E6308">
        <v>2005</v>
      </c>
      <c r="F6308">
        <v>2004</v>
      </c>
      <c r="G6308" t="s">
        <v>103</v>
      </c>
      <c r="H6308" t="str">
        <f t="shared" si="98"/>
        <v>Eddie House2004-05</v>
      </c>
    </row>
    <row r="6309" spans="1:8" x14ac:dyDescent="0.35">
      <c r="A6309" t="str">
        <f>VLOOKUP(salaries_1985to2020!B:B, player_information!A:U, 21, FALSE)</f>
        <v>Eddie House</v>
      </c>
      <c r="B6309" t="s">
        <v>1051</v>
      </c>
      <c r="C6309" s="4">
        <v>835810</v>
      </c>
      <c r="D6309" t="s">
        <v>36</v>
      </c>
      <c r="E6309">
        <v>2006</v>
      </c>
      <c r="F6309">
        <v>2005</v>
      </c>
      <c r="G6309" t="s">
        <v>62</v>
      </c>
      <c r="H6309" t="str">
        <f t="shared" si="98"/>
        <v>Eddie House2005-06</v>
      </c>
    </row>
    <row r="6310" spans="1:8" x14ac:dyDescent="0.35">
      <c r="A6310" t="str">
        <f>VLOOKUP(salaries_1985to2020!B:B, player_information!A:U, 21, FALSE)</f>
        <v>Eddie House</v>
      </c>
      <c r="B6310" t="s">
        <v>1051</v>
      </c>
      <c r="C6310" s="4">
        <v>1400000</v>
      </c>
      <c r="D6310" t="s">
        <v>37</v>
      </c>
      <c r="E6310">
        <v>2007</v>
      </c>
      <c r="F6310">
        <v>2006</v>
      </c>
      <c r="G6310" t="s">
        <v>64</v>
      </c>
      <c r="H6310" t="str">
        <f t="shared" si="98"/>
        <v>Eddie House2006-07</v>
      </c>
    </row>
    <row r="6311" spans="1:8" x14ac:dyDescent="0.35">
      <c r="A6311" t="str">
        <f>VLOOKUP(salaries_1985to2020!B:B, player_information!A:U, 21, FALSE)</f>
        <v>Eddie House</v>
      </c>
      <c r="B6311" t="s">
        <v>1051</v>
      </c>
      <c r="C6311" s="4">
        <v>1500000</v>
      </c>
      <c r="D6311" t="s">
        <v>40</v>
      </c>
      <c r="E6311">
        <v>2008</v>
      </c>
      <c r="F6311">
        <v>2007</v>
      </c>
      <c r="G6311" t="s">
        <v>11</v>
      </c>
      <c r="H6311" t="str">
        <f t="shared" si="98"/>
        <v>Eddie House2007-08</v>
      </c>
    </row>
    <row r="6312" spans="1:8" x14ac:dyDescent="0.35">
      <c r="A6312" t="str">
        <f>VLOOKUP(salaries_1985to2020!B:B, player_information!A:U, 21, FALSE)</f>
        <v>Eddie House</v>
      </c>
      <c r="B6312" t="s">
        <v>1051</v>
      </c>
      <c r="C6312" s="4">
        <v>2650000</v>
      </c>
      <c r="D6312" t="s">
        <v>48</v>
      </c>
      <c r="E6312">
        <v>2009</v>
      </c>
      <c r="F6312">
        <v>2008</v>
      </c>
      <c r="G6312" t="s">
        <v>11</v>
      </c>
      <c r="H6312" t="str">
        <f t="shared" si="98"/>
        <v>Eddie House2008-09</v>
      </c>
    </row>
    <row r="6313" spans="1:8" x14ac:dyDescent="0.35">
      <c r="A6313" t="str">
        <f>VLOOKUP(salaries_1985to2020!B:B, player_information!A:U, 21, FALSE)</f>
        <v>Eddie House</v>
      </c>
      <c r="B6313" t="s">
        <v>1051</v>
      </c>
      <c r="C6313" s="4">
        <v>2862000</v>
      </c>
      <c r="D6313" t="s">
        <v>41</v>
      </c>
      <c r="E6313">
        <v>2010</v>
      </c>
      <c r="F6313">
        <v>2009</v>
      </c>
      <c r="G6313" t="s">
        <v>58</v>
      </c>
      <c r="H6313" t="str">
        <f t="shared" si="98"/>
        <v>Eddie House2009-10</v>
      </c>
    </row>
    <row r="6314" spans="1:8" x14ac:dyDescent="0.35">
      <c r="A6314" t="str">
        <f>VLOOKUP(salaries_1985to2020!B:B, player_information!A:U, 21, FALSE)</f>
        <v>Eddie House</v>
      </c>
      <c r="B6314" t="s">
        <v>1051</v>
      </c>
      <c r="C6314" s="4">
        <v>1352181</v>
      </c>
      <c r="D6314" t="s">
        <v>75</v>
      </c>
      <c r="E6314">
        <v>2011</v>
      </c>
      <c r="F6314">
        <v>2010</v>
      </c>
      <c r="G6314" t="s">
        <v>73</v>
      </c>
      <c r="H6314" t="str">
        <f t="shared" si="98"/>
        <v>Eddie House2010-11</v>
      </c>
    </row>
    <row r="6315" spans="1:8" x14ac:dyDescent="0.35">
      <c r="A6315" t="str">
        <f>VLOOKUP(salaries_1985to2020!B:B, player_information!A:U, 21, FALSE)</f>
        <v>Allan Houston</v>
      </c>
      <c r="B6315" t="s">
        <v>1052</v>
      </c>
      <c r="C6315" s="4">
        <v>736000</v>
      </c>
      <c r="D6315" t="s">
        <v>12</v>
      </c>
      <c r="E6315">
        <v>1994</v>
      </c>
      <c r="F6315">
        <v>1993</v>
      </c>
      <c r="G6315" t="s">
        <v>47</v>
      </c>
      <c r="H6315" t="str">
        <f t="shared" si="98"/>
        <v>Allan Houston1993-94</v>
      </c>
    </row>
    <row r="6316" spans="1:8" x14ac:dyDescent="0.35">
      <c r="A6316" t="str">
        <f>VLOOKUP(salaries_1985to2020!B:B, player_information!A:U, 21, FALSE)</f>
        <v>Allan Houston</v>
      </c>
      <c r="B6316" t="s">
        <v>1052</v>
      </c>
      <c r="C6316" s="4">
        <v>956000</v>
      </c>
      <c r="D6316" t="s">
        <v>13</v>
      </c>
      <c r="E6316">
        <v>1995</v>
      </c>
      <c r="F6316">
        <v>1994</v>
      </c>
      <c r="G6316" t="s">
        <v>47</v>
      </c>
      <c r="H6316" t="str">
        <f t="shared" si="98"/>
        <v>Allan Houston1994-95</v>
      </c>
    </row>
    <row r="6317" spans="1:8" x14ac:dyDescent="0.35">
      <c r="A6317" t="str">
        <f>VLOOKUP(salaries_1985to2020!B:B, player_information!A:U, 21, FALSE)</f>
        <v>Allan Houston</v>
      </c>
      <c r="B6317" t="s">
        <v>1052</v>
      </c>
      <c r="C6317" s="4">
        <v>1177000</v>
      </c>
      <c r="D6317" t="s">
        <v>23</v>
      </c>
      <c r="E6317">
        <v>1996</v>
      </c>
      <c r="F6317">
        <v>1995</v>
      </c>
      <c r="G6317" t="s">
        <v>47</v>
      </c>
      <c r="H6317" t="str">
        <f t="shared" si="98"/>
        <v>Allan Houston1995-96</v>
      </c>
    </row>
    <row r="6318" spans="1:8" x14ac:dyDescent="0.35">
      <c r="A6318" t="str">
        <f>VLOOKUP(salaries_1985to2020!B:B, player_information!A:U, 21, FALSE)</f>
        <v>Allan Houston</v>
      </c>
      <c r="B6318" t="s">
        <v>1052</v>
      </c>
      <c r="C6318" s="4">
        <v>5000000</v>
      </c>
      <c r="D6318" t="s">
        <v>24</v>
      </c>
      <c r="E6318">
        <v>1997</v>
      </c>
      <c r="F6318">
        <v>1996</v>
      </c>
      <c r="G6318" t="s">
        <v>58</v>
      </c>
      <c r="H6318" t="str">
        <f t="shared" si="98"/>
        <v>Allan Houston1996-97</v>
      </c>
    </row>
    <row r="6319" spans="1:8" x14ac:dyDescent="0.35">
      <c r="A6319" t="str">
        <f>VLOOKUP(salaries_1985to2020!B:B, player_information!A:U, 21, FALSE)</f>
        <v>Allan Houston</v>
      </c>
      <c r="B6319" t="s">
        <v>1052</v>
      </c>
      <c r="C6319" s="4">
        <v>6000000</v>
      </c>
      <c r="D6319" t="s">
        <v>25</v>
      </c>
      <c r="E6319">
        <v>1998</v>
      </c>
      <c r="F6319">
        <v>1997</v>
      </c>
      <c r="G6319" t="s">
        <v>58</v>
      </c>
      <c r="H6319" t="str">
        <f t="shared" si="98"/>
        <v>Allan Houston1997-98</v>
      </c>
    </row>
    <row r="6320" spans="1:8" x14ac:dyDescent="0.35">
      <c r="A6320" t="str">
        <f>VLOOKUP(salaries_1985to2020!B:B, player_information!A:U, 21, FALSE)</f>
        <v>Allan Houston</v>
      </c>
      <c r="B6320" t="s">
        <v>1052</v>
      </c>
      <c r="C6320" s="4">
        <v>7000000</v>
      </c>
      <c r="D6320" t="s">
        <v>29</v>
      </c>
      <c r="E6320">
        <v>1999</v>
      </c>
      <c r="F6320">
        <v>1998</v>
      </c>
      <c r="G6320" t="s">
        <v>58</v>
      </c>
      <c r="H6320" t="str">
        <f t="shared" si="98"/>
        <v>Allan Houston1998-99</v>
      </c>
    </row>
    <row r="6321" spans="1:8" x14ac:dyDescent="0.35">
      <c r="A6321" t="str">
        <f>VLOOKUP(salaries_1985to2020!B:B, player_information!A:U, 21, FALSE)</f>
        <v>Allan Houston</v>
      </c>
      <c r="B6321" t="s">
        <v>1052</v>
      </c>
      <c r="C6321" s="4">
        <v>8000000</v>
      </c>
      <c r="D6321" t="s">
        <v>30</v>
      </c>
      <c r="E6321">
        <v>2000</v>
      </c>
      <c r="F6321">
        <v>1999</v>
      </c>
      <c r="G6321" t="s">
        <v>58</v>
      </c>
      <c r="H6321" t="str">
        <f t="shared" si="98"/>
        <v>Allan Houston1999-00</v>
      </c>
    </row>
    <row r="6322" spans="1:8" x14ac:dyDescent="0.35">
      <c r="A6322" t="str">
        <f>VLOOKUP(salaries_1985to2020!B:B, player_information!A:U, 21, FALSE)</f>
        <v>Allan Houston</v>
      </c>
      <c r="B6322" t="s">
        <v>1052</v>
      </c>
      <c r="C6322" s="4">
        <v>9000000</v>
      </c>
      <c r="D6322" t="s">
        <v>26</v>
      </c>
      <c r="E6322">
        <v>2001</v>
      </c>
      <c r="F6322">
        <v>2000</v>
      </c>
      <c r="G6322" t="s">
        <v>58</v>
      </c>
      <c r="H6322" t="str">
        <f t="shared" si="98"/>
        <v>Allan Houston2000-01</v>
      </c>
    </row>
    <row r="6323" spans="1:8" x14ac:dyDescent="0.35">
      <c r="A6323" t="str">
        <f>VLOOKUP(salaries_1985to2020!B:B, player_information!A:U, 21, FALSE)</f>
        <v>Allan Houston</v>
      </c>
      <c r="B6323" t="s">
        <v>1052</v>
      </c>
      <c r="C6323" s="4">
        <v>12750000</v>
      </c>
      <c r="D6323" t="s">
        <v>31</v>
      </c>
      <c r="E6323">
        <v>2002</v>
      </c>
      <c r="F6323">
        <v>2001</v>
      </c>
      <c r="G6323" t="s">
        <v>58</v>
      </c>
      <c r="H6323" t="str">
        <f t="shared" si="98"/>
        <v>Allan Houston2001-02</v>
      </c>
    </row>
    <row r="6324" spans="1:8" x14ac:dyDescent="0.35">
      <c r="A6324" t="str">
        <f>VLOOKUP(salaries_1985to2020!B:B, player_information!A:U, 21, FALSE)</f>
        <v>Allan Houston</v>
      </c>
      <c r="B6324" t="s">
        <v>1052</v>
      </c>
      <c r="C6324" s="4">
        <v>14343750</v>
      </c>
      <c r="D6324" t="s">
        <v>32</v>
      </c>
      <c r="E6324">
        <v>2003</v>
      </c>
      <c r="F6324">
        <v>2002</v>
      </c>
      <c r="G6324" t="s">
        <v>58</v>
      </c>
      <c r="H6324" t="str">
        <f t="shared" si="98"/>
        <v>Allan Houston2002-03</v>
      </c>
    </row>
    <row r="6325" spans="1:8" x14ac:dyDescent="0.35">
      <c r="A6325" t="str">
        <f>VLOOKUP(salaries_1985to2020!B:B, player_information!A:U, 21, FALSE)</f>
        <v>Allan Houston</v>
      </c>
      <c r="B6325" t="s">
        <v>1052</v>
      </c>
      <c r="C6325" s="4">
        <v>15937500</v>
      </c>
      <c r="D6325" t="s">
        <v>34</v>
      </c>
      <c r="E6325">
        <v>2004</v>
      </c>
      <c r="F6325">
        <v>2003</v>
      </c>
      <c r="G6325" t="s">
        <v>58</v>
      </c>
      <c r="H6325" t="str">
        <f t="shared" si="98"/>
        <v>Allan Houston2003-04</v>
      </c>
    </row>
    <row r="6326" spans="1:8" x14ac:dyDescent="0.35">
      <c r="A6326" t="str">
        <f>VLOOKUP(salaries_1985to2020!B:B, player_information!A:U, 21, FALSE)</f>
        <v>Allan Houston</v>
      </c>
      <c r="B6326" t="s">
        <v>1052</v>
      </c>
      <c r="C6326" s="4">
        <v>17531250</v>
      </c>
      <c r="D6326" t="s">
        <v>35</v>
      </c>
      <c r="E6326">
        <v>2005</v>
      </c>
      <c r="F6326">
        <v>2004</v>
      </c>
      <c r="G6326" t="s">
        <v>58</v>
      </c>
      <c r="H6326" t="str">
        <f t="shared" si="98"/>
        <v>Allan Houston2004-05</v>
      </c>
    </row>
    <row r="6327" spans="1:8" x14ac:dyDescent="0.35">
      <c r="A6327" t="str">
        <f>VLOOKUP(salaries_1985to2020!B:B, player_information!A:U, 21, FALSE)</f>
        <v>Allan Houston</v>
      </c>
      <c r="B6327" t="s">
        <v>1052</v>
      </c>
      <c r="C6327" s="4">
        <v>19125000</v>
      </c>
      <c r="D6327" t="s">
        <v>36</v>
      </c>
      <c r="E6327">
        <v>2006</v>
      </c>
      <c r="F6327">
        <v>2005</v>
      </c>
      <c r="G6327" t="s">
        <v>58</v>
      </c>
      <c r="H6327" t="str">
        <f t="shared" si="98"/>
        <v>Allan Houston2005-06</v>
      </c>
    </row>
    <row r="6328" spans="1:8" x14ac:dyDescent="0.35">
      <c r="A6328" t="str">
        <f>VLOOKUP(salaries_1985to2020!B:B, player_information!A:U, 21, FALSE)</f>
        <v>Byron Houston</v>
      </c>
      <c r="B6328" t="s">
        <v>1053</v>
      </c>
      <c r="C6328" s="4">
        <v>500000</v>
      </c>
      <c r="D6328" t="s">
        <v>10</v>
      </c>
      <c r="E6328">
        <v>1993</v>
      </c>
      <c r="F6328">
        <v>1992</v>
      </c>
      <c r="G6328" t="s">
        <v>76</v>
      </c>
      <c r="H6328" t="str">
        <f t="shared" si="98"/>
        <v>Byron Houston1992-93</v>
      </c>
    </row>
    <row r="6329" spans="1:8" x14ac:dyDescent="0.35">
      <c r="A6329" t="str">
        <f>VLOOKUP(salaries_1985to2020!B:B, player_information!A:U, 21, FALSE)</f>
        <v>Byron Houston</v>
      </c>
      <c r="B6329" t="s">
        <v>1053</v>
      </c>
      <c r="C6329" s="4">
        <v>600000</v>
      </c>
      <c r="D6329" t="s">
        <v>12</v>
      </c>
      <c r="E6329">
        <v>1994</v>
      </c>
      <c r="F6329">
        <v>1993</v>
      </c>
      <c r="G6329" t="s">
        <v>76</v>
      </c>
      <c r="H6329" t="str">
        <f t="shared" si="98"/>
        <v>Byron Houston1993-94</v>
      </c>
    </row>
    <row r="6330" spans="1:8" x14ac:dyDescent="0.35">
      <c r="A6330" t="str">
        <f>VLOOKUP(salaries_1985to2020!B:B, player_information!A:U, 21, FALSE)</f>
        <v>Byron Houston</v>
      </c>
      <c r="B6330" t="s">
        <v>1053</v>
      </c>
      <c r="C6330" s="4">
        <v>700000</v>
      </c>
      <c r="D6330" t="s">
        <v>13</v>
      </c>
      <c r="E6330">
        <v>1995</v>
      </c>
      <c r="F6330">
        <v>1994</v>
      </c>
      <c r="G6330" t="s">
        <v>113</v>
      </c>
      <c r="H6330" t="str">
        <f t="shared" si="98"/>
        <v>Byron Houston1994-95</v>
      </c>
    </row>
    <row r="6331" spans="1:8" x14ac:dyDescent="0.35">
      <c r="A6331" t="str">
        <f>VLOOKUP(salaries_1985to2020!B:B, player_information!A:U, 21, FALSE)</f>
        <v>Byron Houston</v>
      </c>
      <c r="B6331" t="s">
        <v>1053</v>
      </c>
      <c r="C6331" s="4">
        <v>800000</v>
      </c>
      <c r="D6331" t="s">
        <v>23</v>
      </c>
      <c r="E6331">
        <v>1996</v>
      </c>
      <c r="F6331">
        <v>1995</v>
      </c>
      <c r="G6331" t="s">
        <v>14</v>
      </c>
      <c r="H6331" t="str">
        <f t="shared" si="98"/>
        <v>Byron Houston1995-96</v>
      </c>
    </row>
    <row r="6332" spans="1:8" x14ac:dyDescent="0.35">
      <c r="A6332" t="str">
        <f>VLOOKUP(salaries_1985to2020!B:B, player_information!A:U, 21, FALSE)</f>
        <v>Tom Hovasse</v>
      </c>
      <c r="B6332" t="s">
        <v>1054</v>
      </c>
      <c r="C6332" s="4">
        <v>6140</v>
      </c>
      <c r="D6332" t="s">
        <v>13</v>
      </c>
      <c r="E6332">
        <v>1995</v>
      </c>
      <c r="F6332">
        <v>1994</v>
      </c>
      <c r="G6332" t="s">
        <v>39</v>
      </c>
      <c r="H6332" t="str">
        <f t="shared" si="98"/>
        <v>Tom Hovasse1994-95</v>
      </c>
    </row>
    <row r="6333" spans="1:8" x14ac:dyDescent="0.35">
      <c r="A6333" t="str">
        <f>VLOOKUP(salaries_1985to2020!B:B, player_information!A:U, 21, FALSE)</f>
        <v>Brian Howard</v>
      </c>
      <c r="B6333" t="s">
        <v>1055</v>
      </c>
      <c r="C6333" s="4">
        <v>200000</v>
      </c>
      <c r="D6333" t="s">
        <v>10</v>
      </c>
      <c r="E6333">
        <v>1993</v>
      </c>
      <c r="F6333">
        <v>1992</v>
      </c>
      <c r="G6333" t="s">
        <v>33</v>
      </c>
      <c r="H6333" t="str">
        <f t="shared" si="98"/>
        <v>Brian Howard1992-93</v>
      </c>
    </row>
    <row r="6334" spans="1:8" x14ac:dyDescent="0.35">
      <c r="A6334" t="str">
        <f>VLOOKUP(salaries_1985to2020!B:B, player_information!A:U, 21, FALSE)</f>
        <v>Dwight Howard</v>
      </c>
      <c r="B6334" t="s">
        <v>1056</v>
      </c>
      <c r="C6334" s="4">
        <v>4179720</v>
      </c>
      <c r="D6334" t="s">
        <v>35</v>
      </c>
      <c r="E6334">
        <v>2005</v>
      </c>
      <c r="F6334">
        <v>2004</v>
      </c>
      <c r="G6334" t="s">
        <v>51</v>
      </c>
      <c r="H6334" t="str">
        <f t="shared" si="98"/>
        <v>Dwight Howard2004-05</v>
      </c>
    </row>
    <row r="6335" spans="1:8" x14ac:dyDescent="0.35">
      <c r="A6335" t="str">
        <f>VLOOKUP(salaries_1985to2020!B:B, player_information!A:U, 21, FALSE)</f>
        <v>Dwight Howard</v>
      </c>
      <c r="B6335" t="s">
        <v>1056</v>
      </c>
      <c r="C6335" s="4">
        <v>4493160</v>
      </c>
      <c r="D6335" t="s">
        <v>36</v>
      </c>
      <c r="E6335">
        <v>2006</v>
      </c>
      <c r="F6335">
        <v>2005</v>
      </c>
      <c r="G6335" t="s">
        <v>51</v>
      </c>
      <c r="H6335" t="str">
        <f t="shared" si="98"/>
        <v>Dwight Howard2005-06</v>
      </c>
    </row>
    <row r="6336" spans="1:8" x14ac:dyDescent="0.35">
      <c r="A6336" t="str">
        <f>VLOOKUP(salaries_1985to2020!B:B, player_information!A:U, 21, FALSE)</f>
        <v>Dwight Howard</v>
      </c>
      <c r="B6336" t="s">
        <v>1056</v>
      </c>
      <c r="C6336" s="4">
        <v>4806720</v>
      </c>
      <c r="D6336" t="s">
        <v>37</v>
      </c>
      <c r="E6336">
        <v>2007</v>
      </c>
      <c r="F6336">
        <v>2006</v>
      </c>
      <c r="G6336" t="s">
        <v>51</v>
      </c>
      <c r="H6336" t="str">
        <f t="shared" si="98"/>
        <v>Dwight Howard2006-07</v>
      </c>
    </row>
    <row r="6337" spans="1:8" x14ac:dyDescent="0.35">
      <c r="A6337" t="str">
        <f>VLOOKUP(salaries_1985to2020!B:B, player_information!A:U, 21, FALSE)</f>
        <v>Dwight Howard</v>
      </c>
      <c r="B6337" t="s">
        <v>1056</v>
      </c>
      <c r="C6337" s="4">
        <v>6061274</v>
      </c>
      <c r="D6337" t="s">
        <v>40</v>
      </c>
      <c r="E6337">
        <v>2008</v>
      </c>
      <c r="F6337">
        <v>2007</v>
      </c>
      <c r="G6337" t="s">
        <v>51</v>
      </c>
      <c r="H6337" t="str">
        <f t="shared" si="98"/>
        <v>Dwight Howard2007-08</v>
      </c>
    </row>
    <row r="6338" spans="1:8" x14ac:dyDescent="0.35">
      <c r="A6338" t="str">
        <f>VLOOKUP(salaries_1985to2020!B:B, player_information!A:U, 21, FALSE)</f>
        <v>Dwight Howard</v>
      </c>
      <c r="B6338" t="s">
        <v>1056</v>
      </c>
      <c r="C6338" s="4">
        <v>13758000</v>
      </c>
      <c r="D6338" t="s">
        <v>48</v>
      </c>
      <c r="E6338">
        <v>2009</v>
      </c>
      <c r="F6338">
        <v>2008</v>
      </c>
      <c r="G6338" t="s">
        <v>51</v>
      </c>
      <c r="H6338" t="str">
        <f t="shared" si="98"/>
        <v>Dwight Howard2008-09</v>
      </c>
    </row>
    <row r="6339" spans="1:8" x14ac:dyDescent="0.35">
      <c r="A6339" t="str">
        <f>VLOOKUP(salaries_1985to2020!B:B, player_information!A:U, 21, FALSE)</f>
        <v>Dwight Howard</v>
      </c>
      <c r="B6339" t="s">
        <v>1056</v>
      </c>
      <c r="C6339" s="4">
        <v>15202590</v>
      </c>
      <c r="D6339" t="s">
        <v>41</v>
      </c>
      <c r="E6339">
        <v>2010</v>
      </c>
      <c r="F6339">
        <v>2009</v>
      </c>
      <c r="G6339" t="s">
        <v>51</v>
      </c>
      <c r="H6339" t="str">
        <f t="shared" ref="H6339:H6402" si="99">_xlfn.CONCAT(A6339, D6339)</f>
        <v>Dwight Howard2009-10</v>
      </c>
    </row>
    <row r="6340" spans="1:8" x14ac:dyDescent="0.35">
      <c r="A6340" t="str">
        <f>VLOOKUP(salaries_1985to2020!B:B, player_information!A:U, 21, FALSE)</f>
        <v>Dwight Howard</v>
      </c>
      <c r="B6340" t="s">
        <v>1056</v>
      </c>
      <c r="C6340" s="4">
        <v>16647180</v>
      </c>
      <c r="D6340" t="s">
        <v>75</v>
      </c>
      <c r="E6340">
        <v>2011</v>
      </c>
      <c r="F6340">
        <v>2010</v>
      </c>
      <c r="G6340" t="s">
        <v>51</v>
      </c>
      <c r="H6340" t="str">
        <f t="shared" si="99"/>
        <v>Dwight Howard2010-11</v>
      </c>
    </row>
    <row r="6341" spans="1:8" x14ac:dyDescent="0.35">
      <c r="A6341" t="str">
        <f>VLOOKUP(salaries_1985to2020!B:B, player_information!A:U, 21, FALSE)</f>
        <v>Dwight Howard</v>
      </c>
      <c r="B6341" t="s">
        <v>1056</v>
      </c>
      <c r="C6341" s="4">
        <v>18091770</v>
      </c>
      <c r="D6341" t="s">
        <v>77</v>
      </c>
      <c r="E6341">
        <v>2012</v>
      </c>
      <c r="F6341">
        <v>2011</v>
      </c>
      <c r="G6341" t="s">
        <v>51</v>
      </c>
      <c r="H6341" t="str">
        <f t="shared" si="99"/>
        <v>Dwight Howard2011-12</v>
      </c>
    </row>
    <row r="6342" spans="1:8" x14ac:dyDescent="0.35">
      <c r="A6342" t="str">
        <f>VLOOKUP(salaries_1985to2020!B:B, player_information!A:U, 21, FALSE)</f>
        <v>Dwight Howard</v>
      </c>
      <c r="B6342" t="s">
        <v>1056</v>
      </c>
      <c r="C6342" s="4">
        <v>19536360</v>
      </c>
      <c r="D6342" t="s">
        <v>54</v>
      </c>
      <c r="E6342">
        <v>2013</v>
      </c>
      <c r="F6342">
        <v>2012</v>
      </c>
      <c r="G6342" t="s">
        <v>17</v>
      </c>
      <c r="H6342" t="str">
        <f t="shared" si="99"/>
        <v>Dwight Howard2012-13</v>
      </c>
    </row>
    <row r="6343" spans="1:8" x14ac:dyDescent="0.35">
      <c r="A6343" t="str">
        <f>VLOOKUP(salaries_1985to2020!B:B, player_information!A:U, 21, FALSE)</f>
        <v>Dwight Howard</v>
      </c>
      <c r="B6343" t="s">
        <v>1056</v>
      </c>
      <c r="C6343" s="4">
        <v>20513178</v>
      </c>
      <c r="D6343" t="s">
        <v>56</v>
      </c>
      <c r="E6343">
        <v>2014</v>
      </c>
      <c r="F6343">
        <v>2013</v>
      </c>
      <c r="G6343" t="s">
        <v>52</v>
      </c>
      <c r="H6343" t="str">
        <f t="shared" si="99"/>
        <v>Dwight Howard2013-14</v>
      </c>
    </row>
    <row r="6344" spans="1:8" x14ac:dyDescent="0.35">
      <c r="A6344" t="str">
        <f>VLOOKUP(salaries_1985to2020!B:B, player_information!A:U, 21, FALSE)</f>
        <v>Dwight Howard</v>
      </c>
      <c r="B6344" t="s">
        <v>1056</v>
      </c>
      <c r="C6344" s="4">
        <v>21436271</v>
      </c>
      <c r="D6344" t="s">
        <v>57</v>
      </c>
      <c r="E6344">
        <v>2015</v>
      </c>
      <c r="F6344">
        <v>2014</v>
      </c>
      <c r="G6344" t="s">
        <v>52</v>
      </c>
      <c r="H6344" t="str">
        <f t="shared" si="99"/>
        <v>Dwight Howard2014-15</v>
      </c>
    </row>
    <row r="6345" spans="1:8" x14ac:dyDescent="0.35">
      <c r="A6345" t="str">
        <f>VLOOKUP(salaries_1985to2020!B:B, player_information!A:U, 21, FALSE)</f>
        <v>Dwight Howard</v>
      </c>
      <c r="B6345" t="s">
        <v>1056</v>
      </c>
      <c r="C6345" s="4">
        <v>22359364</v>
      </c>
      <c r="D6345" t="s">
        <v>59</v>
      </c>
      <c r="E6345">
        <v>2016</v>
      </c>
      <c r="F6345">
        <v>2015</v>
      </c>
      <c r="G6345" t="s">
        <v>52</v>
      </c>
      <c r="H6345" t="str">
        <f t="shared" si="99"/>
        <v>Dwight Howard2015-16</v>
      </c>
    </row>
    <row r="6346" spans="1:8" x14ac:dyDescent="0.35">
      <c r="A6346" t="str">
        <f>VLOOKUP(salaries_1985to2020!B:B, player_information!A:U, 21, FALSE)</f>
        <v>Dwight Howard</v>
      </c>
      <c r="B6346" t="s">
        <v>1056</v>
      </c>
      <c r="C6346" s="4">
        <v>23180275</v>
      </c>
      <c r="D6346" t="s">
        <v>43</v>
      </c>
      <c r="E6346">
        <v>2017</v>
      </c>
      <c r="F6346">
        <v>2016</v>
      </c>
      <c r="G6346" t="s">
        <v>39</v>
      </c>
      <c r="H6346" t="str">
        <f t="shared" si="99"/>
        <v>Dwight Howard2016-17</v>
      </c>
    </row>
    <row r="6347" spans="1:8" x14ac:dyDescent="0.35">
      <c r="A6347" t="str">
        <f>VLOOKUP(salaries_1985to2020!B:B, player_information!A:U, 21, FALSE)</f>
        <v>Dwight Howard</v>
      </c>
      <c r="B6347" t="s">
        <v>1056</v>
      </c>
      <c r="C6347" s="4">
        <v>23500000</v>
      </c>
      <c r="D6347" t="s">
        <v>45</v>
      </c>
      <c r="E6347">
        <v>2018</v>
      </c>
      <c r="F6347">
        <v>2017</v>
      </c>
      <c r="G6347" t="s">
        <v>69</v>
      </c>
      <c r="H6347" t="str">
        <f t="shared" si="99"/>
        <v>Dwight Howard2017-18</v>
      </c>
    </row>
    <row r="6348" spans="1:8" x14ac:dyDescent="0.35">
      <c r="A6348" t="s">
        <v>8321</v>
      </c>
      <c r="B6348" t="s">
        <v>1056</v>
      </c>
      <c r="C6348" s="4">
        <v>18919725</v>
      </c>
      <c r="D6348" t="s">
        <v>14974</v>
      </c>
      <c r="E6348">
        <v>2019</v>
      </c>
      <c r="F6348">
        <v>2018</v>
      </c>
      <c r="G6348" t="s">
        <v>60</v>
      </c>
      <c r="H6348" t="str">
        <f t="shared" si="99"/>
        <v>Dwight Howard2018-19</v>
      </c>
    </row>
    <row r="6349" spans="1:8" x14ac:dyDescent="0.35">
      <c r="A6349" t="s">
        <v>8321</v>
      </c>
      <c r="B6349" t="s">
        <v>1056</v>
      </c>
      <c r="C6349" s="4">
        <v>5337000</v>
      </c>
      <c r="D6349" t="s">
        <v>14974</v>
      </c>
      <c r="E6349">
        <v>2019</v>
      </c>
      <c r="F6349">
        <v>2018</v>
      </c>
      <c r="G6349" t="s">
        <v>98</v>
      </c>
      <c r="H6349" t="str">
        <f t="shared" si="99"/>
        <v>Dwight Howard2018-19</v>
      </c>
    </row>
    <row r="6350" spans="1:8" x14ac:dyDescent="0.35">
      <c r="A6350" t="s">
        <v>8321</v>
      </c>
      <c r="B6350" t="s">
        <v>1056</v>
      </c>
      <c r="C6350" s="4">
        <v>3039097</v>
      </c>
      <c r="D6350" t="s">
        <v>14975</v>
      </c>
      <c r="E6350">
        <v>2020</v>
      </c>
      <c r="F6350">
        <v>2019</v>
      </c>
      <c r="G6350" t="s">
        <v>66</v>
      </c>
      <c r="H6350" t="str">
        <f t="shared" si="99"/>
        <v>Dwight Howard2019-20</v>
      </c>
    </row>
    <row r="6351" spans="1:8" x14ac:dyDescent="0.35">
      <c r="A6351" t="s">
        <v>8321</v>
      </c>
      <c r="B6351" t="s">
        <v>1056</v>
      </c>
      <c r="C6351" s="4">
        <v>2564753</v>
      </c>
      <c r="D6351" t="s">
        <v>14975</v>
      </c>
      <c r="E6351">
        <v>2020</v>
      </c>
      <c r="F6351">
        <v>2019</v>
      </c>
      <c r="G6351" t="s">
        <v>17</v>
      </c>
      <c r="H6351" t="str">
        <f t="shared" si="99"/>
        <v>Dwight Howard2019-20</v>
      </c>
    </row>
    <row r="6352" spans="1:8" x14ac:dyDescent="0.35">
      <c r="A6352" t="str">
        <f>VLOOKUP(salaries_1985to2020!B:B, player_information!A:U, 21, FALSE)</f>
        <v>Josh Howard</v>
      </c>
      <c r="B6352" t="s">
        <v>1057</v>
      </c>
      <c r="C6352" s="4">
        <v>773400</v>
      </c>
      <c r="D6352" t="s">
        <v>34</v>
      </c>
      <c r="E6352">
        <v>2004</v>
      </c>
      <c r="F6352">
        <v>2003</v>
      </c>
      <c r="G6352" t="s">
        <v>33</v>
      </c>
      <c r="H6352" t="str">
        <f t="shared" si="99"/>
        <v>Josh Howard2003-04</v>
      </c>
    </row>
    <row r="6353" spans="1:8" x14ac:dyDescent="0.35">
      <c r="A6353" t="str">
        <f>VLOOKUP(salaries_1985to2020!B:B, player_information!A:U, 21, FALSE)</f>
        <v>Josh Howard</v>
      </c>
      <c r="B6353" t="s">
        <v>1057</v>
      </c>
      <c r="C6353" s="4">
        <v>863640</v>
      </c>
      <c r="D6353" t="s">
        <v>35</v>
      </c>
      <c r="E6353">
        <v>2005</v>
      </c>
      <c r="F6353">
        <v>2004</v>
      </c>
      <c r="G6353" t="s">
        <v>33</v>
      </c>
      <c r="H6353" t="str">
        <f t="shared" si="99"/>
        <v>Josh Howard2004-05</v>
      </c>
    </row>
    <row r="6354" spans="1:8" x14ac:dyDescent="0.35">
      <c r="A6354" t="str">
        <f>VLOOKUP(salaries_1985to2020!B:B, player_information!A:U, 21, FALSE)</f>
        <v>Josh Howard</v>
      </c>
      <c r="B6354" t="s">
        <v>1057</v>
      </c>
      <c r="C6354" s="4">
        <v>923880</v>
      </c>
      <c r="D6354" t="s">
        <v>36</v>
      </c>
      <c r="E6354">
        <v>2006</v>
      </c>
      <c r="F6354">
        <v>2005</v>
      </c>
      <c r="G6354" t="s">
        <v>33</v>
      </c>
      <c r="H6354" t="str">
        <f t="shared" si="99"/>
        <v>Josh Howard2005-06</v>
      </c>
    </row>
    <row r="6355" spans="1:8" x14ac:dyDescent="0.35">
      <c r="A6355" t="str">
        <f>VLOOKUP(salaries_1985to2020!B:B, player_information!A:U, 21, FALSE)</f>
        <v>Josh Howard</v>
      </c>
      <c r="B6355" t="s">
        <v>1057</v>
      </c>
      <c r="C6355" s="4">
        <v>1667603</v>
      </c>
      <c r="D6355" t="s">
        <v>37</v>
      </c>
      <c r="E6355">
        <v>2007</v>
      </c>
      <c r="F6355">
        <v>2006</v>
      </c>
      <c r="G6355" t="s">
        <v>33</v>
      </c>
      <c r="H6355" t="str">
        <f t="shared" si="99"/>
        <v>Josh Howard2006-07</v>
      </c>
    </row>
    <row r="6356" spans="1:8" x14ac:dyDescent="0.35">
      <c r="A6356" t="str">
        <f>VLOOKUP(salaries_1985to2020!B:B, player_information!A:U, 21, FALSE)</f>
        <v>Josh Howard</v>
      </c>
      <c r="B6356" t="s">
        <v>1057</v>
      </c>
      <c r="C6356" s="4">
        <v>9000000</v>
      </c>
      <c r="D6356" t="s">
        <v>40</v>
      </c>
      <c r="E6356">
        <v>2008</v>
      </c>
      <c r="F6356">
        <v>2007</v>
      </c>
      <c r="G6356" t="s">
        <v>33</v>
      </c>
      <c r="H6356" t="str">
        <f t="shared" si="99"/>
        <v>Josh Howard2007-08</v>
      </c>
    </row>
    <row r="6357" spans="1:8" x14ac:dyDescent="0.35">
      <c r="A6357" t="str">
        <f>VLOOKUP(salaries_1985to2020!B:B, player_information!A:U, 21, FALSE)</f>
        <v>Josh Howard</v>
      </c>
      <c r="B6357" t="s">
        <v>1057</v>
      </c>
      <c r="C6357" s="4">
        <v>9945000</v>
      </c>
      <c r="D6357" t="s">
        <v>48</v>
      </c>
      <c r="E6357">
        <v>2009</v>
      </c>
      <c r="F6357">
        <v>2008</v>
      </c>
      <c r="G6357" t="s">
        <v>33</v>
      </c>
      <c r="H6357" t="str">
        <f t="shared" si="99"/>
        <v>Josh Howard2008-09</v>
      </c>
    </row>
    <row r="6358" spans="1:8" x14ac:dyDescent="0.35">
      <c r="A6358" t="str">
        <f>VLOOKUP(salaries_1985to2020!B:B, player_information!A:U, 21, FALSE)</f>
        <v>Josh Howard</v>
      </c>
      <c r="B6358" t="s">
        <v>1057</v>
      </c>
      <c r="C6358" s="4">
        <v>10890000</v>
      </c>
      <c r="D6358" t="s">
        <v>41</v>
      </c>
      <c r="E6358">
        <v>2010</v>
      </c>
      <c r="F6358">
        <v>2009</v>
      </c>
      <c r="G6358" t="s">
        <v>98</v>
      </c>
      <c r="H6358" t="str">
        <f t="shared" si="99"/>
        <v>Josh Howard2009-10</v>
      </c>
    </row>
    <row r="6359" spans="1:8" x14ac:dyDescent="0.35">
      <c r="A6359" t="str">
        <f>VLOOKUP(salaries_1985to2020!B:B, player_information!A:U, 21, FALSE)</f>
        <v>Josh Howard</v>
      </c>
      <c r="B6359" t="s">
        <v>1057</v>
      </c>
      <c r="C6359" s="4">
        <v>3000000</v>
      </c>
      <c r="D6359" t="s">
        <v>75</v>
      </c>
      <c r="E6359">
        <v>2011</v>
      </c>
      <c r="F6359">
        <v>2010</v>
      </c>
      <c r="G6359" t="s">
        <v>98</v>
      </c>
      <c r="H6359" t="str">
        <f t="shared" si="99"/>
        <v>Josh Howard2010-11</v>
      </c>
    </row>
    <row r="6360" spans="1:8" x14ac:dyDescent="0.35">
      <c r="A6360" t="str">
        <f>VLOOKUP(salaries_1985to2020!B:B, player_information!A:U, 21, FALSE)</f>
        <v>Josh Howard</v>
      </c>
      <c r="B6360" t="s">
        <v>1057</v>
      </c>
      <c r="C6360" s="4">
        <v>2150000</v>
      </c>
      <c r="D6360" t="s">
        <v>77</v>
      </c>
      <c r="E6360">
        <v>2012</v>
      </c>
      <c r="F6360">
        <v>2011</v>
      </c>
      <c r="G6360" t="s">
        <v>116</v>
      </c>
      <c r="H6360" t="str">
        <f t="shared" si="99"/>
        <v>Josh Howard2011-12</v>
      </c>
    </row>
    <row r="6361" spans="1:8" x14ac:dyDescent="0.35">
      <c r="A6361" t="str">
        <f>VLOOKUP(salaries_1985to2020!B:B, player_information!A:U, 21, FALSE)</f>
        <v>Josh Howard</v>
      </c>
      <c r="B6361" t="s">
        <v>1057</v>
      </c>
      <c r="C6361" s="4">
        <v>1229255</v>
      </c>
      <c r="D6361" t="s">
        <v>54</v>
      </c>
      <c r="E6361">
        <v>2013</v>
      </c>
      <c r="F6361">
        <v>2012</v>
      </c>
      <c r="G6361" t="s">
        <v>81</v>
      </c>
      <c r="H6361" t="str">
        <f t="shared" si="99"/>
        <v>Josh Howard2012-13</v>
      </c>
    </row>
    <row r="6362" spans="1:8" x14ac:dyDescent="0.35">
      <c r="A6362" t="str">
        <f>VLOOKUP(salaries_1985to2020!B:B, player_information!A:U, 21, FALSE)</f>
        <v>Juwan Howard</v>
      </c>
      <c r="B6362" t="s">
        <v>1058</v>
      </c>
      <c r="C6362" s="4">
        <v>1309000</v>
      </c>
      <c r="D6362" t="s">
        <v>13</v>
      </c>
      <c r="E6362">
        <v>1995</v>
      </c>
      <c r="F6362">
        <v>1994</v>
      </c>
      <c r="G6362" t="s">
        <v>68</v>
      </c>
      <c r="H6362" t="str">
        <f t="shared" si="99"/>
        <v>Juwan Howard1994-95</v>
      </c>
    </row>
    <row r="6363" spans="1:8" x14ac:dyDescent="0.35">
      <c r="A6363" t="str">
        <f>VLOOKUP(salaries_1985to2020!B:B, player_information!A:U, 21, FALSE)</f>
        <v>Juwan Howard</v>
      </c>
      <c r="B6363" t="s">
        <v>1058</v>
      </c>
      <c r="C6363" s="4">
        <v>1702000</v>
      </c>
      <c r="D6363" t="s">
        <v>23</v>
      </c>
      <c r="E6363">
        <v>1996</v>
      </c>
      <c r="F6363">
        <v>1995</v>
      </c>
      <c r="G6363" t="s">
        <v>68</v>
      </c>
      <c r="H6363" t="str">
        <f t="shared" si="99"/>
        <v>Juwan Howard1995-96</v>
      </c>
    </row>
    <row r="6364" spans="1:8" x14ac:dyDescent="0.35">
      <c r="A6364" t="str">
        <f>VLOOKUP(salaries_1985to2020!B:B, player_information!A:U, 21, FALSE)</f>
        <v>Juwan Howard</v>
      </c>
      <c r="B6364" t="s">
        <v>1058</v>
      </c>
      <c r="C6364" s="4">
        <v>9750000</v>
      </c>
      <c r="D6364" t="s">
        <v>24</v>
      </c>
      <c r="E6364">
        <v>1997</v>
      </c>
      <c r="F6364">
        <v>1996</v>
      </c>
      <c r="G6364" t="s">
        <v>68</v>
      </c>
      <c r="H6364" t="str">
        <f t="shared" si="99"/>
        <v>Juwan Howard1996-97</v>
      </c>
    </row>
    <row r="6365" spans="1:8" x14ac:dyDescent="0.35">
      <c r="A6365" t="str">
        <f>VLOOKUP(salaries_1985to2020!B:B, player_information!A:U, 21, FALSE)</f>
        <v>Juwan Howard</v>
      </c>
      <c r="B6365" t="s">
        <v>1058</v>
      </c>
      <c r="C6365" s="4">
        <v>11250000</v>
      </c>
      <c r="D6365" t="s">
        <v>25</v>
      </c>
      <c r="E6365">
        <v>1998</v>
      </c>
      <c r="F6365">
        <v>1997</v>
      </c>
      <c r="G6365" t="s">
        <v>98</v>
      </c>
      <c r="H6365" t="str">
        <f t="shared" si="99"/>
        <v>Juwan Howard1997-98</v>
      </c>
    </row>
    <row r="6366" spans="1:8" x14ac:dyDescent="0.35">
      <c r="A6366" t="str">
        <f>VLOOKUP(salaries_1985to2020!B:B, player_information!A:U, 21, FALSE)</f>
        <v>Juwan Howard</v>
      </c>
      <c r="B6366" t="s">
        <v>1058</v>
      </c>
      <c r="C6366" s="4">
        <v>13125000</v>
      </c>
      <c r="D6366" t="s">
        <v>29</v>
      </c>
      <c r="E6366">
        <v>1999</v>
      </c>
      <c r="F6366">
        <v>1998</v>
      </c>
      <c r="G6366" t="s">
        <v>98</v>
      </c>
      <c r="H6366" t="str">
        <f t="shared" si="99"/>
        <v>Juwan Howard1998-99</v>
      </c>
    </row>
    <row r="6367" spans="1:8" x14ac:dyDescent="0.35">
      <c r="A6367" t="str">
        <f>VLOOKUP(salaries_1985to2020!B:B, player_information!A:U, 21, FALSE)</f>
        <v>Juwan Howard</v>
      </c>
      <c r="B6367" t="s">
        <v>1058</v>
      </c>
      <c r="C6367" s="4">
        <v>15000000</v>
      </c>
      <c r="D6367" t="s">
        <v>30</v>
      </c>
      <c r="E6367">
        <v>2000</v>
      </c>
      <c r="F6367">
        <v>1999</v>
      </c>
      <c r="G6367" t="s">
        <v>98</v>
      </c>
      <c r="H6367" t="str">
        <f t="shared" si="99"/>
        <v>Juwan Howard1999-00</v>
      </c>
    </row>
    <row r="6368" spans="1:8" x14ac:dyDescent="0.35">
      <c r="A6368" t="str">
        <f>VLOOKUP(salaries_1985to2020!B:B, player_information!A:U, 21, FALSE)</f>
        <v>Juwan Howard</v>
      </c>
      <c r="B6368" t="s">
        <v>1058</v>
      </c>
      <c r="C6368" s="4">
        <v>16875000</v>
      </c>
      <c r="D6368" t="s">
        <v>26</v>
      </c>
      <c r="E6368">
        <v>2001</v>
      </c>
      <c r="F6368">
        <v>2000</v>
      </c>
      <c r="G6368" t="s">
        <v>98</v>
      </c>
      <c r="H6368" t="str">
        <f t="shared" si="99"/>
        <v>Juwan Howard2000-01</v>
      </c>
    </row>
    <row r="6369" spans="1:8" x14ac:dyDescent="0.35">
      <c r="A6369" t="str">
        <f>VLOOKUP(salaries_1985to2020!B:B, player_information!A:U, 21, FALSE)</f>
        <v>Juwan Howard</v>
      </c>
      <c r="B6369" t="s">
        <v>1058</v>
      </c>
      <c r="C6369" s="4">
        <v>18750000</v>
      </c>
      <c r="D6369" t="s">
        <v>31</v>
      </c>
      <c r="E6369">
        <v>2002</v>
      </c>
      <c r="F6369">
        <v>2001</v>
      </c>
      <c r="G6369" t="s">
        <v>33</v>
      </c>
      <c r="H6369" t="str">
        <f t="shared" si="99"/>
        <v>Juwan Howard2001-02</v>
      </c>
    </row>
    <row r="6370" spans="1:8" x14ac:dyDescent="0.35">
      <c r="A6370" t="str">
        <f>VLOOKUP(salaries_1985to2020!B:B, player_information!A:U, 21, FALSE)</f>
        <v>Juwan Howard</v>
      </c>
      <c r="B6370" t="s">
        <v>1058</v>
      </c>
      <c r="C6370" s="4">
        <v>20625000</v>
      </c>
      <c r="D6370" t="s">
        <v>32</v>
      </c>
      <c r="E6370">
        <v>2003</v>
      </c>
      <c r="F6370">
        <v>2002</v>
      </c>
      <c r="G6370" t="s">
        <v>22</v>
      </c>
      <c r="H6370" t="str">
        <f t="shared" si="99"/>
        <v>Juwan Howard2002-03</v>
      </c>
    </row>
    <row r="6371" spans="1:8" x14ac:dyDescent="0.35">
      <c r="A6371" t="str">
        <f>VLOOKUP(salaries_1985to2020!B:B, player_information!A:U, 21, FALSE)</f>
        <v>Juwan Howard</v>
      </c>
      <c r="B6371" t="s">
        <v>1058</v>
      </c>
      <c r="C6371" s="4">
        <v>4917000</v>
      </c>
      <c r="D6371" t="s">
        <v>34</v>
      </c>
      <c r="E6371">
        <v>2004</v>
      </c>
      <c r="F6371">
        <v>2003</v>
      </c>
      <c r="G6371" t="s">
        <v>51</v>
      </c>
      <c r="H6371" t="str">
        <f t="shared" si="99"/>
        <v>Juwan Howard2003-04</v>
      </c>
    </row>
    <row r="6372" spans="1:8" x14ac:dyDescent="0.35">
      <c r="A6372" t="str">
        <f>VLOOKUP(salaries_1985to2020!B:B, player_information!A:U, 21, FALSE)</f>
        <v>Juwan Howard</v>
      </c>
      <c r="B6372" t="s">
        <v>1058</v>
      </c>
      <c r="C6372" s="4">
        <v>5408700</v>
      </c>
      <c r="D6372" t="s">
        <v>35</v>
      </c>
      <c r="E6372">
        <v>2005</v>
      </c>
      <c r="F6372">
        <v>2004</v>
      </c>
      <c r="G6372" t="s">
        <v>52</v>
      </c>
      <c r="H6372" t="str">
        <f t="shared" si="99"/>
        <v>Juwan Howard2004-05</v>
      </c>
    </row>
    <row r="6373" spans="1:8" x14ac:dyDescent="0.35">
      <c r="A6373" t="str">
        <f>VLOOKUP(salaries_1985to2020!B:B, player_information!A:U, 21, FALSE)</f>
        <v>Juwan Howard</v>
      </c>
      <c r="B6373" t="s">
        <v>1058</v>
      </c>
      <c r="C6373" s="4">
        <v>5900400</v>
      </c>
      <c r="D6373" t="s">
        <v>36</v>
      </c>
      <c r="E6373">
        <v>2006</v>
      </c>
      <c r="F6373">
        <v>2005</v>
      </c>
      <c r="G6373" t="s">
        <v>52</v>
      </c>
      <c r="H6373" t="str">
        <f t="shared" si="99"/>
        <v>Juwan Howard2005-06</v>
      </c>
    </row>
    <row r="6374" spans="1:8" x14ac:dyDescent="0.35">
      <c r="A6374" t="str">
        <f>VLOOKUP(salaries_1985to2020!B:B, player_information!A:U, 21, FALSE)</f>
        <v>Juwan Howard</v>
      </c>
      <c r="B6374" t="s">
        <v>1058</v>
      </c>
      <c r="C6374" s="4">
        <v>6392100</v>
      </c>
      <c r="D6374" t="s">
        <v>37</v>
      </c>
      <c r="E6374">
        <v>2007</v>
      </c>
      <c r="F6374">
        <v>2006</v>
      </c>
      <c r="G6374" t="s">
        <v>52</v>
      </c>
      <c r="H6374" t="str">
        <f t="shared" si="99"/>
        <v>Juwan Howard2006-07</v>
      </c>
    </row>
    <row r="6375" spans="1:8" x14ac:dyDescent="0.35">
      <c r="A6375" t="str">
        <f>VLOOKUP(salaries_1985to2020!B:B, player_information!A:U, 21, FALSE)</f>
        <v>Juwan Howard</v>
      </c>
      <c r="B6375" t="s">
        <v>1058</v>
      </c>
      <c r="C6375" s="4">
        <v>6883800</v>
      </c>
      <c r="D6375" t="s">
        <v>40</v>
      </c>
      <c r="E6375">
        <v>2008</v>
      </c>
      <c r="F6375">
        <v>2007</v>
      </c>
      <c r="G6375" t="s">
        <v>81</v>
      </c>
      <c r="H6375" t="str">
        <f t="shared" si="99"/>
        <v>Juwan Howard2007-08</v>
      </c>
    </row>
    <row r="6376" spans="1:8" x14ac:dyDescent="0.35">
      <c r="A6376" t="str">
        <f>VLOOKUP(salaries_1985to2020!B:B, player_information!A:U, 21, FALSE)</f>
        <v>Juwan Howard</v>
      </c>
      <c r="B6376" t="s">
        <v>1058</v>
      </c>
      <c r="C6376" s="4">
        <v>1211197</v>
      </c>
      <c r="D6376" t="s">
        <v>40</v>
      </c>
      <c r="E6376">
        <v>2008</v>
      </c>
      <c r="F6376">
        <v>2007</v>
      </c>
      <c r="G6376" t="s">
        <v>33</v>
      </c>
      <c r="H6376" t="str">
        <f t="shared" si="99"/>
        <v>Juwan Howard2007-08</v>
      </c>
    </row>
    <row r="6377" spans="1:8" x14ac:dyDescent="0.35">
      <c r="A6377" t="str">
        <f>VLOOKUP(salaries_1985to2020!B:B, player_information!A:U, 21, FALSE)</f>
        <v>Juwan Howard</v>
      </c>
      <c r="B6377" t="s">
        <v>1058</v>
      </c>
      <c r="C6377" s="4">
        <v>7375500</v>
      </c>
      <c r="D6377" t="s">
        <v>48</v>
      </c>
      <c r="E6377">
        <v>2009</v>
      </c>
      <c r="F6377">
        <v>2008</v>
      </c>
      <c r="G6377" t="s">
        <v>81</v>
      </c>
      <c r="H6377" t="str">
        <f t="shared" si="99"/>
        <v>Juwan Howard2008-09</v>
      </c>
    </row>
    <row r="6378" spans="1:8" x14ac:dyDescent="0.35">
      <c r="A6378" t="str">
        <f>VLOOKUP(salaries_1985to2020!B:B, player_information!A:U, 21, FALSE)</f>
        <v>Juwan Howard</v>
      </c>
      <c r="B6378" t="s">
        <v>1058</v>
      </c>
      <c r="C6378" s="4">
        <v>928143</v>
      </c>
      <c r="D6378" t="s">
        <v>48</v>
      </c>
      <c r="E6378">
        <v>2009</v>
      </c>
      <c r="F6378">
        <v>2008</v>
      </c>
      <c r="G6378" t="s">
        <v>78</v>
      </c>
      <c r="H6378" t="str">
        <f t="shared" si="99"/>
        <v>Juwan Howard2008-09</v>
      </c>
    </row>
    <row r="6379" spans="1:8" x14ac:dyDescent="0.35">
      <c r="A6379" t="str">
        <f>VLOOKUP(salaries_1985to2020!B:B, player_information!A:U, 21, FALSE)</f>
        <v>Juwan Howard</v>
      </c>
      <c r="B6379" t="s">
        <v>1058</v>
      </c>
      <c r="C6379" s="4">
        <v>51976</v>
      </c>
      <c r="D6379" t="s">
        <v>48</v>
      </c>
      <c r="E6379">
        <v>2009</v>
      </c>
      <c r="F6379">
        <v>2008</v>
      </c>
      <c r="G6379" t="s">
        <v>22</v>
      </c>
      <c r="H6379" t="str">
        <f t="shared" si="99"/>
        <v>Juwan Howard2008-09</v>
      </c>
    </row>
    <row r="6380" spans="1:8" x14ac:dyDescent="0.35">
      <c r="A6380" t="str">
        <f>VLOOKUP(salaries_1985to2020!B:B, player_information!A:U, 21, FALSE)</f>
        <v>Juwan Howard</v>
      </c>
      <c r="B6380" t="s">
        <v>1058</v>
      </c>
      <c r="C6380" s="4">
        <v>1306455</v>
      </c>
      <c r="D6380" t="s">
        <v>41</v>
      </c>
      <c r="E6380">
        <v>2010</v>
      </c>
      <c r="F6380">
        <v>2009</v>
      </c>
      <c r="G6380" t="s">
        <v>8</v>
      </c>
      <c r="H6380" t="str">
        <f t="shared" si="99"/>
        <v>Juwan Howard2009-10</v>
      </c>
    </row>
    <row r="6381" spans="1:8" x14ac:dyDescent="0.35">
      <c r="A6381" t="str">
        <f>VLOOKUP(salaries_1985to2020!B:B, player_information!A:U, 21, FALSE)</f>
        <v>Juwan Howard</v>
      </c>
      <c r="B6381" t="s">
        <v>1058</v>
      </c>
      <c r="C6381" s="4">
        <v>1352181</v>
      </c>
      <c r="D6381" t="s">
        <v>75</v>
      </c>
      <c r="E6381">
        <v>2011</v>
      </c>
      <c r="F6381">
        <v>2010</v>
      </c>
      <c r="G6381" t="s">
        <v>73</v>
      </c>
      <c r="H6381" t="str">
        <f t="shared" si="99"/>
        <v>Juwan Howard2010-11</v>
      </c>
    </row>
    <row r="6382" spans="1:8" x14ac:dyDescent="0.35">
      <c r="A6382" t="str">
        <f>VLOOKUP(salaries_1985to2020!B:B, player_information!A:U, 21, FALSE)</f>
        <v>Juwan Howard</v>
      </c>
      <c r="B6382" t="s">
        <v>1058</v>
      </c>
      <c r="C6382" s="4">
        <v>1352181</v>
      </c>
      <c r="D6382" t="s">
        <v>77</v>
      </c>
      <c r="E6382">
        <v>2012</v>
      </c>
      <c r="F6382">
        <v>2011</v>
      </c>
      <c r="G6382" t="s">
        <v>73</v>
      </c>
      <c r="H6382" t="str">
        <f t="shared" si="99"/>
        <v>Juwan Howard2011-12</v>
      </c>
    </row>
    <row r="6383" spans="1:8" x14ac:dyDescent="0.35">
      <c r="A6383" t="str">
        <f>VLOOKUP(salaries_1985to2020!B:B, player_information!A:U, 21, FALSE)</f>
        <v>Stephen Howard</v>
      </c>
      <c r="B6383" t="s">
        <v>1059</v>
      </c>
      <c r="C6383" s="4">
        <v>140000</v>
      </c>
      <c r="D6383" t="s">
        <v>10</v>
      </c>
      <c r="E6383">
        <v>1993</v>
      </c>
      <c r="F6383">
        <v>1992</v>
      </c>
      <c r="G6383" t="s">
        <v>116</v>
      </c>
      <c r="H6383" t="str">
        <f t="shared" si="99"/>
        <v>Stephen Howard1992-93</v>
      </c>
    </row>
    <row r="6384" spans="1:8" x14ac:dyDescent="0.35">
      <c r="A6384" t="str">
        <f>VLOOKUP(salaries_1985to2020!B:B, player_information!A:U, 21, FALSE)</f>
        <v>Stephen Howard</v>
      </c>
      <c r="B6384" t="s">
        <v>1059</v>
      </c>
      <c r="C6384" s="4">
        <v>181100</v>
      </c>
      <c r="D6384" t="s">
        <v>24</v>
      </c>
      <c r="E6384">
        <v>1997</v>
      </c>
      <c r="F6384">
        <v>1996</v>
      </c>
      <c r="G6384" t="s">
        <v>84</v>
      </c>
      <c r="H6384" t="str">
        <f t="shared" si="99"/>
        <v>Stephen Howard1996-97</v>
      </c>
    </row>
    <row r="6385" spans="1:8" x14ac:dyDescent="0.35">
      <c r="A6385" t="str">
        <f>VLOOKUP(salaries_1985to2020!B:B, player_information!A:U, 21, FALSE)</f>
        <v>Stephen Howard</v>
      </c>
      <c r="B6385" t="s">
        <v>1059</v>
      </c>
      <c r="C6385" s="4">
        <v>272250</v>
      </c>
      <c r="D6385" t="s">
        <v>25</v>
      </c>
      <c r="E6385">
        <v>1998</v>
      </c>
      <c r="F6385">
        <v>1997</v>
      </c>
      <c r="G6385" t="s">
        <v>113</v>
      </c>
      <c r="H6385" t="str">
        <f t="shared" si="99"/>
        <v>Stephen Howard1997-98</v>
      </c>
    </row>
    <row r="6386" spans="1:8" x14ac:dyDescent="0.35">
      <c r="A6386" t="s">
        <v>15092</v>
      </c>
      <c r="B6386" t="s">
        <v>15177</v>
      </c>
      <c r="C6386" s="4">
        <v>50000</v>
      </c>
      <c r="D6386" t="s">
        <v>14975</v>
      </c>
      <c r="E6386">
        <v>2020</v>
      </c>
      <c r="F6386">
        <v>2019</v>
      </c>
      <c r="G6386" t="s">
        <v>116</v>
      </c>
      <c r="H6386" t="str">
        <f t="shared" si="99"/>
        <v>William Howard2019-20</v>
      </c>
    </row>
    <row r="6387" spans="1:8" x14ac:dyDescent="0.35">
      <c r="A6387" t="str">
        <f>VLOOKUP(salaries_1985to2020!B:B, player_information!A:U, 21, FALSE)</f>
        <v>Phil Hubbard</v>
      </c>
      <c r="B6387" t="s">
        <v>1060</v>
      </c>
      <c r="C6387" s="4">
        <v>200000</v>
      </c>
      <c r="D6387" t="s">
        <v>16</v>
      </c>
      <c r="E6387">
        <v>1985</v>
      </c>
      <c r="F6387">
        <v>1984</v>
      </c>
      <c r="G6387" t="s">
        <v>101</v>
      </c>
      <c r="H6387" t="str">
        <f t="shared" si="99"/>
        <v>Phil Hubbard1984-85</v>
      </c>
    </row>
    <row r="6388" spans="1:8" x14ac:dyDescent="0.35">
      <c r="A6388" t="str">
        <f>VLOOKUP(salaries_1985to2020!B:B, player_information!A:U, 21, FALSE)</f>
        <v>Phil Hubbard</v>
      </c>
      <c r="B6388" t="s">
        <v>1060</v>
      </c>
      <c r="C6388" s="4">
        <v>225000</v>
      </c>
      <c r="D6388" t="s">
        <v>18</v>
      </c>
      <c r="E6388">
        <v>1986</v>
      </c>
      <c r="F6388">
        <v>1985</v>
      </c>
      <c r="G6388" t="s">
        <v>101</v>
      </c>
      <c r="H6388" t="str">
        <f t="shared" si="99"/>
        <v>Phil Hubbard1985-86</v>
      </c>
    </row>
    <row r="6389" spans="1:8" x14ac:dyDescent="0.35">
      <c r="A6389" t="str">
        <f>VLOOKUP(salaries_1985to2020!B:B, player_information!A:U, 21, FALSE)</f>
        <v>Phil Hubbard</v>
      </c>
      <c r="B6389" t="s">
        <v>1060</v>
      </c>
      <c r="C6389" s="4">
        <v>450060</v>
      </c>
      <c r="D6389" t="s">
        <v>19</v>
      </c>
      <c r="E6389">
        <v>1988</v>
      </c>
      <c r="F6389">
        <v>1987</v>
      </c>
      <c r="G6389" t="s">
        <v>101</v>
      </c>
      <c r="H6389" t="str">
        <f t="shared" si="99"/>
        <v>Phil Hubbard1987-88</v>
      </c>
    </row>
    <row r="6390" spans="1:8" x14ac:dyDescent="0.35">
      <c r="A6390" t="str">
        <f>VLOOKUP(salaries_1985to2020!B:B, player_information!A:U, 21, FALSE)</f>
        <v>Phil Hubbard</v>
      </c>
      <c r="B6390" t="s">
        <v>1060</v>
      </c>
      <c r="C6390" s="4">
        <v>450000</v>
      </c>
      <c r="D6390" t="s">
        <v>20</v>
      </c>
      <c r="E6390">
        <v>1989</v>
      </c>
      <c r="F6390">
        <v>1988</v>
      </c>
      <c r="G6390" t="s">
        <v>101</v>
      </c>
      <c r="H6390" t="str">
        <f t="shared" si="99"/>
        <v>Phil Hubbard1988-89</v>
      </c>
    </row>
    <row r="6391" spans="1:8" x14ac:dyDescent="0.35">
      <c r="A6391" t="str">
        <f>VLOOKUP(salaries_1985to2020!B:B, player_information!A:U, 21, FALSE)</f>
        <v>Lester Hudson</v>
      </c>
      <c r="B6391" t="s">
        <v>1061</v>
      </c>
      <c r="C6391" s="4">
        <v>199185</v>
      </c>
      <c r="D6391" t="s">
        <v>41</v>
      </c>
      <c r="E6391">
        <v>2010</v>
      </c>
      <c r="F6391">
        <v>2009</v>
      </c>
      <c r="G6391" t="s">
        <v>66</v>
      </c>
      <c r="H6391" t="str">
        <f t="shared" si="99"/>
        <v>Lester Hudson2009-10</v>
      </c>
    </row>
    <row r="6392" spans="1:8" x14ac:dyDescent="0.35">
      <c r="A6392" t="str">
        <f>VLOOKUP(salaries_1985to2020!B:B, player_information!A:U, 21, FALSE)</f>
        <v>Lester Hudson</v>
      </c>
      <c r="B6392" t="s">
        <v>1061</v>
      </c>
      <c r="C6392" s="4">
        <v>193802</v>
      </c>
      <c r="D6392" t="s">
        <v>41</v>
      </c>
      <c r="E6392">
        <v>2010</v>
      </c>
      <c r="F6392">
        <v>2009</v>
      </c>
      <c r="G6392" t="s">
        <v>11</v>
      </c>
      <c r="H6392" t="str">
        <f t="shared" si="99"/>
        <v>Lester Hudson2009-10</v>
      </c>
    </row>
    <row r="6393" spans="1:8" x14ac:dyDescent="0.35">
      <c r="A6393" t="str">
        <f>VLOOKUP(salaries_1985to2020!B:B, player_information!A:U, 21, FALSE)</f>
        <v>Lester Hudson</v>
      </c>
      <c r="B6393" t="s">
        <v>1061</v>
      </c>
      <c r="C6393" s="4">
        <v>192791</v>
      </c>
      <c r="D6393" t="s">
        <v>75</v>
      </c>
      <c r="E6393">
        <v>2011</v>
      </c>
      <c r="F6393">
        <v>2010</v>
      </c>
      <c r="G6393" t="s">
        <v>98</v>
      </c>
      <c r="H6393" t="str">
        <f t="shared" si="99"/>
        <v>Lester Hudson2010-11</v>
      </c>
    </row>
    <row r="6394" spans="1:8" x14ac:dyDescent="0.35">
      <c r="A6394" t="str">
        <f>VLOOKUP(salaries_1985to2020!B:B, player_information!A:U, 21, FALSE)</f>
        <v>Lester Hudson</v>
      </c>
      <c r="B6394" t="s">
        <v>1061</v>
      </c>
      <c r="C6394" s="4">
        <v>55774</v>
      </c>
      <c r="D6394" t="s">
        <v>57</v>
      </c>
      <c r="E6394">
        <v>2015</v>
      </c>
      <c r="F6394">
        <v>2014</v>
      </c>
      <c r="G6394" t="s">
        <v>49</v>
      </c>
      <c r="H6394" t="str">
        <f t="shared" si="99"/>
        <v>Lester Hudson2014-15</v>
      </c>
    </row>
    <row r="6395" spans="1:8" x14ac:dyDescent="0.35">
      <c r="A6395" t="str">
        <f>VLOOKUP(salaries_1985to2020!B:B, player_information!A:U, 21, FALSE)</f>
        <v>Troy Hudson</v>
      </c>
      <c r="B6395" t="s">
        <v>1062</v>
      </c>
      <c r="C6395" s="4">
        <v>242000</v>
      </c>
      <c r="D6395" t="s">
        <v>25</v>
      </c>
      <c r="E6395">
        <v>1998</v>
      </c>
      <c r="F6395">
        <v>1997</v>
      </c>
      <c r="G6395" t="s">
        <v>116</v>
      </c>
      <c r="H6395" t="str">
        <f t="shared" si="99"/>
        <v>Troy Hudson1997-98</v>
      </c>
    </row>
    <row r="6396" spans="1:8" x14ac:dyDescent="0.35">
      <c r="A6396" t="str">
        <f>VLOOKUP(salaries_1985to2020!B:B, player_information!A:U, 21, FALSE)</f>
        <v>Troy Hudson</v>
      </c>
      <c r="B6396" t="s">
        <v>1062</v>
      </c>
      <c r="C6396" s="4">
        <v>287500</v>
      </c>
      <c r="D6396" t="s">
        <v>29</v>
      </c>
      <c r="E6396">
        <v>1999</v>
      </c>
      <c r="F6396">
        <v>1998</v>
      </c>
      <c r="G6396" t="s">
        <v>49</v>
      </c>
      <c r="H6396" t="str">
        <f t="shared" si="99"/>
        <v>Troy Hudson1998-99</v>
      </c>
    </row>
    <row r="6397" spans="1:8" x14ac:dyDescent="0.35">
      <c r="A6397" t="str">
        <f>VLOOKUP(salaries_1985to2020!B:B, player_information!A:U, 21, FALSE)</f>
        <v>Troy Hudson</v>
      </c>
      <c r="B6397" t="s">
        <v>1062</v>
      </c>
      <c r="C6397" s="4">
        <v>460000</v>
      </c>
      <c r="D6397" t="s">
        <v>30</v>
      </c>
      <c r="E6397">
        <v>2000</v>
      </c>
      <c r="F6397">
        <v>1999</v>
      </c>
      <c r="G6397" t="s">
        <v>49</v>
      </c>
      <c r="H6397" t="str">
        <f t="shared" si="99"/>
        <v>Troy Hudson1999-00</v>
      </c>
    </row>
    <row r="6398" spans="1:8" x14ac:dyDescent="0.35">
      <c r="A6398" t="str">
        <f>VLOOKUP(salaries_1985to2020!B:B, player_information!A:U, 21, FALSE)</f>
        <v>Troy Hudson</v>
      </c>
      <c r="B6398" t="s">
        <v>1062</v>
      </c>
      <c r="C6398" s="4">
        <v>523500</v>
      </c>
      <c r="D6398" t="s">
        <v>26</v>
      </c>
      <c r="E6398">
        <v>2001</v>
      </c>
      <c r="F6398">
        <v>2000</v>
      </c>
      <c r="G6398" t="s">
        <v>51</v>
      </c>
      <c r="H6398" t="str">
        <f t="shared" si="99"/>
        <v>Troy Hudson2000-01</v>
      </c>
    </row>
    <row r="6399" spans="1:8" x14ac:dyDescent="0.35">
      <c r="A6399" t="str">
        <f>VLOOKUP(salaries_1985to2020!B:B, player_information!A:U, 21, FALSE)</f>
        <v>Troy Hudson</v>
      </c>
      <c r="B6399" t="s">
        <v>1062</v>
      </c>
      <c r="C6399" s="4">
        <v>590850</v>
      </c>
      <c r="D6399" t="s">
        <v>31</v>
      </c>
      <c r="E6399">
        <v>2002</v>
      </c>
      <c r="F6399">
        <v>2001</v>
      </c>
      <c r="G6399" t="s">
        <v>51</v>
      </c>
      <c r="H6399" t="str">
        <f t="shared" si="99"/>
        <v>Troy Hudson2001-02</v>
      </c>
    </row>
    <row r="6400" spans="1:8" x14ac:dyDescent="0.35">
      <c r="A6400" t="str">
        <f>VLOOKUP(salaries_1985to2020!B:B, player_information!A:U, 21, FALSE)</f>
        <v>Troy Hudson</v>
      </c>
      <c r="B6400" t="s">
        <v>1062</v>
      </c>
      <c r="C6400" s="4">
        <v>2000000</v>
      </c>
      <c r="D6400" t="s">
        <v>32</v>
      </c>
      <c r="E6400">
        <v>2003</v>
      </c>
      <c r="F6400">
        <v>2002</v>
      </c>
      <c r="G6400" t="s">
        <v>81</v>
      </c>
      <c r="H6400" t="str">
        <f t="shared" si="99"/>
        <v>Troy Hudson2002-03</v>
      </c>
    </row>
    <row r="6401" spans="1:8" x14ac:dyDescent="0.35">
      <c r="A6401" t="str">
        <f>VLOOKUP(salaries_1985to2020!B:B, player_information!A:U, 21, FALSE)</f>
        <v>Troy Hudson</v>
      </c>
      <c r="B6401" t="s">
        <v>1062</v>
      </c>
      <c r="C6401" s="4">
        <v>2100000</v>
      </c>
      <c r="D6401" t="s">
        <v>34</v>
      </c>
      <c r="E6401">
        <v>2004</v>
      </c>
      <c r="F6401">
        <v>2003</v>
      </c>
      <c r="G6401" t="s">
        <v>81</v>
      </c>
      <c r="H6401" t="str">
        <f t="shared" si="99"/>
        <v>Troy Hudson2003-04</v>
      </c>
    </row>
    <row r="6402" spans="1:8" x14ac:dyDescent="0.35">
      <c r="A6402" t="str">
        <f>VLOOKUP(salaries_1985to2020!B:B, player_information!A:U, 21, FALSE)</f>
        <v>Troy Hudson</v>
      </c>
      <c r="B6402" t="s">
        <v>1062</v>
      </c>
      <c r="C6402" s="4">
        <v>4903000</v>
      </c>
      <c r="D6402" t="s">
        <v>35</v>
      </c>
      <c r="E6402">
        <v>2005</v>
      </c>
      <c r="F6402">
        <v>2004</v>
      </c>
      <c r="G6402" t="s">
        <v>81</v>
      </c>
      <c r="H6402" t="str">
        <f t="shared" si="99"/>
        <v>Troy Hudson2004-05</v>
      </c>
    </row>
    <row r="6403" spans="1:8" x14ac:dyDescent="0.35">
      <c r="A6403" t="str">
        <f>VLOOKUP(salaries_1985to2020!B:B, player_information!A:U, 21, FALSE)</f>
        <v>Troy Hudson</v>
      </c>
      <c r="B6403" t="s">
        <v>1062</v>
      </c>
      <c r="C6403" s="4">
        <v>5253000</v>
      </c>
      <c r="D6403" t="s">
        <v>36</v>
      </c>
      <c r="E6403">
        <v>2006</v>
      </c>
      <c r="F6403">
        <v>2005</v>
      </c>
      <c r="G6403" t="s">
        <v>81</v>
      </c>
      <c r="H6403" t="str">
        <f t="shared" ref="H6403:H6466" si="100">_xlfn.CONCAT(A6403, D6403)</f>
        <v>Troy Hudson2005-06</v>
      </c>
    </row>
    <row r="6404" spans="1:8" x14ac:dyDescent="0.35">
      <c r="A6404" t="str">
        <f>VLOOKUP(salaries_1985to2020!B:B, player_information!A:U, 21, FALSE)</f>
        <v>Troy Hudson</v>
      </c>
      <c r="B6404" t="s">
        <v>1062</v>
      </c>
      <c r="C6404" s="4">
        <v>5603000</v>
      </c>
      <c r="D6404" t="s">
        <v>37</v>
      </c>
      <c r="E6404">
        <v>2007</v>
      </c>
      <c r="F6404">
        <v>2006</v>
      </c>
      <c r="G6404" t="s">
        <v>81</v>
      </c>
      <c r="H6404" t="str">
        <f t="shared" si="100"/>
        <v>Troy Hudson2006-07</v>
      </c>
    </row>
    <row r="6405" spans="1:8" x14ac:dyDescent="0.35">
      <c r="A6405" t="str">
        <f>VLOOKUP(salaries_1985to2020!B:B, player_information!A:U, 21, FALSE)</f>
        <v>Troy Hudson</v>
      </c>
      <c r="B6405" t="s">
        <v>1062</v>
      </c>
      <c r="C6405" s="4">
        <v>5953000</v>
      </c>
      <c r="D6405" t="s">
        <v>40</v>
      </c>
      <c r="E6405">
        <v>2008</v>
      </c>
      <c r="F6405">
        <v>2007</v>
      </c>
      <c r="G6405" t="s">
        <v>81</v>
      </c>
      <c r="H6405" t="str">
        <f t="shared" si="100"/>
        <v>Troy Hudson2007-08</v>
      </c>
    </row>
    <row r="6406" spans="1:8" x14ac:dyDescent="0.35">
      <c r="A6406" t="str">
        <f>VLOOKUP(salaries_1985to2020!B:B, player_information!A:U, 21, FALSE)</f>
        <v>Troy Hudson</v>
      </c>
      <c r="B6406" t="s">
        <v>1062</v>
      </c>
      <c r="C6406" s="4">
        <v>1219590</v>
      </c>
      <c r="D6406" t="s">
        <v>40</v>
      </c>
      <c r="E6406">
        <v>2008</v>
      </c>
      <c r="F6406">
        <v>2007</v>
      </c>
      <c r="G6406" t="s">
        <v>76</v>
      </c>
      <c r="H6406" t="str">
        <f t="shared" si="100"/>
        <v>Troy Hudson2007-08</v>
      </c>
    </row>
    <row r="6407" spans="1:8" x14ac:dyDescent="0.35">
      <c r="A6407" t="s">
        <v>8354</v>
      </c>
      <c r="B6407" t="s">
        <v>8352</v>
      </c>
      <c r="C6407" s="4">
        <v>2250960</v>
      </c>
      <c r="D6407" t="s">
        <v>14974</v>
      </c>
      <c r="E6407">
        <v>2019</v>
      </c>
      <c r="F6407">
        <v>2018</v>
      </c>
      <c r="G6407" t="s">
        <v>39</v>
      </c>
      <c r="H6407" t="str">
        <f t="shared" si="100"/>
        <v>Kevin Huerter2018-19</v>
      </c>
    </row>
    <row r="6408" spans="1:8" x14ac:dyDescent="0.35">
      <c r="A6408" t="s">
        <v>8354</v>
      </c>
      <c r="B6408" t="s">
        <v>8352</v>
      </c>
      <c r="C6408" s="4">
        <v>2636280</v>
      </c>
      <c r="D6408" t="s">
        <v>14975</v>
      </c>
      <c r="E6408">
        <v>2020</v>
      </c>
      <c r="F6408">
        <v>2019</v>
      </c>
      <c r="G6408" t="s">
        <v>39</v>
      </c>
      <c r="H6408" t="str">
        <f t="shared" si="100"/>
        <v>Kevin Huerter2019-20</v>
      </c>
    </row>
    <row r="6409" spans="1:8" x14ac:dyDescent="0.35">
      <c r="A6409" t="str">
        <f>VLOOKUP(salaries_1985to2020!B:B, player_information!A:U, 21, FALSE)</f>
        <v>Marcelo Huertas</v>
      </c>
      <c r="B6409" t="s">
        <v>1063</v>
      </c>
      <c r="C6409" s="4">
        <v>525093</v>
      </c>
      <c r="D6409" t="s">
        <v>59</v>
      </c>
      <c r="E6409">
        <v>2016</v>
      </c>
      <c r="F6409">
        <v>2015</v>
      </c>
      <c r="G6409" t="s">
        <v>17</v>
      </c>
      <c r="H6409" t="str">
        <f t="shared" si="100"/>
        <v>Marcelo Huertas2015-16</v>
      </c>
    </row>
    <row r="6410" spans="1:8" x14ac:dyDescent="0.35">
      <c r="A6410" t="str">
        <f>VLOOKUP(salaries_1985to2020!B:B, player_information!A:U, 21, FALSE)</f>
        <v>Marcelo Huertas</v>
      </c>
      <c r="B6410" t="s">
        <v>1063</v>
      </c>
      <c r="C6410" s="4">
        <v>1500000</v>
      </c>
      <c r="D6410" t="s">
        <v>43</v>
      </c>
      <c r="E6410">
        <v>2017</v>
      </c>
      <c r="F6410">
        <v>2016</v>
      </c>
      <c r="G6410" t="s">
        <v>52</v>
      </c>
      <c r="H6410" t="str">
        <f t="shared" si="100"/>
        <v>Marcelo Huertas2016-17</v>
      </c>
    </row>
    <row r="6411" spans="1:8" x14ac:dyDescent="0.35">
      <c r="A6411" t="str">
        <f>VLOOKUP(salaries_1985to2020!B:B, player_information!A:U, 21, FALSE)</f>
        <v>Josh Huestis</v>
      </c>
      <c r="B6411" t="s">
        <v>1064</v>
      </c>
      <c r="C6411" s="4">
        <v>1140240</v>
      </c>
      <c r="D6411" t="s">
        <v>59</v>
      </c>
      <c r="E6411">
        <v>2016</v>
      </c>
      <c r="F6411">
        <v>2015</v>
      </c>
      <c r="G6411" t="s">
        <v>44</v>
      </c>
      <c r="H6411" t="str">
        <f t="shared" si="100"/>
        <v>Josh Huestis2015-16</v>
      </c>
    </row>
    <row r="6412" spans="1:8" x14ac:dyDescent="0.35">
      <c r="A6412" t="str">
        <f>VLOOKUP(salaries_1985to2020!B:B, player_information!A:U, 21, FALSE)</f>
        <v>Josh Huestis</v>
      </c>
      <c r="B6412" t="s">
        <v>1064</v>
      </c>
      <c r="C6412" s="4">
        <v>1191480</v>
      </c>
      <c r="D6412" t="s">
        <v>43</v>
      </c>
      <c r="E6412">
        <v>2017</v>
      </c>
      <c r="F6412">
        <v>2016</v>
      </c>
      <c r="G6412" t="s">
        <v>44</v>
      </c>
      <c r="H6412" t="str">
        <f t="shared" si="100"/>
        <v>Josh Huestis2016-17</v>
      </c>
    </row>
    <row r="6413" spans="1:8" x14ac:dyDescent="0.35">
      <c r="A6413" t="str">
        <f>VLOOKUP(salaries_1985to2020!B:B, player_information!A:U, 21, FALSE)</f>
        <v>Josh Huestis</v>
      </c>
      <c r="B6413" t="s">
        <v>1064</v>
      </c>
      <c r="C6413" s="4">
        <v>1471382</v>
      </c>
      <c r="D6413" t="s">
        <v>45</v>
      </c>
      <c r="E6413">
        <v>2018</v>
      </c>
      <c r="F6413">
        <v>2017</v>
      </c>
      <c r="G6413" t="s">
        <v>44</v>
      </c>
      <c r="H6413" t="str">
        <f t="shared" si="100"/>
        <v>Josh Huestis2017-18</v>
      </c>
    </row>
    <row r="6414" spans="1:8" x14ac:dyDescent="0.35">
      <c r="A6414" t="str">
        <f>VLOOKUP(salaries_1985to2020!B:B, player_information!A:U, 21, FALSE)</f>
        <v>Nate Huffman</v>
      </c>
      <c r="B6414" t="s">
        <v>1065</v>
      </c>
      <c r="C6414" s="4">
        <v>20000</v>
      </c>
      <c r="D6414" t="s">
        <v>25</v>
      </c>
      <c r="E6414">
        <v>1998</v>
      </c>
      <c r="F6414">
        <v>1997</v>
      </c>
      <c r="G6414" t="s">
        <v>49</v>
      </c>
      <c r="H6414" t="str">
        <f t="shared" si="100"/>
        <v>Nate Huffman1997-98</v>
      </c>
    </row>
    <row r="6415" spans="1:8" x14ac:dyDescent="0.35">
      <c r="A6415" t="str">
        <f>VLOOKUP(salaries_1985to2020!B:B, player_information!A:U, 21, FALSE)</f>
        <v>Nate Huffman</v>
      </c>
      <c r="B6415" t="s">
        <v>1065</v>
      </c>
      <c r="C6415" s="4">
        <v>349458</v>
      </c>
      <c r="D6415" t="s">
        <v>32</v>
      </c>
      <c r="E6415">
        <v>2003</v>
      </c>
      <c r="F6415">
        <v>2002</v>
      </c>
      <c r="G6415" t="s">
        <v>55</v>
      </c>
      <c r="H6415" t="str">
        <f t="shared" si="100"/>
        <v>Nate Huffman2002-03</v>
      </c>
    </row>
    <row r="6416" spans="1:8" x14ac:dyDescent="0.35">
      <c r="A6416" t="str">
        <f>VLOOKUP(salaries_1985to2020!B:B, player_information!A:U, 21, FALSE)</f>
        <v>Nate Huffman</v>
      </c>
      <c r="B6416" t="s">
        <v>1065</v>
      </c>
      <c r="C6416" s="4">
        <v>1760000</v>
      </c>
      <c r="D6416" t="s">
        <v>34</v>
      </c>
      <c r="E6416">
        <v>2004</v>
      </c>
      <c r="F6416">
        <v>2003</v>
      </c>
      <c r="G6416" t="s">
        <v>55</v>
      </c>
      <c r="H6416" t="str">
        <f t="shared" si="100"/>
        <v>Nate Huffman2003-04</v>
      </c>
    </row>
    <row r="6417" spans="1:8" x14ac:dyDescent="0.35">
      <c r="A6417" t="str">
        <f>VLOOKUP(salaries_1985to2020!B:B, player_information!A:U, 21, FALSE)</f>
        <v>Nate Huffman</v>
      </c>
      <c r="B6417" t="s">
        <v>1065</v>
      </c>
      <c r="C6417" s="4">
        <v>1280000</v>
      </c>
      <c r="D6417" t="s">
        <v>35</v>
      </c>
      <c r="E6417">
        <v>2005</v>
      </c>
      <c r="F6417">
        <v>2004</v>
      </c>
      <c r="G6417" t="s">
        <v>55</v>
      </c>
      <c r="H6417" t="str">
        <f t="shared" si="100"/>
        <v>Nate Huffman2004-05</v>
      </c>
    </row>
    <row r="6418" spans="1:8" x14ac:dyDescent="0.35">
      <c r="A6418" t="str">
        <f>VLOOKUP(salaries_1985to2020!B:B, player_information!A:U, 21, FALSE)</f>
        <v>Eddie Hughes</v>
      </c>
      <c r="B6418" t="s">
        <v>1067</v>
      </c>
      <c r="C6418" s="4">
        <v>100000</v>
      </c>
      <c r="D6418" t="s">
        <v>20</v>
      </c>
      <c r="E6418">
        <v>1989</v>
      </c>
      <c r="F6418">
        <v>1988</v>
      </c>
      <c r="G6418" t="s">
        <v>22</v>
      </c>
      <c r="H6418" t="str">
        <f t="shared" si="100"/>
        <v>Eddie Hughes1988-89</v>
      </c>
    </row>
    <row r="6419" spans="1:8" x14ac:dyDescent="0.35">
      <c r="A6419" t="str">
        <f>VLOOKUP(salaries_1985to2020!B:B, player_information!A:U, 21, FALSE)</f>
        <v>Larry Hughes</v>
      </c>
      <c r="B6419" t="s">
        <v>1068</v>
      </c>
      <c r="C6419" s="4">
        <v>1330000</v>
      </c>
      <c r="D6419" t="s">
        <v>29</v>
      </c>
      <c r="E6419">
        <v>1999</v>
      </c>
      <c r="F6419">
        <v>1998</v>
      </c>
      <c r="G6419" t="s">
        <v>92</v>
      </c>
      <c r="H6419" t="str">
        <f t="shared" si="100"/>
        <v>Larry Hughes1998-99</v>
      </c>
    </row>
    <row r="6420" spans="1:8" x14ac:dyDescent="0.35">
      <c r="A6420" t="str">
        <f>VLOOKUP(salaries_1985to2020!B:B, player_information!A:U, 21, FALSE)</f>
        <v>Larry Hughes</v>
      </c>
      <c r="B6420" t="s">
        <v>1068</v>
      </c>
      <c r="C6420" s="4">
        <v>1722240</v>
      </c>
      <c r="D6420" t="s">
        <v>30</v>
      </c>
      <c r="E6420">
        <v>2000</v>
      </c>
      <c r="F6420">
        <v>1999</v>
      </c>
      <c r="G6420" t="s">
        <v>76</v>
      </c>
      <c r="H6420" t="str">
        <f t="shared" si="100"/>
        <v>Larry Hughes1999-00</v>
      </c>
    </row>
    <row r="6421" spans="1:8" x14ac:dyDescent="0.35">
      <c r="A6421" t="str">
        <f>VLOOKUP(salaries_1985to2020!B:B, player_information!A:U, 21, FALSE)</f>
        <v>Larry Hughes</v>
      </c>
      <c r="B6421" t="s">
        <v>1068</v>
      </c>
      <c r="C6421" s="4">
        <v>1842480</v>
      </c>
      <c r="D6421" t="s">
        <v>26</v>
      </c>
      <c r="E6421">
        <v>2001</v>
      </c>
      <c r="F6421">
        <v>2000</v>
      </c>
      <c r="G6421" t="s">
        <v>76</v>
      </c>
      <c r="H6421" t="str">
        <f t="shared" si="100"/>
        <v>Larry Hughes2000-01</v>
      </c>
    </row>
    <row r="6422" spans="1:8" x14ac:dyDescent="0.35">
      <c r="A6422" t="str">
        <f>VLOOKUP(salaries_1985to2020!B:B, player_information!A:U, 21, FALSE)</f>
        <v>Larry Hughes</v>
      </c>
      <c r="B6422" t="s">
        <v>1068</v>
      </c>
      <c r="C6422" s="4">
        <v>2343635</v>
      </c>
      <c r="D6422" t="s">
        <v>31</v>
      </c>
      <c r="E6422">
        <v>2002</v>
      </c>
      <c r="F6422">
        <v>2001</v>
      </c>
      <c r="G6422" t="s">
        <v>76</v>
      </c>
      <c r="H6422" t="str">
        <f t="shared" si="100"/>
        <v>Larry Hughes2001-02</v>
      </c>
    </row>
    <row r="6423" spans="1:8" x14ac:dyDescent="0.35">
      <c r="A6423" t="str">
        <f>VLOOKUP(salaries_1985to2020!B:B, player_information!A:U, 21, FALSE)</f>
        <v>Larry Hughes</v>
      </c>
      <c r="B6423" t="s">
        <v>1068</v>
      </c>
      <c r="C6423" s="4">
        <v>4546000</v>
      </c>
      <c r="D6423" t="s">
        <v>32</v>
      </c>
      <c r="E6423">
        <v>2003</v>
      </c>
      <c r="F6423">
        <v>2002</v>
      </c>
      <c r="G6423" t="s">
        <v>98</v>
      </c>
      <c r="H6423" t="str">
        <f t="shared" si="100"/>
        <v>Larry Hughes2002-03</v>
      </c>
    </row>
    <row r="6424" spans="1:8" x14ac:dyDescent="0.35">
      <c r="A6424" t="str">
        <f>VLOOKUP(salaries_1985to2020!B:B, player_information!A:U, 21, FALSE)</f>
        <v>Larry Hughes</v>
      </c>
      <c r="B6424" t="s">
        <v>1068</v>
      </c>
      <c r="C6424" s="4">
        <v>5000600</v>
      </c>
      <c r="D6424" t="s">
        <v>34</v>
      </c>
      <c r="E6424">
        <v>2004</v>
      </c>
      <c r="F6424">
        <v>2003</v>
      </c>
      <c r="G6424" t="s">
        <v>98</v>
      </c>
      <c r="H6424" t="str">
        <f t="shared" si="100"/>
        <v>Larry Hughes2003-04</v>
      </c>
    </row>
    <row r="6425" spans="1:8" x14ac:dyDescent="0.35">
      <c r="A6425" t="str">
        <f>VLOOKUP(salaries_1985to2020!B:B, player_information!A:U, 21, FALSE)</f>
        <v>Larry Hughes</v>
      </c>
      <c r="B6425" t="s">
        <v>1068</v>
      </c>
      <c r="C6425" s="4">
        <v>5455200</v>
      </c>
      <c r="D6425" t="s">
        <v>35</v>
      </c>
      <c r="E6425">
        <v>2005</v>
      </c>
      <c r="F6425">
        <v>2004</v>
      </c>
      <c r="G6425" t="s">
        <v>98</v>
      </c>
      <c r="H6425" t="str">
        <f t="shared" si="100"/>
        <v>Larry Hughes2004-05</v>
      </c>
    </row>
    <row r="6426" spans="1:8" x14ac:dyDescent="0.35">
      <c r="A6426" t="str">
        <f>VLOOKUP(salaries_1985to2020!B:B, player_information!A:U, 21, FALSE)</f>
        <v>Larry Hughes</v>
      </c>
      <c r="B6426" t="s">
        <v>1068</v>
      </c>
      <c r="C6426" s="4">
        <v>10344900</v>
      </c>
      <c r="D6426" t="s">
        <v>36</v>
      </c>
      <c r="E6426">
        <v>2006</v>
      </c>
      <c r="F6426">
        <v>2005</v>
      </c>
      <c r="G6426" t="s">
        <v>101</v>
      </c>
      <c r="H6426" t="str">
        <f t="shared" si="100"/>
        <v>Larry Hughes2005-06</v>
      </c>
    </row>
    <row r="6427" spans="1:8" x14ac:dyDescent="0.35">
      <c r="A6427" t="str">
        <f>VLOOKUP(salaries_1985to2020!B:B, player_information!A:U, 21, FALSE)</f>
        <v>Larry Hughes</v>
      </c>
      <c r="B6427" t="s">
        <v>1068</v>
      </c>
      <c r="C6427" s="4">
        <v>13363012</v>
      </c>
      <c r="D6427" t="s">
        <v>37</v>
      </c>
      <c r="E6427">
        <v>2007</v>
      </c>
      <c r="F6427">
        <v>2006</v>
      </c>
      <c r="G6427" t="s">
        <v>101</v>
      </c>
      <c r="H6427" t="str">
        <f t="shared" si="100"/>
        <v>Larry Hughes2006-07</v>
      </c>
    </row>
    <row r="6428" spans="1:8" x14ac:dyDescent="0.35">
      <c r="A6428" t="str">
        <f>VLOOKUP(salaries_1985to2020!B:B, player_information!A:U, 21, FALSE)</f>
        <v>Larry Hughes</v>
      </c>
      <c r="B6428" t="s">
        <v>1068</v>
      </c>
      <c r="C6428" s="4">
        <v>12000084</v>
      </c>
      <c r="D6428" t="s">
        <v>40</v>
      </c>
      <c r="E6428">
        <v>2008</v>
      </c>
      <c r="F6428">
        <v>2007</v>
      </c>
      <c r="G6428" t="s">
        <v>104</v>
      </c>
      <c r="H6428" t="str">
        <f t="shared" si="100"/>
        <v>Larry Hughes2007-08</v>
      </c>
    </row>
    <row r="6429" spans="1:8" x14ac:dyDescent="0.35">
      <c r="A6429" t="str">
        <f>VLOOKUP(salaries_1985to2020!B:B, player_information!A:U, 21, FALSE)</f>
        <v>Larry Hughes</v>
      </c>
      <c r="B6429" t="s">
        <v>1068</v>
      </c>
      <c r="C6429" s="4">
        <v>12827676</v>
      </c>
      <c r="D6429" t="s">
        <v>48</v>
      </c>
      <c r="E6429">
        <v>2009</v>
      </c>
      <c r="F6429">
        <v>2008</v>
      </c>
      <c r="G6429" t="s">
        <v>58</v>
      </c>
      <c r="H6429" t="str">
        <f t="shared" si="100"/>
        <v>Larry Hughes2008-09</v>
      </c>
    </row>
    <row r="6430" spans="1:8" x14ac:dyDescent="0.35">
      <c r="A6430" t="str">
        <f>VLOOKUP(salaries_1985to2020!B:B, player_information!A:U, 21, FALSE)</f>
        <v>Larry Hughes</v>
      </c>
      <c r="B6430" t="s">
        <v>1068</v>
      </c>
      <c r="C6430" s="4">
        <v>13655268</v>
      </c>
      <c r="D6430" t="s">
        <v>41</v>
      </c>
      <c r="E6430">
        <v>2010</v>
      </c>
      <c r="F6430">
        <v>2009</v>
      </c>
      <c r="G6430" t="s">
        <v>14</v>
      </c>
      <c r="H6430" t="str">
        <f t="shared" si="100"/>
        <v>Larry Hughes2009-10</v>
      </c>
    </row>
    <row r="6431" spans="1:8" x14ac:dyDescent="0.35">
      <c r="A6431" t="str">
        <f>VLOOKUP(salaries_1985to2020!B:B, player_information!A:U, 21, FALSE)</f>
        <v>Larry Hughes</v>
      </c>
      <c r="B6431" t="s">
        <v>1068</v>
      </c>
      <c r="C6431" s="4">
        <v>414443</v>
      </c>
      <c r="D6431" t="s">
        <v>77</v>
      </c>
      <c r="E6431">
        <v>2012</v>
      </c>
      <c r="F6431">
        <v>2011</v>
      </c>
      <c r="G6431" t="s">
        <v>51</v>
      </c>
      <c r="H6431" t="str">
        <f t="shared" si="100"/>
        <v>Larry Hughes2011-12</v>
      </c>
    </row>
    <row r="6432" spans="1:8" x14ac:dyDescent="0.35">
      <c r="A6432" t="str">
        <f>VLOOKUP(salaries_1985to2020!B:B, player_information!A:U, 21, FALSE)</f>
        <v>Alfredrick Hughes</v>
      </c>
      <c r="B6432" t="s">
        <v>1066</v>
      </c>
      <c r="C6432" s="4">
        <v>177830</v>
      </c>
      <c r="D6432" t="s">
        <v>18</v>
      </c>
      <c r="E6432">
        <v>1986</v>
      </c>
      <c r="F6432">
        <v>1985</v>
      </c>
      <c r="G6432" t="s">
        <v>84</v>
      </c>
      <c r="H6432" t="str">
        <f t="shared" si="100"/>
        <v>Alfredrick Hughes1985-86</v>
      </c>
    </row>
    <row r="6433" spans="1:8" x14ac:dyDescent="0.35">
      <c r="A6433" t="str">
        <f>VLOOKUP(salaries_1985to2020!B:B, player_information!A:U, 21, FALSE)</f>
        <v>Rick Hughes</v>
      </c>
      <c r="B6433" t="s">
        <v>1069</v>
      </c>
      <c r="C6433" s="4">
        <v>115423</v>
      </c>
      <c r="D6433" t="s">
        <v>30</v>
      </c>
      <c r="E6433">
        <v>2000</v>
      </c>
      <c r="F6433">
        <v>1999</v>
      </c>
      <c r="G6433" t="s">
        <v>33</v>
      </c>
      <c r="H6433" t="str">
        <f t="shared" si="100"/>
        <v>Rick Hughes1999-00</v>
      </c>
    </row>
    <row r="6434" spans="1:8" x14ac:dyDescent="0.35">
      <c r="A6434" t="str">
        <f>VLOOKUP(salaries_1985to2020!B:B, player_information!A:U, 21, FALSE)</f>
        <v>Robbie Hummel</v>
      </c>
      <c r="B6434" t="s">
        <v>1070</v>
      </c>
      <c r="C6434" s="4">
        <v>880000</v>
      </c>
      <c r="D6434" t="s">
        <v>57</v>
      </c>
      <c r="E6434">
        <v>2015</v>
      </c>
      <c r="F6434">
        <v>2014</v>
      </c>
      <c r="G6434" t="s">
        <v>81</v>
      </c>
      <c r="H6434" t="str">
        <f t="shared" si="100"/>
        <v>Robbie Hummel2014-15</v>
      </c>
    </row>
    <row r="6435" spans="1:8" x14ac:dyDescent="0.35">
      <c r="A6435" t="str">
        <f>VLOOKUP(salaries_1985to2020!B:B, player_information!A:U, 21, FALSE)</f>
        <v>Robbie Hummel</v>
      </c>
      <c r="B6435" t="s">
        <v>1070</v>
      </c>
      <c r="C6435" s="4">
        <v>150000</v>
      </c>
      <c r="D6435" t="s">
        <v>43</v>
      </c>
      <c r="E6435">
        <v>2017</v>
      </c>
      <c r="F6435">
        <v>2016</v>
      </c>
      <c r="G6435" t="s">
        <v>22</v>
      </c>
      <c r="H6435" t="str">
        <f t="shared" si="100"/>
        <v>Robbie Hummel2016-17</v>
      </c>
    </row>
    <row r="6436" spans="1:8" x14ac:dyDescent="0.35">
      <c r="A6436" t="str">
        <f>VLOOKUP(salaries_1985to2020!B:B, player_information!A:U, 21, FALSE)</f>
        <v>Jay Humphries</v>
      </c>
      <c r="B6436" t="s">
        <v>1072</v>
      </c>
      <c r="C6436" s="4">
        <v>222500</v>
      </c>
      <c r="D6436" t="s">
        <v>18</v>
      </c>
      <c r="E6436">
        <v>1986</v>
      </c>
      <c r="F6436">
        <v>1985</v>
      </c>
      <c r="G6436" t="s">
        <v>62</v>
      </c>
      <c r="H6436" t="str">
        <f t="shared" si="100"/>
        <v>Jay Humphries1985-86</v>
      </c>
    </row>
    <row r="6437" spans="1:8" x14ac:dyDescent="0.35">
      <c r="A6437" t="str">
        <f>VLOOKUP(salaries_1985to2020!B:B, player_information!A:U, 21, FALSE)</f>
        <v>Jay Humphries</v>
      </c>
      <c r="B6437" t="s">
        <v>1072</v>
      </c>
      <c r="C6437" s="4">
        <v>290000</v>
      </c>
      <c r="D6437" t="s">
        <v>19</v>
      </c>
      <c r="E6437">
        <v>1988</v>
      </c>
      <c r="F6437">
        <v>1987</v>
      </c>
      <c r="G6437" t="s">
        <v>103</v>
      </c>
      <c r="H6437" t="str">
        <f t="shared" si="100"/>
        <v>Jay Humphries1987-88</v>
      </c>
    </row>
    <row r="6438" spans="1:8" x14ac:dyDescent="0.35">
      <c r="A6438" t="str">
        <f>VLOOKUP(salaries_1985to2020!B:B, player_information!A:U, 21, FALSE)</f>
        <v>Jay Humphries</v>
      </c>
      <c r="B6438" t="s">
        <v>1072</v>
      </c>
      <c r="C6438" s="4">
        <v>410000</v>
      </c>
      <c r="D6438" t="s">
        <v>20</v>
      </c>
      <c r="E6438">
        <v>1989</v>
      </c>
      <c r="F6438">
        <v>1988</v>
      </c>
      <c r="G6438" t="s">
        <v>103</v>
      </c>
      <c r="H6438" t="str">
        <f t="shared" si="100"/>
        <v>Jay Humphries1988-89</v>
      </c>
    </row>
    <row r="6439" spans="1:8" x14ac:dyDescent="0.35">
      <c r="A6439" t="str">
        <f>VLOOKUP(salaries_1985to2020!B:B, player_information!A:U, 21, FALSE)</f>
        <v>Jay Humphries</v>
      </c>
      <c r="B6439" t="s">
        <v>1072</v>
      </c>
      <c r="C6439" s="4">
        <v>650000</v>
      </c>
      <c r="D6439" t="s">
        <v>7</v>
      </c>
      <c r="E6439">
        <v>1991</v>
      </c>
      <c r="F6439">
        <v>1990</v>
      </c>
      <c r="G6439" t="s">
        <v>103</v>
      </c>
      <c r="H6439" t="str">
        <f t="shared" si="100"/>
        <v>Jay Humphries1990-91</v>
      </c>
    </row>
    <row r="6440" spans="1:8" x14ac:dyDescent="0.35">
      <c r="A6440" t="str">
        <f>VLOOKUP(salaries_1985to2020!B:B, player_information!A:U, 21, FALSE)</f>
        <v>Jay Humphries</v>
      </c>
      <c r="B6440" t="s">
        <v>1072</v>
      </c>
      <c r="C6440" s="4">
        <v>760000</v>
      </c>
      <c r="D6440" t="s">
        <v>9</v>
      </c>
      <c r="E6440">
        <v>1992</v>
      </c>
      <c r="F6440">
        <v>1991</v>
      </c>
      <c r="G6440" t="s">
        <v>103</v>
      </c>
      <c r="H6440" t="str">
        <f t="shared" si="100"/>
        <v>Jay Humphries1991-92</v>
      </c>
    </row>
    <row r="6441" spans="1:8" x14ac:dyDescent="0.35">
      <c r="A6441" t="str">
        <f>VLOOKUP(salaries_1985to2020!B:B, player_information!A:U, 21, FALSE)</f>
        <v>Jay Humphries</v>
      </c>
      <c r="B6441" t="s">
        <v>1072</v>
      </c>
      <c r="C6441" s="4">
        <v>1800000</v>
      </c>
      <c r="D6441" t="s">
        <v>10</v>
      </c>
      <c r="E6441">
        <v>1993</v>
      </c>
      <c r="F6441">
        <v>1992</v>
      </c>
      <c r="G6441" t="s">
        <v>116</v>
      </c>
      <c r="H6441" t="str">
        <f t="shared" si="100"/>
        <v>Jay Humphries1992-93</v>
      </c>
    </row>
    <row r="6442" spans="1:8" x14ac:dyDescent="0.35">
      <c r="A6442" t="str">
        <f>VLOOKUP(salaries_1985to2020!B:B, player_information!A:U, 21, FALSE)</f>
        <v>Jay Humphries</v>
      </c>
      <c r="B6442" t="s">
        <v>1072</v>
      </c>
      <c r="C6442" s="4">
        <v>1800000</v>
      </c>
      <c r="D6442" t="s">
        <v>12</v>
      </c>
      <c r="E6442">
        <v>1994</v>
      </c>
      <c r="F6442">
        <v>1993</v>
      </c>
      <c r="G6442" t="s">
        <v>116</v>
      </c>
      <c r="H6442" t="str">
        <f t="shared" si="100"/>
        <v>Jay Humphries1993-94</v>
      </c>
    </row>
    <row r="6443" spans="1:8" x14ac:dyDescent="0.35">
      <c r="A6443" t="str">
        <f>VLOOKUP(salaries_1985to2020!B:B, player_information!A:U, 21, FALSE)</f>
        <v>Jay Humphries</v>
      </c>
      <c r="B6443" t="s">
        <v>1072</v>
      </c>
      <c r="C6443" s="4">
        <v>1900000</v>
      </c>
      <c r="D6443" t="s">
        <v>13</v>
      </c>
      <c r="E6443">
        <v>1995</v>
      </c>
      <c r="F6443">
        <v>1994</v>
      </c>
      <c r="G6443" t="s">
        <v>116</v>
      </c>
      <c r="H6443" t="str">
        <f t="shared" si="100"/>
        <v>Jay Humphries1994-95</v>
      </c>
    </row>
    <row r="6444" spans="1:8" x14ac:dyDescent="0.35">
      <c r="A6444" t="str">
        <f>VLOOKUP(salaries_1985to2020!B:B, player_information!A:U, 21, FALSE)</f>
        <v>Kris Humphries</v>
      </c>
      <c r="B6444" t="s">
        <v>1073</v>
      </c>
      <c r="C6444" s="4">
        <v>1481400</v>
      </c>
      <c r="D6444" t="s">
        <v>35</v>
      </c>
      <c r="E6444">
        <v>2005</v>
      </c>
      <c r="F6444">
        <v>2004</v>
      </c>
      <c r="G6444" t="s">
        <v>116</v>
      </c>
      <c r="H6444" t="str">
        <f t="shared" si="100"/>
        <v>Kris Humphries2004-05</v>
      </c>
    </row>
    <row r="6445" spans="1:8" x14ac:dyDescent="0.35">
      <c r="A6445" t="str">
        <f>VLOOKUP(salaries_1985to2020!B:B, player_information!A:U, 21, FALSE)</f>
        <v>Kris Humphries</v>
      </c>
      <c r="B6445" t="s">
        <v>1073</v>
      </c>
      <c r="C6445" s="4">
        <v>1592400</v>
      </c>
      <c r="D6445" t="s">
        <v>36</v>
      </c>
      <c r="E6445">
        <v>2006</v>
      </c>
      <c r="F6445">
        <v>2005</v>
      </c>
      <c r="G6445" t="s">
        <v>116</v>
      </c>
      <c r="H6445" t="str">
        <f t="shared" si="100"/>
        <v>Kris Humphries2005-06</v>
      </c>
    </row>
    <row r="6446" spans="1:8" x14ac:dyDescent="0.35">
      <c r="A6446" t="str">
        <f>VLOOKUP(salaries_1985to2020!B:B, player_information!A:U, 21, FALSE)</f>
        <v>Kris Humphries</v>
      </c>
      <c r="B6446" t="s">
        <v>1073</v>
      </c>
      <c r="C6446" s="4">
        <v>1703520</v>
      </c>
      <c r="D6446" t="s">
        <v>37</v>
      </c>
      <c r="E6446">
        <v>2007</v>
      </c>
      <c r="F6446">
        <v>2006</v>
      </c>
      <c r="G6446" t="s">
        <v>55</v>
      </c>
      <c r="H6446" t="str">
        <f t="shared" si="100"/>
        <v>Kris Humphries2006-07</v>
      </c>
    </row>
    <row r="6447" spans="1:8" x14ac:dyDescent="0.35">
      <c r="A6447" t="str">
        <f>VLOOKUP(salaries_1985to2020!B:B, player_information!A:U, 21, FALSE)</f>
        <v>Kris Humphries</v>
      </c>
      <c r="B6447" t="s">
        <v>1073</v>
      </c>
      <c r="C6447" s="4">
        <v>2522913</v>
      </c>
      <c r="D6447" t="s">
        <v>40</v>
      </c>
      <c r="E6447">
        <v>2008</v>
      </c>
      <c r="F6447">
        <v>2007</v>
      </c>
      <c r="G6447" t="s">
        <v>55</v>
      </c>
      <c r="H6447" t="str">
        <f t="shared" si="100"/>
        <v>Kris Humphries2007-08</v>
      </c>
    </row>
    <row r="6448" spans="1:8" x14ac:dyDescent="0.35">
      <c r="A6448" t="str">
        <f>VLOOKUP(salaries_1985to2020!B:B, player_information!A:U, 21, FALSE)</f>
        <v>Kris Humphries</v>
      </c>
      <c r="B6448" t="s">
        <v>1073</v>
      </c>
      <c r="C6448" s="4">
        <v>3200000</v>
      </c>
      <c r="D6448" t="s">
        <v>48</v>
      </c>
      <c r="E6448">
        <v>2009</v>
      </c>
      <c r="F6448">
        <v>2008</v>
      </c>
      <c r="G6448" t="s">
        <v>55</v>
      </c>
      <c r="H6448" t="str">
        <f t="shared" si="100"/>
        <v>Kris Humphries2008-09</v>
      </c>
    </row>
    <row r="6449" spans="1:8" x14ac:dyDescent="0.35">
      <c r="A6449" t="str">
        <f>VLOOKUP(salaries_1985to2020!B:B, player_information!A:U, 21, FALSE)</f>
        <v>Kris Humphries</v>
      </c>
      <c r="B6449" t="s">
        <v>1073</v>
      </c>
      <c r="C6449" s="4">
        <v>3200000</v>
      </c>
      <c r="D6449" t="s">
        <v>41</v>
      </c>
      <c r="E6449">
        <v>2010</v>
      </c>
      <c r="F6449">
        <v>2009</v>
      </c>
      <c r="G6449" t="s">
        <v>64</v>
      </c>
      <c r="H6449" t="str">
        <f t="shared" si="100"/>
        <v>Kris Humphries2009-10</v>
      </c>
    </row>
    <row r="6450" spans="1:8" x14ac:dyDescent="0.35">
      <c r="A6450" t="str">
        <f>VLOOKUP(salaries_1985to2020!B:B, player_information!A:U, 21, FALSE)</f>
        <v>Kris Humphries</v>
      </c>
      <c r="B6450" t="s">
        <v>1073</v>
      </c>
      <c r="C6450" s="4">
        <v>3200000</v>
      </c>
      <c r="D6450" t="s">
        <v>75</v>
      </c>
      <c r="E6450">
        <v>2011</v>
      </c>
      <c r="F6450">
        <v>2010</v>
      </c>
      <c r="G6450" t="s">
        <v>64</v>
      </c>
      <c r="H6450" t="str">
        <f t="shared" si="100"/>
        <v>Kris Humphries2010-11</v>
      </c>
    </row>
    <row r="6451" spans="1:8" x14ac:dyDescent="0.35">
      <c r="A6451" t="str">
        <f>VLOOKUP(salaries_1985to2020!B:B, player_information!A:U, 21, FALSE)</f>
        <v>Kris Humphries</v>
      </c>
      <c r="B6451" t="s">
        <v>1073</v>
      </c>
      <c r="C6451" s="4">
        <v>8000000</v>
      </c>
      <c r="D6451" t="s">
        <v>77</v>
      </c>
      <c r="E6451">
        <v>2012</v>
      </c>
      <c r="F6451">
        <v>2011</v>
      </c>
      <c r="G6451" t="s">
        <v>64</v>
      </c>
      <c r="H6451" t="str">
        <f t="shared" si="100"/>
        <v>Kris Humphries2011-12</v>
      </c>
    </row>
    <row r="6452" spans="1:8" x14ac:dyDescent="0.35">
      <c r="A6452" t="str">
        <f>VLOOKUP(salaries_1985to2020!B:B, player_information!A:U, 21, FALSE)</f>
        <v>Kris Humphries</v>
      </c>
      <c r="B6452" t="s">
        <v>1073</v>
      </c>
      <c r="C6452" s="4">
        <v>12000000</v>
      </c>
      <c r="D6452" t="s">
        <v>54</v>
      </c>
      <c r="E6452">
        <v>2013</v>
      </c>
      <c r="F6452">
        <v>2012</v>
      </c>
      <c r="G6452" t="s">
        <v>60</v>
      </c>
      <c r="H6452" t="str">
        <f t="shared" si="100"/>
        <v>Kris Humphries2012-13</v>
      </c>
    </row>
    <row r="6453" spans="1:8" x14ac:dyDescent="0.35">
      <c r="A6453" t="str">
        <f>VLOOKUP(salaries_1985to2020!B:B, player_information!A:U, 21, FALSE)</f>
        <v>Kris Humphries</v>
      </c>
      <c r="B6453" t="s">
        <v>1073</v>
      </c>
      <c r="C6453" s="4">
        <v>12000000</v>
      </c>
      <c r="D6453" t="s">
        <v>56</v>
      </c>
      <c r="E6453">
        <v>2014</v>
      </c>
      <c r="F6453">
        <v>2013</v>
      </c>
      <c r="G6453" t="s">
        <v>11</v>
      </c>
      <c r="H6453" t="str">
        <f t="shared" si="100"/>
        <v>Kris Humphries2013-14</v>
      </c>
    </row>
    <row r="6454" spans="1:8" x14ac:dyDescent="0.35">
      <c r="A6454" t="str">
        <f>VLOOKUP(salaries_1985to2020!B:B, player_information!A:U, 21, FALSE)</f>
        <v>Kris Humphries</v>
      </c>
      <c r="B6454" t="s">
        <v>1073</v>
      </c>
      <c r="C6454" s="4">
        <v>4300000</v>
      </c>
      <c r="D6454" t="s">
        <v>57</v>
      </c>
      <c r="E6454">
        <v>2015</v>
      </c>
      <c r="F6454">
        <v>2014</v>
      </c>
      <c r="G6454" t="s">
        <v>98</v>
      </c>
      <c r="H6454" t="str">
        <f t="shared" si="100"/>
        <v>Kris Humphries2014-15</v>
      </c>
    </row>
    <row r="6455" spans="1:8" x14ac:dyDescent="0.35">
      <c r="A6455" t="str">
        <f>VLOOKUP(salaries_1985to2020!B:B, player_information!A:U, 21, FALSE)</f>
        <v>Kris Humphries</v>
      </c>
      <c r="B6455" t="s">
        <v>1073</v>
      </c>
      <c r="C6455" s="4">
        <v>4600000</v>
      </c>
      <c r="D6455" t="s">
        <v>59</v>
      </c>
      <c r="E6455">
        <v>2016</v>
      </c>
      <c r="F6455">
        <v>2015</v>
      </c>
      <c r="G6455" t="s">
        <v>62</v>
      </c>
      <c r="H6455" t="str">
        <f t="shared" si="100"/>
        <v>Kris Humphries2015-16</v>
      </c>
    </row>
    <row r="6456" spans="1:8" x14ac:dyDescent="0.35">
      <c r="A6456" t="str">
        <f>VLOOKUP(salaries_1985to2020!B:B, player_information!A:U, 21, FALSE)</f>
        <v>Kris Humphries</v>
      </c>
      <c r="B6456" t="s">
        <v>1073</v>
      </c>
      <c r="C6456" s="4">
        <v>388025</v>
      </c>
      <c r="D6456" t="s">
        <v>59</v>
      </c>
      <c r="E6456">
        <v>2016</v>
      </c>
      <c r="F6456">
        <v>2015</v>
      </c>
      <c r="G6456" t="s">
        <v>39</v>
      </c>
      <c r="H6456" t="str">
        <f t="shared" si="100"/>
        <v>Kris Humphries2015-16</v>
      </c>
    </row>
    <row r="6457" spans="1:8" x14ac:dyDescent="0.35">
      <c r="A6457" t="str">
        <f>VLOOKUP(salaries_1985to2020!B:B, player_information!A:U, 21, FALSE)</f>
        <v>Kris Humphries</v>
      </c>
      <c r="B6457" t="s">
        <v>1073</v>
      </c>
      <c r="C6457" s="4">
        <v>4000000</v>
      </c>
      <c r="D6457" t="s">
        <v>43</v>
      </c>
      <c r="E6457">
        <v>2017</v>
      </c>
      <c r="F6457">
        <v>2016</v>
      </c>
      <c r="G6457" t="s">
        <v>39</v>
      </c>
      <c r="H6457" t="str">
        <f t="shared" si="100"/>
        <v>Kris Humphries2016-17</v>
      </c>
    </row>
    <row r="6458" spans="1:8" x14ac:dyDescent="0.35">
      <c r="A6458" t="str">
        <f>VLOOKUP(salaries_1985to2020!B:B, player_information!A:U, 21, FALSE)</f>
        <v>Ryan Humphrey</v>
      </c>
      <c r="B6458" t="s">
        <v>1071</v>
      </c>
      <c r="C6458" s="4">
        <v>1063680</v>
      </c>
      <c r="D6458" t="s">
        <v>32</v>
      </c>
      <c r="E6458">
        <v>2003</v>
      </c>
      <c r="F6458">
        <v>2002</v>
      </c>
      <c r="G6458" t="s">
        <v>51</v>
      </c>
      <c r="H6458" t="str">
        <f t="shared" si="100"/>
        <v>Ryan Humphrey2002-03</v>
      </c>
    </row>
    <row r="6459" spans="1:8" x14ac:dyDescent="0.35">
      <c r="A6459" t="str">
        <f>VLOOKUP(salaries_1985to2020!B:B, player_information!A:U, 21, FALSE)</f>
        <v>Ryan Humphrey</v>
      </c>
      <c r="B6459" t="s">
        <v>1071</v>
      </c>
      <c r="C6459" s="4">
        <v>1143360</v>
      </c>
      <c r="D6459" t="s">
        <v>34</v>
      </c>
      <c r="E6459">
        <v>2004</v>
      </c>
      <c r="F6459">
        <v>2003</v>
      </c>
      <c r="G6459" t="s">
        <v>66</v>
      </c>
      <c r="H6459" t="str">
        <f t="shared" si="100"/>
        <v>Ryan Humphrey2003-04</v>
      </c>
    </row>
    <row r="6460" spans="1:8" x14ac:dyDescent="0.35">
      <c r="A6460" t="str">
        <f>VLOOKUP(salaries_1985to2020!B:B, player_information!A:U, 21, FALSE)</f>
        <v>Ryan Humphrey</v>
      </c>
      <c r="B6460" t="s">
        <v>1071</v>
      </c>
      <c r="C6460" s="4">
        <v>1223160</v>
      </c>
      <c r="D6460" t="s">
        <v>35</v>
      </c>
      <c r="E6460">
        <v>2005</v>
      </c>
      <c r="F6460">
        <v>2004</v>
      </c>
      <c r="G6460" t="s">
        <v>66</v>
      </c>
      <c r="H6460" t="str">
        <f t="shared" si="100"/>
        <v>Ryan Humphrey2004-05</v>
      </c>
    </row>
    <row r="6461" spans="1:8" x14ac:dyDescent="0.35">
      <c r="A6461" t="str">
        <f>VLOOKUP(salaries_1985to2020!B:B, player_information!A:U, 21, FALSE)</f>
        <v>Brandon Hunter</v>
      </c>
      <c r="B6461" t="s">
        <v>1074</v>
      </c>
      <c r="C6461" s="4">
        <v>366931</v>
      </c>
      <c r="D6461" t="s">
        <v>34</v>
      </c>
      <c r="E6461">
        <v>2004</v>
      </c>
      <c r="F6461">
        <v>2003</v>
      </c>
      <c r="G6461" t="s">
        <v>11</v>
      </c>
      <c r="H6461" t="str">
        <f t="shared" si="100"/>
        <v>Brandon Hunter2003-04</v>
      </c>
    </row>
    <row r="6462" spans="1:8" x14ac:dyDescent="0.35">
      <c r="A6462" t="str">
        <f>VLOOKUP(salaries_1985to2020!B:B, player_information!A:U, 21, FALSE)</f>
        <v>Brandon Hunter</v>
      </c>
      <c r="B6462" t="s">
        <v>1074</v>
      </c>
      <c r="C6462" s="4">
        <v>620046</v>
      </c>
      <c r="D6462" t="s">
        <v>35</v>
      </c>
      <c r="E6462">
        <v>2005</v>
      </c>
      <c r="F6462">
        <v>2004</v>
      </c>
      <c r="G6462" t="s">
        <v>51</v>
      </c>
      <c r="H6462" t="str">
        <f t="shared" si="100"/>
        <v>Brandon Hunter2004-05</v>
      </c>
    </row>
    <row r="6463" spans="1:8" x14ac:dyDescent="0.35">
      <c r="A6463" t="str">
        <f>VLOOKUP(salaries_1985to2020!B:B, player_information!A:U, 21, FALSE)</f>
        <v>Chris Hunter</v>
      </c>
      <c r="B6463" t="s">
        <v>1075</v>
      </c>
      <c r="C6463" s="4">
        <v>632455</v>
      </c>
      <c r="D6463" t="s">
        <v>41</v>
      </c>
      <c r="E6463">
        <v>2010</v>
      </c>
      <c r="F6463">
        <v>2009</v>
      </c>
      <c r="G6463" t="s">
        <v>76</v>
      </c>
      <c r="H6463" t="str">
        <f t="shared" si="100"/>
        <v>Chris Hunter2009-10</v>
      </c>
    </row>
    <row r="6464" spans="1:8" x14ac:dyDescent="0.35">
      <c r="A6464" t="s">
        <v>14993</v>
      </c>
      <c r="B6464" t="s">
        <v>15096</v>
      </c>
      <c r="C6464" s="4">
        <v>7068360</v>
      </c>
      <c r="D6464" t="s">
        <v>14975</v>
      </c>
      <c r="E6464">
        <v>2020</v>
      </c>
      <c r="F6464">
        <v>2019</v>
      </c>
      <c r="G6464" t="s">
        <v>39</v>
      </c>
      <c r="H6464" t="str">
        <f t="shared" si="100"/>
        <v>De'Andre Hunter2019-20</v>
      </c>
    </row>
    <row r="6465" spans="1:8" x14ac:dyDescent="0.35">
      <c r="A6465" t="str">
        <f>VLOOKUP(salaries_1985to2020!B:B, player_information!A:U, 21, FALSE)</f>
        <v>Lindsey Hunter</v>
      </c>
      <c r="B6465" t="s">
        <v>1076</v>
      </c>
      <c r="C6465" s="4">
        <v>902000</v>
      </c>
      <c r="D6465" t="s">
        <v>12</v>
      </c>
      <c r="E6465">
        <v>1994</v>
      </c>
      <c r="F6465">
        <v>1993</v>
      </c>
      <c r="G6465" t="s">
        <v>47</v>
      </c>
      <c r="H6465" t="str">
        <f t="shared" si="100"/>
        <v>Lindsey Hunter1993-94</v>
      </c>
    </row>
    <row r="6466" spans="1:8" x14ac:dyDescent="0.35">
      <c r="A6466" t="str">
        <f>VLOOKUP(salaries_1985to2020!B:B, player_information!A:U, 21, FALSE)</f>
        <v>Lindsey Hunter</v>
      </c>
      <c r="B6466" t="s">
        <v>1076</v>
      </c>
      <c r="C6466" s="4">
        <v>1173000</v>
      </c>
      <c r="D6466" t="s">
        <v>13</v>
      </c>
      <c r="E6466">
        <v>1995</v>
      </c>
      <c r="F6466">
        <v>1994</v>
      </c>
      <c r="G6466" t="s">
        <v>47</v>
      </c>
      <c r="H6466" t="str">
        <f t="shared" si="100"/>
        <v>Lindsey Hunter1994-95</v>
      </c>
    </row>
    <row r="6467" spans="1:8" x14ac:dyDescent="0.35">
      <c r="A6467" t="str">
        <f>VLOOKUP(salaries_1985to2020!B:B, player_information!A:U, 21, FALSE)</f>
        <v>Lindsey Hunter</v>
      </c>
      <c r="B6467" t="s">
        <v>1076</v>
      </c>
      <c r="C6467" s="4">
        <v>1444000</v>
      </c>
      <c r="D6467" t="s">
        <v>23</v>
      </c>
      <c r="E6467">
        <v>1996</v>
      </c>
      <c r="F6467">
        <v>1995</v>
      </c>
      <c r="G6467" t="s">
        <v>47</v>
      </c>
      <c r="H6467" t="str">
        <f t="shared" ref="H6467:H6530" si="101">_xlfn.CONCAT(A6467, D6467)</f>
        <v>Lindsey Hunter1995-96</v>
      </c>
    </row>
    <row r="6468" spans="1:8" x14ac:dyDescent="0.35">
      <c r="A6468" t="str">
        <f>VLOOKUP(salaries_1985to2020!B:B, player_information!A:U, 21, FALSE)</f>
        <v>Lindsey Hunter</v>
      </c>
      <c r="B6468" t="s">
        <v>1076</v>
      </c>
      <c r="C6468" s="4">
        <v>1715000</v>
      </c>
      <c r="D6468" t="s">
        <v>24</v>
      </c>
      <c r="E6468">
        <v>1997</v>
      </c>
      <c r="F6468">
        <v>1996</v>
      </c>
      <c r="G6468" t="s">
        <v>47</v>
      </c>
      <c r="H6468" t="str">
        <f t="shared" si="101"/>
        <v>Lindsey Hunter1996-97</v>
      </c>
    </row>
    <row r="6469" spans="1:8" x14ac:dyDescent="0.35">
      <c r="A6469" t="str">
        <f>VLOOKUP(salaries_1985to2020!B:B, player_information!A:U, 21, FALSE)</f>
        <v>Lindsey Hunter</v>
      </c>
      <c r="B6469" t="s">
        <v>1076</v>
      </c>
      <c r="C6469" s="4">
        <v>1750000</v>
      </c>
      <c r="D6469" t="s">
        <v>25</v>
      </c>
      <c r="E6469">
        <v>1998</v>
      </c>
      <c r="F6469">
        <v>1997</v>
      </c>
      <c r="G6469" t="s">
        <v>47</v>
      </c>
      <c r="H6469" t="str">
        <f t="shared" si="101"/>
        <v>Lindsey Hunter1997-98</v>
      </c>
    </row>
    <row r="6470" spans="1:8" x14ac:dyDescent="0.35">
      <c r="A6470" t="str">
        <f>VLOOKUP(salaries_1985to2020!B:B, player_information!A:U, 21, FALSE)</f>
        <v>Lindsey Hunter</v>
      </c>
      <c r="B6470" t="s">
        <v>1076</v>
      </c>
      <c r="C6470" s="4">
        <v>2050000</v>
      </c>
      <c r="D6470" t="s">
        <v>29</v>
      </c>
      <c r="E6470">
        <v>1999</v>
      </c>
      <c r="F6470">
        <v>1998</v>
      </c>
      <c r="G6470" t="s">
        <v>47</v>
      </c>
      <c r="H6470" t="str">
        <f t="shared" si="101"/>
        <v>Lindsey Hunter1998-99</v>
      </c>
    </row>
    <row r="6471" spans="1:8" x14ac:dyDescent="0.35">
      <c r="A6471" t="str">
        <f>VLOOKUP(salaries_1985to2020!B:B, player_information!A:U, 21, FALSE)</f>
        <v>Lindsey Hunter</v>
      </c>
      <c r="B6471" t="s">
        <v>1076</v>
      </c>
      <c r="C6471" s="4">
        <v>2350000</v>
      </c>
      <c r="D6471" t="s">
        <v>30</v>
      </c>
      <c r="E6471">
        <v>2000</v>
      </c>
      <c r="F6471">
        <v>1999</v>
      </c>
      <c r="G6471" t="s">
        <v>47</v>
      </c>
      <c r="H6471" t="str">
        <f t="shared" si="101"/>
        <v>Lindsey Hunter1999-00</v>
      </c>
    </row>
    <row r="6472" spans="1:8" x14ac:dyDescent="0.35">
      <c r="A6472" t="str">
        <f>VLOOKUP(salaries_1985to2020!B:B, player_information!A:U, 21, FALSE)</f>
        <v>Lindsey Hunter</v>
      </c>
      <c r="B6472" t="s">
        <v>1076</v>
      </c>
      <c r="C6472" s="4">
        <v>2650000</v>
      </c>
      <c r="D6472" t="s">
        <v>26</v>
      </c>
      <c r="E6472">
        <v>2001</v>
      </c>
      <c r="F6472">
        <v>2000</v>
      </c>
      <c r="G6472" t="s">
        <v>103</v>
      </c>
      <c r="H6472" t="str">
        <f t="shared" si="101"/>
        <v>Lindsey Hunter2000-01</v>
      </c>
    </row>
    <row r="6473" spans="1:8" x14ac:dyDescent="0.35">
      <c r="A6473" t="str">
        <f>VLOOKUP(salaries_1985to2020!B:B, player_information!A:U, 21, FALSE)</f>
        <v>Lindsey Hunter</v>
      </c>
      <c r="B6473" t="s">
        <v>1076</v>
      </c>
      <c r="C6473" s="4">
        <v>3425760</v>
      </c>
      <c r="D6473" t="s">
        <v>31</v>
      </c>
      <c r="E6473">
        <v>2002</v>
      </c>
      <c r="F6473">
        <v>2001</v>
      </c>
      <c r="G6473" t="s">
        <v>17</v>
      </c>
      <c r="H6473" t="str">
        <f t="shared" si="101"/>
        <v>Lindsey Hunter2001-02</v>
      </c>
    </row>
    <row r="6474" spans="1:8" x14ac:dyDescent="0.35">
      <c r="A6474" t="str">
        <f>VLOOKUP(salaries_1985to2020!B:B, player_information!A:U, 21, FALSE)</f>
        <v>Lindsey Hunter</v>
      </c>
      <c r="B6474" t="s">
        <v>1076</v>
      </c>
      <c r="C6474" s="4">
        <v>3870912</v>
      </c>
      <c r="D6474" t="s">
        <v>32</v>
      </c>
      <c r="E6474">
        <v>2003</v>
      </c>
      <c r="F6474">
        <v>2002</v>
      </c>
      <c r="G6474" t="s">
        <v>55</v>
      </c>
      <c r="H6474" t="str">
        <f t="shared" si="101"/>
        <v>Lindsey Hunter2002-03</v>
      </c>
    </row>
    <row r="6475" spans="1:8" x14ac:dyDescent="0.35">
      <c r="A6475" t="str">
        <f>VLOOKUP(salaries_1985to2020!B:B, player_information!A:U, 21, FALSE)</f>
        <v>Lindsey Hunter</v>
      </c>
      <c r="B6475" t="s">
        <v>1076</v>
      </c>
      <c r="C6475" s="4">
        <v>3000000</v>
      </c>
      <c r="D6475" t="s">
        <v>34</v>
      </c>
      <c r="E6475">
        <v>2004</v>
      </c>
      <c r="F6475">
        <v>2003</v>
      </c>
      <c r="G6475" t="s">
        <v>47</v>
      </c>
      <c r="H6475" t="str">
        <f t="shared" si="101"/>
        <v>Lindsey Hunter2003-04</v>
      </c>
    </row>
    <row r="6476" spans="1:8" x14ac:dyDescent="0.35">
      <c r="A6476" t="str">
        <f>VLOOKUP(salaries_1985to2020!B:B, player_information!A:U, 21, FALSE)</f>
        <v>Lindsey Hunter</v>
      </c>
      <c r="B6476" t="s">
        <v>1076</v>
      </c>
      <c r="C6476" s="4">
        <v>1600000</v>
      </c>
      <c r="D6476" t="s">
        <v>35</v>
      </c>
      <c r="E6476">
        <v>2005</v>
      </c>
      <c r="F6476">
        <v>2004</v>
      </c>
      <c r="G6476" t="s">
        <v>47</v>
      </c>
      <c r="H6476" t="str">
        <f t="shared" si="101"/>
        <v>Lindsey Hunter2004-05</v>
      </c>
    </row>
    <row r="6477" spans="1:8" x14ac:dyDescent="0.35">
      <c r="A6477" t="str">
        <f>VLOOKUP(salaries_1985to2020!B:B, player_information!A:U, 21, FALSE)</f>
        <v>Lindsey Hunter</v>
      </c>
      <c r="B6477" t="s">
        <v>1076</v>
      </c>
      <c r="C6477" s="4">
        <v>1760000</v>
      </c>
      <c r="D6477" t="s">
        <v>36</v>
      </c>
      <c r="E6477">
        <v>2006</v>
      </c>
      <c r="F6477">
        <v>2005</v>
      </c>
      <c r="G6477" t="s">
        <v>47</v>
      </c>
      <c r="H6477" t="str">
        <f t="shared" si="101"/>
        <v>Lindsey Hunter2005-06</v>
      </c>
    </row>
    <row r="6478" spans="1:8" x14ac:dyDescent="0.35">
      <c r="A6478" t="str">
        <f>VLOOKUP(salaries_1985to2020!B:B, player_information!A:U, 21, FALSE)</f>
        <v>Lindsey Hunter</v>
      </c>
      <c r="B6478" t="s">
        <v>1076</v>
      </c>
      <c r="C6478" s="4">
        <v>2250000</v>
      </c>
      <c r="D6478" t="s">
        <v>37</v>
      </c>
      <c r="E6478">
        <v>2007</v>
      </c>
      <c r="F6478">
        <v>2006</v>
      </c>
      <c r="G6478" t="s">
        <v>47</v>
      </c>
      <c r="H6478" t="str">
        <f t="shared" si="101"/>
        <v>Lindsey Hunter2006-07</v>
      </c>
    </row>
    <row r="6479" spans="1:8" x14ac:dyDescent="0.35">
      <c r="A6479" t="str">
        <f>VLOOKUP(salaries_1985to2020!B:B, player_information!A:U, 21, FALSE)</f>
        <v>Lindsey Hunter</v>
      </c>
      <c r="B6479" t="s">
        <v>1076</v>
      </c>
      <c r="C6479" s="4">
        <v>2250000</v>
      </c>
      <c r="D6479" t="s">
        <v>40</v>
      </c>
      <c r="E6479">
        <v>2008</v>
      </c>
      <c r="F6479">
        <v>2007</v>
      </c>
      <c r="G6479" t="s">
        <v>47</v>
      </c>
      <c r="H6479" t="str">
        <f t="shared" si="101"/>
        <v>Lindsey Hunter2007-08</v>
      </c>
    </row>
    <row r="6480" spans="1:8" x14ac:dyDescent="0.35">
      <c r="A6480" t="str">
        <f>VLOOKUP(salaries_1985to2020!B:B, player_information!A:U, 21, FALSE)</f>
        <v>Lindsey Hunter</v>
      </c>
      <c r="B6480" t="s">
        <v>1076</v>
      </c>
      <c r="C6480" s="4">
        <v>1143473</v>
      </c>
      <c r="D6480" t="s">
        <v>48</v>
      </c>
      <c r="E6480">
        <v>2009</v>
      </c>
      <c r="F6480">
        <v>2008</v>
      </c>
      <c r="G6480" t="s">
        <v>104</v>
      </c>
      <c r="H6480" t="str">
        <f t="shared" si="101"/>
        <v>Lindsey Hunter2008-09</v>
      </c>
    </row>
    <row r="6481" spans="1:8" x14ac:dyDescent="0.35">
      <c r="A6481" t="str">
        <f>VLOOKUP(salaries_1985to2020!B:B, player_information!A:U, 21, FALSE)</f>
        <v>Lindsey Hunter</v>
      </c>
      <c r="B6481" t="s">
        <v>1076</v>
      </c>
      <c r="C6481" s="4">
        <v>1306455</v>
      </c>
      <c r="D6481" t="s">
        <v>41</v>
      </c>
      <c r="E6481">
        <v>2010</v>
      </c>
      <c r="F6481">
        <v>2009</v>
      </c>
      <c r="G6481" t="s">
        <v>104</v>
      </c>
      <c r="H6481" t="str">
        <f t="shared" si="101"/>
        <v>Lindsey Hunter2009-10</v>
      </c>
    </row>
    <row r="6482" spans="1:8" x14ac:dyDescent="0.35">
      <c r="A6482" t="str">
        <f>VLOOKUP(salaries_1985to2020!B:B, player_information!A:U, 21, FALSE)</f>
        <v>Othello Hunter</v>
      </c>
      <c r="B6482" t="s">
        <v>1077</v>
      </c>
      <c r="C6482" s="4">
        <v>442114</v>
      </c>
      <c r="D6482" t="s">
        <v>48</v>
      </c>
      <c r="E6482">
        <v>2009</v>
      </c>
      <c r="F6482">
        <v>2008</v>
      </c>
      <c r="G6482" t="s">
        <v>39</v>
      </c>
      <c r="H6482" t="str">
        <f t="shared" si="101"/>
        <v>Othello Hunter2008-09</v>
      </c>
    </row>
    <row r="6483" spans="1:8" x14ac:dyDescent="0.35">
      <c r="A6483" t="str">
        <f>VLOOKUP(salaries_1985to2020!B:B, player_information!A:U, 21, FALSE)</f>
        <v>Othello Hunter</v>
      </c>
      <c r="B6483" t="s">
        <v>1077</v>
      </c>
      <c r="C6483" s="4">
        <v>307564</v>
      </c>
      <c r="D6483" t="s">
        <v>41</v>
      </c>
      <c r="E6483">
        <v>2010</v>
      </c>
      <c r="F6483">
        <v>2009</v>
      </c>
      <c r="G6483" t="s">
        <v>39</v>
      </c>
      <c r="H6483" t="str">
        <f t="shared" si="101"/>
        <v>Othello Hunter2009-10</v>
      </c>
    </row>
    <row r="6484" spans="1:8" x14ac:dyDescent="0.35">
      <c r="A6484" t="str">
        <f>VLOOKUP(salaries_1985to2020!B:B, player_information!A:U, 21, FALSE)</f>
        <v>Steven Hunter</v>
      </c>
      <c r="B6484" t="s">
        <v>1078</v>
      </c>
      <c r="C6484" s="4">
        <v>1244880</v>
      </c>
      <c r="D6484" t="s">
        <v>31</v>
      </c>
      <c r="E6484">
        <v>2002</v>
      </c>
      <c r="F6484">
        <v>2001</v>
      </c>
      <c r="G6484" t="s">
        <v>51</v>
      </c>
      <c r="H6484" t="str">
        <f t="shared" si="101"/>
        <v>Steven Hunter2001-02</v>
      </c>
    </row>
    <row r="6485" spans="1:8" x14ac:dyDescent="0.35">
      <c r="A6485" t="str">
        <f>VLOOKUP(salaries_1985to2020!B:B, player_information!A:U, 21, FALSE)</f>
        <v>Steven Hunter</v>
      </c>
      <c r="B6485" t="s">
        <v>1078</v>
      </c>
      <c r="C6485" s="4">
        <v>1338240</v>
      </c>
      <c r="D6485" t="s">
        <v>32</v>
      </c>
      <c r="E6485">
        <v>2003</v>
      </c>
      <c r="F6485">
        <v>2002</v>
      </c>
      <c r="G6485" t="s">
        <v>51</v>
      </c>
      <c r="H6485" t="str">
        <f t="shared" si="101"/>
        <v>Steven Hunter2002-03</v>
      </c>
    </row>
    <row r="6486" spans="1:8" x14ac:dyDescent="0.35">
      <c r="A6486" t="str">
        <f>VLOOKUP(salaries_1985to2020!B:B, player_information!A:U, 21, FALSE)</f>
        <v>Steven Hunter</v>
      </c>
      <c r="B6486" t="s">
        <v>1078</v>
      </c>
      <c r="C6486" s="4">
        <v>1431600</v>
      </c>
      <c r="D6486" t="s">
        <v>34</v>
      </c>
      <c r="E6486">
        <v>2004</v>
      </c>
      <c r="F6486">
        <v>2003</v>
      </c>
      <c r="G6486" t="s">
        <v>51</v>
      </c>
      <c r="H6486" t="str">
        <f t="shared" si="101"/>
        <v>Steven Hunter2003-04</v>
      </c>
    </row>
    <row r="6487" spans="1:8" x14ac:dyDescent="0.35">
      <c r="A6487" t="str">
        <f>VLOOKUP(salaries_1985to2020!B:B, player_information!A:U, 21, FALSE)</f>
        <v>Steven Hunter</v>
      </c>
      <c r="B6487" t="s">
        <v>1078</v>
      </c>
      <c r="C6487" s="4">
        <v>1000000</v>
      </c>
      <c r="D6487" t="s">
        <v>35</v>
      </c>
      <c r="E6487">
        <v>2005</v>
      </c>
      <c r="F6487">
        <v>2004</v>
      </c>
      <c r="G6487" t="s">
        <v>101</v>
      </c>
      <c r="H6487" t="str">
        <f t="shared" si="101"/>
        <v>Steven Hunter2004-05</v>
      </c>
    </row>
    <row r="6488" spans="1:8" x14ac:dyDescent="0.35">
      <c r="A6488" t="str">
        <f>VLOOKUP(salaries_1985to2020!B:B, player_information!A:U, 21, FALSE)</f>
        <v>Steven Hunter</v>
      </c>
      <c r="B6488" t="s">
        <v>1078</v>
      </c>
      <c r="C6488" s="4">
        <v>720046</v>
      </c>
      <c r="D6488" t="s">
        <v>35</v>
      </c>
      <c r="E6488">
        <v>2005</v>
      </c>
      <c r="F6488">
        <v>2004</v>
      </c>
      <c r="G6488" t="s">
        <v>62</v>
      </c>
      <c r="H6488" t="str">
        <f t="shared" si="101"/>
        <v>Steven Hunter2004-05</v>
      </c>
    </row>
    <row r="6489" spans="1:8" x14ac:dyDescent="0.35">
      <c r="A6489" t="str">
        <f>VLOOKUP(salaries_1985to2020!B:B, player_information!A:U, 21, FALSE)</f>
        <v>Steven Hunter</v>
      </c>
      <c r="B6489" t="s">
        <v>1078</v>
      </c>
      <c r="C6489" s="4">
        <v>2800000</v>
      </c>
      <c r="D6489" t="s">
        <v>36</v>
      </c>
      <c r="E6489">
        <v>2006</v>
      </c>
      <c r="F6489">
        <v>2005</v>
      </c>
      <c r="G6489" t="s">
        <v>92</v>
      </c>
      <c r="H6489" t="str">
        <f t="shared" si="101"/>
        <v>Steven Hunter2005-06</v>
      </c>
    </row>
    <row r="6490" spans="1:8" x14ac:dyDescent="0.35">
      <c r="A6490" t="str">
        <f>VLOOKUP(salaries_1985to2020!B:B, player_information!A:U, 21, FALSE)</f>
        <v>Steven Hunter</v>
      </c>
      <c r="B6490" t="s">
        <v>1078</v>
      </c>
      <c r="C6490" s="4">
        <v>3024000</v>
      </c>
      <c r="D6490" t="s">
        <v>37</v>
      </c>
      <c r="E6490">
        <v>2007</v>
      </c>
      <c r="F6490">
        <v>2006</v>
      </c>
      <c r="G6490" t="s">
        <v>92</v>
      </c>
      <c r="H6490" t="str">
        <f t="shared" si="101"/>
        <v>Steven Hunter2006-07</v>
      </c>
    </row>
    <row r="6491" spans="1:8" x14ac:dyDescent="0.35">
      <c r="A6491" t="str">
        <f>VLOOKUP(salaries_1985to2020!B:B, player_information!A:U, 21, FALSE)</f>
        <v>Steven Hunter</v>
      </c>
      <c r="B6491" t="s">
        <v>1078</v>
      </c>
      <c r="C6491" s="4">
        <v>3248000</v>
      </c>
      <c r="D6491" t="s">
        <v>40</v>
      </c>
      <c r="E6491">
        <v>2008</v>
      </c>
      <c r="F6491">
        <v>2007</v>
      </c>
      <c r="G6491" t="s">
        <v>22</v>
      </c>
      <c r="H6491" t="str">
        <f t="shared" si="101"/>
        <v>Steven Hunter2007-08</v>
      </c>
    </row>
    <row r="6492" spans="1:8" x14ac:dyDescent="0.35">
      <c r="A6492" t="str">
        <f>VLOOKUP(salaries_1985to2020!B:B, player_information!A:U, 21, FALSE)</f>
        <v>Steven Hunter</v>
      </c>
      <c r="B6492" t="s">
        <v>1078</v>
      </c>
      <c r="C6492" s="4">
        <v>3862600</v>
      </c>
      <c r="D6492" t="s">
        <v>48</v>
      </c>
      <c r="E6492">
        <v>2009</v>
      </c>
      <c r="F6492">
        <v>2008</v>
      </c>
      <c r="G6492" t="s">
        <v>22</v>
      </c>
      <c r="H6492" t="str">
        <f t="shared" si="101"/>
        <v>Steven Hunter2008-09</v>
      </c>
    </row>
    <row r="6493" spans="1:8" x14ac:dyDescent="0.35">
      <c r="A6493" t="str">
        <f>VLOOKUP(salaries_1985to2020!B:B, player_information!A:U, 21, FALSE)</f>
        <v>Steven Hunter</v>
      </c>
      <c r="B6493" t="s">
        <v>1078</v>
      </c>
      <c r="C6493" s="4">
        <v>3696000</v>
      </c>
      <c r="D6493" t="s">
        <v>41</v>
      </c>
      <c r="E6493">
        <v>2010</v>
      </c>
      <c r="F6493">
        <v>2009</v>
      </c>
      <c r="G6493" t="s">
        <v>66</v>
      </c>
      <c r="H6493" t="str">
        <f t="shared" si="101"/>
        <v>Steven Hunter2009-10</v>
      </c>
    </row>
    <row r="6494" spans="1:8" x14ac:dyDescent="0.35">
      <c r="A6494" t="str">
        <f>VLOOKUP(salaries_1985to2020!B:B, player_information!A:U, 21, FALSE)</f>
        <v>Bobby Hurley</v>
      </c>
      <c r="B6494" t="s">
        <v>1079</v>
      </c>
      <c r="C6494" s="4">
        <v>1616000</v>
      </c>
      <c r="D6494" t="s">
        <v>12</v>
      </c>
      <c r="E6494">
        <v>1994</v>
      </c>
      <c r="F6494">
        <v>1993</v>
      </c>
      <c r="G6494" t="s">
        <v>14</v>
      </c>
      <c r="H6494" t="str">
        <f t="shared" si="101"/>
        <v>Bobby Hurley1993-94</v>
      </c>
    </row>
    <row r="6495" spans="1:8" x14ac:dyDescent="0.35">
      <c r="A6495" t="str">
        <f>VLOOKUP(salaries_1985to2020!B:B, player_information!A:U, 21, FALSE)</f>
        <v>Bobby Hurley</v>
      </c>
      <c r="B6495" t="s">
        <v>1079</v>
      </c>
      <c r="C6495" s="4">
        <v>2100000</v>
      </c>
      <c r="D6495" t="s">
        <v>13</v>
      </c>
      <c r="E6495">
        <v>1995</v>
      </c>
      <c r="F6495">
        <v>1994</v>
      </c>
      <c r="G6495" t="s">
        <v>14</v>
      </c>
      <c r="H6495" t="str">
        <f t="shared" si="101"/>
        <v>Bobby Hurley1994-95</v>
      </c>
    </row>
    <row r="6496" spans="1:8" x14ac:dyDescent="0.35">
      <c r="A6496" t="str">
        <f>VLOOKUP(salaries_1985to2020!B:B, player_information!A:U, 21, FALSE)</f>
        <v>Bobby Hurley</v>
      </c>
      <c r="B6496" t="s">
        <v>1079</v>
      </c>
      <c r="C6496" s="4">
        <v>2584000</v>
      </c>
      <c r="D6496" t="s">
        <v>23</v>
      </c>
      <c r="E6496">
        <v>1996</v>
      </c>
      <c r="F6496">
        <v>1995</v>
      </c>
      <c r="G6496" t="s">
        <v>14</v>
      </c>
      <c r="H6496" t="str">
        <f t="shared" si="101"/>
        <v>Bobby Hurley1995-96</v>
      </c>
    </row>
    <row r="6497" spans="1:8" x14ac:dyDescent="0.35">
      <c r="A6497" t="str">
        <f>VLOOKUP(salaries_1985to2020!B:B, player_information!A:U, 21, FALSE)</f>
        <v>Bobby Hurley</v>
      </c>
      <c r="B6497" t="s">
        <v>1079</v>
      </c>
      <c r="C6497" s="4">
        <v>3068000</v>
      </c>
      <c r="D6497" t="s">
        <v>24</v>
      </c>
      <c r="E6497">
        <v>1997</v>
      </c>
      <c r="F6497">
        <v>1996</v>
      </c>
      <c r="G6497" t="s">
        <v>14</v>
      </c>
      <c r="H6497" t="str">
        <f t="shared" si="101"/>
        <v>Bobby Hurley1996-97</v>
      </c>
    </row>
    <row r="6498" spans="1:8" x14ac:dyDescent="0.35">
      <c r="A6498" t="str">
        <f>VLOOKUP(salaries_1985to2020!B:B, player_information!A:U, 21, FALSE)</f>
        <v>Bobby Hurley</v>
      </c>
      <c r="B6498" t="s">
        <v>1079</v>
      </c>
      <c r="C6498" s="4">
        <v>3552000</v>
      </c>
      <c r="D6498" t="s">
        <v>25</v>
      </c>
      <c r="E6498">
        <v>1998</v>
      </c>
      <c r="F6498">
        <v>1997</v>
      </c>
      <c r="G6498" t="s">
        <v>14</v>
      </c>
      <c r="H6498" t="str">
        <f t="shared" si="101"/>
        <v>Bobby Hurley1997-98</v>
      </c>
    </row>
    <row r="6499" spans="1:8" x14ac:dyDescent="0.35">
      <c r="A6499" t="str">
        <f>VLOOKUP(salaries_1985to2020!B:B, player_information!A:U, 21, FALSE)</f>
        <v>Bobby Hurley</v>
      </c>
      <c r="B6499" t="s">
        <v>1079</v>
      </c>
      <c r="C6499" s="4">
        <v>4030000</v>
      </c>
      <c r="D6499" t="s">
        <v>29</v>
      </c>
      <c r="E6499">
        <v>1999</v>
      </c>
      <c r="F6499">
        <v>1998</v>
      </c>
      <c r="G6499" t="s">
        <v>27</v>
      </c>
      <c r="H6499" t="str">
        <f t="shared" si="101"/>
        <v>Bobby Hurley1998-99</v>
      </c>
    </row>
    <row r="6500" spans="1:8" x14ac:dyDescent="0.35">
      <c r="A6500" t="str">
        <f>VLOOKUP(salaries_1985to2020!B:B, player_information!A:U, 21, FALSE)</f>
        <v>Geoff Huston</v>
      </c>
      <c r="B6500" t="s">
        <v>1080</v>
      </c>
      <c r="C6500" s="4">
        <v>90000</v>
      </c>
      <c r="D6500" t="s">
        <v>18</v>
      </c>
      <c r="E6500">
        <v>1986</v>
      </c>
      <c r="F6500">
        <v>1985</v>
      </c>
      <c r="G6500" t="s">
        <v>76</v>
      </c>
      <c r="H6500" t="str">
        <f t="shared" si="101"/>
        <v>Geoff Huston1985-86</v>
      </c>
    </row>
    <row r="6501" spans="1:8" x14ac:dyDescent="0.35">
      <c r="A6501" t="s">
        <v>8428</v>
      </c>
      <c r="B6501" t="s">
        <v>8425</v>
      </c>
      <c r="C6501" s="4">
        <v>1991520</v>
      </c>
      <c r="D6501" t="s">
        <v>14974</v>
      </c>
      <c r="E6501">
        <v>2019</v>
      </c>
      <c r="F6501">
        <v>2018</v>
      </c>
      <c r="G6501" t="s">
        <v>104</v>
      </c>
      <c r="H6501" t="str">
        <f t="shared" si="101"/>
        <v>Chandler Hutchison2018-19</v>
      </c>
    </row>
    <row r="6502" spans="1:8" x14ac:dyDescent="0.35">
      <c r="A6502" t="s">
        <v>8428</v>
      </c>
      <c r="B6502" t="s">
        <v>8425</v>
      </c>
      <c r="C6502" s="4">
        <v>2332320</v>
      </c>
      <c r="D6502" t="s">
        <v>14975</v>
      </c>
      <c r="E6502">
        <v>2020</v>
      </c>
      <c r="F6502">
        <v>2019</v>
      </c>
      <c r="G6502" t="s">
        <v>104</v>
      </c>
      <c r="H6502" t="str">
        <f t="shared" si="101"/>
        <v>Chandler Hutchison2019-20</v>
      </c>
    </row>
    <row r="6503" spans="1:8" x14ac:dyDescent="0.35">
      <c r="A6503" t="str">
        <f>VLOOKUP(salaries_1985to2020!B:B, player_information!A:U, 21, FALSE)</f>
        <v>Marc Iavaroni</v>
      </c>
      <c r="B6503" t="s">
        <v>1081</v>
      </c>
      <c r="C6503" s="4">
        <v>100000</v>
      </c>
      <c r="D6503" t="s">
        <v>16</v>
      </c>
      <c r="E6503">
        <v>1985</v>
      </c>
      <c r="F6503">
        <v>1984</v>
      </c>
      <c r="G6503" t="s">
        <v>92</v>
      </c>
      <c r="H6503" t="str">
        <f t="shared" si="101"/>
        <v>Marc Iavaroni1984-85</v>
      </c>
    </row>
    <row r="6504" spans="1:8" x14ac:dyDescent="0.35">
      <c r="A6504" t="str">
        <f>VLOOKUP(salaries_1985to2020!B:B, player_information!A:U, 21, FALSE)</f>
        <v>Marc Iavaroni</v>
      </c>
      <c r="B6504" t="s">
        <v>1081</v>
      </c>
      <c r="C6504" s="4">
        <v>120000</v>
      </c>
      <c r="D6504" t="s">
        <v>18</v>
      </c>
      <c r="E6504">
        <v>1986</v>
      </c>
      <c r="F6504">
        <v>1985</v>
      </c>
      <c r="G6504" t="s">
        <v>84</v>
      </c>
      <c r="H6504" t="str">
        <f t="shared" si="101"/>
        <v>Marc Iavaroni1985-86</v>
      </c>
    </row>
    <row r="6505" spans="1:8" x14ac:dyDescent="0.35">
      <c r="A6505" t="str">
        <f>VLOOKUP(salaries_1985to2020!B:B, player_information!A:U, 21, FALSE)</f>
        <v>Marc Iavaroni</v>
      </c>
      <c r="B6505" t="s">
        <v>1081</v>
      </c>
      <c r="C6505" s="4">
        <v>175000</v>
      </c>
      <c r="D6505" t="s">
        <v>19</v>
      </c>
      <c r="E6505">
        <v>1988</v>
      </c>
      <c r="F6505">
        <v>1987</v>
      </c>
      <c r="G6505" t="s">
        <v>116</v>
      </c>
      <c r="H6505" t="str">
        <f t="shared" si="101"/>
        <v>Marc Iavaroni1987-88</v>
      </c>
    </row>
    <row r="6506" spans="1:8" x14ac:dyDescent="0.35">
      <c r="A6506" t="str">
        <f>VLOOKUP(salaries_1985to2020!B:B, player_information!A:U, 21, FALSE)</f>
        <v>Marc Iavaroni</v>
      </c>
      <c r="B6506" t="s">
        <v>1081</v>
      </c>
      <c r="C6506" s="4">
        <v>325000</v>
      </c>
      <c r="D6506" t="s">
        <v>20</v>
      </c>
      <c r="E6506">
        <v>1989</v>
      </c>
      <c r="F6506">
        <v>1988</v>
      </c>
      <c r="G6506" t="s">
        <v>116</v>
      </c>
      <c r="H6506" t="str">
        <f t="shared" si="101"/>
        <v>Marc Iavaroni1988-89</v>
      </c>
    </row>
    <row r="6507" spans="1:8" x14ac:dyDescent="0.35">
      <c r="A6507" t="str">
        <f>VLOOKUP(salaries_1985to2020!B:B, player_information!A:U, 21, FALSE)</f>
        <v>Serge Ibaka</v>
      </c>
      <c r="B6507" t="s">
        <v>1082</v>
      </c>
      <c r="C6507" s="4">
        <v>1120200</v>
      </c>
      <c r="D6507" t="s">
        <v>41</v>
      </c>
      <c r="E6507">
        <v>2010</v>
      </c>
      <c r="F6507">
        <v>2009</v>
      </c>
      <c r="G6507" t="s">
        <v>44</v>
      </c>
      <c r="H6507" t="str">
        <f t="shared" si="101"/>
        <v>Serge Ibaka2009-10</v>
      </c>
    </row>
    <row r="6508" spans="1:8" x14ac:dyDescent="0.35">
      <c r="A6508" t="str">
        <f>VLOOKUP(salaries_1985to2020!B:B, player_information!A:U, 21, FALSE)</f>
        <v>Serge Ibaka</v>
      </c>
      <c r="B6508" t="s">
        <v>1082</v>
      </c>
      <c r="C6508" s="4">
        <v>1204200</v>
      </c>
      <c r="D6508" t="s">
        <v>75</v>
      </c>
      <c r="E6508">
        <v>2011</v>
      </c>
      <c r="F6508">
        <v>2010</v>
      </c>
      <c r="G6508" t="s">
        <v>44</v>
      </c>
      <c r="H6508" t="str">
        <f t="shared" si="101"/>
        <v>Serge Ibaka2010-11</v>
      </c>
    </row>
    <row r="6509" spans="1:8" x14ac:dyDescent="0.35">
      <c r="A6509" t="str">
        <f>VLOOKUP(salaries_1985to2020!B:B, player_information!A:U, 21, FALSE)</f>
        <v>Serge Ibaka</v>
      </c>
      <c r="B6509" t="s">
        <v>1082</v>
      </c>
      <c r="C6509" s="4">
        <v>1288200</v>
      </c>
      <c r="D6509" t="s">
        <v>77</v>
      </c>
      <c r="E6509">
        <v>2012</v>
      </c>
      <c r="F6509">
        <v>2011</v>
      </c>
      <c r="G6509" t="s">
        <v>44</v>
      </c>
      <c r="H6509" t="str">
        <f t="shared" si="101"/>
        <v>Serge Ibaka2011-12</v>
      </c>
    </row>
    <row r="6510" spans="1:8" x14ac:dyDescent="0.35">
      <c r="A6510" t="str">
        <f>VLOOKUP(salaries_1985to2020!B:B, player_information!A:U, 21, FALSE)</f>
        <v>Serge Ibaka</v>
      </c>
      <c r="B6510" t="s">
        <v>1082</v>
      </c>
      <c r="C6510" s="4">
        <v>2253062</v>
      </c>
      <c r="D6510" t="s">
        <v>54</v>
      </c>
      <c r="E6510">
        <v>2013</v>
      </c>
      <c r="F6510">
        <v>2012</v>
      </c>
      <c r="G6510" t="s">
        <v>44</v>
      </c>
      <c r="H6510" t="str">
        <f t="shared" si="101"/>
        <v>Serge Ibaka2012-13</v>
      </c>
    </row>
    <row r="6511" spans="1:8" x14ac:dyDescent="0.35">
      <c r="A6511" t="str">
        <f>VLOOKUP(salaries_1985to2020!B:B, player_information!A:U, 21, FALSE)</f>
        <v>Serge Ibaka</v>
      </c>
      <c r="B6511" t="s">
        <v>1082</v>
      </c>
      <c r="C6511" s="4">
        <v>12250000</v>
      </c>
      <c r="D6511" t="s">
        <v>56</v>
      </c>
      <c r="E6511">
        <v>2014</v>
      </c>
      <c r="F6511">
        <v>2013</v>
      </c>
      <c r="G6511" t="s">
        <v>44</v>
      </c>
      <c r="H6511" t="str">
        <f t="shared" si="101"/>
        <v>Serge Ibaka2013-14</v>
      </c>
    </row>
    <row r="6512" spans="1:8" x14ac:dyDescent="0.35">
      <c r="A6512" t="str">
        <f>VLOOKUP(salaries_1985to2020!B:B, player_information!A:U, 21, FALSE)</f>
        <v>Serge Ibaka</v>
      </c>
      <c r="B6512" t="s">
        <v>1082</v>
      </c>
      <c r="C6512" s="4">
        <v>12350000</v>
      </c>
      <c r="D6512" t="s">
        <v>57</v>
      </c>
      <c r="E6512">
        <v>2015</v>
      </c>
      <c r="F6512">
        <v>2014</v>
      </c>
      <c r="G6512" t="s">
        <v>44</v>
      </c>
      <c r="H6512" t="str">
        <f t="shared" si="101"/>
        <v>Serge Ibaka2014-15</v>
      </c>
    </row>
    <row r="6513" spans="1:8" x14ac:dyDescent="0.35">
      <c r="A6513" t="str">
        <f>VLOOKUP(salaries_1985to2020!B:B, player_information!A:U, 21, FALSE)</f>
        <v>Serge Ibaka</v>
      </c>
      <c r="B6513" t="s">
        <v>1082</v>
      </c>
      <c r="C6513" s="4">
        <v>12350000</v>
      </c>
      <c r="D6513" t="s">
        <v>59</v>
      </c>
      <c r="E6513">
        <v>2016</v>
      </c>
      <c r="F6513">
        <v>2015</v>
      </c>
      <c r="G6513" t="s">
        <v>44</v>
      </c>
      <c r="H6513" t="str">
        <f t="shared" si="101"/>
        <v>Serge Ibaka2015-16</v>
      </c>
    </row>
    <row r="6514" spans="1:8" x14ac:dyDescent="0.35">
      <c r="A6514" t="str">
        <f>VLOOKUP(salaries_1985to2020!B:B, player_information!A:U, 21, FALSE)</f>
        <v>Serge Ibaka</v>
      </c>
      <c r="B6514" t="s">
        <v>1082</v>
      </c>
      <c r="C6514" s="4">
        <v>12250000</v>
      </c>
      <c r="D6514" t="s">
        <v>43</v>
      </c>
      <c r="E6514">
        <v>2017</v>
      </c>
      <c r="F6514">
        <v>2016</v>
      </c>
      <c r="G6514" t="s">
        <v>55</v>
      </c>
      <c r="H6514" t="str">
        <f t="shared" si="101"/>
        <v>Serge Ibaka2016-17</v>
      </c>
    </row>
    <row r="6515" spans="1:8" x14ac:dyDescent="0.35">
      <c r="A6515" t="str">
        <f>VLOOKUP(salaries_1985to2020!B:B, player_information!A:U, 21, FALSE)</f>
        <v>Serge Ibaka</v>
      </c>
      <c r="B6515" t="s">
        <v>1082</v>
      </c>
      <c r="C6515" s="4">
        <v>20061729</v>
      </c>
      <c r="D6515" t="s">
        <v>45</v>
      </c>
      <c r="E6515">
        <v>2018</v>
      </c>
      <c r="F6515">
        <v>2017</v>
      </c>
      <c r="G6515" t="s">
        <v>55</v>
      </c>
      <c r="H6515" t="str">
        <f t="shared" si="101"/>
        <v>Serge Ibaka2017-18</v>
      </c>
    </row>
    <row r="6516" spans="1:8" x14ac:dyDescent="0.35">
      <c r="A6516" t="s">
        <v>8437</v>
      </c>
      <c r="B6516" t="s">
        <v>1082</v>
      </c>
      <c r="C6516" s="4">
        <v>21666667</v>
      </c>
      <c r="D6516" t="s">
        <v>14974</v>
      </c>
      <c r="E6516">
        <v>2019</v>
      </c>
      <c r="F6516">
        <v>2018</v>
      </c>
      <c r="G6516" t="s">
        <v>55</v>
      </c>
      <c r="H6516" t="str">
        <f t="shared" si="101"/>
        <v>Serge Ibaka2018-19</v>
      </c>
    </row>
    <row r="6517" spans="1:8" x14ac:dyDescent="0.35">
      <c r="A6517" t="s">
        <v>8437</v>
      </c>
      <c r="B6517" t="s">
        <v>1082</v>
      </c>
      <c r="C6517" s="4">
        <v>23271604</v>
      </c>
      <c r="D6517" t="s">
        <v>14975</v>
      </c>
      <c r="E6517">
        <v>2020</v>
      </c>
      <c r="F6517">
        <v>2019</v>
      </c>
      <c r="G6517" t="s">
        <v>55</v>
      </c>
      <c r="H6517" t="str">
        <f t="shared" si="101"/>
        <v>Serge Ibaka2019-20</v>
      </c>
    </row>
    <row r="6518" spans="1:8" x14ac:dyDescent="0.35">
      <c r="A6518" t="str">
        <f>VLOOKUP(salaries_1985to2020!B:B, player_information!A:U, 21, FALSE)</f>
        <v>Andre Iguodala</v>
      </c>
      <c r="B6518" t="s">
        <v>1083</v>
      </c>
      <c r="C6518" s="4">
        <v>1914480</v>
      </c>
      <c r="D6518" t="s">
        <v>35</v>
      </c>
      <c r="E6518">
        <v>2005</v>
      </c>
      <c r="F6518">
        <v>2004</v>
      </c>
      <c r="G6518" t="s">
        <v>92</v>
      </c>
      <c r="H6518" t="str">
        <f t="shared" si="101"/>
        <v>Andre Iguodala2004-05</v>
      </c>
    </row>
    <row r="6519" spans="1:8" x14ac:dyDescent="0.35">
      <c r="A6519" t="str">
        <f>VLOOKUP(salaries_1985to2020!B:B, player_information!A:U, 21, FALSE)</f>
        <v>Andre Iguodala</v>
      </c>
      <c r="B6519" t="s">
        <v>1083</v>
      </c>
      <c r="C6519" s="4">
        <v>2058000</v>
      </c>
      <c r="D6519" t="s">
        <v>36</v>
      </c>
      <c r="E6519">
        <v>2006</v>
      </c>
      <c r="F6519">
        <v>2005</v>
      </c>
      <c r="G6519" t="s">
        <v>92</v>
      </c>
      <c r="H6519" t="str">
        <f t="shared" si="101"/>
        <v>Andre Iguodala2005-06</v>
      </c>
    </row>
    <row r="6520" spans="1:8" x14ac:dyDescent="0.35">
      <c r="A6520" t="str">
        <f>VLOOKUP(salaries_1985to2020!B:B, player_information!A:U, 21, FALSE)</f>
        <v>Andre Iguodala</v>
      </c>
      <c r="B6520" t="s">
        <v>1083</v>
      </c>
      <c r="C6520" s="4">
        <v>2201640</v>
      </c>
      <c r="D6520" t="s">
        <v>37</v>
      </c>
      <c r="E6520">
        <v>2007</v>
      </c>
      <c r="F6520">
        <v>2006</v>
      </c>
      <c r="G6520" t="s">
        <v>92</v>
      </c>
      <c r="H6520" t="str">
        <f t="shared" si="101"/>
        <v>Andre Iguodala2006-07</v>
      </c>
    </row>
    <row r="6521" spans="1:8" x14ac:dyDescent="0.35">
      <c r="A6521" t="str">
        <f>VLOOKUP(salaries_1985to2020!B:B, player_information!A:U, 21, FALSE)</f>
        <v>Andre Iguodala</v>
      </c>
      <c r="B6521" t="s">
        <v>1083</v>
      </c>
      <c r="C6521" s="4">
        <v>2804889</v>
      </c>
      <c r="D6521" t="s">
        <v>40</v>
      </c>
      <c r="E6521">
        <v>2008</v>
      </c>
      <c r="F6521">
        <v>2007</v>
      </c>
      <c r="G6521" t="s">
        <v>92</v>
      </c>
      <c r="H6521" t="str">
        <f t="shared" si="101"/>
        <v>Andre Iguodala2007-08</v>
      </c>
    </row>
    <row r="6522" spans="1:8" x14ac:dyDescent="0.35">
      <c r="A6522" t="str">
        <f>VLOOKUP(salaries_1985to2020!B:B, player_information!A:U, 21, FALSE)</f>
        <v>Andre Iguodala</v>
      </c>
      <c r="B6522" t="s">
        <v>1083</v>
      </c>
      <c r="C6522" s="4">
        <v>11300000</v>
      </c>
      <c r="D6522" t="s">
        <v>48</v>
      </c>
      <c r="E6522">
        <v>2009</v>
      </c>
      <c r="F6522">
        <v>2008</v>
      </c>
      <c r="G6522" t="s">
        <v>92</v>
      </c>
      <c r="H6522" t="str">
        <f t="shared" si="101"/>
        <v>Andre Iguodala2008-09</v>
      </c>
    </row>
    <row r="6523" spans="1:8" x14ac:dyDescent="0.35">
      <c r="A6523" t="str">
        <f>VLOOKUP(salaries_1985to2020!B:B, player_information!A:U, 21, FALSE)</f>
        <v>Andre Iguodala</v>
      </c>
      <c r="B6523" t="s">
        <v>1083</v>
      </c>
      <c r="C6523" s="4">
        <v>12200000</v>
      </c>
      <c r="D6523" t="s">
        <v>41</v>
      </c>
      <c r="E6523">
        <v>2010</v>
      </c>
      <c r="F6523">
        <v>2009</v>
      </c>
      <c r="G6523" t="s">
        <v>92</v>
      </c>
      <c r="H6523" t="str">
        <f t="shared" si="101"/>
        <v>Andre Iguodala2009-10</v>
      </c>
    </row>
    <row r="6524" spans="1:8" x14ac:dyDescent="0.35">
      <c r="A6524" t="str">
        <f>VLOOKUP(salaries_1985to2020!B:B, player_information!A:U, 21, FALSE)</f>
        <v>Andre Iguodala</v>
      </c>
      <c r="B6524" t="s">
        <v>1083</v>
      </c>
      <c r="C6524" s="4">
        <v>12345250</v>
      </c>
      <c r="D6524" t="s">
        <v>75</v>
      </c>
      <c r="E6524">
        <v>2011</v>
      </c>
      <c r="F6524">
        <v>2010</v>
      </c>
      <c r="G6524" t="s">
        <v>92</v>
      </c>
      <c r="H6524" t="str">
        <f t="shared" si="101"/>
        <v>Andre Iguodala2010-11</v>
      </c>
    </row>
    <row r="6525" spans="1:8" x14ac:dyDescent="0.35">
      <c r="A6525" t="str">
        <f>VLOOKUP(salaries_1985to2020!B:B, player_information!A:U, 21, FALSE)</f>
        <v>Andre Iguodala</v>
      </c>
      <c r="B6525" t="s">
        <v>1083</v>
      </c>
      <c r="C6525" s="4">
        <v>13531750</v>
      </c>
      <c r="D6525" t="s">
        <v>77</v>
      </c>
      <c r="E6525">
        <v>2012</v>
      </c>
      <c r="F6525">
        <v>2011</v>
      </c>
      <c r="G6525" t="s">
        <v>92</v>
      </c>
      <c r="H6525" t="str">
        <f t="shared" si="101"/>
        <v>Andre Iguodala2011-12</v>
      </c>
    </row>
    <row r="6526" spans="1:8" x14ac:dyDescent="0.35">
      <c r="A6526" t="str">
        <f>VLOOKUP(salaries_1985to2020!B:B, player_information!A:U, 21, FALSE)</f>
        <v>Andre Iguodala</v>
      </c>
      <c r="B6526" t="s">
        <v>1083</v>
      </c>
      <c r="C6526" s="4">
        <v>14968250</v>
      </c>
      <c r="D6526" t="s">
        <v>54</v>
      </c>
      <c r="E6526">
        <v>2013</v>
      </c>
      <c r="F6526">
        <v>2012</v>
      </c>
      <c r="G6526" t="s">
        <v>22</v>
      </c>
      <c r="H6526" t="str">
        <f t="shared" si="101"/>
        <v>Andre Iguodala2012-13</v>
      </c>
    </row>
    <row r="6527" spans="1:8" x14ac:dyDescent="0.35">
      <c r="A6527" t="str">
        <f>VLOOKUP(salaries_1985to2020!B:B, player_information!A:U, 21, FALSE)</f>
        <v>Andre Iguodala</v>
      </c>
      <c r="B6527" t="s">
        <v>1083</v>
      </c>
      <c r="C6527" s="4">
        <v>12868632</v>
      </c>
      <c r="D6527" t="s">
        <v>56</v>
      </c>
      <c r="E6527">
        <v>2014</v>
      </c>
      <c r="F6527">
        <v>2013</v>
      </c>
      <c r="G6527" t="s">
        <v>76</v>
      </c>
      <c r="H6527" t="str">
        <f t="shared" si="101"/>
        <v>Andre Iguodala2013-14</v>
      </c>
    </row>
    <row r="6528" spans="1:8" x14ac:dyDescent="0.35">
      <c r="A6528" t="str">
        <f>VLOOKUP(salaries_1985to2020!B:B, player_information!A:U, 21, FALSE)</f>
        <v>Andre Iguodala</v>
      </c>
      <c r="B6528" t="s">
        <v>1083</v>
      </c>
      <c r="C6528" s="4">
        <v>12289544</v>
      </c>
      <c r="D6528" t="s">
        <v>57</v>
      </c>
      <c r="E6528">
        <v>2015</v>
      </c>
      <c r="F6528">
        <v>2014</v>
      </c>
      <c r="G6528" t="s">
        <v>76</v>
      </c>
      <c r="H6528" t="str">
        <f t="shared" si="101"/>
        <v>Andre Iguodala2014-15</v>
      </c>
    </row>
    <row r="6529" spans="1:8" x14ac:dyDescent="0.35">
      <c r="A6529" t="str">
        <f>VLOOKUP(salaries_1985to2020!B:B, player_information!A:U, 21, FALSE)</f>
        <v>Andre Iguodala</v>
      </c>
      <c r="B6529" t="s">
        <v>1083</v>
      </c>
      <c r="C6529" s="4">
        <v>11710456</v>
      </c>
      <c r="D6529" t="s">
        <v>59</v>
      </c>
      <c r="E6529">
        <v>2016</v>
      </c>
      <c r="F6529">
        <v>2015</v>
      </c>
      <c r="G6529" t="s">
        <v>76</v>
      </c>
      <c r="H6529" t="str">
        <f t="shared" si="101"/>
        <v>Andre Iguodala2015-16</v>
      </c>
    </row>
    <row r="6530" spans="1:8" x14ac:dyDescent="0.35">
      <c r="A6530" t="str">
        <f>VLOOKUP(salaries_1985to2020!B:B, player_information!A:U, 21, FALSE)</f>
        <v>Andre Iguodala</v>
      </c>
      <c r="B6530" t="s">
        <v>1083</v>
      </c>
      <c r="C6530" s="4">
        <v>11131368</v>
      </c>
      <c r="D6530" t="s">
        <v>43</v>
      </c>
      <c r="E6530">
        <v>2017</v>
      </c>
      <c r="F6530">
        <v>2016</v>
      </c>
      <c r="G6530" t="s">
        <v>76</v>
      </c>
      <c r="H6530" t="str">
        <f t="shared" si="101"/>
        <v>Andre Iguodala2016-17</v>
      </c>
    </row>
    <row r="6531" spans="1:8" x14ac:dyDescent="0.35">
      <c r="A6531" t="str">
        <f>VLOOKUP(salaries_1985to2020!B:B, player_information!A:U, 21, FALSE)</f>
        <v>Andre Iguodala</v>
      </c>
      <c r="B6531" t="s">
        <v>1083</v>
      </c>
      <c r="C6531" s="4">
        <v>14814815</v>
      </c>
      <c r="D6531" t="s">
        <v>45</v>
      </c>
      <c r="E6531">
        <v>2018</v>
      </c>
      <c r="F6531">
        <v>2017</v>
      </c>
      <c r="G6531" t="s">
        <v>76</v>
      </c>
      <c r="H6531" t="str">
        <f t="shared" ref="H6531:H6594" si="102">_xlfn.CONCAT(A6531, D6531)</f>
        <v>Andre Iguodala2017-18</v>
      </c>
    </row>
    <row r="6532" spans="1:8" x14ac:dyDescent="0.35">
      <c r="A6532" t="s">
        <v>8438</v>
      </c>
      <c r="B6532" t="s">
        <v>1083</v>
      </c>
      <c r="C6532" s="4">
        <v>16000000</v>
      </c>
      <c r="D6532" t="s">
        <v>14974</v>
      </c>
      <c r="E6532">
        <v>2019</v>
      </c>
      <c r="F6532">
        <v>2018</v>
      </c>
      <c r="G6532" t="s">
        <v>76</v>
      </c>
      <c r="H6532" t="str">
        <f t="shared" si="102"/>
        <v>Andre Iguodala2018-19</v>
      </c>
    </row>
    <row r="6533" spans="1:8" x14ac:dyDescent="0.35">
      <c r="A6533" t="s">
        <v>8438</v>
      </c>
      <c r="B6533" t="s">
        <v>1083</v>
      </c>
      <c r="C6533" s="4">
        <v>17185185</v>
      </c>
      <c r="D6533" t="s">
        <v>14975</v>
      </c>
      <c r="E6533">
        <v>2020</v>
      </c>
      <c r="F6533">
        <v>2019</v>
      </c>
      <c r="G6533" t="s">
        <v>73</v>
      </c>
      <c r="H6533" t="str">
        <f t="shared" si="102"/>
        <v>Andre Iguodala2019-20</v>
      </c>
    </row>
    <row r="6534" spans="1:8" x14ac:dyDescent="0.35">
      <c r="A6534" t="str">
        <f>VLOOKUP(salaries_1985to2020!B:B, player_information!A:U, 21, FALSE)</f>
        <v>Zydrunas Ilgauskas</v>
      </c>
      <c r="B6534" t="s">
        <v>1084</v>
      </c>
      <c r="C6534" s="4">
        <v>720000</v>
      </c>
      <c r="D6534" t="s">
        <v>24</v>
      </c>
      <c r="E6534">
        <v>1997</v>
      </c>
      <c r="F6534">
        <v>1996</v>
      </c>
      <c r="G6534" t="s">
        <v>101</v>
      </c>
      <c r="H6534" t="str">
        <f t="shared" si="102"/>
        <v>Zydrunas Ilgauskas1996-97</v>
      </c>
    </row>
    <row r="6535" spans="1:8" x14ac:dyDescent="0.35">
      <c r="A6535" t="str">
        <f>VLOOKUP(salaries_1985to2020!B:B, player_information!A:U, 21, FALSE)</f>
        <v>Zydrunas Ilgauskas</v>
      </c>
      <c r="B6535" t="s">
        <v>1084</v>
      </c>
      <c r="C6535" s="4">
        <v>828000</v>
      </c>
      <c r="D6535" t="s">
        <v>25</v>
      </c>
      <c r="E6535">
        <v>1998</v>
      </c>
      <c r="F6535">
        <v>1997</v>
      </c>
      <c r="G6535" t="s">
        <v>101</v>
      </c>
      <c r="H6535" t="str">
        <f t="shared" si="102"/>
        <v>Zydrunas Ilgauskas1997-98</v>
      </c>
    </row>
    <row r="6536" spans="1:8" x14ac:dyDescent="0.35">
      <c r="A6536" t="str">
        <f>VLOOKUP(salaries_1985to2020!B:B, player_information!A:U, 21, FALSE)</f>
        <v>Zydrunas Ilgauskas</v>
      </c>
      <c r="B6536" t="s">
        <v>1084</v>
      </c>
      <c r="C6536" s="4">
        <v>9000000</v>
      </c>
      <c r="D6536" t="s">
        <v>30</v>
      </c>
      <c r="E6536">
        <v>2000</v>
      </c>
      <c r="F6536">
        <v>1999</v>
      </c>
      <c r="G6536" t="s">
        <v>101</v>
      </c>
      <c r="H6536" t="str">
        <f t="shared" si="102"/>
        <v>Zydrunas Ilgauskas1999-00</v>
      </c>
    </row>
    <row r="6537" spans="1:8" x14ac:dyDescent="0.35">
      <c r="A6537" t="str">
        <f>VLOOKUP(salaries_1985to2020!B:B, player_information!A:U, 21, FALSE)</f>
        <v>Zydrunas Ilgauskas</v>
      </c>
      <c r="B6537" t="s">
        <v>1084</v>
      </c>
      <c r="C6537" s="4">
        <v>10130000</v>
      </c>
      <c r="D6537" t="s">
        <v>26</v>
      </c>
      <c r="E6537">
        <v>2001</v>
      </c>
      <c r="F6537">
        <v>2000</v>
      </c>
      <c r="G6537" t="s">
        <v>101</v>
      </c>
      <c r="H6537" t="str">
        <f t="shared" si="102"/>
        <v>Zydrunas Ilgauskas2000-01</v>
      </c>
    </row>
    <row r="6538" spans="1:8" x14ac:dyDescent="0.35">
      <c r="A6538" t="str">
        <f>VLOOKUP(salaries_1985to2020!B:B, player_information!A:U, 21, FALSE)</f>
        <v>Zydrunas Ilgauskas</v>
      </c>
      <c r="B6538" t="s">
        <v>1084</v>
      </c>
      <c r="C6538" s="4">
        <v>11250000</v>
      </c>
      <c r="D6538" t="s">
        <v>31</v>
      </c>
      <c r="E6538">
        <v>2002</v>
      </c>
      <c r="F6538">
        <v>2001</v>
      </c>
      <c r="G6538" t="s">
        <v>101</v>
      </c>
      <c r="H6538" t="str">
        <f t="shared" si="102"/>
        <v>Zydrunas Ilgauskas2001-02</v>
      </c>
    </row>
    <row r="6539" spans="1:8" x14ac:dyDescent="0.35">
      <c r="A6539" t="str">
        <f>VLOOKUP(salaries_1985to2020!B:B, player_information!A:U, 21, FALSE)</f>
        <v>Zydrunas Ilgauskas</v>
      </c>
      <c r="B6539" t="s">
        <v>1084</v>
      </c>
      <c r="C6539" s="4">
        <v>12375000</v>
      </c>
      <c r="D6539" t="s">
        <v>32</v>
      </c>
      <c r="E6539">
        <v>2003</v>
      </c>
      <c r="F6539">
        <v>2002</v>
      </c>
      <c r="G6539" t="s">
        <v>101</v>
      </c>
      <c r="H6539" t="str">
        <f t="shared" si="102"/>
        <v>Zydrunas Ilgauskas2002-03</v>
      </c>
    </row>
    <row r="6540" spans="1:8" x14ac:dyDescent="0.35">
      <c r="A6540" t="str">
        <f>VLOOKUP(salaries_1985to2020!B:B, player_information!A:U, 21, FALSE)</f>
        <v>Zydrunas Ilgauskas</v>
      </c>
      <c r="B6540" t="s">
        <v>1084</v>
      </c>
      <c r="C6540" s="4">
        <v>13500000</v>
      </c>
      <c r="D6540" t="s">
        <v>34</v>
      </c>
      <c r="E6540">
        <v>2004</v>
      </c>
      <c r="F6540">
        <v>2003</v>
      </c>
      <c r="G6540" t="s">
        <v>101</v>
      </c>
      <c r="H6540" t="str">
        <f t="shared" si="102"/>
        <v>Zydrunas Ilgauskas2003-04</v>
      </c>
    </row>
    <row r="6541" spans="1:8" x14ac:dyDescent="0.35">
      <c r="A6541" t="str">
        <f>VLOOKUP(salaries_1985to2020!B:B, player_information!A:U, 21, FALSE)</f>
        <v>Zydrunas Ilgauskas</v>
      </c>
      <c r="B6541" t="s">
        <v>1084</v>
      </c>
      <c r="C6541" s="4">
        <v>14625000</v>
      </c>
      <c r="D6541" t="s">
        <v>35</v>
      </c>
      <c r="E6541">
        <v>2005</v>
      </c>
      <c r="F6541">
        <v>2004</v>
      </c>
      <c r="G6541" t="s">
        <v>101</v>
      </c>
      <c r="H6541" t="str">
        <f t="shared" si="102"/>
        <v>Zydrunas Ilgauskas2004-05</v>
      </c>
    </row>
    <row r="6542" spans="1:8" x14ac:dyDescent="0.35">
      <c r="A6542" t="str">
        <f>VLOOKUP(salaries_1985to2020!B:B, player_information!A:U, 21, FALSE)</f>
        <v>Zydrunas Ilgauskas</v>
      </c>
      <c r="B6542" t="s">
        <v>1084</v>
      </c>
      <c r="C6542" s="4">
        <v>8740000</v>
      </c>
      <c r="D6542" t="s">
        <v>36</v>
      </c>
      <c r="E6542">
        <v>2006</v>
      </c>
      <c r="F6542">
        <v>2005</v>
      </c>
      <c r="G6542" t="s">
        <v>101</v>
      </c>
      <c r="H6542" t="str">
        <f t="shared" si="102"/>
        <v>Zydrunas Ilgauskas2005-06</v>
      </c>
    </row>
    <row r="6543" spans="1:8" x14ac:dyDescent="0.35">
      <c r="A6543" t="str">
        <f>VLOOKUP(salaries_1985to2020!B:B, player_information!A:U, 21, FALSE)</f>
        <v>Zydrunas Ilgauskas</v>
      </c>
      <c r="B6543" t="s">
        <v>1084</v>
      </c>
      <c r="C6543" s="4">
        <v>9442697</v>
      </c>
      <c r="D6543" t="s">
        <v>37</v>
      </c>
      <c r="E6543">
        <v>2007</v>
      </c>
      <c r="F6543">
        <v>2006</v>
      </c>
      <c r="G6543" t="s">
        <v>101</v>
      </c>
      <c r="H6543" t="str">
        <f t="shared" si="102"/>
        <v>Zydrunas Ilgauskas2006-07</v>
      </c>
    </row>
    <row r="6544" spans="1:8" x14ac:dyDescent="0.35">
      <c r="A6544" t="str">
        <f>VLOOKUP(salaries_1985to2020!B:B, player_information!A:U, 21, FALSE)</f>
        <v>Zydrunas Ilgauskas</v>
      </c>
      <c r="B6544" t="s">
        <v>1084</v>
      </c>
      <c r="C6544" s="4">
        <v>10142156</v>
      </c>
      <c r="D6544" t="s">
        <v>40</v>
      </c>
      <c r="E6544">
        <v>2008</v>
      </c>
      <c r="F6544">
        <v>2007</v>
      </c>
      <c r="G6544" t="s">
        <v>101</v>
      </c>
      <c r="H6544" t="str">
        <f t="shared" si="102"/>
        <v>Zydrunas Ilgauskas2007-08</v>
      </c>
    </row>
    <row r="6545" spans="1:8" x14ac:dyDescent="0.35">
      <c r="A6545" t="str">
        <f>VLOOKUP(salaries_1985to2020!B:B, player_information!A:U, 21, FALSE)</f>
        <v>Zydrunas Ilgauskas</v>
      </c>
      <c r="B6545" t="s">
        <v>1084</v>
      </c>
      <c r="C6545" s="4">
        <v>10841615</v>
      </c>
      <c r="D6545" t="s">
        <v>48</v>
      </c>
      <c r="E6545">
        <v>2009</v>
      </c>
      <c r="F6545">
        <v>2008</v>
      </c>
      <c r="G6545" t="s">
        <v>101</v>
      </c>
      <c r="H6545" t="str">
        <f t="shared" si="102"/>
        <v>Zydrunas Ilgauskas2008-09</v>
      </c>
    </row>
    <row r="6546" spans="1:8" x14ac:dyDescent="0.35">
      <c r="A6546" t="str">
        <f>VLOOKUP(salaries_1985to2020!B:B, player_information!A:U, 21, FALSE)</f>
        <v>Zydrunas Ilgauskas</v>
      </c>
      <c r="B6546" t="s">
        <v>1084</v>
      </c>
      <c r="C6546" s="4">
        <v>11541074</v>
      </c>
      <c r="D6546" t="s">
        <v>41</v>
      </c>
      <c r="E6546">
        <v>2010</v>
      </c>
      <c r="F6546">
        <v>2009</v>
      </c>
      <c r="G6546" t="s">
        <v>98</v>
      </c>
      <c r="H6546" t="str">
        <f t="shared" si="102"/>
        <v>Zydrunas Ilgauskas2009-10</v>
      </c>
    </row>
    <row r="6547" spans="1:8" x14ac:dyDescent="0.35">
      <c r="A6547" t="str">
        <f>VLOOKUP(salaries_1985to2020!B:B, player_information!A:U, 21, FALSE)</f>
        <v>Zydrunas Ilgauskas</v>
      </c>
      <c r="B6547" t="s">
        <v>1084</v>
      </c>
      <c r="C6547" s="4">
        <v>1352181</v>
      </c>
      <c r="D6547" t="s">
        <v>75</v>
      </c>
      <c r="E6547">
        <v>2011</v>
      </c>
      <c r="F6547">
        <v>2010</v>
      </c>
      <c r="G6547" t="s">
        <v>73</v>
      </c>
      <c r="H6547" t="str">
        <f t="shared" si="102"/>
        <v>Zydrunas Ilgauskas2010-11</v>
      </c>
    </row>
    <row r="6548" spans="1:8" x14ac:dyDescent="0.35">
      <c r="A6548" t="str">
        <f>VLOOKUP(salaries_1985to2020!B:B, player_information!A:U, 21, FALSE)</f>
        <v>Mile Ilic</v>
      </c>
      <c r="B6548" t="s">
        <v>1085</v>
      </c>
      <c r="C6548" s="4">
        <v>800000</v>
      </c>
      <c r="D6548" t="s">
        <v>37</v>
      </c>
      <c r="E6548">
        <v>2007</v>
      </c>
      <c r="F6548">
        <v>2006</v>
      </c>
      <c r="G6548" t="s">
        <v>64</v>
      </c>
      <c r="H6548" t="str">
        <f t="shared" si="102"/>
        <v>Mile Ilic2006-07</v>
      </c>
    </row>
    <row r="6549" spans="1:8" x14ac:dyDescent="0.35">
      <c r="A6549" t="str">
        <f>VLOOKUP(salaries_1985to2020!B:B, player_information!A:U, 21, FALSE)</f>
        <v>Mile Ilic</v>
      </c>
      <c r="B6549" t="s">
        <v>1085</v>
      </c>
      <c r="C6549" s="4">
        <v>864000</v>
      </c>
      <c r="D6549" t="s">
        <v>40</v>
      </c>
      <c r="E6549">
        <v>2008</v>
      </c>
      <c r="F6549">
        <v>2007</v>
      </c>
      <c r="G6549" t="s">
        <v>99</v>
      </c>
      <c r="H6549" t="str">
        <f t="shared" si="102"/>
        <v>Mile Ilic2007-08</v>
      </c>
    </row>
    <row r="6550" spans="1:8" x14ac:dyDescent="0.35">
      <c r="A6550" t="str">
        <f>VLOOKUP(salaries_1985to2020!B:B, player_information!A:U, 21, FALSE)</f>
        <v>Ersan Ilyasova</v>
      </c>
      <c r="B6550" t="s">
        <v>1087</v>
      </c>
      <c r="C6550" s="4">
        <v>398762</v>
      </c>
      <c r="D6550" t="s">
        <v>36</v>
      </c>
      <c r="E6550">
        <v>2006</v>
      </c>
      <c r="F6550">
        <v>2005</v>
      </c>
      <c r="G6550" t="s">
        <v>103</v>
      </c>
      <c r="H6550" t="str">
        <f t="shared" si="102"/>
        <v>Ersan Ilyasova2005-06</v>
      </c>
    </row>
    <row r="6551" spans="1:8" x14ac:dyDescent="0.35">
      <c r="A6551" t="str">
        <f>VLOOKUP(salaries_1985to2020!B:B, player_information!A:U, 21, FALSE)</f>
        <v>Ersan Ilyasova</v>
      </c>
      <c r="B6551" t="s">
        <v>1087</v>
      </c>
      <c r="C6551" s="4">
        <v>664209</v>
      </c>
      <c r="D6551" t="s">
        <v>37</v>
      </c>
      <c r="E6551">
        <v>2007</v>
      </c>
      <c r="F6551">
        <v>2006</v>
      </c>
      <c r="G6551" t="s">
        <v>103</v>
      </c>
      <c r="H6551" t="str">
        <f t="shared" si="102"/>
        <v>Ersan Ilyasova2006-07</v>
      </c>
    </row>
    <row r="6552" spans="1:8" x14ac:dyDescent="0.35">
      <c r="A6552" t="str">
        <f>VLOOKUP(salaries_1985to2020!B:B, player_information!A:U, 21, FALSE)</f>
        <v>Ersan Ilyasova</v>
      </c>
      <c r="B6552" t="s">
        <v>1087</v>
      </c>
      <c r="C6552" s="4">
        <v>2100000</v>
      </c>
      <c r="D6552" t="s">
        <v>41</v>
      </c>
      <c r="E6552">
        <v>2010</v>
      </c>
      <c r="F6552">
        <v>2009</v>
      </c>
      <c r="G6552" t="s">
        <v>103</v>
      </c>
      <c r="H6552" t="str">
        <f t="shared" si="102"/>
        <v>Ersan Ilyasova2009-10</v>
      </c>
    </row>
    <row r="6553" spans="1:8" x14ac:dyDescent="0.35">
      <c r="A6553" t="str">
        <f>VLOOKUP(salaries_1985to2020!B:B, player_information!A:U, 21, FALSE)</f>
        <v>Ersan Ilyasova</v>
      </c>
      <c r="B6553" t="s">
        <v>1087</v>
      </c>
      <c r="C6553" s="4">
        <v>2320500</v>
      </c>
      <c r="D6553" t="s">
        <v>75</v>
      </c>
      <c r="E6553">
        <v>2011</v>
      </c>
      <c r="F6553">
        <v>2010</v>
      </c>
      <c r="G6553" t="s">
        <v>103</v>
      </c>
      <c r="H6553" t="str">
        <f t="shared" si="102"/>
        <v>Ersan Ilyasova2010-11</v>
      </c>
    </row>
    <row r="6554" spans="1:8" x14ac:dyDescent="0.35">
      <c r="A6554" t="str">
        <f>VLOOKUP(salaries_1985to2020!B:B, player_information!A:U, 21, FALSE)</f>
        <v>Ersan Ilyasova</v>
      </c>
      <c r="B6554" t="s">
        <v>1087</v>
      </c>
      <c r="C6554" s="4">
        <v>2541000</v>
      </c>
      <c r="D6554" t="s">
        <v>77</v>
      </c>
      <c r="E6554">
        <v>2012</v>
      </c>
      <c r="F6554">
        <v>2011</v>
      </c>
      <c r="G6554" t="s">
        <v>103</v>
      </c>
      <c r="H6554" t="str">
        <f t="shared" si="102"/>
        <v>Ersan Ilyasova2011-12</v>
      </c>
    </row>
    <row r="6555" spans="1:8" x14ac:dyDescent="0.35">
      <c r="A6555" t="str">
        <f>VLOOKUP(salaries_1985to2020!B:B, player_information!A:U, 21, FALSE)</f>
        <v>Ersan Ilyasova</v>
      </c>
      <c r="B6555" t="s">
        <v>1087</v>
      </c>
      <c r="C6555" s="4">
        <v>7900000</v>
      </c>
      <c r="D6555" t="s">
        <v>54</v>
      </c>
      <c r="E6555">
        <v>2013</v>
      </c>
      <c r="F6555">
        <v>2012</v>
      </c>
      <c r="G6555" t="s">
        <v>103</v>
      </c>
      <c r="H6555" t="str">
        <f t="shared" si="102"/>
        <v>Ersan Ilyasova2012-13</v>
      </c>
    </row>
    <row r="6556" spans="1:8" x14ac:dyDescent="0.35">
      <c r="A6556" t="str">
        <f>VLOOKUP(salaries_1985to2020!B:B, player_information!A:U, 21, FALSE)</f>
        <v>Ersan Ilyasova</v>
      </c>
      <c r="B6556" t="s">
        <v>1087</v>
      </c>
      <c r="C6556" s="4">
        <v>7900000</v>
      </c>
      <c r="D6556" t="s">
        <v>56</v>
      </c>
      <c r="E6556">
        <v>2014</v>
      </c>
      <c r="F6556">
        <v>2013</v>
      </c>
      <c r="G6556" t="s">
        <v>103</v>
      </c>
      <c r="H6556" t="str">
        <f t="shared" si="102"/>
        <v>Ersan Ilyasova2013-14</v>
      </c>
    </row>
    <row r="6557" spans="1:8" x14ac:dyDescent="0.35">
      <c r="A6557" t="str">
        <f>VLOOKUP(salaries_1985to2020!B:B, player_information!A:U, 21, FALSE)</f>
        <v>Ersan Ilyasova</v>
      </c>
      <c r="B6557" t="s">
        <v>1087</v>
      </c>
      <c r="C6557" s="4">
        <v>7900000</v>
      </c>
      <c r="D6557" t="s">
        <v>57</v>
      </c>
      <c r="E6557">
        <v>2015</v>
      </c>
      <c r="F6557">
        <v>2014</v>
      </c>
      <c r="G6557" t="s">
        <v>47</v>
      </c>
      <c r="H6557" t="str">
        <f t="shared" si="102"/>
        <v>Ersan Ilyasova2014-15</v>
      </c>
    </row>
    <row r="6558" spans="1:8" x14ac:dyDescent="0.35">
      <c r="A6558" t="str">
        <f>VLOOKUP(salaries_1985to2020!B:B, player_information!A:U, 21, FALSE)</f>
        <v>Ersan Ilyasova</v>
      </c>
      <c r="B6558" t="s">
        <v>1087</v>
      </c>
      <c r="C6558" s="4">
        <v>7900000</v>
      </c>
      <c r="D6558" t="s">
        <v>59</v>
      </c>
      <c r="E6558">
        <v>2016</v>
      </c>
      <c r="F6558">
        <v>2015</v>
      </c>
      <c r="G6558" t="s">
        <v>51</v>
      </c>
      <c r="H6558" t="str">
        <f t="shared" si="102"/>
        <v>Ersan Ilyasova2015-16</v>
      </c>
    </row>
    <row r="6559" spans="1:8" x14ac:dyDescent="0.35">
      <c r="A6559" t="str">
        <f>VLOOKUP(salaries_1985to2020!B:B, player_information!A:U, 21, FALSE)</f>
        <v>Ersan Ilyasova</v>
      </c>
      <c r="B6559" t="s">
        <v>1087</v>
      </c>
      <c r="C6559" s="4">
        <v>8400000</v>
      </c>
      <c r="D6559" t="s">
        <v>43</v>
      </c>
      <c r="E6559">
        <v>2017</v>
      </c>
      <c r="F6559">
        <v>2016</v>
      </c>
      <c r="G6559" t="s">
        <v>39</v>
      </c>
      <c r="H6559" t="str">
        <f t="shared" si="102"/>
        <v>Ersan Ilyasova2016-17</v>
      </c>
    </row>
    <row r="6560" spans="1:8" x14ac:dyDescent="0.35">
      <c r="A6560" t="str">
        <f>VLOOKUP(salaries_1985to2020!B:B, player_information!A:U, 21, FALSE)</f>
        <v>Ersan Ilyasova</v>
      </c>
      <c r="B6560" t="s">
        <v>1087</v>
      </c>
      <c r="C6560" s="4">
        <v>5434282</v>
      </c>
      <c r="D6560" t="s">
        <v>45</v>
      </c>
      <c r="E6560">
        <v>2018</v>
      </c>
      <c r="F6560">
        <v>2017</v>
      </c>
      <c r="G6560" t="s">
        <v>39</v>
      </c>
      <c r="H6560" t="str">
        <f t="shared" si="102"/>
        <v>Ersan Ilyasova2017-18</v>
      </c>
    </row>
    <row r="6561" spans="1:8" x14ac:dyDescent="0.35">
      <c r="A6561" t="str">
        <f>VLOOKUP(salaries_1985to2020!B:B, player_information!A:U, 21, FALSE)</f>
        <v>Ersan Ilyasova</v>
      </c>
      <c r="B6561" t="s">
        <v>1087</v>
      </c>
      <c r="C6561" s="4">
        <v>357454</v>
      </c>
      <c r="D6561" t="s">
        <v>45</v>
      </c>
      <c r="E6561">
        <v>2018</v>
      </c>
      <c r="F6561">
        <v>2017</v>
      </c>
      <c r="G6561" t="s">
        <v>92</v>
      </c>
      <c r="H6561" t="str">
        <f t="shared" si="102"/>
        <v>Ersan Ilyasova2017-18</v>
      </c>
    </row>
    <row r="6562" spans="1:8" x14ac:dyDescent="0.35">
      <c r="A6562" t="s">
        <v>8444</v>
      </c>
      <c r="B6562" t="s">
        <v>1087</v>
      </c>
      <c r="C6562" s="4">
        <v>7000000</v>
      </c>
      <c r="D6562" t="s">
        <v>14974</v>
      </c>
      <c r="E6562">
        <v>2019</v>
      </c>
      <c r="F6562">
        <v>2018</v>
      </c>
      <c r="G6562" t="s">
        <v>103</v>
      </c>
      <c r="H6562" t="str">
        <f t="shared" si="102"/>
        <v>Ersan Ilyasova2018-19</v>
      </c>
    </row>
    <row r="6563" spans="1:8" x14ac:dyDescent="0.35">
      <c r="A6563" t="s">
        <v>14995</v>
      </c>
      <c r="B6563" t="s">
        <v>1087</v>
      </c>
      <c r="C6563" s="4">
        <v>7000000</v>
      </c>
      <c r="D6563" t="s">
        <v>14975</v>
      </c>
      <c r="E6563">
        <v>2020</v>
      </c>
      <c r="F6563">
        <v>2019</v>
      </c>
      <c r="G6563" t="s">
        <v>103</v>
      </c>
      <c r="H6563" t="str">
        <f t="shared" si="102"/>
        <v>Ersan Ä°lyasova2019-20</v>
      </c>
    </row>
    <row r="6564" spans="1:8" x14ac:dyDescent="0.35">
      <c r="A6564" t="str">
        <f>VLOOKUP(salaries_1985to2020!B:B, player_information!A:U, 21, FALSE)</f>
        <v>Joe Ingles</v>
      </c>
      <c r="B6564" t="s">
        <v>1088</v>
      </c>
      <c r="C6564" s="4">
        <v>507336</v>
      </c>
      <c r="D6564" t="s">
        <v>57</v>
      </c>
      <c r="E6564">
        <v>2015</v>
      </c>
      <c r="F6564">
        <v>2014</v>
      </c>
      <c r="G6564" t="s">
        <v>116</v>
      </c>
      <c r="H6564" t="str">
        <f t="shared" si="102"/>
        <v>Joe Ingles2014-15</v>
      </c>
    </row>
    <row r="6565" spans="1:8" x14ac:dyDescent="0.35">
      <c r="A6565" t="str">
        <f>VLOOKUP(salaries_1985to2020!B:B, player_information!A:U, 21, FALSE)</f>
        <v>Joe Ingles</v>
      </c>
      <c r="B6565" t="s">
        <v>1088</v>
      </c>
      <c r="C6565" s="4">
        <v>2250000</v>
      </c>
      <c r="D6565" t="s">
        <v>59</v>
      </c>
      <c r="E6565">
        <v>2016</v>
      </c>
      <c r="F6565">
        <v>2015</v>
      </c>
      <c r="G6565" t="s">
        <v>116</v>
      </c>
      <c r="H6565" t="str">
        <f t="shared" si="102"/>
        <v>Joe Ingles2015-16</v>
      </c>
    </row>
    <row r="6566" spans="1:8" x14ac:dyDescent="0.35">
      <c r="A6566" t="str">
        <f>VLOOKUP(salaries_1985to2020!B:B, player_information!A:U, 21, FALSE)</f>
        <v>Joe Ingles</v>
      </c>
      <c r="B6566" t="s">
        <v>1088</v>
      </c>
      <c r="C6566" s="4">
        <v>2250000</v>
      </c>
      <c r="D6566" t="s">
        <v>43</v>
      </c>
      <c r="E6566">
        <v>2017</v>
      </c>
      <c r="F6566">
        <v>2016</v>
      </c>
      <c r="G6566" t="s">
        <v>116</v>
      </c>
      <c r="H6566" t="str">
        <f t="shared" si="102"/>
        <v>Joe Ingles2016-17</v>
      </c>
    </row>
    <row r="6567" spans="1:8" x14ac:dyDescent="0.35">
      <c r="A6567" t="str">
        <f>VLOOKUP(salaries_1985to2020!B:B, player_information!A:U, 21, FALSE)</f>
        <v>Joe Ingles</v>
      </c>
      <c r="B6567" t="s">
        <v>1088</v>
      </c>
      <c r="C6567" s="4">
        <v>14136364</v>
      </c>
      <c r="D6567" t="s">
        <v>45</v>
      </c>
      <c r="E6567">
        <v>2018</v>
      </c>
      <c r="F6567">
        <v>2017</v>
      </c>
      <c r="G6567" t="s">
        <v>116</v>
      </c>
      <c r="H6567" t="str">
        <f t="shared" si="102"/>
        <v>Joe Ingles2017-18</v>
      </c>
    </row>
    <row r="6568" spans="1:8" x14ac:dyDescent="0.35">
      <c r="A6568" t="s">
        <v>8453</v>
      </c>
      <c r="B6568" t="s">
        <v>1088</v>
      </c>
      <c r="C6568" s="4">
        <v>13045455</v>
      </c>
      <c r="D6568" t="s">
        <v>14974</v>
      </c>
      <c r="E6568">
        <v>2019</v>
      </c>
      <c r="F6568">
        <v>2018</v>
      </c>
      <c r="G6568" t="s">
        <v>116</v>
      </c>
      <c r="H6568" t="str">
        <f t="shared" si="102"/>
        <v>Joe Ingles2018-19</v>
      </c>
    </row>
    <row r="6569" spans="1:8" x14ac:dyDescent="0.35">
      <c r="A6569" t="s">
        <v>8453</v>
      </c>
      <c r="B6569" t="s">
        <v>1088</v>
      </c>
      <c r="C6569" s="4">
        <v>11954546</v>
      </c>
      <c r="D6569" t="s">
        <v>14975</v>
      </c>
      <c r="E6569">
        <v>2020</v>
      </c>
      <c r="F6569">
        <v>2019</v>
      </c>
      <c r="G6569" t="s">
        <v>116</v>
      </c>
      <c r="H6569" t="str">
        <f t="shared" si="102"/>
        <v>Joe Ingles2019-20</v>
      </c>
    </row>
    <row r="6570" spans="1:8" x14ac:dyDescent="0.35">
      <c r="A6570" t="str">
        <f>VLOOKUP(salaries_1985to2020!B:B, player_information!A:U, 21, FALSE)</f>
        <v>Damien Inglis</v>
      </c>
      <c r="B6570" t="s">
        <v>1089</v>
      </c>
      <c r="C6570" s="4">
        <v>820000</v>
      </c>
      <c r="D6570" t="s">
        <v>57</v>
      </c>
      <c r="E6570">
        <v>2015</v>
      </c>
      <c r="F6570">
        <v>2014</v>
      </c>
      <c r="G6570" t="s">
        <v>103</v>
      </c>
      <c r="H6570" t="str">
        <f t="shared" si="102"/>
        <v>Damien Inglis2014-15</v>
      </c>
    </row>
    <row r="6571" spans="1:8" x14ac:dyDescent="0.35">
      <c r="A6571" t="str">
        <f>VLOOKUP(salaries_1985to2020!B:B, player_information!A:U, 21, FALSE)</f>
        <v>Damien Inglis</v>
      </c>
      <c r="B6571" t="s">
        <v>1089</v>
      </c>
      <c r="C6571" s="4">
        <v>855000</v>
      </c>
      <c r="D6571" t="s">
        <v>59</v>
      </c>
      <c r="E6571">
        <v>2016</v>
      </c>
      <c r="F6571">
        <v>2015</v>
      </c>
      <c r="G6571" t="s">
        <v>103</v>
      </c>
      <c r="H6571" t="str">
        <f t="shared" si="102"/>
        <v>Damien Inglis2015-16</v>
      </c>
    </row>
    <row r="6572" spans="1:8" x14ac:dyDescent="0.35">
      <c r="A6572" t="str">
        <f>VLOOKUP(salaries_1985to2020!B:B, player_information!A:U, 21, FALSE)</f>
        <v>Andre Ingram</v>
      </c>
      <c r="B6572" t="s">
        <v>1090</v>
      </c>
      <c r="C6572" s="4">
        <v>13824</v>
      </c>
      <c r="D6572" t="s">
        <v>45</v>
      </c>
      <c r="E6572">
        <v>2018</v>
      </c>
      <c r="F6572">
        <v>2017</v>
      </c>
      <c r="G6572" t="s">
        <v>17</v>
      </c>
      <c r="H6572" t="str">
        <f t="shared" si="102"/>
        <v>Andre Ingram2017-18</v>
      </c>
    </row>
    <row r="6573" spans="1:8" x14ac:dyDescent="0.35">
      <c r="A6573" t="str">
        <f>VLOOKUP(salaries_1985to2020!B:B, player_information!A:U, 21, FALSE)</f>
        <v>Brandon Ingram</v>
      </c>
      <c r="B6573" t="s">
        <v>1091</v>
      </c>
      <c r="C6573" s="4">
        <v>5281680</v>
      </c>
      <c r="D6573" t="s">
        <v>43</v>
      </c>
      <c r="E6573">
        <v>2017</v>
      </c>
      <c r="F6573">
        <v>2016</v>
      </c>
      <c r="G6573" t="s">
        <v>17</v>
      </c>
      <c r="H6573" t="str">
        <f t="shared" si="102"/>
        <v>Brandon Ingram2016-17</v>
      </c>
    </row>
    <row r="6574" spans="1:8" x14ac:dyDescent="0.35">
      <c r="A6574" t="str">
        <f>VLOOKUP(salaries_1985to2020!B:B, player_information!A:U, 21, FALSE)</f>
        <v>Brandon Ingram</v>
      </c>
      <c r="B6574" t="s">
        <v>1091</v>
      </c>
      <c r="C6574" s="4">
        <v>5519400</v>
      </c>
      <c r="D6574" t="s">
        <v>45</v>
      </c>
      <c r="E6574">
        <v>2018</v>
      </c>
      <c r="F6574">
        <v>2017</v>
      </c>
      <c r="G6574" t="s">
        <v>17</v>
      </c>
      <c r="H6574" t="str">
        <f t="shared" si="102"/>
        <v>Brandon Ingram2017-18</v>
      </c>
    </row>
    <row r="6575" spans="1:8" x14ac:dyDescent="0.35">
      <c r="A6575" t="s">
        <v>8459</v>
      </c>
      <c r="B6575" t="s">
        <v>1091</v>
      </c>
      <c r="C6575" s="4">
        <v>5757120</v>
      </c>
      <c r="D6575" t="s">
        <v>14974</v>
      </c>
      <c r="E6575">
        <v>2019</v>
      </c>
      <c r="F6575">
        <v>2018</v>
      </c>
      <c r="G6575" t="s">
        <v>17</v>
      </c>
      <c r="H6575" t="str">
        <f t="shared" si="102"/>
        <v>Brandon Ingram2018-19</v>
      </c>
    </row>
    <row r="6576" spans="1:8" x14ac:dyDescent="0.35">
      <c r="A6576" t="s">
        <v>8459</v>
      </c>
      <c r="B6576" t="s">
        <v>1091</v>
      </c>
      <c r="C6576" s="4">
        <v>7265485</v>
      </c>
      <c r="D6576" t="s">
        <v>14975</v>
      </c>
      <c r="E6576">
        <v>2020</v>
      </c>
      <c r="F6576">
        <v>2019</v>
      </c>
      <c r="G6576" t="s">
        <v>87</v>
      </c>
      <c r="H6576" t="str">
        <f t="shared" si="102"/>
        <v>Brandon Ingram2019-20</v>
      </c>
    </row>
    <row r="6577" spans="1:8" x14ac:dyDescent="0.35">
      <c r="A6577" t="str">
        <f>VLOOKUP(salaries_1985to2020!B:B, player_information!A:U, 21, FALSE)</f>
        <v>Byron Irvin</v>
      </c>
      <c r="B6577" t="s">
        <v>1092</v>
      </c>
      <c r="C6577" s="4">
        <v>375000</v>
      </c>
      <c r="D6577" t="s">
        <v>7</v>
      </c>
      <c r="E6577">
        <v>1991</v>
      </c>
      <c r="F6577">
        <v>1990</v>
      </c>
      <c r="G6577" t="s">
        <v>68</v>
      </c>
      <c r="H6577" t="str">
        <f t="shared" si="102"/>
        <v>Byron Irvin1990-91</v>
      </c>
    </row>
    <row r="6578" spans="1:8" x14ac:dyDescent="0.35">
      <c r="A6578" t="str">
        <f>VLOOKUP(salaries_1985to2020!B:B, player_information!A:U, 21, FALSE)</f>
        <v>Kyrie Irving</v>
      </c>
      <c r="B6578" t="s">
        <v>1093</v>
      </c>
      <c r="C6578" s="4">
        <v>5144280</v>
      </c>
      <c r="D6578" t="s">
        <v>77</v>
      </c>
      <c r="E6578">
        <v>2012</v>
      </c>
      <c r="F6578">
        <v>2011</v>
      </c>
      <c r="G6578" t="s">
        <v>101</v>
      </c>
      <c r="H6578" t="str">
        <f t="shared" si="102"/>
        <v>Kyrie Irving2011-12</v>
      </c>
    </row>
    <row r="6579" spans="1:8" x14ac:dyDescent="0.35">
      <c r="A6579" t="str">
        <f>VLOOKUP(salaries_1985to2020!B:B, player_information!A:U, 21, FALSE)</f>
        <v>Kyrie Irving</v>
      </c>
      <c r="B6579" t="s">
        <v>1093</v>
      </c>
      <c r="C6579" s="4">
        <v>5530080</v>
      </c>
      <c r="D6579" t="s">
        <v>54</v>
      </c>
      <c r="E6579">
        <v>2013</v>
      </c>
      <c r="F6579">
        <v>2012</v>
      </c>
      <c r="G6579" t="s">
        <v>101</v>
      </c>
      <c r="H6579" t="str">
        <f t="shared" si="102"/>
        <v>Kyrie Irving2012-13</v>
      </c>
    </row>
    <row r="6580" spans="1:8" x14ac:dyDescent="0.35">
      <c r="A6580" t="str">
        <f>VLOOKUP(salaries_1985to2020!B:B, player_information!A:U, 21, FALSE)</f>
        <v>Kyrie Irving</v>
      </c>
      <c r="B6580" t="s">
        <v>1093</v>
      </c>
      <c r="C6580" s="4">
        <v>5607240</v>
      </c>
      <c r="D6580" t="s">
        <v>56</v>
      </c>
      <c r="E6580">
        <v>2014</v>
      </c>
      <c r="F6580">
        <v>2013</v>
      </c>
      <c r="G6580" t="s">
        <v>101</v>
      </c>
      <c r="H6580" t="str">
        <f t="shared" si="102"/>
        <v>Kyrie Irving2013-14</v>
      </c>
    </row>
    <row r="6581" spans="1:8" x14ac:dyDescent="0.35">
      <c r="A6581" t="str">
        <f>VLOOKUP(salaries_1985to2020!B:B, player_information!A:U, 21, FALSE)</f>
        <v>Kyrie Irving</v>
      </c>
      <c r="B6581" t="s">
        <v>1093</v>
      </c>
      <c r="C6581" s="4">
        <v>7070730</v>
      </c>
      <c r="D6581" t="s">
        <v>57</v>
      </c>
      <c r="E6581">
        <v>2015</v>
      </c>
      <c r="F6581">
        <v>2014</v>
      </c>
      <c r="G6581" t="s">
        <v>101</v>
      </c>
      <c r="H6581" t="str">
        <f t="shared" si="102"/>
        <v>Kyrie Irving2014-15</v>
      </c>
    </row>
    <row r="6582" spans="1:8" x14ac:dyDescent="0.35">
      <c r="A6582" t="str">
        <f>VLOOKUP(salaries_1985to2020!B:B, player_information!A:U, 21, FALSE)</f>
        <v>Kyrie Irving</v>
      </c>
      <c r="B6582" t="s">
        <v>1093</v>
      </c>
      <c r="C6582" s="4">
        <v>14746000</v>
      </c>
      <c r="D6582" t="s">
        <v>59</v>
      </c>
      <c r="E6582">
        <v>2016</v>
      </c>
      <c r="F6582">
        <v>2015</v>
      </c>
      <c r="G6582" t="s">
        <v>101</v>
      </c>
      <c r="H6582" t="str">
        <f t="shared" si="102"/>
        <v>Kyrie Irving2015-16</v>
      </c>
    </row>
    <row r="6583" spans="1:8" x14ac:dyDescent="0.35">
      <c r="A6583" t="str">
        <f>VLOOKUP(salaries_1985to2020!B:B, player_information!A:U, 21, FALSE)</f>
        <v>Kyrie Irving</v>
      </c>
      <c r="B6583" t="s">
        <v>1093</v>
      </c>
      <c r="C6583" s="4">
        <v>17638063</v>
      </c>
      <c r="D6583" t="s">
        <v>43</v>
      </c>
      <c r="E6583">
        <v>2017</v>
      </c>
      <c r="F6583">
        <v>2016</v>
      </c>
      <c r="G6583" t="s">
        <v>101</v>
      </c>
      <c r="H6583" t="str">
        <f t="shared" si="102"/>
        <v>Kyrie Irving2016-17</v>
      </c>
    </row>
    <row r="6584" spans="1:8" x14ac:dyDescent="0.35">
      <c r="A6584" t="str">
        <f>VLOOKUP(salaries_1985to2020!B:B, player_information!A:U, 21, FALSE)</f>
        <v>Kyrie Irving</v>
      </c>
      <c r="B6584" t="s">
        <v>1093</v>
      </c>
      <c r="C6584" s="4">
        <v>18868625</v>
      </c>
      <c r="D6584" t="s">
        <v>45</v>
      </c>
      <c r="E6584">
        <v>2018</v>
      </c>
      <c r="F6584">
        <v>2017</v>
      </c>
      <c r="G6584" t="s">
        <v>11</v>
      </c>
      <c r="H6584" t="str">
        <f t="shared" si="102"/>
        <v>Kyrie Irving2017-18</v>
      </c>
    </row>
    <row r="6585" spans="1:8" x14ac:dyDescent="0.35">
      <c r="A6585" t="s">
        <v>8474</v>
      </c>
      <c r="B6585" t="s">
        <v>1093</v>
      </c>
      <c r="C6585" s="4">
        <v>20099188</v>
      </c>
      <c r="D6585" t="s">
        <v>14974</v>
      </c>
      <c r="E6585">
        <v>2019</v>
      </c>
      <c r="F6585">
        <v>2018</v>
      </c>
      <c r="G6585" t="s">
        <v>11</v>
      </c>
      <c r="H6585" t="str">
        <f t="shared" si="102"/>
        <v>Kyrie Irving2018-19</v>
      </c>
    </row>
    <row r="6586" spans="1:8" x14ac:dyDescent="0.35">
      <c r="A6586" t="s">
        <v>8474</v>
      </c>
      <c r="B6586" t="s">
        <v>1093</v>
      </c>
      <c r="C6586" s="4">
        <v>31742000</v>
      </c>
      <c r="D6586" t="s">
        <v>14975</v>
      </c>
      <c r="E6586">
        <v>2020</v>
      </c>
      <c r="F6586">
        <v>2019</v>
      </c>
      <c r="G6586" t="s">
        <v>60</v>
      </c>
      <c r="H6586" t="str">
        <f t="shared" si="102"/>
        <v>Kyrie Irving2019-20</v>
      </c>
    </row>
    <row r="6587" spans="1:8" x14ac:dyDescent="0.35">
      <c r="A6587" t="str">
        <f>VLOOKUP(salaries_1985to2020!B:B, player_information!A:U, 21, FALSE)</f>
        <v>Jonathan Isaac</v>
      </c>
      <c r="B6587" t="s">
        <v>1094</v>
      </c>
      <c r="C6587" s="4">
        <v>4186320</v>
      </c>
      <c r="D6587" t="s">
        <v>45</v>
      </c>
      <c r="E6587">
        <v>2018</v>
      </c>
      <c r="F6587">
        <v>2017</v>
      </c>
      <c r="G6587" t="s">
        <v>51</v>
      </c>
      <c r="H6587" t="str">
        <f t="shared" si="102"/>
        <v>Jonathan Isaac2017-18</v>
      </c>
    </row>
    <row r="6588" spans="1:8" x14ac:dyDescent="0.35">
      <c r="A6588" t="s">
        <v>8476</v>
      </c>
      <c r="B6588" t="s">
        <v>1094</v>
      </c>
      <c r="C6588" s="4">
        <v>4969080</v>
      </c>
      <c r="D6588" t="s">
        <v>14974</v>
      </c>
      <c r="E6588">
        <v>2019</v>
      </c>
      <c r="F6588">
        <v>2018</v>
      </c>
      <c r="G6588" t="s">
        <v>51</v>
      </c>
      <c r="H6588" t="str">
        <f t="shared" si="102"/>
        <v>Jonathan Isaac2018-19</v>
      </c>
    </row>
    <row r="6589" spans="1:8" x14ac:dyDescent="0.35">
      <c r="A6589" t="s">
        <v>8476</v>
      </c>
      <c r="B6589" t="s">
        <v>1094</v>
      </c>
      <c r="C6589" s="4">
        <v>5806440</v>
      </c>
      <c r="D6589" t="s">
        <v>14975</v>
      </c>
      <c r="E6589">
        <v>2020</v>
      </c>
      <c r="F6589">
        <v>2019</v>
      </c>
      <c r="G6589" t="s">
        <v>51</v>
      </c>
      <c r="H6589" t="str">
        <f t="shared" si="102"/>
        <v>Jonathan Isaac2019-20</v>
      </c>
    </row>
    <row r="6590" spans="1:8" x14ac:dyDescent="0.35">
      <c r="A6590" t="str">
        <f>VLOOKUP(salaries_1985to2020!B:B, player_information!A:U, 21, FALSE)</f>
        <v>Dan Issel</v>
      </c>
      <c r="B6590" t="s">
        <v>1095</v>
      </c>
      <c r="C6590" s="4">
        <v>614000</v>
      </c>
      <c r="D6590" t="s">
        <v>16</v>
      </c>
      <c r="E6590">
        <v>1985</v>
      </c>
      <c r="F6590">
        <v>1984</v>
      </c>
      <c r="G6590" t="s">
        <v>22</v>
      </c>
      <c r="H6590" t="str">
        <f t="shared" si="102"/>
        <v>Dan Issel1984-85</v>
      </c>
    </row>
    <row r="6591" spans="1:8" x14ac:dyDescent="0.35">
      <c r="A6591" t="str">
        <f>VLOOKUP(salaries_1985to2020!B:B, player_information!A:U, 21, FALSE)</f>
        <v>Mike Iuzzolino</v>
      </c>
      <c r="B6591" t="s">
        <v>1096</v>
      </c>
      <c r="C6591" s="4">
        <v>185000</v>
      </c>
      <c r="D6591" t="s">
        <v>9</v>
      </c>
      <c r="E6591">
        <v>1992</v>
      </c>
      <c r="F6591">
        <v>1991</v>
      </c>
      <c r="G6591" t="s">
        <v>33</v>
      </c>
      <c r="H6591" t="str">
        <f t="shared" si="102"/>
        <v>Mike Iuzzolino1991-92</v>
      </c>
    </row>
    <row r="6592" spans="1:8" x14ac:dyDescent="0.35">
      <c r="A6592" t="str">
        <f>VLOOKUP(salaries_1985to2020!B:B, player_information!A:U, 21, FALSE)</f>
        <v>Mike Iuzzolino</v>
      </c>
      <c r="B6592" t="s">
        <v>1096</v>
      </c>
      <c r="C6592" s="4">
        <v>241000</v>
      </c>
      <c r="D6592" t="s">
        <v>10</v>
      </c>
      <c r="E6592">
        <v>1993</v>
      </c>
      <c r="F6592">
        <v>1992</v>
      </c>
      <c r="G6592" t="s">
        <v>33</v>
      </c>
      <c r="H6592" t="str">
        <f t="shared" si="102"/>
        <v>Mike Iuzzolino1992-93</v>
      </c>
    </row>
    <row r="6593" spans="1:8" x14ac:dyDescent="0.35">
      <c r="A6593" t="str">
        <f>VLOOKUP(salaries_1985to2020!B:B, player_information!A:U, 21, FALSE)</f>
        <v>Mike Iuzzolino</v>
      </c>
      <c r="B6593" t="s">
        <v>1096</v>
      </c>
      <c r="C6593" s="4">
        <v>97500</v>
      </c>
      <c r="D6593" t="s">
        <v>13</v>
      </c>
      <c r="E6593">
        <v>1995</v>
      </c>
      <c r="F6593">
        <v>1994</v>
      </c>
      <c r="G6593" t="s">
        <v>51</v>
      </c>
      <c r="H6593" t="str">
        <f t="shared" si="102"/>
        <v>Mike Iuzzolino1994-95</v>
      </c>
    </row>
    <row r="6594" spans="1:8" x14ac:dyDescent="0.35">
      <c r="A6594" t="str">
        <f>VLOOKUP(salaries_1985to2020!B:B, player_information!A:U, 21, FALSE)</f>
        <v>Allen Iverson</v>
      </c>
      <c r="B6594" t="s">
        <v>1097</v>
      </c>
      <c r="C6594" s="4">
        <v>2267000</v>
      </c>
      <c r="D6594" t="s">
        <v>24</v>
      </c>
      <c r="E6594">
        <v>1997</v>
      </c>
      <c r="F6594">
        <v>1996</v>
      </c>
      <c r="G6594" t="s">
        <v>92</v>
      </c>
      <c r="H6594" t="str">
        <f t="shared" si="102"/>
        <v>Allen Iverson1996-97</v>
      </c>
    </row>
    <row r="6595" spans="1:8" x14ac:dyDescent="0.35">
      <c r="A6595" t="str">
        <f>VLOOKUP(salaries_1985to2020!B:B, player_information!A:U, 21, FALSE)</f>
        <v>Allen Iverson</v>
      </c>
      <c r="B6595" t="s">
        <v>1097</v>
      </c>
      <c r="C6595" s="4">
        <v>3128640</v>
      </c>
      <c r="D6595" t="s">
        <v>25</v>
      </c>
      <c r="E6595">
        <v>1998</v>
      </c>
      <c r="F6595">
        <v>1997</v>
      </c>
      <c r="G6595" t="s">
        <v>92</v>
      </c>
      <c r="H6595" t="str">
        <f t="shared" ref="H6595:H6658" si="103">_xlfn.CONCAT(A6595, D6595)</f>
        <v>Allen Iverson1997-98</v>
      </c>
    </row>
    <row r="6596" spans="1:8" x14ac:dyDescent="0.35">
      <c r="A6596" t="str">
        <f>VLOOKUP(salaries_1985to2020!B:B, player_information!A:U, 21, FALSE)</f>
        <v>Allen Iverson</v>
      </c>
      <c r="B6596" t="s">
        <v>1097</v>
      </c>
      <c r="C6596" s="4">
        <v>3537000</v>
      </c>
      <c r="D6596" t="s">
        <v>29</v>
      </c>
      <c r="E6596">
        <v>1999</v>
      </c>
      <c r="F6596">
        <v>1998</v>
      </c>
      <c r="G6596" t="s">
        <v>92</v>
      </c>
      <c r="H6596" t="str">
        <f t="shared" si="103"/>
        <v>Allen Iverson1998-99</v>
      </c>
    </row>
    <row r="6597" spans="1:8" x14ac:dyDescent="0.35">
      <c r="A6597" t="str">
        <f>VLOOKUP(salaries_1985to2020!B:B, player_information!A:U, 21, FALSE)</f>
        <v>Allen Iverson</v>
      </c>
      <c r="B6597" t="s">
        <v>1097</v>
      </c>
      <c r="C6597" s="4">
        <v>9000000</v>
      </c>
      <c r="D6597" t="s">
        <v>30</v>
      </c>
      <c r="E6597">
        <v>2000</v>
      </c>
      <c r="F6597">
        <v>1999</v>
      </c>
      <c r="G6597" t="s">
        <v>92</v>
      </c>
      <c r="H6597" t="str">
        <f t="shared" si="103"/>
        <v>Allen Iverson1999-00</v>
      </c>
    </row>
    <row r="6598" spans="1:8" x14ac:dyDescent="0.35">
      <c r="A6598" t="str">
        <f>VLOOKUP(salaries_1985to2020!B:B, player_information!A:U, 21, FALSE)</f>
        <v>Allen Iverson</v>
      </c>
      <c r="B6598" t="s">
        <v>1097</v>
      </c>
      <c r="C6598" s="4">
        <v>10130000</v>
      </c>
      <c r="D6598" t="s">
        <v>26</v>
      </c>
      <c r="E6598">
        <v>2001</v>
      </c>
      <c r="F6598">
        <v>2000</v>
      </c>
      <c r="G6598" t="s">
        <v>92</v>
      </c>
      <c r="H6598" t="str">
        <f t="shared" si="103"/>
        <v>Allen Iverson2000-01</v>
      </c>
    </row>
    <row r="6599" spans="1:8" x14ac:dyDescent="0.35">
      <c r="A6599" t="str">
        <f>VLOOKUP(salaries_1985to2020!B:B, player_information!A:U, 21, FALSE)</f>
        <v>Allen Iverson</v>
      </c>
      <c r="B6599" t="s">
        <v>1097</v>
      </c>
      <c r="C6599" s="4">
        <v>11250000</v>
      </c>
      <c r="D6599" t="s">
        <v>31</v>
      </c>
      <c r="E6599">
        <v>2002</v>
      </c>
      <c r="F6599">
        <v>2001</v>
      </c>
      <c r="G6599" t="s">
        <v>92</v>
      </c>
      <c r="H6599" t="str">
        <f t="shared" si="103"/>
        <v>Allen Iverson2001-02</v>
      </c>
    </row>
    <row r="6600" spans="1:8" x14ac:dyDescent="0.35">
      <c r="A6600" t="str">
        <f>VLOOKUP(salaries_1985to2020!B:B, player_information!A:U, 21, FALSE)</f>
        <v>Allen Iverson</v>
      </c>
      <c r="B6600" t="s">
        <v>1097</v>
      </c>
      <c r="C6600" s="4">
        <v>12375000</v>
      </c>
      <c r="D6600" t="s">
        <v>32</v>
      </c>
      <c r="E6600">
        <v>2003</v>
      </c>
      <c r="F6600">
        <v>2002</v>
      </c>
      <c r="G6600" t="s">
        <v>92</v>
      </c>
      <c r="H6600" t="str">
        <f t="shared" si="103"/>
        <v>Allen Iverson2002-03</v>
      </c>
    </row>
    <row r="6601" spans="1:8" x14ac:dyDescent="0.35">
      <c r="A6601" t="str">
        <f>VLOOKUP(salaries_1985to2020!B:B, player_information!A:U, 21, FALSE)</f>
        <v>Allen Iverson</v>
      </c>
      <c r="B6601" t="s">
        <v>1097</v>
      </c>
      <c r="C6601" s="4">
        <v>13500000</v>
      </c>
      <c r="D6601" t="s">
        <v>34</v>
      </c>
      <c r="E6601">
        <v>2004</v>
      </c>
      <c r="F6601">
        <v>2003</v>
      </c>
      <c r="G6601" t="s">
        <v>92</v>
      </c>
      <c r="H6601" t="str">
        <f t="shared" si="103"/>
        <v>Allen Iverson2003-04</v>
      </c>
    </row>
    <row r="6602" spans="1:8" x14ac:dyDescent="0.35">
      <c r="A6602" t="str">
        <f>VLOOKUP(salaries_1985to2020!B:B, player_information!A:U, 21, FALSE)</f>
        <v>Allen Iverson</v>
      </c>
      <c r="B6602" t="s">
        <v>1097</v>
      </c>
      <c r="C6602" s="4">
        <v>14625000</v>
      </c>
      <c r="D6602" t="s">
        <v>35</v>
      </c>
      <c r="E6602">
        <v>2005</v>
      </c>
      <c r="F6602">
        <v>2004</v>
      </c>
      <c r="G6602" t="s">
        <v>92</v>
      </c>
      <c r="H6602" t="str">
        <f t="shared" si="103"/>
        <v>Allen Iverson2004-05</v>
      </c>
    </row>
    <row r="6603" spans="1:8" x14ac:dyDescent="0.35">
      <c r="A6603" t="str">
        <f>VLOOKUP(salaries_1985to2020!B:B, player_information!A:U, 21, FALSE)</f>
        <v>Allen Iverson</v>
      </c>
      <c r="B6603" t="s">
        <v>1097</v>
      </c>
      <c r="C6603" s="4">
        <v>16453125</v>
      </c>
      <c r="D6603" t="s">
        <v>36</v>
      </c>
      <c r="E6603">
        <v>2006</v>
      </c>
      <c r="F6603">
        <v>2005</v>
      </c>
      <c r="G6603" t="s">
        <v>92</v>
      </c>
      <c r="H6603" t="str">
        <f t="shared" si="103"/>
        <v>Allen Iverson2005-06</v>
      </c>
    </row>
    <row r="6604" spans="1:8" x14ac:dyDescent="0.35">
      <c r="A6604" t="str">
        <f>VLOOKUP(salaries_1985to2020!B:B, player_information!A:U, 21, FALSE)</f>
        <v>Allen Iverson</v>
      </c>
      <c r="B6604" t="s">
        <v>1097</v>
      </c>
      <c r="C6604" s="4">
        <v>17184375</v>
      </c>
      <c r="D6604" t="s">
        <v>37</v>
      </c>
      <c r="E6604">
        <v>2007</v>
      </c>
      <c r="F6604">
        <v>2006</v>
      </c>
      <c r="G6604" t="s">
        <v>22</v>
      </c>
      <c r="H6604" t="str">
        <f t="shared" si="103"/>
        <v>Allen Iverson2006-07</v>
      </c>
    </row>
    <row r="6605" spans="1:8" x14ac:dyDescent="0.35">
      <c r="A6605" t="str">
        <f>VLOOKUP(salaries_1985to2020!B:B, player_information!A:U, 21, FALSE)</f>
        <v>Allen Iverson</v>
      </c>
      <c r="B6605" t="s">
        <v>1097</v>
      </c>
      <c r="C6605" s="4">
        <v>19012500</v>
      </c>
      <c r="D6605" t="s">
        <v>40</v>
      </c>
      <c r="E6605">
        <v>2008</v>
      </c>
      <c r="F6605">
        <v>2007</v>
      </c>
      <c r="G6605" t="s">
        <v>22</v>
      </c>
      <c r="H6605" t="str">
        <f t="shared" si="103"/>
        <v>Allen Iverson2007-08</v>
      </c>
    </row>
    <row r="6606" spans="1:8" x14ac:dyDescent="0.35">
      <c r="A6606" t="str">
        <f>VLOOKUP(salaries_1985to2020!B:B, player_information!A:U, 21, FALSE)</f>
        <v>Allen Iverson</v>
      </c>
      <c r="B6606" t="s">
        <v>1097</v>
      </c>
      <c r="C6606" s="4">
        <v>20840625</v>
      </c>
      <c r="D6606" t="s">
        <v>48</v>
      </c>
      <c r="E6606">
        <v>2009</v>
      </c>
      <c r="F6606">
        <v>2008</v>
      </c>
      <c r="G6606" t="s">
        <v>47</v>
      </c>
      <c r="H6606" t="str">
        <f t="shared" si="103"/>
        <v>Allen Iverson2008-09</v>
      </c>
    </row>
    <row r="6607" spans="1:8" x14ac:dyDescent="0.35">
      <c r="A6607" t="str">
        <f>VLOOKUP(salaries_1985to2020!B:B, player_information!A:U, 21, FALSE)</f>
        <v>Allen Iverson</v>
      </c>
      <c r="B6607" t="s">
        <v>1097</v>
      </c>
      <c r="C6607" s="4">
        <v>1029794</v>
      </c>
      <c r="D6607" t="s">
        <v>41</v>
      </c>
      <c r="E6607">
        <v>2010</v>
      </c>
      <c r="F6607">
        <v>2009</v>
      </c>
      <c r="G6607" t="s">
        <v>92</v>
      </c>
      <c r="H6607" t="str">
        <f t="shared" si="103"/>
        <v>Allen Iverson2009-10</v>
      </c>
    </row>
    <row r="6608" spans="1:8" x14ac:dyDescent="0.35">
      <c r="A6608" t="str">
        <f>VLOOKUP(salaries_1985to2020!B:B, player_information!A:U, 21, FALSE)</f>
        <v>Allen Iverson</v>
      </c>
      <c r="B6608" t="s">
        <v>1097</v>
      </c>
      <c r="C6608" s="4">
        <v>161386</v>
      </c>
      <c r="D6608" t="s">
        <v>41</v>
      </c>
      <c r="E6608">
        <v>2010</v>
      </c>
      <c r="F6608">
        <v>2009</v>
      </c>
      <c r="G6608" t="s">
        <v>66</v>
      </c>
      <c r="H6608" t="str">
        <f t="shared" si="103"/>
        <v>Allen Iverson2009-10</v>
      </c>
    </row>
    <row r="6609" spans="1:8" x14ac:dyDescent="0.35">
      <c r="A6609" t="str">
        <f>VLOOKUP(salaries_1985to2020!B:B, player_information!A:U, 21, FALSE)</f>
        <v>Royal Ivey</v>
      </c>
      <c r="B6609" t="s">
        <v>1098</v>
      </c>
      <c r="C6609" s="4">
        <v>425000</v>
      </c>
      <c r="D6609" t="s">
        <v>35</v>
      </c>
      <c r="E6609">
        <v>2005</v>
      </c>
      <c r="F6609">
        <v>2004</v>
      </c>
      <c r="G6609" t="s">
        <v>39</v>
      </c>
      <c r="H6609" t="str">
        <f t="shared" si="103"/>
        <v>Royal Ivey2004-05</v>
      </c>
    </row>
    <row r="6610" spans="1:8" x14ac:dyDescent="0.35">
      <c r="A6610" t="str">
        <f>VLOOKUP(salaries_1985to2020!B:B, player_information!A:U, 21, FALSE)</f>
        <v>Royal Ivey</v>
      </c>
      <c r="B6610" t="s">
        <v>1098</v>
      </c>
      <c r="C6610" s="4">
        <v>641748</v>
      </c>
      <c r="D6610" t="s">
        <v>36</v>
      </c>
      <c r="E6610">
        <v>2006</v>
      </c>
      <c r="F6610">
        <v>2005</v>
      </c>
      <c r="G6610" t="s">
        <v>39</v>
      </c>
      <c r="H6610" t="str">
        <f t="shared" si="103"/>
        <v>Royal Ivey2005-06</v>
      </c>
    </row>
    <row r="6611" spans="1:8" x14ac:dyDescent="0.35">
      <c r="A6611" t="str">
        <f>VLOOKUP(salaries_1985to2020!B:B, player_information!A:U, 21, FALSE)</f>
        <v>Royal Ivey</v>
      </c>
      <c r="B6611" t="s">
        <v>1098</v>
      </c>
      <c r="C6611" s="4">
        <v>744551</v>
      </c>
      <c r="D6611" t="s">
        <v>37</v>
      </c>
      <c r="E6611">
        <v>2007</v>
      </c>
      <c r="F6611">
        <v>2006</v>
      </c>
      <c r="G6611" t="s">
        <v>39</v>
      </c>
      <c r="H6611" t="str">
        <f t="shared" si="103"/>
        <v>Royal Ivey2006-07</v>
      </c>
    </row>
    <row r="6612" spans="1:8" x14ac:dyDescent="0.35">
      <c r="A6612" t="str">
        <f>VLOOKUP(salaries_1985to2020!B:B, player_information!A:U, 21, FALSE)</f>
        <v>Royal Ivey</v>
      </c>
      <c r="B6612" t="s">
        <v>1098</v>
      </c>
      <c r="C6612" s="4">
        <v>826046</v>
      </c>
      <c r="D6612" t="s">
        <v>40</v>
      </c>
      <c r="E6612">
        <v>2008</v>
      </c>
      <c r="F6612">
        <v>2007</v>
      </c>
      <c r="G6612" t="s">
        <v>103</v>
      </c>
      <c r="H6612" t="str">
        <f t="shared" si="103"/>
        <v>Royal Ivey2007-08</v>
      </c>
    </row>
    <row r="6613" spans="1:8" x14ac:dyDescent="0.35">
      <c r="A6613" t="str">
        <f>VLOOKUP(salaries_1985to2020!B:B, player_information!A:U, 21, FALSE)</f>
        <v>Royal Ivey</v>
      </c>
      <c r="B6613" t="s">
        <v>1098</v>
      </c>
      <c r="C6613" s="4">
        <v>854957</v>
      </c>
      <c r="D6613" t="s">
        <v>48</v>
      </c>
      <c r="E6613">
        <v>2009</v>
      </c>
      <c r="F6613">
        <v>2008</v>
      </c>
      <c r="G6613" t="s">
        <v>92</v>
      </c>
      <c r="H6613" t="str">
        <f t="shared" si="103"/>
        <v>Royal Ivey2008-09</v>
      </c>
    </row>
    <row r="6614" spans="1:8" x14ac:dyDescent="0.35">
      <c r="A6614" t="str">
        <f>VLOOKUP(salaries_1985to2020!B:B, player_information!A:U, 21, FALSE)</f>
        <v>Royal Ivey</v>
      </c>
      <c r="B6614" t="s">
        <v>1098</v>
      </c>
      <c r="C6614" s="4">
        <v>1050000</v>
      </c>
      <c r="D6614" t="s">
        <v>41</v>
      </c>
      <c r="E6614">
        <v>2010</v>
      </c>
      <c r="F6614">
        <v>2009</v>
      </c>
      <c r="G6614" t="s">
        <v>103</v>
      </c>
      <c r="H6614" t="str">
        <f t="shared" si="103"/>
        <v>Royal Ivey2009-10</v>
      </c>
    </row>
    <row r="6615" spans="1:8" x14ac:dyDescent="0.35">
      <c r="A6615" t="str">
        <f>VLOOKUP(salaries_1985to2020!B:B, player_information!A:U, 21, FALSE)</f>
        <v>Royal Ivey</v>
      </c>
      <c r="B6615" t="s">
        <v>1098</v>
      </c>
      <c r="C6615" s="4">
        <v>1200000</v>
      </c>
      <c r="D6615" t="s">
        <v>75</v>
      </c>
      <c r="E6615">
        <v>2011</v>
      </c>
      <c r="F6615">
        <v>2010</v>
      </c>
      <c r="G6615" t="s">
        <v>44</v>
      </c>
      <c r="H6615" t="str">
        <f t="shared" si="103"/>
        <v>Royal Ivey2010-11</v>
      </c>
    </row>
    <row r="6616" spans="1:8" x14ac:dyDescent="0.35">
      <c r="A6616" t="str">
        <f>VLOOKUP(salaries_1985to2020!B:B, player_information!A:U, 21, FALSE)</f>
        <v>Royal Ivey</v>
      </c>
      <c r="B6616" t="s">
        <v>1098</v>
      </c>
      <c r="C6616" s="4">
        <v>1200000</v>
      </c>
      <c r="D6616" t="s">
        <v>77</v>
      </c>
      <c r="E6616">
        <v>2012</v>
      </c>
      <c r="F6616">
        <v>2011</v>
      </c>
      <c r="G6616" t="s">
        <v>44</v>
      </c>
      <c r="H6616" t="str">
        <f t="shared" si="103"/>
        <v>Royal Ivey2011-12</v>
      </c>
    </row>
    <row r="6617" spans="1:8" x14ac:dyDescent="0.35">
      <c r="A6617" t="str">
        <f>VLOOKUP(salaries_1985to2020!B:B, player_information!A:U, 21, FALSE)</f>
        <v>Royal Ivey</v>
      </c>
      <c r="B6617" t="s">
        <v>1098</v>
      </c>
      <c r="C6617" s="4">
        <v>1223166</v>
      </c>
      <c r="D6617" t="s">
        <v>54</v>
      </c>
      <c r="E6617">
        <v>2013</v>
      </c>
      <c r="F6617">
        <v>2012</v>
      </c>
      <c r="G6617" t="s">
        <v>92</v>
      </c>
      <c r="H6617" t="str">
        <f t="shared" si="103"/>
        <v>Royal Ivey2012-13</v>
      </c>
    </row>
    <row r="6618" spans="1:8" x14ac:dyDescent="0.35">
      <c r="A6618" t="str">
        <f>VLOOKUP(salaries_1985to2020!B:B, player_information!A:U, 21, FALSE)</f>
        <v>Wesley Iwundu</v>
      </c>
      <c r="B6618" t="s">
        <v>1099</v>
      </c>
      <c r="C6618" s="4">
        <v>1050000</v>
      </c>
      <c r="D6618" t="s">
        <v>45</v>
      </c>
      <c r="E6618">
        <v>2018</v>
      </c>
      <c r="F6618">
        <v>2017</v>
      </c>
      <c r="G6618" t="s">
        <v>51</v>
      </c>
      <c r="H6618" t="str">
        <f t="shared" si="103"/>
        <v>Wesley Iwundu2017-18</v>
      </c>
    </row>
    <row r="6619" spans="1:8" x14ac:dyDescent="0.35">
      <c r="A6619" t="s">
        <v>8495</v>
      </c>
      <c r="B6619" t="s">
        <v>1099</v>
      </c>
      <c r="C6619" s="4">
        <v>1378242</v>
      </c>
      <c r="D6619" t="s">
        <v>14974</v>
      </c>
      <c r="E6619">
        <v>2019</v>
      </c>
      <c r="F6619">
        <v>2018</v>
      </c>
      <c r="G6619" t="s">
        <v>51</v>
      </c>
      <c r="H6619" t="str">
        <f t="shared" si="103"/>
        <v>Wesley Iwundu2018-19</v>
      </c>
    </row>
    <row r="6620" spans="1:8" x14ac:dyDescent="0.35">
      <c r="A6620" t="s">
        <v>8495</v>
      </c>
      <c r="B6620" t="s">
        <v>1099</v>
      </c>
      <c r="C6620" s="4">
        <v>1618520</v>
      </c>
      <c r="D6620" t="s">
        <v>14975</v>
      </c>
      <c r="E6620">
        <v>2020</v>
      </c>
      <c r="F6620">
        <v>2019</v>
      </c>
      <c r="G6620" t="s">
        <v>51</v>
      </c>
      <c r="H6620" t="str">
        <f t="shared" si="103"/>
        <v>Wesley Iwundu2019-20</v>
      </c>
    </row>
    <row r="6621" spans="1:8" x14ac:dyDescent="0.35">
      <c r="A6621" t="str">
        <f>VLOOKUP(salaries_1985to2020!B:B, player_information!A:U, 21, FALSE)</f>
        <v>Jarrett Jack</v>
      </c>
      <c r="B6621" t="s">
        <v>1100</v>
      </c>
      <c r="C6621" s="4">
        <v>1058640</v>
      </c>
      <c r="D6621" t="s">
        <v>36</v>
      </c>
      <c r="E6621">
        <v>2006</v>
      </c>
      <c r="F6621">
        <v>2005</v>
      </c>
      <c r="G6621" t="s">
        <v>8</v>
      </c>
      <c r="H6621" t="str">
        <f t="shared" si="103"/>
        <v>Jarrett Jack2005-06</v>
      </c>
    </row>
    <row r="6622" spans="1:8" x14ac:dyDescent="0.35">
      <c r="A6622" t="str">
        <f>VLOOKUP(salaries_1985to2020!B:B, player_information!A:U, 21, FALSE)</f>
        <v>Jarrett Jack</v>
      </c>
      <c r="B6622" t="s">
        <v>1100</v>
      </c>
      <c r="C6622" s="4">
        <v>1137960</v>
      </c>
      <c r="D6622" t="s">
        <v>37</v>
      </c>
      <c r="E6622">
        <v>2007</v>
      </c>
      <c r="F6622">
        <v>2006</v>
      </c>
      <c r="G6622" t="s">
        <v>8</v>
      </c>
      <c r="H6622" t="str">
        <f t="shared" si="103"/>
        <v>Jarrett Jack2006-07</v>
      </c>
    </row>
    <row r="6623" spans="1:8" x14ac:dyDescent="0.35">
      <c r="A6623" t="str">
        <f>VLOOKUP(salaries_1985to2020!B:B, player_information!A:U, 21, FALSE)</f>
        <v>Jarrett Jack</v>
      </c>
      <c r="B6623" t="s">
        <v>1100</v>
      </c>
      <c r="C6623" s="4">
        <v>1217400</v>
      </c>
      <c r="D6623" t="s">
        <v>40</v>
      </c>
      <c r="E6623">
        <v>2008</v>
      </c>
      <c r="F6623">
        <v>2007</v>
      </c>
      <c r="G6623" t="s">
        <v>8</v>
      </c>
      <c r="H6623" t="str">
        <f t="shared" si="103"/>
        <v>Jarrett Jack2007-08</v>
      </c>
    </row>
    <row r="6624" spans="1:8" x14ac:dyDescent="0.35">
      <c r="A6624" t="str">
        <f>VLOOKUP(salaries_1985to2020!B:B, player_information!A:U, 21, FALSE)</f>
        <v>Jarrett Jack</v>
      </c>
      <c r="B6624" t="s">
        <v>1100</v>
      </c>
      <c r="C6624" s="4">
        <v>2002623</v>
      </c>
      <c r="D6624" t="s">
        <v>48</v>
      </c>
      <c r="E6624">
        <v>2009</v>
      </c>
      <c r="F6624">
        <v>2008</v>
      </c>
      <c r="G6624" t="s">
        <v>109</v>
      </c>
      <c r="H6624" t="str">
        <f t="shared" si="103"/>
        <v>Jarrett Jack2008-09</v>
      </c>
    </row>
    <row r="6625" spans="1:8" x14ac:dyDescent="0.35">
      <c r="A6625" t="str">
        <f>VLOOKUP(salaries_1985to2020!B:B, player_information!A:U, 21, FALSE)</f>
        <v>Jarrett Jack</v>
      </c>
      <c r="B6625" t="s">
        <v>1100</v>
      </c>
      <c r="C6625" s="4">
        <v>4500000</v>
      </c>
      <c r="D6625" t="s">
        <v>41</v>
      </c>
      <c r="E6625">
        <v>2010</v>
      </c>
      <c r="F6625">
        <v>2009</v>
      </c>
      <c r="G6625" t="s">
        <v>55</v>
      </c>
      <c r="H6625" t="str">
        <f t="shared" si="103"/>
        <v>Jarrett Jack2009-10</v>
      </c>
    </row>
    <row r="6626" spans="1:8" x14ac:dyDescent="0.35">
      <c r="A6626" t="str">
        <f>VLOOKUP(salaries_1985to2020!B:B, player_information!A:U, 21, FALSE)</f>
        <v>Jarrett Jack</v>
      </c>
      <c r="B6626" t="s">
        <v>1100</v>
      </c>
      <c r="C6626" s="4">
        <v>4600000</v>
      </c>
      <c r="D6626" t="s">
        <v>75</v>
      </c>
      <c r="E6626">
        <v>2011</v>
      </c>
      <c r="F6626">
        <v>2010</v>
      </c>
      <c r="G6626" t="s">
        <v>99</v>
      </c>
      <c r="H6626" t="str">
        <f t="shared" si="103"/>
        <v>Jarrett Jack2010-11</v>
      </c>
    </row>
    <row r="6627" spans="1:8" x14ac:dyDescent="0.35">
      <c r="A6627" t="str">
        <f>VLOOKUP(salaries_1985to2020!B:B, player_information!A:U, 21, FALSE)</f>
        <v>Jarrett Jack</v>
      </c>
      <c r="B6627" t="s">
        <v>1100</v>
      </c>
      <c r="C6627" s="4">
        <v>5000000</v>
      </c>
      <c r="D6627" t="s">
        <v>77</v>
      </c>
      <c r="E6627">
        <v>2012</v>
      </c>
      <c r="F6627">
        <v>2011</v>
      </c>
      <c r="G6627" t="s">
        <v>99</v>
      </c>
      <c r="H6627" t="str">
        <f t="shared" si="103"/>
        <v>Jarrett Jack2011-12</v>
      </c>
    </row>
    <row r="6628" spans="1:8" x14ac:dyDescent="0.35">
      <c r="A6628" t="str">
        <f>VLOOKUP(salaries_1985to2020!B:B, player_information!A:U, 21, FALSE)</f>
        <v>Jarrett Jack</v>
      </c>
      <c r="B6628" t="s">
        <v>1100</v>
      </c>
      <c r="C6628" s="4">
        <v>5400000</v>
      </c>
      <c r="D6628" t="s">
        <v>54</v>
      </c>
      <c r="E6628">
        <v>2013</v>
      </c>
      <c r="F6628">
        <v>2012</v>
      </c>
      <c r="G6628" t="s">
        <v>76</v>
      </c>
      <c r="H6628" t="str">
        <f t="shared" si="103"/>
        <v>Jarrett Jack2012-13</v>
      </c>
    </row>
    <row r="6629" spans="1:8" x14ac:dyDescent="0.35">
      <c r="A6629" t="str">
        <f>VLOOKUP(salaries_1985to2020!B:B, player_information!A:U, 21, FALSE)</f>
        <v>Jarrett Jack</v>
      </c>
      <c r="B6629" t="s">
        <v>1100</v>
      </c>
      <c r="C6629" s="4">
        <v>6300000</v>
      </c>
      <c r="D6629" t="s">
        <v>56</v>
      </c>
      <c r="E6629">
        <v>2014</v>
      </c>
      <c r="F6629">
        <v>2013</v>
      </c>
      <c r="G6629" t="s">
        <v>101</v>
      </c>
      <c r="H6629" t="str">
        <f t="shared" si="103"/>
        <v>Jarrett Jack2013-14</v>
      </c>
    </row>
    <row r="6630" spans="1:8" x14ac:dyDescent="0.35">
      <c r="A6630" t="str">
        <f>VLOOKUP(salaries_1985to2020!B:B, player_information!A:U, 21, FALSE)</f>
        <v>Jarrett Jack</v>
      </c>
      <c r="B6630" t="s">
        <v>1100</v>
      </c>
      <c r="C6630" s="4">
        <v>6300000</v>
      </c>
      <c r="D6630" t="s">
        <v>57</v>
      </c>
      <c r="E6630">
        <v>2015</v>
      </c>
      <c r="F6630">
        <v>2014</v>
      </c>
      <c r="G6630" t="s">
        <v>60</v>
      </c>
      <c r="H6630" t="str">
        <f t="shared" si="103"/>
        <v>Jarrett Jack2014-15</v>
      </c>
    </row>
    <row r="6631" spans="1:8" x14ac:dyDescent="0.35">
      <c r="A6631" t="str">
        <f>VLOOKUP(salaries_1985to2020!B:B, player_information!A:U, 21, FALSE)</f>
        <v>Jarrett Jack</v>
      </c>
      <c r="B6631" t="s">
        <v>1100</v>
      </c>
      <c r="C6631" s="4">
        <v>6300000</v>
      </c>
      <c r="D6631" t="s">
        <v>59</v>
      </c>
      <c r="E6631">
        <v>2016</v>
      </c>
      <c r="F6631">
        <v>2015</v>
      </c>
      <c r="G6631" t="s">
        <v>60</v>
      </c>
      <c r="H6631" t="str">
        <f t="shared" si="103"/>
        <v>Jarrett Jack2015-16</v>
      </c>
    </row>
    <row r="6632" spans="1:8" x14ac:dyDescent="0.35">
      <c r="A6632" t="str">
        <f>VLOOKUP(salaries_1985to2020!B:B, player_information!A:U, 21, FALSE)</f>
        <v>Jarrett Jack</v>
      </c>
      <c r="B6632" t="s">
        <v>1100</v>
      </c>
      <c r="C6632" s="4">
        <v>1551659</v>
      </c>
      <c r="D6632" t="s">
        <v>43</v>
      </c>
      <c r="E6632">
        <v>2017</v>
      </c>
      <c r="F6632">
        <v>2016</v>
      </c>
      <c r="G6632" t="s">
        <v>39</v>
      </c>
      <c r="H6632" t="str">
        <f t="shared" si="103"/>
        <v>Jarrett Jack2016-17</v>
      </c>
    </row>
    <row r="6633" spans="1:8" x14ac:dyDescent="0.35">
      <c r="A6633" t="str">
        <f>VLOOKUP(salaries_1985to2020!B:B, player_information!A:U, 21, FALSE)</f>
        <v>Jarrett Jack</v>
      </c>
      <c r="B6633" t="s">
        <v>1100</v>
      </c>
      <c r="C6633" s="4">
        <v>500000</v>
      </c>
      <c r="D6633" t="s">
        <v>43</v>
      </c>
      <c r="E6633">
        <v>2017</v>
      </c>
      <c r="F6633">
        <v>2016</v>
      </c>
      <c r="G6633" t="s">
        <v>60</v>
      </c>
      <c r="H6633" t="str">
        <f t="shared" si="103"/>
        <v>Jarrett Jack2016-17</v>
      </c>
    </row>
    <row r="6634" spans="1:8" x14ac:dyDescent="0.35">
      <c r="A6634" t="str">
        <f>VLOOKUP(salaries_1985to2020!B:B, player_information!A:U, 21, FALSE)</f>
        <v>Jarrett Jack</v>
      </c>
      <c r="B6634" t="s">
        <v>1100</v>
      </c>
      <c r="C6634" s="4">
        <v>91274</v>
      </c>
      <c r="D6634" t="s">
        <v>43</v>
      </c>
      <c r="E6634">
        <v>2017</v>
      </c>
      <c r="F6634">
        <v>2016</v>
      </c>
      <c r="G6634" t="s">
        <v>87</v>
      </c>
      <c r="H6634" t="str">
        <f t="shared" si="103"/>
        <v>Jarrett Jack2016-17</v>
      </c>
    </row>
    <row r="6635" spans="1:8" x14ac:dyDescent="0.35">
      <c r="A6635" t="str">
        <f>VLOOKUP(salaries_1985to2020!B:B, player_information!A:U, 21, FALSE)</f>
        <v>Jarrett Jack</v>
      </c>
      <c r="B6635" t="s">
        <v>1100</v>
      </c>
      <c r="C6635" s="4">
        <v>1471382</v>
      </c>
      <c r="D6635" t="s">
        <v>45</v>
      </c>
      <c r="E6635">
        <v>2018</v>
      </c>
      <c r="F6635">
        <v>2017</v>
      </c>
      <c r="G6635" t="s">
        <v>58</v>
      </c>
      <c r="H6635" t="str">
        <f t="shared" si="103"/>
        <v>Jarrett Jack2017-18</v>
      </c>
    </row>
    <row r="6636" spans="1:8" x14ac:dyDescent="0.35">
      <c r="A6636" t="str">
        <f>VLOOKUP(salaries_1985to2020!B:B, player_information!A:U, 21, FALSE)</f>
        <v>Aaron Jackson</v>
      </c>
      <c r="B6636" t="s">
        <v>1101</v>
      </c>
      <c r="C6636" s="4">
        <v>4608</v>
      </c>
      <c r="D6636" t="s">
        <v>45</v>
      </c>
      <c r="E6636">
        <v>2018</v>
      </c>
      <c r="F6636">
        <v>2017</v>
      </c>
      <c r="G6636" t="s">
        <v>52</v>
      </c>
      <c r="H6636" t="str">
        <f t="shared" si="103"/>
        <v>Aaron Jackson2017-18</v>
      </c>
    </row>
    <row r="6637" spans="1:8" x14ac:dyDescent="0.35">
      <c r="A6637" t="str">
        <f>VLOOKUP(salaries_1985to2020!B:B, player_information!A:U, 21, FALSE)</f>
        <v>Bobby Jackson</v>
      </c>
      <c r="B6637" t="s">
        <v>1102</v>
      </c>
      <c r="C6637" s="4">
        <v>694920</v>
      </c>
      <c r="D6637" t="s">
        <v>25</v>
      </c>
      <c r="E6637">
        <v>1998</v>
      </c>
      <c r="F6637">
        <v>1997</v>
      </c>
      <c r="G6637" t="s">
        <v>22</v>
      </c>
      <c r="H6637" t="str">
        <f t="shared" si="103"/>
        <v>Bobby Jackson1997-98</v>
      </c>
    </row>
    <row r="6638" spans="1:8" x14ac:dyDescent="0.35">
      <c r="A6638" t="str">
        <f>VLOOKUP(salaries_1985to2020!B:B, player_information!A:U, 21, FALSE)</f>
        <v>Bobby Jackson</v>
      </c>
      <c r="B6638" t="s">
        <v>1102</v>
      </c>
      <c r="C6638" s="4">
        <v>799200</v>
      </c>
      <c r="D6638" t="s">
        <v>29</v>
      </c>
      <c r="E6638">
        <v>1999</v>
      </c>
      <c r="F6638">
        <v>1998</v>
      </c>
      <c r="G6638" t="s">
        <v>81</v>
      </c>
      <c r="H6638" t="str">
        <f t="shared" si="103"/>
        <v>Bobby Jackson1998-99</v>
      </c>
    </row>
    <row r="6639" spans="1:8" x14ac:dyDescent="0.35">
      <c r="A6639" t="str">
        <f>VLOOKUP(salaries_1985to2020!B:B, player_information!A:U, 21, FALSE)</f>
        <v>Bobby Jackson</v>
      </c>
      <c r="B6639" t="s">
        <v>1102</v>
      </c>
      <c r="C6639" s="4">
        <v>903360</v>
      </c>
      <c r="D6639" t="s">
        <v>30</v>
      </c>
      <c r="E6639">
        <v>2000</v>
      </c>
      <c r="F6639">
        <v>1999</v>
      </c>
      <c r="G6639" t="s">
        <v>81</v>
      </c>
      <c r="H6639" t="str">
        <f t="shared" si="103"/>
        <v>Bobby Jackson1999-00</v>
      </c>
    </row>
    <row r="6640" spans="1:8" x14ac:dyDescent="0.35">
      <c r="A6640" t="str">
        <f>VLOOKUP(salaries_1985to2020!B:B, player_information!A:U, 21, FALSE)</f>
        <v>Bobby Jackson</v>
      </c>
      <c r="B6640" t="s">
        <v>1102</v>
      </c>
      <c r="C6640" s="4">
        <v>2250000</v>
      </c>
      <c r="D6640" t="s">
        <v>26</v>
      </c>
      <c r="E6640">
        <v>2001</v>
      </c>
      <c r="F6640">
        <v>2000</v>
      </c>
      <c r="G6640" t="s">
        <v>14</v>
      </c>
      <c r="H6640" t="str">
        <f t="shared" si="103"/>
        <v>Bobby Jackson2000-01</v>
      </c>
    </row>
    <row r="6641" spans="1:8" x14ac:dyDescent="0.35">
      <c r="A6641" t="str">
        <f>VLOOKUP(salaries_1985to2020!B:B, player_information!A:U, 21, FALSE)</f>
        <v>Bobby Jackson</v>
      </c>
      <c r="B6641" t="s">
        <v>1102</v>
      </c>
      <c r="C6641" s="4">
        <v>2475000</v>
      </c>
      <c r="D6641" t="s">
        <v>31</v>
      </c>
      <c r="E6641">
        <v>2002</v>
      </c>
      <c r="F6641">
        <v>2001</v>
      </c>
      <c r="G6641" t="s">
        <v>14</v>
      </c>
      <c r="H6641" t="str">
        <f t="shared" si="103"/>
        <v>Bobby Jackson2001-02</v>
      </c>
    </row>
    <row r="6642" spans="1:8" x14ac:dyDescent="0.35">
      <c r="A6642" t="str">
        <f>VLOOKUP(salaries_1985to2020!B:B, player_information!A:U, 21, FALSE)</f>
        <v>Bobby Jackson</v>
      </c>
      <c r="B6642" t="s">
        <v>1102</v>
      </c>
      <c r="C6642" s="4">
        <v>2700000</v>
      </c>
      <c r="D6642" t="s">
        <v>32</v>
      </c>
      <c r="E6642">
        <v>2003</v>
      </c>
      <c r="F6642">
        <v>2002</v>
      </c>
      <c r="G6642" t="s">
        <v>14</v>
      </c>
      <c r="H6642" t="str">
        <f t="shared" si="103"/>
        <v>Bobby Jackson2002-03</v>
      </c>
    </row>
    <row r="6643" spans="1:8" x14ac:dyDescent="0.35">
      <c r="A6643" t="str">
        <f>VLOOKUP(salaries_1985to2020!B:B, player_information!A:U, 21, FALSE)</f>
        <v>Bobby Jackson</v>
      </c>
      <c r="B6643" t="s">
        <v>1102</v>
      </c>
      <c r="C6643" s="4">
        <v>2925000</v>
      </c>
      <c r="D6643" t="s">
        <v>34</v>
      </c>
      <c r="E6643">
        <v>2004</v>
      </c>
      <c r="F6643">
        <v>2003</v>
      </c>
      <c r="G6643" t="s">
        <v>14</v>
      </c>
      <c r="H6643" t="str">
        <f t="shared" si="103"/>
        <v>Bobby Jackson2003-04</v>
      </c>
    </row>
    <row r="6644" spans="1:8" x14ac:dyDescent="0.35">
      <c r="A6644" t="str">
        <f>VLOOKUP(salaries_1985to2020!B:B, player_information!A:U, 21, FALSE)</f>
        <v>Bobby Jackson</v>
      </c>
      <c r="B6644" t="s">
        <v>1102</v>
      </c>
      <c r="C6644" s="4">
        <v>3150000</v>
      </c>
      <c r="D6644" t="s">
        <v>35</v>
      </c>
      <c r="E6644">
        <v>2005</v>
      </c>
      <c r="F6644">
        <v>2004</v>
      </c>
      <c r="G6644" t="s">
        <v>14</v>
      </c>
      <c r="H6644" t="str">
        <f t="shared" si="103"/>
        <v>Bobby Jackson2004-05</v>
      </c>
    </row>
    <row r="6645" spans="1:8" x14ac:dyDescent="0.35">
      <c r="A6645" t="str">
        <f>VLOOKUP(salaries_1985to2020!B:B, player_information!A:U, 21, FALSE)</f>
        <v>Bobby Jackson</v>
      </c>
      <c r="B6645" t="s">
        <v>1102</v>
      </c>
      <c r="C6645" s="4">
        <v>3375000</v>
      </c>
      <c r="D6645" t="s">
        <v>36</v>
      </c>
      <c r="E6645">
        <v>2006</v>
      </c>
      <c r="F6645">
        <v>2005</v>
      </c>
      <c r="G6645" t="s">
        <v>66</v>
      </c>
      <c r="H6645" t="str">
        <f t="shared" si="103"/>
        <v>Bobby Jackson2005-06</v>
      </c>
    </row>
    <row r="6646" spans="1:8" x14ac:dyDescent="0.35">
      <c r="A6646" t="str">
        <f>VLOOKUP(salaries_1985to2020!B:B, player_information!A:U, 21, FALSE)</f>
        <v>Bobby Jackson</v>
      </c>
      <c r="B6646" t="s">
        <v>1102</v>
      </c>
      <c r="C6646" s="4">
        <v>5259000</v>
      </c>
      <c r="D6646" t="s">
        <v>37</v>
      </c>
      <c r="E6646">
        <v>2007</v>
      </c>
      <c r="F6646">
        <v>2006</v>
      </c>
      <c r="G6646" t="s">
        <v>124</v>
      </c>
      <c r="H6646" t="str">
        <f t="shared" si="103"/>
        <v>Bobby Jackson2006-07</v>
      </c>
    </row>
    <row r="6647" spans="1:8" x14ac:dyDescent="0.35">
      <c r="A6647" t="str">
        <f>VLOOKUP(salaries_1985to2020!B:B, player_information!A:U, 21, FALSE)</f>
        <v>Bobby Jackson</v>
      </c>
      <c r="B6647" t="s">
        <v>1102</v>
      </c>
      <c r="C6647" s="4">
        <v>5670000</v>
      </c>
      <c r="D6647" t="s">
        <v>40</v>
      </c>
      <c r="E6647">
        <v>2008</v>
      </c>
      <c r="F6647">
        <v>2007</v>
      </c>
      <c r="G6647" t="s">
        <v>52</v>
      </c>
      <c r="H6647" t="str">
        <f t="shared" si="103"/>
        <v>Bobby Jackson2007-08</v>
      </c>
    </row>
    <row r="6648" spans="1:8" x14ac:dyDescent="0.35">
      <c r="A6648" t="str">
        <f>VLOOKUP(salaries_1985to2020!B:B, player_information!A:U, 21, FALSE)</f>
        <v>Bobby Jackson</v>
      </c>
      <c r="B6648" t="s">
        <v>1102</v>
      </c>
      <c r="C6648" s="4">
        <v>6487888</v>
      </c>
      <c r="D6648" t="s">
        <v>48</v>
      </c>
      <c r="E6648">
        <v>2009</v>
      </c>
      <c r="F6648">
        <v>2008</v>
      </c>
      <c r="G6648" t="s">
        <v>14</v>
      </c>
      <c r="H6648" t="str">
        <f t="shared" si="103"/>
        <v>Bobby Jackson2008-09</v>
      </c>
    </row>
    <row r="6649" spans="1:8" x14ac:dyDescent="0.35">
      <c r="A6649" t="str">
        <f>VLOOKUP(salaries_1985to2020!B:B, player_information!A:U, 21, FALSE)</f>
        <v>Cedric Jackson</v>
      </c>
      <c r="B6649" t="s">
        <v>1103</v>
      </c>
      <c r="C6649" s="4">
        <v>53834</v>
      </c>
      <c r="D6649" t="s">
        <v>41</v>
      </c>
      <c r="E6649">
        <v>2010</v>
      </c>
      <c r="F6649">
        <v>2009</v>
      </c>
      <c r="G6649" t="s">
        <v>101</v>
      </c>
      <c r="H6649" t="str">
        <f t="shared" si="103"/>
        <v>Cedric Jackson2009-10</v>
      </c>
    </row>
    <row r="6650" spans="1:8" x14ac:dyDescent="0.35">
      <c r="A6650" t="str">
        <f>VLOOKUP(salaries_1985to2020!B:B, player_information!A:U, 21, FALSE)</f>
        <v>Darnell Jackson</v>
      </c>
      <c r="B6650" t="s">
        <v>1104</v>
      </c>
      <c r="C6650" s="4">
        <v>450000</v>
      </c>
      <c r="D6650" t="s">
        <v>48</v>
      </c>
      <c r="E6650">
        <v>2009</v>
      </c>
      <c r="F6650">
        <v>2008</v>
      </c>
      <c r="G6650" t="s">
        <v>101</v>
      </c>
      <c r="H6650" t="str">
        <f t="shared" si="103"/>
        <v>Darnell Jackson2008-09</v>
      </c>
    </row>
    <row r="6651" spans="1:8" x14ac:dyDescent="0.35">
      <c r="A6651" t="str">
        <f>VLOOKUP(salaries_1985to2020!B:B, player_information!A:U, 21, FALSE)</f>
        <v>Darnell Jackson</v>
      </c>
      <c r="B6651" t="s">
        <v>1104</v>
      </c>
      <c r="C6651" s="4">
        <v>736420</v>
      </c>
      <c r="D6651" t="s">
        <v>41</v>
      </c>
      <c r="E6651">
        <v>2010</v>
      </c>
      <c r="F6651">
        <v>2009</v>
      </c>
      <c r="G6651" t="s">
        <v>101</v>
      </c>
      <c r="H6651" t="str">
        <f t="shared" si="103"/>
        <v>Darnell Jackson2009-10</v>
      </c>
    </row>
    <row r="6652" spans="1:8" x14ac:dyDescent="0.35">
      <c r="A6652" t="str">
        <f>VLOOKUP(salaries_1985to2020!B:B, player_information!A:U, 21, FALSE)</f>
        <v>Darnell Jackson</v>
      </c>
      <c r="B6652" t="s">
        <v>1104</v>
      </c>
      <c r="C6652" s="4">
        <v>854389</v>
      </c>
      <c r="D6652" t="s">
        <v>75</v>
      </c>
      <c r="E6652">
        <v>2011</v>
      </c>
      <c r="F6652">
        <v>2010</v>
      </c>
      <c r="G6652" t="s">
        <v>14</v>
      </c>
      <c r="H6652" t="str">
        <f t="shared" si="103"/>
        <v>Darnell Jackson2010-11</v>
      </c>
    </row>
    <row r="6653" spans="1:8" x14ac:dyDescent="0.35">
      <c r="A6653" t="s">
        <v>8517</v>
      </c>
      <c r="B6653" t="s">
        <v>8515</v>
      </c>
      <c r="C6653" s="4">
        <v>92857</v>
      </c>
      <c r="D6653" t="s">
        <v>14974</v>
      </c>
      <c r="E6653">
        <v>2019</v>
      </c>
      <c r="F6653">
        <v>2018</v>
      </c>
      <c r="G6653" t="s">
        <v>11</v>
      </c>
      <c r="H6653" t="str">
        <f t="shared" si="103"/>
        <v>Demetrius Jackson2018-19</v>
      </c>
    </row>
    <row r="6654" spans="1:8" x14ac:dyDescent="0.35">
      <c r="A6654" t="s">
        <v>8517</v>
      </c>
      <c r="B6654" t="s">
        <v>8515</v>
      </c>
      <c r="C6654" s="4">
        <v>92857</v>
      </c>
      <c r="D6654" t="s">
        <v>14975</v>
      </c>
      <c r="E6654">
        <v>2020</v>
      </c>
      <c r="F6654">
        <v>2019</v>
      </c>
      <c r="G6654" t="s">
        <v>11</v>
      </c>
      <c r="H6654" t="str">
        <f t="shared" si="103"/>
        <v>Demetrius Jackson2019-20</v>
      </c>
    </row>
    <row r="6655" spans="1:8" x14ac:dyDescent="0.35">
      <c r="A6655" t="str">
        <f>VLOOKUP(salaries_1985to2020!B:B, player_information!A:U, 21, FALSE)</f>
        <v>Frank Jackson</v>
      </c>
      <c r="B6655" t="s">
        <v>1105</v>
      </c>
      <c r="C6655" s="4">
        <v>815615</v>
      </c>
      <c r="D6655" t="s">
        <v>45</v>
      </c>
      <c r="E6655">
        <v>2018</v>
      </c>
      <c r="F6655">
        <v>2017</v>
      </c>
      <c r="G6655" t="s">
        <v>87</v>
      </c>
      <c r="H6655" t="str">
        <f t="shared" si="103"/>
        <v>Frank Jackson2017-18</v>
      </c>
    </row>
    <row r="6656" spans="1:8" x14ac:dyDescent="0.35">
      <c r="A6656" t="s">
        <v>8518</v>
      </c>
      <c r="B6656" t="s">
        <v>1105</v>
      </c>
      <c r="C6656" s="4">
        <v>1378242</v>
      </c>
      <c r="D6656" t="s">
        <v>14974</v>
      </c>
      <c r="E6656">
        <v>2019</v>
      </c>
      <c r="F6656">
        <v>2018</v>
      </c>
      <c r="G6656" t="s">
        <v>87</v>
      </c>
      <c r="H6656" t="str">
        <f t="shared" si="103"/>
        <v>Frank Jackson2018-19</v>
      </c>
    </row>
    <row r="6657" spans="1:8" x14ac:dyDescent="0.35">
      <c r="A6657" t="s">
        <v>8518</v>
      </c>
      <c r="B6657" t="s">
        <v>1105</v>
      </c>
      <c r="C6657" s="4">
        <v>1618520</v>
      </c>
      <c r="D6657" t="s">
        <v>14975</v>
      </c>
      <c r="E6657">
        <v>2020</v>
      </c>
      <c r="F6657">
        <v>2019</v>
      </c>
      <c r="G6657" t="s">
        <v>87</v>
      </c>
      <c r="H6657" t="str">
        <f t="shared" si="103"/>
        <v>Frank Jackson2019-20</v>
      </c>
    </row>
    <row r="6658" spans="1:8" x14ac:dyDescent="0.35">
      <c r="A6658" t="str">
        <f>VLOOKUP(salaries_1985to2020!B:B, player_information!A:U, 21, FALSE)</f>
        <v>Jaren Jackson</v>
      </c>
      <c r="B6658" t="s">
        <v>1106</v>
      </c>
      <c r="C6658" s="4">
        <v>140000</v>
      </c>
      <c r="D6658" t="s">
        <v>10</v>
      </c>
      <c r="E6658">
        <v>1993</v>
      </c>
      <c r="F6658">
        <v>1992</v>
      </c>
      <c r="G6658" t="s">
        <v>49</v>
      </c>
      <c r="H6658" t="str">
        <f t="shared" si="103"/>
        <v>Jaren Jackson1992-93</v>
      </c>
    </row>
    <row r="6659" spans="1:8" x14ac:dyDescent="0.35">
      <c r="A6659" t="str">
        <f>VLOOKUP(salaries_1985to2020!B:B, player_information!A:U, 21, FALSE)</f>
        <v>Jaren Jackson</v>
      </c>
      <c r="B6659" t="s">
        <v>1106</v>
      </c>
      <c r="C6659" s="4">
        <v>140350</v>
      </c>
      <c r="D6659" t="s">
        <v>13</v>
      </c>
      <c r="E6659">
        <v>1995</v>
      </c>
      <c r="F6659">
        <v>1994</v>
      </c>
      <c r="G6659" t="s">
        <v>92</v>
      </c>
      <c r="H6659" t="str">
        <f t="shared" ref="H6659:H6722" si="104">_xlfn.CONCAT(A6659, D6659)</f>
        <v>Jaren Jackson1994-95</v>
      </c>
    </row>
    <row r="6660" spans="1:8" x14ac:dyDescent="0.35">
      <c r="A6660" t="str">
        <f>VLOOKUP(salaries_1985to2020!B:B, player_information!A:U, 21, FALSE)</f>
        <v>Jaren Jackson</v>
      </c>
      <c r="B6660" t="s">
        <v>1106</v>
      </c>
      <c r="C6660" s="4">
        <v>247500</v>
      </c>
      <c r="D6660" t="s">
        <v>24</v>
      </c>
      <c r="E6660">
        <v>1997</v>
      </c>
      <c r="F6660">
        <v>1996</v>
      </c>
      <c r="G6660" t="s">
        <v>68</v>
      </c>
      <c r="H6660" t="str">
        <f t="shared" si="104"/>
        <v>Jaren Jackson1996-97</v>
      </c>
    </row>
    <row r="6661" spans="1:8" x14ac:dyDescent="0.35">
      <c r="A6661" t="str">
        <f>VLOOKUP(salaries_1985to2020!B:B, player_information!A:U, 21, FALSE)</f>
        <v>Jaren Jackson</v>
      </c>
      <c r="B6661" t="s">
        <v>1106</v>
      </c>
      <c r="C6661" s="4">
        <v>272250</v>
      </c>
      <c r="D6661" t="s">
        <v>25</v>
      </c>
      <c r="E6661">
        <v>1998</v>
      </c>
      <c r="F6661">
        <v>1997</v>
      </c>
      <c r="G6661" t="s">
        <v>84</v>
      </c>
      <c r="H6661" t="str">
        <f t="shared" si="104"/>
        <v>Jaren Jackson1997-98</v>
      </c>
    </row>
    <row r="6662" spans="1:8" x14ac:dyDescent="0.35">
      <c r="A6662" t="str">
        <f>VLOOKUP(salaries_1985to2020!B:B, player_information!A:U, 21, FALSE)</f>
        <v>Jaren Jackson</v>
      </c>
      <c r="B6662" t="s">
        <v>1106</v>
      </c>
      <c r="C6662" s="4">
        <v>2483333</v>
      </c>
      <c r="D6662" t="s">
        <v>30</v>
      </c>
      <c r="E6662">
        <v>2000</v>
      </c>
      <c r="F6662">
        <v>1999</v>
      </c>
      <c r="G6662" t="s">
        <v>84</v>
      </c>
      <c r="H6662" t="str">
        <f t="shared" si="104"/>
        <v>Jaren Jackson1999-00</v>
      </c>
    </row>
    <row r="6663" spans="1:8" x14ac:dyDescent="0.35">
      <c r="A6663" t="str">
        <f>VLOOKUP(salaries_1985to2020!B:B, player_information!A:U, 21, FALSE)</f>
        <v>Jaren Jackson</v>
      </c>
      <c r="B6663" t="s">
        <v>1106</v>
      </c>
      <c r="C6663" s="4">
        <v>1750000</v>
      </c>
      <c r="D6663" t="s">
        <v>26</v>
      </c>
      <c r="E6663">
        <v>2001</v>
      </c>
      <c r="F6663">
        <v>2000</v>
      </c>
      <c r="G6663" t="s">
        <v>84</v>
      </c>
      <c r="H6663" t="str">
        <f t="shared" si="104"/>
        <v>Jaren Jackson2000-01</v>
      </c>
    </row>
    <row r="6664" spans="1:8" x14ac:dyDescent="0.35">
      <c r="A6664" t="str">
        <f>VLOOKUP(salaries_1985to2020!B:B, player_information!A:U, 21, FALSE)</f>
        <v>Jaren Jackson</v>
      </c>
      <c r="B6664" t="s">
        <v>1106</v>
      </c>
      <c r="C6664" s="4">
        <v>3020834</v>
      </c>
      <c r="D6664" t="s">
        <v>31</v>
      </c>
      <c r="E6664">
        <v>2002</v>
      </c>
      <c r="F6664">
        <v>2001</v>
      </c>
      <c r="G6664" t="s">
        <v>84</v>
      </c>
      <c r="H6664" t="str">
        <f t="shared" si="104"/>
        <v>Jaren Jackson2001-02</v>
      </c>
    </row>
    <row r="6665" spans="1:8" x14ac:dyDescent="0.35">
      <c r="A6665" t="s">
        <v>8522</v>
      </c>
      <c r="B6665" t="s">
        <v>8523</v>
      </c>
      <c r="C6665" s="4">
        <v>5915040</v>
      </c>
      <c r="D6665" t="s">
        <v>14974</v>
      </c>
      <c r="E6665">
        <v>2019</v>
      </c>
      <c r="F6665">
        <v>2018</v>
      </c>
      <c r="G6665" t="s">
        <v>66</v>
      </c>
      <c r="H6665" t="str">
        <f t="shared" si="104"/>
        <v>Jaren Jackson2018-19</v>
      </c>
    </row>
    <row r="6666" spans="1:8" x14ac:dyDescent="0.35">
      <c r="A6666" t="s">
        <v>8522</v>
      </c>
      <c r="B6666" t="s">
        <v>8523</v>
      </c>
      <c r="C6666" s="4">
        <v>6927480</v>
      </c>
      <c r="D6666" t="s">
        <v>14975</v>
      </c>
      <c r="E6666">
        <v>2020</v>
      </c>
      <c r="F6666">
        <v>2019</v>
      </c>
      <c r="G6666" t="s">
        <v>66</v>
      </c>
      <c r="H6666" t="str">
        <f t="shared" si="104"/>
        <v>Jaren Jackson2019-20</v>
      </c>
    </row>
    <row r="6667" spans="1:8" x14ac:dyDescent="0.35">
      <c r="A6667" t="str">
        <f>VLOOKUP(salaries_1985to2020!B:B, player_information!A:U, 21, FALSE)</f>
        <v>Jermaine Jackson</v>
      </c>
      <c r="B6667" t="s">
        <v>1107</v>
      </c>
      <c r="C6667" s="4">
        <v>302875</v>
      </c>
      <c r="D6667" t="s">
        <v>30</v>
      </c>
      <c r="E6667">
        <v>2000</v>
      </c>
      <c r="F6667">
        <v>1999</v>
      </c>
      <c r="G6667" t="s">
        <v>47</v>
      </c>
      <c r="H6667" t="str">
        <f t="shared" si="104"/>
        <v>Jermaine Jackson1999-00</v>
      </c>
    </row>
    <row r="6668" spans="1:8" x14ac:dyDescent="0.35">
      <c r="A6668" t="str">
        <f>VLOOKUP(salaries_1985to2020!B:B, player_information!A:U, 21, FALSE)</f>
        <v>Jermaine Jackson</v>
      </c>
      <c r="B6668" t="s">
        <v>1107</v>
      </c>
      <c r="C6668" s="4">
        <v>423500</v>
      </c>
      <c r="D6668" t="s">
        <v>26</v>
      </c>
      <c r="E6668">
        <v>2001</v>
      </c>
      <c r="F6668">
        <v>2000</v>
      </c>
      <c r="G6668" t="s">
        <v>92</v>
      </c>
      <c r="H6668" t="str">
        <f t="shared" si="104"/>
        <v>Jermaine Jackson2000-01</v>
      </c>
    </row>
    <row r="6669" spans="1:8" x14ac:dyDescent="0.35">
      <c r="A6669" t="str">
        <f>VLOOKUP(salaries_1985to2020!B:B, player_information!A:U, 21, FALSE)</f>
        <v>Jermaine Jackson</v>
      </c>
      <c r="B6669" t="s">
        <v>1107</v>
      </c>
      <c r="C6669" s="4">
        <v>171932</v>
      </c>
      <c r="D6669" t="s">
        <v>32</v>
      </c>
      <c r="E6669">
        <v>2003</v>
      </c>
      <c r="F6669">
        <v>2002</v>
      </c>
      <c r="G6669" t="s">
        <v>55</v>
      </c>
      <c r="H6669" t="str">
        <f t="shared" si="104"/>
        <v>Jermaine Jackson2002-03</v>
      </c>
    </row>
    <row r="6670" spans="1:8" x14ac:dyDescent="0.35">
      <c r="A6670" t="str">
        <f>VLOOKUP(salaries_1985to2020!B:B, player_information!A:U, 21, FALSE)</f>
        <v>Jermaine Jackson</v>
      </c>
      <c r="B6670" t="s">
        <v>1107</v>
      </c>
      <c r="C6670" s="4">
        <v>771123</v>
      </c>
      <c r="D6670" t="s">
        <v>36</v>
      </c>
      <c r="E6670">
        <v>2006</v>
      </c>
      <c r="F6670">
        <v>2005</v>
      </c>
      <c r="G6670" t="s">
        <v>104</v>
      </c>
      <c r="H6670" t="str">
        <f t="shared" si="104"/>
        <v>Jermaine Jackson2005-06</v>
      </c>
    </row>
    <row r="6671" spans="1:8" x14ac:dyDescent="0.35">
      <c r="A6671" t="str">
        <f>VLOOKUP(salaries_1985to2020!B:B, player_information!A:U, 21, FALSE)</f>
        <v>Jermaine Jackson</v>
      </c>
      <c r="B6671" t="s">
        <v>1107</v>
      </c>
      <c r="C6671" s="4">
        <v>583944</v>
      </c>
      <c r="D6671" t="s">
        <v>36</v>
      </c>
      <c r="E6671">
        <v>2006</v>
      </c>
      <c r="F6671">
        <v>2005</v>
      </c>
      <c r="G6671" t="s">
        <v>103</v>
      </c>
      <c r="H6671" t="str">
        <f t="shared" si="104"/>
        <v>Jermaine Jackson2005-06</v>
      </c>
    </row>
    <row r="6672" spans="1:8" x14ac:dyDescent="0.35">
      <c r="A6672" t="str">
        <f>VLOOKUP(salaries_1985to2020!B:B, player_information!A:U, 21, FALSE)</f>
        <v>Jim Jackson</v>
      </c>
      <c r="B6672" t="s">
        <v>1108</v>
      </c>
      <c r="C6672" s="4">
        <v>2000000</v>
      </c>
      <c r="D6672" t="s">
        <v>12</v>
      </c>
      <c r="E6672">
        <v>1994</v>
      </c>
      <c r="F6672">
        <v>1993</v>
      </c>
      <c r="G6672" t="s">
        <v>33</v>
      </c>
      <c r="H6672" t="str">
        <f t="shared" si="104"/>
        <v>Jim Jackson1993-94</v>
      </c>
    </row>
    <row r="6673" spans="1:8" x14ac:dyDescent="0.35">
      <c r="A6673" t="str">
        <f>VLOOKUP(salaries_1985to2020!B:B, player_information!A:U, 21, FALSE)</f>
        <v>Jim Jackson</v>
      </c>
      <c r="B6673" t="s">
        <v>1108</v>
      </c>
      <c r="C6673" s="4">
        <v>2700000</v>
      </c>
      <c r="D6673" t="s">
        <v>13</v>
      </c>
      <c r="E6673">
        <v>1995</v>
      </c>
      <c r="F6673">
        <v>1994</v>
      </c>
      <c r="G6673" t="s">
        <v>33</v>
      </c>
      <c r="H6673" t="str">
        <f t="shared" si="104"/>
        <v>Jim Jackson1994-95</v>
      </c>
    </row>
    <row r="6674" spans="1:8" x14ac:dyDescent="0.35">
      <c r="A6674" t="str">
        <f>VLOOKUP(salaries_1985to2020!B:B, player_information!A:U, 21, FALSE)</f>
        <v>Jim Jackson</v>
      </c>
      <c r="B6674" t="s">
        <v>1108</v>
      </c>
      <c r="C6674" s="4">
        <v>3200000</v>
      </c>
      <c r="D6674" t="s">
        <v>23</v>
      </c>
      <c r="E6674">
        <v>1996</v>
      </c>
      <c r="F6674">
        <v>1995</v>
      </c>
      <c r="G6674" t="s">
        <v>33</v>
      </c>
      <c r="H6674" t="str">
        <f t="shared" si="104"/>
        <v>Jim Jackson1995-96</v>
      </c>
    </row>
    <row r="6675" spans="1:8" x14ac:dyDescent="0.35">
      <c r="A6675" t="str">
        <f>VLOOKUP(salaries_1985to2020!B:B, player_information!A:U, 21, FALSE)</f>
        <v>Jim Jackson</v>
      </c>
      <c r="B6675" t="s">
        <v>1108</v>
      </c>
      <c r="C6675" s="4">
        <v>3900000</v>
      </c>
      <c r="D6675" t="s">
        <v>24</v>
      </c>
      <c r="E6675">
        <v>1997</v>
      </c>
      <c r="F6675">
        <v>1996</v>
      </c>
      <c r="G6675" t="s">
        <v>33</v>
      </c>
      <c r="H6675" t="str">
        <f t="shared" si="104"/>
        <v>Jim Jackson1996-97</v>
      </c>
    </row>
    <row r="6676" spans="1:8" x14ac:dyDescent="0.35">
      <c r="A6676" t="str">
        <f>VLOOKUP(salaries_1985to2020!B:B, player_information!A:U, 21, FALSE)</f>
        <v>Jim Jackson</v>
      </c>
      <c r="B6676" t="s">
        <v>1108</v>
      </c>
      <c r="C6676" s="4">
        <v>4600000</v>
      </c>
      <c r="D6676" t="s">
        <v>25</v>
      </c>
      <c r="E6676">
        <v>1998</v>
      </c>
      <c r="F6676">
        <v>1997</v>
      </c>
      <c r="G6676" t="s">
        <v>92</v>
      </c>
      <c r="H6676" t="str">
        <f t="shared" si="104"/>
        <v>Jim Jackson1997-98</v>
      </c>
    </row>
    <row r="6677" spans="1:8" x14ac:dyDescent="0.35">
      <c r="A6677" t="str">
        <f>VLOOKUP(salaries_1985to2020!B:B, player_information!A:U, 21, FALSE)</f>
        <v>Jim Jackson</v>
      </c>
      <c r="B6677" t="s">
        <v>1108</v>
      </c>
      <c r="C6677" s="4">
        <v>1750000</v>
      </c>
      <c r="D6677" t="s">
        <v>29</v>
      </c>
      <c r="E6677">
        <v>1999</v>
      </c>
      <c r="F6677">
        <v>1998</v>
      </c>
      <c r="G6677" t="s">
        <v>8</v>
      </c>
      <c r="H6677" t="str">
        <f t="shared" si="104"/>
        <v>Jim Jackson1998-99</v>
      </c>
    </row>
    <row r="6678" spans="1:8" x14ac:dyDescent="0.35">
      <c r="A6678" t="str">
        <f>VLOOKUP(salaries_1985to2020!B:B, player_information!A:U, 21, FALSE)</f>
        <v>Jim Jackson</v>
      </c>
      <c r="B6678" t="s">
        <v>1108</v>
      </c>
      <c r="C6678" s="4">
        <v>1925000</v>
      </c>
      <c r="D6678" t="s">
        <v>30</v>
      </c>
      <c r="E6678">
        <v>2000</v>
      </c>
      <c r="F6678">
        <v>1999</v>
      </c>
      <c r="G6678" t="s">
        <v>39</v>
      </c>
      <c r="H6678" t="str">
        <f t="shared" si="104"/>
        <v>Jim Jackson1999-00</v>
      </c>
    </row>
    <row r="6679" spans="1:8" x14ac:dyDescent="0.35">
      <c r="A6679" t="str">
        <f>VLOOKUP(salaries_1985to2020!B:B, player_information!A:U, 21, FALSE)</f>
        <v>Jim Jackson</v>
      </c>
      <c r="B6679" t="s">
        <v>1108</v>
      </c>
      <c r="C6679" s="4">
        <v>2330000</v>
      </c>
      <c r="D6679" t="s">
        <v>26</v>
      </c>
      <c r="E6679">
        <v>2001</v>
      </c>
      <c r="F6679">
        <v>2000</v>
      </c>
      <c r="G6679" t="s">
        <v>39</v>
      </c>
      <c r="H6679" t="str">
        <f t="shared" si="104"/>
        <v>Jim Jackson2000-01</v>
      </c>
    </row>
    <row r="6680" spans="1:8" x14ac:dyDescent="0.35">
      <c r="A6680" t="str">
        <f>VLOOKUP(salaries_1985to2020!B:B, player_information!A:U, 21, FALSE)</f>
        <v>Jim Jackson</v>
      </c>
      <c r="B6680" t="s">
        <v>1108</v>
      </c>
      <c r="C6680" s="4">
        <v>789170</v>
      </c>
      <c r="D6680" t="s">
        <v>31</v>
      </c>
      <c r="E6680">
        <v>2002</v>
      </c>
      <c r="F6680">
        <v>2001</v>
      </c>
      <c r="G6680" t="s">
        <v>73</v>
      </c>
      <c r="H6680" t="str">
        <f t="shared" si="104"/>
        <v>Jim Jackson2001-02</v>
      </c>
    </row>
    <row r="6681" spans="1:8" x14ac:dyDescent="0.35">
      <c r="A6681" t="str">
        <f>VLOOKUP(salaries_1985to2020!B:B, player_information!A:U, 21, FALSE)</f>
        <v>Jim Jackson</v>
      </c>
      <c r="B6681" t="s">
        <v>1108</v>
      </c>
      <c r="C6681" s="4">
        <v>791341</v>
      </c>
      <c r="D6681" t="s">
        <v>32</v>
      </c>
      <c r="E6681">
        <v>2003</v>
      </c>
      <c r="F6681">
        <v>2002</v>
      </c>
      <c r="G6681" t="s">
        <v>14</v>
      </c>
      <c r="H6681" t="str">
        <f t="shared" si="104"/>
        <v>Jim Jackson2002-03</v>
      </c>
    </row>
    <row r="6682" spans="1:8" x14ac:dyDescent="0.35">
      <c r="A6682" t="str">
        <f>VLOOKUP(salaries_1985to2020!B:B, player_information!A:U, 21, FALSE)</f>
        <v>Jim Jackson</v>
      </c>
      <c r="B6682" t="s">
        <v>1108</v>
      </c>
      <c r="C6682" s="4">
        <v>2200000</v>
      </c>
      <c r="D6682" t="s">
        <v>34</v>
      </c>
      <c r="E6682">
        <v>2004</v>
      </c>
      <c r="F6682">
        <v>2003</v>
      </c>
      <c r="G6682" t="s">
        <v>52</v>
      </c>
      <c r="H6682" t="str">
        <f t="shared" si="104"/>
        <v>Jim Jackson2003-04</v>
      </c>
    </row>
    <row r="6683" spans="1:8" x14ac:dyDescent="0.35">
      <c r="A6683" t="str">
        <f>VLOOKUP(salaries_1985to2020!B:B, player_information!A:U, 21, FALSE)</f>
        <v>Jim Jackson</v>
      </c>
      <c r="B6683" t="s">
        <v>1108</v>
      </c>
      <c r="C6683" s="4">
        <v>2420000</v>
      </c>
      <c r="D6683" t="s">
        <v>35</v>
      </c>
      <c r="E6683">
        <v>2005</v>
      </c>
      <c r="F6683">
        <v>2004</v>
      </c>
      <c r="G6683" t="s">
        <v>52</v>
      </c>
      <c r="H6683" t="str">
        <f t="shared" si="104"/>
        <v>Jim Jackson2004-05</v>
      </c>
    </row>
    <row r="6684" spans="1:8" x14ac:dyDescent="0.35">
      <c r="A6684" t="str">
        <f>VLOOKUP(salaries_1985to2020!B:B, player_information!A:U, 21, FALSE)</f>
        <v>Jim Jackson</v>
      </c>
      <c r="B6684" t="s">
        <v>1108</v>
      </c>
      <c r="C6684" s="4">
        <v>2640000</v>
      </c>
      <c r="D6684" t="s">
        <v>36</v>
      </c>
      <c r="E6684">
        <v>2006</v>
      </c>
      <c r="F6684">
        <v>2005</v>
      </c>
      <c r="G6684" t="s">
        <v>62</v>
      </c>
      <c r="H6684" t="str">
        <f t="shared" si="104"/>
        <v>Jim Jackson2005-06</v>
      </c>
    </row>
    <row r="6685" spans="1:8" x14ac:dyDescent="0.35">
      <c r="A6685" t="str">
        <f>VLOOKUP(salaries_1985to2020!B:B, player_information!A:U, 21, FALSE)</f>
        <v>Josh Jackson</v>
      </c>
      <c r="B6685" t="s">
        <v>1109</v>
      </c>
      <c r="C6685" s="4">
        <v>5090040</v>
      </c>
      <c r="D6685" t="s">
        <v>45</v>
      </c>
      <c r="E6685">
        <v>2018</v>
      </c>
      <c r="F6685">
        <v>2017</v>
      </c>
      <c r="G6685" t="s">
        <v>62</v>
      </c>
      <c r="H6685" t="str">
        <f t="shared" si="104"/>
        <v>Josh Jackson2017-18</v>
      </c>
    </row>
    <row r="6686" spans="1:8" x14ac:dyDescent="0.35">
      <c r="A6686" t="s">
        <v>8529</v>
      </c>
      <c r="B6686" t="s">
        <v>1109</v>
      </c>
      <c r="C6686" s="4">
        <v>6041520</v>
      </c>
      <c r="D6686" t="s">
        <v>14974</v>
      </c>
      <c r="E6686">
        <v>2019</v>
      </c>
      <c r="F6686">
        <v>2018</v>
      </c>
      <c r="G6686" t="s">
        <v>62</v>
      </c>
      <c r="H6686" t="str">
        <f t="shared" si="104"/>
        <v>Josh Jackson2018-19</v>
      </c>
    </row>
    <row r="6687" spans="1:8" x14ac:dyDescent="0.35">
      <c r="A6687" t="s">
        <v>8529</v>
      </c>
      <c r="B6687" t="s">
        <v>1109</v>
      </c>
      <c r="C6687" s="4">
        <v>7059480</v>
      </c>
      <c r="D6687" t="s">
        <v>14975</v>
      </c>
      <c r="E6687">
        <v>2020</v>
      </c>
      <c r="F6687">
        <v>2019</v>
      </c>
      <c r="G6687" t="s">
        <v>66</v>
      </c>
      <c r="H6687" t="str">
        <f t="shared" si="104"/>
        <v>Josh Jackson2019-20</v>
      </c>
    </row>
    <row r="6688" spans="1:8" x14ac:dyDescent="0.35">
      <c r="A6688" t="str">
        <f>VLOOKUP(salaries_1985to2020!B:B, player_information!A:U, 21, FALSE)</f>
        <v>Justin Jackson</v>
      </c>
      <c r="B6688" t="s">
        <v>1110</v>
      </c>
      <c r="C6688" s="4">
        <v>2365560</v>
      </c>
      <c r="D6688" t="s">
        <v>45</v>
      </c>
      <c r="E6688">
        <v>2018</v>
      </c>
      <c r="F6688">
        <v>2017</v>
      </c>
      <c r="G6688" t="s">
        <v>14</v>
      </c>
      <c r="H6688" t="str">
        <f t="shared" si="104"/>
        <v>Justin Jackson2017-18</v>
      </c>
    </row>
    <row r="6689" spans="1:8" x14ac:dyDescent="0.35">
      <c r="A6689" t="s">
        <v>8531</v>
      </c>
      <c r="B6689" t="s">
        <v>1110</v>
      </c>
      <c r="C6689" s="4">
        <v>2807880</v>
      </c>
      <c r="D6689" t="s">
        <v>14974</v>
      </c>
      <c r="E6689">
        <v>2019</v>
      </c>
      <c r="F6689">
        <v>2018</v>
      </c>
      <c r="G6689" t="s">
        <v>14</v>
      </c>
      <c r="H6689" t="str">
        <f t="shared" si="104"/>
        <v>Justin Jackson2018-19</v>
      </c>
    </row>
    <row r="6690" spans="1:8" x14ac:dyDescent="0.35">
      <c r="A6690" t="s">
        <v>8531</v>
      </c>
      <c r="B6690" t="s">
        <v>1110</v>
      </c>
      <c r="C6690" s="4">
        <v>3280920</v>
      </c>
      <c r="D6690" t="s">
        <v>14975</v>
      </c>
      <c r="E6690">
        <v>2020</v>
      </c>
      <c r="F6690">
        <v>2019</v>
      </c>
      <c r="G6690" t="s">
        <v>33</v>
      </c>
      <c r="H6690" t="str">
        <f t="shared" si="104"/>
        <v>Justin Jackson2019-20</v>
      </c>
    </row>
    <row r="6691" spans="1:8" x14ac:dyDescent="0.35">
      <c r="A6691" t="str">
        <f>VLOOKUP(salaries_1985to2020!B:B, player_information!A:U, 21, FALSE)</f>
        <v>Luke Jackson</v>
      </c>
      <c r="B6691" t="s">
        <v>1111</v>
      </c>
      <c r="C6691" s="4">
        <v>1818720</v>
      </c>
      <c r="D6691" t="s">
        <v>35</v>
      </c>
      <c r="E6691">
        <v>2005</v>
      </c>
      <c r="F6691">
        <v>2004</v>
      </c>
      <c r="G6691" t="s">
        <v>101</v>
      </c>
      <c r="H6691" t="str">
        <f t="shared" si="104"/>
        <v>Luke Jackson2004-05</v>
      </c>
    </row>
    <row r="6692" spans="1:8" x14ac:dyDescent="0.35">
      <c r="A6692" t="str">
        <f>VLOOKUP(salaries_1985to2020!B:B, player_information!A:U, 21, FALSE)</f>
        <v>Luke Jackson</v>
      </c>
      <c r="B6692" t="s">
        <v>1111</v>
      </c>
      <c r="C6692" s="4">
        <v>1955160</v>
      </c>
      <c r="D6692" t="s">
        <v>36</v>
      </c>
      <c r="E6692">
        <v>2006</v>
      </c>
      <c r="F6692">
        <v>2005</v>
      </c>
      <c r="G6692" t="s">
        <v>101</v>
      </c>
      <c r="H6692" t="str">
        <f t="shared" si="104"/>
        <v>Luke Jackson2005-06</v>
      </c>
    </row>
    <row r="6693" spans="1:8" x14ac:dyDescent="0.35">
      <c r="A6693" t="str">
        <f>VLOOKUP(salaries_1985to2020!B:B, player_information!A:U, 21, FALSE)</f>
        <v>Luke Jackson</v>
      </c>
      <c r="B6693" t="s">
        <v>1111</v>
      </c>
      <c r="C6693" s="4">
        <v>2091480</v>
      </c>
      <c r="D6693" t="s">
        <v>37</v>
      </c>
      <c r="E6693">
        <v>2007</v>
      </c>
      <c r="F6693">
        <v>2006</v>
      </c>
      <c r="G6693" t="s">
        <v>11</v>
      </c>
      <c r="H6693" t="str">
        <f t="shared" si="104"/>
        <v>Luke Jackson2006-07</v>
      </c>
    </row>
    <row r="6694" spans="1:8" x14ac:dyDescent="0.35">
      <c r="A6694" t="str">
        <f>VLOOKUP(salaries_1985to2020!B:B, player_information!A:U, 21, FALSE)</f>
        <v>Luke Jackson</v>
      </c>
      <c r="B6694" t="s">
        <v>1111</v>
      </c>
      <c r="C6694" s="4">
        <v>40501</v>
      </c>
      <c r="D6694" t="s">
        <v>37</v>
      </c>
      <c r="E6694">
        <v>2007</v>
      </c>
      <c r="F6694">
        <v>2006</v>
      </c>
      <c r="G6694" t="s">
        <v>49</v>
      </c>
      <c r="H6694" t="str">
        <f t="shared" si="104"/>
        <v>Luke Jackson2006-07</v>
      </c>
    </row>
    <row r="6695" spans="1:8" x14ac:dyDescent="0.35">
      <c r="A6695" t="str">
        <f>VLOOKUP(salaries_1985to2020!B:B, player_information!A:U, 21, FALSE)</f>
        <v>Luke Jackson</v>
      </c>
      <c r="B6695" t="s">
        <v>1111</v>
      </c>
      <c r="C6695" s="4">
        <v>279415</v>
      </c>
      <c r="D6695" t="s">
        <v>40</v>
      </c>
      <c r="E6695">
        <v>2008</v>
      </c>
      <c r="F6695">
        <v>2007</v>
      </c>
      <c r="G6695" t="s">
        <v>73</v>
      </c>
      <c r="H6695" t="str">
        <f t="shared" si="104"/>
        <v>Luke Jackson2007-08</v>
      </c>
    </row>
    <row r="6696" spans="1:8" x14ac:dyDescent="0.35">
      <c r="A6696" t="str">
        <f>VLOOKUP(salaries_1985to2020!B:B, player_information!A:U, 21, FALSE)</f>
        <v>Mark Jackson</v>
      </c>
      <c r="B6696" t="s">
        <v>1113</v>
      </c>
      <c r="C6696" s="4">
        <v>115100</v>
      </c>
      <c r="D6696" t="s">
        <v>19</v>
      </c>
      <c r="E6696">
        <v>1988</v>
      </c>
      <c r="F6696">
        <v>1987</v>
      </c>
      <c r="G6696" t="s">
        <v>58</v>
      </c>
      <c r="H6696" t="str">
        <f t="shared" si="104"/>
        <v>Mark Jackson1987-88</v>
      </c>
    </row>
    <row r="6697" spans="1:8" x14ac:dyDescent="0.35">
      <c r="A6697" t="str">
        <f>VLOOKUP(salaries_1985to2020!B:B, player_information!A:U, 21, FALSE)</f>
        <v>Mark Jackson</v>
      </c>
      <c r="B6697" t="s">
        <v>1113</v>
      </c>
      <c r="C6697" s="4">
        <v>275000</v>
      </c>
      <c r="D6697" t="s">
        <v>20</v>
      </c>
      <c r="E6697">
        <v>1989</v>
      </c>
      <c r="F6697">
        <v>1988</v>
      </c>
      <c r="G6697" t="s">
        <v>58</v>
      </c>
      <c r="H6697" t="str">
        <f t="shared" si="104"/>
        <v>Mark Jackson1988-89</v>
      </c>
    </row>
    <row r="6698" spans="1:8" x14ac:dyDescent="0.35">
      <c r="A6698" t="str">
        <f>VLOOKUP(salaries_1985to2020!B:B, player_information!A:U, 21, FALSE)</f>
        <v>Mark Jackson</v>
      </c>
      <c r="B6698" t="s">
        <v>1113</v>
      </c>
      <c r="C6698" s="4">
        <v>1100000</v>
      </c>
      <c r="D6698" t="s">
        <v>184</v>
      </c>
      <c r="E6698">
        <v>1990</v>
      </c>
      <c r="F6698">
        <v>1989</v>
      </c>
      <c r="G6698" t="s">
        <v>58</v>
      </c>
      <c r="H6698" t="str">
        <f t="shared" si="104"/>
        <v>Mark Jackson1989-90</v>
      </c>
    </row>
    <row r="6699" spans="1:8" x14ac:dyDescent="0.35">
      <c r="A6699" t="str">
        <f>VLOOKUP(salaries_1985to2020!B:B, player_information!A:U, 21, FALSE)</f>
        <v>Mark Jackson</v>
      </c>
      <c r="B6699" t="s">
        <v>1113</v>
      </c>
      <c r="C6699" s="4">
        <v>1785000</v>
      </c>
      <c r="D6699" t="s">
        <v>7</v>
      </c>
      <c r="E6699">
        <v>1991</v>
      </c>
      <c r="F6699">
        <v>1990</v>
      </c>
      <c r="G6699" t="s">
        <v>58</v>
      </c>
      <c r="H6699" t="str">
        <f t="shared" si="104"/>
        <v>Mark Jackson1990-91</v>
      </c>
    </row>
    <row r="6700" spans="1:8" x14ac:dyDescent="0.35">
      <c r="A6700" t="str">
        <f>VLOOKUP(salaries_1985to2020!B:B, player_information!A:U, 21, FALSE)</f>
        <v>Mark Jackson</v>
      </c>
      <c r="B6700" t="s">
        <v>1113</v>
      </c>
      <c r="C6700" s="4">
        <v>1250000</v>
      </c>
      <c r="D6700" t="s">
        <v>9</v>
      </c>
      <c r="E6700">
        <v>1992</v>
      </c>
      <c r="F6700">
        <v>1991</v>
      </c>
      <c r="G6700" t="s">
        <v>58</v>
      </c>
      <c r="H6700" t="str">
        <f t="shared" si="104"/>
        <v>Mark Jackson1991-92</v>
      </c>
    </row>
    <row r="6701" spans="1:8" x14ac:dyDescent="0.35">
      <c r="A6701" t="str">
        <f>VLOOKUP(salaries_1985to2020!B:B, player_information!A:U, 21, FALSE)</f>
        <v>Mark Jackson</v>
      </c>
      <c r="B6701" t="s">
        <v>1113</v>
      </c>
      <c r="C6701" s="4">
        <v>1790000</v>
      </c>
      <c r="D6701" t="s">
        <v>10</v>
      </c>
      <c r="E6701">
        <v>1993</v>
      </c>
      <c r="F6701">
        <v>1992</v>
      </c>
      <c r="G6701" t="s">
        <v>49</v>
      </c>
      <c r="H6701" t="str">
        <f t="shared" si="104"/>
        <v>Mark Jackson1992-93</v>
      </c>
    </row>
    <row r="6702" spans="1:8" x14ac:dyDescent="0.35">
      <c r="A6702" t="str">
        <f>VLOOKUP(salaries_1985to2020!B:B, player_information!A:U, 21, FALSE)</f>
        <v>Mark Jackson</v>
      </c>
      <c r="B6702" t="s">
        <v>1113</v>
      </c>
      <c r="C6702" s="4">
        <v>2000000</v>
      </c>
      <c r="D6702" t="s">
        <v>12</v>
      </c>
      <c r="E6702">
        <v>1994</v>
      </c>
      <c r="F6702">
        <v>1993</v>
      </c>
      <c r="G6702" t="s">
        <v>49</v>
      </c>
      <c r="H6702" t="str">
        <f t="shared" si="104"/>
        <v>Mark Jackson1993-94</v>
      </c>
    </row>
    <row r="6703" spans="1:8" x14ac:dyDescent="0.35">
      <c r="A6703" t="str">
        <f>VLOOKUP(salaries_1985to2020!B:B, player_information!A:U, 21, FALSE)</f>
        <v>Mark Jackson</v>
      </c>
      <c r="B6703" t="s">
        <v>1113</v>
      </c>
      <c r="C6703" s="4">
        <v>2300000</v>
      </c>
      <c r="D6703" t="s">
        <v>13</v>
      </c>
      <c r="E6703">
        <v>1995</v>
      </c>
      <c r="F6703">
        <v>1994</v>
      </c>
      <c r="G6703" t="s">
        <v>109</v>
      </c>
      <c r="H6703" t="str">
        <f t="shared" si="104"/>
        <v>Mark Jackson1994-95</v>
      </c>
    </row>
    <row r="6704" spans="1:8" x14ac:dyDescent="0.35">
      <c r="A6704" t="str">
        <f>VLOOKUP(salaries_1985to2020!B:B, player_information!A:U, 21, FALSE)</f>
        <v>Mark Jackson</v>
      </c>
      <c r="B6704" t="s">
        <v>1113</v>
      </c>
      <c r="C6704" s="4">
        <v>2600000</v>
      </c>
      <c r="D6704" t="s">
        <v>23</v>
      </c>
      <c r="E6704">
        <v>1996</v>
      </c>
      <c r="F6704">
        <v>1995</v>
      </c>
      <c r="G6704" t="s">
        <v>109</v>
      </c>
      <c r="H6704" t="str">
        <f t="shared" si="104"/>
        <v>Mark Jackson1995-96</v>
      </c>
    </row>
    <row r="6705" spans="1:8" x14ac:dyDescent="0.35">
      <c r="A6705" t="str">
        <f>VLOOKUP(salaries_1985to2020!B:B, player_information!A:U, 21, FALSE)</f>
        <v>Mark Jackson</v>
      </c>
      <c r="B6705" t="s">
        <v>1113</v>
      </c>
      <c r="C6705" s="4">
        <v>2900000</v>
      </c>
      <c r="D6705" t="s">
        <v>24</v>
      </c>
      <c r="E6705">
        <v>1997</v>
      </c>
      <c r="F6705">
        <v>1996</v>
      </c>
      <c r="G6705" t="s">
        <v>22</v>
      </c>
      <c r="H6705" t="str">
        <f t="shared" si="104"/>
        <v>Mark Jackson1996-97</v>
      </c>
    </row>
    <row r="6706" spans="1:8" x14ac:dyDescent="0.35">
      <c r="A6706" t="str">
        <f>VLOOKUP(salaries_1985to2020!B:B, player_information!A:U, 21, FALSE)</f>
        <v>Mark Jackson</v>
      </c>
      <c r="B6706" t="s">
        <v>1113</v>
      </c>
      <c r="C6706" s="4">
        <v>3200000</v>
      </c>
      <c r="D6706" t="s">
        <v>25</v>
      </c>
      <c r="E6706">
        <v>1998</v>
      </c>
      <c r="F6706">
        <v>1997</v>
      </c>
      <c r="G6706" t="s">
        <v>109</v>
      </c>
      <c r="H6706" t="str">
        <f t="shared" si="104"/>
        <v>Mark Jackson1997-98</v>
      </c>
    </row>
    <row r="6707" spans="1:8" x14ac:dyDescent="0.35">
      <c r="A6707" t="str">
        <f>VLOOKUP(salaries_1985to2020!B:B, player_information!A:U, 21, FALSE)</f>
        <v>Mark Jackson</v>
      </c>
      <c r="B6707" t="s">
        <v>1113</v>
      </c>
      <c r="C6707" s="4">
        <v>3600000</v>
      </c>
      <c r="D6707" t="s">
        <v>29</v>
      </c>
      <c r="E6707">
        <v>1999</v>
      </c>
      <c r="F6707">
        <v>1998</v>
      </c>
      <c r="G6707" t="s">
        <v>109</v>
      </c>
      <c r="H6707" t="str">
        <f t="shared" si="104"/>
        <v>Mark Jackson1998-99</v>
      </c>
    </row>
    <row r="6708" spans="1:8" x14ac:dyDescent="0.35">
      <c r="A6708" t="str">
        <f>VLOOKUP(salaries_1985to2020!B:B, player_information!A:U, 21, FALSE)</f>
        <v>Mark Jackson</v>
      </c>
      <c r="B6708" t="s">
        <v>1113</v>
      </c>
      <c r="C6708" s="4">
        <v>4000000</v>
      </c>
      <c r="D6708" t="s">
        <v>30</v>
      </c>
      <c r="E6708">
        <v>2000</v>
      </c>
      <c r="F6708">
        <v>1999</v>
      </c>
      <c r="G6708" t="s">
        <v>109</v>
      </c>
      <c r="H6708" t="str">
        <f t="shared" si="104"/>
        <v>Mark Jackson1999-00</v>
      </c>
    </row>
    <row r="6709" spans="1:8" x14ac:dyDescent="0.35">
      <c r="A6709" t="str">
        <f>VLOOKUP(salaries_1985to2020!B:B, player_information!A:U, 21, FALSE)</f>
        <v>Mark Jackson</v>
      </c>
      <c r="B6709" t="s">
        <v>1113</v>
      </c>
      <c r="C6709" s="4">
        <v>3570000</v>
      </c>
      <c r="D6709" t="s">
        <v>26</v>
      </c>
      <c r="E6709">
        <v>2001</v>
      </c>
      <c r="F6709">
        <v>2000</v>
      </c>
      <c r="G6709" t="s">
        <v>55</v>
      </c>
      <c r="H6709" t="str">
        <f t="shared" si="104"/>
        <v>Mark Jackson2000-01</v>
      </c>
    </row>
    <row r="6710" spans="1:8" x14ac:dyDescent="0.35">
      <c r="A6710" t="str">
        <f>VLOOKUP(salaries_1985to2020!B:B, player_information!A:U, 21, FALSE)</f>
        <v>Mark Jackson</v>
      </c>
      <c r="B6710" t="s">
        <v>1113</v>
      </c>
      <c r="C6710" s="4">
        <v>3860000</v>
      </c>
      <c r="D6710" t="s">
        <v>31</v>
      </c>
      <c r="E6710">
        <v>2002</v>
      </c>
      <c r="F6710">
        <v>2001</v>
      </c>
      <c r="G6710" t="s">
        <v>58</v>
      </c>
      <c r="H6710" t="str">
        <f t="shared" si="104"/>
        <v>Mark Jackson2001-02</v>
      </c>
    </row>
    <row r="6711" spans="1:8" x14ac:dyDescent="0.35">
      <c r="A6711" t="str">
        <f>VLOOKUP(salaries_1985to2020!B:B, player_information!A:U, 21, FALSE)</f>
        <v>Mark Jackson</v>
      </c>
      <c r="B6711" t="s">
        <v>1113</v>
      </c>
      <c r="C6711" s="4">
        <v>3500000</v>
      </c>
      <c r="D6711" t="s">
        <v>32</v>
      </c>
      <c r="E6711">
        <v>2003</v>
      </c>
      <c r="F6711">
        <v>2002</v>
      </c>
      <c r="G6711" t="s">
        <v>22</v>
      </c>
      <c r="H6711" t="str">
        <f t="shared" si="104"/>
        <v>Mark Jackson2002-03</v>
      </c>
    </row>
    <row r="6712" spans="1:8" x14ac:dyDescent="0.35">
      <c r="A6712" t="str">
        <f>VLOOKUP(salaries_1985to2020!B:B, player_information!A:U, 21, FALSE)</f>
        <v>Mark Jackson</v>
      </c>
      <c r="B6712" t="s">
        <v>1113</v>
      </c>
      <c r="C6712" s="4">
        <v>1030000</v>
      </c>
      <c r="D6712" t="s">
        <v>32</v>
      </c>
      <c r="E6712">
        <v>2003</v>
      </c>
      <c r="F6712">
        <v>2002</v>
      </c>
      <c r="G6712" t="s">
        <v>116</v>
      </c>
      <c r="H6712" t="str">
        <f t="shared" si="104"/>
        <v>Mark Jackson2002-03</v>
      </c>
    </row>
    <row r="6713" spans="1:8" x14ac:dyDescent="0.35">
      <c r="A6713" t="str">
        <f>VLOOKUP(salaries_1985to2020!B:B, player_information!A:U, 21, FALSE)</f>
        <v>Mark Jackson</v>
      </c>
      <c r="B6713" t="s">
        <v>1113</v>
      </c>
      <c r="C6713" s="4">
        <v>1500000</v>
      </c>
      <c r="D6713" t="s">
        <v>34</v>
      </c>
      <c r="E6713">
        <v>2004</v>
      </c>
      <c r="F6713">
        <v>2003</v>
      </c>
      <c r="G6713" t="s">
        <v>22</v>
      </c>
      <c r="H6713" t="str">
        <f t="shared" si="104"/>
        <v>Mark Jackson2003-04</v>
      </c>
    </row>
    <row r="6714" spans="1:8" x14ac:dyDescent="0.35">
      <c r="A6714" t="str">
        <f>VLOOKUP(salaries_1985to2020!B:B, player_information!A:U, 21, FALSE)</f>
        <v>Marc Jackson</v>
      </c>
      <c r="B6714" t="s">
        <v>1112</v>
      </c>
      <c r="C6714" s="4">
        <v>316969</v>
      </c>
      <c r="D6714" t="s">
        <v>26</v>
      </c>
      <c r="E6714">
        <v>2001</v>
      </c>
      <c r="F6714">
        <v>2000</v>
      </c>
      <c r="G6714" t="s">
        <v>76</v>
      </c>
      <c r="H6714" t="str">
        <f t="shared" si="104"/>
        <v>Marc Jackson2000-01</v>
      </c>
    </row>
    <row r="6715" spans="1:8" x14ac:dyDescent="0.35">
      <c r="A6715" t="str">
        <f>VLOOKUP(salaries_1985to2020!B:B, player_information!A:U, 21, FALSE)</f>
        <v>Marc Jackson</v>
      </c>
      <c r="B6715" t="s">
        <v>1112</v>
      </c>
      <c r="C6715" s="4">
        <v>3250000</v>
      </c>
      <c r="D6715" t="s">
        <v>31</v>
      </c>
      <c r="E6715">
        <v>2002</v>
      </c>
      <c r="F6715">
        <v>2001</v>
      </c>
      <c r="G6715" t="s">
        <v>76</v>
      </c>
      <c r="H6715" t="str">
        <f t="shared" si="104"/>
        <v>Marc Jackson2001-02</v>
      </c>
    </row>
    <row r="6716" spans="1:8" x14ac:dyDescent="0.35">
      <c r="A6716" t="str">
        <f>VLOOKUP(salaries_1985to2020!B:B, player_information!A:U, 21, FALSE)</f>
        <v>Marc Jackson</v>
      </c>
      <c r="B6716" t="s">
        <v>1112</v>
      </c>
      <c r="C6716" s="4">
        <v>3575000</v>
      </c>
      <c r="D6716" t="s">
        <v>32</v>
      </c>
      <c r="E6716">
        <v>2003</v>
      </c>
      <c r="F6716">
        <v>2002</v>
      </c>
      <c r="G6716" t="s">
        <v>81</v>
      </c>
      <c r="H6716" t="str">
        <f t="shared" si="104"/>
        <v>Marc Jackson2002-03</v>
      </c>
    </row>
    <row r="6717" spans="1:8" x14ac:dyDescent="0.35">
      <c r="A6717" t="str">
        <f>VLOOKUP(salaries_1985to2020!B:B, player_information!A:U, 21, FALSE)</f>
        <v>Marc Jackson</v>
      </c>
      <c r="B6717" t="s">
        <v>1112</v>
      </c>
      <c r="C6717" s="4">
        <v>3900000</v>
      </c>
      <c r="D6717" t="s">
        <v>34</v>
      </c>
      <c r="E6717">
        <v>2004</v>
      </c>
      <c r="F6717">
        <v>2003</v>
      </c>
      <c r="G6717" t="s">
        <v>92</v>
      </c>
      <c r="H6717" t="str">
        <f t="shared" si="104"/>
        <v>Marc Jackson2003-04</v>
      </c>
    </row>
    <row r="6718" spans="1:8" x14ac:dyDescent="0.35">
      <c r="A6718" t="str">
        <f>VLOOKUP(salaries_1985to2020!B:B, player_information!A:U, 21, FALSE)</f>
        <v>Marc Jackson</v>
      </c>
      <c r="B6718" t="s">
        <v>1112</v>
      </c>
      <c r="C6718" s="4">
        <v>4225000</v>
      </c>
      <c r="D6718" t="s">
        <v>35</v>
      </c>
      <c r="E6718">
        <v>2005</v>
      </c>
      <c r="F6718">
        <v>2004</v>
      </c>
      <c r="G6718" t="s">
        <v>92</v>
      </c>
      <c r="H6718" t="str">
        <f t="shared" si="104"/>
        <v>Marc Jackson2004-05</v>
      </c>
    </row>
    <row r="6719" spans="1:8" x14ac:dyDescent="0.35">
      <c r="A6719" t="str">
        <f>VLOOKUP(salaries_1985to2020!B:B, player_information!A:U, 21, FALSE)</f>
        <v>Marc Jackson</v>
      </c>
      <c r="B6719" t="s">
        <v>1112</v>
      </c>
      <c r="C6719" s="4">
        <v>4550000</v>
      </c>
      <c r="D6719" t="s">
        <v>36</v>
      </c>
      <c r="E6719">
        <v>2006</v>
      </c>
      <c r="F6719">
        <v>2005</v>
      </c>
      <c r="G6719" t="s">
        <v>64</v>
      </c>
      <c r="H6719" t="str">
        <f t="shared" si="104"/>
        <v>Marc Jackson2005-06</v>
      </c>
    </row>
    <row r="6720" spans="1:8" x14ac:dyDescent="0.35">
      <c r="A6720" t="str">
        <f>VLOOKUP(salaries_1985to2020!B:B, player_information!A:U, 21, FALSE)</f>
        <v>Marc Jackson</v>
      </c>
      <c r="B6720" t="s">
        <v>1112</v>
      </c>
      <c r="C6720" s="4">
        <v>4875000</v>
      </c>
      <c r="D6720" t="s">
        <v>37</v>
      </c>
      <c r="E6720">
        <v>2007</v>
      </c>
      <c r="F6720">
        <v>2006</v>
      </c>
      <c r="G6720" t="s">
        <v>124</v>
      </c>
      <c r="H6720" t="str">
        <f t="shared" si="104"/>
        <v>Marc Jackson2006-07</v>
      </c>
    </row>
    <row r="6721" spans="1:8" x14ac:dyDescent="0.35">
      <c r="A6721" t="str">
        <f>VLOOKUP(salaries_1985to2020!B:B, player_information!A:U, 21, FALSE)</f>
        <v>Michael Jackson</v>
      </c>
      <c r="B6721" t="s">
        <v>1114</v>
      </c>
      <c r="C6721" s="4">
        <v>115000</v>
      </c>
      <c r="D6721" t="s">
        <v>19</v>
      </c>
      <c r="E6721">
        <v>1988</v>
      </c>
      <c r="F6721">
        <v>1987</v>
      </c>
      <c r="G6721" t="s">
        <v>14</v>
      </c>
      <c r="H6721" t="str">
        <f t="shared" si="104"/>
        <v>Michael Jackson1987-88</v>
      </c>
    </row>
    <row r="6722" spans="1:8" x14ac:dyDescent="0.35">
      <c r="A6722" t="str">
        <f>VLOOKUP(salaries_1985to2020!B:B, player_information!A:U, 21, FALSE)</f>
        <v>Pierre Jackson</v>
      </c>
      <c r="B6722" t="s">
        <v>1115</v>
      </c>
      <c r="C6722" s="4">
        <v>400000</v>
      </c>
      <c r="D6722" t="s">
        <v>57</v>
      </c>
      <c r="E6722">
        <v>2015</v>
      </c>
      <c r="F6722">
        <v>2014</v>
      </c>
      <c r="G6722" t="s">
        <v>92</v>
      </c>
      <c r="H6722" t="str">
        <f t="shared" si="104"/>
        <v>Pierre Jackson2014-15</v>
      </c>
    </row>
    <row r="6723" spans="1:8" x14ac:dyDescent="0.35">
      <c r="A6723" t="str">
        <f>VLOOKUP(salaries_1985to2020!B:B, player_information!A:U, 21, FALSE)</f>
        <v>Pierre Jackson</v>
      </c>
      <c r="B6723" t="s">
        <v>1115</v>
      </c>
      <c r="C6723" s="4">
        <v>750000</v>
      </c>
      <c r="D6723" t="s">
        <v>59</v>
      </c>
      <c r="E6723">
        <v>2016</v>
      </c>
      <c r="F6723">
        <v>2015</v>
      </c>
      <c r="G6723" t="s">
        <v>92</v>
      </c>
      <c r="H6723" t="str">
        <f t="shared" ref="H6723:H6786" si="105">_xlfn.CONCAT(A6723, D6723)</f>
        <v>Pierre Jackson2015-16</v>
      </c>
    </row>
    <row r="6724" spans="1:8" x14ac:dyDescent="0.35">
      <c r="A6724" t="str">
        <f>VLOOKUP(salaries_1985to2020!B:B, player_information!A:U, 21, FALSE)</f>
        <v>Pierre Jackson</v>
      </c>
      <c r="B6724" t="s">
        <v>1115</v>
      </c>
      <c r="C6724" s="4">
        <v>105498</v>
      </c>
      <c r="D6724" t="s">
        <v>43</v>
      </c>
      <c r="E6724">
        <v>2017</v>
      </c>
      <c r="F6724">
        <v>2016</v>
      </c>
      <c r="G6724" t="s">
        <v>33</v>
      </c>
      <c r="H6724" t="str">
        <f t="shared" si="105"/>
        <v>Pierre Jackson2016-17</v>
      </c>
    </row>
    <row r="6725" spans="1:8" x14ac:dyDescent="0.35">
      <c r="A6725" t="str">
        <f>VLOOKUP(salaries_1985to2020!B:B, player_information!A:U, 21, FALSE)</f>
        <v>Randell Jackson</v>
      </c>
      <c r="B6725" t="s">
        <v>1116</v>
      </c>
      <c r="C6725" s="4">
        <v>287500</v>
      </c>
      <c r="D6725" t="s">
        <v>29</v>
      </c>
      <c r="E6725">
        <v>1999</v>
      </c>
      <c r="F6725">
        <v>1998</v>
      </c>
      <c r="G6725" t="s">
        <v>98</v>
      </c>
      <c r="H6725" t="str">
        <f t="shared" si="105"/>
        <v>Randell Jackson1998-99</v>
      </c>
    </row>
    <row r="6726" spans="1:8" x14ac:dyDescent="0.35">
      <c r="A6726" t="str">
        <f>VLOOKUP(salaries_1985to2020!B:B, player_information!A:U, 21, FALSE)</f>
        <v>Randell Jackson</v>
      </c>
      <c r="B6726" t="s">
        <v>1116</v>
      </c>
      <c r="C6726" s="4">
        <v>115500</v>
      </c>
      <c r="D6726" t="s">
        <v>30</v>
      </c>
      <c r="E6726">
        <v>2000</v>
      </c>
      <c r="F6726">
        <v>1999</v>
      </c>
      <c r="G6726" t="s">
        <v>33</v>
      </c>
      <c r="H6726" t="str">
        <f t="shared" si="105"/>
        <v>Randell Jackson1999-00</v>
      </c>
    </row>
    <row r="6727" spans="1:8" x14ac:dyDescent="0.35">
      <c r="A6727" t="str">
        <f>VLOOKUP(salaries_1985to2020!B:B, player_information!A:U, 21, FALSE)</f>
        <v>Reggie Jackson</v>
      </c>
      <c r="B6727" t="s">
        <v>1117</v>
      </c>
      <c r="C6727" s="4">
        <v>1156320</v>
      </c>
      <c r="D6727" t="s">
        <v>77</v>
      </c>
      <c r="E6727">
        <v>2012</v>
      </c>
      <c r="F6727">
        <v>2011</v>
      </c>
      <c r="G6727" t="s">
        <v>44</v>
      </c>
      <c r="H6727" t="str">
        <f t="shared" si="105"/>
        <v>Reggie Jackson2011-12</v>
      </c>
    </row>
    <row r="6728" spans="1:8" x14ac:dyDescent="0.35">
      <c r="A6728" t="str">
        <f>VLOOKUP(salaries_1985to2020!B:B, player_information!A:U, 21, FALSE)</f>
        <v>Reggie Jackson</v>
      </c>
      <c r="B6728" t="s">
        <v>1117</v>
      </c>
      <c r="C6728" s="4">
        <v>1243080</v>
      </c>
      <c r="D6728" t="s">
        <v>54</v>
      </c>
      <c r="E6728">
        <v>2013</v>
      </c>
      <c r="F6728">
        <v>2012</v>
      </c>
      <c r="G6728" t="s">
        <v>44</v>
      </c>
      <c r="H6728" t="str">
        <f t="shared" si="105"/>
        <v>Reggie Jackson2012-13</v>
      </c>
    </row>
    <row r="6729" spans="1:8" x14ac:dyDescent="0.35">
      <c r="A6729" t="str">
        <f>VLOOKUP(salaries_1985to2020!B:B, player_information!A:U, 21, FALSE)</f>
        <v>Reggie Jackson</v>
      </c>
      <c r="B6729" t="s">
        <v>1117</v>
      </c>
      <c r="C6729" s="4">
        <v>1260360</v>
      </c>
      <c r="D6729" t="s">
        <v>56</v>
      </c>
      <c r="E6729">
        <v>2014</v>
      </c>
      <c r="F6729">
        <v>2013</v>
      </c>
      <c r="G6729" t="s">
        <v>44</v>
      </c>
      <c r="H6729" t="str">
        <f t="shared" si="105"/>
        <v>Reggie Jackson2013-14</v>
      </c>
    </row>
    <row r="6730" spans="1:8" x14ac:dyDescent="0.35">
      <c r="A6730" t="str">
        <f>VLOOKUP(salaries_1985to2020!B:B, player_information!A:U, 21, FALSE)</f>
        <v>Reggie Jackson</v>
      </c>
      <c r="B6730" t="s">
        <v>1117</v>
      </c>
      <c r="C6730" s="4">
        <v>2204370</v>
      </c>
      <c r="D6730" t="s">
        <v>57</v>
      </c>
      <c r="E6730">
        <v>2015</v>
      </c>
      <c r="F6730">
        <v>2014</v>
      </c>
      <c r="G6730" t="s">
        <v>47</v>
      </c>
      <c r="H6730" t="str">
        <f t="shared" si="105"/>
        <v>Reggie Jackson2014-15</v>
      </c>
    </row>
    <row r="6731" spans="1:8" x14ac:dyDescent="0.35">
      <c r="A6731" t="str">
        <f>VLOOKUP(salaries_1985to2020!B:B, player_information!A:U, 21, FALSE)</f>
        <v>Reggie Jackson</v>
      </c>
      <c r="B6731" t="s">
        <v>1117</v>
      </c>
      <c r="C6731" s="4">
        <v>14000000</v>
      </c>
      <c r="D6731" t="s">
        <v>59</v>
      </c>
      <c r="E6731">
        <v>2016</v>
      </c>
      <c r="F6731">
        <v>2015</v>
      </c>
      <c r="G6731" t="s">
        <v>47</v>
      </c>
      <c r="H6731" t="str">
        <f t="shared" si="105"/>
        <v>Reggie Jackson2015-16</v>
      </c>
    </row>
    <row r="6732" spans="1:8" x14ac:dyDescent="0.35">
      <c r="A6732" t="str">
        <f>VLOOKUP(salaries_1985to2020!B:B, player_information!A:U, 21, FALSE)</f>
        <v>Reggie Jackson</v>
      </c>
      <c r="B6732" t="s">
        <v>1117</v>
      </c>
      <c r="C6732" s="4">
        <v>14956522</v>
      </c>
      <c r="D6732" t="s">
        <v>43</v>
      </c>
      <c r="E6732">
        <v>2017</v>
      </c>
      <c r="F6732">
        <v>2016</v>
      </c>
      <c r="G6732" t="s">
        <v>47</v>
      </c>
      <c r="H6732" t="str">
        <f t="shared" si="105"/>
        <v>Reggie Jackson2016-17</v>
      </c>
    </row>
    <row r="6733" spans="1:8" x14ac:dyDescent="0.35">
      <c r="A6733" t="str">
        <f>VLOOKUP(salaries_1985to2020!B:B, player_information!A:U, 21, FALSE)</f>
        <v>Reggie Jackson</v>
      </c>
      <c r="B6733" t="s">
        <v>1117</v>
      </c>
      <c r="C6733" s="4">
        <v>16000000</v>
      </c>
      <c r="D6733" t="s">
        <v>45</v>
      </c>
      <c r="E6733">
        <v>2018</v>
      </c>
      <c r="F6733">
        <v>2017</v>
      </c>
      <c r="G6733" t="s">
        <v>47</v>
      </c>
      <c r="H6733" t="str">
        <f t="shared" si="105"/>
        <v>Reggie Jackson2017-18</v>
      </c>
    </row>
    <row r="6734" spans="1:8" x14ac:dyDescent="0.35">
      <c r="A6734" t="s">
        <v>8564</v>
      </c>
      <c r="B6734" t="s">
        <v>1117</v>
      </c>
      <c r="C6734" s="4">
        <v>17043478</v>
      </c>
      <c r="D6734" t="s">
        <v>14974</v>
      </c>
      <c r="E6734">
        <v>2019</v>
      </c>
      <c r="F6734">
        <v>2018</v>
      </c>
      <c r="G6734" t="s">
        <v>47</v>
      </c>
      <c r="H6734" t="str">
        <f t="shared" si="105"/>
        <v>Reggie Jackson2018-19</v>
      </c>
    </row>
    <row r="6735" spans="1:8" x14ac:dyDescent="0.35">
      <c r="A6735" t="s">
        <v>8564</v>
      </c>
      <c r="B6735" t="s">
        <v>1117</v>
      </c>
      <c r="C6735" s="4">
        <v>17286956</v>
      </c>
      <c r="D6735" t="s">
        <v>14975</v>
      </c>
      <c r="E6735">
        <v>2020</v>
      </c>
      <c r="F6735">
        <v>2019</v>
      </c>
      <c r="G6735" t="s">
        <v>47</v>
      </c>
      <c r="H6735" t="str">
        <f t="shared" si="105"/>
        <v>Reggie Jackson2019-20</v>
      </c>
    </row>
    <row r="6736" spans="1:8" x14ac:dyDescent="0.35">
      <c r="A6736" t="s">
        <v>8564</v>
      </c>
      <c r="B6736" t="s">
        <v>1117</v>
      </c>
      <c r="C6736" s="4">
        <v>734025</v>
      </c>
      <c r="D6736" t="s">
        <v>14975</v>
      </c>
      <c r="E6736">
        <v>2020</v>
      </c>
      <c r="F6736">
        <v>2019</v>
      </c>
      <c r="G6736" t="s">
        <v>49</v>
      </c>
      <c r="H6736" t="str">
        <f t="shared" si="105"/>
        <v>Reggie Jackson2019-20</v>
      </c>
    </row>
    <row r="6737" spans="1:8" x14ac:dyDescent="0.35">
      <c r="A6737" t="str">
        <f>VLOOKUP(salaries_1985to2020!B:B, player_information!A:U, 21, FALSE)</f>
        <v>Stephen Jackson</v>
      </c>
      <c r="B6737" t="s">
        <v>1118</v>
      </c>
      <c r="C6737" s="4">
        <v>316969</v>
      </c>
      <c r="D6737" t="s">
        <v>26</v>
      </c>
      <c r="E6737">
        <v>2001</v>
      </c>
      <c r="F6737">
        <v>2000</v>
      </c>
      <c r="G6737" t="s">
        <v>64</v>
      </c>
      <c r="H6737" t="str">
        <f t="shared" si="105"/>
        <v>Stephen Jackson2000-01</v>
      </c>
    </row>
    <row r="6738" spans="1:8" x14ac:dyDescent="0.35">
      <c r="A6738" t="str">
        <f>VLOOKUP(salaries_1985to2020!B:B, player_information!A:U, 21, FALSE)</f>
        <v>Stephen Jackson</v>
      </c>
      <c r="B6738" t="s">
        <v>1118</v>
      </c>
      <c r="C6738" s="4">
        <v>590850</v>
      </c>
      <c r="D6738" t="s">
        <v>31</v>
      </c>
      <c r="E6738">
        <v>2002</v>
      </c>
      <c r="F6738">
        <v>2001</v>
      </c>
      <c r="G6738" t="s">
        <v>84</v>
      </c>
      <c r="H6738" t="str">
        <f t="shared" si="105"/>
        <v>Stephen Jackson2001-02</v>
      </c>
    </row>
    <row r="6739" spans="1:8" x14ac:dyDescent="0.35">
      <c r="A6739" t="str">
        <f>VLOOKUP(salaries_1985to2020!B:B, player_information!A:U, 21, FALSE)</f>
        <v>Stephen Jackson</v>
      </c>
      <c r="B6739" t="s">
        <v>1118</v>
      </c>
      <c r="C6739" s="4">
        <v>699935</v>
      </c>
      <c r="D6739" t="s">
        <v>32</v>
      </c>
      <c r="E6739">
        <v>2003</v>
      </c>
      <c r="F6739">
        <v>2002</v>
      </c>
      <c r="G6739" t="s">
        <v>84</v>
      </c>
      <c r="H6739" t="str">
        <f t="shared" si="105"/>
        <v>Stephen Jackson2002-03</v>
      </c>
    </row>
    <row r="6740" spans="1:8" x14ac:dyDescent="0.35">
      <c r="A6740" t="str">
        <f>VLOOKUP(salaries_1985to2020!B:B, player_information!A:U, 21, FALSE)</f>
        <v>Stephen Jackson</v>
      </c>
      <c r="B6740" t="s">
        <v>1118</v>
      </c>
      <c r="C6740" s="4">
        <v>1000000</v>
      </c>
      <c r="D6740" t="s">
        <v>34</v>
      </c>
      <c r="E6740">
        <v>2004</v>
      </c>
      <c r="F6740">
        <v>2003</v>
      </c>
      <c r="G6740" t="s">
        <v>39</v>
      </c>
      <c r="H6740" t="str">
        <f t="shared" si="105"/>
        <v>Stephen Jackson2003-04</v>
      </c>
    </row>
    <row r="6741" spans="1:8" x14ac:dyDescent="0.35">
      <c r="A6741" t="str">
        <f>VLOOKUP(salaries_1985to2020!B:B, player_information!A:U, 21, FALSE)</f>
        <v>Stephen Jackson</v>
      </c>
      <c r="B6741" t="s">
        <v>1118</v>
      </c>
      <c r="C6741" s="4">
        <v>5100000</v>
      </c>
      <c r="D6741" t="s">
        <v>35</v>
      </c>
      <c r="E6741">
        <v>2005</v>
      </c>
      <c r="F6741">
        <v>2004</v>
      </c>
      <c r="G6741" t="s">
        <v>109</v>
      </c>
      <c r="H6741" t="str">
        <f t="shared" si="105"/>
        <v>Stephen Jackson2004-05</v>
      </c>
    </row>
    <row r="6742" spans="1:8" x14ac:dyDescent="0.35">
      <c r="A6742" t="str">
        <f>VLOOKUP(salaries_1985to2020!B:B, player_information!A:U, 21, FALSE)</f>
        <v>Stephen Jackson</v>
      </c>
      <c r="B6742" t="s">
        <v>1118</v>
      </c>
      <c r="C6742" s="4">
        <v>5610000</v>
      </c>
      <c r="D6742" t="s">
        <v>36</v>
      </c>
      <c r="E6742">
        <v>2006</v>
      </c>
      <c r="F6742">
        <v>2005</v>
      </c>
      <c r="G6742" t="s">
        <v>109</v>
      </c>
      <c r="H6742" t="str">
        <f t="shared" si="105"/>
        <v>Stephen Jackson2005-06</v>
      </c>
    </row>
    <row r="6743" spans="1:8" x14ac:dyDescent="0.35">
      <c r="A6743" t="str">
        <f>VLOOKUP(salaries_1985to2020!B:B, player_information!A:U, 21, FALSE)</f>
        <v>Stephen Jackson</v>
      </c>
      <c r="B6743" t="s">
        <v>1118</v>
      </c>
      <c r="C6743" s="4">
        <v>6120000</v>
      </c>
      <c r="D6743" t="s">
        <v>37</v>
      </c>
      <c r="E6743">
        <v>2007</v>
      </c>
      <c r="F6743">
        <v>2006</v>
      </c>
      <c r="G6743" t="s">
        <v>76</v>
      </c>
      <c r="H6743" t="str">
        <f t="shared" si="105"/>
        <v>Stephen Jackson2006-07</v>
      </c>
    </row>
    <row r="6744" spans="1:8" x14ac:dyDescent="0.35">
      <c r="A6744" t="str">
        <f>VLOOKUP(salaries_1985to2020!B:B, player_information!A:U, 21, FALSE)</f>
        <v>Stephen Jackson</v>
      </c>
      <c r="B6744" t="s">
        <v>1118</v>
      </c>
      <c r="C6744" s="4">
        <v>6630000</v>
      </c>
      <c r="D6744" t="s">
        <v>40</v>
      </c>
      <c r="E6744">
        <v>2008</v>
      </c>
      <c r="F6744">
        <v>2007</v>
      </c>
      <c r="G6744" t="s">
        <v>76</v>
      </c>
      <c r="H6744" t="str">
        <f t="shared" si="105"/>
        <v>Stephen Jackson2007-08</v>
      </c>
    </row>
    <row r="6745" spans="1:8" x14ac:dyDescent="0.35">
      <c r="A6745" t="str">
        <f>VLOOKUP(salaries_1985to2020!B:B, player_information!A:U, 21, FALSE)</f>
        <v>Stephen Jackson</v>
      </c>
      <c r="B6745" t="s">
        <v>1118</v>
      </c>
      <c r="C6745" s="4">
        <v>7140000</v>
      </c>
      <c r="D6745" t="s">
        <v>48</v>
      </c>
      <c r="E6745">
        <v>2009</v>
      </c>
      <c r="F6745">
        <v>2008</v>
      </c>
      <c r="G6745" t="s">
        <v>76</v>
      </c>
      <c r="H6745" t="str">
        <f t="shared" si="105"/>
        <v>Stephen Jackson2008-09</v>
      </c>
    </row>
    <row r="6746" spans="1:8" x14ac:dyDescent="0.35">
      <c r="A6746" t="str">
        <f>VLOOKUP(salaries_1985to2020!B:B, player_information!A:U, 21, FALSE)</f>
        <v>Stephen Jackson</v>
      </c>
      <c r="B6746" t="s">
        <v>1118</v>
      </c>
      <c r="C6746" s="4">
        <v>7650000</v>
      </c>
      <c r="D6746" t="s">
        <v>41</v>
      </c>
      <c r="E6746">
        <v>2010</v>
      </c>
      <c r="F6746">
        <v>2009</v>
      </c>
      <c r="G6746" t="s">
        <v>78</v>
      </c>
      <c r="H6746" t="str">
        <f t="shared" si="105"/>
        <v>Stephen Jackson2009-10</v>
      </c>
    </row>
    <row r="6747" spans="1:8" x14ac:dyDescent="0.35">
      <c r="A6747" t="str">
        <f>VLOOKUP(salaries_1985to2020!B:B, player_information!A:U, 21, FALSE)</f>
        <v>Stephen Jackson</v>
      </c>
      <c r="B6747" t="s">
        <v>1118</v>
      </c>
      <c r="C6747" s="4">
        <v>8453250</v>
      </c>
      <c r="D6747" t="s">
        <v>75</v>
      </c>
      <c r="E6747">
        <v>2011</v>
      </c>
      <c r="F6747">
        <v>2010</v>
      </c>
      <c r="G6747" t="s">
        <v>78</v>
      </c>
      <c r="H6747" t="str">
        <f t="shared" si="105"/>
        <v>Stephen Jackson2010-11</v>
      </c>
    </row>
    <row r="6748" spans="1:8" x14ac:dyDescent="0.35">
      <c r="A6748" t="str">
        <f>VLOOKUP(salaries_1985to2020!B:B, player_information!A:U, 21, FALSE)</f>
        <v>Stephen Jackson</v>
      </c>
      <c r="B6748" t="s">
        <v>1118</v>
      </c>
      <c r="C6748" s="4">
        <v>9256500</v>
      </c>
      <c r="D6748" t="s">
        <v>77</v>
      </c>
      <c r="E6748">
        <v>2012</v>
      </c>
      <c r="F6748">
        <v>2011</v>
      </c>
      <c r="G6748" t="s">
        <v>103</v>
      </c>
      <c r="H6748" t="str">
        <f t="shared" si="105"/>
        <v>Stephen Jackson2011-12</v>
      </c>
    </row>
    <row r="6749" spans="1:8" x14ac:dyDescent="0.35">
      <c r="A6749" t="str">
        <f>VLOOKUP(salaries_1985to2020!B:B, player_information!A:U, 21, FALSE)</f>
        <v>Stephen Jackson</v>
      </c>
      <c r="B6749" t="s">
        <v>1118</v>
      </c>
      <c r="C6749" s="4">
        <v>10059750</v>
      </c>
      <c r="D6749" t="s">
        <v>54</v>
      </c>
      <c r="E6749">
        <v>2013</v>
      </c>
      <c r="F6749">
        <v>2012</v>
      </c>
      <c r="G6749" t="s">
        <v>84</v>
      </c>
      <c r="H6749" t="str">
        <f t="shared" si="105"/>
        <v>Stephen Jackson2012-13</v>
      </c>
    </row>
    <row r="6750" spans="1:8" x14ac:dyDescent="0.35">
      <c r="A6750" t="str">
        <f>VLOOKUP(salaries_1985to2020!B:B, player_information!A:U, 21, FALSE)</f>
        <v>Casey Jacobsen</v>
      </c>
      <c r="B6750" t="s">
        <v>1119</v>
      </c>
      <c r="C6750" s="4">
        <v>941040</v>
      </c>
      <c r="D6750" t="s">
        <v>32</v>
      </c>
      <c r="E6750">
        <v>2003</v>
      </c>
      <c r="F6750">
        <v>2002</v>
      </c>
      <c r="G6750" t="s">
        <v>62</v>
      </c>
      <c r="H6750" t="str">
        <f t="shared" si="105"/>
        <v>Casey Jacobsen2002-03</v>
      </c>
    </row>
    <row r="6751" spans="1:8" x14ac:dyDescent="0.35">
      <c r="A6751" t="str">
        <f>VLOOKUP(salaries_1985to2020!B:B, player_information!A:U, 21, FALSE)</f>
        <v>Casey Jacobsen</v>
      </c>
      <c r="B6751" t="s">
        <v>1119</v>
      </c>
      <c r="C6751" s="4">
        <v>1011600</v>
      </c>
      <c r="D6751" t="s">
        <v>34</v>
      </c>
      <c r="E6751">
        <v>2004</v>
      </c>
      <c r="F6751">
        <v>2003</v>
      </c>
      <c r="G6751" t="s">
        <v>62</v>
      </c>
      <c r="H6751" t="str">
        <f t="shared" si="105"/>
        <v>Casey Jacobsen2003-04</v>
      </c>
    </row>
    <row r="6752" spans="1:8" x14ac:dyDescent="0.35">
      <c r="A6752" t="str">
        <f>VLOOKUP(salaries_1985to2020!B:B, player_information!A:U, 21, FALSE)</f>
        <v>Casey Jacobsen</v>
      </c>
      <c r="B6752" t="s">
        <v>1119</v>
      </c>
      <c r="C6752" s="4">
        <v>1082160</v>
      </c>
      <c r="D6752" t="s">
        <v>35</v>
      </c>
      <c r="E6752">
        <v>2005</v>
      </c>
      <c r="F6752">
        <v>2004</v>
      </c>
      <c r="G6752" t="s">
        <v>62</v>
      </c>
      <c r="H6752" t="str">
        <f t="shared" si="105"/>
        <v>Casey Jacobsen2004-05</v>
      </c>
    </row>
    <row r="6753" spans="1:8" x14ac:dyDescent="0.35">
      <c r="A6753" t="str">
        <f>VLOOKUP(salaries_1985to2020!B:B, player_information!A:U, 21, FALSE)</f>
        <v>Casey Jacobsen</v>
      </c>
      <c r="B6753" t="s">
        <v>1119</v>
      </c>
      <c r="C6753" s="4">
        <v>31250</v>
      </c>
      <c r="D6753" t="s">
        <v>37</v>
      </c>
      <c r="E6753">
        <v>2007</v>
      </c>
      <c r="F6753">
        <v>2006</v>
      </c>
      <c r="G6753" t="s">
        <v>52</v>
      </c>
      <c r="H6753" t="str">
        <f t="shared" si="105"/>
        <v>Casey Jacobsen2006-07</v>
      </c>
    </row>
    <row r="6754" spans="1:8" x14ac:dyDescent="0.35">
      <c r="A6754" t="str">
        <f>VLOOKUP(salaries_1985to2020!B:B, player_information!A:U, 21, FALSE)</f>
        <v>Casey Jacobsen</v>
      </c>
      <c r="B6754" t="s">
        <v>1119</v>
      </c>
      <c r="C6754" s="4">
        <v>826269</v>
      </c>
      <c r="D6754" t="s">
        <v>40</v>
      </c>
      <c r="E6754">
        <v>2008</v>
      </c>
      <c r="F6754">
        <v>2007</v>
      </c>
      <c r="G6754" t="s">
        <v>66</v>
      </c>
      <c r="H6754" t="str">
        <f t="shared" si="105"/>
        <v>Casey Jacobsen2007-08</v>
      </c>
    </row>
    <row r="6755" spans="1:8" x14ac:dyDescent="0.35">
      <c r="A6755" t="str">
        <f>VLOOKUP(salaries_1985to2020!B:B, player_information!A:U, 21, FALSE)</f>
        <v>Sam Jacobson</v>
      </c>
      <c r="B6755" t="s">
        <v>1120</v>
      </c>
      <c r="C6755" s="4">
        <v>559000</v>
      </c>
      <c r="D6755" t="s">
        <v>29</v>
      </c>
      <c r="E6755">
        <v>1999</v>
      </c>
      <c r="F6755">
        <v>1998</v>
      </c>
      <c r="G6755" t="s">
        <v>17</v>
      </c>
      <c r="H6755" t="str">
        <f t="shared" si="105"/>
        <v>Sam Jacobson1998-99</v>
      </c>
    </row>
    <row r="6756" spans="1:8" x14ac:dyDescent="0.35">
      <c r="A6756" t="str">
        <f>VLOOKUP(salaries_1985to2020!B:B, player_information!A:U, 21, FALSE)</f>
        <v>Sam Jacobson</v>
      </c>
      <c r="B6756" t="s">
        <v>1120</v>
      </c>
      <c r="C6756" s="4">
        <v>721080</v>
      </c>
      <c r="D6756" t="s">
        <v>30</v>
      </c>
      <c r="E6756">
        <v>2000</v>
      </c>
      <c r="F6756">
        <v>1999</v>
      </c>
      <c r="G6756" t="s">
        <v>17</v>
      </c>
      <c r="H6756" t="str">
        <f t="shared" si="105"/>
        <v>Sam Jacobson1999-00</v>
      </c>
    </row>
    <row r="6757" spans="1:8" x14ac:dyDescent="0.35">
      <c r="A6757" t="str">
        <f>VLOOKUP(salaries_1985to2020!B:B, player_information!A:U, 21, FALSE)</f>
        <v>Sam Jacobson</v>
      </c>
      <c r="B6757" t="s">
        <v>1120</v>
      </c>
      <c r="C6757" s="4">
        <v>22647</v>
      </c>
      <c r="D6757" t="s">
        <v>30</v>
      </c>
      <c r="E6757">
        <v>2000</v>
      </c>
      <c r="F6757">
        <v>1999</v>
      </c>
      <c r="G6757" t="s">
        <v>76</v>
      </c>
      <c r="H6757" t="str">
        <f t="shared" si="105"/>
        <v>Sam Jacobson1999-00</v>
      </c>
    </row>
    <row r="6758" spans="1:8" x14ac:dyDescent="0.35">
      <c r="A6758" t="str">
        <f>VLOOKUP(salaries_1985to2020!B:B, player_information!A:U, 21, FALSE)</f>
        <v>Sam Jacobson</v>
      </c>
      <c r="B6758" t="s">
        <v>1120</v>
      </c>
      <c r="C6758" s="4">
        <v>498500</v>
      </c>
      <c r="D6758" t="s">
        <v>26</v>
      </c>
      <c r="E6758">
        <v>2001</v>
      </c>
      <c r="F6758">
        <v>2000</v>
      </c>
      <c r="G6758" t="s">
        <v>81</v>
      </c>
      <c r="H6758" t="str">
        <f t="shared" si="105"/>
        <v>Sam Jacobson2000-01</v>
      </c>
    </row>
    <row r="6759" spans="1:8" x14ac:dyDescent="0.35">
      <c r="A6759" t="str">
        <f>VLOOKUP(salaries_1985to2020!B:B, player_information!A:U, 21, FALSE)</f>
        <v>Sam Jacobson</v>
      </c>
      <c r="B6759" t="s">
        <v>1120</v>
      </c>
      <c r="C6759" s="4">
        <v>270000</v>
      </c>
      <c r="D6759" t="s">
        <v>26</v>
      </c>
      <c r="E6759">
        <v>2001</v>
      </c>
      <c r="F6759">
        <v>2000</v>
      </c>
      <c r="G6759" t="s">
        <v>17</v>
      </c>
      <c r="H6759" t="str">
        <f t="shared" si="105"/>
        <v>Sam Jacobson2000-01</v>
      </c>
    </row>
    <row r="6760" spans="1:8" x14ac:dyDescent="0.35">
      <c r="A6760" t="str">
        <f>VLOOKUP(salaries_1985to2020!B:B, player_information!A:U, 21, FALSE)</f>
        <v>Dave Jamerson</v>
      </c>
      <c r="B6760" t="s">
        <v>1121</v>
      </c>
      <c r="C6760" s="4">
        <v>650000</v>
      </c>
      <c r="D6760" t="s">
        <v>7</v>
      </c>
      <c r="E6760">
        <v>1991</v>
      </c>
      <c r="F6760">
        <v>1990</v>
      </c>
      <c r="G6760" t="s">
        <v>52</v>
      </c>
      <c r="H6760" t="str">
        <f t="shared" si="105"/>
        <v>Dave Jamerson1990-91</v>
      </c>
    </row>
    <row r="6761" spans="1:8" x14ac:dyDescent="0.35">
      <c r="A6761" t="str">
        <f>VLOOKUP(salaries_1985to2020!B:B, player_information!A:U, 21, FALSE)</f>
        <v>Dave Jamerson</v>
      </c>
      <c r="B6761" t="s">
        <v>1121</v>
      </c>
      <c r="C6761" s="4">
        <v>840000</v>
      </c>
      <c r="D6761" t="s">
        <v>9</v>
      </c>
      <c r="E6761">
        <v>1992</v>
      </c>
      <c r="F6761">
        <v>1991</v>
      </c>
      <c r="G6761" t="s">
        <v>52</v>
      </c>
      <c r="H6761" t="str">
        <f t="shared" si="105"/>
        <v>Dave Jamerson1991-92</v>
      </c>
    </row>
    <row r="6762" spans="1:8" x14ac:dyDescent="0.35">
      <c r="A6762" t="str">
        <f>VLOOKUP(salaries_1985to2020!B:B, player_information!A:U, 21, FALSE)</f>
        <v>Dave Jamerson</v>
      </c>
      <c r="B6762" t="s">
        <v>1121</v>
      </c>
      <c r="C6762" s="4">
        <v>1034000</v>
      </c>
      <c r="D6762" t="s">
        <v>10</v>
      </c>
      <c r="E6762">
        <v>1993</v>
      </c>
      <c r="F6762">
        <v>1992</v>
      </c>
      <c r="G6762" t="s">
        <v>52</v>
      </c>
      <c r="H6762" t="str">
        <f t="shared" si="105"/>
        <v>Dave Jamerson1992-93</v>
      </c>
    </row>
    <row r="6763" spans="1:8" x14ac:dyDescent="0.35">
      <c r="A6763" t="str">
        <f>VLOOKUP(salaries_1985to2020!B:B, player_information!A:U, 21, FALSE)</f>
        <v>Dave Jamerson</v>
      </c>
      <c r="B6763" t="s">
        <v>1121</v>
      </c>
      <c r="C6763" s="4">
        <v>780000</v>
      </c>
      <c r="D6763" t="s">
        <v>12</v>
      </c>
      <c r="E6763">
        <v>1994</v>
      </c>
      <c r="F6763">
        <v>1993</v>
      </c>
      <c r="G6763" t="s">
        <v>52</v>
      </c>
      <c r="H6763" t="str">
        <f t="shared" si="105"/>
        <v>Dave Jamerson1993-94</v>
      </c>
    </row>
    <row r="6764" spans="1:8" x14ac:dyDescent="0.35">
      <c r="A6764" t="str">
        <f>VLOOKUP(salaries_1985to2020!B:B, player_information!A:U, 21, FALSE)</f>
        <v>Dave Jamerson</v>
      </c>
      <c r="B6764" t="s">
        <v>1121</v>
      </c>
      <c r="C6764" s="4">
        <v>104000</v>
      </c>
      <c r="D6764" t="s">
        <v>13</v>
      </c>
      <c r="E6764">
        <v>1995</v>
      </c>
      <c r="F6764">
        <v>1994</v>
      </c>
      <c r="G6764" t="s">
        <v>52</v>
      </c>
      <c r="H6764" t="str">
        <f t="shared" si="105"/>
        <v>Dave Jamerson1994-95</v>
      </c>
    </row>
    <row r="6765" spans="1:8" x14ac:dyDescent="0.35">
      <c r="A6765" t="str">
        <f>VLOOKUP(salaries_1985to2020!B:B, player_information!A:U, 21, FALSE)</f>
        <v>Bernard James</v>
      </c>
      <c r="B6765" t="s">
        <v>1122</v>
      </c>
      <c r="C6765" s="4">
        <v>473604</v>
      </c>
      <c r="D6765" t="s">
        <v>54</v>
      </c>
      <c r="E6765">
        <v>2013</v>
      </c>
      <c r="F6765">
        <v>2012</v>
      </c>
      <c r="G6765" t="s">
        <v>33</v>
      </c>
      <c r="H6765" t="str">
        <f t="shared" si="105"/>
        <v>Bernard James2012-13</v>
      </c>
    </row>
    <row r="6766" spans="1:8" x14ac:dyDescent="0.35">
      <c r="A6766" t="str">
        <f>VLOOKUP(salaries_1985to2020!B:B, player_information!A:U, 21, FALSE)</f>
        <v>Bernard James</v>
      </c>
      <c r="B6766" t="s">
        <v>1122</v>
      </c>
      <c r="C6766" s="4">
        <v>788872</v>
      </c>
      <c r="D6766" t="s">
        <v>56</v>
      </c>
      <c r="E6766">
        <v>2014</v>
      </c>
      <c r="F6766">
        <v>2013</v>
      </c>
      <c r="G6766" t="s">
        <v>33</v>
      </c>
      <c r="H6766" t="str">
        <f t="shared" si="105"/>
        <v>Bernard James2013-14</v>
      </c>
    </row>
    <row r="6767" spans="1:8" x14ac:dyDescent="0.35">
      <c r="A6767" t="str">
        <f>VLOOKUP(salaries_1985to2020!B:B, player_information!A:U, 21, FALSE)</f>
        <v>Bernard James</v>
      </c>
      <c r="B6767" t="s">
        <v>1122</v>
      </c>
      <c r="C6767" s="4">
        <v>915243</v>
      </c>
      <c r="D6767" t="s">
        <v>57</v>
      </c>
      <c r="E6767">
        <v>2015</v>
      </c>
      <c r="F6767">
        <v>2014</v>
      </c>
      <c r="G6767" t="s">
        <v>33</v>
      </c>
      <c r="H6767" t="str">
        <f t="shared" si="105"/>
        <v>Bernard James2014-15</v>
      </c>
    </row>
    <row r="6768" spans="1:8" x14ac:dyDescent="0.35">
      <c r="A6768" t="str">
        <f>VLOOKUP(salaries_1985to2020!B:B, player_information!A:U, 21, FALSE)</f>
        <v>Bernard James</v>
      </c>
      <c r="B6768" t="s">
        <v>1122</v>
      </c>
      <c r="C6768" s="4">
        <v>236866</v>
      </c>
      <c r="D6768" t="s">
        <v>57</v>
      </c>
      <c r="E6768">
        <v>2015</v>
      </c>
      <c r="F6768">
        <v>2014</v>
      </c>
      <c r="G6768" t="s">
        <v>33</v>
      </c>
      <c r="H6768" t="str">
        <f t="shared" si="105"/>
        <v>Bernard James2014-15</v>
      </c>
    </row>
    <row r="6769" spans="1:8" x14ac:dyDescent="0.35">
      <c r="A6769" t="str">
        <f>VLOOKUP(salaries_1985to2020!B:B, player_information!A:U, 21, FALSE)</f>
        <v>Damion James</v>
      </c>
      <c r="B6769" t="s">
        <v>1123</v>
      </c>
      <c r="C6769" s="4">
        <v>1156320</v>
      </c>
      <c r="D6769" t="s">
        <v>75</v>
      </c>
      <c r="E6769">
        <v>2011</v>
      </c>
      <c r="F6769">
        <v>2010</v>
      </c>
      <c r="G6769" t="s">
        <v>64</v>
      </c>
      <c r="H6769" t="str">
        <f t="shared" si="105"/>
        <v>Damion James2010-11</v>
      </c>
    </row>
    <row r="6770" spans="1:8" x14ac:dyDescent="0.35">
      <c r="A6770" t="str">
        <f>VLOOKUP(salaries_1985to2020!B:B, player_information!A:U, 21, FALSE)</f>
        <v>Damion James</v>
      </c>
      <c r="B6770" t="s">
        <v>1123</v>
      </c>
      <c r="C6770" s="4">
        <v>1243080</v>
      </c>
      <c r="D6770" t="s">
        <v>77</v>
      </c>
      <c r="E6770">
        <v>2012</v>
      </c>
      <c r="F6770">
        <v>2011</v>
      </c>
      <c r="G6770" t="s">
        <v>64</v>
      </c>
      <c r="H6770" t="str">
        <f t="shared" si="105"/>
        <v>Damion James2011-12</v>
      </c>
    </row>
    <row r="6771" spans="1:8" x14ac:dyDescent="0.35">
      <c r="A6771" t="str">
        <f>VLOOKUP(salaries_1985to2020!B:B, player_information!A:U, 21, FALSE)</f>
        <v>Damion James</v>
      </c>
      <c r="B6771" t="s">
        <v>1123</v>
      </c>
      <c r="C6771" s="4">
        <v>50258</v>
      </c>
      <c r="D6771" t="s">
        <v>54</v>
      </c>
      <c r="E6771">
        <v>2013</v>
      </c>
      <c r="F6771">
        <v>2012</v>
      </c>
      <c r="G6771" t="s">
        <v>60</v>
      </c>
      <c r="H6771" t="str">
        <f t="shared" si="105"/>
        <v>Damion James2012-13</v>
      </c>
    </row>
    <row r="6772" spans="1:8" x14ac:dyDescent="0.35">
      <c r="A6772" t="str">
        <f>VLOOKUP(salaries_1985to2020!B:B, player_information!A:U, 21, FALSE)</f>
        <v>Henry James</v>
      </c>
      <c r="B6772" t="s">
        <v>1124</v>
      </c>
      <c r="C6772" s="4">
        <v>75000</v>
      </c>
      <c r="D6772" t="s">
        <v>7</v>
      </c>
      <c r="E6772">
        <v>1991</v>
      </c>
      <c r="F6772">
        <v>1990</v>
      </c>
      <c r="G6772" t="s">
        <v>101</v>
      </c>
      <c r="H6772" t="str">
        <f t="shared" si="105"/>
        <v>Henry James1990-91</v>
      </c>
    </row>
    <row r="6773" spans="1:8" x14ac:dyDescent="0.35">
      <c r="A6773" t="str">
        <f>VLOOKUP(salaries_1985to2020!B:B, player_information!A:U, 21, FALSE)</f>
        <v>Henry James</v>
      </c>
      <c r="B6773" t="s">
        <v>1124</v>
      </c>
      <c r="C6773" s="4">
        <v>477000</v>
      </c>
      <c r="D6773" t="s">
        <v>9</v>
      </c>
      <c r="E6773">
        <v>1992</v>
      </c>
      <c r="F6773">
        <v>1991</v>
      </c>
      <c r="G6773" t="s">
        <v>101</v>
      </c>
      <c r="H6773" t="str">
        <f t="shared" si="105"/>
        <v>Henry James1991-92</v>
      </c>
    </row>
    <row r="6774" spans="1:8" x14ac:dyDescent="0.35">
      <c r="A6774" t="str">
        <f>VLOOKUP(salaries_1985to2020!B:B, player_information!A:U, 21, FALSE)</f>
        <v>Henry James</v>
      </c>
      <c r="B6774" t="s">
        <v>1124</v>
      </c>
      <c r="C6774" s="4">
        <v>477000</v>
      </c>
      <c r="D6774" t="s">
        <v>10</v>
      </c>
      <c r="E6774">
        <v>1993</v>
      </c>
      <c r="F6774">
        <v>1992</v>
      </c>
      <c r="G6774" t="s">
        <v>101</v>
      </c>
      <c r="H6774" t="str">
        <f t="shared" si="105"/>
        <v>Henry James1992-93</v>
      </c>
    </row>
    <row r="6775" spans="1:8" x14ac:dyDescent="0.35">
      <c r="A6775" t="str">
        <f>VLOOKUP(salaries_1985to2020!B:B, player_information!A:U, 21, FALSE)</f>
        <v>Henry James</v>
      </c>
      <c r="B6775" t="s">
        <v>1124</v>
      </c>
      <c r="C6775" s="4">
        <v>150000</v>
      </c>
      <c r="D6775" t="s">
        <v>12</v>
      </c>
      <c r="E6775">
        <v>1994</v>
      </c>
      <c r="F6775">
        <v>1993</v>
      </c>
      <c r="G6775" t="s">
        <v>49</v>
      </c>
      <c r="H6775" t="str">
        <f t="shared" si="105"/>
        <v>Henry James1993-94</v>
      </c>
    </row>
    <row r="6776" spans="1:8" x14ac:dyDescent="0.35">
      <c r="A6776" t="str">
        <f>VLOOKUP(salaries_1985to2020!B:B, player_information!A:U, 21, FALSE)</f>
        <v>Henry James</v>
      </c>
      <c r="B6776" t="s">
        <v>1124</v>
      </c>
      <c r="C6776" s="4">
        <v>181100</v>
      </c>
      <c r="D6776" t="s">
        <v>24</v>
      </c>
      <c r="E6776">
        <v>1997</v>
      </c>
      <c r="F6776">
        <v>1996</v>
      </c>
      <c r="G6776" t="s">
        <v>39</v>
      </c>
      <c r="H6776" t="str">
        <f t="shared" si="105"/>
        <v>Henry James1996-97</v>
      </c>
    </row>
    <row r="6777" spans="1:8" x14ac:dyDescent="0.35">
      <c r="A6777" t="str">
        <f>VLOOKUP(salaries_1985to2020!B:B, player_information!A:U, 21, FALSE)</f>
        <v>Henry James</v>
      </c>
      <c r="B6777" t="s">
        <v>1124</v>
      </c>
      <c r="C6777" s="4">
        <v>1000000</v>
      </c>
      <c r="D6777" t="s">
        <v>25</v>
      </c>
      <c r="E6777">
        <v>1998</v>
      </c>
      <c r="F6777">
        <v>1997</v>
      </c>
      <c r="G6777" t="s">
        <v>101</v>
      </c>
      <c r="H6777" t="str">
        <f t="shared" si="105"/>
        <v>Henry James1997-98</v>
      </c>
    </row>
    <row r="6778" spans="1:8" x14ac:dyDescent="0.35">
      <c r="A6778" t="str">
        <f>VLOOKUP(salaries_1985to2020!B:B, player_information!A:U, 21, FALSE)</f>
        <v>Jerome James</v>
      </c>
      <c r="B6778" t="s">
        <v>1125</v>
      </c>
      <c r="C6778" s="4">
        <v>287500</v>
      </c>
      <c r="D6778" t="s">
        <v>29</v>
      </c>
      <c r="E6778">
        <v>1999</v>
      </c>
      <c r="F6778">
        <v>1998</v>
      </c>
      <c r="G6778" t="s">
        <v>14</v>
      </c>
      <c r="H6778" t="str">
        <f t="shared" si="105"/>
        <v>Jerome James1998-99</v>
      </c>
    </row>
    <row r="6779" spans="1:8" x14ac:dyDescent="0.35">
      <c r="A6779" t="str">
        <f>VLOOKUP(salaries_1985to2020!B:B, player_information!A:U, 21, FALSE)</f>
        <v>Jerome James</v>
      </c>
      <c r="B6779" t="s">
        <v>1125</v>
      </c>
      <c r="C6779" s="4">
        <v>465850</v>
      </c>
      <c r="D6779" t="s">
        <v>31</v>
      </c>
      <c r="E6779">
        <v>2002</v>
      </c>
      <c r="F6779">
        <v>2001</v>
      </c>
      <c r="G6779" t="s">
        <v>113</v>
      </c>
      <c r="H6779" t="str">
        <f t="shared" si="105"/>
        <v>Jerome James2001-02</v>
      </c>
    </row>
    <row r="6780" spans="1:8" x14ac:dyDescent="0.35">
      <c r="A6780" t="str">
        <f>VLOOKUP(salaries_1985to2020!B:B, player_information!A:U, 21, FALSE)</f>
        <v>Jerome James</v>
      </c>
      <c r="B6780" t="s">
        <v>1125</v>
      </c>
      <c r="C6780" s="4">
        <v>4546000</v>
      </c>
      <c r="D6780" t="s">
        <v>32</v>
      </c>
      <c r="E6780">
        <v>2003</v>
      </c>
      <c r="F6780">
        <v>2002</v>
      </c>
      <c r="G6780" t="s">
        <v>113</v>
      </c>
      <c r="H6780" t="str">
        <f t="shared" si="105"/>
        <v>Jerome James2002-03</v>
      </c>
    </row>
    <row r="6781" spans="1:8" x14ac:dyDescent="0.35">
      <c r="A6781" t="str">
        <f>VLOOKUP(salaries_1985to2020!B:B, player_information!A:U, 21, FALSE)</f>
        <v>Jerome James</v>
      </c>
      <c r="B6781" t="s">
        <v>1125</v>
      </c>
      <c r="C6781" s="4">
        <v>5000600</v>
      </c>
      <c r="D6781" t="s">
        <v>34</v>
      </c>
      <c r="E6781">
        <v>2004</v>
      </c>
      <c r="F6781">
        <v>2003</v>
      </c>
      <c r="G6781" t="s">
        <v>113</v>
      </c>
      <c r="H6781" t="str">
        <f t="shared" si="105"/>
        <v>Jerome James2003-04</v>
      </c>
    </row>
    <row r="6782" spans="1:8" x14ac:dyDescent="0.35">
      <c r="A6782" t="str">
        <f>VLOOKUP(salaries_1985to2020!B:B, player_information!A:U, 21, FALSE)</f>
        <v>Jerome James</v>
      </c>
      <c r="B6782" t="s">
        <v>1125</v>
      </c>
      <c r="C6782" s="4">
        <v>5455200</v>
      </c>
      <c r="D6782" t="s">
        <v>35</v>
      </c>
      <c r="E6782">
        <v>2005</v>
      </c>
      <c r="F6782">
        <v>2004</v>
      </c>
      <c r="G6782" t="s">
        <v>113</v>
      </c>
      <c r="H6782" t="str">
        <f t="shared" si="105"/>
        <v>Jerome James2004-05</v>
      </c>
    </row>
    <row r="6783" spans="1:8" x14ac:dyDescent="0.35">
      <c r="A6783" t="str">
        <f>VLOOKUP(salaries_1985to2020!B:B, player_information!A:U, 21, FALSE)</f>
        <v>Jerome James</v>
      </c>
      <c r="B6783" t="s">
        <v>1125</v>
      </c>
      <c r="C6783" s="4">
        <v>5000000</v>
      </c>
      <c r="D6783" t="s">
        <v>36</v>
      </c>
      <c r="E6783">
        <v>2006</v>
      </c>
      <c r="F6783">
        <v>2005</v>
      </c>
      <c r="G6783" t="s">
        <v>58</v>
      </c>
      <c r="H6783" t="str">
        <f t="shared" si="105"/>
        <v>Jerome James2005-06</v>
      </c>
    </row>
    <row r="6784" spans="1:8" x14ac:dyDescent="0.35">
      <c r="A6784" t="str">
        <f>VLOOKUP(salaries_1985to2020!B:B, player_information!A:U, 21, FALSE)</f>
        <v>Jerome James</v>
      </c>
      <c r="B6784" t="s">
        <v>1125</v>
      </c>
      <c r="C6784" s="4">
        <v>5400000</v>
      </c>
      <c r="D6784" t="s">
        <v>37</v>
      </c>
      <c r="E6784">
        <v>2007</v>
      </c>
      <c r="F6784">
        <v>2006</v>
      </c>
      <c r="G6784" t="s">
        <v>58</v>
      </c>
      <c r="H6784" t="str">
        <f t="shared" si="105"/>
        <v>Jerome James2006-07</v>
      </c>
    </row>
    <row r="6785" spans="1:8" x14ac:dyDescent="0.35">
      <c r="A6785" t="str">
        <f>VLOOKUP(salaries_1985to2020!B:B, player_information!A:U, 21, FALSE)</f>
        <v>Jerome James</v>
      </c>
      <c r="B6785" t="s">
        <v>1125</v>
      </c>
      <c r="C6785" s="4">
        <v>5800000</v>
      </c>
      <c r="D6785" t="s">
        <v>40</v>
      </c>
      <c r="E6785">
        <v>2008</v>
      </c>
      <c r="F6785">
        <v>2007</v>
      </c>
      <c r="G6785" t="s">
        <v>58</v>
      </c>
      <c r="H6785" t="str">
        <f t="shared" si="105"/>
        <v>Jerome James2007-08</v>
      </c>
    </row>
    <row r="6786" spans="1:8" x14ac:dyDescent="0.35">
      <c r="A6786" t="str">
        <f>VLOOKUP(salaries_1985to2020!B:B, player_information!A:U, 21, FALSE)</f>
        <v>Jerome James</v>
      </c>
      <c r="B6786" t="s">
        <v>1125</v>
      </c>
      <c r="C6786" s="4">
        <v>6200000</v>
      </c>
      <c r="D6786" t="s">
        <v>48</v>
      </c>
      <c r="E6786">
        <v>2009</v>
      </c>
      <c r="F6786">
        <v>2008</v>
      </c>
      <c r="G6786" t="s">
        <v>104</v>
      </c>
      <c r="H6786" t="str">
        <f t="shared" si="105"/>
        <v>Jerome James2008-09</v>
      </c>
    </row>
    <row r="6787" spans="1:8" x14ac:dyDescent="0.35">
      <c r="A6787" t="str">
        <f>VLOOKUP(salaries_1985to2020!B:B, player_information!A:U, 21, FALSE)</f>
        <v>Jerome James</v>
      </c>
      <c r="B6787" t="s">
        <v>1125</v>
      </c>
      <c r="C6787" s="4">
        <v>6600000</v>
      </c>
      <c r="D6787" t="s">
        <v>41</v>
      </c>
      <c r="E6787">
        <v>2010</v>
      </c>
      <c r="F6787">
        <v>2009</v>
      </c>
      <c r="G6787" t="s">
        <v>104</v>
      </c>
      <c r="H6787" t="str">
        <f t="shared" ref="H6787:H6850" si="106">_xlfn.CONCAT(A6787, D6787)</f>
        <v>Jerome James2009-10</v>
      </c>
    </row>
    <row r="6788" spans="1:8" x14ac:dyDescent="0.35">
      <c r="A6788" t="s">
        <v>15053</v>
      </c>
      <c r="B6788" t="s">
        <v>15139</v>
      </c>
      <c r="C6788" s="4">
        <v>898310</v>
      </c>
      <c r="D6788" t="s">
        <v>14975</v>
      </c>
      <c r="E6788">
        <v>2020</v>
      </c>
      <c r="F6788">
        <v>2019</v>
      </c>
      <c r="G6788" t="s">
        <v>14</v>
      </c>
      <c r="H6788" t="str">
        <f t="shared" si="106"/>
        <v>Justin James2019-20</v>
      </c>
    </row>
    <row r="6789" spans="1:8" x14ac:dyDescent="0.35">
      <c r="A6789" t="str">
        <f>VLOOKUP(salaries_1985to2020!B:B, player_information!A:U, 21, FALSE)</f>
        <v>LeBron James</v>
      </c>
      <c r="B6789" t="s">
        <v>1126</v>
      </c>
      <c r="C6789" s="4">
        <v>4018920</v>
      </c>
      <c r="D6789" t="s">
        <v>34</v>
      </c>
      <c r="E6789">
        <v>2004</v>
      </c>
      <c r="F6789">
        <v>2003</v>
      </c>
      <c r="G6789" t="s">
        <v>101</v>
      </c>
      <c r="H6789" t="str">
        <f t="shared" si="106"/>
        <v>LeBron James2003-04</v>
      </c>
    </row>
    <row r="6790" spans="1:8" x14ac:dyDescent="0.35">
      <c r="A6790" t="str">
        <f>VLOOKUP(salaries_1985to2020!B:B, player_information!A:U, 21, FALSE)</f>
        <v>LeBron James</v>
      </c>
      <c r="B6790" t="s">
        <v>1126</v>
      </c>
      <c r="C6790" s="4">
        <v>4320360</v>
      </c>
      <c r="D6790" t="s">
        <v>35</v>
      </c>
      <c r="E6790">
        <v>2005</v>
      </c>
      <c r="F6790">
        <v>2004</v>
      </c>
      <c r="G6790" t="s">
        <v>101</v>
      </c>
      <c r="H6790" t="str">
        <f t="shared" si="106"/>
        <v>LeBron James2004-05</v>
      </c>
    </row>
    <row r="6791" spans="1:8" x14ac:dyDescent="0.35">
      <c r="A6791" t="str">
        <f>VLOOKUP(salaries_1985to2020!B:B, player_information!A:U, 21, FALSE)</f>
        <v>LeBron James</v>
      </c>
      <c r="B6791" t="s">
        <v>1126</v>
      </c>
      <c r="C6791" s="4">
        <v>4621800</v>
      </c>
      <c r="D6791" t="s">
        <v>36</v>
      </c>
      <c r="E6791">
        <v>2006</v>
      </c>
      <c r="F6791">
        <v>2005</v>
      </c>
      <c r="G6791" t="s">
        <v>101</v>
      </c>
      <c r="H6791" t="str">
        <f t="shared" si="106"/>
        <v>LeBron James2005-06</v>
      </c>
    </row>
    <row r="6792" spans="1:8" x14ac:dyDescent="0.35">
      <c r="A6792" t="str">
        <f>VLOOKUP(salaries_1985to2020!B:B, player_information!A:U, 21, FALSE)</f>
        <v>LeBron James</v>
      </c>
      <c r="B6792" t="s">
        <v>1126</v>
      </c>
      <c r="C6792" s="4">
        <v>5828090</v>
      </c>
      <c r="D6792" t="s">
        <v>37</v>
      </c>
      <c r="E6792">
        <v>2007</v>
      </c>
      <c r="F6792">
        <v>2006</v>
      </c>
      <c r="G6792" t="s">
        <v>101</v>
      </c>
      <c r="H6792" t="str">
        <f t="shared" si="106"/>
        <v>LeBron James2006-07</v>
      </c>
    </row>
    <row r="6793" spans="1:8" x14ac:dyDescent="0.35">
      <c r="A6793" t="str">
        <f>VLOOKUP(salaries_1985to2020!B:B, player_information!A:U, 21, FALSE)</f>
        <v>LeBron James</v>
      </c>
      <c r="B6793" t="s">
        <v>1126</v>
      </c>
      <c r="C6793" s="4">
        <v>13041250</v>
      </c>
      <c r="D6793" t="s">
        <v>40</v>
      </c>
      <c r="E6793">
        <v>2008</v>
      </c>
      <c r="F6793">
        <v>2007</v>
      </c>
      <c r="G6793" t="s">
        <v>101</v>
      </c>
      <c r="H6793" t="str">
        <f t="shared" si="106"/>
        <v>LeBron James2007-08</v>
      </c>
    </row>
    <row r="6794" spans="1:8" x14ac:dyDescent="0.35">
      <c r="A6794" t="str">
        <f>VLOOKUP(salaries_1985to2020!B:B, player_information!A:U, 21, FALSE)</f>
        <v>LeBron James</v>
      </c>
      <c r="B6794" t="s">
        <v>1126</v>
      </c>
      <c r="C6794" s="4">
        <v>14410581</v>
      </c>
      <c r="D6794" t="s">
        <v>48</v>
      </c>
      <c r="E6794">
        <v>2009</v>
      </c>
      <c r="F6794">
        <v>2008</v>
      </c>
      <c r="G6794" t="s">
        <v>101</v>
      </c>
      <c r="H6794" t="str">
        <f t="shared" si="106"/>
        <v>LeBron James2008-09</v>
      </c>
    </row>
    <row r="6795" spans="1:8" x14ac:dyDescent="0.35">
      <c r="A6795" t="str">
        <f>VLOOKUP(salaries_1985to2020!B:B, player_information!A:U, 21, FALSE)</f>
        <v>LeBron James</v>
      </c>
      <c r="B6795" t="s">
        <v>1126</v>
      </c>
      <c r="C6795" s="4">
        <v>15779912</v>
      </c>
      <c r="D6795" t="s">
        <v>41</v>
      </c>
      <c r="E6795">
        <v>2010</v>
      </c>
      <c r="F6795">
        <v>2009</v>
      </c>
      <c r="G6795" t="s">
        <v>101</v>
      </c>
      <c r="H6795" t="str">
        <f t="shared" si="106"/>
        <v>LeBron James2009-10</v>
      </c>
    </row>
    <row r="6796" spans="1:8" x14ac:dyDescent="0.35">
      <c r="A6796" t="str">
        <f>VLOOKUP(salaries_1985to2020!B:B, player_information!A:U, 21, FALSE)</f>
        <v>LeBron James</v>
      </c>
      <c r="B6796" t="s">
        <v>1126</v>
      </c>
      <c r="C6796" s="4">
        <v>14500000</v>
      </c>
      <c r="D6796" t="s">
        <v>75</v>
      </c>
      <c r="E6796">
        <v>2011</v>
      </c>
      <c r="F6796">
        <v>2010</v>
      </c>
      <c r="G6796" t="s">
        <v>73</v>
      </c>
      <c r="H6796" t="str">
        <f t="shared" si="106"/>
        <v>LeBron James2010-11</v>
      </c>
    </row>
    <row r="6797" spans="1:8" x14ac:dyDescent="0.35">
      <c r="A6797" t="str">
        <f>VLOOKUP(salaries_1985to2020!B:B, player_information!A:U, 21, FALSE)</f>
        <v>LeBron James</v>
      </c>
      <c r="B6797" t="s">
        <v>1126</v>
      </c>
      <c r="C6797" s="4">
        <v>16022500</v>
      </c>
      <c r="D6797" t="s">
        <v>77</v>
      </c>
      <c r="E6797">
        <v>2012</v>
      </c>
      <c r="F6797">
        <v>2011</v>
      </c>
      <c r="G6797" t="s">
        <v>73</v>
      </c>
      <c r="H6797" t="str">
        <f t="shared" si="106"/>
        <v>LeBron James2011-12</v>
      </c>
    </row>
    <row r="6798" spans="1:8" x14ac:dyDescent="0.35">
      <c r="A6798" t="str">
        <f>VLOOKUP(salaries_1985to2020!B:B, player_information!A:U, 21, FALSE)</f>
        <v>LeBron James</v>
      </c>
      <c r="B6798" t="s">
        <v>1126</v>
      </c>
      <c r="C6798" s="4">
        <v>17545000</v>
      </c>
      <c r="D6798" t="s">
        <v>54</v>
      </c>
      <c r="E6798">
        <v>2013</v>
      </c>
      <c r="F6798">
        <v>2012</v>
      </c>
      <c r="G6798" t="s">
        <v>73</v>
      </c>
      <c r="H6798" t="str">
        <f t="shared" si="106"/>
        <v>LeBron James2012-13</v>
      </c>
    </row>
    <row r="6799" spans="1:8" x14ac:dyDescent="0.35">
      <c r="A6799" t="str">
        <f>VLOOKUP(salaries_1985to2020!B:B, player_information!A:U, 21, FALSE)</f>
        <v>LeBron James</v>
      </c>
      <c r="B6799" t="s">
        <v>1126</v>
      </c>
      <c r="C6799" s="4">
        <v>19067500</v>
      </c>
      <c r="D6799" t="s">
        <v>56</v>
      </c>
      <c r="E6799">
        <v>2014</v>
      </c>
      <c r="F6799">
        <v>2013</v>
      </c>
      <c r="G6799" t="s">
        <v>73</v>
      </c>
      <c r="H6799" t="str">
        <f t="shared" si="106"/>
        <v>LeBron James2013-14</v>
      </c>
    </row>
    <row r="6800" spans="1:8" x14ac:dyDescent="0.35">
      <c r="A6800" t="str">
        <f>VLOOKUP(salaries_1985to2020!B:B, player_information!A:U, 21, FALSE)</f>
        <v>LeBron James</v>
      </c>
      <c r="B6800" t="s">
        <v>1126</v>
      </c>
      <c r="C6800" s="4">
        <v>20644400</v>
      </c>
      <c r="D6800" t="s">
        <v>57</v>
      </c>
      <c r="E6800">
        <v>2015</v>
      </c>
      <c r="F6800">
        <v>2014</v>
      </c>
      <c r="G6800" t="s">
        <v>101</v>
      </c>
      <c r="H6800" t="str">
        <f t="shared" si="106"/>
        <v>LeBron James2014-15</v>
      </c>
    </row>
    <row r="6801" spans="1:8" x14ac:dyDescent="0.35">
      <c r="A6801" t="str">
        <f>VLOOKUP(salaries_1985to2020!B:B, player_information!A:U, 21, FALSE)</f>
        <v>LeBron James</v>
      </c>
      <c r="B6801" t="s">
        <v>1126</v>
      </c>
      <c r="C6801" s="4">
        <v>22971000</v>
      </c>
      <c r="D6801" t="s">
        <v>59</v>
      </c>
      <c r="E6801">
        <v>2016</v>
      </c>
      <c r="F6801">
        <v>2015</v>
      </c>
      <c r="G6801" t="s">
        <v>101</v>
      </c>
      <c r="H6801" t="str">
        <f t="shared" si="106"/>
        <v>LeBron James2015-16</v>
      </c>
    </row>
    <row r="6802" spans="1:8" x14ac:dyDescent="0.35">
      <c r="A6802" t="str">
        <f>VLOOKUP(salaries_1985to2020!B:B, player_information!A:U, 21, FALSE)</f>
        <v>LeBron James</v>
      </c>
      <c r="B6802" t="s">
        <v>1126</v>
      </c>
      <c r="C6802" s="4">
        <v>30963450</v>
      </c>
      <c r="D6802" t="s">
        <v>43</v>
      </c>
      <c r="E6802">
        <v>2017</v>
      </c>
      <c r="F6802">
        <v>2016</v>
      </c>
      <c r="G6802" t="s">
        <v>101</v>
      </c>
      <c r="H6802" t="str">
        <f t="shared" si="106"/>
        <v>LeBron James2016-17</v>
      </c>
    </row>
    <row r="6803" spans="1:8" x14ac:dyDescent="0.35">
      <c r="A6803" t="str">
        <f>VLOOKUP(salaries_1985to2020!B:B, player_information!A:U, 21, FALSE)</f>
        <v>LeBron James</v>
      </c>
      <c r="B6803" t="s">
        <v>1126</v>
      </c>
      <c r="C6803" s="4">
        <v>33285709</v>
      </c>
      <c r="D6803" t="s">
        <v>45</v>
      </c>
      <c r="E6803">
        <v>2018</v>
      </c>
      <c r="F6803">
        <v>2017</v>
      </c>
      <c r="G6803" t="s">
        <v>101</v>
      </c>
      <c r="H6803" t="str">
        <f t="shared" si="106"/>
        <v>LeBron James2017-18</v>
      </c>
    </row>
    <row r="6804" spans="1:8" x14ac:dyDescent="0.35">
      <c r="A6804" t="s">
        <v>8612</v>
      </c>
      <c r="B6804" t="s">
        <v>1126</v>
      </c>
      <c r="C6804" s="4">
        <v>35654150</v>
      </c>
      <c r="D6804" t="s">
        <v>14974</v>
      </c>
      <c r="E6804">
        <v>2019</v>
      </c>
      <c r="F6804">
        <v>2018</v>
      </c>
      <c r="G6804" t="s">
        <v>17</v>
      </c>
      <c r="H6804" t="str">
        <f t="shared" si="106"/>
        <v>LeBron James2018-19</v>
      </c>
    </row>
    <row r="6805" spans="1:8" x14ac:dyDescent="0.35">
      <c r="A6805" t="s">
        <v>8612</v>
      </c>
      <c r="B6805" t="s">
        <v>1126</v>
      </c>
      <c r="C6805" s="4">
        <v>37436858</v>
      </c>
      <c r="D6805" t="s">
        <v>14975</v>
      </c>
      <c r="E6805">
        <v>2020</v>
      </c>
      <c r="F6805">
        <v>2019</v>
      </c>
      <c r="G6805" t="s">
        <v>17</v>
      </c>
      <c r="H6805" t="str">
        <f t="shared" si="106"/>
        <v>LeBron James2019-20</v>
      </c>
    </row>
    <row r="6806" spans="1:8" x14ac:dyDescent="0.35">
      <c r="A6806" t="str">
        <f>VLOOKUP(salaries_1985to2020!B:B, player_information!A:U, 21, FALSE)</f>
        <v>Mike James</v>
      </c>
      <c r="B6806" t="s">
        <v>1127</v>
      </c>
      <c r="C6806" s="4">
        <v>512435</v>
      </c>
      <c r="D6806" t="s">
        <v>32</v>
      </c>
      <c r="E6806">
        <v>2003</v>
      </c>
      <c r="F6806">
        <v>2002</v>
      </c>
      <c r="G6806" t="s">
        <v>73</v>
      </c>
      <c r="H6806" t="str">
        <f t="shared" si="106"/>
        <v>Mike James2002-03</v>
      </c>
    </row>
    <row r="6807" spans="1:8" x14ac:dyDescent="0.35">
      <c r="A6807" t="str">
        <f>VLOOKUP(salaries_1985to2020!B:B, player_information!A:U, 21, FALSE)</f>
        <v>Mike James</v>
      </c>
      <c r="B6807" t="s">
        <v>1127</v>
      </c>
      <c r="C6807" s="4">
        <v>638679</v>
      </c>
      <c r="D6807" t="s">
        <v>34</v>
      </c>
      <c r="E6807">
        <v>2004</v>
      </c>
      <c r="F6807">
        <v>2003</v>
      </c>
      <c r="G6807" t="s">
        <v>11</v>
      </c>
      <c r="H6807" t="str">
        <f t="shared" si="106"/>
        <v>Mike James2003-04</v>
      </c>
    </row>
    <row r="6808" spans="1:8" x14ac:dyDescent="0.35">
      <c r="A6808" t="str">
        <f>VLOOKUP(salaries_1985to2020!B:B, player_information!A:U, 21, FALSE)</f>
        <v>Mike James</v>
      </c>
      <c r="B6808" t="s">
        <v>1127</v>
      </c>
      <c r="C6808" s="4">
        <v>3100000</v>
      </c>
      <c r="D6808" t="s">
        <v>35</v>
      </c>
      <c r="E6808">
        <v>2005</v>
      </c>
      <c r="F6808">
        <v>2004</v>
      </c>
      <c r="G6808" t="s">
        <v>103</v>
      </c>
      <c r="H6808" t="str">
        <f t="shared" si="106"/>
        <v>Mike James2004-05</v>
      </c>
    </row>
    <row r="6809" spans="1:8" x14ac:dyDescent="0.35">
      <c r="A6809" t="str">
        <f>VLOOKUP(salaries_1985to2020!B:B, player_information!A:U, 21, FALSE)</f>
        <v>Mike James</v>
      </c>
      <c r="B6809" t="s">
        <v>1127</v>
      </c>
      <c r="C6809" s="4">
        <v>3410000</v>
      </c>
      <c r="D6809" t="s">
        <v>36</v>
      </c>
      <c r="E6809">
        <v>2006</v>
      </c>
      <c r="F6809">
        <v>2005</v>
      </c>
      <c r="G6809" t="s">
        <v>55</v>
      </c>
      <c r="H6809" t="str">
        <f t="shared" si="106"/>
        <v>Mike James2005-06</v>
      </c>
    </row>
    <row r="6810" spans="1:8" x14ac:dyDescent="0.35">
      <c r="A6810" t="str">
        <f>VLOOKUP(salaries_1985to2020!B:B, player_information!A:U, 21, FALSE)</f>
        <v>Mike James</v>
      </c>
      <c r="B6810" t="s">
        <v>1127</v>
      </c>
      <c r="C6810" s="4">
        <v>5215000</v>
      </c>
      <c r="D6810" t="s">
        <v>37</v>
      </c>
      <c r="E6810">
        <v>2007</v>
      </c>
      <c r="F6810">
        <v>2006</v>
      </c>
      <c r="G6810" t="s">
        <v>81</v>
      </c>
      <c r="H6810" t="str">
        <f t="shared" si="106"/>
        <v>Mike James2006-07</v>
      </c>
    </row>
    <row r="6811" spans="1:8" x14ac:dyDescent="0.35">
      <c r="A6811" t="str">
        <f>VLOOKUP(salaries_1985to2020!B:B, player_information!A:U, 21, FALSE)</f>
        <v>Mike James</v>
      </c>
      <c r="B6811" t="s">
        <v>1127</v>
      </c>
      <c r="C6811" s="4">
        <v>5632200</v>
      </c>
      <c r="D6811" t="s">
        <v>40</v>
      </c>
      <c r="E6811">
        <v>2008</v>
      </c>
      <c r="F6811">
        <v>2007</v>
      </c>
      <c r="G6811" t="s">
        <v>99</v>
      </c>
      <c r="H6811" t="str">
        <f t="shared" si="106"/>
        <v>Mike James2007-08</v>
      </c>
    </row>
    <row r="6812" spans="1:8" x14ac:dyDescent="0.35">
      <c r="A6812" t="str">
        <f>VLOOKUP(salaries_1985to2020!B:B, player_information!A:U, 21, FALSE)</f>
        <v>Mike James</v>
      </c>
      <c r="B6812" t="s">
        <v>1127</v>
      </c>
      <c r="C6812" s="4">
        <v>6244093</v>
      </c>
      <c r="D6812" t="s">
        <v>48</v>
      </c>
      <c r="E6812">
        <v>2009</v>
      </c>
      <c r="F6812">
        <v>2008</v>
      </c>
      <c r="G6812" t="s">
        <v>98</v>
      </c>
      <c r="H6812" t="str">
        <f t="shared" si="106"/>
        <v>Mike James2008-09</v>
      </c>
    </row>
    <row r="6813" spans="1:8" x14ac:dyDescent="0.35">
      <c r="A6813" t="str">
        <f>VLOOKUP(salaries_1985to2020!B:B, player_information!A:U, 21, FALSE)</f>
        <v>Mike James</v>
      </c>
      <c r="B6813" t="s">
        <v>1127</v>
      </c>
      <c r="C6813" s="4">
        <v>6466600</v>
      </c>
      <c r="D6813" t="s">
        <v>41</v>
      </c>
      <c r="E6813">
        <v>2010</v>
      </c>
      <c r="F6813">
        <v>2009</v>
      </c>
      <c r="G6813" t="s">
        <v>98</v>
      </c>
      <c r="H6813" t="str">
        <f t="shared" si="106"/>
        <v>Mike James2009-10</v>
      </c>
    </row>
    <row r="6814" spans="1:8" x14ac:dyDescent="0.35">
      <c r="A6814" t="str">
        <f>VLOOKUP(salaries_1985to2020!B:B, player_information!A:U, 21, FALSE)</f>
        <v>Mike James</v>
      </c>
      <c r="B6814" t="s">
        <v>1127</v>
      </c>
      <c r="C6814" s="4">
        <v>277566</v>
      </c>
      <c r="D6814" t="s">
        <v>77</v>
      </c>
      <c r="E6814">
        <v>2012</v>
      </c>
      <c r="F6814">
        <v>2011</v>
      </c>
      <c r="G6814" t="s">
        <v>104</v>
      </c>
      <c r="H6814" t="str">
        <f t="shared" si="106"/>
        <v>Mike James2011-12</v>
      </c>
    </row>
    <row r="6815" spans="1:8" x14ac:dyDescent="0.35">
      <c r="A6815" t="str">
        <f>VLOOKUP(salaries_1985to2020!B:B, player_information!A:U, 21, FALSE)</f>
        <v>Mike James</v>
      </c>
      <c r="B6815" t="s">
        <v>1127</v>
      </c>
      <c r="C6815" s="4">
        <v>795401</v>
      </c>
      <c r="D6815" t="s">
        <v>54</v>
      </c>
      <c r="E6815">
        <v>2013</v>
      </c>
      <c r="F6815">
        <v>2012</v>
      </c>
      <c r="G6815" t="s">
        <v>33</v>
      </c>
      <c r="H6815" t="str">
        <f t="shared" si="106"/>
        <v>Mike James2012-13</v>
      </c>
    </row>
    <row r="6816" spans="1:8" x14ac:dyDescent="0.35">
      <c r="A6816" t="str">
        <f>VLOOKUP(salaries_1985to2020!B:B, player_information!A:U, 21, FALSE)</f>
        <v>Tim James</v>
      </c>
      <c r="B6816" t="s">
        <v>1128</v>
      </c>
      <c r="C6816" s="4">
        <v>728520</v>
      </c>
      <c r="D6816" t="s">
        <v>30</v>
      </c>
      <c r="E6816">
        <v>2000</v>
      </c>
      <c r="F6816">
        <v>1999</v>
      </c>
      <c r="G6816" t="s">
        <v>73</v>
      </c>
      <c r="H6816" t="str">
        <f t="shared" si="106"/>
        <v>Tim James1999-00</v>
      </c>
    </row>
    <row r="6817" spans="1:8" x14ac:dyDescent="0.35">
      <c r="A6817" t="str">
        <f>VLOOKUP(salaries_1985to2020!B:B, player_information!A:U, 21, FALSE)</f>
        <v>Tim James</v>
      </c>
      <c r="B6817" t="s">
        <v>1128</v>
      </c>
      <c r="C6817" s="4">
        <v>783120</v>
      </c>
      <c r="D6817" t="s">
        <v>26</v>
      </c>
      <c r="E6817">
        <v>2001</v>
      </c>
      <c r="F6817">
        <v>2000</v>
      </c>
      <c r="G6817" t="s">
        <v>69</v>
      </c>
      <c r="H6817" t="str">
        <f t="shared" si="106"/>
        <v>Tim James2000-01</v>
      </c>
    </row>
    <row r="6818" spans="1:8" x14ac:dyDescent="0.35">
      <c r="A6818" t="str">
        <f>VLOOKUP(salaries_1985to2020!B:B, player_information!A:U, 21, FALSE)</f>
        <v>Tim James</v>
      </c>
      <c r="B6818" t="s">
        <v>1128</v>
      </c>
      <c r="C6818" s="4">
        <v>837720</v>
      </c>
      <c r="D6818" t="s">
        <v>31</v>
      </c>
      <c r="E6818">
        <v>2002</v>
      </c>
      <c r="F6818">
        <v>2001</v>
      </c>
      <c r="G6818" t="s">
        <v>69</v>
      </c>
      <c r="H6818" t="str">
        <f t="shared" si="106"/>
        <v>Tim James2001-02</v>
      </c>
    </row>
    <row r="6819" spans="1:8" x14ac:dyDescent="0.35">
      <c r="A6819" t="str">
        <f>VLOOKUP(salaries_1985to2020!B:B, player_information!A:U, 21, FALSE)</f>
        <v>Tim James</v>
      </c>
      <c r="B6819" t="s">
        <v>1128</v>
      </c>
      <c r="C6819" s="4">
        <v>105532</v>
      </c>
      <c r="D6819" t="s">
        <v>31</v>
      </c>
      <c r="E6819">
        <v>2002</v>
      </c>
      <c r="F6819">
        <v>2001</v>
      </c>
      <c r="G6819" t="s">
        <v>92</v>
      </c>
      <c r="H6819" t="str">
        <f t="shared" si="106"/>
        <v>Tim James2001-02</v>
      </c>
    </row>
    <row r="6820" spans="1:8" x14ac:dyDescent="0.35">
      <c r="A6820" t="str">
        <f>VLOOKUP(salaries_1985to2020!B:B, player_information!A:U, 21, FALSE)</f>
        <v>Antawn Jamison</v>
      </c>
      <c r="B6820" t="s">
        <v>1129</v>
      </c>
      <c r="C6820" s="4">
        <v>1940000</v>
      </c>
      <c r="D6820" t="s">
        <v>29</v>
      </c>
      <c r="E6820">
        <v>1999</v>
      </c>
      <c r="F6820">
        <v>1998</v>
      </c>
      <c r="G6820" t="s">
        <v>76</v>
      </c>
      <c r="H6820" t="str">
        <f t="shared" si="106"/>
        <v>Antawn Jamison1998-99</v>
      </c>
    </row>
    <row r="6821" spans="1:8" x14ac:dyDescent="0.35">
      <c r="A6821" t="str">
        <f>VLOOKUP(salaries_1985to2020!B:B, player_information!A:U, 21, FALSE)</f>
        <v>Antawn Jamison</v>
      </c>
      <c r="B6821" t="s">
        <v>1129</v>
      </c>
      <c r="C6821" s="4">
        <v>2503800</v>
      </c>
      <c r="D6821" t="s">
        <v>30</v>
      </c>
      <c r="E6821">
        <v>2000</v>
      </c>
      <c r="F6821">
        <v>1999</v>
      </c>
      <c r="G6821" t="s">
        <v>76</v>
      </c>
      <c r="H6821" t="str">
        <f t="shared" si="106"/>
        <v>Antawn Jamison1999-00</v>
      </c>
    </row>
    <row r="6822" spans="1:8" x14ac:dyDescent="0.35">
      <c r="A6822" t="str">
        <f>VLOOKUP(salaries_1985to2020!B:B, player_information!A:U, 21, FALSE)</f>
        <v>Antawn Jamison</v>
      </c>
      <c r="B6822" t="s">
        <v>1129</v>
      </c>
      <c r="C6822" s="4">
        <v>2678400</v>
      </c>
      <c r="D6822" t="s">
        <v>26</v>
      </c>
      <c r="E6822">
        <v>2001</v>
      </c>
      <c r="F6822">
        <v>2000</v>
      </c>
      <c r="G6822" t="s">
        <v>76</v>
      </c>
      <c r="H6822" t="str">
        <f t="shared" si="106"/>
        <v>Antawn Jamison2000-01</v>
      </c>
    </row>
    <row r="6823" spans="1:8" x14ac:dyDescent="0.35">
      <c r="A6823" t="str">
        <f>VLOOKUP(salaries_1985to2020!B:B, player_information!A:U, 21, FALSE)</f>
        <v>Antawn Jamison</v>
      </c>
      <c r="B6823" t="s">
        <v>1129</v>
      </c>
      <c r="C6823" s="4">
        <v>3388176</v>
      </c>
      <c r="D6823" t="s">
        <v>31</v>
      </c>
      <c r="E6823">
        <v>2002</v>
      </c>
      <c r="F6823">
        <v>2001</v>
      </c>
      <c r="G6823" t="s">
        <v>76</v>
      </c>
      <c r="H6823" t="str">
        <f t="shared" si="106"/>
        <v>Antawn Jamison2001-02</v>
      </c>
    </row>
    <row r="6824" spans="1:8" x14ac:dyDescent="0.35">
      <c r="A6824" t="str">
        <f>VLOOKUP(salaries_1985to2020!B:B, player_information!A:U, 21, FALSE)</f>
        <v>Antawn Jamison</v>
      </c>
      <c r="B6824" t="s">
        <v>1129</v>
      </c>
      <c r="C6824" s="4">
        <v>10067750</v>
      </c>
      <c r="D6824" t="s">
        <v>32</v>
      </c>
      <c r="E6824">
        <v>2003</v>
      </c>
      <c r="F6824">
        <v>2002</v>
      </c>
      <c r="G6824" t="s">
        <v>76</v>
      </c>
      <c r="H6824" t="str">
        <f t="shared" si="106"/>
        <v>Antawn Jamison2002-03</v>
      </c>
    </row>
    <row r="6825" spans="1:8" x14ac:dyDescent="0.35">
      <c r="A6825" t="str">
        <f>VLOOKUP(salaries_1985to2020!B:B, player_information!A:U, 21, FALSE)</f>
        <v>Antawn Jamison</v>
      </c>
      <c r="B6825" t="s">
        <v>1129</v>
      </c>
      <c r="C6825" s="4">
        <v>11326219</v>
      </c>
      <c r="D6825" t="s">
        <v>34</v>
      </c>
      <c r="E6825">
        <v>2004</v>
      </c>
      <c r="F6825">
        <v>2003</v>
      </c>
      <c r="G6825" t="s">
        <v>33</v>
      </c>
      <c r="H6825" t="str">
        <f t="shared" si="106"/>
        <v>Antawn Jamison2003-04</v>
      </c>
    </row>
    <row r="6826" spans="1:8" x14ac:dyDescent="0.35">
      <c r="A6826" t="str">
        <f>VLOOKUP(salaries_1985to2020!B:B, player_information!A:U, 21, FALSE)</f>
        <v>Antawn Jamison</v>
      </c>
      <c r="B6826" t="s">
        <v>1129</v>
      </c>
      <c r="C6826" s="4">
        <v>12584688</v>
      </c>
      <c r="D6826" t="s">
        <v>35</v>
      </c>
      <c r="E6826">
        <v>2005</v>
      </c>
      <c r="F6826">
        <v>2004</v>
      </c>
      <c r="G6826" t="s">
        <v>98</v>
      </c>
      <c r="H6826" t="str">
        <f t="shared" si="106"/>
        <v>Antawn Jamison2004-05</v>
      </c>
    </row>
    <row r="6827" spans="1:8" x14ac:dyDescent="0.35">
      <c r="A6827" t="str">
        <f>VLOOKUP(salaries_1985to2020!B:B, player_information!A:U, 21, FALSE)</f>
        <v>Antawn Jamison</v>
      </c>
      <c r="B6827" t="s">
        <v>1129</v>
      </c>
      <c r="C6827" s="4">
        <v>13843156</v>
      </c>
      <c r="D6827" t="s">
        <v>36</v>
      </c>
      <c r="E6827">
        <v>2006</v>
      </c>
      <c r="F6827">
        <v>2005</v>
      </c>
      <c r="G6827" t="s">
        <v>98</v>
      </c>
      <c r="H6827" t="str">
        <f t="shared" si="106"/>
        <v>Antawn Jamison2005-06</v>
      </c>
    </row>
    <row r="6828" spans="1:8" x14ac:dyDescent="0.35">
      <c r="A6828" t="str">
        <f>VLOOKUP(salaries_1985to2020!B:B, player_information!A:U, 21, FALSE)</f>
        <v>Antawn Jamison</v>
      </c>
      <c r="B6828" t="s">
        <v>1129</v>
      </c>
      <c r="C6828" s="4">
        <v>15101625</v>
      </c>
      <c r="D6828" t="s">
        <v>37</v>
      </c>
      <c r="E6828">
        <v>2007</v>
      </c>
      <c r="F6828">
        <v>2006</v>
      </c>
      <c r="G6828" t="s">
        <v>98</v>
      </c>
      <c r="H6828" t="str">
        <f t="shared" si="106"/>
        <v>Antawn Jamison2006-07</v>
      </c>
    </row>
    <row r="6829" spans="1:8" x14ac:dyDescent="0.35">
      <c r="A6829" t="str">
        <f>VLOOKUP(salaries_1985to2020!B:B, player_information!A:U, 21, FALSE)</f>
        <v>Antawn Jamison</v>
      </c>
      <c r="B6829" t="s">
        <v>1129</v>
      </c>
      <c r="C6829" s="4">
        <v>16360094</v>
      </c>
      <c r="D6829" t="s">
        <v>40</v>
      </c>
      <c r="E6829">
        <v>2008</v>
      </c>
      <c r="F6829">
        <v>2007</v>
      </c>
      <c r="G6829" t="s">
        <v>98</v>
      </c>
      <c r="H6829" t="str">
        <f t="shared" si="106"/>
        <v>Antawn Jamison2007-08</v>
      </c>
    </row>
    <row r="6830" spans="1:8" x14ac:dyDescent="0.35">
      <c r="A6830" t="str">
        <f>VLOOKUP(salaries_1985to2020!B:B, player_information!A:U, 21, FALSE)</f>
        <v>Antawn Jamison</v>
      </c>
      <c r="B6830" t="s">
        <v>1129</v>
      </c>
      <c r="C6830" s="4">
        <v>9923285</v>
      </c>
      <c r="D6830" t="s">
        <v>48</v>
      </c>
      <c r="E6830">
        <v>2009</v>
      </c>
      <c r="F6830">
        <v>2008</v>
      </c>
      <c r="G6830" t="s">
        <v>98</v>
      </c>
      <c r="H6830" t="str">
        <f t="shared" si="106"/>
        <v>Antawn Jamison2008-09</v>
      </c>
    </row>
    <row r="6831" spans="1:8" x14ac:dyDescent="0.35">
      <c r="A6831" t="str">
        <f>VLOOKUP(salaries_1985to2020!B:B, player_information!A:U, 21, FALSE)</f>
        <v>Antawn Jamison</v>
      </c>
      <c r="B6831" t="s">
        <v>1129</v>
      </c>
      <c r="C6831" s="4">
        <v>11641095</v>
      </c>
      <c r="D6831" t="s">
        <v>41</v>
      </c>
      <c r="E6831">
        <v>2010</v>
      </c>
      <c r="F6831">
        <v>2009</v>
      </c>
      <c r="G6831" t="s">
        <v>101</v>
      </c>
      <c r="H6831" t="str">
        <f t="shared" si="106"/>
        <v>Antawn Jamison2009-10</v>
      </c>
    </row>
    <row r="6832" spans="1:8" x14ac:dyDescent="0.35">
      <c r="A6832" t="str">
        <f>VLOOKUP(salaries_1985to2020!B:B, player_information!A:U, 21, FALSE)</f>
        <v>Antawn Jamison</v>
      </c>
      <c r="B6832" t="s">
        <v>1129</v>
      </c>
      <c r="C6832" s="4">
        <v>13358905</v>
      </c>
      <c r="D6832" t="s">
        <v>75</v>
      </c>
      <c r="E6832">
        <v>2011</v>
      </c>
      <c r="F6832">
        <v>2010</v>
      </c>
      <c r="G6832" t="s">
        <v>101</v>
      </c>
      <c r="H6832" t="str">
        <f t="shared" si="106"/>
        <v>Antawn Jamison2010-11</v>
      </c>
    </row>
    <row r="6833" spans="1:8" x14ac:dyDescent="0.35">
      <c r="A6833" t="str">
        <f>VLOOKUP(salaries_1985to2020!B:B, player_information!A:U, 21, FALSE)</f>
        <v>Antawn Jamison</v>
      </c>
      <c r="B6833" t="s">
        <v>1129</v>
      </c>
      <c r="C6833" s="4">
        <v>15076715</v>
      </c>
      <c r="D6833" t="s">
        <v>77</v>
      </c>
      <c r="E6833">
        <v>2012</v>
      </c>
      <c r="F6833">
        <v>2011</v>
      </c>
      <c r="G6833" t="s">
        <v>101</v>
      </c>
      <c r="H6833" t="str">
        <f t="shared" si="106"/>
        <v>Antawn Jamison2011-12</v>
      </c>
    </row>
    <row r="6834" spans="1:8" x14ac:dyDescent="0.35">
      <c r="A6834" t="str">
        <f>VLOOKUP(salaries_1985to2020!B:B, player_information!A:U, 21, FALSE)</f>
        <v>Antawn Jamison</v>
      </c>
      <c r="B6834" t="s">
        <v>1129</v>
      </c>
      <c r="C6834" s="4">
        <v>1352181</v>
      </c>
      <c r="D6834" t="s">
        <v>54</v>
      </c>
      <c r="E6834">
        <v>2013</v>
      </c>
      <c r="F6834">
        <v>2012</v>
      </c>
      <c r="G6834" t="s">
        <v>17</v>
      </c>
      <c r="H6834" t="str">
        <f t="shared" si="106"/>
        <v>Antawn Jamison2012-13</v>
      </c>
    </row>
    <row r="6835" spans="1:8" x14ac:dyDescent="0.35">
      <c r="A6835" t="str">
        <f>VLOOKUP(salaries_1985to2020!B:B, player_information!A:U, 21, FALSE)</f>
        <v>Antawn Jamison</v>
      </c>
      <c r="B6835" t="s">
        <v>1129</v>
      </c>
      <c r="C6835" s="4">
        <v>1399507</v>
      </c>
      <c r="D6835" t="s">
        <v>56</v>
      </c>
      <c r="E6835">
        <v>2014</v>
      </c>
      <c r="F6835">
        <v>2013</v>
      </c>
      <c r="G6835" t="s">
        <v>49</v>
      </c>
      <c r="H6835" t="str">
        <f t="shared" si="106"/>
        <v>Antawn Jamison2013-14</v>
      </c>
    </row>
    <row r="6836" spans="1:8" x14ac:dyDescent="0.35">
      <c r="A6836" t="str">
        <f>VLOOKUP(salaries_1985to2020!B:B, player_information!A:U, 21, FALSE)</f>
        <v>Harold Jamison</v>
      </c>
      <c r="B6836" t="s">
        <v>1130</v>
      </c>
      <c r="C6836" s="4">
        <v>301875</v>
      </c>
      <c r="D6836" t="s">
        <v>30</v>
      </c>
      <c r="E6836">
        <v>2000</v>
      </c>
      <c r="F6836">
        <v>1999</v>
      </c>
      <c r="G6836" t="s">
        <v>73</v>
      </c>
      <c r="H6836" t="str">
        <f t="shared" si="106"/>
        <v>Harold Jamison1999-00</v>
      </c>
    </row>
    <row r="6837" spans="1:8" x14ac:dyDescent="0.35">
      <c r="A6837" t="str">
        <f>VLOOKUP(salaries_1985to2020!B:B, player_information!A:U, 21, FALSE)</f>
        <v>Harold Jamison</v>
      </c>
      <c r="B6837" t="s">
        <v>1130</v>
      </c>
      <c r="C6837" s="4">
        <v>600000</v>
      </c>
      <c r="D6837" t="s">
        <v>31</v>
      </c>
      <c r="E6837">
        <v>2002</v>
      </c>
      <c r="F6837">
        <v>2001</v>
      </c>
      <c r="G6837" t="s">
        <v>49</v>
      </c>
      <c r="H6837" t="str">
        <f t="shared" si="106"/>
        <v>Harold Jamison2001-02</v>
      </c>
    </row>
    <row r="6838" spans="1:8" x14ac:dyDescent="0.35">
      <c r="A6838" t="str">
        <f>VLOOKUP(salaries_1985to2020!B:B, player_information!A:U, 21, FALSE)</f>
        <v>Marko Jaric</v>
      </c>
      <c r="B6838" t="s">
        <v>1131</v>
      </c>
      <c r="C6838" s="4">
        <v>1750000</v>
      </c>
      <c r="D6838" t="s">
        <v>32</v>
      </c>
      <c r="E6838">
        <v>2003</v>
      </c>
      <c r="F6838">
        <v>2002</v>
      </c>
      <c r="G6838" t="s">
        <v>49</v>
      </c>
      <c r="H6838" t="str">
        <f t="shared" si="106"/>
        <v>Marko Jaric2002-03</v>
      </c>
    </row>
    <row r="6839" spans="1:8" x14ac:dyDescent="0.35">
      <c r="A6839" t="str">
        <f>VLOOKUP(salaries_1985to2020!B:B, player_information!A:U, 21, FALSE)</f>
        <v>Marko Jaric</v>
      </c>
      <c r="B6839" t="s">
        <v>1131</v>
      </c>
      <c r="C6839" s="4">
        <v>1925000</v>
      </c>
      <c r="D6839" t="s">
        <v>34</v>
      </c>
      <c r="E6839">
        <v>2004</v>
      </c>
      <c r="F6839">
        <v>2003</v>
      </c>
      <c r="G6839" t="s">
        <v>49</v>
      </c>
      <c r="H6839" t="str">
        <f t="shared" si="106"/>
        <v>Marko Jaric2003-04</v>
      </c>
    </row>
    <row r="6840" spans="1:8" x14ac:dyDescent="0.35">
      <c r="A6840" t="str">
        <f>VLOOKUP(salaries_1985to2020!B:B, player_information!A:U, 21, FALSE)</f>
        <v>Marko Jaric</v>
      </c>
      <c r="B6840" t="s">
        <v>1131</v>
      </c>
      <c r="C6840" s="4">
        <v>2100000</v>
      </c>
      <c r="D6840" t="s">
        <v>35</v>
      </c>
      <c r="E6840">
        <v>2005</v>
      </c>
      <c r="F6840">
        <v>2004</v>
      </c>
      <c r="G6840" t="s">
        <v>49</v>
      </c>
      <c r="H6840" t="str">
        <f t="shared" si="106"/>
        <v>Marko Jaric2004-05</v>
      </c>
    </row>
    <row r="6841" spans="1:8" x14ac:dyDescent="0.35">
      <c r="A6841" t="str">
        <f>VLOOKUP(salaries_1985to2020!B:B, player_information!A:U, 21, FALSE)</f>
        <v>Marko Jaric</v>
      </c>
      <c r="B6841" t="s">
        <v>1131</v>
      </c>
      <c r="C6841" s="4">
        <v>5000000</v>
      </c>
      <c r="D6841" t="s">
        <v>36</v>
      </c>
      <c r="E6841">
        <v>2006</v>
      </c>
      <c r="F6841">
        <v>2005</v>
      </c>
      <c r="G6841" t="s">
        <v>81</v>
      </c>
      <c r="H6841" t="str">
        <f t="shared" si="106"/>
        <v>Marko Jaric2005-06</v>
      </c>
    </row>
    <row r="6842" spans="1:8" x14ac:dyDescent="0.35">
      <c r="A6842" t="str">
        <f>VLOOKUP(salaries_1985to2020!B:B, player_information!A:U, 21, FALSE)</f>
        <v>Marko Jaric</v>
      </c>
      <c r="B6842" t="s">
        <v>1131</v>
      </c>
      <c r="C6842" s="4">
        <v>5525000</v>
      </c>
      <c r="D6842" t="s">
        <v>37</v>
      </c>
      <c r="E6842">
        <v>2007</v>
      </c>
      <c r="F6842">
        <v>2006</v>
      </c>
      <c r="G6842" t="s">
        <v>81</v>
      </c>
      <c r="H6842" t="str">
        <f t="shared" si="106"/>
        <v>Marko Jaric2006-07</v>
      </c>
    </row>
    <row r="6843" spans="1:8" x14ac:dyDescent="0.35">
      <c r="A6843" t="str">
        <f>VLOOKUP(salaries_1985to2020!B:B, player_information!A:U, 21, FALSE)</f>
        <v>Marko Jaric</v>
      </c>
      <c r="B6843" t="s">
        <v>1131</v>
      </c>
      <c r="C6843" s="4">
        <v>6050000</v>
      </c>
      <c r="D6843" t="s">
        <v>40</v>
      </c>
      <c r="E6843">
        <v>2008</v>
      </c>
      <c r="F6843">
        <v>2007</v>
      </c>
      <c r="G6843" t="s">
        <v>81</v>
      </c>
      <c r="H6843" t="str">
        <f t="shared" si="106"/>
        <v>Marko Jaric2007-08</v>
      </c>
    </row>
    <row r="6844" spans="1:8" x14ac:dyDescent="0.35">
      <c r="A6844" t="str">
        <f>VLOOKUP(salaries_1985to2020!B:B, player_information!A:U, 21, FALSE)</f>
        <v>Marko Jaric</v>
      </c>
      <c r="B6844" t="s">
        <v>1131</v>
      </c>
      <c r="C6844" s="4">
        <v>6575000</v>
      </c>
      <c r="D6844" t="s">
        <v>48</v>
      </c>
      <c r="E6844">
        <v>2009</v>
      </c>
      <c r="F6844">
        <v>2008</v>
      </c>
      <c r="G6844" t="s">
        <v>66</v>
      </c>
      <c r="H6844" t="str">
        <f t="shared" si="106"/>
        <v>Marko Jaric2008-09</v>
      </c>
    </row>
    <row r="6845" spans="1:8" x14ac:dyDescent="0.35">
      <c r="A6845" t="str">
        <f>VLOOKUP(salaries_1985to2020!B:B, player_information!A:U, 21, FALSE)</f>
        <v>Marko Jaric</v>
      </c>
      <c r="B6845" t="s">
        <v>1131</v>
      </c>
      <c r="C6845" s="4">
        <v>7100000</v>
      </c>
      <c r="D6845" t="s">
        <v>41</v>
      </c>
      <c r="E6845">
        <v>2010</v>
      </c>
      <c r="F6845">
        <v>2009</v>
      </c>
      <c r="G6845" t="s">
        <v>66</v>
      </c>
      <c r="H6845" t="str">
        <f t="shared" si="106"/>
        <v>Marko Jaric2009-10</v>
      </c>
    </row>
    <row r="6846" spans="1:8" x14ac:dyDescent="0.35">
      <c r="A6846" t="str">
        <f>VLOOKUP(salaries_1985to2020!B:B, player_information!A:U, 21, FALSE)</f>
        <v>Marko Jaric</v>
      </c>
      <c r="B6846" t="s">
        <v>1131</v>
      </c>
      <c r="C6846" s="4">
        <v>7625000</v>
      </c>
      <c r="D6846" t="s">
        <v>75</v>
      </c>
      <c r="E6846">
        <v>2011</v>
      </c>
      <c r="F6846">
        <v>2010</v>
      </c>
      <c r="G6846" t="s">
        <v>66</v>
      </c>
      <c r="H6846" t="str">
        <f t="shared" si="106"/>
        <v>Marko Jaric2010-11</v>
      </c>
    </row>
    <row r="6847" spans="1:8" x14ac:dyDescent="0.35">
      <c r="A6847" t="str">
        <f>VLOOKUP(salaries_1985to2020!B:B, player_information!A:U, 21, FALSE)</f>
        <v>Sarunas Jasikevicius</v>
      </c>
      <c r="B6847" t="s">
        <v>1132</v>
      </c>
      <c r="C6847" s="4">
        <v>4000000</v>
      </c>
      <c r="D6847" t="s">
        <v>36</v>
      </c>
      <c r="E6847">
        <v>2006</v>
      </c>
      <c r="F6847">
        <v>2005</v>
      </c>
      <c r="G6847" t="s">
        <v>109</v>
      </c>
      <c r="H6847" t="str">
        <f t="shared" si="106"/>
        <v>Sarunas Jasikevicius2005-06</v>
      </c>
    </row>
    <row r="6848" spans="1:8" x14ac:dyDescent="0.35">
      <c r="A6848" t="str">
        <f>VLOOKUP(salaries_1985to2020!B:B, player_information!A:U, 21, FALSE)</f>
        <v>Sarunas Jasikevicius</v>
      </c>
      <c r="B6848" t="s">
        <v>1132</v>
      </c>
      <c r="C6848" s="4">
        <v>4000000</v>
      </c>
      <c r="D6848" t="s">
        <v>37</v>
      </c>
      <c r="E6848">
        <v>2007</v>
      </c>
      <c r="F6848">
        <v>2006</v>
      </c>
      <c r="G6848" t="s">
        <v>76</v>
      </c>
      <c r="H6848" t="str">
        <f t="shared" si="106"/>
        <v>Sarunas Jasikevicius2006-07</v>
      </c>
    </row>
    <row r="6849" spans="1:8" x14ac:dyDescent="0.35">
      <c r="A6849" t="str">
        <f>VLOOKUP(salaries_1985to2020!B:B, player_information!A:U, 21, FALSE)</f>
        <v>Nathan Jawai</v>
      </c>
      <c r="B6849" t="s">
        <v>1133</v>
      </c>
      <c r="C6849" s="4">
        <v>442114</v>
      </c>
      <c r="D6849" t="s">
        <v>48</v>
      </c>
      <c r="E6849">
        <v>2009</v>
      </c>
      <c r="F6849">
        <v>2008</v>
      </c>
      <c r="G6849" t="s">
        <v>55</v>
      </c>
      <c r="H6849" t="str">
        <f t="shared" si="106"/>
        <v>Nathan Jawai2008-09</v>
      </c>
    </row>
    <row r="6850" spans="1:8" x14ac:dyDescent="0.35">
      <c r="A6850" t="str">
        <f>VLOOKUP(salaries_1985to2020!B:B, player_information!A:U, 21, FALSE)</f>
        <v>Nathan Jawai</v>
      </c>
      <c r="B6850" t="s">
        <v>1133</v>
      </c>
      <c r="C6850" s="4">
        <v>736420</v>
      </c>
      <c r="D6850" t="s">
        <v>41</v>
      </c>
      <c r="E6850">
        <v>2010</v>
      </c>
      <c r="F6850">
        <v>2009</v>
      </c>
      <c r="G6850" t="s">
        <v>81</v>
      </c>
      <c r="H6850" t="str">
        <f t="shared" si="106"/>
        <v>Nathan Jawai2009-10</v>
      </c>
    </row>
    <row r="6851" spans="1:8" x14ac:dyDescent="0.35">
      <c r="A6851" t="str">
        <f>VLOOKUP(salaries_1985to2020!B:B, player_information!A:U, 21, FALSE)</f>
        <v>Al Jefferson</v>
      </c>
      <c r="B6851" t="s">
        <v>1135</v>
      </c>
      <c r="C6851" s="4">
        <v>1407240</v>
      </c>
      <c r="D6851" t="s">
        <v>35</v>
      </c>
      <c r="E6851">
        <v>2005</v>
      </c>
      <c r="F6851">
        <v>2004</v>
      </c>
      <c r="G6851" t="s">
        <v>11</v>
      </c>
      <c r="H6851" t="str">
        <f t="shared" ref="H6851:H6914" si="107">_xlfn.CONCAT(A6851, D6851)</f>
        <v>Al Jefferson2004-05</v>
      </c>
    </row>
    <row r="6852" spans="1:8" x14ac:dyDescent="0.35">
      <c r="A6852" t="str">
        <f>VLOOKUP(salaries_1985to2020!B:B, player_information!A:U, 21, FALSE)</f>
        <v>Al Jefferson</v>
      </c>
      <c r="B6852" t="s">
        <v>1135</v>
      </c>
      <c r="C6852" s="4">
        <v>1512840</v>
      </c>
      <c r="D6852" t="s">
        <v>36</v>
      </c>
      <c r="E6852">
        <v>2006</v>
      </c>
      <c r="F6852">
        <v>2005</v>
      </c>
      <c r="G6852" t="s">
        <v>11</v>
      </c>
      <c r="H6852" t="str">
        <f t="shared" si="107"/>
        <v>Al Jefferson2005-06</v>
      </c>
    </row>
    <row r="6853" spans="1:8" x14ac:dyDescent="0.35">
      <c r="A6853" t="str">
        <f>VLOOKUP(salaries_1985to2020!B:B, player_information!A:U, 21, FALSE)</f>
        <v>Al Jefferson</v>
      </c>
      <c r="B6853" t="s">
        <v>1135</v>
      </c>
      <c r="C6853" s="4">
        <v>1618320</v>
      </c>
      <c r="D6853" t="s">
        <v>37</v>
      </c>
      <c r="E6853">
        <v>2007</v>
      </c>
      <c r="F6853">
        <v>2006</v>
      </c>
      <c r="G6853" t="s">
        <v>11</v>
      </c>
      <c r="H6853" t="str">
        <f t="shared" si="107"/>
        <v>Al Jefferson2006-07</v>
      </c>
    </row>
    <row r="6854" spans="1:8" x14ac:dyDescent="0.35">
      <c r="A6854" t="str">
        <f>VLOOKUP(salaries_1985to2020!B:B, player_information!A:U, 21, FALSE)</f>
        <v>Al Jefferson</v>
      </c>
      <c r="B6854" t="s">
        <v>1135</v>
      </c>
      <c r="C6854" s="4">
        <v>2480885</v>
      </c>
      <c r="D6854" t="s">
        <v>40</v>
      </c>
      <c r="E6854">
        <v>2008</v>
      </c>
      <c r="F6854">
        <v>2007</v>
      </c>
      <c r="G6854" t="s">
        <v>81</v>
      </c>
      <c r="H6854" t="str">
        <f t="shared" si="107"/>
        <v>Al Jefferson2007-08</v>
      </c>
    </row>
    <row r="6855" spans="1:8" x14ac:dyDescent="0.35">
      <c r="A6855" t="str">
        <f>VLOOKUP(salaries_1985to2020!B:B, player_information!A:U, 21, FALSE)</f>
        <v>Al Jefferson</v>
      </c>
      <c r="B6855" t="s">
        <v>1135</v>
      </c>
      <c r="C6855" s="4">
        <v>11000000</v>
      </c>
      <c r="D6855" t="s">
        <v>48</v>
      </c>
      <c r="E6855">
        <v>2009</v>
      </c>
      <c r="F6855">
        <v>2008</v>
      </c>
      <c r="G6855" t="s">
        <v>81</v>
      </c>
      <c r="H6855" t="str">
        <f t="shared" si="107"/>
        <v>Al Jefferson2008-09</v>
      </c>
    </row>
    <row r="6856" spans="1:8" x14ac:dyDescent="0.35">
      <c r="A6856" t="str">
        <f>VLOOKUP(salaries_1985to2020!B:B, player_information!A:U, 21, FALSE)</f>
        <v>Al Jefferson</v>
      </c>
      <c r="B6856" t="s">
        <v>1135</v>
      </c>
      <c r="C6856" s="4">
        <v>12000000</v>
      </c>
      <c r="D6856" t="s">
        <v>41</v>
      </c>
      <c r="E6856">
        <v>2010</v>
      </c>
      <c r="F6856">
        <v>2009</v>
      </c>
      <c r="G6856" t="s">
        <v>81</v>
      </c>
      <c r="H6856" t="str">
        <f t="shared" si="107"/>
        <v>Al Jefferson2009-10</v>
      </c>
    </row>
    <row r="6857" spans="1:8" x14ac:dyDescent="0.35">
      <c r="A6857" t="str">
        <f>VLOOKUP(salaries_1985to2020!B:B, player_information!A:U, 21, FALSE)</f>
        <v>Al Jefferson</v>
      </c>
      <c r="B6857" t="s">
        <v>1135</v>
      </c>
      <c r="C6857" s="4">
        <v>13000000</v>
      </c>
      <c r="D6857" t="s">
        <v>75</v>
      </c>
      <c r="E6857">
        <v>2011</v>
      </c>
      <c r="F6857">
        <v>2010</v>
      </c>
      <c r="G6857" t="s">
        <v>116</v>
      </c>
      <c r="H6857" t="str">
        <f t="shared" si="107"/>
        <v>Al Jefferson2010-11</v>
      </c>
    </row>
    <row r="6858" spans="1:8" x14ac:dyDescent="0.35">
      <c r="A6858" t="str">
        <f>VLOOKUP(salaries_1985to2020!B:B, player_information!A:U, 21, FALSE)</f>
        <v>Al Jefferson</v>
      </c>
      <c r="B6858" t="s">
        <v>1135</v>
      </c>
      <c r="C6858" s="4">
        <v>14000000</v>
      </c>
      <c r="D6858" t="s">
        <v>77</v>
      </c>
      <c r="E6858">
        <v>2012</v>
      </c>
      <c r="F6858">
        <v>2011</v>
      </c>
      <c r="G6858" t="s">
        <v>116</v>
      </c>
      <c r="H6858" t="str">
        <f t="shared" si="107"/>
        <v>Al Jefferson2011-12</v>
      </c>
    </row>
    <row r="6859" spans="1:8" x14ac:dyDescent="0.35">
      <c r="A6859" t="str">
        <f>VLOOKUP(salaries_1985to2020!B:B, player_information!A:U, 21, FALSE)</f>
        <v>Al Jefferson</v>
      </c>
      <c r="B6859" t="s">
        <v>1135</v>
      </c>
      <c r="C6859" s="4">
        <v>15000000</v>
      </c>
      <c r="D6859" t="s">
        <v>54</v>
      </c>
      <c r="E6859">
        <v>2013</v>
      </c>
      <c r="F6859">
        <v>2012</v>
      </c>
      <c r="G6859" t="s">
        <v>116</v>
      </c>
      <c r="H6859" t="str">
        <f t="shared" si="107"/>
        <v>Al Jefferson2012-13</v>
      </c>
    </row>
    <row r="6860" spans="1:8" x14ac:dyDescent="0.35">
      <c r="A6860" t="str">
        <f>VLOOKUP(salaries_1985to2020!B:B, player_information!A:U, 21, FALSE)</f>
        <v>Al Jefferson</v>
      </c>
      <c r="B6860" t="s">
        <v>1135</v>
      </c>
      <c r="C6860" s="4">
        <v>13500000</v>
      </c>
      <c r="D6860" t="s">
        <v>56</v>
      </c>
      <c r="E6860">
        <v>2014</v>
      </c>
      <c r="F6860">
        <v>2013</v>
      </c>
      <c r="G6860" t="s">
        <v>78</v>
      </c>
      <c r="H6860" t="str">
        <f t="shared" si="107"/>
        <v>Al Jefferson2013-14</v>
      </c>
    </row>
    <row r="6861" spans="1:8" x14ac:dyDescent="0.35">
      <c r="A6861" t="str">
        <f>VLOOKUP(salaries_1985to2020!B:B, player_information!A:U, 21, FALSE)</f>
        <v>Al Jefferson</v>
      </c>
      <c r="B6861" t="s">
        <v>1135</v>
      </c>
      <c r="C6861" s="4">
        <v>13666667</v>
      </c>
      <c r="D6861" t="s">
        <v>57</v>
      </c>
      <c r="E6861">
        <v>2015</v>
      </c>
      <c r="F6861">
        <v>2014</v>
      </c>
      <c r="G6861" t="s">
        <v>69</v>
      </c>
      <c r="H6861" t="str">
        <f t="shared" si="107"/>
        <v>Al Jefferson2014-15</v>
      </c>
    </row>
    <row r="6862" spans="1:8" x14ac:dyDescent="0.35">
      <c r="A6862" t="str">
        <f>VLOOKUP(salaries_1985to2020!B:B, player_information!A:U, 21, FALSE)</f>
        <v>Al Jefferson</v>
      </c>
      <c r="B6862" t="s">
        <v>1135</v>
      </c>
      <c r="C6862" s="4">
        <v>13833333</v>
      </c>
      <c r="D6862" t="s">
        <v>59</v>
      </c>
      <c r="E6862">
        <v>2016</v>
      </c>
      <c r="F6862">
        <v>2015</v>
      </c>
      <c r="G6862" t="s">
        <v>69</v>
      </c>
      <c r="H6862" t="str">
        <f t="shared" si="107"/>
        <v>Al Jefferson2015-16</v>
      </c>
    </row>
    <row r="6863" spans="1:8" x14ac:dyDescent="0.35">
      <c r="A6863" t="str">
        <f>VLOOKUP(salaries_1985to2020!B:B, player_information!A:U, 21, FALSE)</f>
        <v>Al Jefferson</v>
      </c>
      <c r="B6863" t="s">
        <v>1135</v>
      </c>
      <c r="C6863" s="4">
        <v>10230179</v>
      </c>
      <c r="D6863" t="s">
        <v>43</v>
      </c>
      <c r="E6863">
        <v>2017</v>
      </c>
      <c r="F6863">
        <v>2016</v>
      </c>
      <c r="G6863" t="s">
        <v>109</v>
      </c>
      <c r="H6863" t="str">
        <f t="shared" si="107"/>
        <v>Al Jefferson2016-17</v>
      </c>
    </row>
    <row r="6864" spans="1:8" x14ac:dyDescent="0.35">
      <c r="A6864" t="str">
        <f>VLOOKUP(salaries_1985to2020!B:B, player_information!A:U, 21, FALSE)</f>
        <v>Al Jefferson</v>
      </c>
      <c r="B6864" t="s">
        <v>1135</v>
      </c>
      <c r="C6864" s="4">
        <v>9769821</v>
      </c>
      <c r="D6864" t="s">
        <v>45</v>
      </c>
      <c r="E6864">
        <v>2018</v>
      </c>
      <c r="F6864">
        <v>2017</v>
      </c>
      <c r="G6864" t="s">
        <v>109</v>
      </c>
      <c r="H6864" t="str">
        <f t="shared" si="107"/>
        <v>Al Jefferson2017-18</v>
      </c>
    </row>
    <row r="6865" spans="1:8" x14ac:dyDescent="0.35">
      <c r="A6865" t="s">
        <v>8659</v>
      </c>
      <c r="B6865" t="s">
        <v>1135</v>
      </c>
      <c r="C6865" s="4">
        <v>4000000</v>
      </c>
      <c r="D6865" t="s">
        <v>14974</v>
      </c>
      <c r="E6865">
        <v>2019</v>
      </c>
      <c r="F6865">
        <v>2018</v>
      </c>
      <c r="G6865" t="s">
        <v>109</v>
      </c>
      <c r="H6865" t="str">
        <f t="shared" si="107"/>
        <v>Al Jefferson2018-19</v>
      </c>
    </row>
    <row r="6866" spans="1:8" x14ac:dyDescent="0.35">
      <c r="A6866" t="str">
        <f>VLOOKUP(salaries_1985to2020!B:B, player_information!A:U, 21, FALSE)</f>
        <v>Amile Jefferson</v>
      </c>
      <c r="B6866" t="s">
        <v>1136</v>
      </c>
      <c r="C6866" s="4">
        <v>4608</v>
      </c>
      <c r="D6866" t="s">
        <v>45</v>
      </c>
      <c r="E6866">
        <v>2018</v>
      </c>
      <c r="F6866">
        <v>2017</v>
      </c>
      <c r="G6866" t="s">
        <v>81</v>
      </c>
      <c r="H6866" t="str">
        <f t="shared" si="107"/>
        <v>Amile Jefferson2017-18</v>
      </c>
    </row>
    <row r="6867" spans="1:8" x14ac:dyDescent="0.35">
      <c r="A6867" t="s">
        <v>8661</v>
      </c>
      <c r="B6867" t="s">
        <v>1136</v>
      </c>
      <c r="C6867" s="4">
        <v>1445697</v>
      </c>
      <c r="D6867" t="s">
        <v>14975</v>
      </c>
      <c r="E6867">
        <v>2020</v>
      </c>
      <c r="F6867">
        <v>2019</v>
      </c>
      <c r="G6867" t="s">
        <v>51</v>
      </c>
      <c r="H6867" t="str">
        <f t="shared" si="107"/>
        <v>Amile Jefferson2019-20</v>
      </c>
    </row>
    <row r="6868" spans="1:8" x14ac:dyDescent="0.35">
      <c r="A6868" t="str">
        <f>VLOOKUP(salaries_1985to2020!B:B, player_information!A:U, 21, FALSE)</f>
        <v>Chris Jefferies</v>
      </c>
      <c r="B6868" t="s">
        <v>1134</v>
      </c>
      <c r="C6868" s="4">
        <v>781800</v>
      </c>
      <c r="D6868" t="s">
        <v>32</v>
      </c>
      <c r="E6868">
        <v>2003</v>
      </c>
      <c r="F6868">
        <v>2002</v>
      </c>
      <c r="G6868" t="s">
        <v>55</v>
      </c>
      <c r="H6868" t="str">
        <f t="shared" si="107"/>
        <v>Chris Jefferies2002-03</v>
      </c>
    </row>
    <row r="6869" spans="1:8" x14ac:dyDescent="0.35">
      <c r="A6869" t="str">
        <f>VLOOKUP(salaries_1985to2020!B:B, player_information!A:U, 21, FALSE)</f>
        <v>Chris Jefferies</v>
      </c>
      <c r="B6869" t="s">
        <v>1134</v>
      </c>
      <c r="C6869" s="4">
        <v>840360</v>
      </c>
      <c r="D6869" t="s">
        <v>34</v>
      </c>
      <c r="E6869">
        <v>2004</v>
      </c>
      <c r="F6869">
        <v>2003</v>
      </c>
      <c r="G6869" t="s">
        <v>104</v>
      </c>
      <c r="H6869" t="str">
        <f t="shared" si="107"/>
        <v>Chris Jefferies2003-04</v>
      </c>
    </row>
    <row r="6870" spans="1:8" x14ac:dyDescent="0.35">
      <c r="A6870" t="str">
        <f>VLOOKUP(salaries_1985to2020!B:B, player_information!A:U, 21, FALSE)</f>
        <v>Cory Jefferson</v>
      </c>
      <c r="B6870" t="s">
        <v>1137</v>
      </c>
      <c r="C6870" s="4">
        <v>507336</v>
      </c>
      <c r="D6870" t="s">
        <v>57</v>
      </c>
      <c r="E6870">
        <v>2015</v>
      </c>
      <c r="F6870">
        <v>2014</v>
      </c>
      <c r="G6870" t="s">
        <v>60</v>
      </c>
      <c r="H6870" t="str">
        <f t="shared" si="107"/>
        <v>Cory Jefferson2014-15</v>
      </c>
    </row>
    <row r="6871" spans="1:8" x14ac:dyDescent="0.35">
      <c r="A6871" t="str">
        <f>VLOOKUP(salaries_1985to2020!B:B, player_information!A:U, 21, FALSE)</f>
        <v>Cory Jefferson</v>
      </c>
      <c r="B6871" t="s">
        <v>1137</v>
      </c>
      <c r="C6871" s="4">
        <v>421449</v>
      </c>
      <c r="D6871" t="s">
        <v>59</v>
      </c>
      <c r="E6871">
        <v>2016</v>
      </c>
      <c r="F6871">
        <v>2015</v>
      </c>
      <c r="G6871" t="s">
        <v>62</v>
      </c>
      <c r="H6871" t="str">
        <f t="shared" si="107"/>
        <v>Cory Jefferson2015-16</v>
      </c>
    </row>
    <row r="6872" spans="1:8" x14ac:dyDescent="0.35">
      <c r="A6872" t="str">
        <f>VLOOKUP(salaries_1985to2020!B:B, player_information!A:U, 21, FALSE)</f>
        <v>Richard Jefferson</v>
      </c>
      <c r="B6872" t="s">
        <v>1138</v>
      </c>
      <c r="C6872" s="4">
        <v>1379400</v>
      </c>
      <c r="D6872" t="s">
        <v>31</v>
      </c>
      <c r="E6872">
        <v>2002</v>
      </c>
      <c r="F6872">
        <v>2001</v>
      </c>
      <c r="G6872" t="s">
        <v>64</v>
      </c>
      <c r="H6872" t="str">
        <f t="shared" si="107"/>
        <v>Richard Jefferson2001-02</v>
      </c>
    </row>
    <row r="6873" spans="1:8" x14ac:dyDescent="0.35">
      <c r="A6873" t="str">
        <f>VLOOKUP(salaries_1985to2020!B:B, player_information!A:U, 21, FALSE)</f>
        <v>Richard Jefferson</v>
      </c>
      <c r="B6873" t="s">
        <v>1138</v>
      </c>
      <c r="C6873" s="4">
        <v>1482840</v>
      </c>
      <c r="D6873" t="s">
        <v>32</v>
      </c>
      <c r="E6873">
        <v>2003</v>
      </c>
      <c r="F6873">
        <v>2002</v>
      </c>
      <c r="G6873" t="s">
        <v>64</v>
      </c>
      <c r="H6873" t="str">
        <f t="shared" si="107"/>
        <v>Richard Jefferson2002-03</v>
      </c>
    </row>
    <row r="6874" spans="1:8" x14ac:dyDescent="0.35">
      <c r="A6874" t="str">
        <f>VLOOKUP(salaries_1985to2020!B:B, player_information!A:U, 21, FALSE)</f>
        <v>Richard Jefferson</v>
      </c>
      <c r="B6874" t="s">
        <v>1138</v>
      </c>
      <c r="C6874" s="4">
        <v>1586280</v>
      </c>
      <c r="D6874" t="s">
        <v>34</v>
      </c>
      <c r="E6874">
        <v>2004</v>
      </c>
      <c r="F6874">
        <v>2003</v>
      </c>
      <c r="G6874" t="s">
        <v>64</v>
      </c>
      <c r="H6874" t="str">
        <f t="shared" si="107"/>
        <v>Richard Jefferson2003-04</v>
      </c>
    </row>
    <row r="6875" spans="1:8" x14ac:dyDescent="0.35">
      <c r="A6875" t="str">
        <f>VLOOKUP(salaries_1985to2020!B:B, player_information!A:U, 21, FALSE)</f>
        <v>Richard Jefferson</v>
      </c>
      <c r="B6875" t="s">
        <v>1138</v>
      </c>
      <c r="C6875" s="4">
        <v>2266794</v>
      </c>
      <c r="D6875" t="s">
        <v>35</v>
      </c>
      <c r="E6875">
        <v>2005</v>
      </c>
      <c r="F6875">
        <v>2004</v>
      </c>
      <c r="G6875" t="s">
        <v>64</v>
      </c>
      <c r="H6875" t="str">
        <f t="shared" si="107"/>
        <v>Richard Jefferson2004-05</v>
      </c>
    </row>
    <row r="6876" spans="1:8" x14ac:dyDescent="0.35">
      <c r="A6876" t="str">
        <f>VLOOKUP(salaries_1985to2020!B:B, player_information!A:U, 21, FALSE)</f>
        <v>Richard Jefferson</v>
      </c>
      <c r="B6876" t="s">
        <v>1138</v>
      </c>
      <c r="C6876" s="4">
        <v>10200000</v>
      </c>
      <c r="D6876" t="s">
        <v>36</v>
      </c>
      <c r="E6876">
        <v>2006</v>
      </c>
      <c r="F6876">
        <v>2005</v>
      </c>
      <c r="G6876" t="s">
        <v>64</v>
      </c>
      <c r="H6876" t="str">
        <f t="shared" si="107"/>
        <v>Richard Jefferson2005-06</v>
      </c>
    </row>
    <row r="6877" spans="1:8" x14ac:dyDescent="0.35">
      <c r="A6877" t="str">
        <f>VLOOKUP(salaries_1985to2020!B:B, player_information!A:U, 21, FALSE)</f>
        <v>Richard Jefferson</v>
      </c>
      <c r="B6877" t="s">
        <v>1138</v>
      </c>
      <c r="C6877" s="4">
        <v>11200000</v>
      </c>
      <c r="D6877" t="s">
        <v>37</v>
      </c>
      <c r="E6877">
        <v>2007</v>
      </c>
      <c r="F6877">
        <v>2006</v>
      </c>
      <c r="G6877" t="s">
        <v>64</v>
      </c>
      <c r="H6877" t="str">
        <f t="shared" si="107"/>
        <v>Richard Jefferson2006-07</v>
      </c>
    </row>
    <row r="6878" spans="1:8" x14ac:dyDescent="0.35">
      <c r="A6878" t="str">
        <f>VLOOKUP(salaries_1985to2020!B:B, player_information!A:U, 21, FALSE)</f>
        <v>Richard Jefferson</v>
      </c>
      <c r="B6878" t="s">
        <v>1138</v>
      </c>
      <c r="C6878" s="4">
        <v>12200000</v>
      </c>
      <c r="D6878" t="s">
        <v>40</v>
      </c>
      <c r="E6878">
        <v>2008</v>
      </c>
      <c r="F6878">
        <v>2007</v>
      </c>
      <c r="G6878" t="s">
        <v>64</v>
      </c>
      <c r="H6878" t="str">
        <f t="shared" si="107"/>
        <v>Richard Jefferson2007-08</v>
      </c>
    </row>
    <row r="6879" spans="1:8" x14ac:dyDescent="0.35">
      <c r="A6879" t="str">
        <f>VLOOKUP(salaries_1985to2020!B:B, player_information!A:U, 21, FALSE)</f>
        <v>Richard Jefferson</v>
      </c>
      <c r="B6879" t="s">
        <v>1138</v>
      </c>
      <c r="C6879" s="4">
        <v>13200000</v>
      </c>
      <c r="D6879" t="s">
        <v>48</v>
      </c>
      <c r="E6879">
        <v>2009</v>
      </c>
      <c r="F6879">
        <v>2008</v>
      </c>
      <c r="G6879" t="s">
        <v>103</v>
      </c>
      <c r="H6879" t="str">
        <f t="shared" si="107"/>
        <v>Richard Jefferson2008-09</v>
      </c>
    </row>
    <row r="6880" spans="1:8" x14ac:dyDescent="0.35">
      <c r="A6880" t="str">
        <f>VLOOKUP(salaries_1985to2020!B:B, player_information!A:U, 21, FALSE)</f>
        <v>Richard Jefferson</v>
      </c>
      <c r="B6880" t="s">
        <v>1138</v>
      </c>
      <c r="C6880" s="4">
        <v>14200000</v>
      </c>
      <c r="D6880" t="s">
        <v>41</v>
      </c>
      <c r="E6880">
        <v>2010</v>
      </c>
      <c r="F6880">
        <v>2009</v>
      </c>
      <c r="G6880" t="s">
        <v>84</v>
      </c>
      <c r="H6880" t="str">
        <f t="shared" si="107"/>
        <v>Richard Jefferson2009-10</v>
      </c>
    </row>
    <row r="6881" spans="1:8" x14ac:dyDescent="0.35">
      <c r="A6881" t="str">
        <f>VLOOKUP(salaries_1985to2020!B:B, player_information!A:U, 21, FALSE)</f>
        <v>Richard Jefferson</v>
      </c>
      <c r="B6881" t="s">
        <v>1138</v>
      </c>
      <c r="C6881" s="4">
        <v>8400000</v>
      </c>
      <c r="D6881" t="s">
        <v>75</v>
      </c>
      <c r="E6881">
        <v>2011</v>
      </c>
      <c r="F6881">
        <v>2010</v>
      </c>
      <c r="G6881" t="s">
        <v>84</v>
      </c>
      <c r="H6881" t="str">
        <f t="shared" si="107"/>
        <v>Richard Jefferson2010-11</v>
      </c>
    </row>
    <row r="6882" spans="1:8" x14ac:dyDescent="0.35">
      <c r="A6882" t="str">
        <f>VLOOKUP(salaries_1985to2020!B:B, player_information!A:U, 21, FALSE)</f>
        <v>Richard Jefferson</v>
      </c>
      <c r="B6882" t="s">
        <v>1138</v>
      </c>
      <c r="C6882" s="4">
        <v>9282000</v>
      </c>
      <c r="D6882" t="s">
        <v>77</v>
      </c>
      <c r="E6882">
        <v>2012</v>
      </c>
      <c r="F6882">
        <v>2011</v>
      </c>
      <c r="G6882" t="s">
        <v>84</v>
      </c>
      <c r="H6882" t="str">
        <f t="shared" si="107"/>
        <v>Richard Jefferson2011-12</v>
      </c>
    </row>
    <row r="6883" spans="1:8" x14ac:dyDescent="0.35">
      <c r="A6883" t="str">
        <f>VLOOKUP(salaries_1985to2020!B:B, player_information!A:U, 21, FALSE)</f>
        <v>Richard Jefferson</v>
      </c>
      <c r="B6883" t="s">
        <v>1138</v>
      </c>
      <c r="C6883" s="4">
        <v>10164000</v>
      </c>
      <c r="D6883" t="s">
        <v>54</v>
      </c>
      <c r="E6883">
        <v>2013</v>
      </c>
      <c r="F6883">
        <v>2012</v>
      </c>
      <c r="G6883" t="s">
        <v>76</v>
      </c>
      <c r="H6883" t="str">
        <f t="shared" si="107"/>
        <v>Richard Jefferson2012-13</v>
      </c>
    </row>
    <row r="6884" spans="1:8" x14ac:dyDescent="0.35">
      <c r="A6884" t="str">
        <f>VLOOKUP(salaries_1985to2020!B:B, player_information!A:U, 21, FALSE)</f>
        <v>Richard Jefferson</v>
      </c>
      <c r="B6884" t="s">
        <v>1138</v>
      </c>
      <c r="C6884" s="4">
        <v>11046000</v>
      </c>
      <c r="D6884" t="s">
        <v>56</v>
      </c>
      <c r="E6884">
        <v>2014</v>
      </c>
      <c r="F6884">
        <v>2013</v>
      </c>
      <c r="G6884" t="s">
        <v>116</v>
      </c>
      <c r="H6884" t="str">
        <f t="shared" si="107"/>
        <v>Richard Jefferson2013-14</v>
      </c>
    </row>
    <row r="6885" spans="1:8" x14ac:dyDescent="0.35">
      <c r="A6885" t="str">
        <f>VLOOKUP(salaries_1985to2020!B:B, player_information!A:U, 21, FALSE)</f>
        <v>Richard Jefferson</v>
      </c>
      <c r="B6885" t="s">
        <v>1138</v>
      </c>
      <c r="C6885" s="4">
        <v>1448490</v>
      </c>
      <c r="D6885" t="s">
        <v>57</v>
      </c>
      <c r="E6885">
        <v>2015</v>
      </c>
      <c r="F6885">
        <v>2014</v>
      </c>
      <c r="G6885" t="s">
        <v>33</v>
      </c>
      <c r="H6885" t="str">
        <f t="shared" si="107"/>
        <v>Richard Jefferson2014-15</v>
      </c>
    </row>
    <row r="6886" spans="1:8" x14ac:dyDescent="0.35">
      <c r="A6886" t="str">
        <f>VLOOKUP(salaries_1985to2020!B:B, player_information!A:U, 21, FALSE)</f>
        <v>Richard Jefferson</v>
      </c>
      <c r="B6886" t="s">
        <v>1138</v>
      </c>
      <c r="C6886" s="4">
        <v>1499000</v>
      </c>
      <c r="D6886" t="s">
        <v>59</v>
      </c>
      <c r="E6886">
        <v>2016</v>
      </c>
      <c r="F6886">
        <v>2015</v>
      </c>
      <c r="G6886" t="s">
        <v>101</v>
      </c>
      <c r="H6886" t="str">
        <f t="shared" si="107"/>
        <v>Richard Jefferson2015-16</v>
      </c>
    </row>
    <row r="6887" spans="1:8" x14ac:dyDescent="0.35">
      <c r="A6887" t="str">
        <f>VLOOKUP(salaries_1985to2020!B:B, player_information!A:U, 21, FALSE)</f>
        <v>Richard Jefferson</v>
      </c>
      <c r="B6887" t="s">
        <v>1138</v>
      </c>
      <c r="C6887" s="4">
        <v>2500000</v>
      </c>
      <c r="D6887" t="s">
        <v>43</v>
      </c>
      <c r="E6887">
        <v>2017</v>
      </c>
      <c r="F6887">
        <v>2016</v>
      </c>
      <c r="G6887" t="s">
        <v>101</v>
      </c>
      <c r="H6887" t="str">
        <f t="shared" si="107"/>
        <v>Richard Jefferson2016-17</v>
      </c>
    </row>
    <row r="6888" spans="1:8" x14ac:dyDescent="0.35">
      <c r="A6888" t="str">
        <f>VLOOKUP(salaries_1985to2020!B:B, player_information!A:U, 21, FALSE)</f>
        <v>Richard Jefferson</v>
      </c>
      <c r="B6888" t="s">
        <v>1138</v>
      </c>
      <c r="C6888" s="4">
        <v>2500000</v>
      </c>
      <c r="D6888" t="s">
        <v>45</v>
      </c>
      <c r="E6888">
        <v>2018</v>
      </c>
      <c r="F6888">
        <v>2017</v>
      </c>
      <c r="G6888" t="s">
        <v>39</v>
      </c>
      <c r="H6888" t="str">
        <f t="shared" si="107"/>
        <v>Richard Jefferson2017-18</v>
      </c>
    </row>
    <row r="6889" spans="1:8" x14ac:dyDescent="0.35">
      <c r="A6889" t="str">
        <f>VLOOKUP(salaries_1985to2020!B:B, player_information!A:U, 21, FALSE)</f>
        <v>Richard Jefferson</v>
      </c>
      <c r="B6889" t="s">
        <v>1138</v>
      </c>
      <c r="C6889" s="4">
        <v>1454756</v>
      </c>
      <c r="D6889" t="s">
        <v>45</v>
      </c>
      <c r="E6889">
        <v>2018</v>
      </c>
      <c r="F6889">
        <v>2017</v>
      </c>
      <c r="G6889" t="s">
        <v>22</v>
      </c>
      <c r="H6889" t="str">
        <f t="shared" si="107"/>
        <v>Richard Jefferson2017-18</v>
      </c>
    </row>
    <row r="6890" spans="1:8" x14ac:dyDescent="0.35">
      <c r="A6890" t="str">
        <f>VLOOKUP(salaries_1985to2020!B:B, player_information!A:U, 21, FALSE)</f>
        <v>Jared Jeffries</v>
      </c>
      <c r="B6890" t="s">
        <v>1139</v>
      </c>
      <c r="C6890" s="4">
        <v>1594920</v>
      </c>
      <c r="D6890" t="s">
        <v>32</v>
      </c>
      <c r="E6890">
        <v>2003</v>
      </c>
      <c r="F6890">
        <v>2002</v>
      </c>
      <c r="G6890" t="s">
        <v>98</v>
      </c>
      <c r="H6890" t="str">
        <f t="shared" si="107"/>
        <v>Jared Jeffries2002-03</v>
      </c>
    </row>
    <row r="6891" spans="1:8" x14ac:dyDescent="0.35">
      <c r="A6891" t="str">
        <f>VLOOKUP(salaries_1985to2020!B:B, player_information!A:U, 21, FALSE)</f>
        <v>Jared Jeffries</v>
      </c>
      <c r="B6891" t="s">
        <v>1139</v>
      </c>
      <c r="C6891" s="4">
        <v>1714440</v>
      </c>
      <c r="D6891" t="s">
        <v>34</v>
      </c>
      <c r="E6891">
        <v>2004</v>
      </c>
      <c r="F6891">
        <v>2003</v>
      </c>
      <c r="G6891" t="s">
        <v>98</v>
      </c>
      <c r="H6891" t="str">
        <f t="shared" si="107"/>
        <v>Jared Jeffries2003-04</v>
      </c>
    </row>
    <row r="6892" spans="1:8" x14ac:dyDescent="0.35">
      <c r="A6892" t="str">
        <f>VLOOKUP(salaries_1985to2020!B:B, player_information!A:U, 21, FALSE)</f>
        <v>Jared Jeffries</v>
      </c>
      <c r="B6892" t="s">
        <v>1139</v>
      </c>
      <c r="C6892" s="4">
        <v>1834080</v>
      </c>
      <c r="D6892" t="s">
        <v>35</v>
      </c>
      <c r="E6892">
        <v>2005</v>
      </c>
      <c r="F6892">
        <v>2004</v>
      </c>
      <c r="G6892" t="s">
        <v>98</v>
      </c>
      <c r="H6892" t="str">
        <f t="shared" si="107"/>
        <v>Jared Jeffries2004-05</v>
      </c>
    </row>
    <row r="6893" spans="1:8" x14ac:dyDescent="0.35">
      <c r="A6893" t="str">
        <f>VLOOKUP(salaries_1985to2020!B:B, player_information!A:U, 21, FALSE)</f>
        <v>Jared Jeffries</v>
      </c>
      <c r="B6893" t="s">
        <v>1139</v>
      </c>
      <c r="C6893" s="4">
        <v>2433824</v>
      </c>
      <c r="D6893" t="s">
        <v>36</v>
      </c>
      <c r="E6893">
        <v>2006</v>
      </c>
      <c r="F6893">
        <v>2005</v>
      </c>
      <c r="G6893" t="s">
        <v>98</v>
      </c>
      <c r="H6893" t="str">
        <f t="shared" si="107"/>
        <v>Jared Jeffries2005-06</v>
      </c>
    </row>
    <row r="6894" spans="1:8" x14ac:dyDescent="0.35">
      <c r="A6894" t="str">
        <f>VLOOKUP(salaries_1985to2020!B:B, player_information!A:U, 21, FALSE)</f>
        <v>Jared Jeffries</v>
      </c>
      <c r="B6894" t="s">
        <v>1139</v>
      </c>
      <c r="C6894" s="4">
        <v>5215000</v>
      </c>
      <c r="D6894" t="s">
        <v>37</v>
      </c>
      <c r="E6894">
        <v>2007</v>
      </c>
      <c r="F6894">
        <v>2006</v>
      </c>
      <c r="G6894" t="s">
        <v>58</v>
      </c>
      <c r="H6894" t="str">
        <f t="shared" si="107"/>
        <v>Jared Jeffries2006-07</v>
      </c>
    </row>
    <row r="6895" spans="1:8" x14ac:dyDescent="0.35">
      <c r="A6895" t="str">
        <f>VLOOKUP(salaries_1985to2020!B:B, player_information!A:U, 21, FALSE)</f>
        <v>Jared Jeffries</v>
      </c>
      <c r="B6895" t="s">
        <v>1139</v>
      </c>
      <c r="C6895" s="4">
        <v>5632200</v>
      </c>
      <c r="D6895" t="s">
        <v>40</v>
      </c>
      <c r="E6895">
        <v>2008</v>
      </c>
      <c r="F6895">
        <v>2007</v>
      </c>
      <c r="G6895" t="s">
        <v>58</v>
      </c>
      <c r="H6895" t="str">
        <f t="shared" si="107"/>
        <v>Jared Jeffries2007-08</v>
      </c>
    </row>
    <row r="6896" spans="1:8" x14ac:dyDescent="0.35">
      <c r="A6896" t="str">
        <f>VLOOKUP(salaries_1985to2020!B:B, player_information!A:U, 21, FALSE)</f>
        <v>Jared Jeffries</v>
      </c>
      <c r="B6896" t="s">
        <v>1139</v>
      </c>
      <c r="C6896" s="4">
        <v>6049400</v>
      </c>
      <c r="D6896" t="s">
        <v>48</v>
      </c>
      <c r="E6896">
        <v>2009</v>
      </c>
      <c r="F6896">
        <v>2008</v>
      </c>
      <c r="G6896" t="s">
        <v>58</v>
      </c>
      <c r="H6896" t="str">
        <f t="shared" si="107"/>
        <v>Jared Jeffries2008-09</v>
      </c>
    </row>
    <row r="6897" spans="1:8" x14ac:dyDescent="0.35">
      <c r="A6897" t="str">
        <f>VLOOKUP(salaries_1985to2020!B:B, player_information!A:U, 21, FALSE)</f>
        <v>Jared Jeffries</v>
      </c>
      <c r="B6897" t="s">
        <v>1139</v>
      </c>
      <c r="C6897" s="4">
        <v>6466600</v>
      </c>
      <c r="D6897" t="s">
        <v>41</v>
      </c>
      <c r="E6897">
        <v>2010</v>
      </c>
      <c r="F6897">
        <v>2009</v>
      </c>
      <c r="G6897" t="s">
        <v>52</v>
      </c>
      <c r="H6897" t="str">
        <f t="shared" si="107"/>
        <v>Jared Jeffries2009-10</v>
      </c>
    </row>
    <row r="6898" spans="1:8" x14ac:dyDescent="0.35">
      <c r="A6898" t="str">
        <f>VLOOKUP(salaries_1985to2020!B:B, player_information!A:U, 21, FALSE)</f>
        <v>Jared Jeffries</v>
      </c>
      <c r="B6898" t="s">
        <v>1139</v>
      </c>
      <c r="C6898" s="4">
        <v>6883800</v>
      </c>
      <c r="D6898" t="s">
        <v>75</v>
      </c>
      <c r="E6898">
        <v>2011</v>
      </c>
      <c r="F6898">
        <v>2010</v>
      </c>
      <c r="G6898" t="s">
        <v>52</v>
      </c>
      <c r="H6898" t="str">
        <f t="shared" si="107"/>
        <v>Jared Jeffries2010-11</v>
      </c>
    </row>
    <row r="6899" spans="1:8" x14ac:dyDescent="0.35">
      <c r="A6899" t="str">
        <f>VLOOKUP(salaries_1985to2020!B:B, player_information!A:U, 21, FALSE)</f>
        <v>Jared Jeffries</v>
      </c>
      <c r="B6899" t="s">
        <v>1139</v>
      </c>
      <c r="C6899" s="4">
        <v>1229255</v>
      </c>
      <c r="D6899" t="s">
        <v>77</v>
      </c>
      <c r="E6899">
        <v>2012</v>
      </c>
      <c r="F6899">
        <v>2011</v>
      </c>
      <c r="G6899" t="s">
        <v>58</v>
      </c>
      <c r="H6899" t="str">
        <f t="shared" si="107"/>
        <v>Jared Jeffries2011-12</v>
      </c>
    </row>
    <row r="6900" spans="1:8" x14ac:dyDescent="0.35">
      <c r="A6900" t="str">
        <f>VLOOKUP(salaries_1985to2020!B:B, player_information!A:U, 21, FALSE)</f>
        <v>Jared Jeffries</v>
      </c>
      <c r="B6900" t="s">
        <v>1139</v>
      </c>
      <c r="C6900" s="4">
        <v>1475106</v>
      </c>
      <c r="D6900" t="s">
        <v>54</v>
      </c>
      <c r="E6900">
        <v>2013</v>
      </c>
      <c r="F6900">
        <v>2012</v>
      </c>
      <c r="G6900" t="s">
        <v>8</v>
      </c>
      <c r="H6900" t="str">
        <f t="shared" si="107"/>
        <v>Jared Jeffries2012-13</v>
      </c>
    </row>
    <row r="6901" spans="1:8" x14ac:dyDescent="0.35">
      <c r="A6901" t="str">
        <f>VLOOKUP(salaries_1985to2020!B:B, player_information!A:U, 21, FALSE)</f>
        <v>Charles Jenkins</v>
      </c>
      <c r="B6901" t="s">
        <v>1140</v>
      </c>
      <c r="C6901" s="4">
        <v>473604</v>
      </c>
      <c r="D6901" t="s">
        <v>77</v>
      </c>
      <c r="E6901">
        <v>2012</v>
      </c>
      <c r="F6901">
        <v>2011</v>
      </c>
      <c r="G6901" t="s">
        <v>76</v>
      </c>
      <c r="H6901" t="str">
        <f t="shared" si="107"/>
        <v>Charles Jenkins2011-12</v>
      </c>
    </row>
    <row r="6902" spans="1:8" x14ac:dyDescent="0.35">
      <c r="A6902" t="str">
        <f>VLOOKUP(salaries_1985to2020!B:B, player_information!A:U, 21, FALSE)</f>
        <v>Charles Jenkins</v>
      </c>
      <c r="B6902" t="s">
        <v>1140</v>
      </c>
      <c r="C6902" s="4">
        <v>762195</v>
      </c>
      <c r="D6902" t="s">
        <v>54</v>
      </c>
      <c r="E6902">
        <v>2013</v>
      </c>
      <c r="F6902">
        <v>2012</v>
      </c>
      <c r="G6902" t="s">
        <v>92</v>
      </c>
      <c r="H6902" t="str">
        <f t="shared" si="107"/>
        <v>Charles Jenkins2012-13</v>
      </c>
    </row>
    <row r="6903" spans="1:8" x14ac:dyDescent="0.35">
      <c r="A6903" t="str">
        <f>VLOOKUP(salaries_1985to2020!B:B, player_information!A:U, 21, FALSE)</f>
        <v>Horace Jenkins</v>
      </c>
      <c r="B6903" t="s">
        <v>1141</v>
      </c>
      <c r="C6903" s="4">
        <v>385277</v>
      </c>
      <c r="D6903" t="s">
        <v>35</v>
      </c>
      <c r="E6903">
        <v>2005</v>
      </c>
      <c r="F6903">
        <v>2004</v>
      </c>
      <c r="G6903" t="s">
        <v>47</v>
      </c>
      <c r="H6903" t="str">
        <f t="shared" si="107"/>
        <v>Horace Jenkins2004-05</v>
      </c>
    </row>
    <row r="6904" spans="1:8" x14ac:dyDescent="0.35">
      <c r="A6904" t="str">
        <f>VLOOKUP(salaries_1985to2020!B:B, player_information!A:U, 21, FALSE)</f>
        <v>John Jenkins</v>
      </c>
      <c r="B6904" t="s">
        <v>1142</v>
      </c>
      <c r="C6904" s="4">
        <v>1204560</v>
      </c>
      <c r="D6904" t="s">
        <v>54</v>
      </c>
      <c r="E6904">
        <v>2013</v>
      </c>
      <c r="F6904">
        <v>2012</v>
      </c>
      <c r="G6904" t="s">
        <v>39</v>
      </c>
      <c r="H6904" t="str">
        <f t="shared" si="107"/>
        <v>John Jenkins2012-13</v>
      </c>
    </row>
    <row r="6905" spans="1:8" x14ac:dyDescent="0.35">
      <c r="A6905" t="str">
        <f>VLOOKUP(salaries_1985to2020!B:B, player_information!A:U, 21, FALSE)</f>
        <v>John Jenkins</v>
      </c>
      <c r="B6905" t="s">
        <v>1142</v>
      </c>
      <c r="C6905" s="4">
        <v>1258800</v>
      </c>
      <c r="D6905" t="s">
        <v>56</v>
      </c>
      <c r="E6905">
        <v>2014</v>
      </c>
      <c r="F6905">
        <v>2013</v>
      </c>
      <c r="G6905" t="s">
        <v>39</v>
      </c>
      <c r="H6905" t="str">
        <f t="shared" si="107"/>
        <v>John Jenkins2013-14</v>
      </c>
    </row>
    <row r="6906" spans="1:8" x14ac:dyDescent="0.35">
      <c r="A6906" t="str">
        <f>VLOOKUP(salaries_1985to2020!B:B, player_information!A:U, 21, FALSE)</f>
        <v>John Jenkins</v>
      </c>
      <c r="B6906" t="s">
        <v>1142</v>
      </c>
      <c r="C6906" s="4">
        <v>1312920</v>
      </c>
      <c r="D6906" t="s">
        <v>57</v>
      </c>
      <c r="E6906">
        <v>2015</v>
      </c>
      <c r="F6906">
        <v>2014</v>
      </c>
      <c r="G6906" t="s">
        <v>39</v>
      </c>
      <c r="H6906" t="str">
        <f t="shared" si="107"/>
        <v>John Jenkins2014-15</v>
      </c>
    </row>
    <row r="6907" spans="1:8" x14ac:dyDescent="0.35">
      <c r="A6907" t="str">
        <f>VLOOKUP(salaries_1985to2020!B:B, player_information!A:U, 21, FALSE)</f>
        <v>John Jenkins</v>
      </c>
      <c r="B6907" t="s">
        <v>1142</v>
      </c>
      <c r="C6907" s="4">
        <v>981000</v>
      </c>
      <c r="D6907" t="s">
        <v>59</v>
      </c>
      <c r="E6907">
        <v>2016</v>
      </c>
      <c r="F6907">
        <v>2015</v>
      </c>
      <c r="G6907" t="s">
        <v>62</v>
      </c>
      <c r="H6907" t="str">
        <f t="shared" si="107"/>
        <v>John Jenkins2015-16</v>
      </c>
    </row>
    <row r="6908" spans="1:8" x14ac:dyDescent="0.35">
      <c r="A6908" t="str">
        <f>VLOOKUP(salaries_1985to2020!B:B, player_information!A:U, 21, FALSE)</f>
        <v>John Jenkins</v>
      </c>
      <c r="B6908" t="s">
        <v>1142</v>
      </c>
      <c r="C6908" s="4">
        <v>469841</v>
      </c>
      <c r="D6908" t="s">
        <v>43</v>
      </c>
      <c r="E6908">
        <v>2017</v>
      </c>
      <c r="F6908">
        <v>2016</v>
      </c>
      <c r="G6908" t="s">
        <v>62</v>
      </c>
      <c r="H6908" t="str">
        <f t="shared" si="107"/>
        <v>John Jenkins2016-17</v>
      </c>
    </row>
    <row r="6909" spans="1:8" x14ac:dyDescent="0.35">
      <c r="A6909" t="str">
        <f>VLOOKUP(salaries_1985to2020!B:B, player_information!A:U, 21, FALSE)</f>
        <v>Brandon Jennings</v>
      </c>
      <c r="B6909" t="s">
        <v>1143</v>
      </c>
      <c r="C6909" s="4">
        <v>2168520</v>
      </c>
      <c r="D6909" t="s">
        <v>41</v>
      </c>
      <c r="E6909">
        <v>2010</v>
      </c>
      <c r="F6909">
        <v>2009</v>
      </c>
      <c r="G6909" t="s">
        <v>103</v>
      </c>
      <c r="H6909" t="str">
        <f t="shared" si="107"/>
        <v>Brandon Jennings2009-10</v>
      </c>
    </row>
    <row r="6910" spans="1:8" x14ac:dyDescent="0.35">
      <c r="A6910" t="str">
        <f>VLOOKUP(salaries_1985to2020!B:B, player_information!A:U, 21, FALSE)</f>
        <v>Brandon Jennings</v>
      </c>
      <c r="B6910" t="s">
        <v>1143</v>
      </c>
      <c r="C6910" s="4">
        <v>2331120</v>
      </c>
      <c r="D6910" t="s">
        <v>75</v>
      </c>
      <c r="E6910">
        <v>2011</v>
      </c>
      <c r="F6910">
        <v>2010</v>
      </c>
      <c r="G6910" t="s">
        <v>103</v>
      </c>
      <c r="H6910" t="str">
        <f t="shared" si="107"/>
        <v>Brandon Jennings2010-11</v>
      </c>
    </row>
    <row r="6911" spans="1:8" x14ac:dyDescent="0.35">
      <c r="A6911" t="str">
        <f>VLOOKUP(salaries_1985to2020!B:B, player_information!A:U, 21, FALSE)</f>
        <v>Brandon Jennings</v>
      </c>
      <c r="B6911" t="s">
        <v>1143</v>
      </c>
      <c r="C6911" s="4">
        <v>2493720</v>
      </c>
      <c r="D6911" t="s">
        <v>77</v>
      </c>
      <c r="E6911">
        <v>2012</v>
      </c>
      <c r="F6911">
        <v>2011</v>
      </c>
      <c r="G6911" t="s">
        <v>103</v>
      </c>
      <c r="H6911" t="str">
        <f t="shared" si="107"/>
        <v>Brandon Jennings2011-12</v>
      </c>
    </row>
    <row r="6912" spans="1:8" x14ac:dyDescent="0.35">
      <c r="A6912" t="str">
        <f>VLOOKUP(salaries_1985to2020!B:B, player_information!A:U, 21, FALSE)</f>
        <v>Brandon Jennings</v>
      </c>
      <c r="B6912" t="s">
        <v>1143</v>
      </c>
      <c r="C6912" s="4">
        <v>3179493</v>
      </c>
      <c r="D6912" t="s">
        <v>54</v>
      </c>
      <c r="E6912">
        <v>2013</v>
      </c>
      <c r="F6912">
        <v>2012</v>
      </c>
      <c r="G6912" t="s">
        <v>103</v>
      </c>
      <c r="H6912" t="str">
        <f t="shared" si="107"/>
        <v>Brandon Jennings2012-13</v>
      </c>
    </row>
    <row r="6913" spans="1:8" x14ac:dyDescent="0.35">
      <c r="A6913" t="str">
        <f>VLOOKUP(salaries_1985to2020!B:B, player_information!A:U, 21, FALSE)</f>
        <v>Brandon Jennings</v>
      </c>
      <c r="B6913" t="s">
        <v>1143</v>
      </c>
      <c r="C6913" s="4">
        <v>7655503</v>
      </c>
      <c r="D6913" t="s">
        <v>56</v>
      </c>
      <c r="E6913">
        <v>2014</v>
      </c>
      <c r="F6913">
        <v>2013</v>
      </c>
      <c r="G6913" t="s">
        <v>47</v>
      </c>
      <c r="H6913" t="str">
        <f t="shared" si="107"/>
        <v>Brandon Jennings2013-14</v>
      </c>
    </row>
    <row r="6914" spans="1:8" x14ac:dyDescent="0.35">
      <c r="A6914" t="str">
        <f>VLOOKUP(salaries_1985to2020!B:B, player_information!A:U, 21, FALSE)</f>
        <v>Brandon Jennings</v>
      </c>
      <c r="B6914" t="s">
        <v>1143</v>
      </c>
      <c r="C6914" s="4">
        <v>8000000</v>
      </c>
      <c r="D6914" t="s">
        <v>57</v>
      </c>
      <c r="E6914">
        <v>2015</v>
      </c>
      <c r="F6914">
        <v>2014</v>
      </c>
      <c r="G6914" t="s">
        <v>47</v>
      </c>
      <c r="H6914" t="str">
        <f t="shared" si="107"/>
        <v>Brandon Jennings2014-15</v>
      </c>
    </row>
    <row r="6915" spans="1:8" x14ac:dyDescent="0.35">
      <c r="A6915" t="str">
        <f>VLOOKUP(salaries_1985to2020!B:B, player_information!A:U, 21, FALSE)</f>
        <v>Brandon Jennings</v>
      </c>
      <c r="B6915" t="s">
        <v>1143</v>
      </c>
      <c r="C6915" s="4">
        <v>8344497</v>
      </c>
      <c r="D6915" t="s">
        <v>59</v>
      </c>
      <c r="E6915">
        <v>2016</v>
      </c>
      <c r="F6915">
        <v>2015</v>
      </c>
      <c r="G6915" t="s">
        <v>51</v>
      </c>
      <c r="H6915" t="str">
        <f t="shared" ref="H6915:H6978" si="108">_xlfn.CONCAT(A6915, D6915)</f>
        <v>Brandon Jennings2015-16</v>
      </c>
    </row>
    <row r="6916" spans="1:8" x14ac:dyDescent="0.35">
      <c r="A6916" t="str">
        <f>VLOOKUP(salaries_1985to2020!B:B, player_information!A:U, 21, FALSE)</f>
        <v>Brandon Jennings</v>
      </c>
      <c r="B6916" t="s">
        <v>1143</v>
      </c>
      <c r="C6916" s="4">
        <v>4837318</v>
      </c>
      <c r="D6916" t="s">
        <v>43</v>
      </c>
      <c r="E6916">
        <v>2017</v>
      </c>
      <c r="F6916">
        <v>2016</v>
      </c>
      <c r="G6916" t="s">
        <v>58</v>
      </c>
      <c r="H6916" t="str">
        <f t="shared" si="108"/>
        <v>Brandon Jennings2016-17</v>
      </c>
    </row>
    <row r="6917" spans="1:8" x14ac:dyDescent="0.35">
      <c r="A6917" t="str">
        <f>VLOOKUP(salaries_1985to2020!B:B, player_information!A:U, 21, FALSE)</f>
        <v>Brandon Jennings</v>
      </c>
      <c r="B6917" t="s">
        <v>1143</v>
      </c>
      <c r="C6917" s="4">
        <v>1200000</v>
      </c>
      <c r="D6917" t="s">
        <v>43</v>
      </c>
      <c r="E6917">
        <v>2017</v>
      </c>
      <c r="F6917">
        <v>2016</v>
      </c>
      <c r="G6917" t="s">
        <v>98</v>
      </c>
      <c r="H6917" t="str">
        <f t="shared" si="108"/>
        <v>Brandon Jennings2016-17</v>
      </c>
    </row>
    <row r="6918" spans="1:8" x14ac:dyDescent="0.35">
      <c r="A6918" t="str">
        <f>VLOOKUP(salaries_1985to2020!B:B, player_information!A:U, 21, FALSE)</f>
        <v>Brandon Jennings</v>
      </c>
      <c r="B6918" t="s">
        <v>1143</v>
      </c>
      <c r="C6918" s="4">
        <v>297169</v>
      </c>
      <c r="D6918" t="s">
        <v>45</v>
      </c>
      <c r="E6918">
        <v>2018</v>
      </c>
      <c r="F6918">
        <v>2017</v>
      </c>
      <c r="G6918" t="s">
        <v>103</v>
      </c>
      <c r="H6918" t="str">
        <f t="shared" si="108"/>
        <v>Brandon Jennings2017-18</v>
      </c>
    </row>
    <row r="6919" spans="1:8" x14ac:dyDescent="0.35">
      <c r="A6919" t="str">
        <f>VLOOKUP(salaries_1985to2020!B:B, player_information!A:U, 21, FALSE)</f>
        <v>Keith Jennings</v>
      </c>
      <c r="B6919" t="s">
        <v>1144</v>
      </c>
      <c r="C6919" s="4">
        <v>140000</v>
      </c>
      <c r="D6919" t="s">
        <v>10</v>
      </c>
      <c r="E6919">
        <v>1993</v>
      </c>
      <c r="F6919">
        <v>1992</v>
      </c>
      <c r="G6919" t="s">
        <v>76</v>
      </c>
      <c r="H6919" t="str">
        <f t="shared" si="108"/>
        <v>Keith Jennings1992-93</v>
      </c>
    </row>
    <row r="6920" spans="1:8" x14ac:dyDescent="0.35">
      <c r="A6920" t="str">
        <f>VLOOKUP(salaries_1985to2020!B:B, player_information!A:U, 21, FALSE)</f>
        <v>Keith Jennings</v>
      </c>
      <c r="B6920" t="s">
        <v>1144</v>
      </c>
      <c r="C6920" s="4">
        <v>250000</v>
      </c>
      <c r="D6920" t="s">
        <v>12</v>
      </c>
      <c r="E6920">
        <v>1994</v>
      </c>
      <c r="F6920">
        <v>1993</v>
      </c>
      <c r="G6920" t="s">
        <v>76</v>
      </c>
      <c r="H6920" t="str">
        <f t="shared" si="108"/>
        <v>Keith Jennings1993-94</v>
      </c>
    </row>
    <row r="6921" spans="1:8" x14ac:dyDescent="0.35">
      <c r="A6921" t="str">
        <f>VLOOKUP(salaries_1985to2020!B:B, player_information!A:U, 21, FALSE)</f>
        <v>Keith Jennings</v>
      </c>
      <c r="B6921" t="s">
        <v>1144</v>
      </c>
      <c r="C6921" s="4">
        <v>350000</v>
      </c>
      <c r="D6921" t="s">
        <v>13</v>
      </c>
      <c r="E6921">
        <v>1995</v>
      </c>
      <c r="F6921">
        <v>1994</v>
      </c>
      <c r="G6921" t="s">
        <v>76</v>
      </c>
      <c r="H6921" t="str">
        <f t="shared" si="108"/>
        <v>Keith Jennings1994-95</v>
      </c>
    </row>
    <row r="6922" spans="1:8" x14ac:dyDescent="0.35">
      <c r="A6922" t="str">
        <f>VLOOKUP(salaries_1985to2020!B:B, player_information!A:U, 21, FALSE)</f>
        <v>Keith Jennings</v>
      </c>
      <c r="B6922" t="s">
        <v>1144</v>
      </c>
      <c r="C6922" s="4">
        <v>247500</v>
      </c>
      <c r="D6922" t="s">
        <v>24</v>
      </c>
      <c r="E6922">
        <v>1997</v>
      </c>
      <c r="F6922">
        <v>1996</v>
      </c>
      <c r="G6922" t="s">
        <v>22</v>
      </c>
      <c r="H6922" t="str">
        <f t="shared" si="108"/>
        <v>Keith Jennings1996-97</v>
      </c>
    </row>
    <row r="6923" spans="1:8" x14ac:dyDescent="0.35">
      <c r="A6923" t="str">
        <f>VLOOKUP(salaries_1985to2020!B:B, player_information!A:U, 21, FALSE)</f>
        <v>Chris Jent</v>
      </c>
      <c r="B6923" t="s">
        <v>1145</v>
      </c>
      <c r="C6923" s="4">
        <v>250000</v>
      </c>
      <c r="D6923" t="s">
        <v>13</v>
      </c>
      <c r="E6923">
        <v>1995</v>
      </c>
      <c r="F6923">
        <v>1994</v>
      </c>
      <c r="G6923" t="s">
        <v>52</v>
      </c>
      <c r="H6923" t="str">
        <f t="shared" si="108"/>
        <v>Chris Jent1994-95</v>
      </c>
    </row>
    <row r="6924" spans="1:8" x14ac:dyDescent="0.35">
      <c r="A6924" t="str">
        <f>VLOOKUP(salaries_1985to2020!B:B, player_information!A:U, 21, FALSE)</f>
        <v>Chris Jent</v>
      </c>
      <c r="B6924" t="s">
        <v>1145</v>
      </c>
      <c r="C6924" s="4">
        <v>247500</v>
      </c>
      <c r="D6924" t="s">
        <v>24</v>
      </c>
      <c r="E6924">
        <v>1997</v>
      </c>
      <c r="F6924">
        <v>1996</v>
      </c>
      <c r="G6924" t="s">
        <v>58</v>
      </c>
      <c r="H6924" t="str">
        <f t="shared" si="108"/>
        <v>Chris Jent1996-97</v>
      </c>
    </row>
    <row r="6925" spans="1:8" x14ac:dyDescent="0.35">
      <c r="A6925" t="str">
        <f>VLOOKUP(salaries_1985to2020!B:B, player_information!A:U, 21, FALSE)</f>
        <v>Les Jepsen</v>
      </c>
      <c r="B6925" t="s">
        <v>1146</v>
      </c>
      <c r="C6925" s="4">
        <v>505000</v>
      </c>
      <c r="D6925" t="s">
        <v>7</v>
      </c>
      <c r="E6925">
        <v>1991</v>
      </c>
      <c r="F6925">
        <v>1990</v>
      </c>
      <c r="G6925" t="s">
        <v>76</v>
      </c>
      <c r="H6925" t="str">
        <f t="shared" si="108"/>
        <v>Les Jepsen1990-91</v>
      </c>
    </row>
    <row r="6926" spans="1:8" x14ac:dyDescent="0.35">
      <c r="A6926" t="str">
        <f>VLOOKUP(salaries_1985to2020!B:B, player_information!A:U, 21, FALSE)</f>
        <v>Les Jepsen</v>
      </c>
      <c r="B6926" t="s">
        <v>1146</v>
      </c>
      <c r="C6926" s="4">
        <v>504000</v>
      </c>
      <c r="D6926" t="s">
        <v>9</v>
      </c>
      <c r="E6926">
        <v>1992</v>
      </c>
      <c r="F6926">
        <v>1991</v>
      </c>
      <c r="G6926" t="s">
        <v>14</v>
      </c>
      <c r="H6926" t="str">
        <f t="shared" si="108"/>
        <v>Les Jepsen1991-92</v>
      </c>
    </row>
    <row r="6927" spans="1:8" x14ac:dyDescent="0.35">
      <c r="A6927" t="str">
        <f>VLOOKUP(salaries_1985to2020!B:B, player_information!A:U, 21, FALSE)</f>
        <v>Les Jepsen</v>
      </c>
      <c r="B6927" t="s">
        <v>1146</v>
      </c>
      <c r="C6927" s="4">
        <v>504000</v>
      </c>
      <c r="D6927" t="s">
        <v>10</v>
      </c>
      <c r="E6927">
        <v>1993</v>
      </c>
      <c r="F6927">
        <v>1992</v>
      </c>
      <c r="G6927" t="s">
        <v>14</v>
      </c>
      <c r="H6927" t="str">
        <f t="shared" si="108"/>
        <v>Les Jepsen1992-93</v>
      </c>
    </row>
    <row r="6928" spans="1:8" x14ac:dyDescent="0.35">
      <c r="A6928" t="str">
        <f>VLOOKUP(salaries_1985to2020!B:B, player_information!A:U, 21, FALSE)</f>
        <v>Les Jepsen</v>
      </c>
      <c r="B6928" t="s">
        <v>1146</v>
      </c>
      <c r="C6928" s="4">
        <v>504000</v>
      </c>
      <c r="D6928" t="s">
        <v>12</v>
      </c>
      <c r="E6928">
        <v>1994</v>
      </c>
      <c r="F6928">
        <v>1993</v>
      </c>
      <c r="G6928" t="s">
        <v>14</v>
      </c>
      <c r="H6928" t="str">
        <f t="shared" si="108"/>
        <v>Les Jepsen1993-94</v>
      </c>
    </row>
    <row r="6929" spans="1:8" x14ac:dyDescent="0.35">
      <c r="A6929" t="str">
        <f>VLOOKUP(salaries_1985to2020!B:B, player_information!A:U, 21, FALSE)</f>
        <v>Jonas Jerebko</v>
      </c>
      <c r="B6929" t="s">
        <v>1147</v>
      </c>
      <c r="C6929" s="4">
        <v>457588</v>
      </c>
      <c r="D6929" t="s">
        <v>41</v>
      </c>
      <c r="E6929">
        <v>2010</v>
      </c>
      <c r="F6929">
        <v>2009</v>
      </c>
      <c r="G6929" t="s">
        <v>47</v>
      </c>
      <c r="H6929" t="str">
        <f t="shared" si="108"/>
        <v>Jonas Jerebko2009-10</v>
      </c>
    </row>
    <row r="6930" spans="1:8" x14ac:dyDescent="0.35">
      <c r="A6930" t="str">
        <f>VLOOKUP(salaries_1985to2020!B:B, player_information!A:U, 21, FALSE)</f>
        <v>Jonas Jerebko</v>
      </c>
      <c r="B6930" t="s">
        <v>1147</v>
      </c>
      <c r="C6930" s="4">
        <v>762195</v>
      </c>
      <c r="D6930" t="s">
        <v>75</v>
      </c>
      <c r="E6930">
        <v>2011</v>
      </c>
      <c r="F6930">
        <v>2010</v>
      </c>
      <c r="G6930" t="s">
        <v>47</v>
      </c>
      <c r="H6930" t="str">
        <f t="shared" si="108"/>
        <v>Jonas Jerebko2010-11</v>
      </c>
    </row>
    <row r="6931" spans="1:8" x14ac:dyDescent="0.35">
      <c r="A6931" t="str">
        <f>VLOOKUP(salaries_1985to2020!B:B, player_information!A:U, 21, FALSE)</f>
        <v>Jonas Jerebko</v>
      </c>
      <c r="B6931" t="s">
        <v>1147</v>
      </c>
      <c r="C6931" s="4">
        <v>4500000</v>
      </c>
      <c r="D6931" t="s">
        <v>77</v>
      </c>
      <c r="E6931">
        <v>2012</v>
      </c>
      <c r="F6931">
        <v>2011</v>
      </c>
      <c r="G6931" t="s">
        <v>47</v>
      </c>
      <c r="H6931" t="str">
        <f t="shared" si="108"/>
        <v>Jonas Jerebko2011-12</v>
      </c>
    </row>
    <row r="6932" spans="1:8" x14ac:dyDescent="0.35">
      <c r="A6932" t="str">
        <f>VLOOKUP(salaries_1985to2020!B:B, player_information!A:U, 21, FALSE)</f>
        <v>Jonas Jerebko</v>
      </c>
      <c r="B6932" t="s">
        <v>1147</v>
      </c>
      <c r="C6932" s="4">
        <v>4500000</v>
      </c>
      <c r="D6932" t="s">
        <v>54</v>
      </c>
      <c r="E6932">
        <v>2013</v>
      </c>
      <c r="F6932">
        <v>2012</v>
      </c>
      <c r="G6932" t="s">
        <v>47</v>
      </c>
      <c r="H6932" t="str">
        <f t="shared" si="108"/>
        <v>Jonas Jerebko2012-13</v>
      </c>
    </row>
    <row r="6933" spans="1:8" x14ac:dyDescent="0.35">
      <c r="A6933" t="str">
        <f>VLOOKUP(salaries_1985to2020!B:B, player_information!A:U, 21, FALSE)</f>
        <v>Jonas Jerebko</v>
      </c>
      <c r="B6933" t="s">
        <v>1147</v>
      </c>
      <c r="C6933" s="4">
        <v>4500000</v>
      </c>
      <c r="D6933" t="s">
        <v>56</v>
      </c>
      <c r="E6933">
        <v>2014</v>
      </c>
      <c r="F6933">
        <v>2013</v>
      </c>
      <c r="G6933" t="s">
        <v>47</v>
      </c>
      <c r="H6933" t="str">
        <f t="shared" si="108"/>
        <v>Jonas Jerebko2013-14</v>
      </c>
    </row>
    <row r="6934" spans="1:8" x14ac:dyDescent="0.35">
      <c r="A6934" t="str">
        <f>VLOOKUP(salaries_1985to2020!B:B, player_information!A:U, 21, FALSE)</f>
        <v>Jonas Jerebko</v>
      </c>
      <c r="B6934" t="s">
        <v>1147</v>
      </c>
      <c r="C6934" s="4">
        <v>4500000</v>
      </c>
      <c r="D6934" t="s">
        <v>57</v>
      </c>
      <c r="E6934">
        <v>2015</v>
      </c>
      <c r="F6934">
        <v>2014</v>
      </c>
      <c r="G6934" t="s">
        <v>11</v>
      </c>
      <c r="H6934" t="str">
        <f t="shared" si="108"/>
        <v>Jonas Jerebko2014-15</v>
      </c>
    </row>
    <row r="6935" spans="1:8" x14ac:dyDescent="0.35">
      <c r="A6935" t="str">
        <f>VLOOKUP(salaries_1985to2020!B:B, player_information!A:U, 21, FALSE)</f>
        <v>Jonas Jerebko</v>
      </c>
      <c r="B6935" t="s">
        <v>1147</v>
      </c>
      <c r="C6935" s="4">
        <v>5000000</v>
      </c>
      <c r="D6935" t="s">
        <v>59</v>
      </c>
      <c r="E6935">
        <v>2016</v>
      </c>
      <c r="F6935">
        <v>2015</v>
      </c>
      <c r="G6935" t="s">
        <v>11</v>
      </c>
      <c r="H6935" t="str">
        <f t="shared" si="108"/>
        <v>Jonas Jerebko2015-16</v>
      </c>
    </row>
    <row r="6936" spans="1:8" x14ac:dyDescent="0.35">
      <c r="A6936" t="str">
        <f>VLOOKUP(salaries_1985to2020!B:B, player_information!A:U, 21, FALSE)</f>
        <v>Jonas Jerebko</v>
      </c>
      <c r="B6936" t="s">
        <v>1147</v>
      </c>
      <c r="C6936" s="4">
        <v>5000000</v>
      </c>
      <c r="D6936" t="s">
        <v>43</v>
      </c>
      <c r="E6936">
        <v>2017</v>
      </c>
      <c r="F6936">
        <v>2016</v>
      </c>
      <c r="G6936" t="s">
        <v>11</v>
      </c>
      <c r="H6936" t="str">
        <f t="shared" si="108"/>
        <v>Jonas Jerebko2016-17</v>
      </c>
    </row>
    <row r="6937" spans="1:8" x14ac:dyDescent="0.35">
      <c r="A6937" t="str">
        <f>VLOOKUP(salaries_1985to2020!B:B, player_information!A:U, 21, FALSE)</f>
        <v>Jonas Jerebko</v>
      </c>
      <c r="B6937" t="s">
        <v>1147</v>
      </c>
      <c r="C6937" s="4">
        <v>4000000</v>
      </c>
      <c r="D6937" t="s">
        <v>45</v>
      </c>
      <c r="E6937">
        <v>2018</v>
      </c>
      <c r="F6937">
        <v>2017</v>
      </c>
      <c r="G6937" t="s">
        <v>116</v>
      </c>
      <c r="H6937" t="str">
        <f t="shared" si="108"/>
        <v>Jonas Jerebko2017-18</v>
      </c>
    </row>
    <row r="6938" spans="1:8" x14ac:dyDescent="0.35">
      <c r="A6938" t="s">
        <v>8691</v>
      </c>
      <c r="B6938" t="s">
        <v>1147</v>
      </c>
      <c r="C6938" s="4">
        <v>2165481</v>
      </c>
      <c r="D6938" t="s">
        <v>14974</v>
      </c>
      <c r="E6938">
        <v>2019</v>
      </c>
      <c r="F6938">
        <v>2018</v>
      </c>
      <c r="G6938" t="s">
        <v>76</v>
      </c>
      <c r="H6938" t="str">
        <f t="shared" si="108"/>
        <v>Jonas Jerebko2018-19</v>
      </c>
    </row>
    <row r="6939" spans="1:8" x14ac:dyDescent="0.35">
      <c r="A6939" t="s">
        <v>15030</v>
      </c>
      <c r="B6939" t="s">
        <v>15119</v>
      </c>
      <c r="C6939" s="4">
        <v>2193480</v>
      </c>
      <c r="D6939" t="s">
        <v>14975</v>
      </c>
      <c r="E6939">
        <v>2020</v>
      </c>
      <c r="F6939">
        <v>2019</v>
      </c>
      <c r="G6939" t="s">
        <v>62</v>
      </c>
      <c r="H6939" t="str">
        <f t="shared" si="108"/>
        <v>Ty Jerome2019-20</v>
      </c>
    </row>
    <row r="6940" spans="1:8" x14ac:dyDescent="0.35">
      <c r="A6940" t="str">
        <f>VLOOKUP(salaries_1985to2020!B:B, player_information!A:U, 21, FALSE)</f>
        <v>Grant Jerrett</v>
      </c>
      <c r="B6940" t="s">
        <v>1148</v>
      </c>
      <c r="C6940" s="4">
        <v>816481</v>
      </c>
      <c r="D6940" t="s">
        <v>57</v>
      </c>
      <c r="E6940">
        <v>2015</v>
      </c>
      <c r="F6940">
        <v>2014</v>
      </c>
      <c r="G6940" t="s">
        <v>116</v>
      </c>
      <c r="H6940" t="str">
        <f t="shared" si="108"/>
        <v>Grant Jerrett2014-15</v>
      </c>
    </row>
    <row r="6941" spans="1:8" x14ac:dyDescent="0.35">
      <c r="A6941" t="str">
        <f>VLOOKUP(salaries_1985to2020!B:B, player_information!A:U, 21, FALSE)</f>
        <v>Grant Jerrett</v>
      </c>
      <c r="B6941" t="s">
        <v>1148</v>
      </c>
      <c r="C6941" s="4">
        <v>947276</v>
      </c>
      <c r="D6941" t="s">
        <v>59</v>
      </c>
      <c r="E6941">
        <v>2016</v>
      </c>
      <c r="F6941">
        <v>2015</v>
      </c>
      <c r="G6941" t="s">
        <v>116</v>
      </c>
      <c r="H6941" t="str">
        <f t="shared" si="108"/>
        <v>Grant Jerrett2015-16</v>
      </c>
    </row>
    <row r="6942" spans="1:8" x14ac:dyDescent="0.35">
      <c r="A6942" t="str">
        <f>VLOOKUP(salaries_1985to2020!B:B, player_information!A:U, 21, FALSE)</f>
        <v>Eugene Jeter</v>
      </c>
      <c r="B6942" t="s">
        <v>1149</v>
      </c>
      <c r="C6942" s="4">
        <v>473604</v>
      </c>
      <c r="D6942" t="s">
        <v>75</v>
      </c>
      <c r="E6942">
        <v>2011</v>
      </c>
      <c r="F6942">
        <v>2010</v>
      </c>
      <c r="G6942" t="s">
        <v>14</v>
      </c>
      <c r="H6942" t="str">
        <f t="shared" si="108"/>
        <v>Eugene Jeter2010-11</v>
      </c>
    </row>
    <row r="6943" spans="1:8" x14ac:dyDescent="0.35">
      <c r="A6943" t="str">
        <f>VLOOKUP(salaries_1985to2020!B:B, player_information!A:U, 21, FALSE)</f>
        <v>Yi Jianlian</v>
      </c>
      <c r="B6943" t="s">
        <v>1150</v>
      </c>
      <c r="C6943" s="4">
        <v>2777760</v>
      </c>
      <c r="D6943" t="s">
        <v>40</v>
      </c>
      <c r="E6943">
        <v>2008</v>
      </c>
      <c r="F6943">
        <v>2007</v>
      </c>
      <c r="G6943" t="s">
        <v>103</v>
      </c>
      <c r="H6943" t="str">
        <f t="shared" si="108"/>
        <v>Yi Jianlian2007-08</v>
      </c>
    </row>
    <row r="6944" spans="1:8" x14ac:dyDescent="0.35">
      <c r="A6944" t="str">
        <f>VLOOKUP(salaries_1985to2020!B:B, player_information!A:U, 21, FALSE)</f>
        <v>Yi Jianlian</v>
      </c>
      <c r="B6944" t="s">
        <v>1150</v>
      </c>
      <c r="C6944" s="4">
        <v>2986080</v>
      </c>
      <c r="D6944" t="s">
        <v>48</v>
      </c>
      <c r="E6944">
        <v>2009</v>
      </c>
      <c r="F6944">
        <v>2008</v>
      </c>
      <c r="G6944" t="s">
        <v>64</v>
      </c>
      <c r="H6944" t="str">
        <f t="shared" si="108"/>
        <v>Yi Jianlian2008-09</v>
      </c>
    </row>
    <row r="6945" spans="1:8" x14ac:dyDescent="0.35">
      <c r="A6945" t="str">
        <f>VLOOKUP(salaries_1985to2020!B:B, player_information!A:U, 21, FALSE)</f>
        <v>Yi Jianlian</v>
      </c>
      <c r="B6945" t="s">
        <v>1150</v>
      </c>
      <c r="C6945" s="4">
        <v>3194400</v>
      </c>
      <c r="D6945" t="s">
        <v>41</v>
      </c>
      <c r="E6945">
        <v>2010</v>
      </c>
      <c r="F6945">
        <v>2009</v>
      </c>
      <c r="G6945" t="s">
        <v>64</v>
      </c>
      <c r="H6945" t="str">
        <f t="shared" si="108"/>
        <v>Yi Jianlian2009-10</v>
      </c>
    </row>
    <row r="6946" spans="1:8" x14ac:dyDescent="0.35">
      <c r="A6946" t="str">
        <f>VLOOKUP(salaries_1985to2020!B:B, player_information!A:U, 21, FALSE)</f>
        <v>Yi Jianlian</v>
      </c>
      <c r="B6946" t="s">
        <v>1150</v>
      </c>
      <c r="C6946" s="4">
        <v>4050499</v>
      </c>
      <c r="D6946" t="s">
        <v>75</v>
      </c>
      <c r="E6946">
        <v>2011</v>
      </c>
      <c r="F6946">
        <v>2010</v>
      </c>
      <c r="G6946" t="s">
        <v>98</v>
      </c>
      <c r="H6946" t="str">
        <f t="shared" si="108"/>
        <v>Yi Jianlian2010-11</v>
      </c>
    </row>
    <row r="6947" spans="1:8" x14ac:dyDescent="0.35">
      <c r="A6947" t="str">
        <f>VLOOKUP(salaries_1985to2020!B:B, player_information!A:U, 21, FALSE)</f>
        <v>Yi Jianlian</v>
      </c>
      <c r="B6947" t="s">
        <v>1150</v>
      </c>
      <c r="C6947" s="4">
        <v>827197</v>
      </c>
      <c r="D6947" t="s">
        <v>77</v>
      </c>
      <c r="E6947">
        <v>2012</v>
      </c>
      <c r="F6947">
        <v>2011</v>
      </c>
      <c r="G6947" t="s">
        <v>33</v>
      </c>
      <c r="H6947" t="str">
        <f t="shared" si="108"/>
        <v>Yi Jianlian2011-12</v>
      </c>
    </row>
    <row r="6948" spans="1:8" x14ac:dyDescent="0.35">
      <c r="A6948" t="str">
        <f>VLOOKUP(salaries_1985to2020!B:B, player_information!A:U, 21, FALSE)</f>
        <v>Yi Jianlian</v>
      </c>
      <c r="B6948" t="s">
        <v>1150</v>
      </c>
      <c r="C6948" s="4">
        <v>250000</v>
      </c>
      <c r="D6948" t="s">
        <v>43</v>
      </c>
      <c r="E6948">
        <v>2017</v>
      </c>
      <c r="F6948">
        <v>2016</v>
      </c>
      <c r="G6948" t="s">
        <v>17</v>
      </c>
      <c r="H6948" t="str">
        <f t="shared" si="108"/>
        <v>Yi Jianlian2016-17</v>
      </c>
    </row>
    <row r="6949" spans="1:8" x14ac:dyDescent="0.35">
      <c r="A6949" t="str">
        <f>VLOOKUP(salaries_1985to2020!B:B, player_information!A:U, 21, FALSE)</f>
        <v>Alexander Johnson</v>
      </c>
      <c r="B6949" t="s">
        <v>1152</v>
      </c>
      <c r="C6949" s="4">
        <v>412718</v>
      </c>
      <c r="D6949" t="s">
        <v>37</v>
      </c>
      <c r="E6949">
        <v>2007</v>
      </c>
      <c r="F6949">
        <v>2006</v>
      </c>
      <c r="G6949" t="s">
        <v>66</v>
      </c>
      <c r="H6949" t="str">
        <f t="shared" si="108"/>
        <v>Alexander Johnson2006-07</v>
      </c>
    </row>
    <row r="6950" spans="1:8" x14ac:dyDescent="0.35">
      <c r="A6950" t="str">
        <f>VLOOKUP(salaries_1985to2020!B:B, player_information!A:U, 21, FALSE)</f>
        <v>Alexander Johnson</v>
      </c>
      <c r="B6950" t="s">
        <v>1152</v>
      </c>
      <c r="C6950" s="4">
        <v>687456</v>
      </c>
      <c r="D6950" t="s">
        <v>40</v>
      </c>
      <c r="E6950">
        <v>2008</v>
      </c>
      <c r="F6950">
        <v>2007</v>
      </c>
      <c r="G6950" t="s">
        <v>73</v>
      </c>
      <c r="H6950" t="str">
        <f t="shared" si="108"/>
        <v>Alexander Johnson2007-08</v>
      </c>
    </row>
    <row r="6951" spans="1:8" x14ac:dyDescent="0.35">
      <c r="A6951" t="s">
        <v>8710</v>
      </c>
      <c r="B6951" t="s">
        <v>8706</v>
      </c>
      <c r="C6951" s="4">
        <v>838464</v>
      </c>
      <c r="D6951" t="s">
        <v>14974</v>
      </c>
      <c r="E6951">
        <v>2019</v>
      </c>
      <c r="F6951">
        <v>2018</v>
      </c>
      <c r="G6951" t="s">
        <v>109</v>
      </c>
      <c r="H6951" t="str">
        <f t="shared" si="108"/>
        <v>Alize Johnson2018-19</v>
      </c>
    </row>
    <row r="6952" spans="1:8" x14ac:dyDescent="0.35">
      <c r="A6952" t="s">
        <v>8710</v>
      </c>
      <c r="B6952" t="s">
        <v>8706</v>
      </c>
      <c r="C6952" s="4">
        <v>1416852</v>
      </c>
      <c r="D6952" t="s">
        <v>14975</v>
      </c>
      <c r="E6952">
        <v>2020</v>
      </c>
      <c r="F6952">
        <v>2019</v>
      </c>
      <c r="G6952" t="s">
        <v>109</v>
      </c>
      <c r="H6952" t="str">
        <f t="shared" si="108"/>
        <v>Alize Johnson2019-20</v>
      </c>
    </row>
    <row r="6953" spans="1:8" x14ac:dyDescent="0.35">
      <c r="A6953" t="str">
        <f>VLOOKUP(salaries_1985to2020!B:B, player_information!A:U, 21, FALSE)</f>
        <v>Amir Johnson</v>
      </c>
      <c r="B6953" t="s">
        <v>1153</v>
      </c>
      <c r="C6953" s="4">
        <v>398762</v>
      </c>
      <c r="D6953" t="s">
        <v>36</v>
      </c>
      <c r="E6953">
        <v>2006</v>
      </c>
      <c r="F6953">
        <v>2005</v>
      </c>
      <c r="G6953" t="s">
        <v>47</v>
      </c>
      <c r="H6953" t="str">
        <f t="shared" si="108"/>
        <v>Amir Johnson2005-06</v>
      </c>
    </row>
    <row r="6954" spans="1:8" x14ac:dyDescent="0.35">
      <c r="A6954" t="str">
        <f>VLOOKUP(salaries_1985to2020!B:B, player_information!A:U, 21, FALSE)</f>
        <v>Amir Johnson</v>
      </c>
      <c r="B6954" t="s">
        <v>1153</v>
      </c>
      <c r="C6954" s="4">
        <v>664209</v>
      </c>
      <c r="D6954" t="s">
        <v>37</v>
      </c>
      <c r="E6954">
        <v>2007</v>
      </c>
      <c r="F6954">
        <v>2006</v>
      </c>
      <c r="G6954" t="s">
        <v>47</v>
      </c>
      <c r="H6954" t="str">
        <f t="shared" si="108"/>
        <v>Amir Johnson2006-07</v>
      </c>
    </row>
    <row r="6955" spans="1:8" x14ac:dyDescent="0.35">
      <c r="A6955" t="str">
        <f>VLOOKUP(salaries_1985to2020!B:B, player_information!A:U, 21, FALSE)</f>
        <v>Amir Johnson</v>
      </c>
      <c r="B6955" t="s">
        <v>1153</v>
      </c>
      <c r="C6955" s="4">
        <v>3666666</v>
      </c>
      <c r="D6955" t="s">
        <v>40</v>
      </c>
      <c r="E6955">
        <v>2008</v>
      </c>
      <c r="F6955">
        <v>2007</v>
      </c>
      <c r="G6955" t="s">
        <v>47</v>
      </c>
      <c r="H6955" t="str">
        <f t="shared" si="108"/>
        <v>Amir Johnson2007-08</v>
      </c>
    </row>
    <row r="6956" spans="1:8" x14ac:dyDescent="0.35">
      <c r="A6956" t="str">
        <f>VLOOKUP(salaries_1985to2020!B:B, player_information!A:U, 21, FALSE)</f>
        <v>Amir Johnson</v>
      </c>
      <c r="B6956" t="s">
        <v>1153</v>
      </c>
      <c r="C6956" s="4">
        <v>3666667</v>
      </c>
      <c r="D6956" t="s">
        <v>48</v>
      </c>
      <c r="E6956">
        <v>2009</v>
      </c>
      <c r="F6956">
        <v>2008</v>
      </c>
      <c r="G6956" t="s">
        <v>47</v>
      </c>
      <c r="H6956" t="str">
        <f t="shared" si="108"/>
        <v>Amir Johnson2008-09</v>
      </c>
    </row>
    <row r="6957" spans="1:8" x14ac:dyDescent="0.35">
      <c r="A6957" t="str">
        <f>VLOOKUP(salaries_1985to2020!B:B, player_information!A:U, 21, FALSE)</f>
        <v>Amir Johnson</v>
      </c>
      <c r="B6957" t="s">
        <v>1153</v>
      </c>
      <c r="C6957" s="4">
        <v>3666666</v>
      </c>
      <c r="D6957" t="s">
        <v>41</v>
      </c>
      <c r="E6957">
        <v>2010</v>
      </c>
      <c r="F6957">
        <v>2009</v>
      </c>
      <c r="G6957" t="s">
        <v>55</v>
      </c>
      <c r="H6957" t="str">
        <f t="shared" si="108"/>
        <v>Amir Johnson2009-10</v>
      </c>
    </row>
    <row r="6958" spans="1:8" x14ac:dyDescent="0.35">
      <c r="A6958" t="str">
        <f>VLOOKUP(salaries_1985to2020!B:B, player_information!A:U, 21, FALSE)</f>
        <v>Amir Johnson</v>
      </c>
      <c r="B6958" t="s">
        <v>1153</v>
      </c>
      <c r="C6958" s="4">
        <v>5000000</v>
      </c>
      <c r="D6958" t="s">
        <v>75</v>
      </c>
      <c r="E6958">
        <v>2011</v>
      </c>
      <c r="F6958">
        <v>2010</v>
      </c>
      <c r="G6958" t="s">
        <v>55</v>
      </c>
      <c r="H6958" t="str">
        <f t="shared" si="108"/>
        <v>Amir Johnson2010-11</v>
      </c>
    </row>
    <row r="6959" spans="1:8" x14ac:dyDescent="0.35">
      <c r="A6959" t="str">
        <f>VLOOKUP(salaries_1985to2020!B:B, player_information!A:U, 21, FALSE)</f>
        <v>Amir Johnson</v>
      </c>
      <c r="B6959" t="s">
        <v>1153</v>
      </c>
      <c r="C6959" s="4">
        <v>5500000</v>
      </c>
      <c r="D6959" t="s">
        <v>77</v>
      </c>
      <c r="E6959">
        <v>2012</v>
      </c>
      <c r="F6959">
        <v>2011</v>
      </c>
      <c r="G6959" t="s">
        <v>55</v>
      </c>
      <c r="H6959" t="str">
        <f t="shared" si="108"/>
        <v>Amir Johnson2011-12</v>
      </c>
    </row>
    <row r="6960" spans="1:8" x14ac:dyDescent="0.35">
      <c r="A6960" t="str">
        <f>VLOOKUP(salaries_1985to2020!B:B, player_information!A:U, 21, FALSE)</f>
        <v>Amir Johnson</v>
      </c>
      <c r="B6960" t="s">
        <v>1153</v>
      </c>
      <c r="C6960" s="4">
        <v>6000000</v>
      </c>
      <c r="D6960" t="s">
        <v>54</v>
      </c>
      <c r="E6960">
        <v>2013</v>
      </c>
      <c r="F6960">
        <v>2012</v>
      </c>
      <c r="G6960" t="s">
        <v>55</v>
      </c>
      <c r="H6960" t="str">
        <f t="shared" si="108"/>
        <v>Amir Johnson2012-13</v>
      </c>
    </row>
    <row r="6961" spans="1:8" x14ac:dyDescent="0.35">
      <c r="A6961" t="str">
        <f>VLOOKUP(salaries_1985to2020!B:B, player_information!A:U, 21, FALSE)</f>
        <v>Amir Johnson</v>
      </c>
      <c r="B6961" t="s">
        <v>1153</v>
      </c>
      <c r="C6961" s="4">
        <v>6500000</v>
      </c>
      <c r="D6961" t="s">
        <v>56</v>
      </c>
      <c r="E6961">
        <v>2014</v>
      </c>
      <c r="F6961">
        <v>2013</v>
      </c>
      <c r="G6961" t="s">
        <v>55</v>
      </c>
      <c r="H6961" t="str">
        <f t="shared" si="108"/>
        <v>Amir Johnson2013-14</v>
      </c>
    </row>
    <row r="6962" spans="1:8" x14ac:dyDescent="0.35">
      <c r="A6962" t="str">
        <f>VLOOKUP(salaries_1985to2020!B:B, player_information!A:U, 21, FALSE)</f>
        <v>Amir Johnson</v>
      </c>
      <c r="B6962" t="s">
        <v>1153</v>
      </c>
      <c r="C6962" s="4">
        <v>7000000</v>
      </c>
      <c r="D6962" t="s">
        <v>57</v>
      </c>
      <c r="E6962">
        <v>2015</v>
      </c>
      <c r="F6962">
        <v>2014</v>
      </c>
      <c r="G6962" t="s">
        <v>55</v>
      </c>
      <c r="H6962" t="str">
        <f t="shared" si="108"/>
        <v>Amir Johnson2014-15</v>
      </c>
    </row>
    <row r="6963" spans="1:8" x14ac:dyDescent="0.35">
      <c r="A6963" t="str">
        <f>VLOOKUP(salaries_1985to2020!B:B, player_information!A:U, 21, FALSE)</f>
        <v>Amir Johnson</v>
      </c>
      <c r="B6963" t="s">
        <v>1153</v>
      </c>
      <c r="C6963" s="4">
        <v>12000000</v>
      </c>
      <c r="D6963" t="s">
        <v>59</v>
      </c>
      <c r="E6963">
        <v>2016</v>
      </c>
      <c r="F6963">
        <v>2015</v>
      </c>
      <c r="G6963" t="s">
        <v>11</v>
      </c>
      <c r="H6963" t="str">
        <f t="shared" si="108"/>
        <v>Amir Johnson2015-16</v>
      </c>
    </row>
    <row r="6964" spans="1:8" x14ac:dyDescent="0.35">
      <c r="A6964" t="str">
        <f>VLOOKUP(salaries_1985to2020!B:B, player_information!A:U, 21, FALSE)</f>
        <v>Amir Johnson</v>
      </c>
      <c r="B6964" t="s">
        <v>1153</v>
      </c>
      <c r="C6964" s="4">
        <v>12000000</v>
      </c>
      <c r="D6964" t="s">
        <v>43</v>
      </c>
      <c r="E6964">
        <v>2017</v>
      </c>
      <c r="F6964">
        <v>2016</v>
      </c>
      <c r="G6964" t="s">
        <v>11</v>
      </c>
      <c r="H6964" t="str">
        <f t="shared" si="108"/>
        <v>Amir Johnson2016-17</v>
      </c>
    </row>
    <row r="6965" spans="1:8" x14ac:dyDescent="0.35">
      <c r="A6965" t="str">
        <f>VLOOKUP(salaries_1985to2020!B:B, player_information!A:U, 21, FALSE)</f>
        <v>Amir Johnson</v>
      </c>
      <c r="B6965" t="s">
        <v>1153</v>
      </c>
      <c r="C6965" s="4">
        <v>11000000</v>
      </c>
      <c r="D6965" t="s">
        <v>45</v>
      </c>
      <c r="E6965">
        <v>2018</v>
      </c>
      <c r="F6965">
        <v>2017</v>
      </c>
      <c r="G6965" t="s">
        <v>92</v>
      </c>
      <c r="H6965" t="str">
        <f t="shared" si="108"/>
        <v>Amir Johnson2017-18</v>
      </c>
    </row>
    <row r="6966" spans="1:8" x14ac:dyDescent="0.35">
      <c r="A6966" t="s">
        <v>8711</v>
      </c>
      <c r="B6966" t="s">
        <v>1153</v>
      </c>
      <c r="C6966" s="4">
        <v>2393887</v>
      </c>
      <c r="D6966" t="s">
        <v>14974</v>
      </c>
      <c r="E6966">
        <v>2019</v>
      </c>
      <c r="F6966">
        <v>2018</v>
      </c>
      <c r="G6966" t="s">
        <v>92</v>
      </c>
      <c r="H6966" t="str">
        <f t="shared" si="108"/>
        <v>Amir Johnson2018-19</v>
      </c>
    </row>
    <row r="6967" spans="1:8" x14ac:dyDescent="0.35">
      <c r="A6967" t="str">
        <f>VLOOKUP(salaries_1985to2020!B:B, player_information!A:U, 21, FALSE)</f>
        <v>Anthony Johnson</v>
      </c>
      <c r="B6967" t="s">
        <v>1154</v>
      </c>
      <c r="C6967" s="4">
        <v>242000</v>
      </c>
      <c r="D6967" t="s">
        <v>25</v>
      </c>
      <c r="E6967">
        <v>1998</v>
      </c>
      <c r="F6967">
        <v>1997</v>
      </c>
      <c r="G6967" t="s">
        <v>14</v>
      </c>
      <c r="H6967" t="str">
        <f t="shared" si="108"/>
        <v>Anthony Johnson1997-98</v>
      </c>
    </row>
    <row r="6968" spans="1:8" x14ac:dyDescent="0.35">
      <c r="A6968" t="str">
        <f>VLOOKUP(salaries_1985to2020!B:B, player_information!A:U, 21, FALSE)</f>
        <v>Anthony Johnson</v>
      </c>
      <c r="B6968" t="s">
        <v>1154</v>
      </c>
      <c r="C6968" s="4">
        <v>1000000</v>
      </c>
      <c r="D6968" t="s">
        <v>29</v>
      </c>
      <c r="E6968">
        <v>1999</v>
      </c>
      <c r="F6968">
        <v>1998</v>
      </c>
      <c r="G6968" t="s">
        <v>39</v>
      </c>
      <c r="H6968" t="str">
        <f t="shared" si="108"/>
        <v>Anthony Johnson1998-99</v>
      </c>
    </row>
    <row r="6969" spans="1:8" x14ac:dyDescent="0.35">
      <c r="A6969" t="str">
        <f>VLOOKUP(salaries_1985to2020!B:B, player_information!A:U, 21, FALSE)</f>
        <v>Anthony Johnson</v>
      </c>
      <c r="B6969" t="s">
        <v>1154</v>
      </c>
      <c r="C6969" s="4">
        <v>1100000</v>
      </c>
      <c r="D6969" t="s">
        <v>30</v>
      </c>
      <c r="E6969">
        <v>2000</v>
      </c>
      <c r="F6969">
        <v>1999</v>
      </c>
      <c r="G6969" t="s">
        <v>51</v>
      </c>
      <c r="H6969" t="str">
        <f t="shared" si="108"/>
        <v>Anthony Johnson1999-00</v>
      </c>
    </row>
    <row r="6970" spans="1:8" x14ac:dyDescent="0.35">
      <c r="A6970" t="str">
        <f>VLOOKUP(salaries_1985to2020!B:B, player_information!A:U, 21, FALSE)</f>
        <v>Anthony Johnson</v>
      </c>
      <c r="B6970" t="s">
        <v>1154</v>
      </c>
      <c r="C6970" s="4">
        <v>1200000</v>
      </c>
      <c r="D6970" t="s">
        <v>26</v>
      </c>
      <c r="E6970">
        <v>2001</v>
      </c>
      <c r="F6970">
        <v>2000</v>
      </c>
      <c r="G6970" t="s">
        <v>39</v>
      </c>
      <c r="H6970" t="str">
        <f t="shared" si="108"/>
        <v>Anthony Johnson2000-01</v>
      </c>
    </row>
    <row r="6971" spans="1:8" x14ac:dyDescent="0.35">
      <c r="A6971" t="str">
        <f>VLOOKUP(salaries_1985to2020!B:B, player_information!A:U, 21, FALSE)</f>
        <v>Anthony Johnson</v>
      </c>
      <c r="B6971" t="s">
        <v>1154</v>
      </c>
      <c r="C6971" s="4">
        <v>699935</v>
      </c>
      <c r="D6971" t="s">
        <v>32</v>
      </c>
      <c r="E6971">
        <v>2003</v>
      </c>
      <c r="F6971">
        <v>2002</v>
      </c>
      <c r="G6971" t="s">
        <v>64</v>
      </c>
      <c r="H6971" t="str">
        <f t="shared" si="108"/>
        <v>Anthony Johnson2002-03</v>
      </c>
    </row>
    <row r="6972" spans="1:8" x14ac:dyDescent="0.35">
      <c r="A6972" t="str">
        <f>VLOOKUP(salaries_1985to2020!B:B, player_information!A:U, 21, FALSE)</f>
        <v>Anthony Johnson</v>
      </c>
      <c r="B6972" t="s">
        <v>1154</v>
      </c>
      <c r="C6972" s="4">
        <v>813679</v>
      </c>
      <c r="D6972" t="s">
        <v>34</v>
      </c>
      <c r="E6972">
        <v>2004</v>
      </c>
      <c r="F6972">
        <v>2003</v>
      </c>
      <c r="G6972" t="s">
        <v>109</v>
      </c>
      <c r="H6972" t="str">
        <f t="shared" si="108"/>
        <v>Anthony Johnson2003-04</v>
      </c>
    </row>
    <row r="6973" spans="1:8" x14ac:dyDescent="0.35">
      <c r="A6973" t="str">
        <f>VLOOKUP(salaries_1985to2020!B:B, player_information!A:U, 21, FALSE)</f>
        <v>Anthony Johnson</v>
      </c>
      <c r="B6973" t="s">
        <v>1154</v>
      </c>
      <c r="C6973" s="4">
        <v>2200000</v>
      </c>
      <c r="D6973" t="s">
        <v>35</v>
      </c>
      <c r="E6973">
        <v>2005</v>
      </c>
      <c r="F6973">
        <v>2004</v>
      </c>
      <c r="G6973" t="s">
        <v>109</v>
      </c>
      <c r="H6973" t="str">
        <f t="shared" si="108"/>
        <v>Anthony Johnson2004-05</v>
      </c>
    </row>
    <row r="6974" spans="1:8" x14ac:dyDescent="0.35">
      <c r="A6974" t="str">
        <f>VLOOKUP(salaries_1985to2020!B:B, player_information!A:U, 21, FALSE)</f>
        <v>Anthony Johnson</v>
      </c>
      <c r="B6974" t="s">
        <v>1154</v>
      </c>
      <c r="C6974" s="4">
        <v>2420000</v>
      </c>
      <c r="D6974" t="s">
        <v>36</v>
      </c>
      <c r="E6974">
        <v>2006</v>
      </c>
      <c r="F6974">
        <v>2005</v>
      </c>
      <c r="G6974" t="s">
        <v>109</v>
      </c>
      <c r="H6974" t="str">
        <f t="shared" si="108"/>
        <v>Anthony Johnson2005-06</v>
      </c>
    </row>
    <row r="6975" spans="1:8" x14ac:dyDescent="0.35">
      <c r="A6975" t="str">
        <f>VLOOKUP(salaries_1985to2020!B:B, player_information!A:U, 21, FALSE)</f>
        <v>Anthony Johnson</v>
      </c>
      <c r="B6975" t="s">
        <v>1154</v>
      </c>
      <c r="C6975" s="4">
        <v>2640000</v>
      </c>
      <c r="D6975" t="s">
        <v>37</v>
      </c>
      <c r="E6975">
        <v>2007</v>
      </c>
      <c r="F6975">
        <v>2006</v>
      </c>
      <c r="G6975" t="s">
        <v>39</v>
      </c>
      <c r="H6975" t="str">
        <f t="shared" si="108"/>
        <v>Anthony Johnson2006-07</v>
      </c>
    </row>
    <row r="6976" spans="1:8" x14ac:dyDescent="0.35">
      <c r="A6976" t="str">
        <f>VLOOKUP(salaries_1985to2020!B:B, player_information!A:U, 21, FALSE)</f>
        <v>Anthony Johnson</v>
      </c>
      <c r="B6976" t="s">
        <v>1154</v>
      </c>
      <c r="C6976" s="4">
        <v>2860000</v>
      </c>
      <c r="D6976" t="s">
        <v>40</v>
      </c>
      <c r="E6976">
        <v>2008</v>
      </c>
      <c r="F6976">
        <v>2007</v>
      </c>
      <c r="G6976" t="s">
        <v>14</v>
      </c>
      <c r="H6976" t="str">
        <f t="shared" si="108"/>
        <v>Anthony Johnson2007-08</v>
      </c>
    </row>
    <row r="6977" spans="1:8" x14ac:dyDescent="0.35">
      <c r="A6977" t="str">
        <f>VLOOKUP(salaries_1985to2020!B:B, player_information!A:U, 21, FALSE)</f>
        <v>Anthony Johnson</v>
      </c>
      <c r="B6977" t="s">
        <v>1154</v>
      </c>
      <c r="C6977" s="4">
        <v>1910000</v>
      </c>
      <c r="D6977" t="s">
        <v>48</v>
      </c>
      <c r="E6977">
        <v>2009</v>
      </c>
      <c r="F6977">
        <v>2008</v>
      </c>
      <c r="G6977" t="s">
        <v>51</v>
      </c>
      <c r="H6977" t="str">
        <f t="shared" si="108"/>
        <v>Anthony Johnson2008-09</v>
      </c>
    </row>
    <row r="6978" spans="1:8" x14ac:dyDescent="0.35">
      <c r="A6978" t="str">
        <f>VLOOKUP(salaries_1985to2020!B:B, player_information!A:U, 21, FALSE)</f>
        <v>Anthony Johnson</v>
      </c>
      <c r="B6978" t="s">
        <v>1154</v>
      </c>
      <c r="C6978" s="4">
        <v>2160000</v>
      </c>
      <c r="D6978" t="s">
        <v>41</v>
      </c>
      <c r="E6978">
        <v>2010</v>
      </c>
      <c r="F6978">
        <v>2009</v>
      </c>
      <c r="G6978" t="s">
        <v>51</v>
      </c>
      <c r="H6978" t="str">
        <f t="shared" si="108"/>
        <v>Anthony Johnson2009-10</v>
      </c>
    </row>
    <row r="6979" spans="1:8" x14ac:dyDescent="0.35">
      <c r="A6979" t="str">
        <f>VLOOKUP(salaries_1985to2020!B:B, player_information!A:U, 21, FALSE)</f>
        <v>Armon Johnson</v>
      </c>
      <c r="B6979" t="s">
        <v>1155</v>
      </c>
      <c r="C6979" s="4">
        <v>473604</v>
      </c>
      <c r="D6979" t="s">
        <v>75</v>
      </c>
      <c r="E6979">
        <v>2011</v>
      </c>
      <c r="F6979">
        <v>2010</v>
      </c>
      <c r="G6979" t="s">
        <v>8</v>
      </c>
      <c r="H6979" t="str">
        <f t="shared" ref="H6979:H7042" si="109">_xlfn.CONCAT(A6979, D6979)</f>
        <v>Armon Johnson2010-11</v>
      </c>
    </row>
    <row r="6980" spans="1:8" x14ac:dyDescent="0.35">
      <c r="A6980" t="str">
        <f>VLOOKUP(salaries_1985to2020!B:B, player_information!A:U, 21, FALSE)</f>
        <v>Armon Johnson</v>
      </c>
      <c r="B6980" t="s">
        <v>1155</v>
      </c>
      <c r="C6980" s="4">
        <v>762195</v>
      </c>
      <c r="D6980" t="s">
        <v>77</v>
      </c>
      <c r="E6980">
        <v>2012</v>
      </c>
      <c r="F6980">
        <v>2011</v>
      </c>
      <c r="G6980" t="s">
        <v>8</v>
      </c>
      <c r="H6980" t="str">
        <f t="shared" si="109"/>
        <v>Armon Johnson2011-12</v>
      </c>
    </row>
    <row r="6981" spans="1:8" x14ac:dyDescent="0.35">
      <c r="A6981" t="str">
        <f>VLOOKUP(salaries_1985to2020!B:B, player_information!A:U, 21, FALSE)</f>
        <v>Avery Johnson</v>
      </c>
      <c r="B6981" t="s">
        <v>1156</v>
      </c>
      <c r="C6981" s="4">
        <v>100000</v>
      </c>
      <c r="D6981" t="s">
        <v>20</v>
      </c>
      <c r="E6981">
        <v>1989</v>
      </c>
      <c r="F6981">
        <v>1988</v>
      </c>
      <c r="G6981" t="s">
        <v>113</v>
      </c>
      <c r="H6981" t="str">
        <f t="shared" si="109"/>
        <v>Avery Johnson1988-89</v>
      </c>
    </row>
    <row r="6982" spans="1:8" x14ac:dyDescent="0.35">
      <c r="A6982" t="str">
        <f>VLOOKUP(salaries_1985to2020!B:B, player_information!A:U, 21, FALSE)</f>
        <v>Avery Johnson</v>
      </c>
      <c r="B6982" t="s">
        <v>1156</v>
      </c>
      <c r="C6982" s="4">
        <v>50000</v>
      </c>
      <c r="D6982" t="s">
        <v>7</v>
      </c>
      <c r="E6982">
        <v>1991</v>
      </c>
      <c r="F6982">
        <v>1990</v>
      </c>
      <c r="G6982" t="s">
        <v>84</v>
      </c>
      <c r="H6982" t="str">
        <f t="shared" si="109"/>
        <v>Avery Johnson1990-91</v>
      </c>
    </row>
    <row r="6983" spans="1:8" x14ac:dyDescent="0.35">
      <c r="A6983" t="str">
        <f>VLOOKUP(salaries_1985to2020!B:B, player_information!A:U, 21, FALSE)</f>
        <v>Avery Johnson</v>
      </c>
      <c r="B6983" t="s">
        <v>1156</v>
      </c>
      <c r="C6983" s="4">
        <v>140000</v>
      </c>
      <c r="D6983" t="s">
        <v>10</v>
      </c>
      <c r="E6983">
        <v>1993</v>
      </c>
      <c r="F6983">
        <v>1992</v>
      </c>
      <c r="G6983" t="s">
        <v>84</v>
      </c>
      <c r="H6983" t="str">
        <f t="shared" si="109"/>
        <v>Avery Johnson1992-93</v>
      </c>
    </row>
    <row r="6984" spans="1:8" x14ac:dyDescent="0.35">
      <c r="A6984" t="str">
        <f>VLOOKUP(salaries_1985to2020!B:B, player_information!A:U, 21, FALSE)</f>
        <v>Avery Johnson</v>
      </c>
      <c r="B6984" t="s">
        <v>1156</v>
      </c>
      <c r="C6984" s="4">
        <v>300000</v>
      </c>
      <c r="D6984" t="s">
        <v>12</v>
      </c>
      <c r="E6984">
        <v>1994</v>
      </c>
      <c r="F6984">
        <v>1993</v>
      </c>
      <c r="G6984" t="s">
        <v>76</v>
      </c>
      <c r="H6984" t="str">
        <f t="shared" si="109"/>
        <v>Avery Johnson1993-94</v>
      </c>
    </row>
    <row r="6985" spans="1:8" x14ac:dyDescent="0.35">
      <c r="A6985" t="str">
        <f>VLOOKUP(salaries_1985to2020!B:B, player_information!A:U, 21, FALSE)</f>
        <v>Avery Johnson</v>
      </c>
      <c r="B6985" t="s">
        <v>1156</v>
      </c>
      <c r="C6985" s="4">
        <v>650000</v>
      </c>
      <c r="D6985" t="s">
        <v>13</v>
      </c>
      <c r="E6985">
        <v>1995</v>
      </c>
      <c r="F6985">
        <v>1994</v>
      </c>
      <c r="G6985" t="s">
        <v>84</v>
      </c>
      <c r="H6985" t="str">
        <f t="shared" si="109"/>
        <v>Avery Johnson1994-95</v>
      </c>
    </row>
    <row r="6986" spans="1:8" x14ac:dyDescent="0.35">
      <c r="A6986" t="str">
        <f>VLOOKUP(salaries_1985to2020!B:B, player_information!A:U, 21, FALSE)</f>
        <v>Avery Johnson</v>
      </c>
      <c r="B6986" t="s">
        <v>1156</v>
      </c>
      <c r="C6986" s="4">
        <v>845000</v>
      </c>
      <c r="D6986" t="s">
        <v>23</v>
      </c>
      <c r="E6986">
        <v>1996</v>
      </c>
      <c r="F6986">
        <v>1995</v>
      </c>
      <c r="G6986" t="s">
        <v>84</v>
      </c>
      <c r="H6986" t="str">
        <f t="shared" si="109"/>
        <v>Avery Johnson1995-96</v>
      </c>
    </row>
    <row r="6987" spans="1:8" x14ac:dyDescent="0.35">
      <c r="A6987" t="str">
        <f>VLOOKUP(salaries_1985to2020!B:B, player_information!A:U, 21, FALSE)</f>
        <v>Avery Johnson</v>
      </c>
      <c r="B6987" t="s">
        <v>1156</v>
      </c>
      <c r="C6987" s="4">
        <v>1040000</v>
      </c>
      <c r="D6987" t="s">
        <v>24</v>
      </c>
      <c r="E6987">
        <v>1997</v>
      </c>
      <c r="F6987">
        <v>1996</v>
      </c>
      <c r="G6987" t="s">
        <v>84</v>
      </c>
      <c r="H6987" t="str">
        <f t="shared" si="109"/>
        <v>Avery Johnson1996-97</v>
      </c>
    </row>
    <row r="6988" spans="1:8" x14ac:dyDescent="0.35">
      <c r="A6988" t="str">
        <f>VLOOKUP(salaries_1985to2020!B:B, player_information!A:U, 21, FALSE)</f>
        <v>Avery Johnson</v>
      </c>
      <c r="B6988" t="s">
        <v>1156</v>
      </c>
      <c r="C6988" s="4">
        <v>3000000</v>
      </c>
      <c r="D6988" t="s">
        <v>25</v>
      </c>
      <c r="E6988">
        <v>1998</v>
      </c>
      <c r="F6988">
        <v>1997</v>
      </c>
      <c r="G6988" t="s">
        <v>84</v>
      </c>
      <c r="H6988" t="str">
        <f t="shared" si="109"/>
        <v>Avery Johnson1997-98</v>
      </c>
    </row>
    <row r="6989" spans="1:8" x14ac:dyDescent="0.35">
      <c r="A6989" t="str">
        <f>VLOOKUP(salaries_1985to2020!B:B, player_information!A:U, 21, FALSE)</f>
        <v>Avery Johnson</v>
      </c>
      <c r="B6989" t="s">
        <v>1156</v>
      </c>
      <c r="C6989" s="4">
        <v>3000000</v>
      </c>
      <c r="D6989" t="s">
        <v>29</v>
      </c>
      <c r="E6989">
        <v>1999</v>
      </c>
      <c r="F6989">
        <v>1998</v>
      </c>
      <c r="G6989" t="s">
        <v>84</v>
      </c>
      <c r="H6989" t="str">
        <f t="shared" si="109"/>
        <v>Avery Johnson1998-99</v>
      </c>
    </row>
    <row r="6990" spans="1:8" x14ac:dyDescent="0.35">
      <c r="A6990" t="str">
        <f>VLOOKUP(salaries_1985to2020!B:B, player_information!A:U, 21, FALSE)</f>
        <v>Avery Johnson</v>
      </c>
      <c r="B6990" t="s">
        <v>1156</v>
      </c>
      <c r="C6990" s="4">
        <v>3200000</v>
      </c>
      <c r="D6990" t="s">
        <v>30</v>
      </c>
      <c r="E6990">
        <v>2000</v>
      </c>
      <c r="F6990">
        <v>1999</v>
      </c>
      <c r="G6990" t="s">
        <v>84</v>
      </c>
      <c r="H6990" t="str">
        <f t="shared" si="109"/>
        <v>Avery Johnson1999-00</v>
      </c>
    </row>
    <row r="6991" spans="1:8" x14ac:dyDescent="0.35">
      <c r="A6991" t="str">
        <f>VLOOKUP(salaries_1985to2020!B:B, player_information!A:U, 21, FALSE)</f>
        <v>Avery Johnson</v>
      </c>
      <c r="B6991" t="s">
        <v>1156</v>
      </c>
      <c r="C6991" s="4">
        <v>8000000</v>
      </c>
      <c r="D6991" t="s">
        <v>26</v>
      </c>
      <c r="E6991">
        <v>2001</v>
      </c>
      <c r="F6991">
        <v>2000</v>
      </c>
      <c r="G6991" t="s">
        <v>84</v>
      </c>
      <c r="H6991" t="str">
        <f t="shared" si="109"/>
        <v>Avery Johnson2000-01</v>
      </c>
    </row>
    <row r="6992" spans="1:8" x14ac:dyDescent="0.35">
      <c r="A6992" t="str">
        <f>VLOOKUP(salaries_1985to2020!B:B, player_information!A:U, 21, FALSE)</f>
        <v>Avery Johnson</v>
      </c>
      <c r="B6992" t="s">
        <v>1156</v>
      </c>
      <c r="C6992" s="4">
        <v>4538000</v>
      </c>
      <c r="D6992" t="s">
        <v>31</v>
      </c>
      <c r="E6992">
        <v>2002</v>
      </c>
      <c r="F6992">
        <v>2001</v>
      </c>
      <c r="G6992" t="s">
        <v>22</v>
      </c>
      <c r="H6992" t="str">
        <f t="shared" si="109"/>
        <v>Avery Johnson2001-02</v>
      </c>
    </row>
    <row r="6993" spans="1:8" x14ac:dyDescent="0.35">
      <c r="A6993" t="str">
        <f>VLOOKUP(salaries_1985to2020!B:B, player_information!A:U, 21, FALSE)</f>
        <v>Avery Johnson</v>
      </c>
      <c r="B6993" t="s">
        <v>1156</v>
      </c>
      <c r="C6993" s="4">
        <v>4991800</v>
      </c>
      <c r="D6993" t="s">
        <v>32</v>
      </c>
      <c r="E6993">
        <v>2003</v>
      </c>
      <c r="F6993">
        <v>2002</v>
      </c>
      <c r="G6993" t="s">
        <v>33</v>
      </c>
      <c r="H6993" t="str">
        <f t="shared" si="109"/>
        <v>Avery Johnson2002-03</v>
      </c>
    </row>
    <row r="6994" spans="1:8" x14ac:dyDescent="0.35">
      <c r="A6994" t="str">
        <f>VLOOKUP(salaries_1985to2020!B:B, player_information!A:U, 21, FALSE)</f>
        <v>Avery Johnson</v>
      </c>
      <c r="B6994" t="s">
        <v>1156</v>
      </c>
      <c r="C6994" s="4">
        <v>5445600</v>
      </c>
      <c r="D6994" t="s">
        <v>34</v>
      </c>
      <c r="E6994">
        <v>2004</v>
      </c>
      <c r="F6994">
        <v>2003</v>
      </c>
      <c r="G6994" t="s">
        <v>76</v>
      </c>
      <c r="H6994" t="str">
        <f t="shared" si="109"/>
        <v>Avery Johnson2003-04</v>
      </c>
    </row>
    <row r="6995" spans="1:8" x14ac:dyDescent="0.35">
      <c r="A6995" t="str">
        <f>VLOOKUP(salaries_1985to2020!B:B, player_information!A:U, 21, FALSE)</f>
        <v>Avery Johnson</v>
      </c>
      <c r="B6995" t="s">
        <v>1156</v>
      </c>
      <c r="C6995" s="4">
        <v>1100000</v>
      </c>
      <c r="D6995" t="s">
        <v>35</v>
      </c>
      <c r="E6995">
        <v>2005</v>
      </c>
      <c r="F6995">
        <v>2004</v>
      </c>
      <c r="G6995" t="s">
        <v>33</v>
      </c>
      <c r="H6995" t="str">
        <f t="shared" si="109"/>
        <v>Avery Johnson2004-05</v>
      </c>
    </row>
    <row r="6996" spans="1:8" x14ac:dyDescent="0.35">
      <c r="A6996" t="str">
        <f>VLOOKUP(salaries_1985to2020!B:B, player_information!A:U, 21, FALSE)</f>
        <v>Britton Johnsen</v>
      </c>
      <c r="B6996" t="s">
        <v>1151</v>
      </c>
      <c r="C6996" s="4">
        <v>44748</v>
      </c>
      <c r="D6996" t="s">
        <v>34</v>
      </c>
      <c r="E6996">
        <v>2004</v>
      </c>
      <c r="F6996">
        <v>2003</v>
      </c>
      <c r="G6996" t="s">
        <v>51</v>
      </c>
      <c r="H6996" t="str">
        <f t="shared" si="109"/>
        <v>Britton Johnsen2003-04</v>
      </c>
    </row>
    <row r="6997" spans="1:8" x14ac:dyDescent="0.35">
      <c r="A6997" t="str">
        <f>VLOOKUP(salaries_1985to2020!B:B, player_information!A:U, 21, FALSE)</f>
        <v>Britton Johnsen</v>
      </c>
      <c r="B6997" t="s">
        <v>1151</v>
      </c>
      <c r="C6997" s="4">
        <v>45369</v>
      </c>
      <c r="D6997" t="s">
        <v>35</v>
      </c>
      <c r="E6997">
        <v>2005</v>
      </c>
      <c r="F6997">
        <v>2004</v>
      </c>
      <c r="G6997" t="s">
        <v>109</v>
      </c>
      <c r="H6997" t="str">
        <f t="shared" si="109"/>
        <v>Britton Johnsen2004-05</v>
      </c>
    </row>
    <row r="6998" spans="1:8" x14ac:dyDescent="0.35">
      <c r="A6998" t="str">
        <f>VLOOKUP(salaries_1985to2020!B:B, player_information!A:U, 21, FALSE)</f>
        <v>Brice Johnson</v>
      </c>
      <c r="B6998" t="s">
        <v>1157</v>
      </c>
      <c r="C6998" s="4">
        <v>1273920</v>
      </c>
      <c r="D6998" t="s">
        <v>43</v>
      </c>
      <c r="E6998">
        <v>2017</v>
      </c>
      <c r="F6998">
        <v>2016</v>
      </c>
      <c r="G6998" t="s">
        <v>49</v>
      </c>
      <c r="H6998" t="str">
        <f t="shared" si="109"/>
        <v>Brice Johnson2016-17</v>
      </c>
    </row>
    <row r="6999" spans="1:8" x14ac:dyDescent="0.35">
      <c r="A6999" t="str">
        <f>VLOOKUP(salaries_1985to2020!B:B, player_information!A:U, 21, FALSE)</f>
        <v>Brice Johnson</v>
      </c>
      <c r="B6999" t="s">
        <v>1157</v>
      </c>
      <c r="C6999" s="4">
        <v>1331160</v>
      </c>
      <c r="D6999" t="s">
        <v>45</v>
      </c>
      <c r="E6999">
        <v>2018</v>
      </c>
      <c r="F6999">
        <v>2017</v>
      </c>
      <c r="G6999" t="s">
        <v>66</v>
      </c>
      <c r="H6999" t="str">
        <f t="shared" si="109"/>
        <v>Brice Johnson2017-18</v>
      </c>
    </row>
    <row r="7000" spans="1:8" x14ac:dyDescent="0.35">
      <c r="A7000" t="str">
        <f>VLOOKUP(salaries_1985to2020!B:B, player_information!A:U, 21, FALSE)</f>
        <v>Buck Johnson</v>
      </c>
      <c r="B7000" t="s">
        <v>1158</v>
      </c>
      <c r="C7000" s="4">
        <v>195000</v>
      </c>
      <c r="D7000" t="s">
        <v>19</v>
      </c>
      <c r="E7000">
        <v>1988</v>
      </c>
      <c r="F7000">
        <v>1987</v>
      </c>
      <c r="G7000" t="s">
        <v>52</v>
      </c>
      <c r="H7000" t="str">
        <f t="shared" si="109"/>
        <v>Buck Johnson1987-88</v>
      </c>
    </row>
    <row r="7001" spans="1:8" x14ac:dyDescent="0.35">
      <c r="A7001" t="str">
        <f>VLOOKUP(salaries_1985to2020!B:B, player_information!A:U, 21, FALSE)</f>
        <v>Buck Johnson</v>
      </c>
      <c r="B7001" t="s">
        <v>1158</v>
      </c>
      <c r="C7001" s="4">
        <v>220000</v>
      </c>
      <c r="D7001" t="s">
        <v>20</v>
      </c>
      <c r="E7001">
        <v>1989</v>
      </c>
      <c r="F7001">
        <v>1988</v>
      </c>
      <c r="G7001" t="s">
        <v>52</v>
      </c>
      <c r="H7001" t="str">
        <f t="shared" si="109"/>
        <v>Buck Johnson1988-89</v>
      </c>
    </row>
    <row r="7002" spans="1:8" x14ac:dyDescent="0.35">
      <c r="A7002" t="str">
        <f>VLOOKUP(salaries_1985to2020!B:B, player_information!A:U, 21, FALSE)</f>
        <v>Buck Johnson</v>
      </c>
      <c r="B7002" t="s">
        <v>1158</v>
      </c>
      <c r="C7002" s="4">
        <v>675000</v>
      </c>
      <c r="D7002" t="s">
        <v>7</v>
      </c>
      <c r="E7002">
        <v>1991</v>
      </c>
      <c r="F7002">
        <v>1990</v>
      </c>
      <c r="G7002" t="s">
        <v>52</v>
      </c>
      <c r="H7002" t="str">
        <f t="shared" si="109"/>
        <v>Buck Johnson1990-91</v>
      </c>
    </row>
    <row r="7003" spans="1:8" x14ac:dyDescent="0.35">
      <c r="A7003" t="str">
        <f>VLOOKUP(salaries_1985to2020!B:B, player_information!A:U, 21, FALSE)</f>
        <v>Buck Johnson</v>
      </c>
      <c r="B7003" t="s">
        <v>1158</v>
      </c>
      <c r="C7003" s="4">
        <v>775000</v>
      </c>
      <c r="D7003" t="s">
        <v>9</v>
      </c>
      <c r="E7003">
        <v>1992</v>
      </c>
      <c r="F7003">
        <v>1991</v>
      </c>
      <c r="G7003" t="s">
        <v>52</v>
      </c>
      <c r="H7003" t="str">
        <f t="shared" si="109"/>
        <v>Buck Johnson1991-92</v>
      </c>
    </row>
    <row r="7004" spans="1:8" x14ac:dyDescent="0.35">
      <c r="A7004" t="str">
        <f>VLOOKUP(salaries_1985to2020!B:B, player_information!A:U, 21, FALSE)</f>
        <v>Buck Johnson</v>
      </c>
      <c r="B7004" t="s">
        <v>1158</v>
      </c>
      <c r="C7004" s="4">
        <v>550000</v>
      </c>
      <c r="D7004" t="s">
        <v>10</v>
      </c>
      <c r="E7004">
        <v>1993</v>
      </c>
      <c r="F7004">
        <v>1992</v>
      </c>
      <c r="G7004" t="s">
        <v>68</v>
      </c>
      <c r="H7004" t="str">
        <f t="shared" si="109"/>
        <v>Buck Johnson1992-93</v>
      </c>
    </row>
    <row r="7005" spans="1:8" x14ac:dyDescent="0.35">
      <c r="A7005" t="str">
        <f>VLOOKUP(salaries_1985to2020!B:B, player_information!A:U, 21, FALSE)</f>
        <v>Buck Johnson</v>
      </c>
      <c r="B7005" t="s">
        <v>1158</v>
      </c>
      <c r="C7005" s="4">
        <v>715000</v>
      </c>
      <c r="D7005" t="s">
        <v>12</v>
      </c>
      <c r="E7005">
        <v>1994</v>
      </c>
      <c r="F7005">
        <v>1993</v>
      </c>
      <c r="G7005" t="s">
        <v>68</v>
      </c>
      <c r="H7005" t="str">
        <f t="shared" si="109"/>
        <v>Buck Johnson1993-94</v>
      </c>
    </row>
    <row r="7006" spans="1:8" x14ac:dyDescent="0.35">
      <c r="A7006" t="str">
        <f>VLOOKUP(salaries_1985to2020!B:B, player_information!A:U, 21, FALSE)</f>
        <v>Carldell Johnson</v>
      </c>
      <c r="B7006" t="s">
        <v>1159</v>
      </c>
      <c r="C7006" s="4">
        <v>168035</v>
      </c>
      <c r="D7006" t="s">
        <v>77</v>
      </c>
      <c r="E7006">
        <v>2012</v>
      </c>
      <c r="F7006">
        <v>2011</v>
      </c>
      <c r="G7006" t="s">
        <v>99</v>
      </c>
      <c r="H7006" t="str">
        <f t="shared" si="109"/>
        <v>Carldell Johnson2011-12</v>
      </c>
    </row>
    <row r="7007" spans="1:8" x14ac:dyDescent="0.35">
      <c r="A7007" t="s">
        <v>15004</v>
      </c>
      <c r="B7007" t="s">
        <v>15103</v>
      </c>
      <c r="C7007" s="4">
        <v>4033440</v>
      </c>
      <c r="D7007" t="s">
        <v>14975</v>
      </c>
      <c r="E7007">
        <v>2020</v>
      </c>
      <c r="F7007">
        <v>2019</v>
      </c>
      <c r="G7007" t="s">
        <v>62</v>
      </c>
      <c r="H7007" t="str">
        <f t="shared" si="109"/>
        <v>Cameron Johnson2019-20</v>
      </c>
    </row>
    <row r="7008" spans="1:8" x14ac:dyDescent="0.35">
      <c r="A7008" t="str">
        <f>VLOOKUP(salaries_1985to2020!B:B, player_information!A:U, 21, FALSE)</f>
        <v>Chris Johnson</v>
      </c>
      <c r="B7008" t="s">
        <v>1160</v>
      </c>
      <c r="C7008" s="4">
        <v>136509</v>
      </c>
      <c r="D7008" t="s">
        <v>75</v>
      </c>
      <c r="E7008">
        <v>2011</v>
      </c>
      <c r="F7008">
        <v>2010</v>
      </c>
      <c r="G7008" t="s">
        <v>11</v>
      </c>
      <c r="H7008" t="str">
        <f t="shared" si="109"/>
        <v>Chris Johnson2010-11</v>
      </c>
    </row>
    <row r="7009" spans="1:8" x14ac:dyDescent="0.35">
      <c r="A7009" t="str">
        <f>VLOOKUP(salaries_1985to2020!B:B, player_information!A:U, 21, FALSE)</f>
        <v>Chris Johnson</v>
      </c>
      <c r="B7009" t="s">
        <v>1160</v>
      </c>
      <c r="C7009" s="4">
        <v>27859</v>
      </c>
      <c r="D7009" t="s">
        <v>75</v>
      </c>
      <c r="E7009">
        <v>2011</v>
      </c>
      <c r="F7009">
        <v>2010</v>
      </c>
      <c r="G7009" t="s">
        <v>8</v>
      </c>
      <c r="H7009" t="str">
        <f t="shared" si="109"/>
        <v>Chris Johnson2010-11</v>
      </c>
    </row>
    <row r="7010" spans="1:8" x14ac:dyDescent="0.35">
      <c r="A7010" t="str">
        <f>VLOOKUP(salaries_1985to2020!B:B, player_information!A:U, 21, FALSE)</f>
        <v>Chris Johnson</v>
      </c>
      <c r="B7010" t="s">
        <v>1160</v>
      </c>
      <c r="C7010" s="4">
        <v>762195</v>
      </c>
      <c r="D7010" t="s">
        <v>77</v>
      </c>
      <c r="E7010">
        <v>2012</v>
      </c>
      <c r="F7010">
        <v>2011</v>
      </c>
      <c r="G7010" t="s">
        <v>8</v>
      </c>
      <c r="H7010" t="str">
        <f t="shared" si="109"/>
        <v>Chris Johnson2011-12</v>
      </c>
    </row>
    <row r="7011" spans="1:8" x14ac:dyDescent="0.35">
      <c r="A7011" t="str">
        <f>VLOOKUP(salaries_1985to2020!B:B, player_information!A:U, 21, FALSE)</f>
        <v>Chris Johnson</v>
      </c>
      <c r="B7011" t="s">
        <v>1160</v>
      </c>
      <c r="C7011" s="4">
        <v>447298</v>
      </c>
      <c r="D7011" t="s">
        <v>54</v>
      </c>
      <c r="E7011">
        <v>2013</v>
      </c>
      <c r="F7011">
        <v>2012</v>
      </c>
      <c r="G7011" t="s">
        <v>81</v>
      </c>
      <c r="H7011" t="str">
        <f t="shared" si="109"/>
        <v>Chris Johnson2012-13</v>
      </c>
    </row>
    <row r="7012" spans="1:8" x14ac:dyDescent="0.35">
      <c r="A7012" t="str">
        <f>VLOOKUP(salaries_1985to2020!B:B, player_information!A:U, 21, FALSE)</f>
        <v>Chris Johnson</v>
      </c>
      <c r="B7012" t="s">
        <v>1160</v>
      </c>
      <c r="C7012" s="4">
        <v>916099</v>
      </c>
      <c r="D7012" t="s">
        <v>56</v>
      </c>
      <c r="E7012">
        <v>2014</v>
      </c>
      <c r="F7012">
        <v>2013</v>
      </c>
      <c r="G7012" t="s">
        <v>81</v>
      </c>
      <c r="H7012" t="str">
        <f t="shared" si="109"/>
        <v>Chris Johnson2013-14</v>
      </c>
    </row>
    <row r="7013" spans="1:8" x14ac:dyDescent="0.35">
      <c r="A7013" t="str">
        <f>VLOOKUP(salaries_1985to2020!B:B, player_information!A:U, 21, FALSE)</f>
        <v>Chris Johnson</v>
      </c>
      <c r="B7013" t="s">
        <v>1161</v>
      </c>
      <c r="C7013" s="4">
        <v>61290</v>
      </c>
      <c r="D7013" t="s">
        <v>54</v>
      </c>
      <c r="E7013">
        <v>2013</v>
      </c>
      <c r="F7013">
        <v>2012</v>
      </c>
      <c r="G7013" t="s">
        <v>66</v>
      </c>
      <c r="H7013" t="str">
        <f t="shared" si="109"/>
        <v>Chris Johnson2012-13</v>
      </c>
    </row>
    <row r="7014" spans="1:8" x14ac:dyDescent="0.35">
      <c r="A7014" t="str">
        <f>VLOOKUP(salaries_1985to2020!B:B, player_information!A:U, 21, FALSE)</f>
        <v>Chris Johnson</v>
      </c>
      <c r="B7014" t="s">
        <v>1161</v>
      </c>
      <c r="C7014" s="4">
        <v>166897</v>
      </c>
      <c r="D7014" t="s">
        <v>57</v>
      </c>
      <c r="E7014">
        <v>2015</v>
      </c>
      <c r="F7014">
        <v>2014</v>
      </c>
      <c r="G7014" t="s">
        <v>116</v>
      </c>
      <c r="H7014" t="str">
        <f t="shared" si="109"/>
        <v>Chris Johnson2014-15</v>
      </c>
    </row>
    <row r="7015" spans="1:8" x14ac:dyDescent="0.35">
      <c r="A7015" t="str">
        <f>VLOOKUP(salaries_1985to2020!B:B, player_information!A:U, 21, FALSE)</f>
        <v>Chris Johnson</v>
      </c>
      <c r="B7015" t="s">
        <v>1161</v>
      </c>
      <c r="C7015" s="4">
        <v>107674</v>
      </c>
      <c r="D7015" t="s">
        <v>57</v>
      </c>
      <c r="E7015">
        <v>2015</v>
      </c>
      <c r="F7015">
        <v>2014</v>
      </c>
      <c r="G7015" t="s">
        <v>103</v>
      </c>
      <c r="H7015" t="str">
        <f t="shared" si="109"/>
        <v>Chris Johnson2014-15</v>
      </c>
    </row>
    <row r="7016" spans="1:8" x14ac:dyDescent="0.35">
      <c r="A7016" t="str">
        <f>VLOOKUP(salaries_1985to2020!B:B, player_information!A:U, 21, FALSE)</f>
        <v>Chris Johnson</v>
      </c>
      <c r="B7016" t="s">
        <v>1161</v>
      </c>
      <c r="C7016" s="4">
        <v>981348</v>
      </c>
      <c r="D7016" t="s">
        <v>59</v>
      </c>
      <c r="E7016">
        <v>2016</v>
      </c>
      <c r="F7016">
        <v>2015</v>
      </c>
      <c r="G7016" t="s">
        <v>116</v>
      </c>
      <c r="H7016" t="str">
        <f t="shared" si="109"/>
        <v>Chris Johnson2015-16</v>
      </c>
    </row>
    <row r="7017" spans="1:8" x14ac:dyDescent="0.35">
      <c r="A7017" t="str">
        <f>VLOOKUP(salaries_1985to2020!B:B, player_information!A:U, 21, FALSE)</f>
        <v>Chris Johnson</v>
      </c>
      <c r="B7017" t="s">
        <v>1161</v>
      </c>
      <c r="C7017" s="4">
        <v>25000</v>
      </c>
      <c r="D7017" t="s">
        <v>45</v>
      </c>
      <c r="E7017">
        <v>2018</v>
      </c>
      <c r="F7017">
        <v>2017</v>
      </c>
      <c r="G7017" t="s">
        <v>52</v>
      </c>
      <c r="H7017" t="str">
        <f t="shared" si="109"/>
        <v>Chris Johnson2017-18</v>
      </c>
    </row>
    <row r="7018" spans="1:8" x14ac:dyDescent="0.35">
      <c r="A7018" t="str">
        <f>VLOOKUP(salaries_1985to2020!B:B, player_information!A:U, 21, FALSE)</f>
        <v>Clemon Johnson</v>
      </c>
      <c r="B7018" t="s">
        <v>1162</v>
      </c>
      <c r="C7018" s="4">
        <v>406000</v>
      </c>
      <c r="D7018" t="s">
        <v>16</v>
      </c>
      <c r="E7018">
        <v>1985</v>
      </c>
      <c r="F7018">
        <v>1984</v>
      </c>
      <c r="G7018" t="s">
        <v>92</v>
      </c>
      <c r="H7018" t="str">
        <f t="shared" si="109"/>
        <v>Clemon Johnson1984-85</v>
      </c>
    </row>
    <row r="7019" spans="1:8" x14ac:dyDescent="0.35">
      <c r="A7019" t="str">
        <f>VLOOKUP(salaries_1985to2020!B:B, player_information!A:U, 21, FALSE)</f>
        <v>Clemon Johnson</v>
      </c>
      <c r="B7019" t="s">
        <v>1162</v>
      </c>
      <c r="C7019" s="4">
        <v>412000</v>
      </c>
      <c r="D7019" t="s">
        <v>18</v>
      </c>
      <c r="E7019">
        <v>1986</v>
      </c>
      <c r="F7019">
        <v>1985</v>
      </c>
      <c r="G7019" t="s">
        <v>92</v>
      </c>
      <c r="H7019" t="str">
        <f t="shared" si="109"/>
        <v>Clemon Johnson1985-86</v>
      </c>
    </row>
    <row r="7020" spans="1:8" x14ac:dyDescent="0.35">
      <c r="A7020" t="str">
        <f>VLOOKUP(salaries_1985to2020!B:B, player_information!A:U, 21, FALSE)</f>
        <v>Clemon Johnson</v>
      </c>
      <c r="B7020" t="s">
        <v>1162</v>
      </c>
      <c r="C7020" s="4">
        <v>502000</v>
      </c>
      <c r="D7020" t="s">
        <v>19</v>
      </c>
      <c r="E7020">
        <v>1988</v>
      </c>
      <c r="F7020">
        <v>1987</v>
      </c>
      <c r="G7020" t="s">
        <v>113</v>
      </c>
      <c r="H7020" t="str">
        <f t="shared" si="109"/>
        <v>Clemon Johnson1987-88</v>
      </c>
    </row>
    <row r="7021" spans="1:8" x14ac:dyDescent="0.35">
      <c r="A7021" t="str">
        <f>VLOOKUP(salaries_1985to2020!B:B, player_information!A:U, 21, FALSE)</f>
        <v>Dave Johnson</v>
      </c>
      <c r="B7021" t="s">
        <v>1164</v>
      </c>
      <c r="C7021" s="4">
        <v>500000</v>
      </c>
      <c r="D7021" t="s">
        <v>10</v>
      </c>
      <c r="E7021">
        <v>1993</v>
      </c>
      <c r="F7021">
        <v>1992</v>
      </c>
      <c r="G7021" t="s">
        <v>8</v>
      </c>
      <c r="H7021" t="str">
        <f t="shared" si="109"/>
        <v>Dave Johnson1992-93</v>
      </c>
    </row>
    <row r="7022" spans="1:8" x14ac:dyDescent="0.35">
      <c r="A7022" t="str">
        <f>VLOOKUP(salaries_1985to2020!B:B, player_information!A:U, 21, FALSE)</f>
        <v>Dave Johnson</v>
      </c>
      <c r="B7022" t="s">
        <v>1164</v>
      </c>
      <c r="C7022" s="4">
        <v>650000</v>
      </c>
      <c r="D7022" t="s">
        <v>12</v>
      </c>
      <c r="E7022">
        <v>1994</v>
      </c>
      <c r="F7022">
        <v>1993</v>
      </c>
      <c r="G7022" t="s">
        <v>8</v>
      </c>
      <c r="H7022" t="str">
        <f t="shared" si="109"/>
        <v>Dave Johnson1993-94</v>
      </c>
    </row>
    <row r="7023" spans="1:8" x14ac:dyDescent="0.35">
      <c r="A7023" t="str">
        <f>VLOOKUP(salaries_1985to2020!B:B, player_information!A:U, 21, FALSE)</f>
        <v>Darius Johnson-Odom</v>
      </c>
      <c r="B7023" t="s">
        <v>1194</v>
      </c>
      <c r="C7023" s="4">
        <v>192228</v>
      </c>
      <c r="D7023" t="s">
        <v>54</v>
      </c>
      <c r="E7023">
        <v>2013</v>
      </c>
      <c r="F7023">
        <v>2012</v>
      </c>
      <c r="G7023" t="s">
        <v>17</v>
      </c>
      <c r="H7023" t="str">
        <f t="shared" si="109"/>
        <v>Darius Johnson-Odom2012-13</v>
      </c>
    </row>
    <row r="7024" spans="1:8" x14ac:dyDescent="0.35">
      <c r="A7024" t="str">
        <f>VLOOKUP(salaries_1985to2020!B:B, player_information!A:U, 21, FALSE)</f>
        <v>Dakari Johnson</v>
      </c>
      <c r="B7024" t="s">
        <v>1163</v>
      </c>
      <c r="C7024" s="4">
        <v>815615</v>
      </c>
      <c r="D7024" t="s">
        <v>45</v>
      </c>
      <c r="E7024">
        <v>2018</v>
      </c>
      <c r="F7024">
        <v>2017</v>
      </c>
      <c r="G7024" t="s">
        <v>44</v>
      </c>
      <c r="H7024" t="str">
        <f t="shared" si="109"/>
        <v>Dakari Johnson2017-18</v>
      </c>
    </row>
    <row r="7025" spans="1:8" x14ac:dyDescent="0.35">
      <c r="A7025" t="s">
        <v>8750</v>
      </c>
      <c r="B7025" t="s">
        <v>1163</v>
      </c>
      <c r="C7025" s="4">
        <v>1378242</v>
      </c>
      <c r="D7025" t="s">
        <v>14974</v>
      </c>
      <c r="E7025">
        <v>2019</v>
      </c>
      <c r="F7025">
        <v>2018</v>
      </c>
      <c r="G7025" t="s">
        <v>66</v>
      </c>
      <c r="H7025" t="str">
        <f t="shared" si="109"/>
        <v>Dakari Johnson2018-19</v>
      </c>
    </row>
    <row r="7026" spans="1:8" x14ac:dyDescent="0.35">
      <c r="A7026" t="s">
        <v>8750</v>
      </c>
      <c r="B7026" t="s">
        <v>1163</v>
      </c>
      <c r="C7026" s="4">
        <v>459414</v>
      </c>
      <c r="D7026" t="s">
        <v>14975</v>
      </c>
      <c r="E7026">
        <v>2020</v>
      </c>
      <c r="F7026">
        <v>2019</v>
      </c>
      <c r="G7026" t="s">
        <v>66</v>
      </c>
      <c r="H7026" t="str">
        <f t="shared" si="109"/>
        <v>Dakari Johnson2019-20</v>
      </c>
    </row>
    <row r="7027" spans="1:8" x14ac:dyDescent="0.35">
      <c r="A7027" t="str">
        <f>VLOOKUP(salaries_1985to2020!B:B, player_information!A:U, 21, FALSE)</f>
        <v>Dennis Johnson</v>
      </c>
      <c r="B7027" t="s">
        <v>1166</v>
      </c>
      <c r="C7027" s="4">
        <v>405000</v>
      </c>
      <c r="D7027" t="s">
        <v>16</v>
      </c>
      <c r="E7027">
        <v>1985</v>
      </c>
      <c r="F7027">
        <v>1984</v>
      </c>
      <c r="G7027" t="s">
        <v>11</v>
      </c>
      <c r="H7027" t="str">
        <f t="shared" si="109"/>
        <v>Dennis Johnson1984-85</v>
      </c>
    </row>
    <row r="7028" spans="1:8" x14ac:dyDescent="0.35">
      <c r="A7028" t="str">
        <f>VLOOKUP(salaries_1985to2020!B:B, player_information!A:U, 21, FALSE)</f>
        <v>Dennis Johnson</v>
      </c>
      <c r="B7028" t="s">
        <v>1166</v>
      </c>
      <c r="C7028" s="4">
        <v>782500</v>
      </c>
      <c r="D7028" t="s">
        <v>18</v>
      </c>
      <c r="E7028">
        <v>1986</v>
      </c>
      <c r="F7028">
        <v>1985</v>
      </c>
      <c r="G7028" t="s">
        <v>11</v>
      </c>
      <c r="H7028" t="str">
        <f t="shared" si="109"/>
        <v>Dennis Johnson1985-86</v>
      </c>
    </row>
    <row r="7029" spans="1:8" x14ac:dyDescent="0.35">
      <c r="A7029" t="str">
        <f>VLOOKUP(salaries_1985to2020!B:B, player_information!A:U, 21, FALSE)</f>
        <v>Dennis Johnson</v>
      </c>
      <c r="B7029" t="s">
        <v>1166</v>
      </c>
      <c r="C7029" s="4">
        <v>832500</v>
      </c>
      <c r="D7029" t="s">
        <v>19</v>
      </c>
      <c r="E7029">
        <v>1988</v>
      </c>
      <c r="F7029">
        <v>1987</v>
      </c>
      <c r="G7029" t="s">
        <v>11</v>
      </c>
      <c r="H7029" t="str">
        <f t="shared" si="109"/>
        <v>Dennis Johnson1987-88</v>
      </c>
    </row>
    <row r="7030" spans="1:8" x14ac:dyDescent="0.35">
      <c r="A7030" t="str">
        <f>VLOOKUP(salaries_1985to2020!B:B, player_information!A:U, 21, FALSE)</f>
        <v>Dennis Johnson</v>
      </c>
      <c r="B7030" t="s">
        <v>1166</v>
      </c>
      <c r="C7030" s="4">
        <v>835500</v>
      </c>
      <c r="D7030" t="s">
        <v>20</v>
      </c>
      <c r="E7030">
        <v>1989</v>
      </c>
      <c r="F7030">
        <v>1988</v>
      </c>
      <c r="G7030" t="s">
        <v>11</v>
      </c>
      <c r="H7030" t="str">
        <f t="shared" si="109"/>
        <v>Dennis Johnson1988-89</v>
      </c>
    </row>
    <row r="7031" spans="1:8" x14ac:dyDescent="0.35">
      <c r="A7031" t="str">
        <f>VLOOKUP(salaries_1985to2020!B:B, player_information!A:U, 21, FALSE)</f>
        <v>DeMarco Johnson</v>
      </c>
      <c r="B7031" t="s">
        <v>1165</v>
      </c>
      <c r="C7031" s="4">
        <v>111871</v>
      </c>
      <c r="D7031" t="s">
        <v>30</v>
      </c>
      <c r="E7031">
        <v>2000</v>
      </c>
      <c r="F7031">
        <v>1999</v>
      </c>
      <c r="G7031" t="s">
        <v>58</v>
      </c>
      <c r="H7031" t="str">
        <f t="shared" si="109"/>
        <v>DeMarco Johnson1999-00</v>
      </c>
    </row>
    <row r="7032" spans="1:8" x14ac:dyDescent="0.35">
      <c r="A7032" t="str">
        <f>VLOOKUP(salaries_1985to2020!B:B, player_information!A:U, 21, FALSE)</f>
        <v>DerMarr Johnson</v>
      </c>
      <c r="B7032" t="s">
        <v>1167</v>
      </c>
      <c r="C7032" s="4">
        <v>2107200</v>
      </c>
      <c r="D7032" t="s">
        <v>26</v>
      </c>
      <c r="E7032">
        <v>2001</v>
      </c>
      <c r="F7032">
        <v>2000</v>
      </c>
      <c r="G7032" t="s">
        <v>39</v>
      </c>
      <c r="H7032" t="str">
        <f t="shared" si="109"/>
        <v>DerMarr Johnson2000-01</v>
      </c>
    </row>
    <row r="7033" spans="1:8" x14ac:dyDescent="0.35">
      <c r="A7033" t="str">
        <f>VLOOKUP(salaries_1985to2020!B:B, player_information!A:U, 21, FALSE)</f>
        <v>DerMarr Johnson</v>
      </c>
      <c r="B7033" t="s">
        <v>1167</v>
      </c>
      <c r="C7033" s="4">
        <v>2265240</v>
      </c>
      <c r="D7033" t="s">
        <v>31</v>
      </c>
      <c r="E7033">
        <v>2002</v>
      </c>
      <c r="F7033">
        <v>2001</v>
      </c>
      <c r="G7033" t="s">
        <v>39</v>
      </c>
      <c r="H7033" t="str">
        <f t="shared" si="109"/>
        <v>DerMarr Johnson2001-02</v>
      </c>
    </row>
    <row r="7034" spans="1:8" x14ac:dyDescent="0.35">
      <c r="A7034" t="str">
        <f>VLOOKUP(salaries_1985to2020!B:B, player_information!A:U, 21, FALSE)</f>
        <v>DerMarr Johnson</v>
      </c>
      <c r="B7034" t="s">
        <v>1167</v>
      </c>
      <c r="C7034" s="4">
        <v>2423280</v>
      </c>
      <c r="D7034" t="s">
        <v>32</v>
      </c>
      <c r="E7034">
        <v>2003</v>
      </c>
      <c r="F7034">
        <v>2002</v>
      </c>
      <c r="G7034" t="s">
        <v>39</v>
      </c>
      <c r="H7034" t="str">
        <f t="shared" si="109"/>
        <v>DerMarr Johnson2002-03</v>
      </c>
    </row>
    <row r="7035" spans="1:8" x14ac:dyDescent="0.35">
      <c r="A7035" t="str">
        <f>VLOOKUP(salaries_1985to2020!B:B, player_information!A:U, 21, FALSE)</f>
        <v>DerMarr Johnson</v>
      </c>
      <c r="B7035" t="s">
        <v>1167</v>
      </c>
      <c r="C7035" s="4">
        <v>745046</v>
      </c>
      <c r="D7035" t="s">
        <v>35</v>
      </c>
      <c r="E7035">
        <v>2005</v>
      </c>
      <c r="F7035">
        <v>2004</v>
      </c>
      <c r="G7035" t="s">
        <v>22</v>
      </c>
      <c r="H7035" t="str">
        <f t="shared" si="109"/>
        <v>DerMarr Johnson2004-05</v>
      </c>
    </row>
    <row r="7036" spans="1:8" x14ac:dyDescent="0.35">
      <c r="A7036" t="str">
        <f>VLOOKUP(salaries_1985to2020!B:B, player_information!A:U, 21, FALSE)</f>
        <v>DerMarr Johnson</v>
      </c>
      <c r="B7036" t="s">
        <v>1167</v>
      </c>
      <c r="C7036" s="4">
        <v>835810</v>
      </c>
      <c r="D7036" t="s">
        <v>36</v>
      </c>
      <c r="E7036">
        <v>2006</v>
      </c>
      <c r="F7036">
        <v>2005</v>
      </c>
      <c r="G7036" t="s">
        <v>22</v>
      </c>
      <c r="H7036" t="str">
        <f t="shared" si="109"/>
        <v>DerMarr Johnson2005-06</v>
      </c>
    </row>
    <row r="7037" spans="1:8" x14ac:dyDescent="0.35">
      <c r="A7037" t="str">
        <f>VLOOKUP(salaries_1985to2020!B:B, player_information!A:U, 21, FALSE)</f>
        <v>DerMarr Johnson</v>
      </c>
      <c r="B7037" t="s">
        <v>1167</v>
      </c>
      <c r="C7037" s="4">
        <v>865063</v>
      </c>
      <c r="D7037" t="s">
        <v>37</v>
      </c>
      <c r="E7037">
        <v>2007</v>
      </c>
      <c r="F7037">
        <v>2006</v>
      </c>
      <c r="G7037" t="s">
        <v>22</v>
      </c>
      <c r="H7037" t="str">
        <f t="shared" si="109"/>
        <v>DerMarr Johnson2006-07</v>
      </c>
    </row>
    <row r="7038" spans="1:8" x14ac:dyDescent="0.35">
      <c r="A7038" t="str">
        <f>VLOOKUP(salaries_1985to2020!B:B, player_information!A:U, 21, FALSE)</f>
        <v>DerMarr Johnson</v>
      </c>
      <c r="B7038" t="s">
        <v>1167</v>
      </c>
      <c r="C7038" s="4">
        <v>42203</v>
      </c>
      <c r="D7038" t="s">
        <v>40</v>
      </c>
      <c r="E7038">
        <v>2008</v>
      </c>
      <c r="F7038">
        <v>2007</v>
      </c>
      <c r="G7038" t="s">
        <v>84</v>
      </c>
      <c r="H7038" t="str">
        <f t="shared" si="109"/>
        <v>DerMarr Johnson2007-08</v>
      </c>
    </row>
    <row r="7039" spans="1:8" x14ac:dyDescent="0.35">
      <c r="A7039" t="str">
        <f>VLOOKUP(salaries_1985to2020!B:B, player_information!A:U, 21, FALSE)</f>
        <v>Eddie Johnson</v>
      </c>
      <c r="B7039" t="s">
        <v>1168</v>
      </c>
      <c r="C7039" s="4">
        <v>491000</v>
      </c>
      <c r="D7039" t="s">
        <v>16</v>
      </c>
      <c r="E7039">
        <v>1985</v>
      </c>
      <c r="F7039">
        <v>1984</v>
      </c>
      <c r="G7039" t="s">
        <v>39</v>
      </c>
      <c r="H7039" t="str">
        <f t="shared" si="109"/>
        <v>Eddie Johnson1984-85</v>
      </c>
    </row>
    <row r="7040" spans="1:8" x14ac:dyDescent="0.35">
      <c r="A7040" t="str">
        <f>VLOOKUP(salaries_1985to2020!B:B, player_information!A:U, 21, FALSE)</f>
        <v>Eddie Johnson</v>
      </c>
      <c r="B7040" t="s">
        <v>1168</v>
      </c>
      <c r="C7040" s="4">
        <v>275000</v>
      </c>
      <c r="D7040" t="s">
        <v>18</v>
      </c>
      <c r="E7040">
        <v>1986</v>
      </c>
      <c r="F7040">
        <v>1985</v>
      </c>
      <c r="G7040" t="s">
        <v>39</v>
      </c>
      <c r="H7040" t="str">
        <f t="shared" si="109"/>
        <v>Eddie Johnson1985-86</v>
      </c>
    </row>
    <row r="7041" spans="1:8" x14ac:dyDescent="0.35">
      <c r="A7041" t="str">
        <f>VLOOKUP(salaries_1985to2020!B:B, player_information!A:U, 21, FALSE)</f>
        <v>Eddie Johnson</v>
      </c>
      <c r="B7041" t="s">
        <v>1169</v>
      </c>
      <c r="C7041" s="4">
        <v>225000</v>
      </c>
      <c r="D7041" t="s">
        <v>16</v>
      </c>
      <c r="E7041">
        <v>1985</v>
      </c>
      <c r="F7041">
        <v>1984</v>
      </c>
      <c r="G7041" t="s">
        <v>390</v>
      </c>
      <c r="H7041" t="str">
        <f t="shared" si="109"/>
        <v>Eddie Johnson1984-85</v>
      </c>
    </row>
    <row r="7042" spans="1:8" x14ac:dyDescent="0.35">
      <c r="A7042" t="str">
        <f>VLOOKUP(salaries_1985to2020!B:B, player_information!A:U, 21, FALSE)</f>
        <v>Eddie Johnson</v>
      </c>
      <c r="B7042" t="s">
        <v>1169</v>
      </c>
      <c r="C7042" s="4">
        <v>325000</v>
      </c>
      <c r="D7042" t="s">
        <v>18</v>
      </c>
      <c r="E7042">
        <v>1986</v>
      </c>
      <c r="F7042">
        <v>1985</v>
      </c>
      <c r="G7042" t="s">
        <v>14</v>
      </c>
      <c r="H7042" t="str">
        <f t="shared" si="109"/>
        <v>Eddie Johnson1985-86</v>
      </c>
    </row>
    <row r="7043" spans="1:8" x14ac:dyDescent="0.35">
      <c r="A7043" t="str">
        <f>VLOOKUP(salaries_1985to2020!B:B, player_information!A:U, 21, FALSE)</f>
        <v>Eddie Johnson</v>
      </c>
      <c r="B7043" t="s">
        <v>1169</v>
      </c>
      <c r="C7043" s="4">
        <v>675000</v>
      </c>
      <c r="D7043" t="s">
        <v>19</v>
      </c>
      <c r="E7043">
        <v>1988</v>
      </c>
      <c r="F7043">
        <v>1987</v>
      </c>
      <c r="G7043" t="s">
        <v>62</v>
      </c>
      <c r="H7043" t="str">
        <f t="shared" ref="H7043:H7106" si="110">_xlfn.CONCAT(A7043, D7043)</f>
        <v>Eddie Johnson1987-88</v>
      </c>
    </row>
    <row r="7044" spans="1:8" x14ac:dyDescent="0.35">
      <c r="A7044" t="str">
        <f>VLOOKUP(salaries_1985to2020!B:B, player_information!A:U, 21, FALSE)</f>
        <v>Eddie Johnson</v>
      </c>
      <c r="B7044" t="s">
        <v>1169</v>
      </c>
      <c r="C7044" s="4">
        <v>675000</v>
      </c>
      <c r="D7044" t="s">
        <v>20</v>
      </c>
      <c r="E7044">
        <v>1989</v>
      </c>
      <c r="F7044">
        <v>1988</v>
      </c>
      <c r="G7044" t="s">
        <v>62</v>
      </c>
      <c r="H7044" t="str">
        <f t="shared" si="110"/>
        <v>Eddie Johnson1988-89</v>
      </c>
    </row>
    <row r="7045" spans="1:8" x14ac:dyDescent="0.35">
      <c r="A7045" t="str">
        <f>VLOOKUP(salaries_1985to2020!B:B, player_information!A:U, 21, FALSE)</f>
        <v>Eddie Johnson</v>
      </c>
      <c r="B7045" t="s">
        <v>1169</v>
      </c>
      <c r="C7045" s="4">
        <v>1000000</v>
      </c>
      <c r="D7045" t="s">
        <v>7</v>
      </c>
      <c r="E7045">
        <v>1991</v>
      </c>
      <c r="F7045">
        <v>1990</v>
      </c>
      <c r="G7045" t="s">
        <v>113</v>
      </c>
      <c r="H7045" t="str">
        <f t="shared" si="110"/>
        <v>Eddie Johnson1990-91</v>
      </c>
    </row>
    <row r="7046" spans="1:8" x14ac:dyDescent="0.35">
      <c r="A7046" t="str">
        <f>VLOOKUP(salaries_1985to2020!B:B, player_information!A:U, 21, FALSE)</f>
        <v>Eddie Johnson</v>
      </c>
      <c r="B7046" t="s">
        <v>1169</v>
      </c>
      <c r="C7046" s="4">
        <v>1050000</v>
      </c>
      <c r="D7046" t="s">
        <v>9</v>
      </c>
      <c r="E7046">
        <v>1992</v>
      </c>
      <c r="F7046">
        <v>1991</v>
      </c>
      <c r="G7046" t="s">
        <v>113</v>
      </c>
      <c r="H7046" t="str">
        <f t="shared" si="110"/>
        <v>Eddie Johnson1991-92</v>
      </c>
    </row>
    <row r="7047" spans="1:8" x14ac:dyDescent="0.35">
      <c r="A7047" t="str">
        <f>VLOOKUP(salaries_1985to2020!B:B, player_information!A:U, 21, FALSE)</f>
        <v>Eddie Johnson</v>
      </c>
      <c r="B7047" t="s">
        <v>1169</v>
      </c>
      <c r="C7047" s="4">
        <v>1100000</v>
      </c>
      <c r="D7047" t="s">
        <v>10</v>
      </c>
      <c r="E7047">
        <v>1993</v>
      </c>
      <c r="F7047">
        <v>1992</v>
      </c>
      <c r="G7047" t="s">
        <v>113</v>
      </c>
      <c r="H7047" t="str">
        <f t="shared" si="110"/>
        <v>Eddie Johnson1992-93</v>
      </c>
    </row>
    <row r="7048" spans="1:8" x14ac:dyDescent="0.35">
      <c r="A7048" t="str">
        <f>VLOOKUP(salaries_1985to2020!B:B, player_information!A:U, 21, FALSE)</f>
        <v>Eddie Johnson</v>
      </c>
      <c r="B7048" t="s">
        <v>1169</v>
      </c>
      <c r="C7048" s="4">
        <v>1150000</v>
      </c>
      <c r="D7048" t="s">
        <v>12</v>
      </c>
      <c r="E7048">
        <v>1994</v>
      </c>
      <c r="F7048">
        <v>1993</v>
      </c>
      <c r="G7048" t="s">
        <v>69</v>
      </c>
      <c r="H7048" t="str">
        <f t="shared" si="110"/>
        <v>Eddie Johnson1993-94</v>
      </c>
    </row>
    <row r="7049" spans="1:8" x14ac:dyDescent="0.35">
      <c r="A7049" t="str">
        <f>VLOOKUP(salaries_1985to2020!B:B, player_information!A:U, 21, FALSE)</f>
        <v>Eddie Johnson</v>
      </c>
      <c r="B7049" t="s">
        <v>1169</v>
      </c>
      <c r="C7049" s="4">
        <v>1000000</v>
      </c>
      <c r="D7049" t="s">
        <v>23</v>
      </c>
      <c r="E7049">
        <v>1996</v>
      </c>
      <c r="F7049">
        <v>1995</v>
      </c>
      <c r="G7049" t="s">
        <v>109</v>
      </c>
      <c r="H7049" t="str">
        <f t="shared" si="110"/>
        <v>Eddie Johnson1995-96</v>
      </c>
    </row>
    <row r="7050" spans="1:8" x14ac:dyDescent="0.35">
      <c r="A7050" t="str">
        <f>VLOOKUP(salaries_1985to2020!B:B, player_information!A:U, 21, FALSE)</f>
        <v>Eddie Johnson</v>
      </c>
      <c r="B7050" t="s">
        <v>1169</v>
      </c>
      <c r="C7050" s="4">
        <v>1200000</v>
      </c>
      <c r="D7050" t="s">
        <v>24</v>
      </c>
      <c r="E7050">
        <v>1997</v>
      </c>
      <c r="F7050">
        <v>1996</v>
      </c>
      <c r="G7050" t="s">
        <v>109</v>
      </c>
      <c r="H7050" t="str">
        <f t="shared" si="110"/>
        <v>Eddie Johnson1996-97</v>
      </c>
    </row>
    <row r="7051" spans="1:8" x14ac:dyDescent="0.35">
      <c r="A7051" t="str">
        <f>VLOOKUP(salaries_1985to2020!B:B, player_information!A:U, 21, FALSE)</f>
        <v>Eddie Johnson</v>
      </c>
      <c r="B7051" t="s">
        <v>1169</v>
      </c>
      <c r="C7051" s="4">
        <v>326700</v>
      </c>
      <c r="D7051" t="s">
        <v>25</v>
      </c>
      <c r="E7051">
        <v>1998</v>
      </c>
      <c r="F7051">
        <v>1997</v>
      </c>
      <c r="G7051" t="s">
        <v>52</v>
      </c>
      <c r="H7051" t="str">
        <f t="shared" si="110"/>
        <v>Eddie Johnson1997-98</v>
      </c>
    </row>
    <row r="7052" spans="1:8" x14ac:dyDescent="0.35">
      <c r="A7052" t="str">
        <f>VLOOKUP(salaries_1985to2020!B:B, player_information!A:U, 21, FALSE)</f>
        <v>Eddie Johnson</v>
      </c>
      <c r="B7052" t="s">
        <v>1169</v>
      </c>
      <c r="C7052" s="4">
        <v>300000</v>
      </c>
      <c r="D7052" t="s">
        <v>25</v>
      </c>
      <c r="E7052">
        <v>1998</v>
      </c>
      <c r="F7052">
        <v>1997</v>
      </c>
      <c r="G7052" t="s">
        <v>22</v>
      </c>
      <c r="H7052" t="str">
        <f t="shared" si="110"/>
        <v>Eddie Johnson1997-98</v>
      </c>
    </row>
    <row r="7053" spans="1:8" x14ac:dyDescent="0.35">
      <c r="A7053" t="str">
        <f>VLOOKUP(salaries_1985to2020!B:B, player_information!A:U, 21, FALSE)</f>
        <v>Eddie Johnson</v>
      </c>
      <c r="B7053" t="s">
        <v>1169</v>
      </c>
      <c r="C7053" s="4">
        <v>1000000</v>
      </c>
      <c r="D7053" t="s">
        <v>30</v>
      </c>
      <c r="E7053">
        <v>2000</v>
      </c>
      <c r="F7053">
        <v>1999</v>
      </c>
      <c r="G7053" t="s">
        <v>52</v>
      </c>
      <c r="H7053" t="str">
        <f t="shared" si="110"/>
        <v>Eddie Johnson1999-00</v>
      </c>
    </row>
    <row r="7054" spans="1:8" x14ac:dyDescent="0.35">
      <c r="A7054" t="str">
        <f>VLOOKUP(salaries_1985to2020!B:B, player_information!A:U, 21, FALSE)</f>
        <v>Ervin Johnson</v>
      </c>
      <c r="B7054" t="s">
        <v>1170</v>
      </c>
      <c r="C7054" s="4">
        <v>617000</v>
      </c>
      <c r="D7054" t="s">
        <v>12</v>
      </c>
      <c r="E7054">
        <v>1994</v>
      </c>
      <c r="F7054">
        <v>1993</v>
      </c>
      <c r="G7054" t="s">
        <v>113</v>
      </c>
      <c r="H7054" t="str">
        <f t="shared" si="110"/>
        <v>Ervin Johnson1993-94</v>
      </c>
    </row>
    <row r="7055" spans="1:8" x14ac:dyDescent="0.35">
      <c r="A7055" t="str">
        <f>VLOOKUP(salaries_1985to2020!B:B, player_information!A:U, 21, FALSE)</f>
        <v>Ervin Johnson</v>
      </c>
      <c r="B7055" t="s">
        <v>1170</v>
      </c>
      <c r="C7055" s="4">
        <v>716600</v>
      </c>
      <c r="D7055" t="s">
        <v>13</v>
      </c>
      <c r="E7055">
        <v>1995</v>
      </c>
      <c r="F7055">
        <v>1994</v>
      </c>
      <c r="G7055" t="s">
        <v>113</v>
      </c>
      <c r="H7055" t="str">
        <f t="shared" si="110"/>
        <v>Ervin Johnson1994-95</v>
      </c>
    </row>
    <row r="7056" spans="1:8" x14ac:dyDescent="0.35">
      <c r="A7056" t="str">
        <f>VLOOKUP(salaries_1985to2020!B:B, player_information!A:U, 21, FALSE)</f>
        <v>Ervin Johnson</v>
      </c>
      <c r="B7056" t="s">
        <v>1170</v>
      </c>
      <c r="C7056" s="4">
        <v>767000</v>
      </c>
      <c r="D7056" t="s">
        <v>23</v>
      </c>
      <c r="E7056">
        <v>1996</v>
      </c>
      <c r="F7056">
        <v>1995</v>
      </c>
      <c r="G7056" t="s">
        <v>113</v>
      </c>
      <c r="H7056" t="str">
        <f t="shared" si="110"/>
        <v>Ervin Johnson1995-96</v>
      </c>
    </row>
    <row r="7057" spans="1:8" x14ac:dyDescent="0.35">
      <c r="A7057" t="str">
        <f>VLOOKUP(salaries_1985to2020!B:B, player_information!A:U, 21, FALSE)</f>
        <v>Ervin Johnson</v>
      </c>
      <c r="B7057" t="s">
        <v>1170</v>
      </c>
      <c r="C7057" s="4">
        <v>1636000</v>
      </c>
      <c r="D7057" t="s">
        <v>24</v>
      </c>
      <c r="E7057">
        <v>1997</v>
      </c>
      <c r="F7057">
        <v>1996</v>
      </c>
      <c r="G7057" t="s">
        <v>22</v>
      </c>
      <c r="H7057" t="str">
        <f t="shared" si="110"/>
        <v>Ervin Johnson1996-97</v>
      </c>
    </row>
    <row r="7058" spans="1:8" x14ac:dyDescent="0.35">
      <c r="A7058" t="str">
        <f>VLOOKUP(salaries_1985to2020!B:B, player_information!A:U, 21, FALSE)</f>
        <v>Ervin Johnson</v>
      </c>
      <c r="B7058" t="s">
        <v>1170</v>
      </c>
      <c r="C7058" s="4">
        <v>2281128</v>
      </c>
      <c r="D7058" t="s">
        <v>25</v>
      </c>
      <c r="E7058">
        <v>1998</v>
      </c>
      <c r="F7058">
        <v>1997</v>
      </c>
      <c r="G7058" t="s">
        <v>103</v>
      </c>
      <c r="H7058" t="str">
        <f t="shared" si="110"/>
        <v>Ervin Johnson1997-98</v>
      </c>
    </row>
    <row r="7059" spans="1:8" x14ac:dyDescent="0.35">
      <c r="A7059" t="str">
        <f>VLOOKUP(salaries_1985to2020!B:B, player_information!A:U, 21, FALSE)</f>
        <v>Ervin Johnson</v>
      </c>
      <c r="B7059" t="s">
        <v>1170</v>
      </c>
      <c r="C7059" s="4">
        <v>2594000</v>
      </c>
      <c r="D7059" t="s">
        <v>29</v>
      </c>
      <c r="E7059">
        <v>1999</v>
      </c>
      <c r="F7059">
        <v>1998</v>
      </c>
      <c r="G7059" t="s">
        <v>103</v>
      </c>
      <c r="H7059" t="str">
        <f t="shared" si="110"/>
        <v>Ervin Johnson1998-99</v>
      </c>
    </row>
    <row r="7060" spans="1:8" x14ac:dyDescent="0.35">
      <c r="A7060" t="str">
        <f>VLOOKUP(salaries_1985to2020!B:B, player_information!A:U, 21, FALSE)</f>
        <v>Ervin Johnson</v>
      </c>
      <c r="B7060" t="s">
        <v>1170</v>
      </c>
      <c r="C7060" s="4">
        <v>2951029</v>
      </c>
      <c r="D7060" t="s">
        <v>30</v>
      </c>
      <c r="E7060">
        <v>2000</v>
      </c>
      <c r="F7060">
        <v>1999</v>
      </c>
      <c r="G7060" t="s">
        <v>103</v>
      </c>
      <c r="H7060" t="str">
        <f t="shared" si="110"/>
        <v>Ervin Johnson1999-00</v>
      </c>
    </row>
    <row r="7061" spans="1:8" x14ac:dyDescent="0.35">
      <c r="A7061" t="str">
        <f>VLOOKUP(salaries_1985to2020!B:B, player_information!A:U, 21, FALSE)</f>
        <v>Ervin Johnson</v>
      </c>
      <c r="B7061" t="s">
        <v>1170</v>
      </c>
      <c r="C7061" s="4">
        <v>2700000</v>
      </c>
      <c r="D7061" t="s">
        <v>26</v>
      </c>
      <c r="E7061">
        <v>2001</v>
      </c>
      <c r="F7061">
        <v>2000</v>
      </c>
      <c r="G7061" t="s">
        <v>103</v>
      </c>
      <c r="H7061" t="str">
        <f t="shared" si="110"/>
        <v>Ervin Johnson2000-01</v>
      </c>
    </row>
    <row r="7062" spans="1:8" x14ac:dyDescent="0.35">
      <c r="A7062" t="str">
        <f>VLOOKUP(salaries_1985to2020!B:B, player_information!A:U, 21, FALSE)</f>
        <v>Ervin Johnson</v>
      </c>
      <c r="B7062" t="s">
        <v>1170</v>
      </c>
      <c r="C7062" s="4">
        <v>3670929</v>
      </c>
      <c r="D7062" t="s">
        <v>31</v>
      </c>
      <c r="E7062">
        <v>2002</v>
      </c>
      <c r="F7062">
        <v>2001</v>
      </c>
      <c r="G7062" t="s">
        <v>103</v>
      </c>
      <c r="H7062" t="str">
        <f t="shared" si="110"/>
        <v>Ervin Johnson2001-02</v>
      </c>
    </row>
    <row r="7063" spans="1:8" x14ac:dyDescent="0.35">
      <c r="A7063" t="str">
        <f>VLOOKUP(salaries_1985to2020!B:B, player_information!A:U, 21, FALSE)</f>
        <v>Ervin Johnson</v>
      </c>
      <c r="B7063" t="s">
        <v>1170</v>
      </c>
      <c r="C7063" s="4">
        <v>3998679</v>
      </c>
      <c r="D7063" t="s">
        <v>32</v>
      </c>
      <c r="E7063">
        <v>2003</v>
      </c>
      <c r="F7063">
        <v>2002</v>
      </c>
      <c r="G7063" t="s">
        <v>103</v>
      </c>
      <c r="H7063" t="str">
        <f t="shared" si="110"/>
        <v>Ervin Johnson2002-03</v>
      </c>
    </row>
    <row r="7064" spans="1:8" x14ac:dyDescent="0.35">
      <c r="A7064" t="str">
        <f>VLOOKUP(salaries_1985to2020!B:B, player_information!A:U, 21, FALSE)</f>
        <v>Ervin Johnson</v>
      </c>
      <c r="B7064" t="s">
        <v>1170</v>
      </c>
      <c r="C7064" s="4">
        <v>4418156</v>
      </c>
      <c r="D7064" t="s">
        <v>34</v>
      </c>
      <c r="E7064">
        <v>2004</v>
      </c>
      <c r="F7064">
        <v>2003</v>
      </c>
      <c r="G7064" t="s">
        <v>81</v>
      </c>
      <c r="H7064" t="str">
        <f t="shared" si="110"/>
        <v>Ervin Johnson2003-04</v>
      </c>
    </row>
    <row r="7065" spans="1:8" x14ac:dyDescent="0.35">
      <c r="A7065" t="str">
        <f>VLOOKUP(salaries_1985to2020!B:B, player_information!A:U, 21, FALSE)</f>
        <v>Ervin Johnson</v>
      </c>
      <c r="B7065" t="s">
        <v>1170</v>
      </c>
      <c r="C7065" s="4">
        <v>4837633</v>
      </c>
      <c r="D7065" t="s">
        <v>35</v>
      </c>
      <c r="E7065">
        <v>2005</v>
      </c>
      <c r="F7065">
        <v>2004</v>
      </c>
      <c r="G7065" t="s">
        <v>81</v>
      </c>
      <c r="H7065" t="str">
        <f t="shared" si="110"/>
        <v>Ervin Johnson2004-05</v>
      </c>
    </row>
    <row r="7066" spans="1:8" x14ac:dyDescent="0.35">
      <c r="A7066" t="str">
        <f>VLOOKUP(salaries_1985to2020!B:B, player_information!A:U, 21, FALSE)</f>
        <v>Ervin Johnson</v>
      </c>
      <c r="B7066" t="s">
        <v>1170</v>
      </c>
      <c r="C7066" s="4">
        <v>1138500</v>
      </c>
      <c r="D7066" t="s">
        <v>36</v>
      </c>
      <c r="E7066">
        <v>2006</v>
      </c>
      <c r="F7066">
        <v>2005</v>
      </c>
      <c r="G7066" t="s">
        <v>103</v>
      </c>
      <c r="H7066" t="str">
        <f t="shared" si="110"/>
        <v>Ervin Johnson2005-06</v>
      </c>
    </row>
    <row r="7067" spans="1:8" x14ac:dyDescent="0.35">
      <c r="A7067" t="str">
        <f>VLOOKUP(salaries_1985to2020!B:B, player_information!A:U, 21, FALSE)</f>
        <v>Frank Johnson</v>
      </c>
      <c r="B7067" t="s">
        <v>1171</v>
      </c>
      <c r="C7067" s="4">
        <v>232000</v>
      </c>
      <c r="D7067" t="s">
        <v>16</v>
      </c>
      <c r="E7067">
        <v>1985</v>
      </c>
      <c r="F7067">
        <v>1984</v>
      </c>
      <c r="G7067" t="s">
        <v>68</v>
      </c>
      <c r="H7067" t="str">
        <f t="shared" si="110"/>
        <v>Frank Johnson1984-85</v>
      </c>
    </row>
    <row r="7068" spans="1:8" x14ac:dyDescent="0.35">
      <c r="A7068" t="str">
        <f>VLOOKUP(salaries_1985to2020!B:B, player_information!A:U, 21, FALSE)</f>
        <v>Frank Johnson</v>
      </c>
      <c r="B7068" t="s">
        <v>1171</v>
      </c>
      <c r="C7068" s="4">
        <v>255000</v>
      </c>
      <c r="D7068" t="s">
        <v>18</v>
      </c>
      <c r="E7068">
        <v>1986</v>
      </c>
      <c r="F7068">
        <v>1985</v>
      </c>
      <c r="G7068" t="s">
        <v>68</v>
      </c>
      <c r="H7068" t="str">
        <f t="shared" si="110"/>
        <v>Frank Johnson1985-86</v>
      </c>
    </row>
    <row r="7069" spans="1:8" x14ac:dyDescent="0.35">
      <c r="A7069" t="str">
        <f>VLOOKUP(salaries_1985to2020!B:B, player_information!A:U, 21, FALSE)</f>
        <v>Frank Johnson</v>
      </c>
      <c r="B7069" t="s">
        <v>1171</v>
      </c>
      <c r="C7069" s="4">
        <v>325000</v>
      </c>
      <c r="D7069" t="s">
        <v>19</v>
      </c>
      <c r="E7069">
        <v>1988</v>
      </c>
      <c r="F7069">
        <v>1987</v>
      </c>
      <c r="G7069" t="s">
        <v>68</v>
      </c>
      <c r="H7069" t="str">
        <f t="shared" si="110"/>
        <v>Frank Johnson1987-88</v>
      </c>
    </row>
    <row r="7070" spans="1:8" x14ac:dyDescent="0.35">
      <c r="A7070" t="str">
        <f>VLOOKUP(salaries_1985to2020!B:B, player_information!A:U, 21, FALSE)</f>
        <v>Frank Johnson</v>
      </c>
      <c r="B7070" t="s">
        <v>1171</v>
      </c>
      <c r="C7070" s="4">
        <v>375000</v>
      </c>
      <c r="D7070" t="s">
        <v>20</v>
      </c>
      <c r="E7070">
        <v>1989</v>
      </c>
      <c r="F7070">
        <v>1988</v>
      </c>
      <c r="G7070" t="s">
        <v>52</v>
      </c>
      <c r="H7070" t="str">
        <f t="shared" si="110"/>
        <v>Frank Johnson1988-89</v>
      </c>
    </row>
    <row r="7071" spans="1:8" x14ac:dyDescent="0.35">
      <c r="A7071" t="str">
        <f>VLOOKUP(salaries_1985to2020!B:B, player_information!A:U, 21, FALSE)</f>
        <v>Frank Johnson</v>
      </c>
      <c r="B7071" t="s">
        <v>1171</v>
      </c>
      <c r="C7071" s="4">
        <v>140000</v>
      </c>
      <c r="D7071" t="s">
        <v>10</v>
      </c>
      <c r="E7071">
        <v>1993</v>
      </c>
      <c r="F7071">
        <v>1992</v>
      </c>
      <c r="G7071" t="s">
        <v>62</v>
      </c>
      <c r="H7071" t="str">
        <f t="shared" si="110"/>
        <v>Frank Johnson1992-93</v>
      </c>
    </row>
    <row r="7072" spans="1:8" x14ac:dyDescent="0.35">
      <c r="A7072" t="str">
        <f>VLOOKUP(salaries_1985to2020!B:B, player_information!A:U, 21, FALSE)</f>
        <v>Frank Johnson</v>
      </c>
      <c r="B7072" t="s">
        <v>1171</v>
      </c>
      <c r="C7072" s="4">
        <v>500000</v>
      </c>
      <c r="D7072" t="s">
        <v>12</v>
      </c>
      <c r="E7072">
        <v>1994</v>
      </c>
      <c r="F7072">
        <v>1993</v>
      </c>
      <c r="G7072" t="s">
        <v>62</v>
      </c>
      <c r="H7072" t="str">
        <f t="shared" si="110"/>
        <v>Frank Johnson1993-94</v>
      </c>
    </row>
    <row r="7073" spans="1:8" x14ac:dyDescent="0.35">
      <c r="A7073" t="str">
        <f>VLOOKUP(salaries_1985to2020!B:B, player_information!A:U, 21, FALSE)</f>
        <v>George Johnson</v>
      </c>
      <c r="B7073" t="s">
        <v>1172</v>
      </c>
      <c r="C7073" s="4">
        <v>70000</v>
      </c>
      <c r="D7073" t="s">
        <v>18</v>
      </c>
      <c r="E7073">
        <v>1986</v>
      </c>
      <c r="F7073">
        <v>1985</v>
      </c>
      <c r="G7073" t="s">
        <v>64</v>
      </c>
      <c r="H7073" t="str">
        <f t="shared" si="110"/>
        <v>George Johnson1985-86</v>
      </c>
    </row>
    <row r="7074" spans="1:8" x14ac:dyDescent="0.35">
      <c r="A7074" t="str">
        <f>VLOOKUP(salaries_1985to2020!B:B, player_information!A:U, 21, FALSE)</f>
        <v>George Johnson</v>
      </c>
      <c r="B7074" t="s">
        <v>1172</v>
      </c>
      <c r="C7074" s="4">
        <v>70000</v>
      </c>
      <c r="D7074" t="s">
        <v>18</v>
      </c>
      <c r="E7074">
        <v>1986</v>
      </c>
      <c r="F7074">
        <v>1985</v>
      </c>
      <c r="G7074" t="s">
        <v>113</v>
      </c>
      <c r="H7074" t="str">
        <f t="shared" si="110"/>
        <v>George Johnson1985-86</v>
      </c>
    </row>
    <row r="7075" spans="1:8" x14ac:dyDescent="0.35">
      <c r="A7075" t="str">
        <f>VLOOKUP(salaries_1985to2020!B:B, player_information!A:U, 21, FALSE)</f>
        <v>Ivan Johnson</v>
      </c>
      <c r="B7075" t="s">
        <v>1173</v>
      </c>
      <c r="C7075" s="4">
        <v>473604</v>
      </c>
      <c r="D7075" t="s">
        <v>77</v>
      </c>
      <c r="E7075">
        <v>2012</v>
      </c>
      <c r="F7075">
        <v>2011</v>
      </c>
      <c r="G7075" t="s">
        <v>39</v>
      </c>
      <c r="H7075" t="str">
        <f t="shared" si="110"/>
        <v>Ivan Johnson2011-12</v>
      </c>
    </row>
    <row r="7076" spans="1:8" x14ac:dyDescent="0.35">
      <c r="A7076" t="str">
        <f>VLOOKUP(salaries_1985to2020!B:B, player_information!A:U, 21, FALSE)</f>
        <v>Ivan Johnson</v>
      </c>
      <c r="B7076" t="s">
        <v>1173</v>
      </c>
      <c r="C7076" s="4">
        <v>962195</v>
      </c>
      <c r="D7076" t="s">
        <v>54</v>
      </c>
      <c r="E7076">
        <v>2013</v>
      </c>
      <c r="F7076">
        <v>2012</v>
      </c>
      <c r="G7076" t="s">
        <v>39</v>
      </c>
      <c r="H7076" t="str">
        <f t="shared" si="110"/>
        <v>Ivan Johnson2012-13</v>
      </c>
    </row>
    <row r="7077" spans="1:8" x14ac:dyDescent="0.35">
      <c r="A7077" t="str">
        <f>VLOOKUP(salaries_1985to2020!B:B, player_information!A:U, 21, FALSE)</f>
        <v>Ivan Johnson</v>
      </c>
      <c r="B7077" t="s">
        <v>1173</v>
      </c>
      <c r="C7077" s="4">
        <v>25000</v>
      </c>
      <c r="D7077" t="s">
        <v>57</v>
      </c>
      <c r="E7077">
        <v>2015</v>
      </c>
      <c r="F7077">
        <v>2014</v>
      </c>
      <c r="G7077" t="s">
        <v>33</v>
      </c>
      <c r="H7077" t="str">
        <f t="shared" si="110"/>
        <v>Ivan Johnson2014-15</v>
      </c>
    </row>
    <row r="7078" spans="1:8" x14ac:dyDescent="0.35">
      <c r="A7078" t="str">
        <f>VLOOKUP(salaries_1985to2020!B:B, player_information!A:U, 21, FALSE)</f>
        <v>James Johnson</v>
      </c>
      <c r="B7078" t="s">
        <v>1175</v>
      </c>
      <c r="C7078" s="4">
        <v>1594080</v>
      </c>
      <c r="D7078" t="s">
        <v>41</v>
      </c>
      <c r="E7078">
        <v>2010</v>
      </c>
      <c r="F7078">
        <v>2009</v>
      </c>
      <c r="G7078" t="s">
        <v>104</v>
      </c>
      <c r="H7078" t="str">
        <f t="shared" si="110"/>
        <v>James Johnson2009-10</v>
      </c>
    </row>
    <row r="7079" spans="1:8" x14ac:dyDescent="0.35">
      <c r="A7079" t="str">
        <f>VLOOKUP(salaries_1985to2020!B:B, player_information!A:U, 21, FALSE)</f>
        <v>James Johnson</v>
      </c>
      <c r="B7079" t="s">
        <v>1175</v>
      </c>
      <c r="C7079" s="4">
        <v>1713600</v>
      </c>
      <c r="D7079" t="s">
        <v>75</v>
      </c>
      <c r="E7079">
        <v>2011</v>
      </c>
      <c r="F7079">
        <v>2010</v>
      </c>
      <c r="G7079" t="s">
        <v>55</v>
      </c>
      <c r="H7079" t="str">
        <f t="shared" si="110"/>
        <v>James Johnson2010-11</v>
      </c>
    </row>
    <row r="7080" spans="1:8" x14ac:dyDescent="0.35">
      <c r="A7080" t="str">
        <f>VLOOKUP(salaries_1985to2020!B:B, player_information!A:U, 21, FALSE)</f>
        <v>James Johnson</v>
      </c>
      <c r="B7080" t="s">
        <v>1175</v>
      </c>
      <c r="C7080" s="4">
        <v>1833120</v>
      </c>
      <c r="D7080" t="s">
        <v>77</v>
      </c>
      <c r="E7080">
        <v>2012</v>
      </c>
      <c r="F7080">
        <v>2011</v>
      </c>
      <c r="G7080" t="s">
        <v>55</v>
      </c>
      <c r="H7080" t="str">
        <f t="shared" si="110"/>
        <v>James Johnson2011-12</v>
      </c>
    </row>
    <row r="7081" spans="1:8" x14ac:dyDescent="0.35">
      <c r="A7081" t="str">
        <f>VLOOKUP(salaries_1985to2020!B:B, player_information!A:U, 21, FALSE)</f>
        <v>James Johnson</v>
      </c>
      <c r="B7081" t="s">
        <v>1175</v>
      </c>
      <c r="C7081" s="4">
        <v>2812006</v>
      </c>
      <c r="D7081" t="s">
        <v>54</v>
      </c>
      <c r="E7081">
        <v>2013</v>
      </c>
      <c r="F7081">
        <v>2012</v>
      </c>
      <c r="G7081" t="s">
        <v>14</v>
      </c>
      <c r="H7081" t="str">
        <f t="shared" si="110"/>
        <v>James Johnson2012-13</v>
      </c>
    </row>
    <row r="7082" spans="1:8" x14ac:dyDescent="0.35">
      <c r="A7082" t="str">
        <f>VLOOKUP(salaries_1985to2020!B:B, player_information!A:U, 21, FALSE)</f>
        <v>James Johnson</v>
      </c>
      <c r="B7082" t="s">
        <v>1175</v>
      </c>
      <c r="C7082" s="4">
        <v>2500000</v>
      </c>
      <c r="D7082" t="s">
        <v>57</v>
      </c>
      <c r="E7082">
        <v>2015</v>
      </c>
      <c r="F7082">
        <v>2014</v>
      </c>
      <c r="G7082" t="s">
        <v>55</v>
      </c>
      <c r="H7082" t="str">
        <f t="shared" si="110"/>
        <v>James Johnson2014-15</v>
      </c>
    </row>
    <row r="7083" spans="1:8" x14ac:dyDescent="0.35">
      <c r="A7083" t="str">
        <f>VLOOKUP(salaries_1985to2020!B:B, player_information!A:U, 21, FALSE)</f>
        <v>James Johnson</v>
      </c>
      <c r="B7083" t="s">
        <v>1175</v>
      </c>
      <c r="C7083" s="4">
        <v>2500000</v>
      </c>
      <c r="D7083" t="s">
        <v>59</v>
      </c>
      <c r="E7083">
        <v>2016</v>
      </c>
      <c r="F7083">
        <v>2015</v>
      </c>
      <c r="G7083" t="s">
        <v>55</v>
      </c>
      <c r="H7083" t="str">
        <f t="shared" si="110"/>
        <v>James Johnson2015-16</v>
      </c>
    </row>
    <row r="7084" spans="1:8" x14ac:dyDescent="0.35">
      <c r="A7084" t="str">
        <f>VLOOKUP(salaries_1985to2020!B:B, player_information!A:U, 21, FALSE)</f>
        <v>James Johnson</v>
      </c>
      <c r="B7084" t="s">
        <v>1175</v>
      </c>
      <c r="C7084" s="4">
        <v>4000000</v>
      </c>
      <c r="D7084" t="s">
        <v>43</v>
      </c>
      <c r="E7084">
        <v>2017</v>
      </c>
      <c r="F7084">
        <v>2016</v>
      </c>
      <c r="G7084" t="s">
        <v>73</v>
      </c>
      <c r="H7084" t="str">
        <f t="shared" si="110"/>
        <v>James Johnson2016-17</v>
      </c>
    </row>
    <row r="7085" spans="1:8" x14ac:dyDescent="0.35">
      <c r="A7085" t="str">
        <f>VLOOKUP(salaries_1985to2020!B:B, player_information!A:U, 21, FALSE)</f>
        <v>James Johnson</v>
      </c>
      <c r="B7085" t="s">
        <v>1175</v>
      </c>
      <c r="C7085" s="4">
        <v>13954000</v>
      </c>
      <c r="D7085" t="s">
        <v>45</v>
      </c>
      <c r="E7085">
        <v>2018</v>
      </c>
      <c r="F7085">
        <v>2017</v>
      </c>
      <c r="G7085" t="s">
        <v>73</v>
      </c>
      <c r="H7085" t="str">
        <f t="shared" si="110"/>
        <v>James Johnson2017-18</v>
      </c>
    </row>
    <row r="7086" spans="1:8" x14ac:dyDescent="0.35">
      <c r="A7086" t="s">
        <v>8792</v>
      </c>
      <c r="B7086" t="s">
        <v>1175</v>
      </c>
      <c r="C7086" s="4">
        <v>14651700</v>
      </c>
      <c r="D7086" t="s">
        <v>14974</v>
      </c>
      <c r="E7086">
        <v>2019</v>
      </c>
      <c r="F7086">
        <v>2018</v>
      </c>
      <c r="G7086" t="s">
        <v>73</v>
      </c>
      <c r="H7086" t="str">
        <f t="shared" si="110"/>
        <v>James Johnson2018-19</v>
      </c>
    </row>
    <row r="7087" spans="1:8" x14ac:dyDescent="0.35">
      <c r="A7087" t="s">
        <v>8792</v>
      </c>
      <c r="B7087" t="s">
        <v>1175</v>
      </c>
      <c r="C7087" s="4">
        <v>15349400</v>
      </c>
      <c r="D7087" t="s">
        <v>14975</v>
      </c>
      <c r="E7087">
        <v>2020</v>
      </c>
      <c r="F7087">
        <v>2019</v>
      </c>
      <c r="G7087" t="s">
        <v>81</v>
      </c>
      <c r="H7087" t="str">
        <f t="shared" si="110"/>
        <v>James Johnson2019-20</v>
      </c>
    </row>
    <row r="7088" spans="1:8" x14ac:dyDescent="0.35">
      <c r="A7088" t="str">
        <f>VLOOKUP(salaries_1985to2020!B:B, player_information!A:U, 21, FALSE)</f>
        <v>JaJuan Johnson</v>
      </c>
      <c r="B7088" t="s">
        <v>1174</v>
      </c>
      <c r="C7088" s="4">
        <v>1042320</v>
      </c>
      <c r="D7088" t="s">
        <v>77</v>
      </c>
      <c r="E7088">
        <v>2012</v>
      </c>
      <c r="F7088">
        <v>2011</v>
      </c>
      <c r="G7088" t="s">
        <v>11</v>
      </c>
      <c r="H7088" t="str">
        <f t="shared" si="110"/>
        <v>JaJuan Johnson2011-12</v>
      </c>
    </row>
    <row r="7089" spans="1:8" x14ac:dyDescent="0.35">
      <c r="A7089" t="str">
        <f>VLOOKUP(salaries_1985to2020!B:B, player_information!A:U, 21, FALSE)</f>
        <v>JaJuan Johnson</v>
      </c>
      <c r="B7089" t="s">
        <v>1174</v>
      </c>
      <c r="C7089" s="4">
        <v>1120440</v>
      </c>
      <c r="D7089" t="s">
        <v>54</v>
      </c>
      <c r="E7089">
        <v>2013</v>
      </c>
      <c r="F7089">
        <v>2012</v>
      </c>
      <c r="G7089" t="s">
        <v>52</v>
      </c>
      <c r="H7089" t="str">
        <f t="shared" si="110"/>
        <v>JaJuan Johnson2012-13</v>
      </c>
    </row>
    <row r="7090" spans="1:8" x14ac:dyDescent="0.35">
      <c r="A7090" t="str">
        <f>VLOOKUP(salaries_1985to2020!B:B, player_information!A:U, 21, FALSE)</f>
        <v>Joe Johnson</v>
      </c>
      <c r="B7090" t="s">
        <v>1176</v>
      </c>
      <c r="C7090" s="4">
        <v>1608840</v>
      </c>
      <c r="D7090" t="s">
        <v>31</v>
      </c>
      <c r="E7090">
        <v>2002</v>
      </c>
      <c r="F7090">
        <v>2001</v>
      </c>
      <c r="G7090" t="s">
        <v>11</v>
      </c>
      <c r="H7090" t="str">
        <f t="shared" si="110"/>
        <v>Joe Johnson2001-02</v>
      </c>
    </row>
    <row r="7091" spans="1:8" x14ac:dyDescent="0.35">
      <c r="A7091" t="str">
        <f>VLOOKUP(salaries_1985to2020!B:B, player_information!A:U, 21, FALSE)</f>
        <v>Joe Johnson</v>
      </c>
      <c r="B7091" t="s">
        <v>1176</v>
      </c>
      <c r="C7091" s="4">
        <v>1729560</v>
      </c>
      <c r="D7091" t="s">
        <v>32</v>
      </c>
      <c r="E7091">
        <v>2003</v>
      </c>
      <c r="F7091">
        <v>2002</v>
      </c>
      <c r="G7091" t="s">
        <v>62</v>
      </c>
      <c r="H7091" t="str">
        <f t="shared" si="110"/>
        <v>Joe Johnson2002-03</v>
      </c>
    </row>
    <row r="7092" spans="1:8" x14ac:dyDescent="0.35">
      <c r="A7092" t="str">
        <f>VLOOKUP(salaries_1985to2020!B:B, player_information!A:U, 21, FALSE)</f>
        <v>Joe Johnson</v>
      </c>
      <c r="B7092" t="s">
        <v>1176</v>
      </c>
      <c r="C7092" s="4">
        <v>1850160</v>
      </c>
      <c r="D7092" t="s">
        <v>34</v>
      </c>
      <c r="E7092">
        <v>2004</v>
      </c>
      <c r="F7092">
        <v>2003</v>
      </c>
      <c r="G7092" t="s">
        <v>62</v>
      </c>
      <c r="H7092" t="str">
        <f t="shared" si="110"/>
        <v>Joe Johnson2003-04</v>
      </c>
    </row>
    <row r="7093" spans="1:8" x14ac:dyDescent="0.35">
      <c r="A7093" t="str">
        <f>VLOOKUP(salaries_1985to2020!B:B, player_information!A:U, 21, FALSE)</f>
        <v>Joe Johnson</v>
      </c>
      <c r="B7093" t="s">
        <v>1176</v>
      </c>
      <c r="C7093" s="4">
        <v>2358954</v>
      </c>
      <c r="D7093" t="s">
        <v>35</v>
      </c>
      <c r="E7093">
        <v>2005</v>
      </c>
      <c r="F7093">
        <v>2004</v>
      </c>
      <c r="G7093" t="s">
        <v>62</v>
      </c>
      <c r="H7093" t="str">
        <f t="shared" si="110"/>
        <v>Joe Johnson2004-05</v>
      </c>
    </row>
    <row r="7094" spans="1:8" x14ac:dyDescent="0.35">
      <c r="A7094" t="str">
        <f>VLOOKUP(salaries_1985to2020!B:B, player_information!A:U, 21, FALSE)</f>
        <v>Joe Johnson</v>
      </c>
      <c r="B7094" t="s">
        <v>1176</v>
      </c>
      <c r="C7094" s="4">
        <v>12000000</v>
      </c>
      <c r="D7094" t="s">
        <v>36</v>
      </c>
      <c r="E7094">
        <v>2006</v>
      </c>
      <c r="F7094">
        <v>2005</v>
      </c>
      <c r="G7094" t="s">
        <v>39</v>
      </c>
      <c r="H7094" t="str">
        <f t="shared" si="110"/>
        <v>Joe Johnson2005-06</v>
      </c>
    </row>
    <row r="7095" spans="1:8" x14ac:dyDescent="0.35">
      <c r="A7095" t="str">
        <f>VLOOKUP(salaries_1985to2020!B:B, player_information!A:U, 21, FALSE)</f>
        <v>Joe Johnson</v>
      </c>
      <c r="B7095" t="s">
        <v>1176</v>
      </c>
      <c r="C7095" s="4">
        <v>12744189</v>
      </c>
      <c r="D7095" t="s">
        <v>37</v>
      </c>
      <c r="E7095">
        <v>2007</v>
      </c>
      <c r="F7095">
        <v>2006</v>
      </c>
      <c r="G7095" t="s">
        <v>39</v>
      </c>
      <c r="H7095" t="str">
        <f t="shared" si="110"/>
        <v>Joe Johnson2006-07</v>
      </c>
    </row>
    <row r="7096" spans="1:8" x14ac:dyDescent="0.35">
      <c r="A7096" t="str">
        <f>VLOOKUP(salaries_1985to2020!B:B, player_information!A:U, 21, FALSE)</f>
        <v>Joe Johnson</v>
      </c>
      <c r="B7096" t="s">
        <v>1176</v>
      </c>
      <c r="C7096" s="4">
        <v>13488377</v>
      </c>
      <c r="D7096" t="s">
        <v>40</v>
      </c>
      <c r="E7096">
        <v>2008</v>
      </c>
      <c r="F7096">
        <v>2007</v>
      </c>
      <c r="G7096" t="s">
        <v>39</v>
      </c>
      <c r="H7096" t="str">
        <f t="shared" si="110"/>
        <v>Joe Johnson2007-08</v>
      </c>
    </row>
    <row r="7097" spans="1:8" x14ac:dyDescent="0.35">
      <c r="A7097" t="str">
        <f>VLOOKUP(salaries_1985to2020!B:B, player_information!A:U, 21, FALSE)</f>
        <v>Joe Johnson</v>
      </c>
      <c r="B7097" t="s">
        <v>1176</v>
      </c>
      <c r="C7097" s="4">
        <v>14232567</v>
      </c>
      <c r="D7097" t="s">
        <v>48</v>
      </c>
      <c r="E7097">
        <v>2009</v>
      </c>
      <c r="F7097">
        <v>2008</v>
      </c>
      <c r="G7097" t="s">
        <v>39</v>
      </c>
      <c r="H7097" t="str">
        <f t="shared" si="110"/>
        <v>Joe Johnson2008-09</v>
      </c>
    </row>
    <row r="7098" spans="1:8" x14ac:dyDescent="0.35">
      <c r="A7098" t="str">
        <f>VLOOKUP(salaries_1985to2020!B:B, player_information!A:U, 21, FALSE)</f>
        <v>Joe Johnson</v>
      </c>
      <c r="B7098" t="s">
        <v>1176</v>
      </c>
      <c r="C7098" s="4">
        <v>14976754</v>
      </c>
      <c r="D7098" t="s">
        <v>41</v>
      </c>
      <c r="E7098">
        <v>2010</v>
      </c>
      <c r="F7098">
        <v>2009</v>
      </c>
      <c r="G7098" t="s">
        <v>39</v>
      </c>
      <c r="H7098" t="str">
        <f t="shared" si="110"/>
        <v>Joe Johnson2009-10</v>
      </c>
    </row>
    <row r="7099" spans="1:8" x14ac:dyDescent="0.35">
      <c r="A7099" t="str">
        <f>VLOOKUP(salaries_1985to2020!B:B, player_information!A:U, 21, FALSE)</f>
        <v>Joe Johnson</v>
      </c>
      <c r="B7099" t="s">
        <v>1176</v>
      </c>
      <c r="C7099" s="4">
        <v>16324500</v>
      </c>
      <c r="D7099" t="s">
        <v>75</v>
      </c>
      <c r="E7099">
        <v>2011</v>
      </c>
      <c r="F7099">
        <v>2010</v>
      </c>
      <c r="G7099" t="s">
        <v>39</v>
      </c>
      <c r="H7099" t="str">
        <f t="shared" si="110"/>
        <v>Joe Johnson2010-11</v>
      </c>
    </row>
    <row r="7100" spans="1:8" x14ac:dyDescent="0.35">
      <c r="A7100" t="str">
        <f>VLOOKUP(salaries_1985to2020!B:B, player_information!A:U, 21, FALSE)</f>
        <v>Joe Johnson</v>
      </c>
      <c r="B7100" t="s">
        <v>1176</v>
      </c>
      <c r="C7100" s="4">
        <v>18038573</v>
      </c>
      <c r="D7100" t="s">
        <v>77</v>
      </c>
      <c r="E7100">
        <v>2012</v>
      </c>
      <c r="F7100">
        <v>2011</v>
      </c>
      <c r="G7100" t="s">
        <v>39</v>
      </c>
      <c r="H7100" t="str">
        <f t="shared" si="110"/>
        <v>Joe Johnson2011-12</v>
      </c>
    </row>
    <row r="7101" spans="1:8" x14ac:dyDescent="0.35">
      <c r="A7101" t="str">
        <f>VLOOKUP(salaries_1985to2020!B:B, player_information!A:U, 21, FALSE)</f>
        <v>Joe Johnson</v>
      </c>
      <c r="B7101" t="s">
        <v>1176</v>
      </c>
      <c r="C7101" s="4">
        <v>19752645</v>
      </c>
      <c r="D7101" t="s">
        <v>54</v>
      </c>
      <c r="E7101">
        <v>2013</v>
      </c>
      <c r="F7101">
        <v>2012</v>
      </c>
      <c r="G7101" t="s">
        <v>60</v>
      </c>
      <c r="H7101" t="str">
        <f t="shared" si="110"/>
        <v>Joe Johnson2012-13</v>
      </c>
    </row>
    <row r="7102" spans="1:8" x14ac:dyDescent="0.35">
      <c r="A7102" t="str">
        <f>VLOOKUP(salaries_1985to2020!B:B, player_information!A:U, 21, FALSE)</f>
        <v>Joe Johnson</v>
      </c>
      <c r="B7102" t="s">
        <v>1176</v>
      </c>
      <c r="C7102" s="4">
        <v>21466718</v>
      </c>
      <c r="D7102" t="s">
        <v>56</v>
      </c>
      <c r="E7102">
        <v>2014</v>
      </c>
      <c r="F7102">
        <v>2013</v>
      </c>
      <c r="G7102" t="s">
        <v>60</v>
      </c>
      <c r="H7102" t="str">
        <f t="shared" si="110"/>
        <v>Joe Johnson2013-14</v>
      </c>
    </row>
    <row r="7103" spans="1:8" x14ac:dyDescent="0.35">
      <c r="A7103" t="str">
        <f>VLOOKUP(salaries_1985to2020!B:B, player_information!A:U, 21, FALSE)</f>
        <v>Joe Johnson</v>
      </c>
      <c r="B7103" t="s">
        <v>1176</v>
      </c>
      <c r="C7103" s="4">
        <v>23180790</v>
      </c>
      <c r="D7103" t="s">
        <v>57</v>
      </c>
      <c r="E7103">
        <v>2015</v>
      </c>
      <c r="F7103">
        <v>2014</v>
      </c>
      <c r="G7103" t="s">
        <v>60</v>
      </c>
      <c r="H7103" t="str">
        <f t="shared" si="110"/>
        <v>Joe Johnson2014-15</v>
      </c>
    </row>
    <row r="7104" spans="1:8" x14ac:dyDescent="0.35">
      <c r="A7104" t="str">
        <f>VLOOKUP(salaries_1985to2020!B:B, player_information!A:U, 21, FALSE)</f>
        <v>Joe Johnson</v>
      </c>
      <c r="B7104" t="s">
        <v>1176</v>
      </c>
      <c r="C7104" s="4">
        <v>24894863</v>
      </c>
      <c r="D7104" t="s">
        <v>59</v>
      </c>
      <c r="E7104">
        <v>2016</v>
      </c>
      <c r="F7104">
        <v>2015</v>
      </c>
      <c r="G7104" t="s">
        <v>60</v>
      </c>
      <c r="H7104" t="str">
        <f t="shared" si="110"/>
        <v>Joe Johnson2015-16</v>
      </c>
    </row>
    <row r="7105" spans="1:8" x14ac:dyDescent="0.35">
      <c r="A7105" t="str">
        <f>VLOOKUP(salaries_1985to2020!B:B, player_information!A:U, 21, FALSE)</f>
        <v>Joe Johnson</v>
      </c>
      <c r="B7105" t="s">
        <v>1176</v>
      </c>
      <c r="C7105" s="4">
        <v>414481</v>
      </c>
      <c r="D7105" t="s">
        <v>59</v>
      </c>
      <c r="E7105">
        <v>2016</v>
      </c>
      <c r="F7105">
        <v>2015</v>
      </c>
      <c r="G7105" t="s">
        <v>73</v>
      </c>
      <c r="H7105" t="str">
        <f t="shared" si="110"/>
        <v>Joe Johnson2015-16</v>
      </c>
    </row>
    <row r="7106" spans="1:8" x14ac:dyDescent="0.35">
      <c r="A7106" t="str">
        <f>VLOOKUP(salaries_1985to2020!B:B, player_information!A:U, 21, FALSE)</f>
        <v>Joe Johnson</v>
      </c>
      <c r="B7106" t="s">
        <v>1176</v>
      </c>
      <c r="C7106" s="4">
        <v>11000000</v>
      </c>
      <c r="D7106" t="s">
        <v>43</v>
      </c>
      <c r="E7106">
        <v>2017</v>
      </c>
      <c r="F7106">
        <v>2016</v>
      </c>
      <c r="G7106" t="s">
        <v>116</v>
      </c>
      <c r="H7106" t="str">
        <f t="shared" si="110"/>
        <v>Joe Johnson2016-17</v>
      </c>
    </row>
    <row r="7107" spans="1:8" x14ac:dyDescent="0.35">
      <c r="A7107" t="str">
        <f>VLOOKUP(salaries_1985to2020!B:B, player_information!A:U, 21, FALSE)</f>
        <v>Joe Johnson</v>
      </c>
      <c r="B7107" t="s">
        <v>1176</v>
      </c>
      <c r="C7107" s="4">
        <v>9505000</v>
      </c>
      <c r="D7107" t="s">
        <v>45</v>
      </c>
      <c r="E7107">
        <v>2018</v>
      </c>
      <c r="F7107">
        <v>2017</v>
      </c>
      <c r="G7107" t="s">
        <v>14</v>
      </c>
      <c r="H7107" t="str">
        <f t="shared" ref="H7107:H7170" si="111">_xlfn.CONCAT(A7107, D7107)</f>
        <v>Joe Johnson2017-18</v>
      </c>
    </row>
    <row r="7108" spans="1:8" x14ac:dyDescent="0.35">
      <c r="A7108" t="str">
        <f>VLOOKUP(salaries_1985to2020!B:B, player_information!A:U, 21, FALSE)</f>
        <v>Joe Johnson</v>
      </c>
      <c r="B7108" t="s">
        <v>1176</v>
      </c>
      <c r="C7108" s="4">
        <v>473835</v>
      </c>
      <c r="D7108" t="s">
        <v>45</v>
      </c>
      <c r="E7108">
        <v>2018</v>
      </c>
      <c r="F7108">
        <v>2017</v>
      </c>
      <c r="G7108" t="s">
        <v>52</v>
      </c>
      <c r="H7108" t="str">
        <f t="shared" si="111"/>
        <v>Joe Johnson2017-18</v>
      </c>
    </row>
    <row r="7109" spans="1:8" x14ac:dyDescent="0.35">
      <c r="A7109" t="s">
        <v>8794</v>
      </c>
      <c r="B7109" t="s">
        <v>1176</v>
      </c>
      <c r="C7109" s="4">
        <v>220000</v>
      </c>
      <c r="D7109" t="s">
        <v>14975</v>
      </c>
      <c r="E7109">
        <v>2020</v>
      </c>
      <c r="F7109">
        <v>2019</v>
      </c>
      <c r="G7109" t="s">
        <v>47</v>
      </c>
      <c r="H7109" t="str">
        <f t="shared" si="111"/>
        <v>Joe Johnson2019-20</v>
      </c>
    </row>
    <row r="7110" spans="1:8" x14ac:dyDescent="0.35">
      <c r="A7110" t="str">
        <f>VLOOKUP(salaries_1985to2020!B:B, player_information!A:U, 21, FALSE)</f>
        <v>Ken Johnson</v>
      </c>
      <c r="B7110" t="s">
        <v>1177</v>
      </c>
      <c r="C7110" s="4">
        <v>106000</v>
      </c>
      <c r="D7110" t="s">
        <v>18</v>
      </c>
      <c r="E7110">
        <v>1986</v>
      </c>
      <c r="F7110">
        <v>1985</v>
      </c>
      <c r="G7110" t="s">
        <v>8</v>
      </c>
      <c r="H7110" t="str">
        <f t="shared" si="111"/>
        <v>Ken Johnson1985-86</v>
      </c>
    </row>
    <row r="7111" spans="1:8" x14ac:dyDescent="0.35">
      <c r="A7111" t="str">
        <f>VLOOKUP(salaries_1985to2020!B:B, player_information!A:U, 21, FALSE)</f>
        <v>Kevin Johnson</v>
      </c>
      <c r="B7111" t="s">
        <v>1179</v>
      </c>
      <c r="C7111" s="4">
        <v>536100</v>
      </c>
      <c r="D7111" t="s">
        <v>19</v>
      </c>
      <c r="E7111">
        <v>1988</v>
      </c>
      <c r="F7111">
        <v>1987</v>
      </c>
      <c r="G7111" t="s">
        <v>62</v>
      </c>
      <c r="H7111" t="str">
        <f t="shared" si="111"/>
        <v>Kevin Johnson1987-88</v>
      </c>
    </row>
    <row r="7112" spans="1:8" x14ac:dyDescent="0.35">
      <c r="A7112" t="str">
        <f>VLOOKUP(salaries_1985to2020!B:B, player_information!A:U, 21, FALSE)</f>
        <v>Kevin Johnson</v>
      </c>
      <c r="B7112" t="s">
        <v>1179</v>
      </c>
      <c r="C7112" s="4">
        <v>532000</v>
      </c>
      <c r="D7112" t="s">
        <v>20</v>
      </c>
      <c r="E7112">
        <v>1989</v>
      </c>
      <c r="F7112">
        <v>1988</v>
      </c>
      <c r="G7112" t="s">
        <v>62</v>
      </c>
      <c r="H7112" t="str">
        <f t="shared" si="111"/>
        <v>Kevin Johnson1988-89</v>
      </c>
    </row>
    <row r="7113" spans="1:8" x14ac:dyDescent="0.35">
      <c r="A7113" t="str">
        <f>VLOOKUP(salaries_1985to2020!B:B, player_information!A:U, 21, FALSE)</f>
        <v>Kevin Johnson</v>
      </c>
      <c r="B7113" t="s">
        <v>1179</v>
      </c>
      <c r="C7113" s="4">
        <v>2140000</v>
      </c>
      <c r="D7113" t="s">
        <v>184</v>
      </c>
      <c r="E7113">
        <v>1990</v>
      </c>
      <c r="F7113">
        <v>1989</v>
      </c>
      <c r="G7113" t="s">
        <v>62</v>
      </c>
      <c r="H7113" t="str">
        <f t="shared" si="111"/>
        <v>Kevin Johnson1989-90</v>
      </c>
    </row>
    <row r="7114" spans="1:8" x14ac:dyDescent="0.35">
      <c r="A7114" t="str">
        <f>VLOOKUP(salaries_1985to2020!B:B, player_information!A:U, 21, FALSE)</f>
        <v>Kevin Johnson</v>
      </c>
      <c r="B7114" t="s">
        <v>1179</v>
      </c>
      <c r="C7114" s="4">
        <v>1750000</v>
      </c>
      <c r="D7114" t="s">
        <v>7</v>
      </c>
      <c r="E7114">
        <v>1991</v>
      </c>
      <c r="F7114">
        <v>1990</v>
      </c>
      <c r="G7114" t="s">
        <v>62</v>
      </c>
      <c r="H7114" t="str">
        <f t="shared" si="111"/>
        <v>Kevin Johnson1990-91</v>
      </c>
    </row>
    <row r="7115" spans="1:8" x14ac:dyDescent="0.35">
      <c r="A7115" t="str">
        <f>VLOOKUP(salaries_1985to2020!B:B, player_information!A:U, 21, FALSE)</f>
        <v>Kevin Johnson</v>
      </c>
      <c r="B7115" t="s">
        <v>1179</v>
      </c>
      <c r="C7115" s="4">
        <v>1950000</v>
      </c>
      <c r="D7115" t="s">
        <v>9</v>
      </c>
      <c r="E7115">
        <v>1992</v>
      </c>
      <c r="F7115">
        <v>1991</v>
      </c>
      <c r="G7115" t="s">
        <v>62</v>
      </c>
      <c r="H7115" t="str">
        <f t="shared" si="111"/>
        <v>Kevin Johnson1991-92</v>
      </c>
    </row>
    <row r="7116" spans="1:8" x14ac:dyDescent="0.35">
      <c r="A7116" t="str">
        <f>VLOOKUP(salaries_1985to2020!B:B, player_information!A:U, 21, FALSE)</f>
        <v>Kevin Johnson</v>
      </c>
      <c r="B7116" t="s">
        <v>1179</v>
      </c>
      <c r="C7116" s="4">
        <v>1850000</v>
      </c>
      <c r="D7116" t="s">
        <v>10</v>
      </c>
      <c r="E7116">
        <v>1993</v>
      </c>
      <c r="F7116">
        <v>1992</v>
      </c>
      <c r="G7116" t="s">
        <v>62</v>
      </c>
      <c r="H7116" t="str">
        <f t="shared" si="111"/>
        <v>Kevin Johnson1992-93</v>
      </c>
    </row>
    <row r="7117" spans="1:8" x14ac:dyDescent="0.35">
      <c r="A7117" t="str">
        <f>VLOOKUP(salaries_1985to2020!B:B, player_information!A:U, 21, FALSE)</f>
        <v>Kevin Johnson</v>
      </c>
      <c r="B7117" t="s">
        <v>1179</v>
      </c>
      <c r="C7117" s="4">
        <v>2300000</v>
      </c>
      <c r="D7117" t="s">
        <v>12</v>
      </c>
      <c r="E7117">
        <v>1994</v>
      </c>
      <c r="F7117">
        <v>1993</v>
      </c>
      <c r="G7117" t="s">
        <v>62</v>
      </c>
      <c r="H7117" t="str">
        <f t="shared" si="111"/>
        <v>Kevin Johnson1993-94</v>
      </c>
    </row>
    <row r="7118" spans="1:8" x14ac:dyDescent="0.35">
      <c r="A7118" t="str">
        <f>VLOOKUP(salaries_1985to2020!B:B, player_information!A:U, 21, FALSE)</f>
        <v>Kevin Johnson</v>
      </c>
      <c r="B7118" t="s">
        <v>1179</v>
      </c>
      <c r="C7118" s="4">
        <v>2750000</v>
      </c>
      <c r="D7118" t="s">
        <v>13</v>
      </c>
      <c r="E7118">
        <v>1995</v>
      </c>
      <c r="F7118">
        <v>1994</v>
      </c>
      <c r="G7118" t="s">
        <v>62</v>
      </c>
      <c r="H7118" t="str">
        <f t="shared" si="111"/>
        <v>Kevin Johnson1994-95</v>
      </c>
    </row>
    <row r="7119" spans="1:8" x14ac:dyDescent="0.35">
      <c r="A7119" t="str">
        <f>VLOOKUP(salaries_1985to2020!B:B, player_information!A:U, 21, FALSE)</f>
        <v>Kevin Johnson</v>
      </c>
      <c r="B7119" t="s">
        <v>1179</v>
      </c>
      <c r="C7119" s="4">
        <v>2900000</v>
      </c>
      <c r="D7119" t="s">
        <v>23</v>
      </c>
      <c r="E7119">
        <v>1996</v>
      </c>
      <c r="F7119">
        <v>1995</v>
      </c>
      <c r="G7119" t="s">
        <v>62</v>
      </c>
      <c r="H7119" t="str">
        <f t="shared" si="111"/>
        <v>Kevin Johnson1995-96</v>
      </c>
    </row>
    <row r="7120" spans="1:8" x14ac:dyDescent="0.35">
      <c r="A7120" t="str">
        <f>VLOOKUP(salaries_1985to2020!B:B, player_information!A:U, 21, FALSE)</f>
        <v>Kevin Johnson</v>
      </c>
      <c r="B7120" t="s">
        <v>1179</v>
      </c>
      <c r="C7120" s="4">
        <v>7000000</v>
      </c>
      <c r="D7120" t="s">
        <v>24</v>
      </c>
      <c r="E7120">
        <v>1997</v>
      </c>
      <c r="F7120">
        <v>1996</v>
      </c>
      <c r="G7120" t="s">
        <v>62</v>
      </c>
      <c r="H7120" t="str">
        <f t="shared" si="111"/>
        <v>Kevin Johnson1996-97</v>
      </c>
    </row>
    <row r="7121" spans="1:8" x14ac:dyDescent="0.35">
      <c r="A7121" t="str">
        <f>VLOOKUP(salaries_1985to2020!B:B, player_information!A:U, 21, FALSE)</f>
        <v>Kevin Johnson</v>
      </c>
      <c r="B7121" t="s">
        <v>1179</v>
      </c>
      <c r="C7121" s="4">
        <v>8000000</v>
      </c>
      <c r="D7121" t="s">
        <v>25</v>
      </c>
      <c r="E7121">
        <v>1998</v>
      </c>
      <c r="F7121">
        <v>1997</v>
      </c>
      <c r="G7121" t="s">
        <v>62</v>
      </c>
      <c r="H7121" t="str">
        <f t="shared" si="111"/>
        <v>Kevin Johnson1997-98</v>
      </c>
    </row>
    <row r="7122" spans="1:8" x14ac:dyDescent="0.35">
      <c r="A7122" t="str">
        <f>VLOOKUP(salaries_1985to2020!B:B, player_information!A:U, 21, FALSE)</f>
        <v>Ken Johnson</v>
      </c>
      <c r="B7122" t="s">
        <v>1178</v>
      </c>
      <c r="C7122" s="4">
        <v>349458</v>
      </c>
      <c r="D7122" t="s">
        <v>32</v>
      </c>
      <c r="E7122">
        <v>2003</v>
      </c>
      <c r="F7122">
        <v>2002</v>
      </c>
      <c r="G7122" t="s">
        <v>73</v>
      </c>
      <c r="H7122" t="str">
        <f t="shared" si="111"/>
        <v>Ken Johnson2002-03</v>
      </c>
    </row>
    <row r="7123" spans="1:8" x14ac:dyDescent="0.35">
      <c r="A7123" t="s">
        <v>15035</v>
      </c>
      <c r="B7123" t="s">
        <v>15124</v>
      </c>
      <c r="C7123" s="4">
        <v>1950600</v>
      </c>
      <c r="D7123" t="s">
        <v>14975</v>
      </c>
      <c r="E7123">
        <v>2020</v>
      </c>
      <c r="F7123">
        <v>2019</v>
      </c>
      <c r="G7123" t="s">
        <v>15215</v>
      </c>
      <c r="H7123" t="str">
        <f t="shared" si="111"/>
        <v>Keldon Johnson2019-20</v>
      </c>
    </row>
    <row r="7124" spans="1:8" x14ac:dyDescent="0.35">
      <c r="A7124" t="str">
        <f>VLOOKUP(salaries_1985to2020!B:B, player_information!A:U, 21, FALSE)</f>
        <v>Larry Johnson</v>
      </c>
      <c r="B7124" t="s">
        <v>1180</v>
      </c>
      <c r="C7124" s="4">
        <v>1955000</v>
      </c>
      <c r="D7124" t="s">
        <v>9</v>
      </c>
      <c r="E7124">
        <v>1992</v>
      </c>
      <c r="F7124">
        <v>1991</v>
      </c>
      <c r="G7124" t="s">
        <v>69</v>
      </c>
      <c r="H7124" t="str">
        <f t="shared" si="111"/>
        <v>Larry Johnson1991-92</v>
      </c>
    </row>
    <row r="7125" spans="1:8" x14ac:dyDescent="0.35">
      <c r="A7125" t="str">
        <f>VLOOKUP(salaries_1985to2020!B:B, player_information!A:U, 21, FALSE)</f>
        <v>Larry Johnson</v>
      </c>
      <c r="B7125" t="s">
        <v>1180</v>
      </c>
      <c r="C7125" s="4">
        <v>2540000</v>
      </c>
      <c r="D7125" t="s">
        <v>10</v>
      </c>
      <c r="E7125">
        <v>1993</v>
      </c>
      <c r="F7125">
        <v>1992</v>
      </c>
      <c r="G7125" t="s">
        <v>69</v>
      </c>
      <c r="H7125" t="str">
        <f t="shared" si="111"/>
        <v>Larry Johnson1992-93</v>
      </c>
    </row>
    <row r="7126" spans="1:8" x14ac:dyDescent="0.35">
      <c r="A7126" t="str">
        <f>VLOOKUP(salaries_1985to2020!B:B, player_information!A:U, 21, FALSE)</f>
        <v>Larry Johnson</v>
      </c>
      <c r="B7126" t="s">
        <v>1180</v>
      </c>
      <c r="C7126" s="4">
        <v>3125000</v>
      </c>
      <c r="D7126" t="s">
        <v>12</v>
      </c>
      <c r="E7126">
        <v>1994</v>
      </c>
      <c r="F7126">
        <v>1993</v>
      </c>
      <c r="G7126" t="s">
        <v>69</v>
      </c>
      <c r="H7126" t="str">
        <f t="shared" si="111"/>
        <v>Larry Johnson1993-94</v>
      </c>
    </row>
    <row r="7127" spans="1:8" x14ac:dyDescent="0.35">
      <c r="A7127" t="str">
        <f>VLOOKUP(salaries_1985to2020!B:B, player_information!A:U, 21, FALSE)</f>
        <v>Larry Johnson</v>
      </c>
      <c r="B7127" t="s">
        <v>1180</v>
      </c>
      <c r="C7127" s="4">
        <v>3710000</v>
      </c>
      <c r="D7127" t="s">
        <v>13</v>
      </c>
      <c r="E7127">
        <v>1995</v>
      </c>
      <c r="F7127">
        <v>1994</v>
      </c>
      <c r="G7127" t="s">
        <v>69</v>
      </c>
      <c r="H7127" t="str">
        <f t="shared" si="111"/>
        <v>Larry Johnson1994-95</v>
      </c>
    </row>
    <row r="7128" spans="1:8" x14ac:dyDescent="0.35">
      <c r="A7128" t="str">
        <f>VLOOKUP(salaries_1985to2020!B:B, player_information!A:U, 21, FALSE)</f>
        <v>Larry Johnson</v>
      </c>
      <c r="B7128" t="s">
        <v>1180</v>
      </c>
      <c r="C7128" s="4">
        <v>4295000</v>
      </c>
      <c r="D7128" t="s">
        <v>23</v>
      </c>
      <c r="E7128">
        <v>1996</v>
      </c>
      <c r="F7128">
        <v>1995</v>
      </c>
      <c r="G7128" t="s">
        <v>69</v>
      </c>
      <c r="H7128" t="str">
        <f t="shared" si="111"/>
        <v>Larry Johnson1995-96</v>
      </c>
    </row>
    <row r="7129" spans="1:8" x14ac:dyDescent="0.35">
      <c r="A7129" t="str">
        <f>VLOOKUP(salaries_1985to2020!B:B, player_information!A:U, 21, FALSE)</f>
        <v>Larry Johnson</v>
      </c>
      <c r="B7129" t="s">
        <v>1180</v>
      </c>
      <c r="C7129" s="4">
        <v>5004000</v>
      </c>
      <c r="D7129" t="s">
        <v>24</v>
      </c>
      <c r="E7129">
        <v>1997</v>
      </c>
      <c r="F7129">
        <v>1996</v>
      </c>
      <c r="G7129" t="s">
        <v>58</v>
      </c>
      <c r="H7129" t="str">
        <f t="shared" si="111"/>
        <v>Larry Johnson1996-97</v>
      </c>
    </row>
    <row r="7130" spans="1:8" x14ac:dyDescent="0.35">
      <c r="A7130" t="str">
        <f>VLOOKUP(salaries_1985to2020!B:B, player_information!A:U, 21, FALSE)</f>
        <v>Larry Johnson</v>
      </c>
      <c r="B7130" t="s">
        <v>1180</v>
      </c>
      <c r="C7130" s="4">
        <v>8460714</v>
      </c>
      <c r="D7130" t="s">
        <v>25</v>
      </c>
      <c r="E7130">
        <v>1998</v>
      </c>
      <c r="F7130">
        <v>1997</v>
      </c>
      <c r="G7130" t="s">
        <v>58</v>
      </c>
      <c r="H7130" t="str">
        <f t="shared" si="111"/>
        <v>Larry Johnson1997-98</v>
      </c>
    </row>
    <row r="7131" spans="1:8" x14ac:dyDescent="0.35">
      <c r="A7131" t="str">
        <f>VLOOKUP(salaries_1985to2020!B:B, player_information!A:U, 21, FALSE)</f>
        <v>Larry Johnson</v>
      </c>
      <c r="B7131" t="s">
        <v>1180</v>
      </c>
      <c r="C7131" s="4">
        <v>10186000</v>
      </c>
      <c r="D7131" t="s">
        <v>29</v>
      </c>
      <c r="E7131">
        <v>1999</v>
      </c>
      <c r="F7131">
        <v>1998</v>
      </c>
      <c r="G7131" t="s">
        <v>58</v>
      </c>
      <c r="H7131" t="str">
        <f t="shared" si="111"/>
        <v>Larry Johnson1998-99</v>
      </c>
    </row>
    <row r="7132" spans="1:8" x14ac:dyDescent="0.35">
      <c r="A7132" t="str">
        <f>VLOOKUP(salaries_1985to2020!B:B, player_information!A:U, 21, FALSE)</f>
        <v>Larry Johnson</v>
      </c>
      <c r="B7132" t="s">
        <v>1180</v>
      </c>
      <c r="C7132" s="4">
        <v>11910714</v>
      </c>
      <c r="D7132" t="s">
        <v>30</v>
      </c>
      <c r="E7132">
        <v>2000</v>
      </c>
      <c r="F7132">
        <v>1999</v>
      </c>
      <c r="G7132" t="s">
        <v>58</v>
      </c>
      <c r="H7132" t="str">
        <f t="shared" si="111"/>
        <v>Larry Johnson1999-00</v>
      </c>
    </row>
    <row r="7133" spans="1:8" x14ac:dyDescent="0.35">
      <c r="A7133" t="str">
        <f>VLOOKUP(salaries_1985to2020!B:B, player_information!A:U, 21, FALSE)</f>
        <v>Larry Johnson</v>
      </c>
      <c r="B7133" t="s">
        <v>1180</v>
      </c>
      <c r="C7133" s="4">
        <v>11000000</v>
      </c>
      <c r="D7133" t="s">
        <v>26</v>
      </c>
      <c r="E7133">
        <v>2001</v>
      </c>
      <c r="F7133">
        <v>2000</v>
      </c>
      <c r="G7133" t="s">
        <v>58</v>
      </c>
      <c r="H7133" t="str">
        <f t="shared" si="111"/>
        <v>Larry Johnson2000-01</v>
      </c>
    </row>
    <row r="7134" spans="1:8" x14ac:dyDescent="0.35">
      <c r="A7134" t="str">
        <f>VLOOKUP(salaries_1985to2020!B:B, player_information!A:U, 21, FALSE)</f>
        <v>Larry Johnson</v>
      </c>
      <c r="B7134" t="s">
        <v>1180</v>
      </c>
      <c r="C7134" s="4">
        <v>11335714</v>
      </c>
      <c r="D7134" t="s">
        <v>31</v>
      </c>
      <c r="E7134">
        <v>2002</v>
      </c>
      <c r="F7134">
        <v>2001</v>
      </c>
      <c r="G7134" t="s">
        <v>58</v>
      </c>
      <c r="H7134" t="str">
        <f t="shared" si="111"/>
        <v>Larry Johnson2001-02</v>
      </c>
    </row>
    <row r="7135" spans="1:8" x14ac:dyDescent="0.35">
      <c r="A7135" t="str">
        <f>VLOOKUP(salaries_1985to2020!B:B, player_information!A:U, 21, FALSE)</f>
        <v>Larry Johnson</v>
      </c>
      <c r="B7135" t="s">
        <v>1180</v>
      </c>
      <c r="C7135" s="4">
        <v>9610714</v>
      </c>
      <c r="D7135" t="s">
        <v>32</v>
      </c>
      <c r="E7135">
        <v>2003</v>
      </c>
      <c r="F7135">
        <v>2002</v>
      </c>
      <c r="G7135" t="s">
        <v>58</v>
      </c>
      <c r="H7135" t="str">
        <f t="shared" si="111"/>
        <v>Larry Johnson2002-03</v>
      </c>
    </row>
    <row r="7136" spans="1:8" x14ac:dyDescent="0.35">
      <c r="A7136" t="str">
        <f>VLOOKUP(salaries_1985to2020!B:B, player_information!A:U, 21, FALSE)</f>
        <v>Linton Johnson</v>
      </c>
      <c r="B7136" t="s">
        <v>1181</v>
      </c>
      <c r="C7136" s="4">
        <v>366931</v>
      </c>
      <c r="D7136" t="s">
        <v>34</v>
      </c>
      <c r="E7136">
        <v>2004</v>
      </c>
      <c r="F7136">
        <v>2003</v>
      </c>
      <c r="G7136" t="s">
        <v>104</v>
      </c>
      <c r="H7136" t="str">
        <f t="shared" si="111"/>
        <v>Linton Johnson2003-04</v>
      </c>
    </row>
    <row r="7137" spans="1:8" x14ac:dyDescent="0.35">
      <c r="A7137" t="str">
        <f>VLOOKUP(salaries_1985to2020!B:B, player_information!A:U, 21, FALSE)</f>
        <v>Linton Johnson</v>
      </c>
      <c r="B7137" t="s">
        <v>1181</v>
      </c>
      <c r="C7137" s="4">
        <v>620046</v>
      </c>
      <c r="D7137" t="s">
        <v>35</v>
      </c>
      <c r="E7137">
        <v>2005</v>
      </c>
      <c r="F7137">
        <v>2004</v>
      </c>
      <c r="G7137" t="s">
        <v>84</v>
      </c>
      <c r="H7137" t="str">
        <f t="shared" si="111"/>
        <v>Linton Johnson2004-05</v>
      </c>
    </row>
    <row r="7138" spans="1:8" x14ac:dyDescent="0.35">
      <c r="A7138" t="str">
        <f>VLOOKUP(salaries_1985to2020!B:B, player_information!A:U, 21, FALSE)</f>
        <v>Linton Johnson</v>
      </c>
      <c r="B7138" t="s">
        <v>1181</v>
      </c>
      <c r="C7138" s="4">
        <v>719373</v>
      </c>
      <c r="D7138" t="s">
        <v>36</v>
      </c>
      <c r="E7138">
        <v>2006</v>
      </c>
      <c r="F7138">
        <v>2005</v>
      </c>
      <c r="G7138" t="s">
        <v>64</v>
      </c>
      <c r="H7138" t="str">
        <f t="shared" si="111"/>
        <v>Linton Johnson2005-06</v>
      </c>
    </row>
    <row r="7139" spans="1:8" x14ac:dyDescent="0.35">
      <c r="A7139" t="str">
        <f>VLOOKUP(salaries_1985to2020!B:B, player_information!A:U, 21, FALSE)</f>
        <v>Linton Johnson</v>
      </c>
      <c r="B7139" t="s">
        <v>1181</v>
      </c>
      <c r="C7139" s="4">
        <v>771331</v>
      </c>
      <c r="D7139" t="s">
        <v>37</v>
      </c>
      <c r="E7139">
        <v>2007</v>
      </c>
      <c r="F7139">
        <v>2006</v>
      </c>
      <c r="G7139" t="s">
        <v>124</v>
      </c>
      <c r="H7139" t="str">
        <f t="shared" si="111"/>
        <v>Linton Johnson2006-07</v>
      </c>
    </row>
    <row r="7140" spans="1:8" x14ac:dyDescent="0.35">
      <c r="A7140" t="str">
        <f>VLOOKUP(salaries_1985to2020!B:B, player_information!A:U, 21, FALSE)</f>
        <v>Linton Johnson</v>
      </c>
      <c r="B7140" t="s">
        <v>1181</v>
      </c>
      <c r="C7140" s="4">
        <v>283953</v>
      </c>
      <c r="D7140" t="s">
        <v>40</v>
      </c>
      <c r="E7140">
        <v>2008</v>
      </c>
      <c r="F7140">
        <v>2007</v>
      </c>
      <c r="G7140" t="s">
        <v>62</v>
      </c>
      <c r="H7140" t="str">
        <f t="shared" si="111"/>
        <v>Linton Johnson2007-08</v>
      </c>
    </row>
    <row r="7141" spans="1:8" x14ac:dyDescent="0.35">
      <c r="A7141" t="str">
        <f>VLOOKUP(salaries_1985to2020!B:B, player_information!A:U, 21, FALSE)</f>
        <v>Linton Johnson</v>
      </c>
      <c r="B7141" t="s">
        <v>1181</v>
      </c>
      <c r="C7141" s="4">
        <v>125374</v>
      </c>
      <c r="D7141" t="s">
        <v>48</v>
      </c>
      <c r="E7141">
        <v>2009</v>
      </c>
      <c r="F7141">
        <v>2008</v>
      </c>
      <c r="G7141" t="s">
        <v>78</v>
      </c>
      <c r="H7141" t="str">
        <f t="shared" si="111"/>
        <v>Linton Johnson2008-09</v>
      </c>
    </row>
    <row r="7142" spans="1:8" x14ac:dyDescent="0.35">
      <c r="A7142" t="str">
        <f>VLOOKUP(salaries_1985to2020!B:B, player_information!A:U, 21, FALSE)</f>
        <v>Marques Johnson</v>
      </c>
      <c r="B7142" t="s">
        <v>1183</v>
      </c>
      <c r="C7142" s="4">
        <v>900000</v>
      </c>
      <c r="D7142" t="s">
        <v>16</v>
      </c>
      <c r="E7142">
        <v>1985</v>
      </c>
      <c r="F7142">
        <v>1984</v>
      </c>
      <c r="G7142" t="s">
        <v>49</v>
      </c>
      <c r="H7142" t="str">
        <f t="shared" si="111"/>
        <v>Marques Johnson1984-85</v>
      </c>
    </row>
    <row r="7143" spans="1:8" x14ac:dyDescent="0.35">
      <c r="A7143" t="str">
        <f>VLOOKUP(salaries_1985to2020!B:B, player_information!A:U, 21, FALSE)</f>
        <v>Marques Johnson</v>
      </c>
      <c r="B7143" t="s">
        <v>1183</v>
      </c>
      <c r="C7143" s="4">
        <v>1100000</v>
      </c>
      <c r="D7143" t="s">
        <v>18</v>
      </c>
      <c r="E7143">
        <v>1986</v>
      </c>
      <c r="F7143">
        <v>1985</v>
      </c>
      <c r="G7143" t="s">
        <v>49</v>
      </c>
      <c r="H7143" t="str">
        <f t="shared" si="111"/>
        <v>Marques Johnson1985-86</v>
      </c>
    </row>
    <row r="7144" spans="1:8" x14ac:dyDescent="0.35">
      <c r="A7144" t="str">
        <f>VLOOKUP(salaries_1985to2020!B:B, player_information!A:U, 21, FALSE)</f>
        <v>Magic Johnson</v>
      </c>
      <c r="B7144" t="s">
        <v>1182</v>
      </c>
      <c r="C7144" s="4">
        <v>2500000</v>
      </c>
      <c r="D7144" t="s">
        <v>16</v>
      </c>
      <c r="E7144">
        <v>1985</v>
      </c>
      <c r="F7144">
        <v>1984</v>
      </c>
      <c r="G7144" t="s">
        <v>17</v>
      </c>
      <c r="H7144" t="str">
        <f t="shared" si="111"/>
        <v>Magic Johnson1984-85</v>
      </c>
    </row>
    <row r="7145" spans="1:8" x14ac:dyDescent="0.35">
      <c r="A7145" t="str">
        <f>VLOOKUP(salaries_1985to2020!B:B, player_information!A:U, 21, FALSE)</f>
        <v>Magic Johnson</v>
      </c>
      <c r="B7145" t="s">
        <v>1182</v>
      </c>
      <c r="C7145" s="4">
        <v>2500000</v>
      </c>
      <c r="D7145" t="s">
        <v>18</v>
      </c>
      <c r="E7145">
        <v>1986</v>
      </c>
      <c r="F7145">
        <v>1985</v>
      </c>
      <c r="G7145" t="s">
        <v>17</v>
      </c>
      <c r="H7145" t="str">
        <f t="shared" si="111"/>
        <v>Magic Johnson1985-86</v>
      </c>
    </row>
    <row r="7146" spans="1:8" x14ac:dyDescent="0.35">
      <c r="A7146" t="str">
        <f>VLOOKUP(salaries_1985to2020!B:B, player_information!A:U, 21, FALSE)</f>
        <v>Magic Johnson</v>
      </c>
      <c r="B7146" t="s">
        <v>1182</v>
      </c>
      <c r="C7146" s="4">
        <v>2500000</v>
      </c>
      <c r="D7146" t="s">
        <v>19</v>
      </c>
      <c r="E7146">
        <v>1988</v>
      </c>
      <c r="F7146">
        <v>1987</v>
      </c>
      <c r="G7146" t="s">
        <v>17</v>
      </c>
      <c r="H7146" t="str">
        <f t="shared" si="111"/>
        <v>Magic Johnson1987-88</v>
      </c>
    </row>
    <row r="7147" spans="1:8" x14ac:dyDescent="0.35">
      <c r="A7147" t="str">
        <f>VLOOKUP(salaries_1985to2020!B:B, player_information!A:U, 21, FALSE)</f>
        <v>Magic Johnson</v>
      </c>
      <c r="B7147" t="s">
        <v>1182</v>
      </c>
      <c r="C7147" s="4">
        <v>3142860</v>
      </c>
      <c r="D7147" t="s">
        <v>20</v>
      </c>
      <c r="E7147">
        <v>1989</v>
      </c>
      <c r="F7147">
        <v>1988</v>
      </c>
      <c r="G7147" t="s">
        <v>17</v>
      </c>
      <c r="H7147" t="str">
        <f t="shared" si="111"/>
        <v>Magic Johnson1988-89</v>
      </c>
    </row>
    <row r="7148" spans="1:8" x14ac:dyDescent="0.35">
      <c r="A7148" t="str">
        <f>VLOOKUP(salaries_1985to2020!B:B, player_information!A:U, 21, FALSE)</f>
        <v>Magic Johnson</v>
      </c>
      <c r="B7148" t="s">
        <v>1182</v>
      </c>
      <c r="C7148" s="4">
        <v>3100000</v>
      </c>
      <c r="D7148" t="s">
        <v>184</v>
      </c>
      <c r="E7148">
        <v>1990</v>
      </c>
      <c r="F7148">
        <v>1989</v>
      </c>
      <c r="G7148" t="s">
        <v>17</v>
      </c>
      <c r="H7148" t="str">
        <f t="shared" si="111"/>
        <v>Magic Johnson1989-90</v>
      </c>
    </row>
    <row r="7149" spans="1:8" x14ac:dyDescent="0.35">
      <c r="A7149" t="str">
        <f>VLOOKUP(salaries_1985to2020!B:B, player_information!A:U, 21, FALSE)</f>
        <v>Magic Johnson</v>
      </c>
      <c r="B7149" t="s">
        <v>1182</v>
      </c>
      <c r="C7149" s="4">
        <v>2400000</v>
      </c>
      <c r="D7149" t="s">
        <v>7</v>
      </c>
      <c r="E7149">
        <v>1991</v>
      </c>
      <c r="F7149">
        <v>1990</v>
      </c>
      <c r="G7149" t="s">
        <v>17</v>
      </c>
      <c r="H7149" t="str">
        <f t="shared" si="111"/>
        <v>Magic Johnson1990-91</v>
      </c>
    </row>
    <row r="7150" spans="1:8" x14ac:dyDescent="0.35">
      <c r="A7150" t="str">
        <f>VLOOKUP(salaries_1985to2020!B:B, player_information!A:U, 21, FALSE)</f>
        <v>Magic Johnson</v>
      </c>
      <c r="B7150" t="s">
        <v>1182</v>
      </c>
      <c r="C7150" s="4">
        <v>2500000</v>
      </c>
      <c r="D7150" t="s">
        <v>9</v>
      </c>
      <c r="E7150">
        <v>1992</v>
      </c>
      <c r="F7150">
        <v>1991</v>
      </c>
      <c r="G7150" t="s">
        <v>17</v>
      </c>
      <c r="H7150" t="str">
        <f t="shared" si="111"/>
        <v>Magic Johnson1991-92</v>
      </c>
    </row>
    <row r="7151" spans="1:8" x14ac:dyDescent="0.35">
      <c r="A7151" t="str">
        <f>VLOOKUP(salaries_1985to2020!B:B, player_information!A:U, 21, FALSE)</f>
        <v>Magic Johnson</v>
      </c>
      <c r="B7151" t="s">
        <v>1182</v>
      </c>
      <c r="C7151" s="4">
        <v>2500000</v>
      </c>
      <c r="D7151" t="s">
        <v>10</v>
      </c>
      <c r="E7151">
        <v>1993</v>
      </c>
      <c r="F7151">
        <v>1992</v>
      </c>
      <c r="G7151" t="s">
        <v>17</v>
      </c>
      <c r="H7151" t="str">
        <f t="shared" si="111"/>
        <v>Magic Johnson1992-93</v>
      </c>
    </row>
    <row r="7152" spans="1:8" x14ac:dyDescent="0.35">
      <c r="A7152" t="str">
        <f>VLOOKUP(salaries_1985to2020!B:B, player_information!A:U, 21, FALSE)</f>
        <v>Magic Johnson</v>
      </c>
      <c r="B7152" t="s">
        <v>1182</v>
      </c>
      <c r="C7152" s="4">
        <v>2500000</v>
      </c>
      <c r="D7152" t="s">
        <v>12</v>
      </c>
      <c r="E7152">
        <v>1994</v>
      </c>
      <c r="F7152">
        <v>1993</v>
      </c>
      <c r="G7152" t="s">
        <v>17</v>
      </c>
      <c r="H7152" t="str">
        <f t="shared" si="111"/>
        <v>Magic Johnson1993-94</v>
      </c>
    </row>
    <row r="7153" spans="1:8" x14ac:dyDescent="0.35">
      <c r="A7153" t="str">
        <f>VLOOKUP(salaries_1985to2020!B:B, player_information!A:U, 21, FALSE)</f>
        <v>Mickey Johnson</v>
      </c>
      <c r="B7153" t="s">
        <v>1184</v>
      </c>
      <c r="C7153" s="4">
        <v>363000</v>
      </c>
      <c r="D7153" t="s">
        <v>16</v>
      </c>
      <c r="E7153">
        <v>1985</v>
      </c>
      <c r="F7153">
        <v>1984</v>
      </c>
      <c r="G7153" t="s">
        <v>76</v>
      </c>
      <c r="H7153" t="str">
        <f t="shared" si="111"/>
        <v>Mickey Johnson1984-85</v>
      </c>
    </row>
    <row r="7154" spans="1:8" x14ac:dyDescent="0.35">
      <c r="A7154" t="str">
        <f>VLOOKUP(salaries_1985to2020!B:B, player_information!A:U, 21, FALSE)</f>
        <v>Mickey Johnson</v>
      </c>
      <c r="B7154" t="s">
        <v>1184</v>
      </c>
      <c r="C7154" s="4">
        <v>200000</v>
      </c>
      <c r="D7154" t="s">
        <v>18</v>
      </c>
      <c r="E7154">
        <v>1986</v>
      </c>
      <c r="F7154">
        <v>1985</v>
      </c>
      <c r="G7154" t="s">
        <v>64</v>
      </c>
      <c r="H7154" t="str">
        <f t="shared" si="111"/>
        <v>Mickey Johnson1985-86</v>
      </c>
    </row>
    <row r="7155" spans="1:8" x14ac:dyDescent="0.35">
      <c r="A7155" t="str">
        <f>VLOOKUP(salaries_1985to2020!B:B, player_information!A:U, 21, FALSE)</f>
        <v>Nick Johnson</v>
      </c>
      <c r="B7155" t="s">
        <v>1185</v>
      </c>
      <c r="C7155" s="4">
        <v>507336</v>
      </c>
      <c r="D7155" t="s">
        <v>57</v>
      </c>
      <c r="E7155">
        <v>2015</v>
      </c>
      <c r="F7155">
        <v>2014</v>
      </c>
      <c r="G7155" t="s">
        <v>52</v>
      </c>
      <c r="H7155" t="str">
        <f t="shared" si="111"/>
        <v>Nick Johnson2014-15</v>
      </c>
    </row>
    <row r="7156" spans="1:8" x14ac:dyDescent="0.35">
      <c r="A7156" t="str">
        <f>VLOOKUP(salaries_1985to2020!B:B, player_information!A:U, 21, FALSE)</f>
        <v>Nick Johnson</v>
      </c>
      <c r="B7156" t="s">
        <v>1185</v>
      </c>
      <c r="C7156" s="4">
        <v>845059</v>
      </c>
      <c r="D7156" t="s">
        <v>59</v>
      </c>
      <c r="E7156">
        <v>2016</v>
      </c>
      <c r="F7156">
        <v>2015</v>
      </c>
      <c r="G7156" t="s">
        <v>22</v>
      </c>
      <c r="H7156" t="str">
        <f t="shared" si="111"/>
        <v>Nick Johnson2015-16</v>
      </c>
    </row>
    <row r="7157" spans="1:8" x14ac:dyDescent="0.35">
      <c r="A7157" t="str">
        <f>VLOOKUP(salaries_1985to2020!B:B, player_information!A:U, 21, FALSE)</f>
        <v>Nick Johnson</v>
      </c>
      <c r="B7157" t="s">
        <v>1185</v>
      </c>
      <c r="C7157" s="4">
        <v>980431</v>
      </c>
      <c r="D7157" t="s">
        <v>43</v>
      </c>
      <c r="E7157">
        <v>2017</v>
      </c>
      <c r="F7157">
        <v>2016</v>
      </c>
      <c r="G7157" t="s">
        <v>22</v>
      </c>
      <c r="H7157" t="str">
        <f t="shared" si="111"/>
        <v>Nick Johnson2016-17</v>
      </c>
    </row>
    <row r="7158" spans="1:8" x14ac:dyDescent="0.35">
      <c r="A7158" t="str">
        <f>VLOOKUP(salaries_1985to2020!B:B, player_information!A:U, 21, FALSE)</f>
        <v>Omari Johnson</v>
      </c>
      <c r="B7158" t="s">
        <v>1186</v>
      </c>
      <c r="C7158" s="4">
        <v>27648</v>
      </c>
      <c r="D7158" t="s">
        <v>45</v>
      </c>
      <c r="E7158">
        <v>2018</v>
      </c>
      <c r="F7158">
        <v>2017</v>
      </c>
      <c r="G7158" t="s">
        <v>66</v>
      </c>
      <c r="H7158" t="str">
        <f t="shared" si="111"/>
        <v>Omari Johnson2017-18</v>
      </c>
    </row>
    <row r="7159" spans="1:8" x14ac:dyDescent="0.35">
      <c r="A7159" t="str">
        <f>VLOOKUP(salaries_1985to2020!B:B, player_information!A:U, 21, FALSE)</f>
        <v>Orlando Johnson</v>
      </c>
      <c r="B7159" t="s">
        <v>1187</v>
      </c>
      <c r="C7159" s="4">
        <v>550000</v>
      </c>
      <c r="D7159" t="s">
        <v>54</v>
      </c>
      <c r="E7159">
        <v>2013</v>
      </c>
      <c r="F7159">
        <v>2012</v>
      </c>
      <c r="G7159" t="s">
        <v>109</v>
      </c>
      <c r="H7159" t="str">
        <f t="shared" si="111"/>
        <v>Orlando Johnson2012-13</v>
      </c>
    </row>
    <row r="7160" spans="1:8" x14ac:dyDescent="0.35">
      <c r="A7160" t="str">
        <f>VLOOKUP(salaries_1985to2020!B:B, player_information!A:U, 21, FALSE)</f>
        <v>Orlando Johnson</v>
      </c>
      <c r="B7160" t="s">
        <v>1187</v>
      </c>
      <c r="C7160" s="4">
        <v>788872</v>
      </c>
      <c r="D7160" t="s">
        <v>56</v>
      </c>
      <c r="E7160">
        <v>2014</v>
      </c>
      <c r="F7160">
        <v>2013</v>
      </c>
      <c r="G7160" t="s">
        <v>109</v>
      </c>
      <c r="H7160" t="str">
        <f t="shared" si="111"/>
        <v>Orlando Johnson2013-14</v>
      </c>
    </row>
    <row r="7161" spans="1:8" x14ac:dyDescent="0.35">
      <c r="A7161" t="str">
        <f>VLOOKUP(salaries_1985to2020!B:B, player_information!A:U, 21, FALSE)</f>
        <v>Orlando Johnson</v>
      </c>
      <c r="B7161" t="s">
        <v>1187</v>
      </c>
      <c r="C7161" s="4">
        <v>55722</v>
      </c>
      <c r="D7161" t="s">
        <v>59</v>
      </c>
      <c r="E7161">
        <v>2016</v>
      </c>
      <c r="F7161">
        <v>2015</v>
      </c>
      <c r="G7161" t="s">
        <v>87</v>
      </c>
      <c r="H7161" t="str">
        <f t="shared" si="111"/>
        <v>Orlando Johnson2015-16</v>
      </c>
    </row>
    <row r="7162" spans="1:8" x14ac:dyDescent="0.35">
      <c r="A7162" t="str">
        <f>VLOOKUP(salaries_1985to2020!B:B, player_information!A:U, 21, FALSE)</f>
        <v>Orlando Johnson</v>
      </c>
      <c r="B7162" t="s">
        <v>1187</v>
      </c>
      <c r="C7162" s="4">
        <v>55722</v>
      </c>
      <c r="D7162" t="s">
        <v>59</v>
      </c>
      <c r="E7162">
        <v>2016</v>
      </c>
      <c r="F7162">
        <v>2015</v>
      </c>
      <c r="G7162" t="s">
        <v>62</v>
      </c>
      <c r="H7162" t="str">
        <f t="shared" si="111"/>
        <v>Orlando Johnson2015-16</v>
      </c>
    </row>
    <row r="7163" spans="1:8" x14ac:dyDescent="0.35">
      <c r="A7163" t="str">
        <f>VLOOKUP(salaries_1985to2020!B:B, player_information!A:U, 21, FALSE)</f>
        <v>Steve Johnson</v>
      </c>
      <c r="B7163" t="s">
        <v>1189</v>
      </c>
      <c r="C7163" s="4">
        <v>369000</v>
      </c>
      <c r="D7163" t="s">
        <v>16</v>
      </c>
      <c r="E7163">
        <v>1985</v>
      </c>
      <c r="F7163">
        <v>1984</v>
      </c>
      <c r="G7163" t="s">
        <v>104</v>
      </c>
      <c r="H7163" t="str">
        <f t="shared" si="111"/>
        <v>Steve Johnson1984-85</v>
      </c>
    </row>
    <row r="7164" spans="1:8" x14ac:dyDescent="0.35">
      <c r="A7164" t="str">
        <f>VLOOKUP(salaries_1985to2020!B:B, player_information!A:U, 21, FALSE)</f>
        <v>Steve Johnson</v>
      </c>
      <c r="B7164" t="s">
        <v>1189</v>
      </c>
      <c r="C7164" s="4">
        <v>600000</v>
      </c>
      <c r="D7164" t="s">
        <v>18</v>
      </c>
      <c r="E7164">
        <v>1986</v>
      </c>
      <c r="F7164">
        <v>1985</v>
      </c>
      <c r="G7164" t="s">
        <v>84</v>
      </c>
      <c r="H7164" t="str">
        <f t="shared" si="111"/>
        <v>Steve Johnson1985-86</v>
      </c>
    </row>
    <row r="7165" spans="1:8" x14ac:dyDescent="0.35">
      <c r="A7165" t="str">
        <f>VLOOKUP(salaries_1985to2020!B:B, player_information!A:U, 21, FALSE)</f>
        <v>Steve Johnson</v>
      </c>
      <c r="B7165" t="s">
        <v>1189</v>
      </c>
      <c r="C7165" s="4">
        <v>650000</v>
      </c>
      <c r="D7165" t="s">
        <v>19</v>
      </c>
      <c r="E7165">
        <v>1988</v>
      </c>
      <c r="F7165">
        <v>1987</v>
      </c>
      <c r="G7165" t="s">
        <v>8</v>
      </c>
      <c r="H7165" t="str">
        <f t="shared" si="111"/>
        <v>Steve Johnson1987-88</v>
      </c>
    </row>
    <row r="7166" spans="1:8" x14ac:dyDescent="0.35">
      <c r="A7166" t="str">
        <f>VLOOKUP(salaries_1985to2020!B:B, player_information!A:U, 21, FALSE)</f>
        <v>Steve Johnson</v>
      </c>
      <c r="B7166" t="s">
        <v>1189</v>
      </c>
      <c r="C7166" s="4">
        <v>750000</v>
      </c>
      <c r="D7166" t="s">
        <v>20</v>
      </c>
      <c r="E7166">
        <v>1989</v>
      </c>
      <c r="F7166">
        <v>1988</v>
      </c>
      <c r="G7166" t="s">
        <v>8</v>
      </c>
      <c r="H7166" t="str">
        <f t="shared" si="111"/>
        <v>Steve Johnson1988-89</v>
      </c>
    </row>
    <row r="7167" spans="1:8" x14ac:dyDescent="0.35">
      <c r="A7167" t="str">
        <f>VLOOKUP(salaries_1985to2020!B:B, player_information!A:U, 21, FALSE)</f>
        <v>Stanley Johnson</v>
      </c>
      <c r="B7167" t="s">
        <v>1188</v>
      </c>
      <c r="C7167" s="4">
        <v>2841960</v>
      </c>
      <c r="D7167" t="s">
        <v>59</v>
      </c>
      <c r="E7167">
        <v>2016</v>
      </c>
      <c r="F7167">
        <v>2015</v>
      </c>
      <c r="G7167" t="s">
        <v>47</v>
      </c>
      <c r="H7167" t="str">
        <f t="shared" si="111"/>
        <v>Stanley Johnson2015-16</v>
      </c>
    </row>
    <row r="7168" spans="1:8" x14ac:dyDescent="0.35">
      <c r="A7168" t="str">
        <f>VLOOKUP(salaries_1985to2020!B:B, player_information!A:U, 21, FALSE)</f>
        <v>Stanley Johnson</v>
      </c>
      <c r="B7168" t="s">
        <v>1188</v>
      </c>
      <c r="C7168" s="4">
        <v>2969880</v>
      </c>
      <c r="D7168" t="s">
        <v>43</v>
      </c>
      <c r="E7168">
        <v>2017</v>
      </c>
      <c r="F7168">
        <v>2016</v>
      </c>
      <c r="G7168" t="s">
        <v>47</v>
      </c>
      <c r="H7168" t="str">
        <f t="shared" si="111"/>
        <v>Stanley Johnson2016-17</v>
      </c>
    </row>
    <row r="7169" spans="1:8" x14ac:dyDescent="0.35">
      <c r="A7169" t="str">
        <f>VLOOKUP(salaries_1985to2020!B:B, player_information!A:U, 21, FALSE)</f>
        <v>Stanley Johnson</v>
      </c>
      <c r="B7169" t="s">
        <v>1188</v>
      </c>
      <c r="C7169" s="4">
        <v>3097800</v>
      </c>
      <c r="D7169" t="s">
        <v>45</v>
      </c>
      <c r="E7169">
        <v>2018</v>
      </c>
      <c r="F7169">
        <v>2017</v>
      </c>
      <c r="G7169" t="s">
        <v>47</v>
      </c>
      <c r="H7169" t="str">
        <f t="shared" si="111"/>
        <v>Stanley Johnson2017-18</v>
      </c>
    </row>
    <row r="7170" spans="1:8" x14ac:dyDescent="0.35">
      <c r="A7170" t="s">
        <v>8850</v>
      </c>
      <c r="B7170" t="s">
        <v>1188</v>
      </c>
      <c r="C7170" s="4">
        <v>3940402</v>
      </c>
      <c r="D7170" t="s">
        <v>14974</v>
      </c>
      <c r="E7170">
        <v>2019</v>
      </c>
      <c r="F7170">
        <v>2018</v>
      </c>
      <c r="G7170" t="s">
        <v>47</v>
      </c>
      <c r="H7170" t="str">
        <f t="shared" si="111"/>
        <v>Stanley Johnson2018-19</v>
      </c>
    </row>
    <row r="7171" spans="1:8" x14ac:dyDescent="0.35">
      <c r="A7171" t="s">
        <v>8850</v>
      </c>
      <c r="B7171" t="s">
        <v>1188</v>
      </c>
      <c r="C7171" s="4">
        <v>3623000</v>
      </c>
      <c r="D7171" t="s">
        <v>14975</v>
      </c>
      <c r="E7171">
        <v>2020</v>
      </c>
      <c r="F7171">
        <v>2019</v>
      </c>
      <c r="G7171" t="s">
        <v>55</v>
      </c>
      <c r="H7171" t="str">
        <f t="shared" ref="H7171:H7234" si="112">_xlfn.CONCAT(A7171, D7171)</f>
        <v>Stanley Johnson2019-20</v>
      </c>
    </row>
    <row r="7172" spans="1:8" x14ac:dyDescent="0.35">
      <c r="A7172" t="str">
        <f>VLOOKUP(salaries_1985to2020!B:B, player_information!A:U, 21, FALSE)</f>
        <v>Trey Johnson</v>
      </c>
      <c r="B7172" t="s">
        <v>1190</v>
      </c>
      <c r="C7172" s="4">
        <v>187258</v>
      </c>
      <c r="D7172" t="s">
        <v>48</v>
      </c>
      <c r="E7172">
        <v>2009</v>
      </c>
      <c r="F7172">
        <v>2008</v>
      </c>
      <c r="G7172" t="s">
        <v>101</v>
      </c>
      <c r="H7172" t="str">
        <f t="shared" si="112"/>
        <v>Trey Johnson2008-09</v>
      </c>
    </row>
    <row r="7173" spans="1:8" x14ac:dyDescent="0.35">
      <c r="A7173" t="str">
        <f>VLOOKUP(salaries_1985to2020!B:B, player_information!A:U, 21, FALSE)</f>
        <v>Trey Johnson</v>
      </c>
      <c r="B7173" t="s">
        <v>1190</v>
      </c>
      <c r="C7173" s="4">
        <v>89670</v>
      </c>
      <c r="D7173" t="s">
        <v>75</v>
      </c>
      <c r="E7173">
        <v>2011</v>
      </c>
      <c r="F7173">
        <v>2010</v>
      </c>
      <c r="G7173" t="s">
        <v>55</v>
      </c>
      <c r="H7173" t="str">
        <f t="shared" si="112"/>
        <v>Trey Johnson2010-11</v>
      </c>
    </row>
    <row r="7174" spans="1:8" x14ac:dyDescent="0.35">
      <c r="A7174" t="str">
        <f>VLOOKUP(salaries_1985to2020!B:B, player_information!A:U, 21, FALSE)</f>
        <v>Tyler Johnson</v>
      </c>
      <c r="B7174" t="s">
        <v>1191</v>
      </c>
      <c r="C7174" s="4">
        <v>507336</v>
      </c>
      <c r="D7174" t="s">
        <v>57</v>
      </c>
      <c r="E7174">
        <v>2015</v>
      </c>
      <c r="F7174">
        <v>2014</v>
      </c>
      <c r="G7174" t="s">
        <v>73</v>
      </c>
      <c r="H7174" t="str">
        <f t="shared" si="112"/>
        <v>Tyler Johnson2014-15</v>
      </c>
    </row>
    <row r="7175" spans="1:8" x14ac:dyDescent="0.35">
      <c r="A7175" t="str">
        <f>VLOOKUP(salaries_1985to2020!B:B, player_information!A:U, 21, FALSE)</f>
        <v>Tyler Johnson</v>
      </c>
      <c r="B7175" t="s">
        <v>1191</v>
      </c>
      <c r="C7175" s="4">
        <v>845059</v>
      </c>
      <c r="D7175" t="s">
        <v>59</v>
      </c>
      <c r="E7175">
        <v>2016</v>
      </c>
      <c r="F7175">
        <v>2015</v>
      </c>
      <c r="G7175" t="s">
        <v>73</v>
      </c>
      <c r="H7175" t="str">
        <f t="shared" si="112"/>
        <v>Tyler Johnson2015-16</v>
      </c>
    </row>
    <row r="7176" spans="1:8" x14ac:dyDescent="0.35">
      <c r="A7176" t="str">
        <f>VLOOKUP(salaries_1985to2020!B:B, player_information!A:U, 21, FALSE)</f>
        <v>Tyler Johnson</v>
      </c>
      <c r="B7176" t="s">
        <v>1191</v>
      </c>
      <c r="C7176" s="4">
        <v>5628000</v>
      </c>
      <c r="D7176" t="s">
        <v>43</v>
      </c>
      <c r="E7176">
        <v>2017</v>
      </c>
      <c r="F7176">
        <v>2016</v>
      </c>
      <c r="G7176" t="s">
        <v>73</v>
      </c>
      <c r="H7176" t="str">
        <f t="shared" si="112"/>
        <v>Tyler Johnson2016-17</v>
      </c>
    </row>
    <row r="7177" spans="1:8" x14ac:dyDescent="0.35">
      <c r="A7177" t="str">
        <f>VLOOKUP(salaries_1985to2020!B:B, player_information!A:U, 21, FALSE)</f>
        <v>Tyler Johnson</v>
      </c>
      <c r="B7177" t="s">
        <v>1191</v>
      </c>
      <c r="C7177" s="4">
        <v>5881260</v>
      </c>
      <c r="D7177" t="s">
        <v>45</v>
      </c>
      <c r="E7177">
        <v>2018</v>
      </c>
      <c r="F7177">
        <v>2017</v>
      </c>
      <c r="G7177" t="s">
        <v>73</v>
      </c>
      <c r="H7177" t="str">
        <f t="shared" si="112"/>
        <v>Tyler Johnson2017-18</v>
      </c>
    </row>
    <row r="7178" spans="1:8" x14ac:dyDescent="0.35">
      <c r="A7178" t="s">
        <v>8865</v>
      </c>
      <c r="B7178" t="s">
        <v>1191</v>
      </c>
      <c r="C7178" s="4">
        <v>19245370</v>
      </c>
      <c r="D7178" t="s">
        <v>14974</v>
      </c>
      <c r="E7178">
        <v>2019</v>
      </c>
      <c r="F7178">
        <v>2018</v>
      </c>
      <c r="G7178" t="s">
        <v>73</v>
      </c>
      <c r="H7178" t="str">
        <f t="shared" si="112"/>
        <v>Tyler Johnson2018-19</v>
      </c>
    </row>
    <row r="7179" spans="1:8" x14ac:dyDescent="0.35">
      <c r="A7179" t="s">
        <v>8865</v>
      </c>
      <c r="B7179" t="s">
        <v>1191</v>
      </c>
      <c r="C7179" s="4">
        <v>19245370</v>
      </c>
      <c r="D7179" t="s">
        <v>14975</v>
      </c>
      <c r="E7179">
        <v>2020</v>
      </c>
      <c r="F7179">
        <v>2019</v>
      </c>
      <c r="G7179" t="s">
        <v>62</v>
      </c>
      <c r="H7179" t="str">
        <f t="shared" si="112"/>
        <v>Tyler Johnson2019-20</v>
      </c>
    </row>
    <row r="7180" spans="1:8" x14ac:dyDescent="0.35">
      <c r="A7180" t="s">
        <v>8865</v>
      </c>
      <c r="B7180" t="s">
        <v>1191</v>
      </c>
      <c r="C7180" s="4">
        <v>212753</v>
      </c>
      <c r="D7180" t="s">
        <v>14975</v>
      </c>
      <c r="E7180">
        <v>2020</v>
      </c>
      <c r="F7180">
        <v>2019</v>
      </c>
      <c r="G7180" t="s">
        <v>60</v>
      </c>
      <c r="H7180" t="str">
        <f t="shared" si="112"/>
        <v>Tyler Johnson2019-20</v>
      </c>
    </row>
    <row r="7181" spans="1:8" x14ac:dyDescent="0.35">
      <c r="A7181" t="str">
        <f>VLOOKUP(salaries_1985to2020!B:B, player_information!A:U, 21, FALSE)</f>
        <v>Vinnie Johnson</v>
      </c>
      <c r="B7181" t="s">
        <v>1192</v>
      </c>
      <c r="C7181" s="4">
        <v>625000</v>
      </c>
      <c r="D7181" t="s">
        <v>16</v>
      </c>
      <c r="E7181">
        <v>1985</v>
      </c>
      <c r="F7181">
        <v>1984</v>
      </c>
      <c r="G7181" t="s">
        <v>47</v>
      </c>
      <c r="H7181" t="str">
        <f t="shared" si="112"/>
        <v>Vinnie Johnson1984-85</v>
      </c>
    </row>
    <row r="7182" spans="1:8" x14ac:dyDescent="0.35">
      <c r="A7182" t="str">
        <f>VLOOKUP(salaries_1985to2020!B:B, player_information!A:U, 21, FALSE)</f>
        <v>Vinnie Johnson</v>
      </c>
      <c r="B7182" t="s">
        <v>1192</v>
      </c>
      <c r="C7182" s="4">
        <v>491666</v>
      </c>
      <c r="D7182" t="s">
        <v>18</v>
      </c>
      <c r="E7182">
        <v>1986</v>
      </c>
      <c r="F7182">
        <v>1985</v>
      </c>
      <c r="G7182" t="s">
        <v>47</v>
      </c>
      <c r="H7182" t="str">
        <f t="shared" si="112"/>
        <v>Vinnie Johnson1985-86</v>
      </c>
    </row>
    <row r="7183" spans="1:8" x14ac:dyDescent="0.35">
      <c r="A7183" t="str">
        <f>VLOOKUP(salaries_1985to2020!B:B, player_information!A:U, 21, FALSE)</f>
        <v>Vinnie Johnson</v>
      </c>
      <c r="B7183" t="s">
        <v>1192</v>
      </c>
      <c r="C7183" s="4">
        <v>491667</v>
      </c>
      <c r="D7183" t="s">
        <v>181</v>
      </c>
      <c r="E7183">
        <v>1987</v>
      </c>
      <c r="F7183">
        <v>1986</v>
      </c>
      <c r="G7183" t="s">
        <v>47</v>
      </c>
      <c r="H7183" t="str">
        <f t="shared" si="112"/>
        <v>Vinnie Johnson1986-87</v>
      </c>
    </row>
    <row r="7184" spans="1:8" x14ac:dyDescent="0.35">
      <c r="A7184" t="str">
        <f>VLOOKUP(salaries_1985to2020!B:B, player_information!A:U, 21, FALSE)</f>
        <v>Vinnie Johnson</v>
      </c>
      <c r="B7184" t="s">
        <v>1192</v>
      </c>
      <c r="C7184" s="4">
        <v>633000</v>
      </c>
      <c r="D7184" t="s">
        <v>19</v>
      </c>
      <c r="E7184">
        <v>1988</v>
      </c>
      <c r="F7184">
        <v>1987</v>
      </c>
      <c r="G7184" t="s">
        <v>47</v>
      </c>
      <c r="H7184" t="str">
        <f t="shared" si="112"/>
        <v>Vinnie Johnson1987-88</v>
      </c>
    </row>
    <row r="7185" spans="1:8" x14ac:dyDescent="0.35">
      <c r="A7185" t="str">
        <f>VLOOKUP(salaries_1985to2020!B:B, player_information!A:U, 21, FALSE)</f>
        <v>Vinnie Johnson</v>
      </c>
      <c r="B7185" t="s">
        <v>1192</v>
      </c>
      <c r="C7185" s="4">
        <v>633000</v>
      </c>
      <c r="D7185" t="s">
        <v>20</v>
      </c>
      <c r="E7185">
        <v>1989</v>
      </c>
      <c r="F7185">
        <v>1988</v>
      </c>
      <c r="G7185" t="s">
        <v>47</v>
      </c>
      <c r="H7185" t="str">
        <f t="shared" si="112"/>
        <v>Vinnie Johnson1988-89</v>
      </c>
    </row>
    <row r="7186" spans="1:8" x14ac:dyDescent="0.35">
      <c r="A7186" t="str">
        <f>VLOOKUP(salaries_1985to2020!B:B, player_information!A:U, 21, FALSE)</f>
        <v>Vinnie Johnson</v>
      </c>
      <c r="B7186" t="s">
        <v>1192</v>
      </c>
      <c r="C7186" s="4">
        <v>1400000</v>
      </c>
      <c r="D7186" t="s">
        <v>7</v>
      </c>
      <c r="E7186">
        <v>1991</v>
      </c>
      <c r="F7186">
        <v>1990</v>
      </c>
      <c r="G7186" t="s">
        <v>47</v>
      </c>
      <c r="H7186" t="str">
        <f t="shared" si="112"/>
        <v>Vinnie Johnson1990-91</v>
      </c>
    </row>
    <row r="7187" spans="1:8" x14ac:dyDescent="0.35">
      <c r="A7187" t="str">
        <f>VLOOKUP(salaries_1985to2020!B:B, player_information!A:U, 21, FALSE)</f>
        <v>Vinnie Johnson</v>
      </c>
      <c r="B7187" t="s">
        <v>1192</v>
      </c>
      <c r="C7187" s="4">
        <v>1450000</v>
      </c>
      <c r="D7187" t="s">
        <v>9</v>
      </c>
      <c r="E7187">
        <v>1992</v>
      </c>
      <c r="F7187">
        <v>1991</v>
      </c>
      <c r="G7187" t="s">
        <v>47</v>
      </c>
      <c r="H7187" t="str">
        <f t="shared" si="112"/>
        <v>Vinnie Johnson1991-92</v>
      </c>
    </row>
    <row r="7188" spans="1:8" x14ac:dyDescent="0.35">
      <c r="A7188" t="str">
        <f>VLOOKUP(salaries_1985to2020!B:B, player_information!A:U, 21, FALSE)</f>
        <v>Vinnie Johnson</v>
      </c>
      <c r="B7188" t="s">
        <v>1192</v>
      </c>
      <c r="C7188" s="4">
        <v>130000</v>
      </c>
      <c r="D7188" t="s">
        <v>9</v>
      </c>
      <c r="E7188">
        <v>1992</v>
      </c>
      <c r="F7188">
        <v>1991</v>
      </c>
      <c r="G7188" t="s">
        <v>84</v>
      </c>
      <c r="H7188" t="str">
        <f t="shared" si="112"/>
        <v>Vinnie Johnson1991-92</v>
      </c>
    </row>
    <row r="7189" spans="1:8" x14ac:dyDescent="0.35">
      <c r="A7189" t="str">
        <f>VLOOKUP(salaries_1985to2020!B:B, player_information!A:U, 21, FALSE)</f>
        <v>Vinnie Johnson</v>
      </c>
      <c r="B7189" t="s">
        <v>1192</v>
      </c>
      <c r="C7189" s="4">
        <v>210000</v>
      </c>
      <c r="D7189" t="s">
        <v>10</v>
      </c>
      <c r="E7189">
        <v>1993</v>
      </c>
      <c r="F7189">
        <v>1992</v>
      </c>
      <c r="G7189" t="s">
        <v>84</v>
      </c>
      <c r="H7189" t="str">
        <f t="shared" si="112"/>
        <v>Vinnie Johnson1992-93</v>
      </c>
    </row>
    <row r="7190" spans="1:8" x14ac:dyDescent="0.35">
      <c r="A7190" t="str">
        <f>VLOOKUP(salaries_1985to2020!B:B, player_information!A:U, 21, FALSE)</f>
        <v>Wesley Johnson</v>
      </c>
      <c r="B7190" t="s">
        <v>1193</v>
      </c>
      <c r="C7190" s="4">
        <v>3726600</v>
      </c>
      <c r="D7190" t="s">
        <v>75</v>
      </c>
      <c r="E7190">
        <v>2011</v>
      </c>
      <c r="F7190">
        <v>2010</v>
      </c>
      <c r="G7190" t="s">
        <v>81</v>
      </c>
      <c r="H7190" t="str">
        <f t="shared" si="112"/>
        <v>Wesley Johnson2010-11</v>
      </c>
    </row>
    <row r="7191" spans="1:8" x14ac:dyDescent="0.35">
      <c r="A7191" t="str">
        <f>VLOOKUP(salaries_1985to2020!B:B, player_information!A:U, 21, FALSE)</f>
        <v>Wesley Johnson</v>
      </c>
      <c r="B7191" t="s">
        <v>1193</v>
      </c>
      <c r="C7191" s="4">
        <v>4006080</v>
      </c>
      <c r="D7191" t="s">
        <v>77</v>
      </c>
      <c r="E7191">
        <v>2012</v>
      </c>
      <c r="F7191">
        <v>2011</v>
      </c>
      <c r="G7191" t="s">
        <v>81</v>
      </c>
      <c r="H7191" t="str">
        <f t="shared" si="112"/>
        <v>Wesley Johnson2011-12</v>
      </c>
    </row>
    <row r="7192" spans="1:8" x14ac:dyDescent="0.35">
      <c r="A7192" t="str">
        <f>VLOOKUP(salaries_1985to2020!B:B, player_information!A:U, 21, FALSE)</f>
        <v>Wesley Johnson</v>
      </c>
      <c r="B7192" t="s">
        <v>1193</v>
      </c>
      <c r="C7192" s="4">
        <v>4285560</v>
      </c>
      <c r="D7192" t="s">
        <v>54</v>
      </c>
      <c r="E7192">
        <v>2013</v>
      </c>
      <c r="F7192">
        <v>2012</v>
      </c>
      <c r="G7192" t="s">
        <v>62</v>
      </c>
      <c r="H7192" t="str">
        <f t="shared" si="112"/>
        <v>Wesley Johnson2012-13</v>
      </c>
    </row>
    <row r="7193" spans="1:8" x14ac:dyDescent="0.35">
      <c r="A7193" t="str">
        <f>VLOOKUP(salaries_1985to2020!B:B, player_information!A:U, 21, FALSE)</f>
        <v>Wesley Johnson</v>
      </c>
      <c r="B7193" t="s">
        <v>1193</v>
      </c>
      <c r="C7193" s="4">
        <v>916099</v>
      </c>
      <c r="D7193" t="s">
        <v>56</v>
      </c>
      <c r="E7193">
        <v>2014</v>
      </c>
      <c r="F7193">
        <v>2013</v>
      </c>
      <c r="G7193" t="s">
        <v>17</v>
      </c>
      <c r="H7193" t="str">
        <f t="shared" si="112"/>
        <v>Wesley Johnson2013-14</v>
      </c>
    </row>
    <row r="7194" spans="1:8" x14ac:dyDescent="0.35">
      <c r="A7194" t="str">
        <f>VLOOKUP(salaries_1985to2020!B:B, player_information!A:U, 21, FALSE)</f>
        <v>Wesley Johnson</v>
      </c>
      <c r="B7194" t="s">
        <v>1193</v>
      </c>
      <c r="C7194" s="4">
        <v>981084</v>
      </c>
      <c r="D7194" t="s">
        <v>57</v>
      </c>
      <c r="E7194">
        <v>2015</v>
      </c>
      <c r="F7194">
        <v>2014</v>
      </c>
      <c r="G7194" t="s">
        <v>17</v>
      </c>
      <c r="H7194" t="str">
        <f t="shared" si="112"/>
        <v>Wesley Johnson2014-15</v>
      </c>
    </row>
    <row r="7195" spans="1:8" x14ac:dyDescent="0.35">
      <c r="A7195" t="str">
        <f>VLOOKUP(salaries_1985to2020!B:B, player_information!A:U, 21, FALSE)</f>
        <v>Wesley Johnson</v>
      </c>
      <c r="B7195" t="s">
        <v>1193</v>
      </c>
      <c r="C7195" s="4">
        <v>1100600</v>
      </c>
      <c r="D7195" t="s">
        <v>59</v>
      </c>
      <c r="E7195">
        <v>2016</v>
      </c>
      <c r="F7195">
        <v>2015</v>
      </c>
      <c r="G7195" t="s">
        <v>49</v>
      </c>
      <c r="H7195" t="str">
        <f t="shared" si="112"/>
        <v>Wesley Johnson2015-16</v>
      </c>
    </row>
    <row r="7196" spans="1:8" x14ac:dyDescent="0.35">
      <c r="A7196" t="str">
        <f>VLOOKUP(salaries_1985to2020!B:B, player_information!A:U, 21, FALSE)</f>
        <v>Wesley Johnson</v>
      </c>
      <c r="B7196" t="s">
        <v>1193</v>
      </c>
      <c r="C7196" s="4">
        <v>5628000</v>
      </c>
      <c r="D7196" t="s">
        <v>43</v>
      </c>
      <c r="E7196">
        <v>2017</v>
      </c>
      <c r="F7196">
        <v>2016</v>
      </c>
      <c r="G7196" t="s">
        <v>49</v>
      </c>
      <c r="H7196" t="str">
        <f t="shared" si="112"/>
        <v>Wesley Johnson2016-17</v>
      </c>
    </row>
    <row r="7197" spans="1:8" x14ac:dyDescent="0.35">
      <c r="A7197" t="str">
        <f>VLOOKUP(salaries_1985to2020!B:B, player_information!A:U, 21, FALSE)</f>
        <v>Wesley Johnson</v>
      </c>
      <c r="B7197" t="s">
        <v>1193</v>
      </c>
      <c r="C7197" s="4">
        <v>5881260</v>
      </c>
      <c r="D7197" t="s">
        <v>45</v>
      </c>
      <c r="E7197">
        <v>2018</v>
      </c>
      <c r="F7197">
        <v>2017</v>
      </c>
      <c r="G7197" t="s">
        <v>49</v>
      </c>
      <c r="H7197" t="str">
        <f t="shared" si="112"/>
        <v>Wesley Johnson2017-18</v>
      </c>
    </row>
    <row r="7198" spans="1:8" x14ac:dyDescent="0.35">
      <c r="A7198" t="s">
        <v>8869</v>
      </c>
      <c r="B7198" t="s">
        <v>1193</v>
      </c>
      <c r="C7198" s="4">
        <v>6134520</v>
      </c>
      <c r="D7198" t="s">
        <v>14974</v>
      </c>
      <c r="E7198">
        <v>2019</v>
      </c>
      <c r="F7198">
        <v>2018</v>
      </c>
      <c r="G7198" t="s">
        <v>49</v>
      </c>
      <c r="H7198" t="str">
        <f t="shared" si="112"/>
        <v>Wesley Johnson2018-19</v>
      </c>
    </row>
    <row r="7199" spans="1:8" x14ac:dyDescent="0.35">
      <c r="A7199" t="str">
        <f>VLOOKUP(salaries_1985to2020!B:B, player_information!A:U, 21, FALSE)</f>
        <v>Nikola Jokic</v>
      </c>
      <c r="B7199" t="s">
        <v>1195</v>
      </c>
      <c r="C7199" s="4">
        <v>1300000</v>
      </c>
      <c r="D7199" t="s">
        <v>59</v>
      </c>
      <c r="E7199">
        <v>2016</v>
      </c>
      <c r="F7199">
        <v>2015</v>
      </c>
      <c r="G7199" t="s">
        <v>22</v>
      </c>
      <c r="H7199" t="str">
        <f t="shared" si="112"/>
        <v>Nikola Jokic2015-16</v>
      </c>
    </row>
    <row r="7200" spans="1:8" x14ac:dyDescent="0.35">
      <c r="A7200" t="str">
        <f>VLOOKUP(salaries_1985to2020!B:B, player_information!A:U, 21, FALSE)</f>
        <v>Nikola Jokic</v>
      </c>
      <c r="B7200" t="s">
        <v>1195</v>
      </c>
      <c r="C7200" s="4">
        <v>1358500</v>
      </c>
      <c r="D7200" t="s">
        <v>43</v>
      </c>
      <c r="E7200">
        <v>2017</v>
      </c>
      <c r="F7200">
        <v>2016</v>
      </c>
      <c r="G7200" t="s">
        <v>22</v>
      </c>
      <c r="H7200" t="str">
        <f t="shared" si="112"/>
        <v>Nikola Jokic2016-17</v>
      </c>
    </row>
    <row r="7201" spans="1:8" x14ac:dyDescent="0.35">
      <c r="A7201" t="str">
        <f>VLOOKUP(salaries_1985to2020!B:B, player_information!A:U, 21, FALSE)</f>
        <v>Nikola Jokic</v>
      </c>
      <c r="B7201" t="s">
        <v>1195</v>
      </c>
      <c r="C7201" s="4">
        <v>1471382</v>
      </c>
      <c r="D7201" t="s">
        <v>45</v>
      </c>
      <c r="E7201">
        <v>2018</v>
      </c>
      <c r="F7201">
        <v>2017</v>
      </c>
      <c r="G7201" t="s">
        <v>22</v>
      </c>
      <c r="H7201" t="str">
        <f t="shared" si="112"/>
        <v>Nikola Jokic2017-18</v>
      </c>
    </row>
    <row r="7202" spans="1:8" x14ac:dyDescent="0.35">
      <c r="A7202" t="s">
        <v>8885</v>
      </c>
      <c r="B7202" t="s">
        <v>1195</v>
      </c>
      <c r="C7202" s="4">
        <v>25467250</v>
      </c>
      <c r="D7202" t="s">
        <v>14974</v>
      </c>
      <c r="E7202">
        <v>2019</v>
      </c>
      <c r="F7202">
        <v>2018</v>
      </c>
      <c r="G7202" t="s">
        <v>22</v>
      </c>
      <c r="H7202" t="str">
        <f t="shared" si="112"/>
        <v>Nikola Jokic2018-19</v>
      </c>
    </row>
    <row r="7203" spans="1:8" x14ac:dyDescent="0.35">
      <c r="A7203" t="s">
        <v>14978</v>
      </c>
      <c r="B7203" t="s">
        <v>1195</v>
      </c>
      <c r="C7203" s="4">
        <v>26573595</v>
      </c>
      <c r="D7203" t="s">
        <v>14975</v>
      </c>
      <c r="E7203">
        <v>2020</v>
      </c>
      <c r="F7203">
        <v>2019</v>
      </c>
      <c r="G7203" t="s">
        <v>22</v>
      </c>
      <c r="H7203" t="str">
        <f t="shared" si="112"/>
        <v>Nikola JokiÄ‡2019-20</v>
      </c>
    </row>
    <row r="7204" spans="1:8" x14ac:dyDescent="0.35">
      <c r="A7204" t="str">
        <f>VLOOKUP(salaries_1985to2020!B:B, player_information!A:U, 21, FALSE)</f>
        <v>Alvin Jones</v>
      </c>
      <c r="B7204" t="s">
        <v>1196</v>
      </c>
      <c r="C7204" s="4">
        <v>332817</v>
      </c>
      <c r="D7204" t="s">
        <v>31</v>
      </c>
      <c r="E7204">
        <v>2002</v>
      </c>
      <c r="F7204">
        <v>2001</v>
      </c>
      <c r="G7204" t="s">
        <v>92</v>
      </c>
      <c r="H7204" t="str">
        <f t="shared" si="112"/>
        <v>Alvin Jones2001-02</v>
      </c>
    </row>
    <row r="7205" spans="1:8" x14ac:dyDescent="0.35">
      <c r="A7205" t="str">
        <f>VLOOKUP(salaries_1985to2020!B:B, player_information!A:U, 21, FALSE)</f>
        <v>Askia Jones</v>
      </c>
      <c r="B7205" t="s">
        <v>1197</v>
      </c>
      <c r="C7205" s="4">
        <v>150000</v>
      </c>
      <c r="D7205" t="s">
        <v>13</v>
      </c>
      <c r="E7205">
        <v>1995</v>
      </c>
      <c r="F7205">
        <v>1994</v>
      </c>
      <c r="G7205" t="s">
        <v>81</v>
      </c>
      <c r="H7205" t="str">
        <f t="shared" si="112"/>
        <v>Askia Jones1994-95</v>
      </c>
    </row>
    <row r="7206" spans="1:8" x14ac:dyDescent="0.35">
      <c r="A7206" t="str">
        <f>VLOOKUP(salaries_1985to2020!B:B, player_information!A:U, 21, FALSE)</f>
        <v>Bobby Jones</v>
      </c>
      <c r="B7206" t="s">
        <v>1198</v>
      </c>
      <c r="C7206" s="4">
        <v>500000</v>
      </c>
      <c r="D7206" t="s">
        <v>16</v>
      </c>
      <c r="E7206">
        <v>1985</v>
      </c>
      <c r="F7206">
        <v>1984</v>
      </c>
      <c r="G7206" t="s">
        <v>92</v>
      </c>
      <c r="H7206" t="str">
        <f t="shared" si="112"/>
        <v>Bobby Jones1984-85</v>
      </c>
    </row>
    <row r="7207" spans="1:8" x14ac:dyDescent="0.35">
      <c r="A7207" t="str">
        <f>VLOOKUP(salaries_1985to2020!B:B, player_information!A:U, 21, FALSE)</f>
        <v>Bobby Jones</v>
      </c>
      <c r="B7207" t="s">
        <v>1198</v>
      </c>
      <c r="C7207" s="4">
        <v>500000</v>
      </c>
      <c r="D7207" t="s">
        <v>18</v>
      </c>
      <c r="E7207">
        <v>1986</v>
      </c>
      <c r="F7207">
        <v>1985</v>
      </c>
      <c r="G7207" t="s">
        <v>92</v>
      </c>
      <c r="H7207" t="str">
        <f t="shared" si="112"/>
        <v>Bobby Jones1985-86</v>
      </c>
    </row>
    <row r="7208" spans="1:8" x14ac:dyDescent="0.35">
      <c r="A7208" t="str">
        <f>VLOOKUP(salaries_1985to2020!B:B, player_information!A:U, 21, FALSE)</f>
        <v>Bobby Jones</v>
      </c>
      <c r="B7208" t="s">
        <v>1199</v>
      </c>
      <c r="C7208" s="4">
        <v>412718</v>
      </c>
      <c r="D7208" t="s">
        <v>37</v>
      </c>
      <c r="E7208">
        <v>2007</v>
      </c>
      <c r="F7208">
        <v>2006</v>
      </c>
      <c r="G7208" t="s">
        <v>92</v>
      </c>
      <c r="H7208" t="str">
        <f t="shared" si="112"/>
        <v>Bobby Jones2006-07</v>
      </c>
    </row>
    <row r="7209" spans="1:8" x14ac:dyDescent="0.35">
      <c r="A7209" t="str">
        <f>VLOOKUP(salaries_1985to2020!B:B, player_information!A:U, 21, FALSE)</f>
        <v>Bobby Jones</v>
      </c>
      <c r="B7209" t="s">
        <v>1199</v>
      </c>
      <c r="C7209" s="4">
        <v>687456</v>
      </c>
      <c r="D7209" t="s">
        <v>40</v>
      </c>
      <c r="E7209">
        <v>2008</v>
      </c>
      <c r="F7209">
        <v>2007</v>
      </c>
      <c r="G7209" t="s">
        <v>22</v>
      </c>
      <c r="H7209" t="str">
        <f t="shared" si="112"/>
        <v>Bobby Jones2007-08</v>
      </c>
    </row>
    <row r="7210" spans="1:8" x14ac:dyDescent="0.35">
      <c r="A7210" t="str">
        <f>VLOOKUP(salaries_1985to2020!B:B, player_information!A:U, 21, FALSE)</f>
        <v>Bobby Jones</v>
      </c>
      <c r="B7210" t="s">
        <v>1199</v>
      </c>
      <c r="C7210" s="4">
        <v>85932</v>
      </c>
      <c r="D7210" t="s">
        <v>40</v>
      </c>
      <c r="E7210">
        <v>2008</v>
      </c>
      <c r="F7210">
        <v>2007</v>
      </c>
      <c r="G7210" t="s">
        <v>66</v>
      </c>
      <c r="H7210" t="str">
        <f t="shared" si="112"/>
        <v>Bobby Jones2007-08</v>
      </c>
    </row>
    <row r="7211" spans="1:8" x14ac:dyDescent="0.35">
      <c r="A7211" t="str">
        <f>VLOOKUP(salaries_1985to2020!B:B, player_information!A:U, 21, FALSE)</f>
        <v>Caldwell Jones</v>
      </c>
      <c r="B7211" t="s">
        <v>1200</v>
      </c>
      <c r="C7211" s="4">
        <v>500000</v>
      </c>
      <c r="D7211" t="s">
        <v>16</v>
      </c>
      <c r="E7211">
        <v>1985</v>
      </c>
      <c r="F7211">
        <v>1984</v>
      </c>
      <c r="G7211" t="s">
        <v>104</v>
      </c>
      <c r="H7211" t="str">
        <f t="shared" si="112"/>
        <v>Caldwell Jones1984-85</v>
      </c>
    </row>
    <row r="7212" spans="1:8" x14ac:dyDescent="0.35">
      <c r="A7212" t="str">
        <f>VLOOKUP(salaries_1985to2020!B:B, player_information!A:U, 21, FALSE)</f>
        <v>Caldwell Jones</v>
      </c>
      <c r="B7212" t="s">
        <v>1200</v>
      </c>
      <c r="C7212" s="4">
        <v>157500</v>
      </c>
      <c r="D7212" t="s">
        <v>18</v>
      </c>
      <c r="E7212">
        <v>1986</v>
      </c>
      <c r="F7212">
        <v>1985</v>
      </c>
      <c r="G7212" t="s">
        <v>8</v>
      </c>
      <c r="H7212" t="str">
        <f t="shared" si="112"/>
        <v>Caldwell Jones1985-86</v>
      </c>
    </row>
    <row r="7213" spans="1:8" x14ac:dyDescent="0.35">
      <c r="A7213" t="str">
        <f>VLOOKUP(salaries_1985to2020!B:B, player_information!A:U, 21, FALSE)</f>
        <v>Caldwell Jones</v>
      </c>
      <c r="B7213" t="s">
        <v>1200</v>
      </c>
      <c r="C7213" s="4">
        <v>250000</v>
      </c>
      <c r="D7213" t="s">
        <v>19</v>
      </c>
      <c r="E7213">
        <v>1988</v>
      </c>
      <c r="F7213">
        <v>1987</v>
      </c>
      <c r="G7213" t="s">
        <v>8</v>
      </c>
      <c r="H7213" t="str">
        <f t="shared" si="112"/>
        <v>Caldwell Jones1987-88</v>
      </c>
    </row>
    <row r="7214" spans="1:8" x14ac:dyDescent="0.35">
      <c r="A7214" t="str">
        <f>VLOOKUP(salaries_1985to2020!B:B, player_information!A:U, 21, FALSE)</f>
        <v>Caldwell Jones</v>
      </c>
      <c r="B7214" t="s">
        <v>1200</v>
      </c>
      <c r="C7214" s="4">
        <v>250000</v>
      </c>
      <c r="D7214" t="s">
        <v>20</v>
      </c>
      <c r="E7214">
        <v>1989</v>
      </c>
      <c r="F7214">
        <v>1988</v>
      </c>
      <c r="G7214" t="s">
        <v>8</v>
      </c>
      <c r="H7214" t="str">
        <f t="shared" si="112"/>
        <v>Caldwell Jones1988-89</v>
      </c>
    </row>
    <row r="7215" spans="1:8" x14ac:dyDescent="0.35">
      <c r="A7215" t="str">
        <f>VLOOKUP(salaries_1985to2020!B:B, player_information!A:U, 21, FALSE)</f>
        <v>Charles Jones</v>
      </c>
      <c r="B7215" t="s">
        <v>1201</v>
      </c>
      <c r="C7215" s="4">
        <v>95000</v>
      </c>
      <c r="D7215" t="s">
        <v>18</v>
      </c>
      <c r="E7215">
        <v>1986</v>
      </c>
      <c r="F7215">
        <v>1985</v>
      </c>
      <c r="G7215" t="s">
        <v>68</v>
      </c>
      <c r="H7215" t="str">
        <f t="shared" si="112"/>
        <v>Charles Jones1985-86</v>
      </c>
    </row>
    <row r="7216" spans="1:8" x14ac:dyDescent="0.35">
      <c r="A7216" t="str">
        <f>VLOOKUP(salaries_1985to2020!B:B, player_information!A:U, 21, FALSE)</f>
        <v>Charles Jones</v>
      </c>
      <c r="B7216" t="s">
        <v>1201</v>
      </c>
      <c r="C7216" s="4">
        <v>250000</v>
      </c>
      <c r="D7216" t="s">
        <v>19</v>
      </c>
      <c r="E7216">
        <v>1988</v>
      </c>
      <c r="F7216">
        <v>1987</v>
      </c>
      <c r="G7216" t="s">
        <v>68</v>
      </c>
      <c r="H7216" t="str">
        <f t="shared" si="112"/>
        <v>Charles Jones1987-88</v>
      </c>
    </row>
    <row r="7217" spans="1:8" x14ac:dyDescent="0.35">
      <c r="A7217" t="str">
        <f>VLOOKUP(salaries_1985to2020!B:B, player_information!A:U, 21, FALSE)</f>
        <v>Charles Jones</v>
      </c>
      <c r="B7217" t="s">
        <v>1201</v>
      </c>
      <c r="C7217" s="4">
        <v>100000</v>
      </c>
      <c r="D7217" t="s">
        <v>20</v>
      </c>
      <c r="E7217">
        <v>1989</v>
      </c>
      <c r="F7217">
        <v>1988</v>
      </c>
      <c r="G7217" t="s">
        <v>68</v>
      </c>
      <c r="H7217" t="str">
        <f t="shared" si="112"/>
        <v>Charles Jones1988-89</v>
      </c>
    </row>
    <row r="7218" spans="1:8" x14ac:dyDescent="0.35">
      <c r="A7218" t="str">
        <f>VLOOKUP(salaries_1985to2020!B:B, player_information!A:U, 21, FALSE)</f>
        <v>Charles Jones</v>
      </c>
      <c r="B7218" t="s">
        <v>1201</v>
      </c>
      <c r="C7218" s="4">
        <v>675000</v>
      </c>
      <c r="D7218" t="s">
        <v>7</v>
      </c>
      <c r="E7218">
        <v>1991</v>
      </c>
      <c r="F7218">
        <v>1990</v>
      </c>
      <c r="G7218" t="s">
        <v>68</v>
      </c>
      <c r="H7218" t="str">
        <f t="shared" si="112"/>
        <v>Charles Jones1990-91</v>
      </c>
    </row>
    <row r="7219" spans="1:8" x14ac:dyDescent="0.35">
      <c r="A7219" t="str">
        <f>VLOOKUP(salaries_1985to2020!B:B, player_information!A:U, 21, FALSE)</f>
        <v>Charles Jones</v>
      </c>
      <c r="B7219" t="s">
        <v>1201</v>
      </c>
      <c r="C7219" s="4">
        <v>750000</v>
      </c>
      <c r="D7219" t="s">
        <v>9</v>
      </c>
      <c r="E7219">
        <v>1992</v>
      </c>
      <c r="F7219">
        <v>1991</v>
      </c>
      <c r="G7219" t="s">
        <v>68</v>
      </c>
      <c r="H7219" t="str">
        <f t="shared" si="112"/>
        <v>Charles Jones1991-92</v>
      </c>
    </row>
    <row r="7220" spans="1:8" x14ac:dyDescent="0.35">
      <c r="A7220" t="str">
        <f>VLOOKUP(salaries_1985to2020!B:B, player_information!A:U, 21, FALSE)</f>
        <v>Charles Jones</v>
      </c>
      <c r="B7220" t="s">
        <v>1201</v>
      </c>
      <c r="C7220" s="4">
        <v>875000</v>
      </c>
      <c r="D7220" t="s">
        <v>10</v>
      </c>
      <c r="E7220">
        <v>1993</v>
      </c>
      <c r="F7220">
        <v>1992</v>
      </c>
      <c r="G7220" t="s">
        <v>68</v>
      </c>
      <c r="H7220" t="str">
        <f t="shared" si="112"/>
        <v>Charles Jones1992-93</v>
      </c>
    </row>
    <row r="7221" spans="1:8" x14ac:dyDescent="0.35">
      <c r="A7221" t="str">
        <f>VLOOKUP(salaries_1985to2020!B:B, player_information!A:U, 21, FALSE)</f>
        <v>Charles Jones</v>
      </c>
      <c r="B7221" t="s">
        <v>1201</v>
      </c>
      <c r="C7221" s="4">
        <v>350000</v>
      </c>
      <c r="D7221" t="s">
        <v>23</v>
      </c>
      <c r="E7221">
        <v>1996</v>
      </c>
      <c r="F7221">
        <v>1995</v>
      </c>
      <c r="G7221" t="s">
        <v>52</v>
      </c>
      <c r="H7221" t="str">
        <f t="shared" si="112"/>
        <v>Charles Jones1995-96</v>
      </c>
    </row>
    <row r="7222" spans="1:8" x14ac:dyDescent="0.35">
      <c r="A7222" t="str">
        <f>VLOOKUP(salaries_1985to2020!B:B, player_information!A:U, 21, FALSE)</f>
        <v>Charles Jones</v>
      </c>
      <c r="B7222" t="s">
        <v>1201</v>
      </c>
      <c r="C7222" s="4">
        <v>247500</v>
      </c>
      <c r="D7222" t="s">
        <v>24</v>
      </c>
      <c r="E7222">
        <v>1997</v>
      </c>
      <c r="F7222">
        <v>1996</v>
      </c>
      <c r="G7222" t="s">
        <v>52</v>
      </c>
      <c r="H7222" t="str">
        <f t="shared" si="112"/>
        <v>Charles Jones1996-97</v>
      </c>
    </row>
    <row r="7223" spans="1:8" x14ac:dyDescent="0.35">
      <c r="A7223" t="str">
        <f>VLOOKUP(salaries_1985to2020!B:B, player_information!A:U, 21, FALSE)</f>
        <v>Charles Jones</v>
      </c>
      <c r="B7223" t="s">
        <v>1202</v>
      </c>
      <c r="C7223" s="4">
        <v>150000</v>
      </c>
      <c r="D7223" t="s">
        <v>18</v>
      </c>
      <c r="E7223">
        <v>1986</v>
      </c>
      <c r="F7223">
        <v>1985</v>
      </c>
      <c r="G7223" t="s">
        <v>62</v>
      </c>
      <c r="H7223" t="str">
        <f t="shared" si="112"/>
        <v>Charles Jones1985-86</v>
      </c>
    </row>
    <row r="7224" spans="1:8" x14ac:dyDescent="0.35">
      <c r="A7224" t="str">
        <f>VLOOKUP(salaries_1985to2020!B:B, player_information!A:U, 21, FALSE)</f>
        <v>Charles Jones</v>
      </c>
      <c r="B7224" t="s">
        <v>1202</v>
      </c>
      <c r="C7224" s="4">
        <v>200520</v>
      </c>
      <c r="D7224" t="s">
        <v>19</v>
      </c>
      <c r="E7224">
        <v>1988</v>
      </c>
      <c r="F7224">
        <v>1987</v>
      </c>
      <c r="G7224" t="s">
        <v>8</v>
      </c>
      <c r="H7224" t="str">
        <f t="shared" si="112"/>
        <v>Charles Jones1987-88</v>
      </c>
    </row>
    <row r="7225" spans="1:8" x14ac:dyDescent="0.35">
      <c r="A7225" t="str">
        <f>VLOOKUP(salaries_1985to2020!B:B, player_information!A:U, 21, FALSE)</f>
        <v>Charles Jones</v>
      </c>
      <c r="B7225" t="s">
        <v>1202</v>
      </c>
      <c r="C7225" s="4">
        <v>300000</v>
      </c>
      <c r="D7225" t="s">
        <v>20</v>
      </c>
      <c r="E7225">
        <v>1989</v>
      </c>
      <c r="F7225">
        <v>1988</v>
      </c>
      <c r="G7225" t="s">
        <v>68</v>
      </c>
      <c r="H7225" t="str">
        <f t="shared" si="112"/>
        <v>Charles Jones1988-89</v>
      </c>
    </row>
    <row r="7226" spans="1:8" x14ac:dyDescent="0.35">
      <c r="A7226" t="str">
        <f>VLOOKUP(salaries_1985to2020!B:B, player_information!A:U, 21, FALSE)</f>
        <v>Charles Jones</v>
      </c>
      <c r="B7226" t="s">
        <v>1203</v>
      </c>
      <c r="C7226" s="4">
        <v>287500</v>
      </c>
      <c r="D7226" t="s">
        <v>29</v>
      </c>
      <c r="E7226">
        <v>1999</v>
      </c>
      <c r="F7226">
        <v>1998</v>
      </c>
      <c r="G7226" t="s">
        <v>104</v>
      </c>
      <c r="H7226" t="str">
        <f t="shared" si="112"/>
        <v>Charles Jones1998-99</v>
      </c>
    </row>
    <row r="7227" spans="1:8" x14ac:dyDescent="0.35">
      <c r="A7227" t="str">
        <f>VLOOKUP(salaries_1985to2020!B:B, player_information!A:U, 21, FALSE)</f>
        <v>Charles Jones</v>
      </c>
      <c r="B7227" t="s">
        <v>1203</v>
      </c>
      <c r="C7227" s="4">
        <v>385000</v>
      </c>
      <c r="D7227" t="s">
        <v>30</v>
      </c>
      <c r="E7227">
        <v>2000</v>
      </c>
      <c r="F7227">
        <v>1999</v>
      </c>
      <c r="G7227" t="s">
        <v>49</v>
      </c>
      <c r="H7227" t="str">
        <f t="shared" si="112"/>
        <v>Charles Jones1999-00</v>
      </c>
    </row>
    <row r="7228" spans="1:8" x14ac:dyDescent="0.35">
      <c r="A7228" t="str">
        <f>VLOOKUP(salaries_1985to2020!B:B, player_information!A:U, 21, FALSE)</f>
        <v>Damon Jones</v>
      </c>
      <c r="B7228" t="s">
        <v>1206</v>
      </c>
      <c r="C7228" s="4">
        <v>287500</v>
      </c>
      <c r="D7228" t="s">
        <v>29</v>
      </c>
      <c r="E7228">
        <v>1999</v>
      </c>
      <c r="F7228">
        <v>1998</v>
      </c>
      <c r="G7228" t="s">
        <v>11</v>
      </c>
      <c r="H7228" t="str">
        <f t="shared" si="112"/>
        <v>Damon Jones1998-99</v>
      </c>
    </row>
    <row r="7229" spans="1:8" x14ac:dyDescent="0.35">
      <c r="A7229" t="str">
        <f>VLOOKUP(salaries_1985to2020!B:B, player_information!A:U, 21, FALSE)</f>
        <v>Damon Jones</v>
      </c>
      <c r="B7229" t="s">
        <v>1206</v>
      </c>
      <c r="C7229" s="4">
        <v>106441</v>
      </c>
      <c r="D7229" t="s">
        <v>30</v>
      </c>
      <c r="E7229">
        <v>2000</v>
      </c>
      <c r="F7229">
        <v>1999</v>
      </c>
      <c r="G7229" t="s">
        <v>33</v>
      </c>
      <c r="H7229" t="str">
        <f t="shared" si="112"/>
        <v>Damon Jones1999-00</v>
      </c>
    </row>
    <row r="7230" spans="1:8" x14ac:dyDescent="0.35">
      <c r="A7230" t="str">
        <f>VLOOKUP(salaries_1985to2020!B:B, player_information!A:U, 21, FALSE)</f>
        <v>Damon Jones</v>
      </c>
      <c r="B7230" t="s">
        <v>1206</v>
      </c>
      <c r="C7230" s="4">
        <v>70206</v>
      </c>
      <c r="D7230" t="s">
        <v>30</v>
      </c>
      <c r="E7230">
        <v>2000</v>
      </c>
      <c r="F7230">
        <v>1999</v>
      </c>
      <c r="G7230" t="s">
        <v>76</v>
      </c>
      <c r="H7230" t="str">
        <f t="shared" si="112"/>
        <v>Damon Jones1999-00</v>
      </c>
    </row>
    <row r="7231" spans="1:8" x14ac:dyDescent="0.35">
      <c r="A7231" t="str">
        <f>VLOOKUP(salaries_1985to2020!B:B, player_information!A:U, 21, FALSE)</f>
        <v>Damon Jones</v>
      </c>
      <c r="B7231" t="s">
        <v>1206</v>
      </c>
      <c r="C7231" s="4">
        <v>710000</v>
      </c>
      <c r="D7231" t="s">
        <v>26</v>
      </c>
      <c r="E7231">
        <v>2001</v>
      </c>
      <c r="F7231">
        <v>2000</v>
      </c>
      <c r="G7231" t="s">
        <v>27</v>
      </c>
      <c r="H7231" t="str">
        <f t="shared" si="112"/>
        <v>Damon Jones2000-01</v>
      </c>
    </row>
    <row r="7232" spans="1:8" x14ac:dyDescent="0.35">
      <c r="A7232" t="str">
        <f>VLOOKUP(salaries_1985to2020!B:B, player_information!A:U, 21, FALSE)</f>
        <v>Damon Jones</v>
      </c>
      <c r="B7232" t="s">
        <v>1206</v>
      </c>
      <c r="C7232" s="4">
        <v>565850</v>
      </c>
      <c r="D7232" t="s">
        <v>31</v>
      </c>
      <c r="E7232">
        <v>2002</v>
      </c>
      <c r="F7232">
        <v>2001</v>
      </c>
      <c r="G7232" t="s">
        <v>47</v>
      </c>
      <c r="H7232" t="str">
        <f t="shared" si="112"/>
        <v>Damon Jones2001-02</v>
      </c>
    </row>
    <row r="7233" spans="1:8" x14ac:dyDescent="0.35">
      <c r="A7233" t="str">
        <f>VLOOKUP(salaries_1985to2020!B:B, player_information!A:U, 21, FALSE)</f>
        <v>Damon Jones</v>
      </c>
      <c r="B7233" t="s">
        <v>1206</v>
      </c>
      <c r="C7233" s="4">
        <v>637435</v>
      </c>
      <c r="D7233" t="s">
        <v>32</v>
      </c>
      <c r="E7233">
        <v>2003</v>
      </c>
      <c r="F7233">
        <v>2002</v>
      </c>
      <c r="G7233" t="s">
        <v>14</v>
      </c>
      <c r="H7233" t="str">
        <f t="shared" si="112"/>
        <v>Damon Jones2002-03</v>
      </c>
    </row>
    <row r="7234" spans="1:8" x14ac:dyDescent="0.35">
      <c r="A7234" t="str">
        <f>VLOOKUP(salaries_1985to2020!B:B, player_information!A:U, 21, FALSE)</f>
        <v>Damon Jones</v>
      </c>
      <c r="B7234" t="s">
        <v>1206</v>
      </c>
      <c r="C7234" s="4">
        <v>751179</v>
      </c>
      <c r="D7234" t="s">
        <v>34</v>
      </c>
      <c r="E7234">
        <v>2004</v>
      </c>
      <c r="F7234">
        <v>2003</v>
      </c>
      <c r="G7234" t="s">
        <v>103</v>
      </c>
      <c r="H7234" t="str">
        <f t="shared" si="112"/>
        <v>Damon Jones2003-04</v>
      </c>
    </row>
    <row r="7235" spans="1:8" x14ac:dyDescent="0.35">
      <c r="A7235" t="str">
        <f>VLOOKUP(salaries_1985to2020!B:B, player_information!A:U, 21, FALSE)</f>
        <v>Damon Jones</v>
      </c>
      <c r="B7235" t="s">
        <v>1206</v>
      </c>
      <c r="C7235" s="4">
        <v>2503000</v>
      </c>
      <c r="D7235" t="s">
        <v>35</v>
      </c>
      <c r="E7235">
        <v>2005</v>
      </c>
      <c r="F7235">
        <v>2004</v>
      </c>
      <c r="G7235" t="s">
        <v>73</v>
      </c>
      <c r="H7235" t="str">
        <f t="shared" ref="H7235:H7298" si="113">_xlfn.CONCAT(A7235, D7235)</f>
        <v>Damon Jones2004-05</v>
      </c>
    </row>
    <row r="7236" spans="1:8" x14ac:dyDescent="0.35">
      <c r="A7236" t="str">
        <f>VLOOKUP(salaries_1985to2020!B:B, player_information!A:U, 21, FALSE)</f>
        <v>Damon Jones</v>
      </c>
      <c r="B7236" t="s">
        <v>1206</v>
      </c>
      <c r="C7236" s="4">
        <v>3590000</v>
      </c>
      <c r="D7236" t="s">
        <v>36</v>
      </c>
      <c r="E7236">
        <v>2006</v>
      </c>
      <c r="F7236">
        <v>2005</v>
      </c>
      <c r="G7236" t="s">
        <v>101</v>
      </c>
      <c r="H7236" t="str">
        <f t="shared" si="113"/>
        <v>Damon Jones2005-06</v>
      </c>
    </row>
    <row r="7237" spans="1:8" x14ac:dyDescent="0.35">
      <c r="A7237" t="str">
        <f>VLOOKUP(salaries_1985to2020!B:B, player_information!A:U, 21, FALSE)</f>
        <v>Damon Jones</v>
      </c>
      <c r="B7237" t="s">
        <v>1206</v>
      </c>
      <c r="C7237" s="4">
        <v>3884678</v>
      </c>
      <c r="D7237" t="s">
        <v>37</v>
      </c>
      <c r="E7237">
        <v>2007</v>
      </c>
      <c r="F7237">
        <v>2006</v>
      </c>
      <c r="G7237" t="s">
        <v>101</v>
      </c>
      <c r="H7237" t="str">
        <f t="shared" si="113"/>
        <v>Damon Jones2006-07</v>
      </c>
    </row>
    <row r="7238" spans="1:8" x14ac:dyDescent="0.35">
      <c r="A7238" t="str">
        <f>VLOOKUP(salaries_1985to2020!B:B, player_information!A:U, 21, FALSE)</f>
        <v>Damon Jones</v>
      </c>
      <c r="B7238" t="s">
        <v>1206</v>
      </c>
      <c r="C7238" s="4">
        <v>4172432</v>
      </c>
      <c r="D7238" t="s">
        <v>40</v>
      </c>
      <c r="E7238">
        <v>2008</v>
      </c>
      <c r="F7238">
        <v>2007</v>
      </c>
      <c r="G7238" t="s">
        <v>101</v>
      </c>
      <c r="H7238" t="str">
        <f t="shared" si="113"/>
        <v>Damon Jones2007-08</v>
      </c>
    </row>
    <row r="7239" spans="1:8" x14ac:dyDescent="0.35">
      <c r="A7239" t="str">
        <f>VLOOKUP(salaries_1985to2020!B:B, player_information!A:U, 21, FALSE)</f>
        <v>Damon Jones</v>
      </c>
      <c r="B7239" t="s">
        <v>1206</v>
      </c>
      <c r="C7239" s="4">
        <v>4460186</v>
      </c>
      <c r="D7239" t="s">
        <v>48</v>
      </c>
      <c r="E7239">
        <v>2009</v>
      </c>
      <c r="F7239">
        <v>2008</v>
      </c>
      <c r="G7239" t="s">
        <v>103</v>
      </c>
      <c r="H7239" t="str">
        <f t="shared" si="113"/>
        <v>Damon Jones2008-09</v>
      </c>
    </row>
    <row r="7240" spans="1:8" x14ac:dyDescent="0.35">
      <c r="A7240" t="str">
        <f>VLOOKUP(salaries_1985to2020!B:B, player_information!A:U, 21, FALSE)</f>
        <v>Dahntay Jones</v>
      </c>
      <c r="B7240" t="s">
        <v>1204</v>
      </c>
      <c r="C7240" s="4">
        <v>1063680</v>
      </c>
      <c r="D7240" t="s">
        <v>34</v>
      </c>
      <c r="E7240">
        <v>2004</v>
      </c>
      <c r="F7240">
        <v>2003</v>
      </c>
      <c r="G7240" t="s">
        <v>66</v>
      </c>
      <c r="H7240" t="str">
        <f t="shared" si="113"/>
        <v>Dahntay Jones2003-04</v>
      </c>
    </row>
    <row r="7241" spans="1:8" x14ac:dyDescent="0.35">
      <c r="A7241" t="str">
        <f>VLOOKUP(salaries_1985to2020!B:B, player_information!A:U, 21, FALSE)</f>
        <v>Dahntay Jones</v>
      </c>
      <c r="B7241" t="s">
        <v>1204</v>
      </c>
      <c r="C7241" s="4">
        <v>1143360</v>
      </c>
      <c r="D7241" t="s">
        <v>35</v>
      </c>
      <c r="E7241">
        <v>2005</v>
      </c>
      <c r="F7241">
        <v>2004</v>
      </c>
      <c r="G7241" t="s">
        <v>66</v>
      </c>
      <c r="H7241" t="str">
        <f t="shared" si="113"/>
        <v>Dahntay Jones2004-05</v>
      </c>
    </row>
    <row r="7242" spans="1:8" x14ac:dyDescent="0.35">
      <c r="A7242" t="str">
        <f>VLOOKUP(salaries_1985to2020!B:B, player_information!A:U, 21, FALSE)</f>
        <v>Dahntay Jones</v>
      </c>
      <c r="B7242" t="s">
        <v>1204</v>
      </c>
      <c r="C7242" s="4">
        <v>1223160</v>
      </c>
      <c r="D7242" t="s">
        <v>36</v>
      </c>
      <c r="E7242">
        <v>2006</v>
      </c>
      <c r="F7242">
        <v>2005</v>
      </c>
      <c r="G7242" t="s">
        <v>66</v>
      </c>
      <c r="H7242" t="str">
        <f t="shared" si="113"/>
        <v>Dahntay Jones2005-06</v>
      </c>
    </row>
    <row r="7243" spans="1:8" x14ac:dyDescent="0.35">
      <c r="A7243" t="str">
        <f>VLOOKUP(salaries_1985to2020!B:B, player_information!A:U, 21, FALSE)</f>
        <v>Dahntay Jones</v>
      </c>
      <c r="B7243" t="s">
        <v>1204</v>
      </c>
      <c r="C7243" s="4">
        <v>1886113</v>
      </c>
      <c r="D7243" t="s">
        <v>37</v>
      </c>
      <c r="E7243">
        <v>2007</v>
      </c>
      <c r="F7243">
        <v>2006</v>
      </c>
      <c r="G7243" t="s">
        <v>66</v>
      </c>
      <c r="H7243" t="str">
        <f t="shared" si="113"/>
        <v>Dahntay Jones2006-07</v>
      </c>
    </row>
    <row r="7244" spans="1:8" x14ac:dyDescent="0.35">
      <c r="A7244" t="str">
        <f>VLOOKUP(salaries_1985to2020!B:B, player_information!A:U, 21, FALSE)</f>
        <v>Dahntay Jones</v>
      </c>
      <c r="B7244" t="s">
        <v>1204</v>
      </c>
      <c r="C7244" s="4">
        <v>753767</v>
      </c>
      <c r="D7244" t="s">
        <v>40</v>
      </c>
      <c r="E7244">
        <v>2008</v>
      </c>
      <c r="F7244">
        <v>2007</v>
      </c>
      <c r="G7244" t="s">
        <v>14</v>
      </c>
      <c r="H7244" t="str">
        <f t="shared" si="113"/>
        <v>Dahntay Jones2007-08</v>
      </c>
    </row>
    <row r="7245" spans="1:8" x14ac:dyDescent="0.35">
      <c r="A7245" t="str">
        <f>VLOOKUP(salaries_1985to2020!B:B, player_information!A:U, 21, FALSE)</f>
        <v>Dahntay Jones</v>
      </c>
      <c r="B7245" t="s">
        <v>1204</v>
      </c>
      <c r="C7245" s="4">
        <v>926678</v>
      </c>
      <c r="D7245" t="s">
        <v>48</v>
      </c>
      <c r="E7245">
        <v>2009</v>
      </c>
      <c r="F7245">
        <v>2008</v>
      </c>
      <c r="G7245" t="s">
        <v>22</v>
      </c>
      <c r="H7245" t="str">
        <f t="shared" si="113"/>
        <v>Dahntay Jones2008-09</v>
      </c>
    </row>
    <row r="7246" spans="1:8" x14ac:dyDescent="0.35">
      <c r="A7246" t="str">
        <f>VLOOKUP(salaries_1985to2020!B:B, player_information!A:U, 21, FALSE)</f>
        <v>Dahntay Jones</v>
      </c>
      <c r="B7246" t="s">
        <v>1204</v>
      </c>
      <c r="C7246" s="4">
        <v>2500000</v>
      </c>
      <c r="D7246" t="s">
        <v>41</v>
      </c>
      <c r="E7246">
        <v>2010</v>
      </c>
      <c r="F7246">
        <v>2009</v>
      </c>
      <c r="G7246" t="s">
        <v>109</v>
      </c>
      <c r="H7246" t="str">
        <f t="shared" si="113"/>
        <v>Dahntay Jones2009-10</v>
      </c>
    </row>
    <row r="7247" spans="1:8" x14ac:dyDescent="0.35">
      <c r="A7247" t="str">
        <f>VLOOKUP(salaries_1985to2020!B:B, player_information!A:U, 21, FALSE)</f>
        <v>Dahntay Jones</v>
      </c>
      <c r="B7247" t="s">
        <v>1204</v>
      </c>
      <c r="C7247" s="4">
        <v>2500000</v>
      </c>
      <c r="D7247" t="s">
        <v>75</v>
      </c>
      <c r="E7247">
        <v>2011</v>
      </c>
      <c r="F7247">
        <v>2010</v>
      </c>
      <c r="G7247" t="s">
        <v>109</v>
      </c>
      <c r="H7247" t="str">
        <f t="shared" si="113"/>
        <v>Dahntay Jones2010-11</v>
      </c>
    </row>
    <row r="7248" spans="1:8" x14ac:dyDescent="0.35">
      <c r="A7248" t="str">
        <f>VLOOKUP(salaries_1985to2020!B:B, player_information!A:U, 21, FALSE)</f>
        <v>Dahntay Jones</v>
      </c>
      <c r="B7248" t="s">
        <v>1204</v>
      </c>
      <c r="C7248" s="4">
        <v>2700000</v>
      </c>
      <c r="D7248" t="s">
        <v>77</v>
      </c>
      <c r="E7248">
        <v>2012</v>
      </c>
      <c r="F7248">
        <v>2011</v>
      </c>
      <c r="G7248" t="s">
        <v>109</v>
      </c>
      <c r="H7248" t="str">
        <f t="shared" si="113"/>
        <v>Dahntay Jones2011-12</v>
      </c>
    </row>
    <row r="7249" spans="1:8" x14ac:dyDescent="0.35">
      <c r="A7249" t="str">
        <f>VLOOKUP(salaries_1985to2020!B:B, player_information!A:U, 21, FALSE)</f>
        <v>Dahntay Jones</v>
      </c>
      <c r="B7249" t="s">
        <v>1204</v>
      </c>
      <c r="C7249" s="4">
        <v>2900000</v>
      </c>
      <c r="D7249" t="s">
        <v>54</v>
      </c>
      <c r="E7249">
        <v>2013</v>
      </c>
      <c r="F7249">
        <v>2012</v>
      </c>
      <c r="G7249" t="s">
        <v>39</v>
      </c>
      <c r="H7249" t="str">
        <f t="shared" si="113"/>
        <v>Dahntay Jones2012-13</v>
      </c>
    </row>
    <row r="7250" spans="1:8" x14ac:dyDescent="0.35">
      <c r="A7250" t="str">
        <f>VLOOKUP(salaries_1985to2020!B:B, player_information!A:U, 21, FALSE)</f>
        <v>Dahntay Jones</v>
      </c>
      <c r="B7250" t="s">
        <v>1204</v>
      </c>
      <c r="C7250" s="4">
        <v>387632</v>
      </c>
      <c r="D7250" t="s">
        <v>57</v>
      </c>
      <c r="E7250">
        <v>2015</v>
      </c>
      <c r="F7250">
        <v>2014</v>
      </c>
      <c r="G7250" t="s">
        <v>49</v>
      </c>
      <c r="H7250" t="str">
        <f t="shared" si="113"/>
        <v>Dahntay Jones2014-15</v>
      </c>
    </row>
    <row r="7251" spans="1:8" x14ac:dyDescent="0.35">
      <c r="A7251" t="str">
        <f>VLOOKUP(salaries_1985to2020!B:B, player_information!A:U, 21, FALSE)</f>
        <v>Dahntay Jones</v>
      </c>
      <c r="B7251" t="s">
        <v>1204</v>
      </c>
      <c r="C7251" s="4">
        <v>8819</v>
      </c>
      <c r="D7251" t="s">
        <v>59</v>
      </c>
      <c r="E7251">
        <v>2016</v>
      </c>
      <c r="F7251">
        <v>2015</v>
      </c>
      <c r="G7251" t="s">
        <v>101</v>
      </c>
      <c r="H7251" t="str">
        <f t="shared" si="113"/>
        <v>Dahntay Jones2015-16</v>
      </c>
    </row>
    <row r="7252" spans="1:8" x14ac:dyDescent="0.35">
      <c r="A7252" t="str">
        <f>VLOOKUP(salaries_1985to2020!B:B, player_information!A:U, 21, FALSE)</f>
        <v>Dahntay Jones</v>
      </c>
      <c r="B7252" t="s">
        <v>1204</v>
      </c>
      <c r="C7252" s="4">
        <v>24022</v>
      </c>
      <c r="D7252" t="s">
        <v>43</v>
      </c>
      <c r="E7252">
        <v>2017</v>
      </c>
      <c r="F7252">
        <v>2016</v>
      </c>
      <c r="G7252" t="s">
        <v>101</v>
      </c>
      <c r="H7252" t="str">
        <f t="shared" si="113"/>
        <v>Dahntay Jones2016-17</v>
      </c>
    </row>
    <row r="7253" spans="1:8" x14ac:dyDescent="0.35">
      <c r="A7253" t="str">
        <f>VLOOKUP(salaries_1985to2020!B:B, player_information!A:U, 21, FALSE)</f>
        <v>Damian Jones</v>
      </c>
      <c r="B7253" t="s">
        <v>1205</v>
      </c>
      <c r="C7253" s="4">
        <v>1171560</v>
      </c>
      <c r="D7253" t="s">
        <v>43</v>
      </c>
      <c r="E7253">
        <v>2017</v>
      </c>
      <c r="F7253">
        <v>2016</v>
      </c>
      <c r="G7253" t="s">
        <v>76</v>
      </c>
      <c r="H7253" t="str">
        <f t="shared" si="113"/>
        <v>Damian Jones2016-17</v>
      </c>
    </row>
    <row r="7254" spans="1:8" x14ac:dyDescent="0.35">
      <c r="A7254" t="str">
        <f>VLOOKUP(salaries_1985to2020!B:B, player_information!A:U, 21, FALSE)</f>
        <v>Damian Jones</v>
      </c>
      <c r="B7254" t="s">
        <v>1205</v>
      </c>
      <c r="C7254" s="4">
        <v>1312611</v>
      </c>
      <c r="D7254" t="s">
        <v>45</v>
      </c>
      <c r="E7254">
        <v>2018</v>
      </c>
      <c r="F7254">
        <v>2017</v>
      </c>
      <c r="G7254" t="s">
        <v>76</v>
      </c>
      <c r="H7254" t="str">
        <f t="shared" si="113"/>
        <v>Damian Jones2017-18</v>
      </c>
    </row>
    <row r="7255" spans="1:8" x14ac:dyDescent="0.35">
      <c r="A7255" t="s">
        <v>8913</v>
      </c>
      <c r="B7255" t="s">
        <v>1205</v>
      </c>
      <c r="C7255" s="4">
        <v>1544951</v>
      </c>
      <c r="D7255" t="s">
        <v>14974</v>
      </c>
      <c r="E7255">
        <v>2019</v>
      </c>
      <c r="F7255">
        <v>2018</v>
      </c>
      <c r="G7255" t="s">
        <v>76</v>
      </c>
      <c r="H7255" t="str">
        <f t="shared" si="113"/>
        <v>Damian Jones2018-19</v>
      </c>
    </row>
    <row r="7256" spans="1:8" x14ac:dyDescent="0.35">
      <c r="A7256" t="s">
        <v>8913</v>
      </c>
      <c r="B7256" t="s">
        <v>1205</v>
      </c>
      <c r="C7256" s="4">
        <v>2305057</v>
      </c>
      <c r="D7256" t="s">
        <v>14975</v>
      </c>
      <c r="E7256">
        <v>2020</v>
      </c>
      <c r="F7256">
        <v>2019</v>
      </c>
      <c r="G7256" t="s">
        <v>39</v>
      </c>
      <c r="H7256" t="str">
        <f t="shared" si="113"/>
        <v>Damian Jones2019-20</v>
      </c>
    </row>
    <row r="7257" spans="1:8" x14ac:dyDescent="0.35">
      <c r="A7257" t="str">
        <f>VLOOKUP(salaries_1985to2020!B:B, player_information!A:U, 21, FALSE)</f>
        <v>DeQuan Jones</v>
      </c>
      <c r="B7257" t="s">
        <v>1207</v>
      </c>
      <c r="C7257" s="4">
        <v>473504</v>
      </c>
      <c r="D7257" t="s">
        <v>54</v>
      </c>
      <c r="E7257">
        <v>2013</v>
      </c>
      <c r="F7257">
        <v>2012</v>
      </c>
      <c r="G7257" t="s">
        <v>51</v>
      </c>
      <c r="H7257" t="str">
        <f t="shared" si="113"/>
        <v>DeQuan Jones2012-13</v>
      </c>
    </row>
    <row r="7258" spans="1:8" x14ac:dyDescent="0.35">
      <c r="A7258" t="s">
        <v>15039</v>
      </c>
      <c r="B7258" t="s">
        <v>8919</v>
      </c>
      <c r="C7258" s="4">
        <v>1512601</v>
      </c>
      <c r="D7258" t="s">
        <v>14974</v>
      </c>
      <c r="E7258">
        <v>2019</v>
      </c>
      <c r="F7258">
        <v>2018</v>
      </c>
      <c r="G7258" t="s">
        <v>73</v>
      </c>
      <c r="H7258" t="str">
        <f t="shared" si="113"/>
        <v>Derrick Jones2018-19</v>
      </c>
    </row>
    <row r="7259" spans="1:8" x14ac:dyDescent="0.35">
      <c r="A7259" t="s">
        <v>15039</v>
      </c>
      <c r="B7259" t="s">
        <v>8919</v>
      </c>
      <c r="C7259" s="4">
        <v>1645357</v>
      </c>
      <c r="D7259" t="s">
        <v>14975</v>
      </c>
      <c r="E7259">
        <v>2020</v>
      </c>
      <c r="F7259">
        <v>2019</v>
      </c>
      <c r="G7259" t="s">
        <v>73</v>
      </c>
      <c r="H7259" t="str">
        <f t="shared" si="113"/>
        <v>Derrick Jones2019-20</v>
      </c>
    </row>
    <row r="7260" spans="1:8" x14ac:dyDescent="0.35">
      <c r="A7260" t="str">
        <f>VLOOKUP(salaries_1985to2020!B:B, player_information!A:U, 21, FALSE)</f>
        <v>Dontae' Jones</v>
      </c>
      <c r="B7260" t="s">
        <v>1209</v>
      </c>
      <c r="C7260" s="4">
        <v>691000</v>
      </c>
      <c r="D7260" t="s">
        <v>24</v>
      </c>
      <c r="E7260">
        <v>1997</v>
      </c>
      <c r="F7260">
        <v>1996</v>
      </c>
      <c r="G7260" t="s">
        <v>58</v>
      </c>
      <c r="H7260" t="str">
        <f t="shared" si="113"/>
        <v>Dontae' Jones1996-97</v>
      </c>
    </row>
    <row r="7261" spans="1:8" x14ac:dyDescent="0.35">
      <c r="A7261" t="str">
        <f>VLOOKUP(salaries_1985to2020!B:B, player_information!A:U, 21, FALSE)</f>
        <v>Dontae' Jones</v>
      </c>
      <c r="B7261" t="s">
        <v>1209</v>
      </c>
      <c r="C7261" s="4">
        <v>794880</v>
      </c>
      <c r="D7261" t="s">
        <v>25</v>
      </c>
      <c r="E7261">
        <v>1998</v>
      </c>
      <c r="F7261">
        <v>1997</v>
      </c>
      <c r="G7261" t="s">
        <v>11</v>
      </c>
      <c r="H7261" t="str">
        <f t="shared" si="113"/>
        <v>Dontae' Jones1997-98</v>
      </c>
    </row>
    <row r="7262" spans="1:8" x14ac:dyDescent="0.35">
      <c r="A7262" t="str">
        <f>VLOOKUP(salaries_1985to2020!B:B, player_information!A:U, 21, FALSE)</f>
        <v>Dontae' Jones</v>
      </c>
      <c r="B7262" t="s">
        <v>1209</v>
      </c>
      <c r="C7262" s="4">
        <v>953856</v>
      </c>
      <c r="D7262" t="s">
        <v>29</v>
      </c>
      <c r="E7262">
        <v>1999</v>
      </c>
      <c r="F7262">
        <v>1998</v>
      </c>
      <c r="G7262" t="s">
        <v>11</v>
      </c>
      <c r="H7262" t="str">
        <f t="shared" si="113"/>
        <v>Dontae' Jones1998-99</v>
      </c>
    </row>
    <row r="7263" spans="1:8" x14ac:dyDescent="0.35">
      <c r="A7263" t="str">
        <f>VLOOKUP(salaries_1985to2020!B:B, player_information!A:U, 21, FALSE)</f>
        <v>Dominique Jones</v>
      </c>
      <c r="B7263" t="s">
        <v>1208</v>
      </c>
      <c r="C7263" s="4">
        <v>1110120</v>
      </c>
      <c r="D7263" t="s">
        <v>75</v>
      </c>
      <c r="E7263">
        <v>2011</v>
      </c>
      <c r="F7263">
        <v>2010</v>
      </c>
      <c r="G7263" t="s">
        <v>33</v>
      </c>
      <c r="H7263" t="str">
        <f t="shared" si="113"/>
        <v>Dominique Jones2010-11</v>
      </c>
    </row>
    <row r="7264" spans="1:8" x14ac:dyDescent="0.35">
      <c r="A7264" t="str">
        <f>VLOOKUP(salaries_1985to2020!B:B, player_information!A:U, 21, FALSE)</f>
        <v>Dominique Jones</v>
      </c>
      <c r="B7264" t="s">
        <v>1208</v>
      </c>
      <c r="C7264" s="4">
        <v>1193280</v>
      </c>
      <c r="D7264" t="s">
        <v>77</v>
      </c>
      <c r="E7264">
        <v>2012</v>
      </c>
      <c r="F7264">
        <v>2011</v>
      </c>
      <c r="G7264" t="s">
        <v>33</v>
      </c>
      <c r="H7264" t="str">
        <f t="shared" si="113"/>
        <v>Dominique Jones2011-12</v>
      </c>
    </row>
    <row r="7265" spans="1:8" x14ac:dyDescent="0.35">
      <c r="A7265" t="str">
        <f>VLOOKUP(salaries_1985to2020!B:B, player_information!A:U, 21, FALSE)</f>
        <v>Dominique Jones</v>
      </c>
      <c r="B7265" t="s">
        <v>1208</v>
      </c>
      <c r="C7265" s="4">
        <v>1276560</v>
      </c>
      <c r="D7265" t="s">
        <v>54</v>
      </c>
      <c r="E7265">
        <v>2013</v>
      </c>
      <c r="F7265">
        <v>2012</v>
      </c>
      <c r="G7265" t="s">
        <v>33</v>
      </c>
      <c r="H7265" t="str">
        <f t="shared" si="113"/>
        <v>Dominique Jones2012-13</v>
      </c>
    </row>
    <row r="7266" spans="1:8" x14ac:dyDescent="0.35">
      <c r="A7266" t="str">
        <f>VLOOKUP(salaries_1985to2020!B:B, player_information!A:U, 21, FALSE)</f>
        <v>Dwayne Jones</v>
      </c>
      <c r="B7266" t="s">
        <v>1210</v>
      </c>
      <c r="C7266" s="4">
        <v>398762</v>
      </c>
      <c r="D7266" t="s">
        <v>36</v>
      </c>
      <c r="E7266">
        <v>2006</v>
      </c>
      <c r="F7266">
        <v>2005</v>
      </c>
      <c r="G7266" t="s">
        <v>81</v>
      </c>
      <c r="H7266" t="str">
        <f t="shared" si="113"/>
        <v>Dwayne Jones2005-06</v>
      </c>
    </row>
    <row r="7267" spans="1:8" x14ac:dyDescent="0.35">
      <c r="A7267" t="str">
        <f>VLOOKUP(salaries_1985to2020!B:B, player_information!A:U, 21, FALSE)</f>
        <v>Dwayne Jones</v>
      </c>
      <c r="B7267" t="s">
        <v>1210</v>
      </c>
      <c r="C7267" s="4">
        <v>664209</v>
      </c>
      <c r="D7267" t="s">
        <v>37</v>
      </c>
      <c r="E7267">
        <v>2007</v>
      </c>
      <c r="F7267">
        <v>2006</v>
      </c>
      <c r="G7267" t="s">
        <v>101</v>
      </c>
      <c r="H7267" t="str">
        <f t="shared" si="113"/>
        <v>Dwayne Jones2006-07</v>
      </c>
    </row>
    <row r="7268" spans="1:8" x14ac:dyDescent="0.35">
      <c r="A7268" t="str">
        <f>VLOOKUP(salaries_1985to2020!B:B, player_information!A:U, 21, FALSE)</f>
        <v>Dwayne Jones</v>
      </c>
      <c r="B7268" t="s">
        <v>1210</v>
      </c>
      <c r="C7268" s="4">
        <v>770610</v>
      </c>
      <c r="D7268" t="s">
        <v>40</v>
      </c>
      <c r="E7268">
        <v>2008</v>
      </c>
      <c r="F7268">
        <v>2007</v>
      </c>
      <c r="G7268" t="s">
        <v>101</v>
      </c>
      <c r="H7268" t="str">
        <f t="shared" si="113"/>
        <v>Dwayne Jones2007-08</v>
      </c>
    </row>
    <row r="7269" spans="1:8" x14ac:dyDescent="0.35">
      <c r="A7269" t="str">
        <f>VLOOKUP(salaries_1985to2020!B:B, player_information!A:U, 21, FALSE)</f>
        <v>Dwayne Jones</v>
      </c>
      <c r="B7269" t="s">
        <v>1210</v>
      </c>
      <c r="C7269" s="4">
        <v>46812</v>
      </c>
      <c r="D7269" t="s">
        <v>48</v>
      </c>
      <c r="E7269">
        <v>2009</v>
      </c>
      <c r="F7269">
        <v>2008</v>
      </c>
      <c r="G7269" t="s">
        <v>78</v>
      </c>
      <c r="H7269" t="str">
        <f t="shared" si="113"/>
        <v>Dwayne Jones2008-09</v>
      </c>
    </row>
    <row r="7270" spans="1:8" x14ac:dyDescent="0.35">
      <c r="A7270" t="str">
        <f>VLOOKUP(salaries_1985to2020!B:B, player_information!A:U, 21, FALSE)</f>
        <v>Edgar Jones</v>
      </c>
      <c r="B7270" t="s">
        <v>1212</v>
      </c>
      <c r="C7270" s="4">
        <v>205000</v>
      </c>
      <c r="D7270" t="s">
        <v>16</v>
      </c>
      <c r="E7270">
        <v>1985</v>
      </c>
      <c r="F7270">
        <v>1984</v>
      </c>
      <c r="G7270" t="s">
        <v>84</v>
      </c>
      <c r="H7270" t="str">
        <f t="shared" si="113"/>
        <v>Edgar Jones1984-85</v>
      </c>
    </row>
    <row r="7271" spans="1:8" x14ac:dyDescent="0.35">
      <c r="A7271" t="str">
        <f>VLOOKUP(salaries_1985to2020!B:B, player_information!A:U, 21, FALSE)</f>
        <v>Edgar Jones</v>
      </c>
      <c r="B7271" t="s">
        <v>1212</v>
      </c>
      <c r="C7271" s="4">
        <v>235000</v>
      </c>
      <c r="D7271" t="s">
        <v>18</v>
      </c>
      <c r="E7271">
        <v>1986</v>
      </c>
      <c r="F7271">
        <v>1985</v>
      </c>
      <c r="G7271" t="s">
        <v>101</v>
      </c>
      <c r="H7271" t="str">
        <f t="shared" si="113"/>
        <v>Edgar Jones1985-86</v>
      </c>
    </row>
    <row r="7272" spans="1:8" x14ac:dyDescent="0.35">
      <c r="A7272" t="str">
        <f>VLOOKUP(salaries_1985to2020!B:B, player_information!A:U, 21, FALSE)</f>
        <v>Eddie Jones</v>
      </c>
      <c r="B7272" t="s">
        <v>1211</v>
      </c>
      <c r="C7272" s="4">
        <v>1300000</v>
      </c>
      <c r="D7272" t="s">
        <v>13</v>
      </c>
      <c r="E7272">
        <v>1995</v>
      </c>
      <c r="F7272">
        <v>1994</v>
      </c>
      <c r="G7272" t="s">
        <v>17</v>
      </c>
      <c r="H7272" t="str">
        <f t="shared" si="113"/>
        <v>Eddie Jones1994-95</v>
      </c>
    </row>
    <row r="7273" spans="1:8" x14ac:dyDescent="0.35">
      <c r="A7273" t="str">
        <f>VLOOKUP(salaries_1985to2020!B:B, player_information!A:U, 21, FALSE)</f>
        <v>Eddie Jones</v>
      </c>
      <c r="B7273" t="s">
        <v>1211</v>
      </c>
      <c r="C7273" s="4">
        <v>1600000</v>
      </c>
      <c r="D7273" t="s">
        <v>23</v>
      </c>
      <c r="E7273">
        <v>1996</v>
      </c>
      <c r="F7273">
        <v>1995</v>
      </c>
      <c r="G7273" t="s">
        <v>17</v>
      </c>
      <c r="H7273" t="str">
        <f t="shared" si="113"/>
        <v>Eddie Jones1995-96</v>
      </c>
    </row>
    <row r="7274" spans="1:8" x14ac:dyDescent="0.35">
      <c r="A7274" t="str">
        <f>VLOOKUP(salaries_1985to2020!B:B, player_information!A:U, 21, FALSE)</f>
        <v>Eddie Jones</v>
      </c>
      <c r="B7274" t="s">
        <v>1211</v>
      </c>
      <c r="C7274" s="4">
        <v>1800000</v>
      </c>
      <c r="D7274" t="s">
        <v>24</v>
      </c>
      <c r="E7274">
        <v>1997</v>
      </c>
      <c r="F7274">
        <v>1996</v>
      </c>
      <c r="G7274" t="s">
        <v>17</v>
      </c>
      <c r="H7274" t="str">
        <f t="shared" si="113"/>
        <v>Eddie Jones1996-97</v>
      </c>
    </row>
    <row r="7275" spans="1:8" x14ac:dyDescent="0.35">
      <c r="A7275" t="str">
        <f>VLOOKUP(salaries_1985to2020!B:B, player_information!A:U, 21, FALSE)</f>
        <v>Eddie Jones</v>
      </c>
      <c r="B7275" t="s">
        <v>1211</v>
      </c>
      <c r="C7275" s="4">
        <v>2000000</v>
      </c>
      <c r="D7275" t="s">
        <v>25</v>
      </c>
      <c r="E7275">
        <v>1998</v>
      </c>
      <c r="F7275">
        <v>1997</v>
      </c>
      <c r="G7275" t="s">
        <v>17</v>
      </c>
      <c r="H7275" t="str">
        <f t="shared" si="113"/>
        <v>Eddie Jones1997-98</v>
      </c>
    </row>
    <row r="7276" spans="1:8" x14ac:dyDescent="0.35">
      <c r="A7276" t="str">
        <f>VLOOKUP(salaries_1985to2020!B:B, player_information!A:U, 21, FALSE)</f>
        <v>Eddie Jones</v>
      </c>
      <c r="B7276" t="s">
        <v>1211</v>
      </c>
      <c r="C7276" s="4">
        <v>2200000</v>
      </c>
      <c r="D7276" t="s">
        <v>29</v>
      </c>
      <c r="E7276">
        <v>1999</v>
      </c>
      <c r="F7276">
        <v>1998</v>
      </c>
      <c r="G7276" t="s">
        <v>69</v>
      </c>
      <c r="H7276" t="str">
        <f t="shared" si="113"/>
        <v>Eddie Jones1998-99</v>
      </c>
    </row>
    <row r="7277" spans="1:8" x14ac:dyDescent="0.35">
      <c r="A7277" t="str">
        <f>VLOOKUP(salaries_1985to2020!B:B, player_information!A:U, 21, FALSE)</f>
        <v>Eddie Jones</v>
      </c>
      <c r="B7277" t="s">
        <v>1211</v>
      </c>
      <c r="C7277" s="4">
        <v>2500000</v>
      </c>
      <c r="D7277" t="s">
        <v>30</v>
      </c>
      <c r="E7277">
        <v>2000</v>
      </c>
      <c r="F7277">
        <v>1999</v>
      </c>
      <c r="G7277" t="s">
        <v>69</v>
      </c>
      <c r="H7277" t="str">
        <f t="shared" si="113"/>
        <v>Eddie Jones1999-00</v>
      </c>
    </row>
    <row r="7278" spans="1:8" x14ac:dyDescent="0.35">
      <c r="A7278" t="str">
        <f>VLOOKUP(salaries_1985to2020!B:B, player_information!A:U, 21, FALSE)</f>
        <v>Eddie Jones</v>
      </c>
      <c r="B7278" t="s">
        <v>1211</v>
      </c>
      <c r="C7278" s="4">
        <v>8960000</v>
      </c>
      <c r="D7278" t="s">
        <v>26</v>
      </c>
      <c r="E7278">
        <v>2001</v>
      </c>
      <c r="F7278">
        <v>2000</v>
      </c>
      <c r="G7278" t="s">
        <v>73</v>
      </c>
      <c r="H7278" t="str">
        <f t="shared" si="113"/>
        <v>Eddie Jones2000-01</v>
      </c>
    </row>
    <row r="7279" spans="1:8" x14ac:dyDescent="0.35">
      <c r="A7279" t="str">
        <f>VLOOKUP(salaries_1985to2020!B:B, player_information!A:U, 21, FALSE)</f>
        <v>Eddie Jones</v>
      </c>
      <c r="B7279" t="s">
        <v>1211</v>
      </c>
      <c r="C7279" s="4">
        <v>10091250</v>
      </c>
      <c r="D7279" t="s">
        <v>31</v>
      </c>
      <c r="E7279">
        <v>2002</v>
      </c>
      <c r="F7279">
        <v>2001</v>
      </c>
      <c r="G7279" t="s">
        <v>73</v>
      </c>
      <c r="H7279" t="str">
        <f t="shared" si="113"/>
        <v>Eddie Jones2001-02</v>
      </c>
    </row>
    <row r="7280" spans="1:8" x14ac:dyDescent="0.35">
      <c r="A7280" t="str">
        <f>VLOOKUP(salaries_1985to2020!B:B, player_information!A:U, 21, FALSE)</f>
        <v>Eddie Jones</v>
      </c>
      <c r="B7280" t="s">
        <v>1211</v>
      </c>
      <c r="C7280" s="4">
        <v>11212500</v>
      </c>
      <c r="D7280" t="s">
        <v>32</v>
      </c>
      <c r="E7280">
        <v>2003</v>
      </c>
      <c r="F7280">
        <v>2002</v>
      </c>
      <c r="G7280" t="s">
        <v>73</v>
      </c>
      <c r="H7280" t="str">
        <f t="shared" si="113"/>
        <v>Eddie Jones2002-03</v>
      </c>
    </row>
    <row r="7281" spans="1:8" x14ac:dyDescent="0.35">
      <c r="A7281" t="str">
        <f>VLOOKUP(salaries_1985to2020!B:B, player_information!A:U, 21, FALSE)</f>
        <v>Eddie Jones</v>
      </c>
      <c r="B7281" t="s">
        <v>1211</v>
      </c>
      <c r="C7281" s="4">
        <v>12333750</v>
      </c>
      <c r="D7281" t="s">
        <v>34</v>
      </c>
      <c r="E7281">
        <v>2004</v>
      </c>
      <c r="F7281">
        <v>2003</v>
      </c>
      <c r="G7281" t="s">
        <v>73</v>
      </c>
      <c r="H7281" t="str">
        <f t="shared" si="113"/>
        <v>Eddie Jones2003-04</v>
      </c>
    </row>
    <row r="7282" spans="1:8" x14ac:dyDescent="0.35">
      <c r="A7282" t="str">
        <f>VLOOKUP(salaries_1985to2020!B:B, player_information!A:U, 21, FALSE)</f>
        <v>Eddie Jones</v>
      </c>
      <c r="B7282" t="s">
        <v>1211</v>
      </c>
      <c r="C7282" s="4">
        <v>13455000</v>
      </c>
      <c r="D7282" t="s">
        <v>35</v>
      </c>
      <c r="E7282">
        <v>2005</v>
      </c>
      <c r="F7282">
        <v>2004</v>
      </c>
      <c r="G7282" t="s">
        <v>73</v>
      </c>
      <c r="H7282" t="str">
        <f t="shared" si="113"/>
        <v>Eddie Jones2004-05</v>
      </c>
    </row>
    <row r="7283" spans="1:8" x14ac:dyDescent="0.35">
      <c r="A7283" t="str">
        <f>VLOOKUP(salaries_1985to2020!B:B, player_information!A:U, 21, FALSE)</f>
        <v>Eddie Jones</v>
      </c>
      <c r="B7283" t="s">
        <v>1211</v>
      </c>
      <c r="C7283" s="4">
        <v>14576250</v>
      </c>
      <c r="D7283" t="s">
        <v>36</v>
      </c>
      <c r="E7283">
        <v>2006</v>
      </c>
      <c r="F7283">
        <v>2005</v>
      </c>
      <c r="G7283" t="s">
        <v>66</v>
      </c>
      <c r="H7283" t="str">
        <f t="shared" si="113"/>
        <v>Eddie Jones2005-06</v>
      </c>
    </row>
    <row r="7284" spans="1:8" x14ac:dyDescent="0.35">
      <c r="A7284" t="str">
        <f>VLOOKUP(salaries_1985to2020!B:B, player_information!A:U, 21, FALSE)</f>
        <v>Eddie Jones</v>
      </c>
      <c r="B7284" t="s">
        <v>1211</v>
      </c>
      <c r="C7284" s="4">
        <v>14863778</v>
      </c>
      <c r="D7284" t="s">
        <v>37</v>
      </c>
      <c r="E7284">
        <v>2007</v>
      </c>
      <c r="F7284">
        <v>2006</v>
      </c>
      <c r="G7284" t="s">
        <v>66</v>
      </c>
      <c r="H7284" t="str">
        <f t="shared" si="113"/>
        <v>Eddie Jones2006-07</v>
      </c>
    </row>
    <row r="7285" spans="1:8" x14ac:dyDescent="0.35">
      <c r="A7285" t="str">
        <f>VLOOKUP(salaries_1985to2020!B:B, player_information!A:U, 21, FALSE)</f>
        <v>Eddie Jones</v>
      </c>
      <c r="B7285" t="s">
        <v>1211</v>
      </c>
      <c r="C7285" s="4">
        <v>531694</v>
      </c>
      <c r="D7285" t="s">
        <v>37</v>
      </c>
      <c r="E7285">
        <v>2007</v>
      </c>
      <c r="F7285">
        <v>2006</v>
      </c>
      <c r="G7285" t="s">
        <v>73</v>
      </c>
      <c r="H7285" t="str">
        <f t="shared" si="113"/>
        <v>Eddie Jones2006-07</v>
      </c>
    </row>
    <row r="7286" spans="1:8" x14ac:dyDescent="0.35">
      <c r="A7286" t="str">
        <f>VLOOKUP(salaries_1985to2020!B:B, player_information!A:U, 21, FALSE)</f>
        <v>Eddie Jones</v>
      </c>
      <c r="B7286" t="s">
        <v>1211</v>
      </c>
      <c r="C7286" s="4">
        <v>1830000</v>
      </c>
      <c r="D7286" t="s">
        <v>40</v>
      </c>
      <c r="E7286">
        <v>2008</v>
      </c>
      <c r="F7286">
        <v>2007</v>
      </c>
      <c r="G7286" t="s">
        <v>33</v>
      </c>
      <c r="H7286" t="str">
        <f t="shared" si="113"/>
        <v>Eddie Jones2007-08</v>
      </c>
    </row>
    <row r="7287" spans="1:8" x14ac:dyDescent="0.35">
      <c r="A7287" t="str">
        <f>VLOOKUP(salaries_1985to2020!B:B, player_information!A:U, 21, FALSE)</f>
        <v>Eddie Jones</v>
      </c>
      <c r="B7287" t="s">
        <v>1211</v>
      </c>
      <c r="C7287" s="4">
        <v>2000000</v>
      </c>
      <c r="D7287" t="s">
        <v>48</v>
      </c>
      <c r="E7287">
        <v>2009</v>
      </c>
      <c r="F7287">
        <v>2008</v>
      </c>
      <c r="G7287" t="s">
        <v>109</v>
      </c>
      <c r="H7287" t="str">
        <f t="shared" si="113"/>
        <v>Eddie Jones2008-09</v>
      </c>
    </row>
    <row r="7288" spans="1:8" x14ac:dyDescent="0.35">
      <c r="A7288" t="str">
        <f>VLOOKUP(salaries_1985to2020!B:B, player_information!A:U, 21, FALSE)</f>
        <v>Fred Jones</v>
      </c>
      <c r="B7288" t="s">
        <v>1213</v>
      </c>
      <c r="C7288" s="4">
        <v>1367400</v>
      </c>
      <c r="D7288" t="s">
        <v>32</v>
      </c>
      <c r="E7288">
        <v>2003</v>
      </c>
      <c r="F7288">
        <v>2002</v>
      </c>
      <c r="G7288" t="s">
        <v>109</v>
      </c>
      <c r="H7288" t="str">
        <f t="shared" si="113"/>
        <v>Fred Jones2002-03</v>
      </c>
    </row>
    <row r="7289" spans="1:8" x14ac:dyDescent="0.35">
      <c r="A7289" t="str">
        <f>VLOOKUP(salaries_1985to2020!B:B, player_information!A:U, 21, FALSE)</f>
        <v>Fred Jones</v>
      </c>
      <c r="B7289" t="s">
        <v>1213</v>
      </c>
      <c r="C7289" s="4">
        <v>1506000</v>
      </c>
      <c r="D7289" t="s">
        <v>34</v>
      </c>
      <c r="E7289">
        <v>2004</v>
      </c>
      <c r="F7289">
        <v>2003</v>
      </c>
      <c r="G7289" t="s">
        <v>109</v>
      </c>
      <c r="H7289" t="str">
        <f t="shared" si="113"/>
        <v>Fred Jones2003-04</v>
      </c>
    </row>
    <row r="7290" spans="1:8" x14ac:dyDescent="0.35">
      <c r="A7290" t="str">
        <f>VLOOKUP(salaries_1985to2020!B:B, player_information!A:U, 21, FALSE)</f>
        <v>Fred Jones</v>
      </c>
      <c r="B7290" t="s">
        <v>1213</v>
      </c>
      <c r="C7290" s="4">
        <v>1572480</v>
      </c>
      <c r="D7290" t="s">
        <v>35</v>
      </c>
      <c r="E7290">
        <v>2005</v>
      </c>
      <c r="F7290">
        <v>2004</v>
      </c>
      <c r="G7290" t="s">
        <v>109</v>
      </c>
      <c r="H7290" t="str">
        <f t="shared" si="113"/>
        <v>Fred Jones2004-05</v>
      </c>
    </row>
    <row r="7291" spans="1:8" x14ac:dyDescent="0.35">
      <c r="A7291" t="str">
        <f>VLOOKUP(salaries_1985to2020!B:B, player_information!A:U, 21, FALSE)</f>
        <v>Fred Jones</v>
      </c>
      <c r="B7291" t="s">
        <v>1213</v>
      </c>
      <c r="C7291" s="4">
        <v>2328843</v>
      </c>
      <c r="D7291" t="s">
        <v>36</v>
      </c>
      <c r="E7291">
        <v>2006</v>
      </c>
      <c r="F7291">
        <v>2005</v>
      </c>
      <c r="G7291" t="s">
        <v>109</v>
      </c>
      <c r="H7291" t="str">
        <f t="shared" si="113"/>
        <v>Fred Jones2005-06</v>
      </c>
    </row>
    <row r="7292" spans="1:8" x14ac:dyDescent="0.35">
      <c r="A7292" t="str">
        <f>VLOOKUP(salaries_1985to2020!B:B, player_information!A:U, 21, FALSE)</f>
        <v>Fred Jones</v>
      </c>
      <c r="B7292" t="s">
        <v>1213</v>
      </c>
      <c r="C7292" s="4">
        <v>3100000</v>
      </c>
      <c r="D7292" t="s">
        <v>37</v>
      </c>
      <c r="E7292">
        <v>2007</v>
      </c>
      <c r="F7292">
        <v>2006</v>
      </c>
      <c r="G7292" t="s">
        <v>8</v>
      </c>
      <c r="H7292" t="str">
        <f t="shared" si="113"/>
        <v>Fred Jones2006-07</v>
      </c>
    </row>
    <row r="7293" spans="1:8" x14ac:dyDescent="0.35">
      <c r="A7293" t="str">
        <f>VLOOKUP(salaries_1985to2020!B:B, player_information!A:U, 21, FALSE)</f>
        <v>Fred Jones</v>
      </c>
      <c r="B7293" t="s">
        <v>1213</v>
      </c>
      <c r="C7293" s="4">
        <v>3300000</v>
      </c>
      <c r="D7293" t="s">
        <v>40</v>
      </c>
      <c r="E7293">
        <v>2008</v>
      </c>
      <c r="F7293">
        <v>2007</v>
      </c>
      <c r="G7293" t="s">
        <v>58</v>
      </c>
      <c r="H7293" t="str">
        <f t="shared" si="113"/>
        <v>Fred Jones2007-08</v>
      </c>
    </row>
    <row r="7294" spans="1:8" x14ac:dyDescent="0.35">
      <c r="A7294" t="str">
        <f>VLOOKUP(salaries_1985to2020!B:B, player_information!A:U, 21, FALSE)</f>
        <v>Fred Jones</v>
      </c>
      <c r="B7294" t="s">
        <v>1213</v>
      </c>
      <c r="C7294" s="4">
        <v>622531</v>
      </c>
      <c r="D7294" t="s">
        <v>48</v>
      </c>
      <c r="E7294">
        <v>2009</v>
      </c>
      <c r="F7294">
        <v>2008</v>
      </c>
      <c r="G7294" t="s">
        <v>49</v>
      </c>
      <c r="H7294" t="str">
        <f t="shared" si="113"/>
        <v>Fred Jones2008-09</v>
      </c>
    </row>
    <row r="7295" spans="1:8" x14ac:dyDescent="0.35">
      <c r="A7295" t="str">
        <f>VLOOKUP(salaries_1985to2020!B:B, player_information!A:U, 21, FALSE)</f>
        <v>James Jones</v>
      </c>
      <c r="B7295" t="s">
        <v>1214</v>
      </c>
      <c r="C7295" s="4">
        <v>366931</v>
      </c>
      <c r="D7295" t="s">
        <v>34</v>
      </c>
      <c r="E7295">
        <v>2004</v>
      </c>
      <c r="F7295">
        <v>2003</v>
      </c>
      <c r="G7295" t="s">
        <v>109</v>
      </c>
      <c r="H7295" t="str">
        <f t="shared" si="113"/>
        <v>James Jones2003-04</v>
      </c>
    </row>
    <row r="7296" spans="1:8" x14ac:dyDescent="0.35">
      <c r="A7296" t="str">
        <f>VLOOKUP(salaries_1985to2020!B:B, player_information!A:U, 21, FALSE)</f>
        <v>James Jones</v>
      </c>
      <c r="B7296" t="s">
        <v>1214</v>
      </c>
      <c r="C7296" s="4">
        <v>620046</v>
      </c>
      <c r="D7296" t="s">
        <v>35</v>
      </c>
      <c r="E7296">
        <v>2005</v>
      </c>
      <c r="F7296">
        <v>2004</v>
      </c>
      <c r="G7296" t="s">
        <v>109</v>
      </c>
      <c r="H7296" t="str">
        <f t="shared" si="113"/>
        <v>James Jones2004-05</v>
      </c>
    </row>
    <row r="7297" spans="1:8" x14ac:dyDescent="0.35">
      <c r="A7297" t="str">
        <f>VLOOKUP(salaries_1985to2020!B:B, player_information!A:U, 21, FALSE)</f>
        <v>James Jones</v>
      </c>
      <c r="B7297" t="s">
        <v>1214</v>
      </c>
      <c r="C7297" s="4">
        <v>2400000</v>
      </c>
      <c r="D7297" t="s">
        <v>36</v>
      </c>
      <c r="E7297">
        <v>2006</v>
      </c>
      <c r="F7297">
        <v>2005</v>
      </c>
      <c r="G7297" t="s">
        <v>62</v>
      </c>
      <c r="H7297" t="str">
        <f t="shared" si="113"/>
        <v>James Jones2005-06</v>
      </c>
    </row>
    <row r="7298" spans="1:8" x14ac:dyDescent="0.35">
      <c r="A7298" t="str">
        <f>VLOOKUP(salaries_1985to2020!B:B, player_information!A:U, 21, FALSE)</f>
        <v>James Jones</v>
      </c>
      <c r="B7298" t="s">
        <v>1214</v>
      </c>
      <c r="C7298" s="4">
        <v>2650000</v>
      </c>
      <c r="D7298" t="s">
        <v>37</v>
      </c>
      <c r="E7298">
        <v>2007</v>
      </c>
      <c r="F7298">
        <v>2006</v>
      </c>
      <c r="G7298" t="s">
        <v>62</v>
      </c>
      <c r="H7298" t="str">
        <f t="shared" si="113"/>
        <v>James Jones2006-07</v>
      </c>
    </row>
    <row r="7299" spans="1:8" x14ac:dyDescent="0.35">
      <c r="A7299" t="str">
        <f>VLOOKUP(salaries_1985to2020!B:B, player_information!A:U, 21, FALSE)</f>
        <v>James Jones</v>
      </c>
      <c r="B7299" t="s">
        <v>1214</v>
      </c>
      <c r="C7299" s="4">
        <v>2900000</v>
      </c>
      <c r="D7299" t="s">
        <v>40</v>
      </c>
      <c r="E7299">
        <v>2008</v>
      </c>
      <c r="F7299">
        <v>2007</v>
      </c>
      <c r="G7299" t="s">
        <v>8</v>
      </c>
      <c r="H7299" t="str">
        <f t="shared" ref="H7299:H7362" si="114">_xlfn.CONCAT(A7299, D7299)</f>
        <v>James Jones2007-08</v>
      </c>
    </row>
    <row r="7300" spans="1:8" x14ac:dyDescent="0.35">
      <c r="A7300" t="str">
        <f>VLOOKUP(salaries_1985to2020!B:B, player_information!A:U, 21, FALSE)</f>
        <v>James Jones</v>
      </c>
      <c r="B7300" t="s">
        <v>1214</v>
      </c>
      <c r="C7300" s="4">
        <v>4010000</v>
      </c>
      <c r="D7300" t="s">
        <v>48</v>
      </c>
      <c r="E7300">
        <v>2009</v>
      </c>
      <c r="F7300">
        <v>2008</v>
      </c>
      <c r="G7300" t="s">
        <v>73</v>
      </c>
      <c r="H7300" t="str">
        <f t="shared" si="114"/>
        <v>James Jones2008-09</v>
      </c>
    </row>
    <row r="7301" spans="1:8" x14ac:dyDescent="0.35">
      <c r="A7301" t="str">
        <f>VLOOKUP(salaries_1985to2020!B:B, player_information!A:U, 21, FALSE)</f>
        <v>James Jones</v>
      </c>
      <c r="B7301" t="s">
        <v>1214</v>
      </c>
      <c r="C7301" s="4">
        <v>4320000</v>
      </c>
      <c r="D7301" t="s">
        <v>41</v>
      </c>
      <c r="E7301">
        <v>2010</v>
      </c>
      <c r="F7301">
        <v>2009</v>
      </c>
      <c r="G7301" t="s">
        <v>73</v>
      </c>
      <c r="H7301" t="str">
        <f t="shared" si="114"/>
        <v>James Jones2009-10</v>
      </c>
    </row>
    <row r="7302" spans="1:8" x14ac:dyDescent="0.35">
      <c r="A7302" t="str">
        <f>VLOOKUP(salaries_1985to2020!B:B, player_information!A:U, 21, FALSE)</f>
        <v>James Jones</v>
      </c>
      <c r="B7302" t="s">
        <v>1214</v>
      </c>
      <c r="C7302" s="4">
        <v>1069509</v>
      </c>
      <c r="D7302" t="s">
        <v>75</v>
      </c>
      <c r="E7302">
        <v>2011</v>
      </c>
      <c r="F7302">
        <v>2010</v>
      </c>
      <c r="G7302" t="s">
        <v>73</v>
      </c>
      <c r="H7302" t="str">
        <f t="shared" si="114"/>
        <v>James Jones2010-11</v>
      </c>
    </row>
    <row r="7303" spans="1:8" x14ac:dyDescent="0.35">
      <c r="A7303" t="str">
        <f>VLOOKUP(salaries_1985to2020!B:B, player_information!A:U, 21, FALSE)</f>
        <v>James Jones</v>
      </c>
      <c r="B7303" t="s">
        <v>1214</v>
      </c>
      <c r="C7303" s="4">
        <v>1500000</v>
      </c>
      <c r="D7303" t="s">
        <v>77</v>
      </c>
      <c r="E7303">
        <v>2012</v>
      </c>
      <c r="F7303">
        <v>2011</v>
      </c>
      <c r="G7303" t="s">
        <v>73</v>
      </c>
      <c r="H7303" t="str">
        <f t="shared" si="114"/>
        <v>James Jones2011-12</v>
      </c>
    </row>
    <row r="7304" spans="1:8" x14ac:dyDescent="0.35">
      <c r="A7304" t="str">
        <f>VLOOKUP(salaries_1985to2020!B:B, player_information!A:U, 21, FALSE)</f>
        <v>James Jones</v>
      </c>
      <c r="B7304" t="s">
        <v>1214</v>
      </c>
      <c r="C7304" s="4">
        <v>1500000</v>
      </c>
      <c r="D7304" t="s">
        <v>54</v>
      </c>
      <c r="E7304">
        <v>2013</v>
      </c>
      <c r="F7304">
        <v>2012</v>
      </c>
      <c r="G7304" t="s">
        <v>73</v>
      </c>
      <c r="H7304" t="str">
        <f t="shared" si="114"/>
        <v>James Jones2012-13</v>
      </c>
    </row>
    <row r="7305" spans="1:8" x14ac:dyDescent="0.35">
      <c r="A7305" t="str">
        <f>VLOOKUP(salaries_1985to2020!B:B, player_information!A:U, 21, FALSE)</f>
        <v>James Jones</v>
      </c>
      <c r="B7305" t="s">
        <v>1214</v>
      </c>
      <c r="C7305" s="4">
        <v>1448490</v>
      </c>
      <c r="D7305" t="s">
        <v>57</v>
      </c>
      <c r="E7305">
        <v>2015</v>
      </c>
      <c r="F7305">
        <v>2014</v>
      </c>
      <c r="G7305" t="s">
        <v>101</v>
      </c>
      <c r="H7305" t="str">
        <f t="shared" si="114"/>
        <v>James Jones2014-15</v>
      </c>
    </row>
    <row r="7306" spans="1:8" x14ac:dyDescent="0.35">
      <c r="A7306" t="str">
        <f>VLOOKUP(salaries_1985to2020!B:B, player_information!A:U, 21, FALSE)</f>
        <v>James Jones</v>
      </c>
      <c r="B7306" t="s">
        <v>1214</v>
      </c>
      <c r="C7306" s="4">
        <v>1499000</v>
      </c>
      <c r="D7306" t="s">
        <v>59</v>
      </c>
      <c r="E7306">
        <v>2016</v>
      </c>
      <c r="F7306">
        <v>2015</v>
      </c>
      <c r="G7306" t="s">
        <v>101</v>
      </c>
      <c r="H7306" t="str">
        <f t="shared" si="114"/>
        <v>James Jones2015-16</v>
      </c>
    </row>
    <row r="7307" spans="1:8" x14ac:dyDescent="0.35">
      <c r="A7307" t="str">
        <f>VLOOKUP(salaries_1985to2020!B:B, player_information!A:U, 21, FALSE)</f>
        <v>James Jones</v>
      </c>
      <c r="B7307" t="s">
        <v>1214</v>
      </c>
      <c r="C7307" s="4">
        <v>1551659</v>
      </c>
      <c r="D7307" t="s">
        <v>43</v>
      </c>
      <c r="E7307">
        <v>2017</v>
      </c>
      <c r="F7307">
        <v>2016</v>
      </c>
      <c r="G7307" t="s">
        <v>101</v>
      </c>
      <c r="H7307" t="str">
        <f t="shared" si="114"/>
        <v>James Jones2016-17</v>
      </c>
    </row>
    <row r="7308" spans="1:8" x14ac:dyDescent="0.35">
      <c r="A7308" t="s">
        <v>8959</v>
      </c>
      <c r="B7308" t="s">
        <v>8956</v>
      </c>
      <c r="C7308" s="4">
        <v>199000</v>
      </c>
      <c r="D7308" t="s">
        <v>14975</v>
      </c>
      <c r="E7308">
        <v>2020</v>
      </c>
      <c r="F7308">
        <v>2019</v>
      </c>
      <c r="G7308" t="s">
        <v>98</v>
      </c>
      <c r="H7308" t="str">
        <f t="shared" si="114"/>
        <v>Jemerrio Jones2019-20</v>
      </c>
    </row>
    <row r="7309" spans="1:8" x14ac:dyDescent="0.35">
      <c r="A7309" t="str">
        <f>VLOOKUP(salaries_1985to2020!B:B, player_information!A:U, 21, FALSE)</f>
        <v>Jumaine Jones</v>
      </c>
      <c r="B7309" t="s">
        <v>1215</v>
      </c>
      <c r="C7309" s="4">
        <v>684000</v>
      </c>
      <c r="D7309" t="s">
        <v>30</v>
      </c>
      <c r="E7309">
        <v>2000</v>
      </c>
      <c r="F7309">
        <v>1999</v>
      </c>
      <c r="G7309" t="s">
        <v>92</v>
      </c>
      <c r="H7309" t="str">
        <f t="shared" si="114"/>
        <v>Jumaine Jones1999-00</v>
      </c>
    </row>
    <row r="7310" spans="1:8" x14ac:dyDescent="0.35">
      <c r="A7310" t="str">
        <f>VLOOKUP(salaries_1985to2020!B:B, player_information!A:U, 21, FALSE)</f>
        <v>Jumaine Jones</v>
      </c>
      <c r="B7310" t="s">
        <v>1215</v>
      </c>
      <c r="C7310" s="4">
        <v>735600</v>
      </c>
      <c r="D7310" t="s">
        <v>26</v>
      </c>
      <c r="E7310">
        <v>2001</v>
      </c>
      <c r="F7310">
        <v>2000</v>
      </c>
      <c r="G7310" t="s">
        <v>92</v>
      </c>
      <c r="H7310" t="str">
        <f t="shared" si="114"/>
        <v>Jumaine Jones2000-01</v>
      </c>
    </row>
    <row r="7311" spans="1:8" x14ac:dyDescent="0.35">
      <c r="A7311" t="str">
        <f>VLOOKUP(salaries_1985to2020!B:B, player_information!A:U, 21, FALSE)</f>
        <v>Jumaine Jones</v>
      </c>
      <c r="B7311" t="s">
        <v>1215</v>
      </c>
      <c r="C7311" s="4">
        <v>786600</v>
      </c>
      <c r="D7311" t="s">
        <v>31</v>
      </c>
      <c r="E7311">
        <v>2002</v>
      </c>
      <c r="F7311">
        <v>2001</v>
      </c>
      <c r="G7311" t="s">
        <v>101</v>
      </c>
      <c r="H7311" t="str">
        <f t="shared" si="114"/>
        <v>Jumaine Jones2001-02</v>
      </c>
    </row>
    <row r="7312" spans="1:8" x14ac:dyDescent="0.35">
      <c r="A7312" t="str">
        <f>VLOOKUP(salaries_1985to2020!B:B, player_information!A:U, 21, FALSE)</f>
        <v>Jumaine Jones</v>
      </c>
      <c r="B7312" t="s">
        <v>1215</v>
      </c>
      <c r="C7312" s="4">
        <v>1419026</v>
      </c>
      <c r="D7312" t="s">
        <v>32</v>
      </c>
      <c r="E7312">
        <v>2003</v>
      </c>
      <c r="F7312">
        <v>2002</v>
      </c>
      <c r="G7312" t="s">
        <v>101</v>
      </c>
      <c r="H7312" t="str">
        <f t="shared" si="114"/>
        <v>Jumaine Jones2002-03</v>
      </c>
    </row>
    <row r="7313" spans="1:8" x14ac:dyDescent="0.35">
      <c r="A7313" t="str">
        <f>VLOOKUP(salaries_1985to2020!B:B, player_information!A:U, 21, FALSE)</f>
        <v>Jumaine Jones</v>
      </c>
      <c r="B7313" t="s">
        <v>1215</v>
      </c>
      <c r="C7313" s="4">
        <v>1500000</v>
      </c>
      <c r="D7313" t="s">
        <v>34</v>
      </c>
      <c r="E7313">
        <v>2004</v>
      </c>
      <c r="F7313">
        <v>2003</v>
      </c>
      <c r="G7313" t="s">
        <v>11</v>
      </c>
      <c r="H7313" t="str">
        <f t="shared" si="114"/>
        <v>Jumaine Jones2003-04</v>
      </c>
    </row>
    <row r="7314" spans="1:8" x14ac:dyDescent="0.35">
      <c r="A7314" t="str">
        <f>VLOOKUP(salaries_1985to2020!B:B, player_information!A:U, 21, FALSE)</f>
        <v>Jumaine Jones</v>
      </c>
      <c r="B7314" t="s">
        <v>1215</v>
      </c>
      <c r="C7314" s="4">
        <v>1687500</v>
      </c>
      <c r="D7314" t="s">
        <v>35</v>
      </c>
      <c r="E7314">
        <v>2005</v>
      </c>
      <c r="F7314">
        <v>2004</v>
      </c>
      <c r="G7314" t="s">
        <v>17</v>
      </c>
      <c r="H7314" t="str">
        <f t="shared" si="114"/>
        <v>Jumaine Jones2004-05</v>
      </c>
    </row>
    <row r="7315" spans="1:8" x14ac:dyDescent="0.35">
      <c r="A7315" t="str">
        <f>VLOOKUP(salaries_1985to2020!B:B, player_information!A:U, 21, FALSE)</f>
        <v>Jumaine Jones</v>
      </c>
      <c r="B7315" t="s">
        <v>1215</v>
      </c>
      <c r="C7315" s="4">
        <v>1875000</v>
      </c>
      <c r="D7315" t="s">
        <v>36</v>
      </c>
      <c r="E7315">
        <v>2006</v>
      </c>
      <c r="F7315">
        <v>2005</v>
      </c>
      <c r="G7315" t="s">
        <v>78</v>
      </c>
      <c r="H7315" t="str">
        <f t="shared" si="114"/>
        <v>Jumaine Jones2005-06</v>
      </c>
    </row>
    <row r="7316" spans="1:8" x14ac:dyDescent="0.35">
      <c r="A7316" t="str">
        <f>VLOOKUP(salaries_1985to2020!B:B, player_information!A:U, 21, FALSE)</f>
        <v>Jumaine Jones</v>
      </c>
      <c r="B7316" t="s">
        <v>1215</v>
      </c>
      <c r="C7316" s="4">
        <v>998967</v>
      </c>
      <c r="D7316" t="s">
        <v>37</v>
      </c>
      <c r="E7316">
        <v>2007</v>
      </c>
      <c r="F7316">
        <v>2006</v>
      </c>
      <c r="G7316" t="s">
        <v>62</v>
      </c>
      <c r="H7316" t="str">
        <f t="shared" si="114"/>
        <v>Jumaine Jones2006-07</v>
      </c>
    </row>
    <row r="7317" spans="1:8" x14ac:dyDescent="0.35">
      <c r="A7317" t="str">
        <f>VLOOKUP(salaries_1985to2020!B:B, player_information!A:U, 21, FALSE)</f>
        <v>Kevin Jones</v>
      </c>
      <c r="B7317" t="s">
        <v>1216</v>
      </c>
      <c r="C7317" s="4">
        <v>390027</v>
      </c>
      <c r="D7317" t="s">
        <v>54</v>
      </c>
      <c r="E7317">
        <v>2013</v>
      </c>
      <c r="F7317">
        <v>2012</v>
      </c>
      <c r="G7317" t="s">
        <v>101</v>
      </c>
      <c r="H7317" t="str">
        <f t="shared" si="114"/>
        <v>Kevin Jones2012-13</v>
      </c>
    </row>
    <row r="7318" spans="1:8" x14ac:dyDescent="0.35">
      <c r="A7318" t="str">
        <f>VLOOKUP(salaries_1985to2020!B:B, player_information!A:U, 21, FALSE)</f>
        <v>Major Jones</v>
      </c>
      <c r="B7318" t="s">
        <v>1217</v>
      </c>
      <c r="C7318" s="4">
        <v>65000</v>
      </c>
      <c r="D7318" t="s">
        <v>16</v>
      </c>
      <c r="E7318">
        <v>1985</v>
      </c>
      <c r="F7318">
        <v>1984</v>
      </c>
      <c r="G7318" t="s">
        <v>47</v>
      </c>
      <c r="H7318" t="str">
        <f t="shared" si="114"/>
        <v>Major Jones1984-85</v>
      </c>
    </row>
    <row r="7319" spans="1:8" x14ac:dyDescent="0.35">
      <c r="A7319" t="str">
        <f>VLOOKUP(salaries_1985to2020!B:B, player_information!A:U, 21, FALSE)</f>
        <v>Perry Jones</v>
      </c>
      <c r="B7319" t="s">
        <v>1218</v>
      </c>
      <c r="C7319" s="4">
        <v>1035960</v>
      </c>
      <c r="D7319" t="s">
        <v>54</v>
      </c>
      <c r="E7319">
        <v>2013</v>
      </c>
      <c r="F7319">
        <v>2012</v>
      </c>
      <c r="G7319" t="s">
        <v>44</v>
      </c>
      <c r="H7319" t="str">
        <f t="shared" si="114"/>
        <v>Perry Jones2012-13</v>
      </c>
    </row>
    <row r="7320" spans="1:8" x14ac:dyDescent="0.35">
      <c r="A7320" t="str">
        <f>VLOOKUP(salaries_1985to2020!B:B, player_information!A:U, 21, FALSE)</f>
        <v>Perry Jones</v>
      </c>
      <c r="B7320" t="s">
        <v>1218</v>
      </c>
      <c r="C7320" s="4">
        <v>1082520</v>
      </c>
      <c r="D7320" t="s">
        <v>56</v>
      </c>
      <c r="E7320">
        <v>2014</v>
      </c>
      <c r="F7320">
        <v>2013</v>
      </c>
      <c r="G7320" t="s">
        <v>44</v>
      </c>
      <c r="H7320" t="str">
        <f t="shared" si="114"/>
        <v>Perry Jones2013-14</v>
      </c>
    </row>
    <row r="7321" spans="1:8" x14ac:dyDescent="0.35">
      <c r="A7321" t="str">
        <f>VLOOKUP(salaries_1985to2020!B:B, player_information!A:U, 21, FALSE)</f>
        <v>Perry Jones</v>
      </c>
      <c r="B7321" t="s">
        <v>1218</v>
      </c>
      <c r="C7321" s="4">
        <v>1129200</v>
      </c>
      <c r="D7321" t="s">
        <v>57</v>
      </c>
      <c r="E7321">
        <v>2015</v>
      </c>
      <c r="F7321">
        <v>2014</v>
      </c>
      <c r="G7321" t="s">
        <v>44</v>
      </c>
      <c r="H7321" t="str">
        <f t="shared" si="114"/>
        <v>Perry Jones2014-15</v>
      </c>
    </row>
    <row r="7322" spans="1:8" x14ac:dyDescent="0.35">
      <c r="A7322" t="str">
        <f>VLOOKUP(salaries_1985to2020!B:B, player_information!A:U, 21, FALSE)</f>
        <v>Perry Jones</v>
      </c>
      <c r="B7322" t="s">
        <v>1218</v>
      </c>
      <c r="C7322" s="4">
        <v>2038206</v>
      </c>
      <c r="D7322" t="s">
        <v>59</v>
      </c>
      <c r="E7322">
        <v>2016</v>
      </c>
      <c r="F7322">
        <v>2015</v>
      </c>
      <c r="G7322" t="s">
        <v>11</v>
      </c>
      <c r="H7322" t="str">
        <f t="shared" si="114"/>
        <v>Perry Jones2015-16</v>
      </c>
    </row>
    <row r="7323" spans="1:8" x14ac:dyDescent="0.35">
      <c r="A7323" t="str">
        <f>VLOOKUP(salaries_1985to2020!B:B, player_information!A:U, 21, FALSE)</f>
        <v>Popeye Jones</v>
      </c>
      <c r="B7323" t="s">
        <v>1219</v>
      </c>
      <c r="C7323" s="4">
        <v>275000</v>
      </c>
      <c r="D7323" t="s">
        <v>12</v>
      </c>
      <c r="E7323">
        <v>1994</v>
      </c>
      <c r="F7323">
        <v>1993</v>
      </c>
      <c r="G7323" t="s">
        <v>33</v>
      </c>
      <c r="H7323" t="str">
        <f t="shared" si="114"/>
        <v>Popeye Jones1993-94</v>
      </c>
    </row>
    <row r="7324" spans="1:8" x14ac:dyDescent="0.35">
      <c r="A7324" t="str">
        <f>VLOOKUP(salaries_1985to2020!B:B, player_information!A:U, 21, FALSE)</f>
        <v>Popeye Jones</v>
      </c>
      <c r="B7324" t="s">
        <v>1219</v>
      </c>
      <c r="C7324" s="4">
        <v>769000</v>
      </c>
      <c r="D7324" t="s">
        <v>13</v>
      </c>
      <c r="E7324">
        <v>1995</v>
      </c>
      <c r="F7324">
        <v>1994</v>
      </c>
      <c r="G7324" t="s">
        <v>33</v>
      </c>
      <c r="H7324" t="str">
        <f t="shared" si="114"/>
        <v>Popeye Jones1994-95</v>
      </c>
    </row>
    <row r="7325" spans="1:8" x14ac:dyDescent="0.35">
      <c r="A7325" t="str">
        <f>VLOOKUP(salaries_1985to2020!B:B, player_information!A:U, 21, FALSE)</f>
        <v>Popeye Jones</v>
      </c>
      <c r="B7325" t="s">
        <v>1219</v>
      </c>
      <c r="C7325" s="4">
        <v>1425000</v>
      </c>
      <c r="D7325" t="s">
        <v>23</v>
      </c>
      <c r="E7325">
        <v>1996</v>
      </c>
      <c r="F7325">
        <v>1995</v>
      </c>
      <c r="G7325" t="s">
        <v>33</v>
      </c>
      <c r="H7325" t="str">
        <f t="shared" si="114"/>
        <v>Popeye Jones1995-96</v>
      </c>
    </row>
    <row r="7326" spans="1:8" x14ac:dyDescent="0.35">
      <c r="A7326" t="str">
        <f>VLOOKUP(salaries_1985to2020!B:B, player_information!A:U, 21, FALSE)</f>
        <v>Popeye Jones</v>
      </c>
      <c r="B7326" t="s">
        <v>1219</v>
      </c>
      <c r="C7326" s="4">
        <v>1581000</v>
      </c>
      <c r="D7326" t="s">
        <v>24</v>
      </c>
      <c r="E7326">
        <v>1997</v>
      </c>
      <c r="F7326">
        <v>1996</v>
      </c>
      <c r="G7326" t="s">
        <v>55</v>
      </c>
      <c r="H7326" t="str">
        <f t="shared" si="114"/>
        <v>Popeye Jones1996-97</v>
      </c>
    </row>
    <row r="7327" spans="1:8" x14ac:dyDescent="0.35">
      <c r="A7327" t="str">
        <f>VLOOKUP(salaries_1985to2020!B:B, player_information!A:U, 21, FALSE)</f>
        <v>Popeye Jones</v>
      </c>
      <c r="B7327" t="s">
        <v>1219</v>
      </c>
      <c r="C7327" s="4">
        <v>1886538</v>
      </c>
      <c r="D7327" t="s">
        <v>25</v>
      </c>
      <c r="E7327">
        <v>1998</v>
      </c>
      <c r="F7327">
        <v>1997</v>
      </c>
      <c r="G7327" t="s">
        <v>55</v>
      </c>
      <c r="H7327" t="str">
        <f t="shared" si="114"/>
        <v>Popeye Jones1997-98</v>
      </c>
    </row>
    <row r="7328" spans="1:8" x14ac:dyDescent="0.35">
      <c r="A7328" t="str">
        <f>VLOOKUP(salaries_1985to2020!B:B, player_information!A:U, 21, FALSE)</f>
        <v>Popeye Jones</v>
      </c>
      <c r="B7328" t="s">
        <v>1219</v>
      </c>
      <c r="C7328" s="4">
        <v>2381000</v>
      </c>
      <c r="D7328" t="s">
        <v>29</v>
      </c>
      <c r="E7328">
        <v>1999</v>
      </c>
      <c r="F7328">
        <v>1998</v>
      </c>
      <c r="G7328" t="s">
        <v>11</v>
      </c>
      <c r="H7328" t="str">
        <f t="shared" si="114"/>
        <v>Popeye Jones1998-99</v>
      </c>
    </row>
    <row r="7329" spans="1:8" x14ac:dyDescent="0.35">
      <c r="A7329" t="str">
        <f>VLOOKUP(salaries_1985to2020!B:B, player_information!A:U, 21, FALSE)</f>
        <v>Popeye Jones</v>
      </c>
      <c r="B7329" t="s">
        <v>1219</v>
      </c>
      <c r="C7329" s="4">
        <v>2531250</v>
      </c>
      <c r="D7329" t="s">
        <v>30</v>
      </c>
      <c r="E7329">
        <v>2000</v>
      </c>
      <c r="F7329">
        <v>1999</v>
      </c>
      <c r="G7329" t="s">
        <v>22</v>
      </c>
      <c r="H7329" t="str">
        <f t="shared" si="114"/>
        <v>Popeye Jones1999-00</v>
      </c>
    </row>
    <row r="7330" spans="1:8" x14ac:dyDescent="0.35">
      <c r="A7330" t="str">
        <f>VLOOKUP(salaries_1985to2020!B:B, player_information!A:U, 21, FALSE)</f>
        <v>Popeye Jones</v>
      </c>
      <c r="B7330" t="s">
        <v>1219</v>
      </c>
      <c r="C7330" s="4">
        <v>2812500</v>
      </c>
      <c r="D7330" t="s">
        <v>26</v>
      </c>
      <c r="E7330">
        <v>2001</v>
      </c>
      <c r="F7330">
        <v>2000</v>
      </c>
      <c r="G7330" t="s">
        <v>98</v>
      </c>
      <c r="H7330" t="str">
        <f t="shared" si="114"/>
        <v>Popeye Jones2000-01</v>
      </c>
    </row>
    <row r="7331" spans="1:8" x14ac:dyDescent="0.35">
      <c r="A7331" t="str">
        <f>VLOOKUP(salaries_1985to2020!B:B, player_information!A:U, 21, FALSE)</f>
        <v>Popeye Jones</v>
      </c>
      <c r="B7331" t="s">
        <v>1219</v>
      </c>
      <c r="C7331" s="4">
        <v>1500000</v>
      </c>
      <c r="D7331" t="s">
        <v>31</v>
      </c>
      <c r="E7331">
        <v>2002</v>
      </c>
      <c r="F7331">
        <v>2001</v>
      </c>
      <c r="G7331" t="s">
        <v>98</v>
      </c>
      <c r="H7331" t="str">
        <f t="shared" si="114"/>
        <v>Popeye Jones2001-02</v>
      </c>
    </row>
    <row r="7332" spans="1:8" x14ac:dyDescent="0.35">
      <c r="A7332" t="str">
        <f>VLOOKUP(salaries_1985to2020!B:B, player_information!A:U, 21, FALSE)</f>
        <v>Popeye Jones</v>
      </c>
      <c r="B7332" t="s">
        <v>1219</v>
      </c>
      <c r="C7332" s="4">
        <v>1030000</v>
      </c>
      <c r="D7332" t="s">
        <v>32</v>
      </c>
      <c r="E7332">
        <v>2003</v>
      </c>
      <c r="F7332">
        <v>2002</v>
      </c>
      <c r="G7332" t="s">
        <v>33</v>
      </c>
      <c r="H7332" t="str">
        <f t="shared" si="114"/>
        <v>Popeye Jones2002-03</v>
      </c>
    </row>
    <row r="7333" spans="1:8" x14ac:dyDescent="0.35">
      <c r="A7333" t="str">
        <f>VLOOKUP(salaries_1985to2020!B:B, player_information!A:U, 21, FALSE)</f>
        <v>Popeye Jones</v>
      </c>
      <c r="B7333" t="s">
        <v>1219</v>
      </c>
      <c r="C7333" s="4">
        <v>1070000</v>
      </c>
      <c r="D7333" t="s">
        <v>34</v>
      </c>
      <c r="E7333">
        <v>2004</v>
      </c>
      <c r="F7333">
        <v>2003</v>
      </c>
      <c r="G7333" t="s">
        <v>76</v>
      </c>
      <c r="H7333" t="str">
        <f t="shared" si="114"/>
        <v>Popeye Jones2003-04</v>
      </c>
    </row>
    <row r="7334" spans="1:8" x14ac:dyDescent="0.35">
      <c r="A7334" t="str">
        <f>VLOOKUP(salaries_1985to2020!B:B, player_information!A:U, 21, FALSE)</f>
        <v>Solomon Jones</v>
      </c>
      <c r="B7334" t="s">
        <v>1220</v>
      </c>
      <c r="C7334" s="4">
        <v>675000</v>
      </c>
      <c r="D7334" t="s">
        <v>37</v>
      </c>
      <c r="E7334">
        <v>2007</v>
      </c>
      <c r="F7334">
        <v>2006</v>
      </c>
      <c r="G7334" t="s">
        <v>39</v>
      </c>
      <c r="H7334" t="str">
        <f t="shared" si="114"/>
        <v>Solomon Jones2006-07</v>
      </c>
    </row>
    <row r="7335" spans="1:8" x14ac:dyDescent="0.35">
      <c r="A7335" t="str">
        <f>VLOOKUP(salaries_1985to2020!B:B, player_information!A:U, 21, FALSE)</f>
        <v>Solomon Jones</v>
      </c>
      <c r="B7335" t="s">
        <v>1220</v>
      </c>
      <c r="C7335" s="4">
        <v>729000</v>
      </c>
      <c r="D7335" t="s">
        <v>40</v>
      </c>
      <c r="E7335">
        <v>2008</v>
      </c>
      <c r="F7335">
        <v>2007</v>
      </c>
      <c r="G7335" t="s">
        <v>39</v>
      </c>
      <c r="H7335" t="str">
        <f t="shared" si="114"/>
        <v>Solomon Jones2007-08</v>
      </c>
    </row>
    <row r="7336" spans="1:8" x14ac:dyDescent="0.35">
      <c r="A7336" t="str">
        <f>VLOOKUP(salaries_1985to2020!B:B, player_information!A:U, 21, FALSE)</f>
        <v>Solomon Jones</v>
      </c>
      <c r="B7336" t="s">
        <v>1220</v>
      </c>
      <c r="C7336" s="4">
        <v>797581</v>
      </c>
      <c r="D7336" t="s">
        <v>48</v>
      </c>
      <c r="E7336">
        <v>2009</v>
      </c>
      <c r="F7336">
        <v>2008</v>
      </c>
      <c r="G7336" t="s">
        <v>39</v>
      </c>
      <c r="H7336" t="str">
        <f t="shared" si="114"/>
        <v>Solomon Jones2008-09</v>
      </c>
    </row>
    <row r="7337" spans="1:8" x14ac:dyDescent="0.35">
      <c r="A7337" t="str">
        <f>VLOOKUP(salaries_1985to2020!B:B, player_information!A:U, 21, FALSE)</f>
        <v>Solomon Jones</v>
      </c>
      <c r="B7337" t="s">
        <v>1220</v>
      </c>
      <c r="C7337" s="4">
        <v>1620000</v>
      </c>
      <c r="D7337" t="s">
        <v>41</v>
      </c>
      <c r="E7337">
        <v>2010</v>
      </c>
      <c r="F7337">
        <v>2009</v>
      </c>
      <c r="G7337" t="s">
        <v>109</v>
      </c>
      <c r="H7337" t="str">
        <f t="shared" si="114"/>
        <v>Solomon Jones2009-10</v>
      </c>
    </row>
    <row r="7338" spans="1:8" x14ac:dyDescent="0.35">
      <c r="A7338" t="str">
        <f>VLOOKUP(salaries_1985to2020!B:B, player_information!A:U, 21, FALSE)</f>
        <v>Solomon Jones</v>
      </c>
      <c r="B7338" t="s">
        <v>1220</v>
      </c>
      <c r="C7338" s="4">
        <v>1500000</v>
      </c>
      <c r="D7338" t="s">
        <v>75</v>
      </c>
      <c r="E7338">
        <v>2011</v>
      </c>
      <c r="F7338">
        <v>2010</v>
      </c>
      <c r="G7338" t="s">
        <v>109</v>
      </c>
      <c r="H7338" t="str">
        <f t="shared" si="114"/>
        <v>Solomon Jones2010-11</v>
      </c>
    </row>
    <row r="7339" spans="1:8" x14ac:dyDescent="0.35">
      <c r="A7339" t="str">
        <f>VLOOKUP(salaries_1985to2020!B:B, player_information!A:U, 21, FALSE)</f>
        <v>Solomon Jones</v>
      </c>
      <c r="B7339" t="s">
        <v>1220</v>
      </c>
      <c r="C7339" s="4">
        <v>280234</v>
      </c>
      <c r="D7339" t="s">
        <v>77</v>
      </c>
      <c r="E7339">
        <v>2012</v>
      </c>
      <c r="F7339">
        <v>2011</v>
      </c>
      <c r="G7339" t="s">
        <v>49</v>
      </c>
      <c r="H7339" t="str">
        <f t="shared" si="114"/>
        <v>Solomon Jones2011-12</v>
      </c>
    </row>
    <row r="7340" spans="1:8" x14ac:dyDescent="0.35">
      <c r="A7340" t="str">
        <f>VLOOKUP(salaries_1985to2020!B:B, player_information!A:U, 21, FALSE)</f>
        <v>Solomon Jones</v>
      </c>
      <c r="B7340" t="s">
        <v>1220</v>
      </c>
      <c r="C7340" s="4">
        <v>160119</v>
      </c>
      <c r="D7340" t="s">
        <v>77</v>
      </c>
      <c r="E7340">
        <v>2012</v>
      </c>
      <c r="F7340">
        <v>2011</v>
      </c>
      <c r="G7340" t="s">
        <v>99</v>
      </c>
      <c r="H7340" t="str">
        <f t="shared" si="114"/>
        <v>Solomon Jones2011-12</v>
      </c>
    </row>
    <row r="7341" spans="1:8" x14ac:dyDescent="0.35">
      <c r="A7341" t="str">
        <f>VLOOKUP(salaries_1985to2020!B:B, player_information!A:U, 21, FALSE)</f>
        <v>Terrence Jones</v>
      </c>
      <c r="B7341" t="s">
        <v>1221</v>
      </c>
      <c r="C7341" s="4">
        <v>1485000</v>
      </c>
      <c r="D7341" t="s">
        <v>54</v>
      </c>
      <c r="E7341">
        <v>2013</v>
      </c>
      <c r="F7341">
        <v>2012</v>
      </c>
      <c r="G7341" t="s">
        <v>52</v>
      </c>
      <c r="H7341" t="str">
        <f t="shared" si="114"/>
        <v>Terrence Jones2012-13</v>
      </c>
    </row>
    <row r="7342" spans="1:8" x14ac:dyDescent="0.35">
      <c r="A7342" t="str">
        <f>VLOOKUP(salaries_1985to2020!B:B, player_information!A:U, 21, FALSE)</f>
        <v>Terrence Jones</v>
      </c>
      <c r="B7342" t="s">
        <v>1221</v>
      </c>
      <c r="C7342" s="4">
        <v>1551840</v>
      </c>
      <c r="D7342" t="s">
        <v>56</v>
      </c>
      <c r="E7342">
        <v>2014</v>
      </c>
      <c r="F7342">
        <v>2013</v>
      </c>
      <c r="G7342" t="s">
        <v>52</v>
      </c>
      <c r="H7342" t="str">
        <f t="shared" si="114"/>
        <v>Terrence Jones2013-14</v>
      </c>
    </row>
    <row r="7343" spans="1:8" x14ac:dyDescent="0.35">
      <c r="A7343" t="str">
        <f>VLOOKUP(salaries_1985to2020!B:B, player_information!A:U, 21, FALSE)</f>
        <v>Terrence Jones</v>
      </c>
      <c r="B7343" t="s">
        <v>1221</v>
      </c>
      <c r="C7343" s="4">
        <v>1618680</v>
      </c>
      <c r="D7343" t="s">
        <v>57</v>
      </c>
      <c r="E7343">
        <v>2015</v>
      </c>
      <c r="F7343">
        <v>2014</v>
      </c>
      <c r="G7343" t="s">
        <v>52</v>
      </c>
      <c r="H7343" t="str">
        <f t="shared" si="114"/>
        <v>Terrence Jones2014-15</v>
      </c>
    </row>
    <row r="7344" spans="1:8" x14ac:dyDescent="0.35">
      <c r="A7344" t="str">
        <f>VLOOKUP(salaries_1985to2020!B:B, player_information!A:U, 21, FALSE)</f>
        <v>Terrence Jones</v>
      </c>
      <c r="B7344" t="s">
        <v>1221</v>
      </c>
      <c r="C7344" s="4">
        <v>2489530</v>
      </c>
      <c r="D7344" t="s">
        <v>59</v>
      </c>
      <c r="E7344">
        <v>2016</v>
      </c>
      <c r="F7344">
        <v>2015</v>
      </c>
      <c r="G7344" t="s">
        <v>52</v>
      </c>
      <c r="H7344" t="str">
        <f t="shared" si="114"/>
        <v>Terrence Jones2015-16</v>
      </c>
    </row>
    <row r="7345" spans="1:8" x14ac:dyDescent="0.35">
      <c r="A7345" t="str">
        <f>VLOOKUP(salaries_1985to2020!B:B, player_information!A:U, 21, FALSE)</f>
        <v>Terrence Jones</v>
      </c>
      <c r="B7345" t="s">
        <v>1221</v>
      </c>
      <c r="C7345" s="4">
        <v>1050961</v>
      </c>
      <c r="D7345" t="s">
        <v>43</v>
      </c>
      <c r="E7345">
        <v>2017</v>
      </c>
      <c r="F7345">
        <v>2016</v>
      </c>
      <c r="G7345" t="s">
        <v>87</v>
      </c>
      <c r="H7345" t="str">
        <f t="shared" si="114"/>
        <v>Terrence Jones2016-17</v>
      </c>
    </row>
    <row r="7346" spans="1:8" x14ac:dyDescent="0.35">
      <c r="A7346" t="str">
        <f>VLOOKUP(salaries_1985to2020!B:B, player_information!A:U, 21, FALSE)</f>
        <v>Terrence Jones</v>
      </c>
      <c r="B7346" t="s">
        <v>1221</v>
      </c>
      <c r="C7346" s="4">
        <v>236457</v>
      </c>
      <c r="D7346" t="s">
        <v>43</v>
      </c>
      <c r="E7346">
        <v>2017</v>
      </c>
      <c r="F7346">
        <v>2016</v>
      </c>
      <c r="G7346" t="s">
        <v>103</v>
      </c>
      <c r="H7346" t="str">
        <f t="shared" si="114"/>
        <v>Terrence Jones2016-17</v>
      </c>
    </row>
    <row r="7347" spans="1:8" x14ac:dyDescent="0.35">
      <c r="A7347" t="str">
        <f>VLOOKUP(salaries_1985to2020!B:B, player_information!A:U, 21, FALSE)</f>
        <v>Tyus Jones</v>
      </c>
      <c r="B7347" t="s">
        <v>1222</v>
      </c>
      <c r="C7347" s="4">
        <v>1282080</v>
      </c>
      <c r="D7347" t="s">
        <v>59</v>
      </c>
      <c r="E7347">
        <v>2016</v>
      </c>
      <c r="F7347">
        <v>2015</v>
      </c>
      <c r="G7347" t="s">
        <v>81</v>
      </c>
      <c r="H7347" t="str">
        <f t="shared" si="114"/>
        <v>Tyus Jones2015-16</v>
      </c>
    </row>
    <row r="7348" spans="1:8" x14ac:dyDescent="0.35">
      <c r="A7348" t="str">
        <f>VLOOKUP(salaries_1985to2020!B:B, player_information!A:U, 21, FALSE)</f>
        <v>Tyus Jones</v>
      </c>
      <c r="B7348" t="s">
        <v>1222</v>
      </c>
      <c r="C7348" s="4">
        <v>1339680</v>
      </c>
      <c r="D7348" t="s">
        <v>43</v>
      </c>
      <c r="E7348">
        <v>2017</v>
      </c>
      <c r="F7348">
        <v>2016</v>
      </c>
      <c r="G7348" t="s">
        <v>81</v>
      </c>
      <c r="H7348" t="str">
        <f t="shared" si="114"/>
        <v>Tyus Jones2016-17</v>
      </c>
    </row>
    <row r="7349" spans="1:8" x14ac:dyDescent="0.35">
      <c r="A7349" t="str">
        <f>VLOOKUP(salaries_1985to2020!B:B, player_information!A:U, 21, FALSE)</f>
        <v>Tyus Jones</v>
      </c>
      <c r="B7349" t="s">
        <v>1222</v>
      </c>
      <c r="C7349" s="4">
        <v>1471382</v>
      </c>
      <c r="D7349" t="s">
        <v>45</v>
      </c>
      <c r="E7349">
        <v>2018</v>
      </c>
      <c r="F7349">
        <v>2017</v>
      </c>
      <c r="G7349" t="s">
        <v>81</v>
      </c>
      <c r="H7349" t="str">
        <f t="shared" si="114"/>
        <v>Tyus Jones2017-18</v>
      </c>
    </row>
    <row r="7350" spans="1:8" x14ac:dyDescent="0.35">
      <c r="A7350" t="s">
        <v>9015</v>
      </c>
      <c r="B7350" t="s">
        <v>1222</v>
      </c>
      <c r="C7350" s="4">
        <v>2444053</v>
      </c>
      <c r="D7350" t="s">
        <v>14974</v>
      </c>
      <c r="E7350">
        <v>2019</v>
      </c>
      <c r="F7350">
        <v>2018</v>
      </c>
      <c r="G7350" t="s">
        <v>81</v>
      </c>
      <c r="H7350" t="str">
        <f t="shared" si="114"/>
        <v>Tyus Jones2018-19</v>
      </c>
    </row>
    <row r="7351" spans="1:8" x14ac:dyDescent="0.35">
      <c r="A7351" t="s">
        <v>9015</v>
      </c>
      <c r="B7351" t="s">
        <v>1222</v>
      </c>
      <c r="C7351" s="4">
        <v>8408000</v>
      </c>
      <c r="D7351" t="s">
        <v>14975</v>
      </c>
      <c r="E7351">
        <v>2020</v>
      </c>
      <c r="F7351">
        <v>2019</v>
      </c>
      <c r="G7351" t="s">
        <v>66</v>
      </c>
      <c r="H7351" t="str">
        <f t="shared" si="114"/>
        <v>Tyus Jones2019-20</v>
      </c>
    </row>
    <row r="7352" spans="1:8" x14ac:dyDescent="0.35">
      <c r="A7352" t="str">
        <f>VLOOKUP(salaries_1985to2020!B:B, player_information!A:U, 21, FALSE)</f>
        <v>Adonis Jordan</v>
      </c>
      <c r="B7352" t="s">
        <v>1223</v>
      </c>
      <c r="C7352" s="4">
        <v>350000</v>
      </c>
      <c r="D7352" t="s">
        <v>29</v>
      </c>
      <c r="E7352">
        <v>1999</v>
      </c>
      <c r="F7352">
        <v>1998</v>
      </c>
      <c r="G7352" t="s">
        <v>103</v>
      </c>
      <c r="H7352" t="str">
        <f t="shared" si="114"/>
        <v>Adonis Jordan1998-99</v>
      </c>
    </row>
    <row r="7353" spans="1:8" x14ac:dyDescent="0.35">
      <c r="A7353" t="str">
        <f>VLOOKUP(salaries_1985to2020!B:B, player_information!A:U, 21, FALSE)</f>
        <v>DeAndre Jordan</v>
      </c>
      <c r="B7353" t="s">
        <v>1224</v>
      </c>
      <c r="C7353" s="4">
        <v>550000</v>
      </c>
      <c r="D7353" t="s">
        <v>48</v>
      </c>
      <c r="E7353">
        <v>2009</v>
      </c>
      <c r="F7353">
        <v>2008</v>
      </c>
      <c r="G7353" t="s">
        <v>49</v>
      </c>
      <c r="H7353" t="str">
        <f t="shared" si="114"/>
        <v>DeAndre Jordan2008-09</v>
      </c>
    </row>
    <row r="7354" spans="1:8" x14ac:dyDescent="0.35">
      <c r="A7354" t="str">
        <f>VLOOKUP(salaries_1985to2020!B:B, player_information!A:U, 21, FALSE)</f>
        <v>DeAndre Jordan</v>
      </c>
      <c r="B7354" t="s">
        <v>1224</v>
      </c>
      <c r="C7354" s="4">
        <v>736420</v>
      </c>
      <c r="D7354" t="s">
        <v>41</v>
      </c>
      <c r="E7354">
        <v>2010</v>
      </c>
      <c r="F7354">
        <v>2009</v>
      </c>
      <c r="G7354" t="s">
        <v>49</v>
      </c>
      <c r="H7354" t="str">
        <f t="shared" si="114"/>
        <v>DeAndre Jordan2009-10</v>
      </c>
    </row>
    <row r="7355" spans="1:8" x14ac:dyDescent="0.35">
      <c r="A7355" t="str">
        <f>VLOOKUP(salaries_1985to2020!B:B, player_information!A:U, 21, FALSE)</f>
        <v>DeAndre Jordan</v>
      </c>
      <c r="B7355" t="s">
        <v>1224</v>
      </c>
      <c r="C7355" s="4">
        <v>854389</v>
      </c>
      <c r="D7355" t="s">
        <v>75</v>
      </c>
      <c r="E7355">
        <v>2011</v>
      </c>
      <c r="F7355">
        <v>2010</v>
      </c>
      <c r="G7355" t="s">
        <v>49</v>
      </c>
      <c r="H7355" t="str">
        <f t="shared" si="114"/>
        <v>DeAndre Jordan2010-11</v>
      </c>
    </row>
    <row r="7356" spans="1:8" x14ac:dyDescent="0.35">
      <c r="A7356" t="str">
        <f>VLOOKUP(salaries_1985to2020!B:B, player_information!A:U, 21, FALSE)</f>
        <v>DeAndre Jordan</v>
      </c>
      <c r="B7356" t="s">
        <v>1224</v>
      </c>
      <c r="C7356" s="4">
        <v>10079404</v>
      </c>
      <c r="D7356" t="s">
        <v>77</v>
      </c>
      <c r="E7356">
        <v>2012</v>
      </c>
      <c r="F7356">
        <v>2011</v>
      </c>
      <c r="G7356" t="s">
        <v>49</v>
      </c>
      <c r="H7356" t="str">
        <f t="shared" si="114"/>
        <v>DeAndre Jordan2011-12</v>
      </c>
    </row>
    <row r="7357" spans="1:8" x14ac:dyDescent="0.35">
      <c r="A7357" t="str">
        <f>VLOOKUP(salaries_1985to2020!B:B, player_information!A:U, 21, FALSE)</f>
        <v>DeAndre Jordan</v>
      </c>
      <c r="B7357" t="s">
        <v>1224</v>
      </c>
      <c r="C7357" s="4">
        <v>10532977</v>
      </c>
      <c r="D7357" t="s">
        <v>54</v>
      </c>
      <c r="E7357">
        <v>2013</v>
      </c>
      <c r="F7357">
        <v>2012</v>
      </c>
      <c r="G7357" t="s">
        <v>49</v>
      </c>
      <c r="H7357" t="str">
        <f t="shared" si="114"/>
        <v>DeAndre Jordan2012-13</v>
      </c>
    </row>
    <row r="7358" spans="1:8" x14ac:dyDescent="0.35">
      <c r="A7358" t="str">
        <f>VLOOKUP(salaries_1985to2020!B:B, player_information!A:U, 21, FALSE)</f>
        <v>DeAndre Jordan</v>
      </c>
      <c r="B7358" t="s">
        <v>1224</v>
      </c>
      <c r="C7358" s="4">
        <v>10986550</v>
      </c>
      <c r="D7358" t="s">
        <v>56</v>
      </c>
      <c r="E7358">
        <v>2014</v>
      </c>
      <c r="F7358">
        <v>2013</v>
      </c>
      <c r="G7358" t="s">
        <v>49</v>
      </c>
      <c r="H7358" t="str">
        <f t="shared" si="114"/>
        <v>DeAndre Jordan2013-14</v>
      </c>
    </row>
    <row r="7359" spans="1:8" x14ac:dyDescent="0.35">
      <c r="A7359" t="str">
        <f>VLOOKUP(salaries_1985to2020!B:B, player_information!A:U, 21, FALSE)</f>
        <v>DeAndre Jordan</v>
      </c>
      <c r="B7359" t="s">
        <v>1224</v>
      </c>
      <c r="C7359" s="4">
        <v>11440124</v>
      </c>
      <c r="D7359" t="s">
        <v>57</v>
      </c>
      <c r="E7359">
        <v>2015</v>
      </c>
      <c r="F7359">
        <v>2014</v>
      </c>
      <c r="G7359" t="s">
        <v>49</v>
      </c>
      <c r="H7359" t="str">
        <f t="shared" si="114"/>
        <v>DeAndre Jordan2014-15</v>
      </c>
    </row>
    <row r="7360" spans="1:8" x14ac:dyDescent="0.35">
      <c r="A7360" t="str">
        <f>VLOOKUP(salaries_1985to2020!B:B, player_information!A:U, 21, FALSE)</f>
        <v>DeAndre Jordan</v>
      </c>
      <c r="B7360" t="s">
        <v>1224</v>
      </c>
      <c r="C7360" s="4">
        <v>19500000</v>
      </c>
      <c r="D7360" t="s">
        <v>59</v>
      </c>
      <c r="E7360">
        <v>2016</v>
      </c>
      <c r="F7360">
        <v>2015</v>
      </c>
      <c r="G7360" t="s">
        <v>49</v>
      </c>
      <c r="H7360" t="str">
        <f t="shared" si="114"/>
        <v>DeAndre Jordan2015-16</v>
      </c>
    </row>
    <row r="7361" spans="1:8" x14ac:dyDescent="0.35">
      <c r="A7361" t="str">
        <f>VLOOKUP(salaries_1985to2020!B:B, player_information!A:U, 21, FALSE)</f>
        <v>DeAndre Jordan</v>
      </c>
      <c r="B7361" t="s">
        <v>1224</v>
      </c>
      <c r="C7361" s="4">
        <v>21165675</v>
      </c>
      <c r="D7361" t="s">
        <v>43</v>
      </c>
      <c r="E7361">
        <v>2017</v>
      </c>
      <c r="F7361">
        <v>2016</v>
      </c>
      <c r="G7361" t="s">
        <v>49</v>
      </c>
      <c r="H7361" t="str">
        <f t="shared" si="114"/>
        <v>DeAndre Jordan2016-17</v>
      </c>
    </row>
    <row r="7362" spans="1:8" x14ac:dyDescent="0.35">
      <c r="A7362" t="str">
        <f>VLOOKUP(salaries_1985to2020!B:B, player_information!A:U, 21, FALSE)</f>
        <v>DeAndre Jordan</v>
      </c>
      <c r="B7362" t="s">
        <v>1224</v>
      </c>
      <c r="C7362" s="4">
        <v>22642350</v>
      </c>
      <c r="D7362" t="s">
        <v>45</v>
      </c>
      <c r="E7362">
        <v>2018</v>
      </c>
      <c r="F7362">
        <v>2017</v>
      </c>
      <c r="G7362" t="s">
        <v>49</v>
      </c>
      <c r="H7362" t="str">
        <f t="shared" si="114"/>
        <v>DeAndre Jordan2017-18</v>
      </c>
    </row>
    <row r="7363" spans="1:8" x14ac:dyDescent="0.35">
      <c r="A7363" t="s">
        <v>9031</v>
      </c>
      <c r="B7363" t="s">
        <v>1224</v>
      </c>
      <c r="C7363" s="4">
        <v>22900000</v>
      </c>
      <c r="D7363" t="s">
        <v>14974</v>
      </c>
      <c r="E7363">
        <v>2019</v>
      </c>
      <c r="F7363">
        <v>2018</v>
      </c>
      <c r="G7363" t="s">
        <v>33</v>
      </c>
      <c r="H7363" t="str">
        <f t="shared" ref="H7363:H7426" si="115">_xlfn.CONCAT(A7363, D7363)</f>
        <v>DeAndre Jordan2018-19</v>
      </c>
    </row>
    <row r="7364" spans="1:8" x14ac:dyDescent="0.35">
      <c r="A7364" t="s">
        <v>9031</v>
      </c>
      <c r="B7364" t="s">
        <v>1224</v>
      </c>
      <c r="C7364" s="4">
        <v>9881598</v>
      </c>
      <c r="D7364" t="s">
        <v>14975</v>
      </c>
      <c r="E7364">
        <v>2020</v>
      </c>
      <c r="F7364">
        <v>2019</v>
      </c>
      <c r="G7364" t="s">
        <v>60</v>
      </c>
      <c r="H7364" t="str">
        <f t="shared" si="115"/>
        <v>DeAndre Jordan2019-20</v>
      </c>
    </row>
    <row r="7365" spans="1:8" x14ac:dyDescent="0.35">
      <c r="A7365" t="str">
        <f>VLOOKUP(salaries_1985to2020!B:B, player_information!A:U, 21, FALSE)</f>
        <v>Jerome Jordan</v>
      </c>
      <c r="B7365" t="s">
        <v>1225</v>
      </c>
      <c r="C7365" s="4">
        <v>473604</v>
      </c>
      <c r="D7365" t="s">
        <v>77</v>
      </c>
      <c r="E7365">
        <v>2012</v>
      </c>
      <c r="F7365">
        <v>2011</v>
      </c>
      <c r="G7365" t="s">
        <v>58</v>
      </c>
      <c r="H7365" t="str">
        <f t="shared" si="115"/>
        <v>Jerome Jordan2011-12</v>
      </c>
    </row>
    <row r="7366" spans="1:8" x14ac:dyDescent="0.35">
      <c r="A7366" t="str">
        <f>VLOOKUP(salaries_1985to2020!B:B, player_information!A:U, 21, FALSE)</f>
        <v>Jerome Jordan</v>
      </c>
      <c r="B7366" t="s">
        <v>1225</v>
      </c>
      <c r="C7366" s="4">
        <v>915243</v>
      </c>
      <c r="D7366" t="s">
        <v>57</v>
      </c>
      <c r="E7366">
        <v>2015</v>
      </c>
      <c r="F7366">
        <v>2014</v>
      </c>
      <c r="G7366" t="s">
        <v>60</v>
      </c>
      <c r="H7366" t="str">
        <f t="shared" si="115"/>
        <v>Jerome Jordan2014-15</v>
      </c>
    </row>
    <row r="7367" spans="1:8" x14ac:dyDescent="0.35">
      <c r="A7367" t="str">
        <f>VLOOKUP(salaries_1985to2020!B:B, player_information!A:U, 21, FALSE)</f>
        <v>Michael Jordan</v>
      </c>
      <c r="B7367" t="s">
        <v>1226</v>
      </c>
      <c r="C7367" s="4">
        <v>550000</v>
      </c>
      <c r="D7367" t="s">
        <v>16</v>
      </c>
      <c r="E7367">
        <v>1985</v>
      </c>
      <c r="F7367">
        <v>1984</v>
      </c>
      <c r="G7367" t="s">
        <v>104</v>
      </c>
      <c r="H7367" t="str">
        <f t="shared" si="115"/>
        <v>Michael Jordan1984-85</v>
      </c>
    </row>
    <row r="7368" spans="1:8" x14ac:dyDescent="0.35">
      <c r="A7368" t="str">
        <f>VLOOKUP(salaries_1985to2020!B:B, player_information!A:U, 21, FALSE)</f>
        <v>Michael Jordan</v>
      </c>
      <c r="B7368" t="s">
        <v>1226</v>
      </c>
      <c r="C7368" s="4">
        <v>630000</v>
      </c>
      <c r="D7368" t="s">
        <v>18</v>
      </c>
      <c r="E7368">
        <v>1986</v>
      </c>
      <c r="F7368">
        <v>1985</v>
      </c>
      <c r="G7368" t="s">
        <v>104</v>
      </c>
      <c r="H7368" t="str">
        <f t="shared" si="115"/>
        <v>Michael Jordan1985-86</v>
      </c>
    </row>
    <row r="7369" spans="1:8" x14ac:dyDescent="0.35">
      <c r="A7369" t="str">
        <f>VLOOKUP(salaries_1985to2020!B:B, player_information!A:U, 21, FALSE)</f>
        <v>Michael Jordan</v>
      </c>
      <c r="B7369" t="s">
        <v>1226</v>
      </c>
      <c r="C7369" s="4">
        <v>845000</v>
      </c>
      <c r="D7369" t="s">
        <v>19</v>
      </c>
      <c r="E7369">
        <v>1988</v>
      </c>
      <c r="F7369">
        <v>1987</v>
      </c>
      <c r="G7369" t="s">
        <v>104</v>
      </c>
      <c r="H7369" t="str">
        <f t="shared" si="115"/>
        <v>Michael Jordan1987-88</v>
      </c>
    </row>
    <row r="7370" spans="1:8" x14ac:dyDescent="0.35">
      <c r="A7370" t="str">
        <f>VLOOKUP(salaries_1985to2020!B:B, player_information!A:U, 21, FALSE)</f>
        <v>Michael Jordan</v>
      </c>
      <c r="B7370" t="s">
        <v>1226</v>
      </c>
      <c r="C7370" s="4">
        <v>2000000</v>
      </c>
      <c r="D7370" t="s">
        <v>20</v>
      </c>
      <c r="E7370">
        <v>1989</v>
      </c>
      <c r="F7370">
        <v>1988</v>
      </c>
      <c r="G7370" t="s">
        <v>104</v>
      </c>
      <c r="H7370" t="str">
        <f t="shared" si="115"/>
        <v>Michael Jordan1988-89</v>
      </c>
    </row>
    <row r="7371" spans="1:8" x14ac:dyDescent="0.35">
      <c r="A7371" t="str">
        <f>VLOOKUP(salaries_1985to2020!B:B, player_information!A:U, 21, FALSE)</f>
        <v>Michael Jordan</v>
      </c>
      <c r="B7371" t="s">
        <v>1226</v>
      </c>
      <c r="C7371" s="4">
        <v>2500000</v>
      </c>
      <c r="D7371" t="s">
        <v>184</v>
      </c>
      <c r="E7371">
        <v>1990</v>
      </c>
      <c r="F7371">
        <v>1989</v>
      </c>
      <c r="G7371" t="s">
        <v>104</v>
      </c>
      <c r="H7371" t="str">
        <f t="shared" si="115"/>
        <v>Michael Jordan1989-90</v>
      </c>
    </row>
    <row r="7372" spans="1:8" x14ac:dyDescent="0.35">
      <c r="A7372" t="str">
        <f>VLOOKUP(salaries_1985to2020!B:B, player_information!A:U, 21, FALSE)</f>
        <v>Michael Jordan</v>
      </c>
      <c r="B7372" t="s">
        <v>1226</v>
      </c>
      <c r="C7372" s="4">
        <v>2500000</v>
      </c>
      <c r="D7372" t="s">
        <v>7</v>
      </c>
      <c r="E7372">
        <v>1991</v>
      </c>
      <c r="F7372">
        <v>1990</v>
      </c>
      <c r="G7372" t="s">
        <v>104</v>
      </c>
      <c r="H7372" t="str">
        <f t="shared" si="115"/>
        <v>Michael Jordan1990-91</v>
      </c>
    </row>
    <row r="7373" spans="1:8" x14ac:dyDescent="0.35">
      <c r="A7373" t="str">
        <f>VLOOKUP(salaries_1985to2020!B:B, player_information!A:U, 21, FALSE)</f>
        <v>Michael Jordan</v>
      </c>
      <c r="B7373" t="s">
        <v>1226</v>
      </c>
      <c r="C7373" s="4">
        <v>3250000</v>
      </c>
      <c r="D7373" t="s">
        <v>9</v>
      </c>
      <c r="E7373">
        <v>1992</v>
      </c>
      <c r="F7373">
        <v>1991</v>
      </c>
      <c r="G7373" t="s">
        <v>104</v>
      </c>
      <c r="H7373" t="str">
        <f t="shared" si="115"/>
        <v>Michael Jordan1991-92</v>
      </c>
    </row>
    <row r="7374" spans="1:8" x14ac:dyDescent="0.35">
      <c r="A7374" t="str">
        <f>VLOOKUP(salaries_1985to2020!B:B, player_information!A:U, 21, FALSE)</f>
        <v>Michael Jordan</v>
      </c>
      <c r="B7374" t="s">
        <v>1226</v>
      </c>
      <c r="C7374" s="4">
        <v>4000000</v>
      </c>
      <c r="D7374" t="s">
        <v>10</v>
      </c>
      <c r="E7374">
        <v>1993</v>
      </c>
      <c r="F7374">
        <v>1992</v>
      </c>
      <c r="G7374" t="s">
        <v>104</v>
      </c>
      <c r="H7374" t="str">
        <f t="shared" si="115"/>
        <v>Michael Jordan1992-93</v>
      </c>
    </row>
    <row r="7375" spans="1:8" x14ac:dyDescent="0.35">
      <c r="A7375" t="str">
        <f>VLOOKUP(salaries_1985to2020!B:B, player_information!A:U, 21, FALSE)</f>
        <v>Michael Jordan</v>
      </c>
      <c r="B7375" t="s">
        <v>1226</v>
      </c>
      <c r="C7375" s="4">
        <v>4000000</v>
      </c>
      <c r="D7375" t="s">
        <v>12</v>
      </c>
      <c r="E7375">
        <v>1994</v>
      </c>
      <c r="F7375">
        <v>1993</v>
      </c>
      <c r="G7375" t="s">
        <v>104</v>
      </c>
      <c r="H7375" t="str">
        <f t="shared" si="115"/>
        <v>Michael Jordan1993-94</v>
      </c>
    </row>
    <row r="7376" spans="1:8" x14ac:dyDescent="0.35">
      <c r="A7376" t="str">
        <f>VLOOKUP(salaries_1985to2020!B:B, player_information!A:U, 21, FALSE)</f>
        <v>Michael Jordan</v>
      </c>
      <c r="B7376" t="s">
        <v>1226</v>
      </c>
      <c r="C7376" s="4">
        <v>3850000</v>
      </c>
      <c r="D7376" t="s">
        <v>13</v>
      </c>
      <c r="E7376">
        <v>1995</v>
      </c>
      <c r="F7376">
        <v>1994</v>
      </c>
      <c r="G7376" t="s">
        <v>104</v>
      </c>
      <c r="H7376" t="str">
        <f t="shared" si="115"/>
        <v>Michael Jordan1994-95</v>
      </c>
    </row>
    <row r="7377" spans="1:8" x14ac:dyDescent="0.35">
      <c r="A7377" t="str">
        <f>VLOOKUP(salaries_1985to2020!B:B, player_information!A:U, 21, FALSE)</f>
        <v>Michael Jordan</v>
      </c>
      <c r="B7377" t="s">
        <v>1226</v>
      </c>
      <c r="C7377" s="4">
        <v>3850000</v>
      </c>
      <c r="D7377" t="s">
        <v>23</v>
      </c>
      <c r="E7377">
        <v>1996</v>
      </c>
      <c r="F7377">
        <v>1995</v>
      </c>
      <c r="G7377" t="s">
        <v>104</v>
      </c>
      <c r="H7377" t="str">
        <f t="shared" si="115"/>
        <v>Michael Jordan1995-96</v>
      </c>
    </row>
    <row r="7378" spans="1:8" x14ac:dyDescent="0.35">
      <c r="A7378" t="str">
        <f>VLOOKUP(salaries_1985to2020!B:B, player_information!A:U, 21, FALSE)</f>
        <v>Michael Jordan</v>
      </c>
      <c r="B7378" t="s">
        <v>1226</v>
      </c>
      <c r="C7378" s="4">
        <v>30140000</v>
      </c>
      <c r="D7378" t="s">
        <v>24</v>
      </c>
      <c r="E7378">
        <v>1997</v>
      </c>
      <c r="F7378">
        <v>1996</v>
      </c>
      <c r="G7378" t="s">
        <v>104</v>
      </c>
      <c r="H7378" t="str">
        <f t="shared" si="115"/>
        <v>Michael Jordan1996-97</v>
      </c>
    </row>
    <row r="7379" spans="1:8" x14ac:dyDescent="0.35">
      <c r="A7379" t="str">
        <f>VLOOKUP(salaries_1985to2020!B:B, player_information!A:U, 21, FALSE)</f>
        <v>Michael Jordan</v>
      </c>
      <c r="B7379" t="s">
        <v>1226</v>
      </c>
      <c r="C7379" s="4">
        <v>33140000</v>
      </c>
      <c r="D7379" t="s">
        <v>25</v>
      </c>
      <c r="E7379">
        <v>1998</v>
      </c>
      <c r="F7379">
        <v>1997</v>
      </c>
      <c r="G7379" t="s">
        <v>104</v>
      </c>
      <c r="H7379" t="str">
        <f t="shared" si="115"/>
        <v>Michael Jordan1997-98</v>
      </c>
    </row>
    <row r="7380" spans="1:8" x14ac:dyDescent="0.35">
      <c r="A7380" t="str">
        <f>VLOOKUP(salaries_1985to2020!B:B, player_information!A:U, 21, FALSE)</f>
        <v>Michael Jordan</v>
      </c>
      <c r="B7380" t="s">
        <v>1226</v>
      </c>
      <c r="C7380" s="4">
        <v>1000000</v>
      </c>
      <c r="D7380" t="s">
        <v>31</v>
      </c>
      <c r="E7380">
        <v>2002</v>
      </c>
      <c r="F7380">
        <v>2001</v>
      </c>
      <c r="G7380" t="s">
        <v>98</v>
      </c>
      <c r="H7380" t="str">
        <f t="shared" si="115"/>
        <v>Michael Jordan2001-02</v>
      </c>
    </row>
    <row r="7381" spans="1:8" x14ac:dyDescent="0.35">
      <c r="A7381" t="str">
        <f>VLOOKUP(salaries_1985to2020!B:B, player_information!A:U, 21, FALSE)</f>
        <v>Michael Jordan</v>
      </c>
      <c r="B7381" t="s">
        <v>1226</v>
      </c>
      <c r="C7381" s="4">
        <v>1030000</v>
      </c>
      <c r="D7381" t="s">
        <v>32</v>
      </c>
      <c r="E7381">
        <v>2003</v>
      </c>
      <c r="F7381">
        <v>2002</v>
      </c>
      <c r="G7381" t="s">
        <v>98</v>
      </c>
      <c r="H7381" t="str">
        <f t="shared" si="115"/>
        <v>Michael Jordan2002-03</v>
      </c>
    </row>
    <row r="7382" spans="1:8" x14ac:dyDescent="0.35">
      <c r="A7382" t="str">
        <f>VLOOKUP(salaries_1985to2020!B:B, player_information!A:U, 21, FALSE)</f>
        <v>Reggie Jordan</v>
      </c>
      <c r="B7382" t="s">
        <v>1227</v>
      </c>
      <c r="C7382" s="4">
        <v>247500</v>
      </c>
      <c r="D7382" t="s">
        <v>24</v>
      </c>
      <c r="E7382">
        <v>1997</v>
      </c>
      <c r="F7382">
        <v>1996</v>
      </c>
      <c r="G7382" t="s">
        <v>8</v>
      </c>
      <c r="H7382" t="str">
        <f t="shared" si="115"/>
        <v>Reggie Jordan1996-97</v>
      </c>
    </row>
    <row r="7383" spans="1:8" x14ac:dyDescent="0.35">
      <c r="A7383" t="str">
        <f>VLOOKUP(salaries_1985to2020!B:B, player_information!A:U, 21, FALSE)</f>
        <v>Reggie Jordan</v>
      </c>
      <c r="B7383" t="s">
        <v>1227</v>
      </c>
      <c r="C7383" s="4">
        <v>272250</v>
      </c>
      <c r="D7383" t="s">
        <v>25</v>
      </c>
      <c r="E7383">
        <v>1998</v>
      </c>
      <c r="F7383">
        <v>1997</v>
      </c>
      <c r="G7383" t="s">
        <v>81</v>
      </c>
      <c r="H7383" t="str">
        <f t="shared" si="115"/>
        <v>Reggie Jordan1997-98</v>
      </c>
    </row>
    <row r="7384" spans="1:8" x14ac:dyDescent="0.35">
      <c r="A7384" t="str">
        <f>VLOOKUP(salaries_1985to2020!B:B, player_information!A:U, 21, FALSE)</f>
        <v>Reggie Jordan</v>
      </c>
      <c r="B7384" t="s">
        <v>1227</v>
      </c>
      <c r="C7384" s="4">
        <v>510000</v>
      </c>
      <c r="D7384" t="s">
        <v>30</v>
      </c>
      <c r="E7384">
        <v>2000</v>
      </c>
      <c r="F7384">
        <v>1999</v>
      </c>
      <c r="G7384" t="s">
        <v>98</v>
      </c>
      <c r="H7384" t="str">
        <f t="shared" si="115"/>
        <v>Reggie Jordan1999-00</v>
      </c>
    </row>
    <row r="7385" spans="1:8" x14ac:dyDescent="0.35">
      <c r="A7385" t="str">
        <f>VLOOKUP(salaries_1985to2020!B:B, player_information!A:U, 21, FALSE)</f>
        <v>Cory Joseph</v>
      </c>
      <c r="B7385" t="s">
        <v>1228</v>
      </c>
      <c r="C7385" s="4">
        <v>1028400</v>
      </c>
      <c r="D7385" t="s">
        <v>77</v>
      </c>
      <c r="E7385">
        <v>2012</v>
      </c>
      <c r="F7385">
        <v>2011</v>
      </c>
      <c r="G7385" t="s">
        <v>84</v>
      </c>
      <c r="H7385" t="str">
        <f t="shared" si="115"/>
        <v>Cory Joseph2011-12</v>
      </c>
    </row>
    <row r="7386" spans="1:8" x14ac:dyDescent="0.35">
      <c r="A7386" t="str">
        <f>VLOOKUP(salaries_1985to2020!B:B, player_information!A:U, 21, FALSE)</f>
        <v>Cory Joseph</v>
      </c>
      <c r="B7386" t="s">
        <v>1228</v>
      </c>
      <c r="C7386" s="4">
        <v>1105560</v>
      </c>
      <c r="D7386" t="s">
        <v>54</v>
      </c>
      <c r="E7386">
        <v>2013</v>
      </c>
      <c r="F7386">
        <v>2012</v>
      </c>
      <c r="G7386" t="s">
        <v>84</v>
      </c>
      <c r="H7386" t="str">
        <f t="shared" si="115"/>
        <v>Cory Joseph2012-13</v>
      </c>
    </row>
    <row r="7387" spans="1:8" x14ac:dyDescent="0.35">
      <c r="A7387" t="str">
        <f>VLOOKUP(salaries_1985to2020!B:B, player_information!A:U, 21, FALSE)</f>
        <v>Cory Joseph</v>
      </c>
      <c r="B7387" t="s">
        <v>1228</v>
      </c>
      <c r="C7387" s="4">
        <v>1120920</v>
      </c>
      <c r="D7387" t="s">
        <v>56</v>
      </c>
      <c r="E7387">
        <v>2014</v>
      </c>
      <c r="F7387">
        <v>2013</v>
      </c>
      <c r="G7387" t="s">
        <v>84</v>
      </c>
      <c r="H7387" t="str">
        <f t="shared" si="115"/>
        <v>Cory Joseph2013-14</v>
      </c>
    </row>
    <row r="7388" spans="1:8" x14ac:dyDescent="0.35">
      <c r="A7388" t="str">
        <f>VLOOKUP(salaries_1985to2020!B:B, player_information!A:U, 21, FALSE)</f>
        <v>Cory Joseph</v>
      </c>
      <c r="B7388" t="s">
        <v>1228</v>
      </c>
      <c r="C7388" s="4">
        <v>2023261</v>
      </c>
      <c r="D7388" t="s">
        <v>57</v>
      </c>
      <c r="E7388">
        <v>2015</v>
      </c>
      <c r="F7388">
        <v>2014</v>
      </c>
      <c r="G7388" t="s">
        <v>84</v>
      </c>
      <c r="H7388" t="str">
        <f t="shared" si="115"/>
        <v>Cory Joseph2014-15</v>
      </c>
    </row>
    <row r="7389" spans="1:8" x14ac:dyDescent="0.35">
      <c r="A7389" t="str">
        <f>VLOOKUP(salaries_1985to2020!B:B, player_information!A:U, 21, FALSE)</f>
        <v>Cory Joseph</v>
      </c>
      <c r="B7389" t="s">
        <v>1228</v>
      </c>
      <c r="C7389" s="4">
        <v>7000000</v>
      </c>
      <c r="D7389" t="s">
        <v>59</v>
      </c>
      <c r="E7389">
        <v>2016</v>
      </c>
      <c r="F7389">
        <v>2015</v>
      </c>
      <c r="G7389" t="s">
        <v>55</v>
      </c>
      <c r="H7389" t="str">
        <f t="shared" si="115"/>
        <v>Cory Joseph2015-16</v>
      </c>
    </row>
    <row r="7390" spans="1:8" x14ac:dyDescent="0.35">
      <c r="A7390" t="str">
        <f>VLOOKUP(salaries_1985to2020!B:B, player_information!A:U, 21, FALSE)</f>
        <v>Cory Joseph</v>
      </c>
      <c r="B7390" t="s">
        <v>1228</v>
      </c>
      <c r="C7390" s="4">
        <v>7330000</v>
      </c>
      <c r="D7390" t="s">
        <v>43</v>
      </c>
      <c r="E7390">
        <v>2017</v>
      </c>
      <c r="F7390">
        <v>2016</v>
      </c>
      <c r="G7390" t="s">
        <v>55</v>
      </c>
      <c r="H7390" t="str">
        <f t="shared" si="115"/>
        <v>Cory Joseph2016-17</v>
      </c>
    </row>
    <row r="7391" spans="1:8" x14ac:dyDescent="0.35">
      <c r="A7391" t="str">
        <f>VLOOKUP(salaries_1985to2020!B:B, player_information!A:U, 21, FALSE)</f>
        <v>Cory Joseph</v>
      </c>
      <c r="B7391" t="s">
        <v>1228</v>
      </c>
      <c r="C7391" s="4">
        <v>7630000</v>
      </c>
      <c r="D7391" t="s">
        <v>45</v>
      </c>
      <c r="E7391">
        <v>2018</v>
      </c>
      <c r="F7391">
        <v>2017</v>
      </c>
      <c r="G7391" t="s">
        <v>109</v>
      </c>
      <c r="H7391" t="str">
        <f t="shared" si="115"/>
        <v>Cory Joseph2017-18</v>
      </c>
    </row>
    <row r="7392" spans="1:8" x14ac:dyDescent="0.35">
      <c r="A7392" t="s">
        <v>9056</v>
      </c>
      <c r="B7392" t="s">
        <v>1228</v>
      </c>
      <c r="C7392" s="4">
        <v>7945000</v>
      </c>
      <c r="D7392" t="s">
        <v>14974</v>
      </c>
      <c r="E7392">
        <v>2019</v>
      </c>
      <c r="F7392">
        <v>2018</v>
      </c>
      <c r="G7392" t="s">
        <v>109</v>
      </c>
      <c r="H7392" t="str">
        <f t="shared" si="115"/>
        <v>Cory Joseph2018-19</v>
      </c>
    </row>
    <row r="7393" spans="1:8" x14ac:dyDescent="0.35">
      <c r="A7393" t="s">
        <v>9056</v>
      </c>
      <c r="B7393" t="s">
        <v>1228</v>
      </c>
      <c r="C7393" s="4">
        <v>12000000</v>
      </c>
      <c r="D7393" t="s">
        <v>14975</v>
      </c>
      <c r="E7393">
        <v>2020</v>
      </c>
      <c r="F7393">
        <v>2019</v>
      </c>
      <c r="G7393" t="s">
        <v>14</v>
      </c>
      <c r="H7393" t="str">
        <f t="shared" si="115"/>
        <v>Cory Joseph2019-20</v>
      </c>
    </row>
    <row r="7394" spans="1:8" x14ac:dyDescent="0.35">
      <c r="A7394" t="str">
        <f>VLOOKUP(salaries_1985to2020!B:B, player_information!A:U, 21, FALSE)</f>
        <v>Garth Joseph</v>
      </c>
      <c r="B7394" t="s">
        <v>1229</v>
      </c>
      <c r="C7394" s="4">
        <v>316969</v>
      </c>
      <c r="D7394" t="s">
        <v>26</v>
      </c>
      <c r="E7394">
        <v>2001</v>
      </c>
      <c r="F7394">
        <v>2000</v>
      </c>
      <c r="G7394" t="s">
        <v>55</v>
      </c>
      <c r="H7394" t="str">
        <f t="shared" si="115"/>
        <v>Garth Joseph2000-01</v>
      </c>
    </row>
    <row r="7395" spans="1:8" x14ac:dyDescent="0.35">
      <c r="A7395" t="str">
        <f>VLOOKUP(salaries_1985to2020!B:B, player_information!A:U, 21, FALSE)</f>
        <v>Kris Joseph</v>
      </c>
      <c r="B7395" t="s">
        <v>1230</v>
      </c>
      <c r="C7395" s="4">
        <v>189442</v>
      </c>
      <c r="D7395" t="s">
        <v>54</v>
      </c>
      <c r="E7395">
        <v>2013</v>
      </c>
      <c r="F7395">
        <v>2012</v>
      </c>
      <c r="G7395" t="s">
        <v>11</v>
      </c>
      <c r="H7395" t="str">
        <f t="shared" si="115"/>
        <v>Kris Joseph2012-13</v>
      </c>
    </row>
    <row r="7396" spans="1:8" x14ac:dyDescent="0.35">
      <c r="A7396" t="s">
        <v>15033</v>
      </c>
      <c r="B7396" t="s">
        <v>15122</v>
      </c>
      <c r="C7396" s="4">
        <v>1977000</v>
      </c>
      <c r="D7396" t="s">
        <v>14975</v>
      </c>
      <c r="E7396">
        <v>2020</v>
      </c>
      <c r="F7396">
        <v>2019</v>
      </c>
      <c r="G7396" t="s">
        <v>49</v>
      </c>
      <c r="H7396" t="str">
        <f t="shared" si="115"/>
        <v>Mfiondu Kabengele2019-20</v>
      </c>
    </row>
    <row r="7397" spans="1:8" x14ac:dyDescent="0.35">
      <c r="A7397" t="str">
        <f>VLOOKUP(salaries_1985to2020!B:B, player_information!A:U, 21, FALSE)</f>
        <v>Chris Kaman</v>
      </c>
      <c r="B7397" t="s">
        <v>1231</v>
      </c>
      <c r="C7397" s="4">
        <v>2394600</v>
      </c>
      <c r="D7397" t="s">
        <v>34</v>
      </c>
      <c r="E7397">
        <v>2004</v>
      </c>
      <c r="F7397">
        <v>2003</v>
      </c>
      <c r="G7397" t="s">
        <v>49</v>
      </c>
      <c r="H7397" t="str">
        <f t="shared" si="115"/>
        <v>Chris Kaman2003-04</v>
      </c>
    </row>
    <row r="7398" spans="1:8" x14ac:dyDescent="0.35">
      <c r="A7398" t="str">
        <f>VLOOKUP(salaries_1985to2020!B:B, player_information!A:U, 21, FALSE)</f>
        <v>Chris Kaman</v>
      </c>
      <c r="B7398" t="s">
        <v>1231</v>
      </c>
      <c r="C7398" s="4">
        <v>2574240</v>
      </c>
      <c r="D7398" t="s">
        <v>35</v>
      </c>
      <c r="E7398">
        <v>2005</v>
      </c>
      <c r="F7398">
        <v>2004</v>
      </c>
      <c r="G7398" t="s">
        <v>49</v>
      </c>
      <c r="H7398" t="str">
        <f t="shared" si="115"/>
        <v>Chris Kaman2004-05</v>
      </c>
    </row>
    <row r="7399" spans="1:8" x14ac:dyDescent="0.35">
      <c r="A7399" t="str">
        <f>VLOOKUP(salaries_1985to2020!B:B, player_information!A:U, 21, FALSE)</f>
        <v>Chris Kaman</v>
      </c>
      <c r="B7399" t="s">
        <v>1231</v>
      </c>
      <c r="C7399" s="4">
        <v>2753760</v>
      </c>
      <c r="D7399" t="s">
        <v>36</v>
      </c>
      <c r="E7399">
        <v>2006</v>
      </c>
      <c r="F7399">
        <v>2005</v>
      </c>
      <c r="G7399" t="s">
        <v>49</v>
      </c>
      <c r="H7399" t="str">
        <f t="shared" si="115"/>
        <v>Chris Kaman2005-06</v>
      </c>
    </row>
    <row r="7400" spans="1:8" x14ac:dyDescent="0.35">
      <c r="A7400" t="str">
        <f>VLOOKUP(salaries_1985to2020!B:B, player_information!A:U, 21, FALSE)</f>
        <v>Chris Kaman</v>
      </c>
      <c r="B7400" t="s">
        <v>1231</v>
      </c>
      <c r="C7400" s="4">
        <v>3491768</v>
      </c>
      <c r="D7400" t="s">
        <v>37</v>
      </c>
      <c r="E7400">
        <v>2007</v>
      </c>
      <c r="F7400">
        <v>2006</v>
      </c>
      <c r="G7400" t="s">
        <v>49</v>
      </c>
      <c r="H7400" t="str">
        <f t="shared" si="115"/>
        <v>Chris Kaman2006-07</v>
      </c>
    </row>
    <row r="7401" spans="1:8" x14ac:dyDescent="0.35">
      <c r="A7401" t="str">
        <f>VLOOKUP(salaries_1985to2020!B:B, player_information!A:U, 21, FALSE)</f>
        <v>Chris Kaman</v>
      </c>
      <c r="B7401" t="s">
        <v>1231</v>
      </c>
      <c r="C7401" s="4">
        <v>8600000</v>
      </c>
      <c r="D7401" t="s">
        <v>40</v>
      </c>
      <c r="E7401">
        <v>2008</v>
      </c>
      <c r="F7401">
        <v>2007</v>
      </c>
      <c r="G7401" t="s">
        <v>49</v>
      </c>
      <c r="H7401" t="str">
        <f t="shared" si="115"/>
        <v>Chris Kaman2007-08</v>
      </c>
    </row>
    <row r="7402" spans="1:8" x14ac:dyDescent="0.35">
      <c r="A7402" t="str">
        <f>VLOOKUP(salaries_1985to2020!B:B, player_information!A:U, 21, FALSE)</f>
        <v>Chris Kaman</v>
      </c>
      <c r="B7402" t="s">
        <v>1231</v>
      </c>
      <c r="C7402" s="4">
        <v>9500000</v>
      </c>
      <c r="D7402" t="s">
        <v>48</v>
      </c>
      <c r="E7402">
        <v>2009</v>
      </c>
      <c r="F7402">
        <v>2008</v>
      </c>
      <c r="G7402" t="s">
        <v>49</v>
      </c>
      <c r="H7402" t="str">
        <f t="shared" si="115"/>
        <v>Chris Kaman2008-09</v>
      </c>
    </row>
    <row r="7403" spans="1:8" x14ac:dyDescent="0.35">
      <c r="A7403" t="str">
        <f>VLOOKUP(salaries_1985to2020!B:B, player_information!A:U, 21, FALSE)</f>
        <v>Chris Kaman</v>
      </c>
      <c r="B7403" t="s">
        <v>1231</v>
      </c>
      <c r="C7403" s="4">
        <v>10400000</v>
      </c>
      <c r="D7403" t="s">
        <v>41</v>
      </c>
      <c r="E7403">
        <v>2010</v>
      </c>
      <c r="F7403">
        <v>2009</v>
      </c>
      <c r="G7403" t="s">
        <v>49</v>
      </c>
      <c r="H7403" t="str">
        <f t="shared" si="115"/>
        <v>Chris Kaman2009-10</v>
      </c>
    </row>
    <row r="7404" spans="1:8" x14ac:dyDescent="0.35">
      <c r="A7404" t="str">
        <f>VLOOKUP(salaries_1985to2020!B:B, player_information!A:U, 21, FALSE)</f>
        <v>Chris Kaman</v>
      </c>
      <c r="B7404" t="s">
        <v>1231</v>
      </c>
      <c r="C7404" s="4">
        <v>11800000</v>
      </c>
      <c r="D7404" t="s">
        <v>75</v>
      </c>
      <c r="E7404">
        <v>2011</v>
      </c>
      <c r="F7404">
        <v>2010</v>
      </c>
      <c r="G7404" t="s">
        <v>49</v>
      </c>
      <c r="H7404" t="str">
        <f t="shared" si="115"/>
        <v>Chris Kaman2010-11</v>
      </c>
    </row>
    <row r="7405" spans="1:8" x14ac:dyDescent="0.35">
      <c r="A7405" t="str">
        <f>VLOOKUP(salaries_1985to2020!B:B, player_information!A:U, 21, FALSE)</f>
        <v>Chris Kaman</v>
      </c>
      <c r="B7405" t="s">
        <v>1231</v>
      </c>
      <c r="C7405" s="4">
        <v>14030000</v>
      </c>
      <c r="D7405" t="s">
        <v>77</v>
      </c>
      <c r="E7405">
        <v>2012</v>
      </c>
      <c r="F7405">
        <v>2011</v>
      </c>
      <c r="G7405" t="s">
        <v>99</v>
      </c>
      <c r="H7405" t="str">
        <f t="shared" si="115"/>
        <v>Chris Kaman2011-12</v>
      </c>
    </row>
    <row r="7406" spans="1:8" x14ac:dyDescent="0.35">
      <c r="A7406" t="str">
        <f>VLOOKUP(salaries_1985to2020!B:B, player_information!A:U, 21, FALSE)</f>
        <v>Chris Kaman</v>
      </c>
      <c r="B7406" t="s">
        <v>1231</v>
      </c>
      <c r="C7406" s="4">
        <v>8000000</v>
      </c>
      <c r="D7406" t="s">
        <v>54</v>
      </c>
      <c r="E7406">
        <v>2013</v>
      </c>
      <c r="F7406">
        <v>2012</v>
      </c>
      <c r="G7406" t="s">
        <v>33</v>
      </c>
      <c r="H7406" t="str">
        <f t="shared" si="115"/>
        <v>Chris Kaman2012-13</v>
      </c>
    </row>
    <row r="7407" spans="1:8" x14ac:dyDescent="0.35">
      <c r="A7407" t="str">
        <f>VLOOKUP(salaries_1985to2020!B:B, player_information!A:U, 21, FALSE)</f>
        <v>Chris Kaman</v>
      </c>
      <c r="B7407" t="s">
        <v>1231</v>
      </c>
      <c r="C7407" s="4">
        <v>3183000</v>
      </c>
      <c r="D7407" t="s">
        <v>56</v>
      </c>
      <c r="E7407">
        <v>2014</v>
      </c>
      <c r="F7407">
        <v>2013</v>
      </c>
      <c r="G7407" t="s">
        <v>17</v>
      </c>
      <c r="H7407" t="str">
        <f t="shared" si="115"/>
        <v>Chris Kaman2013-14</v>
      </c>
    </row>
    <row r="7408" spans="1:8" x14ac:dyDescent="0.35">
      <c r="A7408" t="str">
        <f>VLOOKUP(salaries_1985to2020!B:B, player_information!A:U, 21, FALSE)</f>
        <v>Chris Kaman</v>
      </c>
      <c r="B7408" t="s">
        <v>1231</v>
      </c>
      <c r="C7408" s="4">
        <v>4800000</v>
      </c>
      <c r="D7408" t="s">
        <v>57</v>
      </c>
      <c r="E7408">
        <v>2015</v>
      </c>
      <c r="F7408">
        <v>2014</v>
      </c>
      <c r="G7408" t="s">
        <v>8</v>
      </c>
      <c r="H7408" t="str">
        <f t="shared" si="115"/>
        <v>Chris Kaman2014-15</v>
      </c>
    </row>
    <row r="7409" spans="1:8" x14ac:dyDescent="0.35">
      <c r="A7409" t="str">
        <f>VLOOKUP(salaries_1985to2020!B:B, player_information!A:U, 21, FALSE)</f>
        <v>Chris Kaman</v>
      </c>
      <c r="B7409" t="s">
        <v>1231</v>
      </c>
      <c r="C7409" s="4">
        <v>5000000</v>
      </c>
      <c r="D7409" t="s">
        <v>59</v>
      </c>
      <c r="E7409">
        <v>2016</v>
      </c>
      <c r="F7409">
        <v>2015</v>
      </c>
      <c r="G7409" t="s">
        <v>8</v>
      </c>
      <c r="H7409" t="str">
        <f t="shared" si="115"/>
        <v>Chris Kaman2015-16</v>
      </c>
    </row>
    <row r="7410" spans="1:8" x14ac:dyDescent="0.35">
      <c r="A7410" t="str">
        <f>VLOOKUP(salaries_1985to2020!B:B, player_information!A:U, 21, FALSE)</f>
        <v>Frank Kaminsky</v>
      </c>
      <c r="B7410" t="s">
        <v>1232</v>
      </c>
      <c r="C7410" s="4">
        <v>2612500</v>
      </c>
      <c r="D7410" t="s">
        <v>59</v>
      </c>
      <c r="E7410">
        <v>2016</v>
      </c>
      <c r="F7410">
        <v>2015</v>
      </c>
      <c r="G7410" t="s">
        <v>69</v>
      </c>
      <c r="H7410" t="str">
        <f t="shared" si="115"/>
        <v>Frank Kaminsky2015-16</v>
      </c>
    </row>
    <row r="7411" spans="1:8" x14ac:dyDescent="0.35">
      <c r="A7411" t="str">
        <f>VLOOKUP(salaries_1985to2020!B:B, player_information!A:U, 21, FALSE)</f>
        <v>Frank Kaminsky</v>
      </c>
      <c r="B7411" t="s">
        <v>1232</v>
      </c>
      <c r="C7411" s="4">
        <v>2730000</v>
      </c>
      <c r="D7411" t="s">
        <v>43</v>
      </c>
      <c r="E7411">
        <v>2017</v>
      </c>
      <c r="F7411">
        <v>2016</v>
      </c>
      <c r="G7411" t="s">
        <v>69</v>
      </c>
      <c r="H7411" t="str">
        <f t="shared" si="115"/>
        <v>Frank Kaminsky2016-17</v>
      </c>
    </row>
    <row r="7412" spans="1:8" x14ac:dyDescent="0.35">
      <c r="A7412" t="str">
        <f>VLOOKUP(salaries_1985to2020!B:B, player_information!A:U, 21, FALSE)</f>
        <v>Frank Kaminsky</v>
      </c>
      <c r="B7412" t="s">
        <v>1232</v>
      </c>
      <c r="C7412" s="4">
        <v>2847600</v>
      </c>
      <c r="D7412" t="s">
        <v>45</v>
      </c>
      <c r="E7412">
        <v>2018</v>
      </c>
      <c r="F7412">
        <v>2017</v>
      </c>
      <c r="G7412" t="s">
        <v>69</v>
      </c>
      <c r="H7412" t="str">
        <f t="shared" si="115"/>
        <v>Frank Kaminsky2017-18</v>
      </c>
    </row>
    <row r="7413" spans="1:8" x14ac:dyDescent="0.35">
      <c r="A7413" t="s">
        <v>9090</v>
      </c>
      <c r="B7413" t="s">
        <v>1232</v>
      </c>
      <c r="C7413" s="4">
        <v>3627842</v>
      </c>
      <c r="D7413" t="s">
        <v>14974</v>
      </c>
      <c r="E7413">
        <v>2019</v>
      </c>
      <c r="F7413">
        <v>2018</v>
      </c>
      <c r="G7413" t="s">
        <v>69</v>
      </c>
      <c r="H7413" t="str">
        <f t="shared" si="115"/>
        <v>Frank Kaminsky2018-19</v>
      </c>
    </row>
    <row r="7414" spans="1:8" x14ac:dyDescent="0.35">
      <c r="A7414" t="s">
        <v>9090</v>
      </c>
      <c r="B7414" t="s">
        <v>1232</v>
      </c>
      <c r="C7414" s="4">
        <v>4767000</v>
      </c>
      <c r="D7414" t="s">
        <v>14975</v>
      </c>
      <c r="E7414">
        <v>2020</v>
      </c>
      <c r="F7414">
        <v>2019</v>
      </c>
      <c r="G7414" t="s">
        <v>62</v>
      </c>
      <c r="H7414" t="str">
        <f t="shared" si="115"/>
        <v>Frank Kaminsky2019-20</v>
      </c>
    </row>
    <row r="7415" spans="1:8" x14ac:dyDescent="0.35">
      <c r="A7415" t="str">
        <f>VLOOKUP(salaries_1985to2020!B:B, player_information!A:U, 21, FALSE)</f>
        <v>Enes Kanter</v>
      </c>
      <c r="B7415" t="s">
        <v>1233</v>
      </c>
      <c r="C7415" s="4">
        <v>4133280</v>
      </c>
      <c r="D7415" t="s">
        <v>77</v>
      </c>
      <c r="E7415">
        <v>2012</v>
      </c>
      <c r="F7415">
        <v>2011</v>
      </c>
      <c r="G7415" t="s">
        <v>116</v>
      </c>
      <c r="H7415" t="str">
        <f t="shared" si="115"/>
        <v>Enes Kanter2011-12</v>
      </c>
    </row>
    <row r="7416" spans="1:8" x14ac:dyDescent="0.35">
      <c r="A7416" t="str">
        <f>VLOOKUP(salaries_1985to2020!B:B, player_information!A:U, 21, FALSE)</f>
        <v>Enes Kanter</v>
      </c>
      <c r="B7416" t="s">
        <v>1233</v>
      </c>
      <c r="C7416" s="4">
        <v>4443360</v>
      </c>
      <c r="D7416" t="s">
        <v>54</v>
      </c>
      <c r="E7416">
        <v>2013</v>
      </c>
      <c r="F7416">
        <v>2012</v>
      </c>
      <c r="G7416" t="s">
        <v>116</v>
      </c>
      <c r="H7416" t="str">
        <f t="shared" si="115"/>
        <v>Enes Kanter2012-13</v>
      </c>
    </row>
    <row r="7417" spans="1:8" x14ac:dyDescent="0.35">
      <c r="A7417" t="str">
        <f>VLOOKUP(salaries_1985to2020!B:B, player_information!A:U, 21, FALSE)</f>
        <v>Enes Kanter</v>
      </c>
      <c r="B7417" t="s">
        <v>1233</v>
      </c>
      <c r="C7417" s="4">
        <v>4505280</v>
      </c>
      <c r="D7417" t="s">
        <v>56</v>
      </c>
      <c r="E7417">
        <v>2014</v>
      </c>
      <c r="F7417">
        <v>2013</v>
      </c>
      <c r="G7417" t="s">
        <v>116</v>
      </c>
      <c r="H7417" t="str">
        <f t="shared" si="115"/>
        <v>Enes Kanter2013-14</v>
      </c>
    </row>
    <row r="7418" spans="1:8" x14ac:dyDescent="0.35">
      <c r="A7418" t="str">
        <f>VLOOKUP(salaries_1985to2020!B:B, player_information!A:U, 21, FALSE)</f>
        <v>Enes Kanter</v>
      </c>
      <c r="B7418" t="s">
        <v>1233</v>
      </c>
      <c r="C7418" s="4">
        <v>5694674</v>
      </c>
      <c r="D7418" t="s">
        <v>57</v>
      </c>
      <c r="E7418">
        <v>2015</v>
      </c>
      <c r="F7418">
        <v>2014</v>
      </c>
      <c r="G7418" t="s">
        <v>44</v>
      </c>
      <c r="H7418" t="str">
        <f t="shared" si="115"/>
        <v>Enes Kanter2014-15</v>
      </c>
    </row>
    <row r="7419" spans="1:8" x14ac:dyDescent="0.35">
      <c r="A7419" t="str">
        <f>VLOOKUP(salaries_1985to2020!B:B, player_information!A:U, 21, FALSE)</f>
        <v>Enes Kanter</v>
      </c>
      <c r="B7419" t="s">
        <v>1233</v>
      </c>
      <c r="C7419" s="4">
        <v>16400000</v>
      </c>
      <c r="D7419" t="s">
        <v>59</v>
      </c>
      <c r="E7419">
        <v>2016</v>
      </c>
      <c r="F7419">
        <v>2015</v>
      </c>
      <c r="G7419" t="s">
        <v>44</v>
      </c>
      <c r="H7419" t="str">
        <f t="shared" si="115"/>
        <v>Enes Kanter2015-16</v>
      </c>
    </row>
    <row r="7420" spans="1:8" x14ac:dyDescent="0.35">
      <c r="A7420" t="str">
        <f>VLOOKUP(salaries_1985to2020!B:B, player_information!A:U, 21, FALSE)</f>
        <v>Enes Kanter</v>
      </c>
      <c r="B7420" t="s">
        <v>1233</v>
      </c>
      <c r="C7420" s="4">
        <v>17145838</v>
      </c>
      <c r="D7420" t="s">
        <v>43</v>
      </c>
      <c r="E7420">
        <v>2017</v>
      </c>
      <c r="F7420">
        <v>2016</v>
      </c>
      <c r="G7420" t="s">
        <v>44</v>
      </c>
      <c r="H7420" t="str">
        <f t="shared" si="115"/>
        <v>Enes Kanter2016-17</v>
      </c>
    </row>
    <row r="7421" spans="1:8" x14ac:dyDescent="0.35">
      <c r="A7421" t="str">
        <f>VLOOKUP(salaries_1985to2020!B:B, player_information!A:U, 21, FALSE)</f>
        <v>Enes Kanter</v>
      </c>
      <c r="B7421" t="s">
        <v>1233</v>
      </c>
      <c r="C7421" s="4">
        <v>20566802</v>
      </c>
      <c r="D7421" t="s">
        <v>45</v>
      </c>
      <c r="E7421">
        <v>2018</v>
      </c>
      <c r="F7421">
        <v>2017</v>
      </c>
      <c r="G7421" t="s">
        <v>58</v>
      </c>
      <c r="H7421" t="str">
        <f t="shared" si="115"/>
        <v>Enes Kanter2017-18</v>
      </c>
    </row>
    <row r="7422" spans="1:8" x14ac:dyDescent="0.35">
      <c r="A7422" t="s">
        <v>9093</v>
      </c>
      <c r="B7422" t="s">
        <v>1233</v>
      </c>
      <c r="C7422" s="4">
        <v>18622514</v>
      </c>
      <c r="D7422" t="s">
        <v>14974</v>
      </c>
      <c r="E7422">
        <v>2019</v>
      </c>
      <c r="F7422">
        <v>2018</v>
      </c>
      <c r="G7422" t="s">
        <v>58</v>
      </c>
      <c r="H7422" t="str">
        <f t="shared" si="115"/>
        <v>Enes Kanter2018-19</v>
      </c>
    </row>
    <row r="7423" spans="1:8" x14ac:dyDescent="0.35">
      <c r="A7423" t="s">
        <v>9093</v>
      </c>
      <c r="B7423" t="s">
        <v>1233</v>
      </c>
      <c r="C7423" s="4">
        <v>4767000</v>
      </c>
      <c r="D7423" t="s">
        <v>14975</v>
      </c>
      <c r="E7423">
        <v>2020</v>
      </c>
      <c r="F7423">
        <v>2019</v>
      </c>
      <c r="G7423" t="s">
        <v>11</v>
      </c>
      <c r="H7423" t="str">
        <f t="shared" si="115"/>
        <v>Enes Kanter2019-20</v>
      </c>
    </row>
    <row r="7424" spans="1:8" x14ac:dyDescent="0.35">
      <c r="A7424" t="str">
        <f>VLOOKUP(salaries_1985to2020!B:B, player_information!A:U, 21, FALSE)</f>
        <v>Jason Kapono</v>
      </c>
      <c r="B7424" t="s">
        <v>1234</v>
      </c>
      <c r="C7424" s="4">
        <v>366931</v>
      </c>
      <c r="D7424" t="s">
        <v>34</v>
      </c>
      <c r="E7424">
        <v>2004</v>
      </c>
      <c r="F7424">
        <v>2003</v>
      </c>
      <c r="G7424" t="s">
        <v>101</v>
      </c>
      <c r="H7424" t="str">
        <f t="shared" si="115"/>
        <v>Jason Kapono2003-04</v>
      </c>
    </row>
    <row r="7425" spans="1:8" x14ac:dyDescent="0.35">
      <c r="A7425" t="str">
        <f>VLOOKUP(salaries_1985to2020!B:B, player_information!A:U, 21, FALSE)</f>
        <v>Jason Kapono</v>
      </c>
      <c r="B7425" t="s">
        <v>1234</v>
      </c>
      <c r="C7425" s="4">
        <v>620046</v>
      </c>
      <c r="D7425" t="s">
        <v>35</v>
      </c>
      <c r="E7425">
        <v>2005</v>
      </c>
      <c r="F7425">
        <v>2004</v>
      </c>
      <c r="G7425" t="s">
        <v>78</v>
      </c>
      <c r="H7425" t="str">
        <f t="shared" si="115"/>
        <v>Jason Kapono2004-05</v>
      </c>
    </row>
    <row r="7426" spans="1:8" x14ac:dyDescent="0.35">
      <c r="A7426" t="str">
        <f>VLOOKUP(salaries_1985to2020!B:B, player_information!A:U, 21, FALSE)</f>
        <v>Jason Kapono</v>
      </c>
      <c r="B7426" t="s">
        <v>1234</v>
      </c>
      <c r="C7426" s="4">
        <v>1100000</v>
      </c>
      <c r="D7426" t="s">
        <v>36</v>
      </c>
      <c r="E7426">
        <v>2006</v>
      </c>
      <c r="F7426">
        <v>2005</v>
      </c>
      <c r="G7426" t="s">
        <v>73</v>
      </c>
      <c r="H7426" t="str">
        <f t="shared" si="115"/>
        <v>Jason Kapono2005-06</v>
      </c>
    </row>
    <row r="7427" spans="1:8" x14ac:dyDescent="0.35">
      <c r="A7427" t="str">
        <f>VLOOKUP(salaries_1985to2020!B:B, player_information!A:U, 21, FALSE)</f>
        <v>Jason Kapono</v>
      </c>
      <c r="B7427" t="s">
        <v>1234</v>
      </c>
      <c r="C7427" s="4">
        <v>1188000</v>
      </c>
      <c r="D7427" t="s">
        <v>37</v>
      </c>
      <c r="E7427">
        <v>2007</v>
      </c>
      <c r="F7427">
        <v>2006</v>
      </c>
      <c r="G7427" t="s">
        <v>73</v>
      </c>
      <c r="H7427" t="str">
        <f t="shared" ref="H7427:H7490" si="116">_xlfn.CONCAT(A7427, D7427)</f>
        <v>Jason Kapono2006-07</v>
      </c>
    </row>
    <row r="7428" spans="1:8" x14ac:dyDescent="0.35">
      <c r="A7428" t="str">
        <f>VLOOKUP(salaries_1985to2020!B:B, player_information!A:U, 21, FALSE)</f>
        <v>Jason Kapono</v>
      </c>
      <c r="B7428" t="s">
        <v>1234</v>
      </c>
      <c r="C7428" s="4">
        <v>5356000</v>
      </c>
      <c r="D7428" t="s">
        <v>40</v>
      </c>
      <c r="E7428">
        <v>2008</v>
      </c>
      <c r="F7428">
        <v>2007</v>
      </c>
      <c r="G7428" t="s">
        <v>55</v>
      </c>
      <c r="H7428" t="str">
        <f t="shared" si="116"/>
        <v>Jason Kapono2007-08</v>
      </c>
    </row>
    <row r="7429" spans="1:8" x14ac:dyDescent="0.35">
      <c r="A7429" t="str">
        <f>VLOOKUP(salaries_1985to2020!B:B, player_information!A:U, 21, FALSE)</f>
        <v>Jason Kapono</v>
      </c>
      <c r="B7429" t="s">
        <v>1234</v>
      </c>
      <c r="C7429" s="4">
        <v>5784480</v>
      </c>
      <c r="D7429" t="s">
        <v>48</v>
      </c>
      <c r="E7429">
        <v>2009</v>
      </c>
      <c r="F7429">
        <v>2008</v>
      </c>
      <c r="G7429" t="s">
        <v>55</v>
      </c>
      <c r="H7429" t="str">
        <f t="shared" si="116"/>
        <v>Jason Kapono2008-09</v>
      </c>
    </row>
    <row r="7430" spans="1:8" x14ac:dyDescent="0.35">
      <c r="A7430" t="str">
        <f>VLOOKUP(salaries_1985to2020!B:B, player_information!A:U, 21, FALSE)</f>
        <v>Jason Kapono</v>
      </c>
      <c r="B7430" t="s">
        <v>1234</v>
      </c>
      <c r="C7430" s="4">
        <v>6212960</v>
      </c>
      <c r="D7430" t="s">
        <v>41</v>
      </c>
      <c r="E7430">
        <v>2010</v>
      </c>
      <c r="F7430">
        <v>2009</v>
      </c>
      <c r="G7430" t="s">
        <v>92</v>
      </c>
      <c r="H7430" t="str">
        <f t="shared" si="116"/>
        <v>Jason Kapono2009-10</v>
      </c>
    </row>
    <row r="7431" spans="1:8" x14ac:dyDescent="0.35">
      <c r="A7431" t="str">
        <f>VLOOKUP(salaries_1985to2020!B:B, player_information!A:U, 21, FALSE)</f>
        <v>Jason Kapono</v>
      </c>
      <c r="B7431" t="s">
        <v>1234</v>
      </c>
      <c r="C7431" s="4">
        <v>6641440</v>
      </c>
      <c r="D7431" t="s">
        <v>75</v>
      </c>
      <c r="E7431">
        <v>2011</v>
      </c>
      <c r="F7431">
        <v>2010</v>
      </c>
      <c r="G7431" t="s">
        <v>92</v>
      </c>
      <c r="H7431" t="str">
        <f t="shared" si="116"/>
        <v>Jason Kapono2010-11</v>
      </c>
    </row>
    <row r="7432" spans="1:8" x14ac:dyDescent="0.35">
      <c r="A7432" t="str">
        <f>VLOOKUP(salaries_1985to2020!B:B, player_information!A:U, 21, FALSE)</f>
        <v>Jason Kapono</v>
      </c>
      <c r="B7432" t="s">
        <v>1234</v>
      </c>
      <c r="C7432" s="4">
        <v>1223166</v>
      </c>
      <c r="D7432" t="s">
        <v>77</v>
      </c>
      <c r="E7432">
        <v>2012</v>
      </c>
      <c r="F7432">
        <v>2011</v>
      </c>
      <c r="G7432" t="s">
        <v>17</v>
      </c>
      <c r="H7432" t="str">
        <f t="shared" si="116"/>
        <v>Jason Kapono2011-12</v>
      </c>
    </row>
    <row r="7433" spans="1:8" x14ac:dyDescent="0.35">
      <c r="A7433" t="str">
        <f>VLOOKUP(salaries_1985to2020!B:B, player_information!A:U, 21, FALSE)</f>
        <v>Sergey Karasev</v>
      </c>
      <c r="B7433" t="s">
        <v>1235</v>
      </c>
      <c r="C7433" s="4">
        <v>1467840</v>
      </c>
      <c r="D7433" t="s">
        <v>56</v>
      </c>
      <c r="E7433">
        <v>2014</v>
      </c>
      <c r="F7433">
        <v>2013</v>
      </c>
      <c r="G7433" t="s">
        <v>101</v>
      </c>
      <c r="H7433" t="str">
        <f t="shared" si="116"/>
        <v>Sergey Karasev2013-14</v>
      </c>
    </row>
    <row r="7434" spans="1:8" x14ac:dyDescent="0.35">
      <c r="A7434" t="str">
        <f>VLOOKUP(salaries_1985to2020!B:B, player_information!A:U, 21, FALSE)</f>
        <v>Sergey Karasev</v>
      </c>
      <c r="B7434" t="s">
        <v>1235</v>
      </c>
      <c r="C7434" s="4">
        <v>1533840</v>
      </c>
      <c r="D7434" t="s">
        <v>57</v>
      </c>
      <c r="E7434">
        <v>2015</v>
      </c>
      <c r="F7434">
        <v>2014</v>
      </c>
      <c r="G7434" t="s">
        <v>60</v>
      </c>
      <c r="H7434" t="str">
        <f t="shared" si="116"/>
        <v>Sergey Karasev2014-15</v>
      </c>
    </row>
    <row r="7435" spans="1:8" x14ac:dyDescent="0.35">
      <c r="A7435" t="str">
        <f>VLOOKUP(salaries_1985to2020!B:B, player_information!A:U, 21, FALSE)</f>
        <v>Sergey Karasev</v>
      </c>
      <c r="B7435" t="s">
        <v>1235</v>
      </c>
      <c r="C7435" s="4">
        <v>1599840</v>
      </c>
      <c r="D7435" t="s">
        <v>59</v>
      </c>
      <c r="E7435">
        <v>2016</v>
      </c>
      <c r="F7435">
        <v>2015</v>
      </c>
      <c r="G7435" t="s">
        <v>60</v>
      </c>
      <c r="H7435" t="str">
        <f t="shared" si="116"/>
        <v>Sergey Karasev2015-16</v>
      </c>
    </row>
    <row r="7436" spans="1:8" x14ac:dyDescent="0.35">
      <c r="A7436" t="str">
        <f>VLOOKUP(salaries_1985to2020!B:B, player_information!A:U, 21, FALSE)</f>
        <v>Coby Karl</v>
      </c>
      <c r="B7436" t="s">
        <v>1236</v>
      </c>
      <c r="C7436" s="4">
        <v>427163</v>
      </c>
      <c r="D7436" t="s">
        <v>40</v>
      </c>
      <c r="E7436">
        <v>2008</v>
      </c>
      <c r="F7436">
        <v>2007</v>
      </c>
      <c r="G7436" t="s">
        <v>17</v>
      </c>
      <c r="H7436" t="str">
        <f t="shared" si="116"/>
        <v>Coby Karl2007-08</v>
      </c>
    </row>
    <row r="7437" spans="1:8" x14ac:dyDescent="0.35">
      <c r="A7437" t="str">
        <f>VLOOKUP(salaries_1985to2020!B:B, player_information!A:U, 21, FALSE)</f>
        <v>Coby Karl</v>
      </c>
      <c r="B7437" t="s">
        <v>1236</v>
      </c>
      <c r="C7437" s="4">
        <v>311896</v>
      </c>
      <c r="D7437" t="s">
        <v>41</v>
      </c>
      <c r="E7437">
        <v>2010</v>
      </c>
      <c r="F7437">
        <v>2009</v>
      </c>
      <c r="G7437" t="s">
        <v>101</v>
      </c>
      <c r="H7437" t="str">
        <f t="shared" si="116"/>
        <v>Coby Karl2009-10</v>
      </c>
    </row>
    <row r="7438" spans="1:8" x14ac:dyDescent="0.35">
      <c r="A7438" t="str">
        <f>VLOOKUP(salaries_1985to2020!B:B, player_information!A:U, 21, FALSE)</f>
        <v>Coby Karl</v>
      </c>
      <c r="B7438" t="s">
        <v>1236</v>
      </c>
      <c r="C7438" s="4">
        <v>43319</v>
      </c>
      <c r="D7438" t="s">
        <v>41</v>
      </c>
      <c r="E7438">
        <v>2010</v>
      </c>
      <c r="F7438">
        <v>2009</v>
      </c>
      <c r="G7438" t="s">
        <v>76</v>
      </c>
      <c r="H7438" t="str">
        <f t="shared" si="116"/>
        <v>Coby Karl2009-10</v>
      </c>
    </row>
    <row r="7439" spans="1:8" x14ac:dyDescent="0.35">
      <c r="A7439" t="str">
        <f>VLOOKUP(salaries_1985to2020!B:B, player_information!A:U, 21, FALSE)</f>
        <v>Mario Kasun</v>
      </c>
      <c r="B7439" t="s">
        <v>1237</v>
      </c>
      <c r="C7439" s="4">
        <v>385277</v>
      </c>
      <c r="D7439" t="s">
        <v>35</v>
      </c>
      <c r="E7439">
        <v>2005</v>
      </c>
      <c r="F7439">
        <v>2004</v>
      </c>
      <c r="G7439" t="s">
        <v>51</v>
      </c>
      <c r="H7439" t="str">
        <f t="shared" si="116"/>
        <v>Mario Kasun2004-05</v>
      </c>
    </row>
    <row r="7440" spans="1:8" x14ac:dyDescent="0.35">
      <c r="A7440" t="str">
        <f>VLOOKUP(salaries_1985to2020!B:B, player_information!A:U, 21, FALSE)</f>
        <v>Mario Kasun</v>
      </c>
      <c r="B7440" t="s">
        <v>1237</v>
      </c>
      <c r="C7440" s="4">
        <v>682050</v>
      </c>
      <c r="D7440" t="s">
        <v>36</v>
      </c>
      <c r="E7440">
        <v>2006</v>
      </c>
      <c r="F7440">
        <v>2005</v>
      </c>
      <c r="G7440" t="s">
        <v>51</v>
      </c>
      <c r="H7440" t="str">
        <f t="shared" si="116"/>
        <v>Mario Kasun2005-06</v>
      </c>
    </row>
    <row r="7441" spans="1:8" x14ac:dyDescent="0.35">
      <c r="A7441" t="str">
        <f>VLOOKUP(salaries_1985to2020!B:B, player_information!A:U, 21, FALSE)</f>
        <v>Mario Kasun</v>
      </c>
      <c r="B7441" t="s">
        <v>1237</v>
      </c>
      <c r="C7441" s="4">
        <v>919551</v>
      </c>
      <c r="D7441" t="s">
        <v>37</v>
      </c>
      <c r="E7441">
        <v>2007</v>
      </c>
      <c r="F7441">
        <v>2006</v>
      </c>
      <c r="G7441" t="s">
        <v>51</v>
      </c>
      <c r="H7441" t="str">
        <f t="shared" si="116"/>
        <v>Mario Kasun2006-07</v>
      </c>
    </row>
    <row r="7442" spans="1:8" x14ac:dyDescent="0.35">
      <c r="A7442" t="str">
        <f>VLOOKUP(salaries_1985to2020!B:B, player_information!A:U, 21, FALSE)</f>
        <v>Sasha Kaun</v>
      </c>
      <c r="B7442" t="s">
        <v>1238</v>
      </c>
      <c r="C7442" s="4">
        <v>1300000</v>
      </c>
      <c r="D7442" t="s">
        <v>59</v>
      </c>
      <c r="E7442">
        <v>2016</v>
      </c>
      <c r="F7442">
        <v>2015</v>
      </c>
      <c r="G7442" t="s">
        <v>101</v>
      </c>
      <c r="H7442" t="str">
        <f t="shared" si="116"/>
        <v>Sasha Kaun2015-16</v>
      </c>
    </row>
    <row r="7443" spans="1:8" x14ac:dyDescent="0.35">
      <c r="A7443" t="str">
        <f>VLOOKUP(salaries_1985to2020!B:B, player_information!A:U, 21, FALSE)</f>
        <v>Sasha Kaun</v>
      </c>
      <c r="B7443" t="s">
        <v>1238</v>
      </c>
      <c r="C7443" s="4">
        <v>1333420</v>
      </c>
      <c r="D7443" t="s">
        <v>43</v>
      </c>
      <c r="E7443">
        <v>2017</v>
      </c>
      <c r="F7443">
        <v>2016</v>
      </c>
      <c r="G7443" t="s">
        <v>92</v>
      </c>
      <c r="H7443" t="str">
        <f t="shared" si="116"/>
        <v>Sasha Kaun2016-17</v>
      </c>
    </row>
    <row r="7444" spans="1:8" x14ac:dyDescent="0.35">
      <c r="A7444" t="str">
        <f>VLOOKUP(salaries_1985to2020!B:B, player_information!A:U, 21, FALSE)</f>
        <v>Adam Keefe</v>
      </c>
      <c r="B7444" t="s">
        <v>1239</v>
      </c>
      <c r="C7444" s="4">
        <v>1000000</v>
      </c>
      <c r="D7444" t="s">
        <v>10</v>
      </c>
      <c r="E7444">
        <v>1993</v>
      </c>
      <c r="F7444">
        <v>1992</v>
      </c>
      <c r="G7444" t="s">
        <v>39</v>
      </c>
      <c r="H7444" t="str">
        <f t="shared" si="116"/>
        <v>Adam Keefe1992-93</v>
      </c>
    </row>
    <row r="7445" spans="1:8" x14ac:dyDescent="0.35">
      <c r="A7445" t="str">
        <f>VLOOKUP(salaries_1985to2020!B:B, player_information!A:U, 21, FALSE)</f>
        <v>Adam Keefe</v>
      </c>
      <c r="B7445" t="s">
        <v>1239</v>
      </c>
      <c r="C7445" s="4">
        <v>1200000</v>
      </c>
      <c r="D7445" t="s">
        <v>12</v>
      </c>
      <c r="E7445">
        <v>1994</v>
      </c>
      <c r="F7445">
        <v>1993</v>
      </c>
      <c r="G7445" t="s">
        <v>39</v>
      </c>
      <c r="H7445" t="str">
        <f t="shared" si="116"/>
        <v>Adam Keefe1993-94</v>
      </c>
    </row>
    <row r="7446" spans="1:8" x14ac:dyDescent="0.35">
      <c r="A7446" t="str">
        <f>VLOOKUP(salaries_1985to2020!B:B, player_information!A:U, 21, FALSE)</f>
        <v>Adam Keefe</v>
      </c>
      <c r="B7446" t="s">
        <v>1239</v>
      </c>
      <c r="C7446" s="4">
        <v>1500000</v>
      </c>
      <c r="D7446" t="s">
        <v>13</v>
      </c>
      <c r="E7446">
        <v>1995</v>
      </c>
      <c r="F7446">
        <v>1994</v>
      </c>
      <c r="G7446" t="s">
        <v>116</v>
      </c>
      <c r="H7446" t="str">
        <f t="shared" si="116"/>
        <v>Adam Keefe1994-95</v>
      </c>
    </row>
    <row r="7447" spans="1:8" x14ac:dyDescent="0.35">
      <c r="A7447" t="str">
        <f>VLOOKUP(salaries_1985to2020!B:B, player_information!A:U, 21, FALSE)</f>
        <v>Adam Keefe</v>
      </c>
      <c r="B7447" t="s">
        <v>1239</v>
      </c>
      <c r="C7447" s="4">
        <v>1650000</v>
      </c>
      <c r="D7447" t="s">
        <v>23</v>
      </c>
      <c r="E7447">
        <v>1996</v>
      </c>
      <c r="F7447">
        <v>1995</v>
      </c>
      <c r="G7447" t="s">
        <v>116</v>
      </c>
      <c r="H7447" t="str">
        <f t="shared" si="116"/>
        <v>Adam Keefe1995-96</v>
      </c>
    </row>
    <row r="7448" spans="1:8" x14ac:dyDescent="0.35">
      <c r="A7448" t="str">
        <f>VLOOKUP(salaries_1985to2020!B:B, player_information!A:U, 21, FALSE)</f>
        <v>Adam Keefe</v>
      </c>
      <c r="B7448" t="s">
        <v>1239</v>
      </c>
      <c r="C7448" s="4">
        <v>1950000</v>
      </c>
      <c r="D7448" t="s">
        <v>24</v>
      </c>
      <c r="E7448">
        <v>1997</v>
      </c>
      <c r="F7448">
        <v>1996</v>
      </c>
      <c r="G7448" t="s">
        <v>116</v>
      </c>
      <c r="H7448" t="str">
        <f t="shared" si="116"/>
        <v>Adam Keefe1996-97</v>
      </c>
    </row>
    <row r="7449" spans="1:8" x14ac:dyDescent="0.35">
      <c r="A7449" t="str">
        <f>VLOOKUP(salaries_1985to2020!B:B, player_information!A:U, 21, FALSE)</f>
        <v>Adam Keefe</v>
      </c>
      <c r="B7449" t="s">
        <v>1239</v>
      </c>
      <c r="C7449" s="4">
        <v>2300000</v>
      </c>
      <c r="D7449" t="s">
        <v>25</v>
      </c>
      <c r="E7449">
        <v>1998</v>
      </c>
      <c r="F7449">
        <v>1997</v>
      </c>
      <c r="G7449" t="s">
        <v>116</v>
      </c>
      <c r="H7449" t="str">
        <f t="shared" si="116"/>
        <v>Adam Keefe1997-98</v>
      </c>
    </row>
    <row r="7450" spans="1:8" x14ac:dyDescent="0.35">
      <c r="A7450" t="str">
        <f>VLOOKUP(salaries_1985to2020!B:B, player_information!A:U, 21, FALSE)</f>
        <v>Adam Keefe</v>
      </c>
      <c r="B7450" t="s">
        <v>1239</v>
      </c>
      <c r="C7450" s="4">
        <v>2650000</v>
      </c>
      <c r="D7450" t="s">
        <v>29</v>
      </c>
      <c r="E7450">
        <v>1999</v>
      </c>
      <c r="F7450">
        <v>1998</v>
      </c>
      <c r="G7450" t="s">
        <v>116</v>
      </c>
      <c r="H7450" t="str">
        <f t="shared" si="116"/>
        <v>Adam Keefe1998-99</v>
      </c>
    </row>
    <row r="7451" spans="1:8" x14ac:dyDescent="0.35">
      <c r="A7451" t="str">
        <f>VLOOKUP(salaries_1985to2020!B:B, player_information!A:U, 21, FALSE)</f>
        <v>Adam Keefe</v>
      </c>
      <c r="B7451" t="s">
        <v>1239</v>
      </c>
      <c r="C7451" s="4">
        <v>3000000</v>
      </c>
      <c r="D7451" t="s">
        <v>30</v>
      </c>
      <c r="E7451">
        <v>2000</v>
      </c>
      <c r="F7451">
        <v>1999</v>
      </c>
      <c r="G7451" t="s">
        <v>116</v>
      </c>
      <c r="H7451" t="str">
        <f t="shared" si="116"/>
        <v>Adam Keefe1999-00</v>
      </c>
    </row>
    <row r="7452" spans="1:8" x14ac:dyDescent="0.35">
      <c r="A7452" t="str">
        <f>VLOOKUP(salaries_1985to2020!B:B, player_information!A:U, 21, FALSE)</f>
        <v>Adam Keefe</v>
      </c>
      <c r="B7452" t="s">
        <v>1239</v>
      </c>
      <c r="C7452" s="4">
        <v>3390000</v>
      </c>
      <c r="D7452" t="s">
        <v>26</v>
      </c>
      <c r="E7452">
        <v>2001</v>
      </c>
      <c r="F7452">
        <v>2000</v>
      </c>
      <c r="G7452" t="s">
        <v>76</v>
      </c>
      <c r="H7452" t="str">
        <f t="shared" si="116"/>
        <v>Adam Keefe2000-01</v>
      </c>
    </row>
    <row r="7453" spans="1:8" x14ac:dyDescent="0.35">
      <c r="A7453" t="str">
        <f>VLOOKUP(salaries_1985to2020!B:B, player_information!A:U, 21, FALSE)</f>
        <v>Rich Kelley</v>
      </c>
      <c r="B7453" t="s">
        <v>1240</v>
      </c>
      <c r="C7453" s="4">
        <v>200000</v>
      </c>
      <c r="D7453" t="s">
        <v>18</v>
      </c>
      <c r="E7453">
        <v>1986</v>
      </c>
      <c r="F7453">
        <v>1985</v>
      </c>
      <c r="G7453" t="s">
        <v>14</v>
      </c>
      <c r="H7453" t="str">
        <f t="shared" si="116"/>
        <v>Rich Kelley1985-86</v>
      </c>
    </row>
    <row r="7454" spans="1:8" x14ac:dyDescent="0.35">
      <c r="A7454" t="str">
        <f>VLOOKUP(salaries_1985to2020!B:B, player_information!A:U, 21, FALSE)</f>
        <v>Clark Kellogg</v>
      </c>
      <c r="B7454" t="s">
        <v>1241</v>
      </c>
      <c r="C7454" s="4">
        <v>406000</v>
      </c>
      <c r="D7454" t="s">
        <v>16</v>
      </c>
      <c r="E7454">
        <v>1985</v>
      </c>
      <c r="F7454">
        <v>1984</v>
      </c>
      <c r="G7454" t="s">
        <v>109</v>
      </c>
      <c r="H7454" t="str">
        <f t="shared" si="116"/>
        <v>Clark Kellogg1984-85</v>
      </c>
    </row>
    <row r="7455" spans="1:8" x14ac:dyDescent="0.35">
      <c r="A7455" t="str">
        <f>VLOOKUP(salaries_1985to2020!B:B, player_information!A:U, 21, FALSE)</f>
        <v>Clark Kellogg</v>
      </c>
      <c r="B7455" t="s">
        <v>1241</v>
      </c>
      <c r="C7455" s="4">
        <v>476000</v>
      </c>
      <c r="D7455" t="s">
        <v>18</v>
      </c>
      <c r="E7455">
        <v>1986</v>
      </c>
      <c r="F7455">
        <v>1985</v>
      </c>
      <c r="G7455" t="s">
        <v>109</v>
      </c>
      <c r="H7455" t="str">
        <f t="shared" si="116"/>
        <v>Clark Kellogg1985-86</v>
      </c>
    </row>
    <row r="7456" spans="1:8" x14ac:dyDescent="0.35">
      <c r="A7456" t="str">
        <f>VLOOKUP(salaries_1985to2020!B:B, player_information!A:U, 21, FALSE)</f>
        <v>Clark Kellogg</v>
      </c>
      <c r="B7456" t="s">
        <v>1241</v>
      </c>
      <c r="C7456" s="4">
        <v>516000</v>
      </c>
      <c r="D7456" t="s">
        <v>181</v>
      </c>
      <c r="E7456">
        <v>1987</v>
      </c>
      <c r="F7456">
        <v>1986</v>
      </c>
      <c r="G7456" t="s">
        <v>109</v>
      </c>
      <c r="H7456" t="str">
        <f t="shared" si="116"/>
        <v>Clark Kellogg1986-87</v>
      </c>
    </row>
    <row r="7457" spans="1:8" x14ac:dyDescent="0.35">
      <c r="A7457" t="str">
        <f>VLOOKUP(salaries_1985to2020!B:B, player_information!A:U, 21, FALSE)</f>
        <v>Ryan Kelly</v>
      </c>
      <c r="B7457" t="s">
        <v>1242</v>
      </c>
      <c r="C7457" s="4">
        <v>1650000</v>
      </c>
      <c r="D7457" t="s">
        <v>57</v>
      </c>
      <c r="E7457">
        <v>2015</v>
      </c>
      <c r="F7457">
        <v>2014</v>
      </c>
      <c r="G7457" t="s">
        <v>17</v>
      </c>
      <c r="H7457" t="str">
        <f t="shared" si="116"/>
        <v>Ryan Kelly2014-15</v>
      </c>
    </row>
    <row r="7458" spans="1:8" x14ac:dyDescent="0.35">
      <c r="A7458" t="str">
        <f>VLOOKUP(salaries_1985to2020!B:B, player_information!A:U, 21, FALSE)</f>
        <v>Ryan Kelly</v>
      </c>
      <c r="B7458" t="s">
        <v>1242</v>
      </c>
      <c r="C7458" s="4">
        <v>1724250</v>
      </c>
      <c r="D7458" t="s">
        <v>59</v>
      </c>
      <c r="E7458">
        <v>2016</v>
      </c>
      <c r="F7458">
        <v>2015</v>
      </c>
      <c r="G7458" t="s">
        <v>17</v>
      </c>
      <c r="H7458" t="str">
        <f t="shared" si="116"/>
        <v>Ryan Kelly2015-16</v>
      </c>
    </row>
    <row r="7459" spans="1:8" x14ac:dyDescent="0.35">
      <c r="A7459" t="str">
        <f>VLOOKUP(salaries_1985to2020!B:B, player_information!A:U, 21, FALSE)</f>
        <v>Ryan Kelly</v>
      </c>
      <c r="B7459" t="s">
        <v>1242</v>
      </c>
      <c r="C7459" s="4">
        <v>418228</v>
      </c>
      <c r="D7459" t="s">
        <v>43</v>
      </c>
      <c r="E7459">
        <v>2017</v>
      </c>
      <c r="F7459">
        <v>2016</v>
      </c>
      <c r="G7459" t="s">
        <v>39</v>
      </c>
      <c r="H7459" t="str">
        <f t="shared" si="116"/>
        <v>Ryan Kelly2016-17</v>
      </c>
    </row>
    <row r="7460" spans="1:8" x14ac:dyDescent="0.35">
      <c r="A7460" t="str">
        <f>VLOOKUP(salaries_1985to2020!B:B, player_information!A:U, 21, FALSE)</f>
        <v>Shawn Kemp</v>
      </c>
      <c r="B7460" t="s">
        <v>1243</v>
      </c>
      <c r="C7460" s="4">
        <v>350000</v>
      </c>
      <c r="D7460" t="s">
        <v>7</v>
      </c>
      <c r="E7460">
        <v>1991</v>
      </c>
      <c r="F7460">
        <v>1990</v>
      </c>
      <c r="G7460" t="s">
        <v>113</v>
      </c>
      <c r="H7460" t="str">
        <f t="shared" si="116"/>
        <v>Shawn Kemp1990-91</v>
      </c>
    </row>
    <row r="7461" spans="1:8" x14ac:dyDescent="0.35">
      <c r="A7461" t="str">
        <f>VLOOKUP(salaries_1985to2020!B:B, player_information!A:U, 21, FALSE)</f>
        <v>Shawn Kemp</v>
      </c>
      <c r="B7461" t="s">
        <v>1243</v>
      </c>
      <c r="C7461" s="4">
        <v>430000</v>
      </c>
      <c r="D7461" t="s">
        <v>9</v>
      </c>
      <c r="E7461">
        <v>1992</v>
      </c>
      <c r="F7461">
        <v>1991</v>
      </c>
      <c r="G7461" t="s">
        <v>113</v>
      </c>
      <c r="H7461" t="str">
        <f t="shared" si="116"/>
        <v>Shawn Kemp1991-92</v>
      </c>
    </row>
    <row r="7462" spans="1:8" x14ac:dyDescent="0.35">
      <c r="A7462" t="str">
        <f>VLOOKUP(salaries_1985to2020!B:B, player_information!A:U, 21, FALSE)</f>
        <v>Shawn Kemp</v>
      </c>
      <c r="B7462" t="s">
        <v>1243</v>
      </c>
      <c r="C7462" s="4">
        <v>650000</v>
      </c>
      <c r="D7462" t="s">
        <v>10</v>
      </c>
      <c r="E7462">
        <v>1993</v>
      </c>
      <c r="F7462">
        <v>1992</v>
      </c>
      <c r="G7462" t="s">
        <v>113</v>
      </c>
      <c r="H7462" t="str">
        <f t="shared" si="116"/>
        <v>Shawn Kemp1992-93</v>
      </c>
    </row>
    <row r="7463" spans="1:8" x14ac:dyDescent="0.35">
      <c r="A7463" t="str">
        <f>VLOOKUP(salaries_1985to2020!B:B, player_information!A:U, 21, FALSE)</f>
        <v>Shawn Kemp</v>
      </c>
      <c r="B7463" t="s">
        <v>1243</v>
      </c>
      <c r="C7463" s="4">
        <v>750000</v>
      </c>
      <c r="D7463" t="s">
        <v>12</v>
      </c>
      <c r="E7463">
        <v>1994</v>
      </c>
      <c r="F7463">
        <v>1993</v>
      </c>
      <c r="G7463" t="s">
        <v>113</v>
      </c>
      <c r="H7463" t="str">
        <f t="shared" si="116"/>
        <v>Shawn Kemp1993-94</v>
      </c>
    </row>
    <row r="7464" spans="1:8" x14ac:dyDescent="0.35">
      <c r="A7464" t="str">
        <f>VLOOKUP(salaries_1985to2020!B:B, player_information!A:U, 21, FALSE)</f>
        <v>Shawn Kemp</v>
      </c>
      <c r="B7464" t="s">
        <v>1243</v>
      </c>
      <c r="C7464" s="4">
        <v>1000000</v>
      </c>
      <c r="D7464" t="s">
        <v>13</v>
      </c>
      <c r="E7464">
        <v>1995</v>
      </c>
      <c r="F7464">
        <v>1994</v>
      </c>
      <c r="G7464" t="s">
        <v>113</v>
      </c>
      <c r="H7464" t="str">
        <f t="shared" si="116"/>
        <v>Shawn Kemp1994-95</v>
      </c>
    </row>
    <row r="7465" spans="1:8" x14ac:dyDescent="0.35">
      <c r="A7465" t="str">
        <f>VLOOKUP(salaries_1985to2020!B:B, player_information!A:U, 21, FALSE)</f>
        <v>Shawn Kemp</v>
      </c>
      <c r="B7465" t="s">
        <v>1243</v>
      </c>
      <c r="C7465" s="4">
        <v>3000000</v>
      </c>
      <c r="D7465" t="s">
        <v>23</v>
      </c>
      <c r="E7465">
        <v>1996</v>
      </c>
      <c r="F7465">
        <v>1995</v>
      </c>
      <c r="G7465" t="s">
        <v>113</v>
      </c>
      <c r="H7465" t="str">
        <f t="shared" si="116"/>
        <v>Shawn Kemp1995-96</v>
      </c>
    </row>
    <row r="7466" spans="1:8" x14ac:dyDescent="0.35">
      <c r="A7466" t="str">
        <f>VLOOKUP(salaries_1985to2020!B:B, player_information!A:U, 21, FALSE)</f>
        <v>Shawn Kemp</v>
      </c>
      <c r="B7466" t="s">
        <v>1243</v>
      </c>
      <c r="C7466" s="4">
        <v>3300000</v>
      </c>
      <c r="D7466" t="s">
        <v>24</v>
      </c>
      <c r="E7466">
        <v>1997</v>
      </c>
      <c r="F7466">
        <v>1996</v>
      </c>
      <c r="G7466" t="s">
        <v>113</v>
      </c>
      <c r="H7466" t="str">
        <f t="shared" si="116"/>
        <v>Shawn Kemp1996-97</v>
      </c>
    </row>
    <row r="7467" spans="1:8" x14ac:dyDescent="0.35">
      <c r="A7467" t="str">
        <f>VLOOKUP(salaries_1985to2020!B:B, player_information!A:U, 21, FALSE)</f>
        <v>Shawn Kemp</v>
      </c>
      <c r="B7467" t="s">
        <v>1243</v>
      </c>
      <c r="C7467" s="4">
        <v>8600000</v>
      </c>
      <c r="D7467" t="s">
        <v>25</v>
      </c>
      <c r="E7467">
        <v>1998</v>
      </c>
      <c r="F7467">
        <v>1997</v>
      </c>
      <c r="G7467" t="s">
        <v>101</v>
      </c>
      <c r="H7467" t="str">
        <f t="shared" si="116"/>
        <v>Shawn Kemp1997-98</v>
      </c>
    </row>
    <row r="7468" spans="1:8" x14ac:dyDescent="0.35">
      <c r="A7468" t="str">
        <f>VLOOKUP(salaries_1985to2020!B:B, player_information!A:U, 21, FALSE)</f>
        <v>Shawn Kemp</v>
      </c>
      <c r="B7468" t="s">
        <v>1243</v>
      </c>
      <c r="C7468" s="4">
        <v>9740000</v>
      </c>
      <c r="D7468" t="s">
        <v>29</v>
      </c>
      <c r="E7468">
        <v>1999</v>
      </c>
      <c r="F7468">
        <v>1998</v>
      </c>
      <c r="G7468" t="s">
        <v>101</v>
      </c>
      <c r="H7468" t="str">
        <f t="shared" si="116"/>
        <v>Shawn Kemp1998-99</v>
      </c>
    </row>
    <row r="7469" spans="1:8" x14ac:dyDescent="0.35">
      <c r="A7469" t="str">
        <f>VLOOKUP(salaries_1985to2020!B:B, player_information!A:U, 21, FALSE)</f>
        <v>Shawn Kemp</v>
      </c>
      <c r="B7469" t="s">
        <v>1243</v>
      </c>
      <c r="C7469" s="4">
        <v>10780000</v>
      </c>
      <c r="D7469" t="s">
        <v>30</v>
      </c>
      <c r="E7469">
        <v>2000</v>
      </c>
      <c r="F7469">
        <v>1999</v>
      </c>
      <c r="G7469" t="s">
        <v>101</v>
      </c>
      <c r="H7469" t="str">
        <f t="shared" si="116"/>
        <v>Shawn Kemp1999-00</v>
      </c>
    </row>
    <row r="7470" spans="1:8" x14ac:dyDescent="0.35">
      <c r="A7470" t="str">
        <f>VLOOKUP(salaries_1985to2020!B:B, player_information!A:U, 21, FALSE)</f>
        <v>Shawn Kemp</v>
      </c>
      <c r="B7470" t="s">
        <v>1243</v>
      </c>
      <c r="C7470" s="4">
        <v>11720000</v>
      </c>
      <c r="D7470" t="s">
        <v>26</v>
      </c>
      <c r="E7470">
        <v>2001</v>
      </c>
      <c r="F7470">
        <v>2000</v>
      </c>
      <c r="G7470" t="s">
        <v>8</v>
      </c>
      <c r="H7470" t="str">
        <f t="shared" si="116"/>
        <v>Shawn Kemp2000-01</v>
      </c>
    </row>
    <row r="7471" spans="1:8" x14ac:dyDescent="0.35">
      <c r="A7471" t="str">
        <f>VLOOKUP(salaries_1985to2020!B:B, player_information!A:U, 21, FALSE)</f>
        <v>Shawn Kemp</v>
      </c>
      <c r="B7471" t="s">
        <v>1243</v>
      </c>
      <c r="C7471" s="4">
        <v>12660000</v>
      </c>
      <c r="D7471" t="s">
        <v>31</v>
      </c>
      <c r="E7471">
        <v>2002</v>
      </c>
      <c r="F7471">
        <v>2001</v>
      </c>
      <c r="G7471" t="s">
        <v>8</v>
      </c>
      <c r="H7471" t="str">
        <f t="shared" si="116"/>
        <v>Shawn Kemp2001-02</v>
      </c>
    </row>
    <row r="7472" spans="1:8" x14ac:dyDescent="0.35">
      <c r="A7472" t="str">
        <f>VLOOKUP(salaries_1985to2020!B:B, player_information!A:U, 21, FALSE)</f>
        <v>Shawn Kemp</v>
      </c>
      <c r="B7472" t="s">
        <v>1243</v>
      </c>
      <c r="C7472" s="4">
        <v>12621028</v>
      </c>
      <c r="D7472" t="s">
        <v>32</v>
      </c>
      <c r="E7472">
        <v>2003</v>
      </c>
      <c r="F7472">
        <v>2002</v>
      </c>
      <c r="G7472" t="s">
        <v>8</v>
      </c>
      <c r="H7472" t="str">
        <f t="shared" si="116"/>
        <v>Shawn Kemp2002-03</v>
      </c>
    </row>
    <row r="7473" spans="1:8" x14ac:dyDescent="0.35">
      <c r="A7473" t="str">
        <f>VLOOKUP(salaries_1985to2020!B:B, player_information!A:U, 21, FALSE)</f>
        <v>Shawn Kemp</v>
      </c>
      <c r="B7473" t="s">
        <v>1243</v>
      </c>
      <c r="C7473" s="4">
        <v>1030000</v>
      </c>
      <c r="D7473" t="s">
        <v>32</v>
      </c>
      <c r="E7473">
        <v>2003</v>
      </c>
      <c r="F7473">
        <v>2002</v>
      </c>
      <c r="G7473" t="s">
        <v>51</v>
      </c>
      <c r="H7473" t="str">
        <f t="shared" si="116"/>
        <v>Shawn Kemp2002-03</v>
      </c>
    </row>
    <row r="7474" spans="1:8" x14ac:dyDescent="0.35">
      <c r="A7474" t="str">
        <f>VLOOKUP(salaries_1985to2020!B:B, player_information!A:U, 21, FALSE)</f>
        <v>Shawn Kemp</v>
      </c>
      <c r="B7474" t="s">
        <v>1243</v>
      </c>
      <c r="C7474" s="4">
        <v>14941935</v>
      </c>
      <c r="D7474" t="s">
        <v>34</v>
      </c>
      <c r="E7474">
        <v>2004</v>
      </c>
      <c r="F7474">
        <v>2003</v>
      </c>
      <c r="G7474" t="s">
        <v>8</v>
      </c>
      <c r="H7474" t="str">
        <f t="shared" si="116"/>
        <v>Shawn Kemp2003-04</v>
      </c>
    </row>
    <row r="7475" spans="1:8" x14ac:dyDescent="0.35">
      <c r="A7475" t="str">
        <f>VLOOKUP(salaries_1985to2020!B:B, player_information!A:U, 21, FALSE)</f>
        <v>Tim Kempton</v>
      </c>
      <c r="B7475" t="s">
        <v>1244</v>
      </c>
      <c r="C7475" s="4">
        <v>125000</v>
      </c>
      <c r="D7475" t="s">
        <v>20</v>
      </c>
      <c r="E7475">
        <v>1989</v>
      </c>
      <c r="F7475">
        <v>1988</v>
      </c>
      <c r="G7475" t="s">
        <v>69</v>
      </c>
      <c r="H7475" t="str">
        <f t="shared" si="116"/>
        <v>Tim Kempton1988-89</v>
      </c>
    </row>
    <row r="7476" spans="1:8" x14ac:dyDescent="0.35">
      <c r="A7476" t="str">
        <f>VLOOKUP(salaries_1985to2020!B:B, player_information!A:U, 21, FALSE)</f>
        <v>Tim Kempton</v>
      </c>
      <c r="B7476" t="s">
        <v>1244</v>
      </c>
      <c r="C7476" s="4">
        <v>500000</v>
      </c>
      <c r="D7476" t="s">
        <v>10</v>
      </c>
      <c r="E7476">
        <v>1993</v>
      </c>
      <c r="F7476">
        <v>1992</v>
      </c>
      <c r="G7476" t="s">
        <v>62</v>
      </c>
      <c r="H7476" t="str">
        <f t="shared" si="116"/>
        <v>Tim Kempton1992-93</v>
      </c>
    </row>
    <row r="7477" spans="1:8" x14ac:dyDescent="0.35">
      <c r="A7477" t="str">
        <f>VLOOKUP(salaries_1985to2020!B:B, player_information!A:U, 21, FALSE)</f>
        <v>Tim Kempton</v>
      </c>
      <c r="B7477" t="s">
        <v>1244</v>
      </c>
      <c r="C7477" s="4">
        <v>650000</v>
      </c>
      <c r="D7477" t="s">
        <v>12</v>
      </c>
      <c r="E7477">
        <v>1994</v>
      </c>
      <c r="F7477">
        <v>1993</v>
      </c>
      <c r="G7477" t="s">
        <v>62</v>
      </c>
      <c r="H7477" t="str">
        <f t="shared" si="116"/>
        <v>Tim Kempton1993-94</v>
      </c>
    </row>
    <row r="7478" spans="1:8" x14ac:dyDescent="0.35">
      <c r="A7478" t="str">
        <f>VLOOKUP(salaries_1985to2020!B:B, player_information!A:U, 21, FALSE)</f>
        <v>Tim Kempton</v>
      </c>
      <c r="B7478" t="s">
        <v>1244</v>
      </c>
      <c r="C7478" s="4">
        <v>272250</v>
      </c>
      <c r="D7478" t="s">
        <v>25</v>
      </c>
      <c r="E7478">
        <v>1998</v>
      </c>
      <c r="F7478">
        <v>1997</v>
      </c>
      <c r="G7478" t="s">
        <v>51</v>
      </c>
      <c r="H7478" t="str">
        <f t="shared" si="116"/>
        <v>Tim Kempton1997-98</v>
      </c>
    </row>
    <row r="7479" spans="1:8" x14ac:dyDescent="0.35">
      <c r="A7479" t="str">
        <f>VLOOKUP(salaries_1985to2020!B:B, player_information!A:U, 21, FALSE)</f>
        <v>Luke Kennard</v>
      </c>
      <c r="B7479" t="s">
        <v>1245</v>
      </c>
      <c r="C7479" s="4">
        <v>2759280</v>
      </c>
      <c r="D7479" t="s">
        <v>45</v>
      </c>
      <c r="E7479">
        <v>2018</v>
      </c>
      <c r="F7479">
        <v>2017</v>
      </c>
      <c r="G7479" t="s">
        <v>47</v>
      </c>
      <c r="H7479" t="str">
        <f t="shared" si="116"/>
        <v>Luke Kennard2017-18</v>
      </c>
    </row>
    <row r="7480" spans="1:8" x14ac:dyDescent="0.35">
      <c r="A7480" t="s">
        <v>9167</v>
      </c>
      <c r="B7480" t="s">
        <v>1245</v>
      </c>
      <c r="C7480" s="4">
        <v>3275280</v>
      </c>
      <c r="D7480" t="s">
        <v>14974</v>
      </c>
      <c r="E7480">
        <v>2019</v>
      </c>
      <c r="F7480">
        <v>2018</v>
      </c>
      <c r="G7480" t="s">
        <v>47</v>
      </c>
      <c r="H7480" t="str">
        <f t="shared" si="116"/>
        <v>Luke Kennard2018-19</v>
      </c>
    </row>
    <row r="7481" spans="1:8" x14ac:dyDescent="0.35">
      <c r="A7481" t="s">
        <v>9167</v>
      </c>
      <c r="B7481" t="s">
        <v>1245</v>
      </c>
      <c r="C7481" s="4">
        <v>3827160</v>
      </c>
      <c r="D7481" t="s">
        <v>14975</v>
      </c>
      <c r="E7481">
        <v>2020</v>
      </c>
      <c r="F7481">
        <v>2019</v>
      </c>
      <c r="G7481" t="s">
        <v>47</v>
      </c>
      <c r="H7481" t="str">
        <f t="shared" si="116"/>
        <v>Luke Kennard2019-20</v>
      </c>
    </row>
    <row r="7482" spans="1:8" x14ac:dyDescent="0.35">
      <c r="A7482" t="str">
        <f>VLOOKUP(salaries_1985to2020!B:B, player_information!A:U, 21, FALSE)</f>
        <v>D.J. Kennedy</v>
      </c>
      <c r="B7482" t="s">
        <v>1246</v>
      </c>
      <c r="C7482" s="4">
        <v>50000</v>
      </c>
      <c r="D7482" t="s">
        <v>43</v>
      </c>
      <c r="E7482">
        <v>2017</v>
      </c>
      <c r="F7482">
        <v>2016</v>
      </c>
      <c r="G7482" t="s">
        <v>22</v>
      </c>
      <c r="H7482" t="str">
        <f t="shared" si="116"/>
        <v>D.J. Kennedy2016-17</v>
      </c>
    </row>
    <row r="7483" spans="1:8" x14ac:dyDescent="0.35">
      <c r="A7483" t="str">
        <f>VLOOKUP(salaries_1985to2020!B:B, player_information!A:U, 21, FALSE)</f>
        <v>Jonathan Kerner</v>
      </c>
      <c r="B7483" t="s">
        <v>1247</v>
      </c>
      <c r="C7483" s="4">
        <v>287500</v>
      </c>
      <c r="D7483" t="s">
        <v>29</v>
      </c>
      <c r="E7483">
        <v>1999</v>
      </c>
      <c r="F7483">
        <v>1998</v>
      </c>
      <c r="G7483" t="s">
        <v>51</v>
      </c>
      <c r="H7483" t="str">
        <f t="shared" si="116"/>
        <v>Jonathan Kerner1998-99</v>
      </c>
    </row>
    <row r="7484" spans="1:8" x14ac:dyDescent="0.35">
      <c r="A7484" t="str">
        <f>VLOOKUP(salaries_1985to2020!B:B, player_information!A:U, 21, FALSE)</f>
        <v>Jonathan Kerner</v>
      </c>
      <c r="B7484" t="s">
        <v>1247</v>
      </c>
      <c r="C7484" s="4">
        <v>5000</v>
      </c>
      <c r="D7484" t="s">
        <v>30</v>
      </c>
      <c r="E7484">
        <v>2000</v>
      </c>
      <c r="F7484">
        <v>1999</v>
      </c>
      <c r="G7484" t="s">
        <v>98</v>
      </c>
      <c r="H7484" t="str">
        <f t="shared" si="116"/>
        <v>Jonathan Kerner1999-00</v>
      </c>
    </row>
    <row r="7485" spans="1:8" x14ac:dyDescent="0.35">
      <c r="A7485" t="str">
        <f>VLOOKUP(salaries_1985to2020!B:B, player_information!A:U, 21, FALSE)</f>
        <v>Jonathan Kerner</v>
      </c>
      <c r="B7485" t="s">
        <v>1247</v>
      </c>
      <c r="C7485" s="4">
        <v>423500</v>
      </c>
      <c r="D7485" t="s">
        <v>26</v>
      </c>
      <c r="E7485">
        <v>2001</v>
      </c>
      <c r="F7485">
        <v>2000</v>
      </c>
      <c r="G7485" t="s">
        <v>58</v>
      </c>
      <c r="H7485" t="str">
        <f t="shared" si="116"/>
        <v>Jonathan Kerner2000-01</v>
      </c>
    </row>
    <row r="7486" spans="1:8" x14ac:dyDescent="0.35">
      <c r="A7486" t="str">
        <f>VLOOKUP(salaries_1985to2020!B:B, player_information!A:U, 21, FALSE)</f>
        <v>Steve Kerr</v>
      </c>
      <c r="B7486" t="s">
        <v>1248</v>
      </c>
      <c r="C7486" s="4">
        <v>100000</v>
      </c>
      <c r="D7486" t="s">
        <v>20</v>
      </c>
      <c r="E7486">
        <v>1989</v>
      </c>
      <c r="F7486">
        <v>1988</v>
      </c>
      <c r="G7486" t="s">
        <v>62</v>
      </c>
      <c r="H7486" t="str">
        <f t="shared" si="116"/>
        <v>Steve Kerr1988-89</v>
      </c>
    </row>
    <row r="7487" spans="1:8" x14ac:dyDescent="0.35">
      <c r="A7487" t="str">
        <f>VLOOKUP(salaries_1985to2020!B:B, player_information!A:U, 21, FALSE)</f>
        <v>Steve Kerr</v>
      </c>
      <c r="B7487" t="s">
        <v>1248</v>
      </c>
      <c r="C7487" s="4">
        <v>548000</v>
      </c>
      <c r="D7487" t="s">
        <v>7</v>
      </c>
      <c r="E7487">
        <v>1991</v>
      </c>
      <c r="F7487">
        <v>1990</v>
      </c>
      <c r="G7487" t="s">
        <v>101</v>
      </c>
      <c r="H7487" t="str">
        <f t="shared" si="116"/>
        <v>Steve Kerr1990-91</v>
      </c>
    </row>
    <row r="7488" spans="1:8" x14ac:dyDescent="0.35">
      <c r="A7488" t="str">
        <f>VLOOKUP(salaries_1985to2020!B:B, player_information!A:U, 21, FALSE)</f>
        <v>Steve Kerr</v>
      </c>
      <c r="B7488" t="s">
        <v>1248</v>
      </c>
      <c r="C7488" s="4">
        <v>553000</v>
      </c>
      <c r="D7488" t="s">
        <v>9</v>
      </c>
      <c r="E7488">
        <v>1992</v>
      </c>
      <c r="F7488">
        <v>1991</v>
      </c>
      <c r="G7488" t="s">
        <v>101</v>
      </c>
      <c r="H7488" t="str">
        <f t="shared" si="116"/>
        <v>Steve Kerr1991-92</v>
      </c>
    </row>
    <row r="7489" spans="1:8" x14ac:dyDescent="0.35">
      <c r="A7489" t="str">
        <f>VLOOKUP(salaries_1985to2020!B:B, player_information!A:U, 21, FALSE)</f>
        <v>Steve Kerr</v>
      </c>
      <c r="B7489" t="s">
        <v>1248</v>
      </c>
      <c r="C7489" s="4">
        <v>550000</v>
      </c>
      <c r="D7489" t="s">
        <v>10</v>
      </c>
      <c r="E7489">
        <v>1993</v>
      </c>
      <c r="F7489">
        <v>1992</v>
      </c>
      <c r="G7489" t="s">
        <v>51</v>
      </c>
      <c r="H7489" t="str">
        <f t="shared" si="116"/>
        <v>Steve Kerr1992-93</v>
      </c>
    </row>
    <row r="7490" spans="1:8" x14ac:dyDescent="0.35">
      <c r="A7490" t="str">
        <f>VLOOKUP(salaries_1985to2020!B:B, player_information!A:U, 21, FALSE)</f>
        <v>Steve Kerr</v>
      </c>
      <c r="B7490" t="s">
        <v>1248</v>
      </c>
      <c r="C7490" s="4">
        <v>150000</v>
      </c>
      <c r="D7490" t="s">
        <v>12</v>
      </c>
      <c r="E7490">
        <v>1994</v>
      </c>
      <c r="F7490">
        <v>1993</v>
      </c>
      <c r="G7490" t="s">
        <v>104</v>
      </c>
      <c r="H7490" t="str">
        <f t="shared" si="116"/>
        <v>Steve Kerr1993-94</v>
      </c>
    </row>
    <row r="7491" spans="1:8" x14ac:dyDescent="0.35">
      <c r="A7491" t="str">
        <f>VLOOKUP(salaries_1985to2020!B:B, player_information!A:U, 21, FALSE)</f>
        <v>Steve Kerr</v>
      </c>
      <c r="B7491" t="s">
        <v>1248</v>
      </c>
      <c r="C7491" s="4">
        <v>620000</v>
      </c>
      <c r="D7491" t="s">
        <v>13</v>
      </c>
      <c r="E7491">
        <v>1995</v>
      </c>
      <c r="F7491">
        <v>1994</v>
      </c>
      <c r="G7491" t="s">
        <v>104</v>
      </c>
      <c r="H7491" t="str">
        <f t="shared" ref="H7491:H7554" si="117">_xlfn.CONCAT(A7491, D7491)</f>
        <v>Steve Kerr1994-95</v>
      </c>
    </row>
    <row r="7492" spans="1:8" x14ac:dyDescent="0.35">
      <c r="A7492" t="str">
        <f>VLOOKUP(salaries_1985to2020!B:B, player_information!A:U, 21, FALSE)</f>
        <v>Steve Kerr</v>
      </c>
      <c r="B7492" t="s">
        <v>1248</v>
      </c>
      <c r="C7492" s="4">
        <v>800000</v>
      </c>
      <c r="D7492" t="s">
        <v>23</v>
      </c>
      <c r="E7492">
        <v>1996</v>
      </c>
      <c r="F7492">
        <v>1995</v>
      </c>
      <c r="G7492" t="s">
        <v>104</v>
      </c>
      <c r="H7492" t="str">
        <f t="shared" si="117"/>
        <v>Steve Kerr1995-96</v>
      </c>
    </row>
    <row r="7493" spans="1:8" x14ac:dyDescent="0.35">
      <c r="A7493" t="str">
        <f>VLOOKUP(salaries_1985to2020!B:B, player_information!A:U, 21, FALSE)</f>
        <v>Steve Kerr</v>
      </c>
      <c r="B7493" t="s">
        <v>1248</v>
      </c>
      <c r="C7493" s="4">
        <v>750000</v>
      </c>
      <c r="D7493" t="s">
        <v>24</v>
      </c>
      <c r="E7493">
        <v>1997</v>
      </c>
      <c r="F7493">
        <v>1996</v>
      </c>
      <c r="G7493" t="s">
        <v>104</v>
      </c>
      <c r="H7493" t="str">
        <f t="shared" si="117"/>
        <v>Steve Kerr1996-97</v>
      </c>
    </row>
    <row r="7494" spans="1:8" x14ac:dyDescent="0.35">
      <c r="A7494" t="str">
        <f>VLOOKUP(salaries_1985to2020!B:B, player_information!A:U, 21, FALSE)</f>
        <v>Steve Kerr</v>
      </c>
      <c r="B7494" t="s">
        <v>1248</v>
      </c>
      <c r="C7494" s="4">
        <v>750000</v>
      </c>
      <c r="D7494" t="s">
        <v>25</v>
      </c>
      <c r="E7494">
        <v>1998</v>
      </c>
      <c r="F7494">
        <v>1997</v>
      </c>
      <c r="G7494" t="s">
        <v>104</v>
      </c>
      <c r="H7494" t="str">
        <f t="shared" si="117"/>
        <v>Steve Kerr1997-98</v>
      </c>
    </row>
    <row r="7495" spans="1:8" x14ac:dyDescent="0.35">
      <c r="A7495" t="str">
        <f>VLOOKUP(salaries_1985to2020!B:B, player_information!A:U, 21, FALSE)</f>
        <v>Steve Kerr</v>
      </c>
      <c r="B7495" t="s">
        <v>1248</v>
      </c>
      <c r="C7495" s="4">
        <v>1774000</v>
      </c>
      <c r="D7495" t="s">
        <v>29</v>
      </c>
      <c r="E7495">
        <v>1999</v>
      </c>
      <c r="F7495">
        <v>1998</v>
      </c>
      <c r="G7495" t="s">
        <v>84</v>
      </c>
      <c r="H7495" t="str">
        <f t="shared" si="117"/>
        <v>Steve Kerr1998-99</v>
      </c>
    </row>
    <row r="7496" spans="1:8" x14ac:dyDescent="0.35">
      <c r="A7496" t="str">
        <f>VLOOKUP(salaries_1985to2020!B:B, player_information!A:U, 21, FALSE)</f>
        <v>Steve Kerr</v>
      </c>
      <c r="B7496" t="s">
        <v>1248</v>
      </c>
      <c r="C7496" s="4">
        <v>1968750</v>
      </c>
      <c r="D7496" t="s">
        <v>30</v>
      </c>
      <c r="E7496">
        <v>2000</v>
      </c>
      <c r="F7496">
        <v>1999</v>
      </c>
      <c r="G7496" t="s">
        <v>84</v>
      </c>
      <c r="H7496" t="str">
        <f t="shared" si="117"/>
        <v>Steve Kerr1999-00</v>
      </c>
    </row>
    <row r="7497" spans="1:8" x14ac:dyDescent="0.35">
      <c r="A7497" t="str">
        <f>VLOOKUP(salaries_1985to2020!B:B, player_information!A:U, 21, FALSE)</f>
        <v>Steve Kerr</v>
      </c>
      <c r="B7497" t="s">
        <v>1248</v>
      </c>
      <c r="C7497" s="4">
        <v>2200000</v>
      </c>
      <c r="D7497" t="s">
        <v>26</v>
      </c>
      <c r="E7497">
        <v>2001</v>
      </c>
      <c r="F7497">
        <v>2000</v>
      </c>
      <c r="G7497" t="s">
        <v>84</v>
      </c>
      <c r="H7497" t="str">
        <f t="shared" si="117"/>
        <v>Steve Kerr2000-01</v>
      </c>
    </row>
    <row r="7498" spans="1:8" x14ac:dyDescent="0.35">
      <c r="A7498" t="str">
        <f>VLOOKUP(salaries_1985to2020!B:B, player_information!A:U, 21, FALSE)</f>
        <v>Steve Kerr</v>
      </c>
      <c r="B7498" t="s">
        <v>1248</v>
      </c>
      <c r="C7498" s="4">
        <v>2406250</v>
      </c>
      <c r="D7498" t="s">
        <v>31</v>
      </c>
      <c r="E7498">
        <v>2002</v>
      </c>
      <c r="F7498">
        <v>2001</v>
      </c>
      <c r="G7498" t="s">
        <v>8</v>
      </c>
      <c r="H7498" t="str">
        <f t="shared" si="117"/>
        <v>Steve Kerr2001-02</v>
      </c>
    </row>
    <row r="7499" spans="1:8" x14ac:dyDescent="0.35">
      <c r="A7499" t="str">
        <f>VLOOKUP(salaries_1985to2020!B:B, player_information!A:U, 21, FALSE)</f>
        <v>Steve Kerr</v>
      </c>
      <c r="B7499" t="s">
        <v>1248</v>
      </c>
      <c r="C7499" s="4">
        <v>2625000</v>
      </c>
      <c r="D7499" t="s">
        <v>32</v>
      </c>
      <c r="E7499">
        <v>2003</v>
      </c>
      <c r="F7499">
        <v>2002</v>
      </c>
      <c r="G7499" t="s">
        <v>84</v>
      </c>
      <c r="H7499" t="str">
        <f t="shared" si="117"/>
        <v>Steve Kerr2002-03</v>
      </c>
    </row>
    <row r="7500" spans="1:8" x14ac:dyDescent="0.35">
      <c r="A7500" t="str">
        <f>VLOOKUP(salaries_1985to2020!B:B, player_information!A:U, 21, FALSE)</f>
        <v>Jerome Kersey</v>
      </c>
      <c r="B7500" t="s">
        <v>1249</v>
      </c>
      <c r="C7500" s="4">
        <v>100000</v>
      </c>
      <c r="D7500" t="s">
        <v>18</v>
      </c>
      <c r="E7500">
        <v>1986</v>
      </c>
      <c r="F7500">
        <v>1985</v>
      </c>
      <c r="G7500" t="s">
        <v>8</v>
      </c>
      <c r="H7500" t="str">
        <f t="shared" si="117"/>
        <v>Jerome Kersey1985-86</v>
      </c>
    </row>
    <row r="7501" spans="1:8" x14ac:dyDescent="0.35">
      <c r="A7501" t="str">
        <f>VLOOKUP(salaries_1985to2020!B:B, player_information!A:U, 21, FALSE)</f>
        <v>Jerome Kersey</v>
      </c>
      <c r="B7501" t="s">
        <v>1249</v>
      </c>
      <c r="C7501" s="4">
        <v>190000</v>
      </c>
      <c r="D7501" t="s">
        <v>19</v>
      </c>
      <c r="E7501">
        <v>1988</v>
      </c>
      <c r="F7501">
        <v>1987</v>
      </c>
      <c r="G7501" t="s">
        <v>8</v>
      </c>
      <c r="H7501" t="str">
        <f t="shared" si="117"/>
        <v>Jerome Kersey1987-88</v>
      </c>
    </row>
    <row r="7502" spans="1:8" x14ac:dyDescent="0.35">
      <c r="A7502" t="str">
        <f>VLOOKUP(salaries_1985to2020!B:B, player_information!A:U, 21, FALSE)</f>
        <v>Jerome Kersey</v>
      </c>
      <c r="B7502" t="s">
        <v>1249</v>
      </c>
      <c r="C7502" s="4">
        <v>451000</v>
      </c>
      <c r="D7502" t="s">
        <v>20</v>
      </c>
      <c r="E7502">
        <v>1989</v>
      </c>
      <c r="F7502">
        <v>1988</v>
      </c>
      <c r="G7502" t="s">
        <v>8</v>
      </c>
      <c r="H7502" t="str">
        <f t="shared" si="117"/>
        <v>Jerome Kersey1988-89</v>
      </c>
    </row>
    <row r="7503" spans="1:8" x14ac:dyDescent="0.35">
      <c r="A7503" t="str">
        <f>VLOOKUP(salaries_1985to2020!B:B, player_information!A:U, 21, FALSE)</f>
        <v>Jerome Kersey</v>
      </c>
      <c r="B7503" t="s">
        <v>1249</v>
      </c>
      <c r="C7503" s="4">
        <v>550000</v>
      </c>
      <c r="D7503" t="s">
        <v>7</v>
      </c>
      <c r="E7503">
        <v>1991</v>
      </c>
      <c r="F7503">
        <v>1990</v>
      </c>
      <c r="G7503" t="s">
        <v>8</v>
      </c>
      <c r="H7503" t="str">
        <f t="shared" si="117"/>
        <v>Jerome Kersey1990-91</v>
      </c>
    </row>
    <row r="7504" spans="1:8" x14ac:dyDescent="0.35">
      <c r="A7504" t="str">
        <f>VLOOKUP(salaries_1985to2020!B:B, player_information!A:U, 21, FALSE)</f>
        <v>Jerome Kersey</v>
      </c>
      <c r="B7504" t="s">
        <v>1249</v>
      </c>
      <c r="C7504" s="4">
        <v>561000</v>
      </c>
      <c r="D7504" t="s">
        <v>9</v>
      </c>
      <c r="E7504">
        <v>1992</v>
      </c>
      <c r="F7504">
        <v>1991</v>
      </c>
      <c r="G7504" t="s">
        <v>8</v>
      </c>
      <c r="H7504" t="str">
        <f t="shared" si="117"/>
        <v>Jerome Kersey1991-92</v>
      </c>
    </row>
    <row r="7505" spans="1:8" x14ac:dyDescent="0.35">
      <c r="A7505" t="str">
        <f>VLOOKUP(salaries_1985to2020!B:B, player_information!A:U, 21, FALSE)</f>
        <v>Jerome Kersey</v>
      </c>
      <c r="B7505" t="s">
        <v>1249</v>
      </c>
      <c r="C7505" s="4">
        <v>2655000</v>
      </c>
      <c r="D7505" t="s">
        <v>10</v>
      </c>
      <c r="E7505">
        <v>1993</v>
      </c>
      <c r="F7505">
        <v>1992</v>
      </c>
      <c r="G7505" t="s">
        <v>8</v>
      </c>
      <c r="H7505" t="str">
        <f t="shared" si="117"/>
        <v>Jerome Kersey1992-93</v>
      </c>
    </row>
    <row r="7506" spans="1:8" x14ac:dyDescent="0.35">
      <c r="A7506" t="str">
        <f>VLOOKUP(salaries_1985to2020!B:B, player_information!A:U, 21, FALSE)</f>
        <v>Jerome Kersey</v>
      </c>
      <c r="B7506" t="s">
        <v>1249</v>
      </c>
      <c r="C7506" s="4">
        <v>2940000</v>
      </c>
      <c r="D7506" t="s">
        <v>12</v>
      </c>
      <c r="E7506">
        <v>1994</v>
      </c>
      <c r="F7506">
        <v>1993</v>
      </c>
      <c r="G7506" t="s">
        <v>8</v>
      </c>
      <c r="H7506" t="str">
        <f t="shared" si="117"/>
        <v>Jerome Kersey1993-94</v>
      </c>
    </row>
    <row r="7507" spans="1:8" x14ac:dyDescent="0.35">
      <c r="A7507" t="str">
        <f>VLOOKUP(salaries_1985to2020!B:B, player_information!A:U, 21, FALSE)</f>
        <v>Jerome Kersey</v>
      </c>
      <c r="B7507" t="s">
        <v>1249</v>
      </c>
      <c r="C7507" s="4">
        <v>3608000</v>
      </c>
      <c r="D7507" t="s">
        <v>13</v>
      </c>
      <c r="E7507">
        <v>1995</v>
      </c>
      <c r="F7507">
        <v>1994</v>
      </c>
      <c r="G7507" t="s">
        <v>8</v>
      </c>
      <c r="H7507" t="str">
        <f t="shared" si="117"/>
        <v>Jerome Kersey1994-95</v>
      </c>
    </row>
    <row r="7508" spans="1:8" x14ac:dyDescent="0.35">
      <c r="A7508" t="str">
        <f>VLOOKUP(salaries_1985to2020!B:B, player_information!A:U, 21, FALSE)</f>
        <v>Jerome Kersey</v>
      </c>
      <c r="B7508" t="s">
        <v>1249</v>
      </c>
      <c r="C7508" s="4">
        <v>255000</v>
      </c>
      <c r="D7508" t="s">
        <v>23</v>
      </c>
      <c r="E7508">
        <v>1996</v>
      </c>
      <c r="F7508">
        <v>1995</v>
      </c>
      <c r="G7508" t="s">
        <v>76</v>
      </c>
      <c r="H7508" t="str">
        <f t="shared" si="117"/>
        <v>Jerome Kersey1995-96</v>
      </c>
    </row>
    <row r="7509" spans="1:8" x14ac:dyDescent="0.35">
      <c r="A7509" t="str">
        <f>VLOOKUP(salaries_1985to2020!B:B, player_information!A:U, 21, FALSE)</f>
        <v>Jerome Kersey</v>
      </c>
      <c r="B7509" t="s">
        <v>1249</v>
      </c>
      <c r="C7509" s="4">
        <v>247500</v>
      </c>
      <c r="D7509" t="s">
        <v>24</v>
      </c>
      <c r="E7509">
        <v>1997</v>
      </c>
      <c r="F7509">
        <v>1996</v>
      </c>
      <c r="G7509" t="s">
        <v>17</v>
      </c>
      <c r="H7509" t="str">
        <f t="shared" si="117"/>
        <v>Jerome Kersey1996-97</v>
      </c>
    </row>
    <row r="7510" spans="1:8" x14ac:dyDescent="0.35">
      <c r="A7510" t="str">
        <f>VLOOKUP(salaries_1985to2020!B:B, player_information!A:U, 21, FALSE)</f>
        <v>Jerome Kersey</v>
      </c>
      <c r="B7510" t="s">
        <v>1249</v>
      </c>
      <c r="C7510" s="4">
        <v>500000</v>
      </c>
      <c r="D7510" t="s">
        <v>25</v>
      </c>
      <c r="E7510">
        <v>1998</v>
      </c>
      <c r="F7510">
        <v>1997</v>
      </c>
      <c r="G7510" t="s">
        <v>113</v>
      </c>
      <c r="H7510" t="str">
        <f t="shared" si="117"/>
        <v>Jerome Kersey1997-98</v>
      </c>
    </row>
    <row r="7511" spans="1:8" x14ac:dyDescent="0.35">
      <c r="A7511" t="str">
        <f>VLOOKUP(salaries_1985to2020!B:B, player_information!A:U, 21, FALSE)</f>
        <v>Jerome Kersey</v>
      </c>
      <c r="B7511" t="s">
        <v>1249</v>
      </c>
      <c r="C7511" s="4">
        <v>1000000</v>
      </c>
      <c r="D7511" t="s">
        <v>29</v>
      </c>
      <c r="E7511">
        <v>1999</v>
      </c>
      <c r="F7511">
        <v>1998</v>
      </c>
      <c r="G7511" t="s">
        <v>84</v>
      </c>
      <c r="H7511" t="str">
        <f t="shared" si="117"/>
        <v>Jerome Kersey1998-99</v>
      </c>
    </row>
    <row r="7512" spans="1:8" x14ac:dyDescent="0.35">
      <c r="A7512" t="str">
        <f>VLOOKUP(salaries_1985to2020!B:B, player_information!A:U, 21, FALSE)</f>
        <v>Jerome Kersey</v>
      </c>
      <c r="B7512" t="s">
        <v>1249</v>
      </c>
      <c r="C7512" s="4">
        <v>1000000</v>
      </c>
      <c r="D7512" t="s">
        <v>30</v>
      </c>
      <c r="E7512">
        <v>2000</v>
      </c>
      <c r="F7512">
        <v>1999</v>
      </c>
      <c r="G7512" t="s">
        <v>84</v>
      </c>
      <c r="H7512" t="str">
        <f t="shared" si="117"/>
        <v>Jerome Kersey1999-00</v>
      </c>
    </row>
    <row r="7513" spans="1:8" x14ac:dyDescent="0.35">
      <c r="A7513" t="str">
        <f>VLOOKUP(salaries_1985to2020!B:B, player_information!A:U, 21, FALSE)</f>
        <v>Jerome Kersey</v>
      </c>
      <c r="B7513" t="s">
        <v>1249</v>
      </c>
      <c r="C7513" s="4">
        <v>1000000</v>
      </c>
      <c r="D7513" t="s">
        <v>26</v>
      </c>
      <c r="E7513">
        <v>2001</v>
      </c>
      <c r="F7513">
        <v>2000</v>
      </c>
      <c r="G7513" t="s">
        <v>103</v>
      </c>
      <c r="H7513" t="str">
        <f t="shared" si="117"/>
        <v>Jerome Kersey2000-01</v>
      </c>
    </row>
    <row r="7514" spans="1:8" x14ac:dyDescent="0.35">
      <c r="A7514" t="str">
        <f>VLOOKUP(salaries_1985to2020!B:B, player_information!A:U, 21, FALSE)</f>
        <v>Alec Kessler</v>
      </c>
      <c r="B7514" t="s">
        <v>1250</v>
      </c>
      <c r="C7514" s="4">
        <v>1600000</v>
      </c>
      <c r="D7514" t="s">
        <v>7</v>
      </c>
      <c r="E7514">
        <v>1991</v>
      </c>
      <c r="F7514">
        <v>1990</v>
      </c>
      <c r="G7514" t="s">
        <v>73</v>
      </c>
      <c r="H7514" t="str">
        <f t="shared" si="117"/>
        <v>Alec Kessler1990-91</v>
      </c>
    </row>
    <row r="7515" spans="1:8" x14ac:dyDescent="0.35">
      <c r="A7515" t="str">
        <f>VLOOKUP(salaries_1985to2020!B:B, player_information!A:U, 21, FALSE)</f>
        <v>Alec Kessler</v>
      </c>
      <c r="B7515" t="s">
        <v>1250</v>
      </c>
      <c r="C7515" s="4">
        <v>1122000</v>
      </c>
      <c r="D7515" t="s">
        <v>9</v>
      </c>
      <c r="E7515">
        <v>1992</v>
      </c>
      <c r="F7515">
        <v>1991</v>
      </c>
      <c r="G7515" t="s">
        <v>73</v>
      </c>
      <c r="H7515" t="str">
        <f t="shared" si="117"/>
        <v>Alec Kessler1991-92</v>
      </c>
    </row>
    <row r="7516" spans="1:8" x14ac:dyDescent="0.35">
      <c r="A7516" t="str">
        <f>VLOOKUP(salaries_1985to2020!B:B, player_information!A:U, 21, FALSE)</f>
        <v>Alec Kessler</v>
      </c>
      <c r="B7516" t="s">
        <v>1250</v>
      </c>
      <c r="C7516" s="4">
        <v>762000</v>
      </c>
      <c r="D7516" t="s">
        <v>10</v>
      </c>
      <c r="E7516">
        <v>1993</v>
      </c>
      <c r="F7516">
        <v>1992</v>
      </c>
      <c r="G7516" t="s">
        <v>73</v>
      </c>
      <c r="H7516" t="str">
        <f t="shared" si="117"/>
        <v>Alec Kessler1992-93</v>
      </c>
    </row>
    <row r="7517" spans="1:8" x14ac:dyDescent="0.35">
      <c r="A7517" t="str">
        <f>VLOOKUP(salaries_1985to2020!B:B, player_information!A:U, 21, FALSE)</f>
        <v>Alec Kessler</v>
      </c>
      <c r="B7517" t="s">
        <v>1250</v>
      </c>
      <c r="C7517" s="4">
        <v>922000</v>
      </c>
      <c r="D7517" t="s">
        <v>12</v>
      </c>
      <c r="E7517">
        <v>1994</v>
      </c>
      <c r="F7517">
        <v>1993</v>
      </c>
      <c r="G7517" t="s">
        <v>73</v>
      </c>
      <c r="H7517" t="str">
        <f t="shared" si="117"/>
        <v>Alec Kessler1993-94</v>
      </c>
    </row>
    <row r="7518" spans="1:8" x14ac:dyDescent="0.35">
      <c r="A7518" t="str">
        <f>VLOOKUP(salaries_1985to2020!B:B, player_information!A:U, 21, FALSE)</f>
        <v>Alec Kessler</v>
      </c>
      <c r="B7518" t="s">
        <v>1250</v>
      </c>
      <c r="C7518" s="4">
        <v>1402000</v>
      </c>
      <c r="D7518" t="s">
        <v>13</v>
      </c>
      <c r="E7518">
        <v>1995</v>
      </c>
      <c r="F7518">
        <v>1994</v>
      </c>
      <c r="G7518" t="s">
        <v>73</v>
      </c>
      <c r="H7518" t="str">
        <f t="shared" si="117"/>
        <v>Alec Kessler1994-95</v>
      </c>
    </row>
    <row r="7519" spans="1:8" x14ac:dyDescent="0.35">
      <c r="A7519" t="str">
        <f>VLOOKUP(salaries_1985to2020!B:B, player_information!A:U, 21, FALSE)</f>
        <v>Lari Ketner</v>
      </c>
      <c r="B7519" t="s">
        <v>1251</v>
      </c>
      <c r="C7519" s="4">
        <v>92338</v>
      </c>
      <c r="D7519" t="s">
        <v>30</v>
      </c>
      <c r="E7519">
        <v>2000</v>
      </c>
      <c r="F7519">
        <v>1999</v>
      </c>
      <c r="G7519" t="s">
        <v>104</v>
      </c>
      <c r="H7519" t="str">
        <f t="shared" si="117"/>
        <v>Lari Ketner1999-00</v>
      </c>
    </row>
    <row r="7520" spans="1:8" x14ac:dyDescent="0.35">
      <c r="A7520" t="str">
        <f>VLOOKUP(salaries_1985to2020!B:B, player_information!A:U, 21, FALSE)</f>
        <v>Lari Ketner</v>
      </c>
      <c r="B7520" t="s">
        <v>1251</v>
      </c>
      <c r="C7520" s="4">
        <v>423500</v>
      </c>
      <c r="D7520" t="s">
        <v>26</v>
      </c>
      <c r="E7520">
        <v>2001</v>
      </c>
      <c r="F7520">
        <v>2000</v>
      </c>
      <c r="G7520" t="s">
        <v>109</v>
      </c>
      <c r="H7520" t="str">
        <f t="shared" si="117"/>
        <v>Lari Ketner2000-01</v>
      </c>
    </row>
    <row r="7521" spans="1:8" x14ac:dyDescent="0.35">
      <c r="A7521" t="str">
        <f>VLOOKUP(salaries_1985to2020!B:B, player_information!A:U, 21, FALSE)</f>
        <v>Randolph Keys</v>
      </c>
      <c r="B7521" t="s">
        <v>1252</v>
      </c>
      <c r="C7521" s="4">
        <v>250000</v>
      </c>
      <c r="D7521" t="s">
        <v>20</v>
      </c>
      <c r="E7521">
        <v>1989</v>
      </c>
      <c r="F7521">
        <v>1988</v>
      </c>
      <c r="G7521" t="s">
        <v>101</v>
      </c>
      <c r="H7521" t="str">
        <f t="shared" si="117"/>
        <v>Randolph Keys1988-89</v>
      </c>
    </row>
    <row r="7522" spans="1:8" x14ac:dyDescent="0.35">
      <c r="A7522" t="str">
        <f>VLOOKUP(salaries_1985to2020!B:B, player_information!A:U, 21, FALSE)</f>
        <v>Randolph Keys</v>
      </c>
      <c r="B7522" t="s">
        <v>1252</v>
      </c>
      <c r="C7522" s="4">
        <v>322000</v>
      </c>
      <c r="D7522" t="s">
        <v>7</v>
      </c>
      <c r="E7522">
        <v>1991</v>
      </c>
      <c r="F7522">
        <v>1990</v>
      </c>
      <c r="G7522" t="s">
        <v>69</v>
      </c>
      <c r="H7522" t="str">
        <f t="shared" si="117"/>
        <v>Randolph Keys1990-91</v>
      </c>
    </row>
    <row r="7523" spans="1:8" x14ac:dyDescent="0.35">
      <c r="A7523" t="str">
        <f>VLOOKUP(salaries_1985to2020!B:B, player_information!A:U, 21, FALSE)</f>
        <v>Randolph Keys</v>
      </c>
      <c r="B7523" t="s">
        <v>1252</v>
      </c>
      <c r="C7523" s="4">
        <v>363000</v>
      </c>
      <c r="D7523" t="s">
        <v>23</v>
      </c>
      <c r="E7523">
        <v>1996</v>
      </c>
      <c r="F7523">
        <v>1995</v>
      </c>
      <c r="G7523" t="s">
        <v>103</v>
      </c>
      <c r="H7523" t="str">
        <f t="shared" si="117"/>
        <v>Randolph Keys1995-96</v>
      </c>
    </row>
    <row r="7524" spans="1:8" x14ac:dyDescent="0.35">
      <c r="A7524" t="str">
        <f>VLOOKUP(salaries_1985to2020!B:B, player_information!A:U, 21, FALSE)</f>
        <v>Viktor Khryapa</v>
      </c>
      <c r="B7524" t="s">
        <v>1253</v>
      </c>
      <c r="C7524" s="4">
        <v>1019400</v>
      </c>
      <c r="D7524" t="s">
        <v>35</v>
      </c>
      <c r="E7524">
        <v>2005</v>
      </c>
      <c r="F7524">
        <v>2004</v>
      </c>
      <c r="G7524" t="s">
        <v>8</v>
      </c>
      <c r="H7524" t="str">
        <f t="shared" si="117"/>
        <v>Viktor Khryapa2004-05</v>
      </c>
    </row>
    <row r="7525" spans="1:8" x14ac:dyDescent="0.35">
      <c r="A7525" t="str">
        <f>VLOOKUP(salaries_1985to2020!B:B, player_information!A:U, 21, FALSE)</f>
        <v>Viktor Khryapa</v>
      </c>
      <c r="B7525" t="s">
        <v>1253</v>
      </c>
      <c r="C7525" s="4">
        <v>1095960</v>
      </c>
      <c r="D7525" t="s">
        <v>36</v>
      </c>
      <c r="E7525">
        <v>2006</v>
      </c>
      <c r="F7525">
        <v>2005</v>
      </c>
      <c r="G7525" t="s">
        <v>8</v>
      </c>
      <c r="H7525" t="str">
        <f t="shared" si="117"/>
        <v>Viktor Khryapa2005-06</v>
      </c>
    </row>
    <row r="7526" spans="1:8" x14ac:dyDescent="0.35">
      <c r="A7526" t="str">
        <f>VLOOKUP(salaries_1985to2020!B:B, player_information!A:U, 21, FALSE)</f>
        <v>Viktor Khryapa</v>
      </c>
      <c r="B7526" t="s">
        <v>1253</v>
      </c>
      <c r="C7526" s="4">
        <v>1172400</v>
      </c>
      <c r="D7526" t="s">
        <v>37</v>
      </c>
      <c r="E7526">
        <v>2007</v>
      </c>
      <c r="F7526">
        <v>2006</v>
      </c>
      <c r="G7526" t="s">
        <v>104</v>
      </c>
      <c r="H7526" t="str">
        <f t="shared" si="117"/>
        <v>Viktor Khryapa2006-07</v>
      </c>
    </row>
    <row r="7527" spans="1:8" x14ac:dyDescent="0.35">
      <c r="A7527" t="str">
        <f>VLOOKUP(salaries_1985to2020!B:B, player_information!A:U, 21, FALSE)</f>
        <v>Viktor Khryapa</v>
      </c>
      <c r="B7527" t="s">
        <v>1253</v>
      </c>
      <c r="C7527" s="4">
        <v>1928598</v>
      </c>
      <c r="D7527" t="s">
        <v>40</v>
      </c>
      <c r="E7527">
        <v>2008</v>
      </c>
      <c r="F7527">
        <v>2007</v>
      </c>
      <c r="G7527" t="s">
        <v>104</v>
      </c>
      <c r="H7527" t="str">
        <f t="shared" si="117"/>
        <v>Viktor Khryapa2007-08</v>
      </c>
    </row>
    <row r="7528" spans="1:8" x14ac:dyDescent="0.35">
      <c r="A7528" t="str">
        <f>VLOOKUP(salaries_1985to2020!B:B, player_information!A:U, 21, FALSE)</f>
        <v>Michael Kidd-Gilchrist</v>
      </c>
      <c r="B7528" t="s">
        <v>1255</v>
      </c>
      <c r="C7528" s="4">
        <v>4602720</v>
      </c>
      <c r="D7528" t="s">
        <v>54</v>
      </c>
      <c r="E7528">
        <v>2013</v>
      </c>
      <c r="F7528">
        <v>2012</v>
      </c>
      <c r="G7528" t="s">
        <v>78</v>
      </c>
      <c r="H7528" t="str">
        <f t="shared" si="117"/>
        <v>Michael Kidd-Gilchrist2012-13</v>
      </c>
    </row>
    <row r="7529" spans="1:8" x14ac:dyDescent="0.35">
      <c r="A7529" t="str">
        <f>VLOOKUP(salaries_1985to2020!B:B, player_information!A:U, 21, FALSE)</f>
        <v>Michael Kidd-Gilchrist</v>
      </c>
      <c r="B7529" t="s">
        <v>1255</v>
      </c>
      <c r="C7529" s="4">
        <v>4809840</v>
      </c>
      <c r="D7529" t="s">
        <v>56</v>
      </c>
      <c r="E7529">
        <v>2014</v>
      </c>
      <c r="F7529">
        <v>2013</v>
      </c>
      <c r="G7529" t="s">
        <v>78</v>
      </c>
      <c r="H7529" t="str">
        <f t="shared" si="117"/>
        <v>Michael Kidd-Gilchrist2013-14</v>
      </c>
    </row>
    <row r="7530" spans="1:8" x14ac:dyDescent="0.35">
      <c r="A7530" t="str">
        <f>VLOOKUP(salaries_1985to2020!B:B, player_information!A:U, 21, FALSE)</f>
        <v>Michael Kidd-Gilchrist</v>
      </c>
      <c r="B7530" t="s">
        <v>1255</v>
      </c>
      <c r="C7530" s="4">
        <v>5016960</v>
      </c>
      <c r="D7530" t="s">
        <v>57</v>
      </c>
      <c r="E7530">
        <v>2015</v>
      </c>
      <c r="F7530">
        <v>2014</v>
      </c>
      <c r="G7530" t="s">
        <v>69</v>
      </c>
      <c r="H7530" t="str">
        <f t="shared" si="117"/>
        <v>Michael Kidd-Gilchrist2014-15</v>
      </c>
    </row>
    <row r="7531" spans="1:8" x14ac:dyDescent="0.35">
      <c r="A7531" t="str">
        <f>VLOOKUP(salaries_1985to2020!B:B, player_information!A:U, 21, FALSE)</f>
        <v>Michael Kidd-Gilchrist</v>
      </c>
      <c r="B7531" t="s">
        <v>1255</v>
      </c>
      <c r="C7531" s="4">
        <v>6331404</v>
      </c>
      <c r="D7531" t="s">
        <v>59</v>
      </c>
      <c r="E7531">
        <v>2016</v>
      </c>
      <c r="F7531">
        <v>2015</v>
      </c>
      <c r="G7531" t="s">
        <v>69</v>
      </c>
      <c r="H7531" t="str">
        <f t="shared" si="117"/>
        <v>Michael Kidd-Gilchrist2015-16</v>
      </c>
    </row>
    <row r="7532" spans="1:8" x14ac:dyDescent="0.35">
      <c r="A7532" t="str">
        <f>VLOOKUP(salaries_1985to2020!B:B, player_information!A:U, 21, FALSE)</f>
        <v>Michael Kidd-Gilchrist</v>
      </c>
      <c r="B7532" t="s">
        <v>1255</v>
      </c>
      <c r="C7532" s="4">
        <v>13000000</v>
      </c>
      <c r="D7532" t="s">
        <v>43</v>
      </c>
      <c r="E7532">
        <v>2017</v>
      </c>
      <c r="F7532">
        <v>2016</v>
      </c>
      <c r="G7532" t="s">
        <v>69</v>
      </c>
      <c r="H7532" t="str">
        <f t="shared" si="117"/>
        <v>Michael Kidd-Gilchrist2016-17</v>
      </c>
    </row>
    <row r="7533" spans="1:8" x14ac:dyDescent="0.35">
      <c r="A7533" t="str">
        <f>VLOOKUP(salaries_1985to2020!B:B, player_information!A:U, 21, FALSE)</f>
        <v>Michael Kidd-Gilchrist</v>
      </c>
      <c r="B7533" t="s">
        <v>1255</v>
      </c>
      <c r="C7533" s="4">
        <v>13000000</v>
      </c>
      <c r="D7533" t="s">
        <v>45</v>
      </c>
      <c r="E7533">
        <v>2018</v>
      </c>
      <c r="F7533">
        <v>2017</v>
      </c>
      <c r="G7533" t="s">
        <v>69</v>
      </c>
      <c r="H7533" t="str">
        <f t="shared" si="117"/>
        <v>Michael Kidd-Gilchrist2017-18</v>
      </c>
    </row>
    <row r="7534" spans="1:8" x14ac:dyDescent="0.35">
      <c r="A7534" t="s">
        <v>9220</v>
      </c>
      <c r="B7534" t="s">
        <v>1255</v>
      </c>
      <c r="C7534" s="4">
        <v>13000000</v>
      </c>
      <c r="D7534" t="s">
        <v>14974</v>
      </c>
      <c r="E7534">
        <v>2019</v>
      </c>
      <c r="F7534">
        <v>2018</v>
      </c>
      <c r="G7534" t="s">
        <v>69</v>
      </c>
      <c r="H7534" t="str">
        <f t="shared" si="117"/>
        <v>Michael Kidd-Gilchrist2018-19</v>
      </c>
    </row>
    <row r="7535" spans="1:8" x14ac:dyDescent="0.35">
      <c r="A7535" t="s">
        <v>9220</v>
      </c>
      <c r="B7535" t="s">
        <v>1255</v>
      </c>
      <c r="C7535" s="4">
        <v>13000000</v>
      </c>
      <c r="D7535" t="s">
        <v>14975</v>
      </c>
      <c r="E7535">
        <v>2020</v>
      </c>
      <c r="F7535">
        <v>2019</v>
      </c>
      <c r="G7535" t="s">
        <v>69</v>
      </c>
      <c r="H7535" t="str">
        <f t="shared" si="117"/>
        <v>Michael Kidd-Gilchrist2019-20</v>
      </c>
    </row>
    <row r="7536" spans="1:8" x14ac:dyDescent="0.35">
      <c r="A7536" t="s">
        <v>9220</v>
      </c>
      <c r="B7536" t="s">
        <v>1255</v>
      </c>
      <c r="C7536" s="4">
        <v>810763</v>
      </c>
      <c r="D7536" t="s">
        <v>14975</v>
      </c>
      <c r="E7536">
        <v>2020</v>
      </c>
      <c r="F7536">
        <v>2019</v>
      </c>
      <c r="G7536" t="s">
        <v>33</v>
      </c>
      <c r="H7536" t="str">
        <f t="shared" si="117"/>
        <v>Michael Kidd-Gilchrist2019-20</v>
      </c>
    </row>
    <row r="7537" spans="1:8" x14ac:dyDescent="0.35">
      <c r="A7537" t="str">
        <f>VLOOKUP(salaries_1985to2020!B:B, player_information!A:U, 21, FALSE)</f>
        <v>Jason Kidd</v>
      </c>
      <c r="B7537" t="s">
        <v>1254</v>
      </c>
      <c r="C7537" s="4">
        <v>2770800</v>
      </c>
      <c r="D7537" t="s">
        <v>13</v>
      </c>
      <c r="E7537">
        <v>1995</v>
      </c>
      <c r="F7537">
        <v>1994</v>
      </c>
      <c r="G7537" t="s">
        <v>33</v>
      </c>
      <c r="H7537" t="str">
        <f t="shared" si="117"/>
        <v>Jason Kidd1994-95</v>
      </c>
    </row>
    <row r="7538" spans="1:8" x14ac:dyDescent="0.35">
      <c r="A7538" t="str">
        <f>VLOOKUP(salaries_1985to2020!B:B, player_information!A:U, 21, FALSE)</f>
        <v>Jason Kidd</v>
      </c>
      <c r="B7538" t="s">
        <v>1254</v>
      </c>
      <c r="C7538" s="4">
        <v>3588000</v>
      </c>
      <c r="D7538" t="s">
        <v>23</v>
      </c>
      <c r="E7538">
        <v>1996</v>
      </c>
      <c r="F7538">
        <v>1995</v>
      </c>
      <c r="G7538" t="s">
        <v>33</v>
      </c>
      <c r="H7538" t="str">
        <f t="shared" si="117"/>
        <v>Jason Kidd1995-96</v>
      </c>
    </row>
    <row r="7539" spans="1:8" x14ac:dyDescent="0.35">
      <c r="A7539" t="str">
        <f>VLOOKUP(salaries_1985to2020!B:B, player_information!A:U, 21, FALSE)</f>
        <v>Jason Kidd</v>
      </c>
      <c r="B7539" t="s">
        <v>1254</v>
      </c>
      <c r="C7539" s="4">
        <v>4408000</v>
      </c>
      <c r="D7539" t="s">
        <v>24</v>
      </c>
      <c r="E7539">
        <v>1997</v>
      </c>
      <c r="F7539">
        <v>1996</v>
      </c>
      <c r="G7539" t="s">
        <v>62</v>
      </c>
      <c r="H7539" t="str">
        <f t="shared" si="117"/>
        <v>Jason Kidd1996-97</v>
      </c>
    </row>
    <row r="7540" spans="1:8" x14ac:dyDescent="0.35">
      <c r="A7540" t="str">
        <f>VLOOKUP(salaries_1985to2020!B:B, player_information!A:U, 21, FALSE)</f>
        <v>Jason Kidd</v>
      </c>
      <c r="B7540" t="s">
        <v>1254</v>
      </c>
      <c r="C7540" s="4">
        <v>5223333</v>
      </c>
      <c r="D7540" t="s">
        <v>25</v>
      </c>
      <c r="E7540">
        <v>1998</v>
      </c>
      <c r="F7540">
        <v>1997</v>
      </c>
      <c r="G7540" t="s">
        <v>62</v>
      </c>
      <c r="H7540" t="str">
        <f t="shared" si="117"/>
        <v>Jason Kidd1997-98</v>
      </c>
    </row>
    <row r="7541" spans="1:8" x14ac:dyDescent="0.35">
      <c r="A7541" t="str">
        <f>VLOOKUP(salaries_1985to2020!B:B, player_information!A:U, 21, FALSE)</f>
        <v>Jason Kidd</v>
      </c>
      <c r="B7541" t="s">
        <v>1254</v>
      </c>
      <c r="C7541" s="4">
        <v>6041000</v>
      </c>
      <c r="D7541" t="s">
        <v>29</v>
      </c>
      <c r="E7541">
        <v>1999</v>
      </c>
      <c r="F7541">
        <v>1998</v>
      </c>
      <c r="G7541" t="s">
        <v>62</v>
      </c>
      <c r="H7541" t="str">
        <f t="shared" si="117"/>
        <v>Jason Kidd1998-99</v>
      </c>
    </row>
    <row r="7542" spans="1:8" x14ac:dyDescent="0.35">
      <c r="A7542" t="str">
        <f>VLOOKUP(salaries_1985to2020!B:B, player_information!A:U, 21, FALSE)</f>
        <v>Jason Kidd</v>
      </c>
      <c r="B7542" t="s">
        <v>1254</v>
      </c>
      <c r="C7542" s="4">
        <v>6858335</v>
      </c>
      <c r="D7542" t="s">
        <v>30</v>
      </c>
      <c r="E7542">
        <v>2000</v>
      </c>
      <c r="F7542">
        <v>1999</v>
      </c>
      <c r="G7542" t="s">
        <v>62</v>
      </c>
      <c r="H7542" t="str">
        <f t="shared" si="117"/>
        <v>Jason Kidd1999-00</v>
      </c>
    </row>
    <row r="7543" spans="1:8" x14ac:dyDescent="0.35">
      <c r="A7543" t="str">
        <f>VLOOKUP(salaries_1985to2020!B:B, player_information!A:U, 21, FALSE)</f>
        <v>Jason Kidd</v>
      </c>
      <c r="B7543" t="s">
        <v>1254</v>
      </c>
      <c r="C7543" s="4">
        <v>7680000</v>
      </c>
      <c r="D7543" t="s">
        <v>26</v>
      </c>
      <c r="E7543">
        <v>2001</v>
      </c>
      <c r="F7543">
        <v>2000</v>
      </c>
      <c r="G7543" t="s">
        <v>62</v>
      </c>
      <c r="H7543" t="str">
        <f t="shared" si="117"/>
        <v>Jason Kidd2000-01</v>
      </c>
    </row>
    <row r="7544" spans="1:8" x14ac:dyDescent="0.35">
      <c r="A7544" t="str">
        <f>VLOOKUP(salaries_1985to2020!B:B, player_information!A:U, 21, FALSE)</f>
        <v>Jason Kidd</v>
      </c>
      <c r="B7544" t="s">
        <v>1254</v>
      </c>
      <c r="C7544" s="4">
        <v>8447500</v>
      </c>
      <c r="D7544" t="s">
        <v>31</v>
      </c>
      <c r="E7544">
        <v>2002</v>
      </c>
      <c r="F7544">
        <v>2001</v>
      </c>
      <c r="G7544" t="s">
        <v>64</v>
      </c>
      <c r="H7544" t="str">
        <f t="shared" si="117"/>
        <v>Jason Kidd2001-02</v>
      </c>
    </row>
    <row r="7545" spans="1:8" x14ac:dyDescent="0.35">
      <c r="A7545" t="str">
        <f>VLOOKUP(salaries_1985to2020!B:B, player_information!A:U, 21, FALSE)</f>
        <v>Jason Kidd</v>
      </c>
      <c r="B7545" t="s">
        <v>1254</v>
      </c>
      <c r="C7545" s="4">
        <v>9265000</v>
      </c>
      <c r="D7545" t="s">
        <v>32</v>
      </c>
      <c r="E7545">
        <v>2003</v>
      </c>
      <c r="F7545">
        <v>2002</v>
      </c>
      <c r="G7545" t="s">
        <v>64</v>
      </c>
      <c r="H7545" t="str">
        <f t="shared" si="117"/>
        <v>Jason Kidd2002-03</v>
      </c>
    </row>
    <row r="7546" spans="1:8" x14ac:dyDescent="0.35">
      <c r="A7546" t="str">
        <f>VLOOKUP(salaries_1985to2020!B:B, player_information!A:U, 21, FALSE)</f>
        <v>Jason Kidd</v>
      </c>
      <c r="B7546" t="s">
        <v>1254</v>
      </c>
      <c r="C7546" s="4">
        <v>13152000</v>
      </c>
      <c r="D7546" t="s">
        <v>34</v>
      </c>
      <c r="E7546">
        <v>2004</v>
      </c>
      <c r="F7546">
        <v>2003</v>
      </c>
      <c r="G7546" t="s">
        <v>64</v>
      </c>
      <c r="H7546" t="str">
        <f t="shared" si="117"/>
        <v>Jason Kidd2003-04</v>
      </c>
    </row>
    <row r="7547" spans="1:8" x14ac:dyDescent="0.35">
      <c r="A7547" t="str">
        <f>VLOOKUP(salaries_1985to2020!B:B, player_information!A:U, 21, FALSE)</f>
        <v>Jason Kidd</v>
      </c>
      <c r="B7547" t="s">
        <v>1254</v>
      </c>
      <c r="C7547" s="4">
        <v>14796000</v>
      </c>
      <c r="D7547" t="s">
        <v>35</v>
      </c>
      <c r="E7547">
        <v>2005</v>
      </c>
      <c r="F7547">
        <v>2004</v>
      </c>
      <c r="G7547" t="s">
        <v>64</v>
      </c>
      <c r="H7547" t="str">
        <f t="shared" si="117"/>
        <v>Jason Kidd2004-05</v>
      </c>
    </row>
    <row r="7548" spans="1:8" x14ac:dyDescent="0.35">
      <c r="A7548" t="str">
        <f>VLOOKUP(salaries_1985to2020!B:B, player_information!A:U, 21, FALSE)</f>
        <v>Jason Kidd</v>
      </c>
      <c r="B7548" t="s">
        <v>1254</v>
      </c>
      <c r="C7548" s="4">
        <v>16440000</v>
      </c>
      <c r="D7548" t="s">
        <v>36</v>
      </c>
      <c r="E7548">
        <v>2006</v>
      </c>
      <c r="F7548">
        <v>2005</v>
      </c>
      <c r="G7548" t="s">
        <v>64</v>
      </c>
      <c r="H7548" t="str">
        <f t="shared" si="117"/>
        <v>Jason Kidd2005-06</v>
      </c>
    </row>
    <row r="7549" spans="1:8" x14ac:dyDescent="0.35">
      <c r="A7549" t="str">
        <f>VLOOKUP(salaries_1985to2020!B:B, player_information!A:U, 21, FALSE)</f>
        <v>Jason Kidd</v>
      </c>
      <c r="B7549" t="s">
        <v>1254</v>
      </c>
      <c r="C7549" s="4">
        <v>18084000</v>
      </c>
      <c r="D7549" t="s">
        <v>37</v>
      </c>
      <c r="E7549">
        <v>2007</v>
      </c>
      <c r="F7549">
        <v>2006</v>
      </c>
      <c r="G7549" t="s">
        <v>64</v>
      </c>
      <c r="H7549" t="str">
        <f t="shared" si="117"/>
        <v>Jason Kidd2006-07</v>
      </c>
    </row>
    <row r="7550" spans="1:8" x14ac:dyDescent="0.35">
      <c r="A7550" t="str">
        <f>VLOOKUP(salaries_1985to2020!B:B, player_information!A:U, 21, FALSE)</f>
        <v>Jason Kidd</v>
      </c>
      <c r="B7550" t="s">
        <v>1254</v>
      </c>
      <c r="C7550" s="4">
        <v>19728000</v>
      </c>
      <c r="D7550" t="s">
        <v>40</v>
      </c>
      <c r="E7550">
        <v>2008</v>
      </c>
      <c r="F7550">
        <v>2007</v>
      </c>
      <c r="G7550" t="s">
        <v>33</v>
      </c>
      <c r="H7550" t="str">
        <f t="shared" si="117"/>
        <v>Jason Kidd2007-08</v>
      </c>
    </row>
    <row r="7551" spans="1:8" x14ac:dyDescent="0.35">
      <c r="A7551" t="str">
        <f>VLOOKUP(salaries_1985to2020!B:B, player_information!A:U, 21, FALSE)</f>
        <v>Jason Kidd</v>
      </c>
      <c r="B7551" t="s">
        <v>1254</v>
      </c>
      <c r="C7551" s="4">
        <v>21372000</v>
      </c>
      <c r="D7551" t="s">
        <v>48</v>
      </c>
      <c r="E7551">
        <v>2009</v>
      </c>
      <c r="F7551">
        <v>2008</v>
      </c>
      <c r="G7551" t="s">
        <v>33</v>
      </c>
      <c r="H7551" t="str">
        <f t="shared" si="117"/>
        <v>Jason Kidd2008-09</v>
      </c>
    </row>
    <row r="7552" spans="1:8" x14ac:dyDescent="0.35">
      <c r="A7552" t="str">
        <f>VLOOKUP(salaries_1985to2020!B:B, player_information!A:U, 21, FALSE)</f>
        <v>Jason Kidd</v>
      </c>
      <c r="B7552" t="s">
        <v>1254</v>
      </c>
      <c r="C7552" s="4">
        <v>8000000</v>
      </c>
      <c r="D7552" t="s">
        <v>41</v>
      </c>
      <c r="E7552">
        <v>2010</v>
      </c>
      <c r="F7552">
        <v>2009</v>
      </c>
      <c r="G7552" t="s">
        <v>33</v>
      </c>
      <c r="H7552" t="str">
        <f t="shared" si="117"/>
        <v>Jason Kidd2009-10</v>
      </c>
    </row>
    <row r="7553" spans="1:8" x14ac:dyDescent="0.35">
      <c r="A7553" t="str">
        <f>VLOOKUP(salaries_1985to2020!B:B, player_information!A:U, 21, FALSE)</f>
        <v>Jason Kidd</v>
      </c>
      <c r="B7553" t="s">
        <v>1254</v>
      </c>
      <c r="C7553" s="4">
        <v>8610500</v>
      </c>
      <c r="D7553" t="s">
        <v>75</v>
      </c>
      <c r="E7553">
        <v>2011</v>
      </c>
      <c r="F7553">
        <v>2010</v>
      </c>
      <c r="G7553" t="s">
        <v>33</v>
      </c>
      <c r="H7553" t="str">
        <f t="shared" si="117"/>
        <v>Jason Kidd2010-11</v>
      </c>
    </row>
    <row r="7554" spans="1:8" x14ac:dyDescent="0.35">
      <c r="A7554" t="str">
        <f>VLOOKUP(salaries_1985to2020!B:B, player_information!A:U, 21, FALSE)</f>
        <v>Jason Kidd</v>
      </c>
      <c r="B7554" t="s">
        <v>1254</v>
      </c>
      <c r="C7554" s="4">
        <v>10121000</v>
      </c>
      <c r="D7554" t="s">
        <v>77</v>
      </c>
      <c r="E7554">
        <v>2012</v>
      </c>
      <c r="F7554">
        <v>2011</v>
      </c>
      <c r="G7554" t="s">
        <v>33</v>
      </c>
      <c r="H7554" t="str">
        <f t="shared" si="117"/>
        <v>Jason Kidd2011-12</v>
      </c>
    </row>
    <row r="7555" spans="1:8" x14ac:dyDescent="0.35">
      <c r="A7555" t="str">
        <f>VLOOKUP(salaries_1985to2020!B:B, player_information!A:U, 21, FALSE)</f>
        <v>Jason Kidd</v>
      </c>
      <c r="B7555" t="s">
        <v>1254</v>
      </c>
      <c r="C7555" s="4">
        <v>3090000</v>
      </c>
      <c r="D7555" t="s">
        <v>54</v>
      </c>
      <c r="E7555">
        <v>2013</v>
      </c>
      <c r="F7555">
        <v>2012</v>
      </c>
      <c r="G7555" t="s">
        <v>58</v>
      </c>
      <c r="H7555" t="str">
        <f t="shared" ref="H7555:H7618" si="118">_xlfn.CONCAT(A7555, D7555)</f>
        <v>Jason Kidd2012-13</v>
      </c>
    </row>
    <row r="7556" spans="1:8" x14ac:dyDescent="0.35">
      <c r="A7556" t="s">
        <v>15080</v>
      </c>
      <c r="B7556" t="s">
        <v>15165</v>
      </c>
      <c r="C7556" s="4">
        <v>250000</v>
      </c>
      <c r="D7556" t="s">
        <v>14975</v>
      </c>
      <c r="E7556">
        <v>2020</v>
      </c>
      <c r="F7556">
        <v>2019</v>
      </c>
      <c r="G7556" t="s">
        <v>116</v>
      </c>
      <c r="H7556" t="str">
        <f t="shared" si="118"/>
        <v>Stanton Kidd2019-20</v>
      </c>
    </row>
    <row r="7557" spans="1:8" x14ac:dyDescent="0.35">
      <c r="A7557" t="str">
        <f>VLOOKUP(salaries_1985to2020!B:B, player_information!A:U, 21, FALSE)</f>
        <v>Sean Kilpatrick</v>
      </c>
      <c r="B7557" t="s">
        <v>1256</v>
      </c>
      <c r="C7557" s="4">
        <v>35000</v>
      </c>
      <c r="D7557" t="s">
        <v>57</v>
      </c>
      <c r="E7557">
        <v>2015</v>
      </c>
      <c r="F7557">
        <v>2014</v>
      </c>
      <c r="G7557" t="s">
        <v>76</v>
      </c>
      <c r="H7557" t="str">
        <f t="shared" si="118"/>
        <v>Sean Kilpatrick2014-15</v>
      </c>
    </row>
    <row r="7558" spans="1:8" x14ac:dyDescent="0.35">
      <c r="A7558" t="str">
        <f>VLOOKUP(salaries_1985to2020!B:B, player_information!A:U, 21, FALSE)</f>
        <v>Sean Kilpatrick</v>
      </c>
      <c r="B7558" t="s">
        <v>1256</v>
      </c>
      <c r="C7558" s="4">
        <v>29843</v>
      </c>
      <c r="D7558" t="s">
        <v>57</v>
      </c>
      <c r="E7558">
        <v>2015</v>
      </c>
      <c r="F7558">
        <v>2014</v>
      </c>
      <c r="G7558" t="s">
        <v>81</v>
      </c>
      <c r="H7558" t="str">
        <f t="shared" si="118"/>
        <v>Sean Kilpatrick2014-15</v>
      </c>
    </row>
    <row r="7559" spans="1:8" x14ac:dyDescent="0.35">
      <c r="A7559" t="str">
        <f>VLOOKUP(salaries_1985to2020!B:B, player_information!A:U, 21, FALSE)</f>
        <v>Sean Kilpatrick</v>
      </c>
      <c r="B7559" t="s">
        <v>1256</v>
      </c>
      <c r="C7559" s="4">
        <v>320594</v>
      </c>
      <c r="D7559" t="s">
        <v>59</v>
      </c>
      <c r="E7559">
        <v>2016</v>
      </c>
      <c r="F7559">
        <v>2015</v>
      </c>
      <c r="G7559" t="s">
        <v>60</v>
      </c>
      <c r="H7559" t="str">
        <f t="shared" si="118"/>
        <v>Sean Kilpatrick2015-16</v>
      </c>
    </row>
    <row r="7560" spans="1:8" x14ac:dyDescent="0.35">
      <c r="A7560" t="str">
        <f>VLOOKUP(salaries_1985to2020!B:B, player_information!A:U, 21, FALSE)</f>
        <v>Sean Kilpatrick</v>
      </c>
      <c r="B7560" t="s">
        <v>1256</v>
      </c>
      <c r="C7560" s="4">
        <v>99418</v>
      </c>
      <c r="D7560" t="s">
        <v>59</v>
      </c>
      <c r="E7560">
        <v>2016</v>
      </c>
      <c r="F7560">
        <v>2015</v>
      </c>
      <c r="G7560" t="s">
        <v>22</v>
      </c>
      <c r="H7560" t="str">
        <f t="shared" si="118"/>
        <v>Sean Kilpatrick2015-16</v>
      </c>
    </row>
    <row r="7561" spans="1:8" x14ac:dyDescent="0.35">
      <c r="A7561" t="str">
        <f>VLOOKUP(salaries_1985to2020!B:B, player_information!A:U, 21, FALSE)</f>
        <v>Sean Kilpatrick</v>
      </c>
      <c r="B7561" t="s">
        <v>1256</v>
      </c>
      <c r="C7561" s="4">
        <v>980431</v>
      </c>
      <c r="D7561" t="s">
        <v>43</v>
      </c>
      <c r="E7561">
        <v>2017</v>
      </c>
      <c r="F7561">
        <v>2016</v>
      </c>
      <c r="G7561" t="s">
        <v>60</v>
      </c>
      <c r="H7561" t="str">
        <f t="shared" si="118"/>
        <v>Sean Kilpatrick2016-17</v>
      </c>
    </row>
    <row r="7562" spans="1:8" x14ac:dyDescent="0.35">
      <c r="A7562" t="str">
        <f>VLOOKUP(salaries_1985to2020!B:B, player_information!A:U, 21, FALSE)</f>
        <v>Sean Kilpatrick</v>
      </c>
      <c r="B7562" t="s">
        <v>1256</v>
      </c>
      <c r="C7562" s="4">
        <v>2163006</v>
      </c>
      <c r="D7562" t="s">
        <v>45</v>
      </c>
      <c r="E7562">
        <v>2018</v>
      </c>
      <c r="F7562">
        <v>2017</v>
      </c>
      <c r="G7562" t="s">
        <v>104</v>
      </c>
      <c r="H7562" t="str">
        <f t="shared" si="118"/>
        <v>Sean Kilpatrick2017-18</v>
      </c>
    </row>
    <row r="7563" spans="1:8" x14ac:dyDescent="0.35">
      <c r="A7563" t="str">
        <f>VLOOKUP(salaries_1985to2020!B:B, player_information!A:U, 21, FALSE)</f>
        <v>Sean Kilpatrick</v>
      </c>
      <c r="B7563" t="s">
        <v>1256</v>
      </c>
      <c r="C7563" s="4">
        <v>1524305</v>
      </c>
      <c r="D7563" t="s">
        <v>45</v>
      </c>
      <c r="E7563">
        <v>2018</v>
      </c>
      <c r="F7563">
        <v>2017</v>
      </c>
      <c r="G7563" t="s">
        <v>60</v>
      </c>
      <c r="H7563" t="str">
        <f t="shared" si="118"/>
        <v>Sean Kilpatrick2017-18</v>
      </c>
    </row>
    <row r="7564" spans="1:8" x14ac:dyDescent="0.35">
      <c r="A7564" t="str">
        <f>VLOOKUP(salaries_1985to2020!B:B, player_information!A:U, 21, FALSE)</f>
        <v>Sean Kilpatrick</v>
      </c>
      <c r="B7564" t="s">
        <v>1256</v>
      </c>
      <c r="C7564" s="4">
        <v>789725</v>
      </c>
      <c r="D7564" t="s">
        <v>45</v>
      </c>
      <c r="E7564">
        <v>2018</v>
      </c>
      <c r="F7564">
        <v>2017</v>
      </c>
      <c r="G7564" t="s">
        <v>103</v>
      </c>
      <c r="H7564" t="str">
        <f t="shared" si="118"/>
        <v>Sean Kilpatrick2017-18</v>
      </c>
    </row>
    <row r="7565" spans="1:8" x14ac:dyDescent="0.35">
      <c r="A7565" t="str">
        <f>VLOOKUP(salaries_1985to2020!B:B, player_information!A:U, 21, FALSE)</f>
        <v>Sean Kilpatrick</v>
      </c>
      <c r="B7565" t="s">
        <v>1256</v>
      </c>
      <c r="C7565" s="4">
        <v>166258</v>
      </c>
      <c r="D7565" t="s">
        <v>45</v>
      </c>
      <c r="E7565">
        <v>2018</v>
      </c>
      <c r="F7565">
        <v>2017</v>
      </c>
      <c r="G7565" t="s">
        <v>49</v>
      </c>
      <c r="H7565" t="str">
        <f t="shared" si="118"/>
        <v>Sean Kilpatrick2017-18</v>
      </c>
    </row>
    <row r="7566" spans="1:8" x14ac:dyDescent="0.35">
      <c r="A7566" t="str">
        <f>VLOOKUP(salaries_1985to2020!B:B, player_information!A:U, 21, FALSE)</f>
        <v>Bo Kimble</v>
      </c>
      <c r="B7566" t="s">
        <v>1257</v>
      </c>
      <c r="C7566" s="4">
        <v>950000</v>
      </c>
      <c r="D7566" t="s">
        <v>7</v>
      </c>
      <c r="E7566">
        <v>1991</v>
      </c>
      <c r="F7566">
        <v>1990</v>
      </c>
      <c r="G7566" t="s">
        <v>49</v>
      </c>
      <c r="H7566" t="str">
        <f t="shared" si="118"/>
        <v>Bo Kimble1990-91</v>
      </c>
    </row>
    <row r="7567" spans="1:8" x14ac:dyDescent="0.35">
      <c r="A7567" t="str">
        <f>VLOOKUP(salaries_1985to2020!B:B, player_information!A:U, 21, FALSE)</f>
        <v>Bo Kimble</v>
      </c>
      <c r="B7567" t="s">
        <v>1257</v>
      </c>
      <c r="C7567" s="4">
        <v>1150000</v>
      </c>
      <c r="D7567" t="s">
        <v>9</v>
      </c>
      <c r="E7567">
        <v>1992</v>
      </c>
      <c r="F7567">
        <v>1991</v>
      </c>
      <c r="G7567" t="s">
        <v>49</v>
      </c>
      <c r="H7567" t="str">
        <f t="shared" si="118"/>
        <v>Bo Kimble1991-92</v>
      </c>
    </row>
    <row r="7568" spans="1:8" x14ac:dyDescent="0.35">
      <c r="A7568" t="str">
        <f>VLOOKUP(salaries_1985to2020!B:B, player_information!A:U, 21, FALSE)</f>
        <v>Bo Kimble</v>
      </c>
      <c r="B7568" t="s">
        <v>1257</v>
      </c>
      <c r="C7568" s="4">
        <v>865000</v>
      </c>
      <c r="D7568" t="s">
        <v>10</v>
      </c>
      <c r="E7568">
        <v>1993</v>
      </c>
      <c r="F7568">
        <v>1992</v>
      </c>
      <c r="G7568" t="s">
        <v>58</v>
      </c>
      <c r="H7568" t="str">
        <f t="shared" si="118"/>
        <v>Bo Kimble1992-93</v>
      </c>
    </row>
    <row r="7569" spans="1:8" x14ac:dyDescent="0.35">
      <c r="A7569" t="str">
        <f>VLOOKUP(salaries_1985to2020!B:B, player_information!A:U, 21, FALSE)</f>
        <v>Bo Kimble</v>
      </c>
      <c r="B7569" t="s">
        <v>1257</v>
      </c>
      <c r="C7569" s="4">
        <v>1150000</v>
      </c>
      <c r="D7569" t="s">
        <v>12</v>
      </c>
      <c r="E7569">
        <v>1994</v>
      </c>
      <c r="F7569">
        <v>1993</v>
      </c>
      <c r="G7569" t="s">
        <v>58</v>
      </c>
      <c r="H7569" t="str">
        <f t="shared" si="118"/>
        <v>Bo Kimble1993-94</v>
      </c>
    </row>
    <row r="7570" spans="1:8" x14ac:dyDescent="0.35">
      <c r="A7570" t="str">
        <f>VLOOKUP(salaries_1985to2020!B:B, player_information!A:U, 21, FALSE)</f>
        <v>Bo Kimble</v>
      </c>
      <c r="B7570" t="s">
        <v>1257</v>
      </c>
      <c r="C7570" s="4">
        <v>1435000</v>
      </c>
      <c r="D7570" t="s">
        <v>13</v>
      </c>
      <c r="E7570">
        <v>1995</v>
      </c>
      <c r="F7570">
        <v>1994</v>
      </c>
      <c r="G7570" t="s">
        <v>58</v>
      </c>
      <c r="H7570" t="str">
        <f t="shared" si="118"/>
        <v>Bo Kimble1994-95</v>
      </c>
    </row>
    <row r="7571" spans="1:8" x14ac:dyDescent="0.35">
      <c r="A7571" t="str">
        <f>VLOOKUP(salaries_1985to2020!B:B, player_information!A:U, 21, FALSE)</f>
        <v>Stan Kimbrough</v>
      </c>
      <c r="B7571" t="s">
        <v>1258</v>
      </c>
      <c r="C7571" s="4">
        <v>133000</v>
      </c>
      <c r="D7571" t="s">
        <v>10</v>
      </c>
      <c r="E7571">
        <v>1993</v>
      </c>
      <c r="F7571">
        <v>1992</v>
      </c>
      <c r="G7571" t="s">
        <v>14</v>
      </c>
      <c r="H7571" t="str">
        <f t="shared" si="118"/>
        <v>Stan Kimbrough1992-93</v>
      </c>
    </row>
    <row r="7572" spans="1:8" x14ac:dyDescent="0.35">
      <c r="A7572" t="str">
        <f>VLOOKUP(salaries_1985to2020!B:B, player_information!A:U, 21, FALSE)</f>
        <v>Albert King</v>
      </c>
      <c r="B7572" t="s">
        <v>1259</v>
      </c>
      <c r="C7572" s="4">
        <v>275000</v>
      </c>
      <c r="D7572" t="s">
        <v>16</v>
      </c>
      <c r="E7572">
        <v>1985</v>
      </c>
      <c r="F7572">
        <v>1984</v>
      </c>
      <c r="G7572" t="s">
        <v>64</v>
      </c>
      <c r="H7572" t="str">
        <f t="shared" si="118"/>
        <v>Albert King1984-85</v>
      </c>
    </row>
    <row r="7573" spans="1:8" x14ac:dyDescent="0.35">
      <c r="A7573" t="str">
        <f>VLOOKUP(salaries_1985to2020!B:B, player_information!A:U, 21, FALSE)</f>
        <v>Albert King</v>
      </c>
      <c r="B7573" t="s">
        <v>1259</v>
      </c>
      <c r="C7573" s="4">
        <v>1035000</v>
      </c>
      <c r="D7573" t="s">
        <v>18</v>
      </c>
      <c r="E7573">
        <v>1986</v>
      </c>
      <c r="F7573">
        <v>1985</v>
      </c>
      <c r="G7573" t="s">
        <v>64</v>
      </c>
      <c r="H7573" t="str">
        <f t="shared" si="118"/>
        <v>Albert King1985-86</v>
      </c>
    </row>
    <row r="7574" spans="1:8" x14ac:dyDescent="0.35">
      <c r="A7574" t="str">
        <f>VLOOKUP(salaries_1985to2020!B:B, player_information!A:U, 21, FALSE)</f>
        <v>Albert King</v>
      </c>
      <c r="B7574" t="s">
        <v>1259</v>
      </c>
      <c r="C7574" s="4">
        <v>650000</v>
      </c>
      <c r="D7574" t="s">
        <v>181</v>
      </c>
      <c r="E7574">
        <v>1987</v>
      </c>
      <c r="F7574">
        <v>1986</v>
      </c>
      <c r="G7574" t="s">
        <v>64</v>
      </c>
      <c r="H7574" t="str">
        <f t="shared" si="118"/>
        <v>Albert King1986-87</v>
      </c>
    </row>
    <row r="7575" spans="1:8" x14ac:dyDescent="0.35">
      <c r="A7575" t="str">
        <f>VLOOKUP(salaries_1985to2020!B:B, player_information!A:U, 21, FALSE)</f>
        <v>Albert King</v>
      </c>
      <c r="B7575" t="s">
        <v>1259</v>
      </c>
      <c r="C7575" s="4">
        <v>370000</v>
      </c>
      <c r="D7575" t="s">
        <v>19</v>
      </c>
      <c r="E7575">
        <v>1988</v>
      </c>
      <c r="F7575">
        <v>1987</v>
      </c>
      <c r="G7575" t="s">
        <v>92</v>
      </c>
      <c r="H7575" t="str">
        <f t="shared" si="118"/>
        <v>Albert King1987-88</v>
      </c>
    </row>
    <row r="7576" spans="1:8" x14ac:dyDescent="0.35">
      <c r="A7576" t="str">
        <f>VLOOKUP(salaries_1985to2020!B:B, player_information!A:U, 21, FALSE)</f>
        <v>Albert King</v>
      </c>
      <c r="B7576" t="s">
        <v>1259</v>
      </c>
      <c r="C7576" s="4">
        <v>425000</v>
      </c>
      <c r="D7576" t="s">
        <v>20</v>
      </c>
      <c r="E7576">
        <v>1989</v>
      </c>
      <c r="F7576">
        <v>1988</v>
      </c>
      <c r="G7576" t="s">
        <v>84</v>
      </c>
      <c r="H7576" t="str">
        <f t="shared" si="118"/>
        <v>Albert King1988-89</v>
      </c>
    </row>
    <row r="7577" spans="1:8" x14ac:dyDescent="0.35">
      <c r="A7577" t="str">
        <f>VLOOKUP(salaries_1985to2020!B:B, player_information!A:U, 21, FALSE)</f>
        <v>Bernard King</v>
      </c>
      <c r="B7577" t="s">
        <v>1260</v>
      </c>
      <c r="C7577" s="4">
        <v>874000</v>
      </c>
      <c r="D7577" t="s">
        <v>16</v>
      </c>
      <c r="E7577">
        <v>1985</v>
      </c>
      <c r="F7577">
        <v>1984</v>
      </c>
      <c r="G7577" t="s">
        <v>58</v>
      </c>
      <c r="H7577" t="str">
        <f t="shared" si="118"/>
        <v>Bernard King1984-85</v>
      </c>
    </row>
    <row r="7578" spans="1:8" x14ac:dyDescent="0.35">
      <c r="A7578" t="str">
        <f>VLOOKUP(salaries_1985to2020!B:B, player_information!A:U, 21, FALSE)</f>
        <v>Bernard King</v>
      </c>
      <c r="B7578" t="s">
        <v>1260</v>
      </c>
      <c r="C7578" s="4">
        <v>874000</v>
      </c>
      <c r="D7578" t="s">
        <v>18</v>
      </c>
      <c r="E7578">
        <v>1986</v>
      </c>
      <c r="F7578">
        <v>1985</v>
      </c>
      <c r="G7578" t="s">
        <v>58</v>
      </c>
      <c r="H7578" t="str">
        <f t="shared" si="118"/>
        <v>Bernard King1985-86</v>
      </c>
    </row>
    <row r="7579" spans="1:8" x14ac:dyDescent="0.35">
      <c r="A7579" t="str">
        <f>VLOOKUP(salaries_1985to2020!B:B, player_information!A:U, 21, FALSE)</f>
        <v>Bernard King</v>
      </c>
      <c r="B7579" t="s">
        <v>1260</v>
      </c>
      <c r="C7579" s="4">
        <v>874000</v>
      </c>
      <c r="D7579" t="s">
        <v>181</v>
      </c>
      <c r="E7579">
        <v>1987</v>
      </c>
      <c r="F7579">
        <v>1986</v>
      </c>
      <c r="G7579" t="s">
        <v>58</v>
      </c>
      <c r="H7579" t="str">
        <f t="shared" si="118"/>
        <v>Bernard King1986-87</v>
      </c>
    </row>
    <row r="7580" spans="1:8" x14ac:dyDescent="0.35">
      <c r="A7580" t="str">
        <f>VLOOKUP(salaries_1985to2020!B:B, player_information!A:U, 21, FALSE)</f>
        <v>Bernard King</v>
      </c>
      <c r="B7580" t="s">
        <v>1260</v>
      </c>
      <c r="C7580" s="4">
        <v>1000000</v>
      </c>
      <c r="D7580" t="s">
        <v>19</v>
      </c>
      <c r="E7580">
        <v>1988</v>
      </c>
      <c r="F7580">
        <v>1987</v>
      </c>
      <c r="G7580" t="s">
        <v>68</v>
      </c>
      <c r="H7580" t="str">
        <f t="shared" si="118"/>
        <v>Bernard King1987-88</v>
      </c>
    </row>
    <row r="7581" spans="1:8" x14ac:dyDescent="0.35">
      <c r="A7581" t="str">
        <f>VLOOKUP(salaries_1985to2020!B:B, player_information!A:U, 21, FALSE)</f>
        <v>Bernard King</v>
      </c>
      <c r="B7581" t="s">
        <v>1260</v>
      </c>
      <c r="C7581" s="4">
        <v>1100000</v>
      </c>
      <c r="D7581" t="s">
        <v>20</v>
      </c>
      <c r="E7581">
        <v>1989</v>
      </c>
      <c r="F7581">
        <v>1988</v>
      </c>
      <c r="G7581" t="s">
        <v>68</v>
      </c>
      <c r="H7581" t="str">
        <f t="shared" si="118"/>
        <v>Bernard King1988-89</v>
      </c>
    </row>
    <row r="7582" spans="1:8" x14ac:dyDescent="0.35">
      <c r="A7582" t="str">
        <f>VLOOKUP(salaries_1985to2020!B:B, player_information!A:U, 21, FALSE)</f>
        <v>Bernard King</v>
      </c>
      <c r="B7582" t="s">
        <v>1260</v>
      </c>
      <c r="C7582" s="4">
        <v>1500000</v>
      </c>
      <c r="D7582" t="s">
        <v>184</v>
      </c>
      <c r="E7582">
        <v>1990</v>
      </c>
      <c r="F7582">
        <v>1989</v>
      </c>
      <c r="G7582" t="s">
        <v>68</v>
      </c>
      <c r="H7582" t="str">
        <f t="shared" si="118"/>
        <v>Bernard King1989-90</v>
      </c>
    </row>
    <row r="7583" spans="1:8" x14ac:dyDescent="0.35">
      <c r="A7583" t="str">
        <f>VLOOKUP(salaries_1985to2020!B:B, player_information!A:U, 21, FALSE)</f>
        <v>Bernard King</v>
      </c>
      <c r="B7583" t="s">
        <v>1260</v>
      </c>
      <c r="C7583" s="4">
        <v>1600000</v>
      </c>
      <c r="D7583" t="s">
        <v>7</v>
      </c>
      <c r="E7583">
        <v>1991</v>
      </c>
      <c r="F7583">
        <v>1990</v>
      </c>
      <c r="G7583" t="s">
        <v>68</v>
      </c>
      <c r="H7583" t="str">
        <f t="shared" si="118"/>
        <v>Bernard King1990-91</v>
      </c>
    </row>
    <row r="7584" spans="1:8" x14ac:dyDescent="0.35">
      <c r="A7584" t="str">
        <f>VLOOKUP(salaries_1985to2020!B:B, player_information!A:U, 21, FALSE)</f>
        <v>Bernard King</v>
      </c>
      <c r="B7584" t="s">
        <v>1260</v>
      </c>
      <c r="C7584" s="4">
        <v>2525000</v>
      </c>
      <c r="D7584" t="s">
        <v>9</v>
      </c>
      <c r="E7584">
        <v>1992</v>
      </c>
      <c r="F7584">
        <v>1991</v>
      </c>
      <c r="G7584" t="s">
        <v>68</v>
      </c>
      <c r="H7584" t="str">
        <f t="shared" si="118"/>
        <v>Bernard King1991-92</v>
      </c>
    </row>
    <row r="7585" spans="1:8" x14ac:dyDescent="0.35">
      <c r="A7585" t="str">
        <f>VLOOKUP(salaries_1985to2020!B:B, player_information!A:U, 21, FALSE)</f>
        <v>Bernard King</v>
      </c>
      <c r="B7585" t="s">
        <v>1260</v>
      </c>
      <c r="C7585" s="4">
        <v>2500000</v>
      </c>
      <c r="D7585" t="s">
        <v>10</v>
      </c>
      <c r="E7585">
        <v>1993</v>
      </c>
      <c r="F7585">
        <v>1992</v>
      </c>
      <c r="G7585" t="s">
        <v>68</v>
      </c>
      <c r="H7585" t="str">
        <f t="shared" si="118"/>
        <v>Bernard King1992-93</v>
      </c>
    </row>
    <row r="7586" spans="1:8" x14ac:dyDescent="0.35">
      <c r="A7586" t="str">
        <f>VLOOKUP(salaries_1985to2020!B:B, player_information!A:U, 21, FALSE)</f>
        <v>Chris King</v>
      </c>
      <c r="B7586" t="s">
        <v>1261</v>
      </c>
      <c r="C7586" s="4">
        <v>225000</v>
      </c>
      <c r="D7586" t="s">
        <v>23</v>
      </c>
      <c r="E7586">
        <v>1996</v>
      </c>
      <c r="F7586">
        <v>1995</v>
      </c>
      <c r="G7586" t="s">
        <v>27</v>
      </c>
      <c r="H7586" t="str">
        <f t="shared" si="118"/>
        <v>Chris King1995-96</v>
      </c>
    </row>
    <row r="7587" spans="1:8" x14ac:dyDescent="0.35">
      <c r="A7587" t="str">
        <f>VLOOKUP(salaries_1985to2020!B:B, player_information!A:U, 21, FALSE)</f>
        <v>Frankie King</v>
      </c>
      <c r="B7587" t="s">
        <v>1262</v>
      </c>
      <c r="C7587" s="4">
        <v>200000</v>
      </c>
      <c r="D7587" t="s">
        <v>23</v>
      </c>
      <c r="E7587">
        <v>1996</v>
      </c>
      <c r="F7587">
        <v>1995</v>
      </c>
      <c r="G7587" t="s">
        <v>17</v>
      </c>
      <c r="H7587" t="str">
        <f t="shared" si="118"/>
        <v>Frankie King1995-96</v>
      </c>
    </row>
    <row r="7588" spans="1:8" x14ac:dyDescent="0.35">
      <c r="A7588" t="str">
        <f>VLOOKUP(salaries_1985to2020!B:B, player_information!A:U, 21, FALSE)</f>
        <v>Gerard King</v>
      </c>
      <c r="B7588" t="s">
        <v>1263</v>
      </c>
      <c r="C7588" s="4">
        <v>460000</v>
      </c>
      <c r="D7588" t="s">
        <v>30</v>
      </c>
      <c r="E7588">
        <v>2000</v>
      </c>
      <c r="F7588">
        <v>1999</v>
      </c>
      <c r="G7588" t="s">
        <v>98</v>
      </c>
      <c r="H7588" t="str">
        <f t="shared" si="118"/>
        <v>Gerard King1999-00</v>
      </c>
    </row>
    <row r="7589" spans="1:8" x14ac:dyDescent="0.35">
      <c r="A7589" t="str">
        <f>VLOOKUP(salaries_1985to2020!B:B, player_information!A:U, 21, FALSE)</f>
        <v>Gerard King</v>
      </c>
      <c r="B7589" t="s">
        <v>1263</v>
      </c>
      <c r="C7589" s="4">
        <v>489500</v>
      </c>
      <c r="D7589" t="s">
        <v>26</v>
      </c>
      <c r="E7589">
        <v>2001</v>
      </c>
      <c r="F7589">
        <v>2000</v>
      </c>
      <c r="G7589" t="s">
        <v>98</v>
      </c>
      <c r="H7589" t="str">
        <f t="shared" si="118"/>
        <v>Gerard King2000-01</v>
      </c>
    </row>
    <row r="7590" spans="1:8" x14ac:dyDescent="0.35">
      <c r="A7590" t="str">
        <f>VLOOKUP(salaries_1985to2020!B:B, player_information!A:U, 21, FALSE)</f>
        <v>Jimmy King</v>
      </c>
      <c r="B7590" t="s">
        <v>1264</v>
      </c>
      <c r="C7590" s="4">
        <v>300000</v>
      </c>
      <c r="D7590" t="s">
        <v>23</v>
      </c>
      <c r="E7590">
        <v>1996</v>
      </c>
      <c r="F7590">
        <v>1995</v>
      </c>
      <c r="G7590" t="s">
        <v>55</v>
      </c>
      <c r="H7590" t="str">
        <f t="shared" si="118"/>
        <v>Jimmy King1995-96</v>
      </c>
    </row>
    <row r="7591" spans="1:8" x14ac:dyDescent="0.35">
      <c r="A7591" t="str">
        <f>VLOOKUP(salaries_1985to2020!B:B, player_information!A:U, 21, FALSE)</f>
        <v>Jimmy King</v>
      </c>
      <c r="B7591" t="s">
        <v>1264</v>
      </c>
      <c r="C7591" s="4">
        <v>330000</v>
      </c>
      <c r="D7591" t="s">
        <v>24</v>
      </c>
      <c r="E7591">
        <v>1997</v>
      </c>
      <c r="F7591">
        <v>1996</v>
      </c>
      <c r="G7591" t="s">
        <v>33</v>
      </c>
      <c r="H7591" t="str">
        <f t="shared" si="118"/>
        <v>Jimmy King1996-97</v>
      </c>
    </row>
    <row r="7592" spans="1:8" x14ac:dyDescent="0.35">
      <c r="A7592" t="str">
        <f>VLOOKUP(salaries_1985to2020!B:B, player_information!A:U, 21, FALSE)</f>
        <v>Reggie King</v>
      </c>
      <c r="B7592" t="s">
        <v>1265</v>
      </c>
      <c r="C7592" s="4">
        <v>500000</v>
      </c>
      <c r="D7592" t="s">
        <v>16</v>
      </c>
      <c r="E7592">
        <v>1985</v>
      </c>
      <c r="F7592">
        <v>1984</v>
      </c>
      <c r="G7592" t="s">
        <v>113</v>
      </c>
      <c r="H7592" t="str">
        <f t="shared" si="118"/>
        <v>Reggie King1984-85</v>
      </c>
    </row>
    <row r="7593" spans="1:8" x14ac:dyDescent="0.35">
      <c r="A7593" t="str">
        <f>VLOOKUP(salaries_1985to2020!B:B, player_information!A:U, 21, FALSE)</f>
        <v>Reggie King</v>
      </c>
      <c r="B7593" t="s">
        <v>1265</v>
      </c>
      <c r="C7593" s="4">
        <v>500000</v>
      </c>
      <c r="D7593" t="s">
        <v>18</v>
      </c>
      <c r="E7593">
        <v>1986</v>
      </c>
      <c r="F7593">
        <v>1985</v>
      </c>
      <c r="G7593" t="s">
        <v>113</v>
      </c>
      <c r="H7593" t="str">
        <f t="shared" si="118"/>
        <v>Reggie King1985-86</v>
      </c>
    </row>
    <row r="7594" spans="1:8" x14ac:dyDescent="0.35">
      <c r="A7594" t="str">
        <f>VLOOKUP(salaries_1985to2020!B:B, player_information!A:U, 21, FALSE)</f>
        <v>Rich King</v>
      </c>
      <c r="B7594" t="s">
        <v>1266</v>
      </c>
      <c r="C7594" s="4">
        <v>600000</v>
      </c>
      <c r="D7594" t="s">
        <v>9</v>
      </c>
      <c r="E7594">
        <v>1992</v>
      </c>
      <c r="F7594">
        <v>1991</v>
      </c>
      <c r="G7594" t="s">
        <v>113</v>
      </c>
      <c r="H7594" t="str">
        <f t="shared" si="118"/>
        <v>Rich King1991-92</v>
      </c>
    </row>
    <row r="7595" spans="1:8" x14ac:dyDescent="0.35">
      <c r="A7595" t="str">
        <f>VLOOKUP(salaries_1985to2020!B:B, player_information!A:U, 21, FALSE)</f>
        <v>Rich King</v>
      </c>
      <c r="B7595" t="s">
        <v>1266</v>
      </c>
      <c r="C7595" s="4">
        <v>600000</v>
      </c>
      <c r="D7595" t="s">
        <v>10</v>
      </c>
      <c r="E7595">
        <v>1993</v>
      </c>
      <c r="F7595">
        <v>1992</v>
      </c>
      <c r="G7595" t="s">
        <v>113</v>
      </c>
      <c r="H7595" t="str">
        <f t="shared" si="118"/>
        <v>Rich King1992-93</v>
      </c>
    </row>
    <row r="7596" spans="1:8" x14ac:dyDescent="0.35">
      <c r="A7596" t="str">
        <f>VLOOKUP(salaries_1985to2020!B:B, player_information!A:U, 21, FALSE)</f>
        <v>Rich King</v>
      </c>
      <c r="B7596" t="s">
        <v>1266</v>
      </c>
      <c r="C7596" s="4">
        <v>700000</v>
      </c>
      <c r="D7596" t="s">
        <v>12</v>
      </c>
      <c r="E7596">
        <v>1994</v>
      </c>
      <c r="F7596">
        <v>1993</v>
      </c>
      <c r="G7596" t="s">
        <v>113</v>
      </c>
      <c r="H7596" t="str">
        <f t="shared" si="118"/>
        <v>Rich King1993-94</v>
      </c>
    </row>
    <row r="7597" spans="1:8" x14ac:dyDescent="0.35">
      <c r="A7597" t="str">
        <f>VLOOKUP(salaries_1985to2020!B:B, player_information!A:U, 21, FALSE)</f>
        <v>Rich King</v>
      </c>
      <c r="B7597" t="s">
        <v>1266</v>
      </c>
      <c r="C7597" s="4">
        <v>800000</v>
      </c>
      <c r="D7597" t="s">
        <v>13</v>
      </c>
      <c r="E7597">
        <v>1995</v>
      </c>
      <c r="F7597">
        <v>1994</v>
      </c>
      <c r="G7597" t="s">
        <v>113</v>
      </c>
      <c r="H7597" t="str">
        <f t="shared" si="118"/>
        <v>Rich King1994-95</v>
      </c>
    </row>
    <row r="7598" spans="1:8" x14ac:dyDescent="0.35">
      <c r="A7598" t="str">
        <f>VLOOKUP(salaries_1985to2020!B:B, player_information!A:U, 21, FALSE)</f>
        <v>Stacey King</v>
      </c>
      <c r="B7598" t="s">
        <v>1267</v>
      </c>
      <c r="C7598" s="4">
        <v>1330000</v>
      </c>
      <c r="D7598" t="s">
        <v>184</v>
      </c>
      <c r="E7598">
        <v>1990</v>
      </c>
      <c r="F7598">
        <v>1989</v>
      </c>
      <c r="G7598" t="s">
        <v>104</v>
      </c>
      <c r="H7598" t="str">
        <f t="shared" si="118"/>
        <v>Stacey King1989-90</v>
      </c>
    </row>
    <row r="7599" spans="1:8" x14ac:dyDescent="0.35">
      <c r="A7599" t="str">
        <f>VLOOKUP(salaries_1985to2020!B:B, player_information!A:U, 21, FALSE)</f>
        <v>Stacey King</v>
      </c>
      <c r="B7599" t="s">
        <v>1267</v>
      </c>
      <c r="C7599" s="4">
        <v>1000000</v>
      </c>
      <c r="D7599" t="s">
        <v>7</v>
      </c>
      <c r="E7599">
        <v>1991</v>
      </c>
      <c r="F7599">
        <v>1990</v>
      </c>
      <c r="G7599" t="s">
        <v>104</v>
      </c>
      <c r="H7599" t="str">
        <f t="shared" si="118"/>
        <v>Stacey King1990-91</v>
      </c>
    </row>
    <row r="7600" spans="1:8" x14ac:dyDescent="0.35">
      <c r="A7600" t="str">
        <f>VLOOKUP(salaries_1985to2020!B:B, player_information!A:U, 21, FALSE)</f>
        <v>Stacey King</v>
      </c>
      <c r="B7600" t="s">
        <v>1267</v>
      </c>
      <c r="C7600" s="4">
        <v>1100000</v>
      </c>
      <c r="D7600" t="s">
        <v>9</v>
      </c>
      <c r="E7600">
        <v>1992</v>
      </c>
      <c r="F7600">
        <v>1991</v>
      </c>
      <c r="G7600" t="s">
        <v>104</v>
      </c>
      <c r="H7600" t="str">
        <f t="shared" si="118"/>
        <v>Stacey King1991-92</v>
      </c>
    </row>
    <row r="7601" spans="1:8" x14ac:dyDescent="0.35">
      <c r="A7601" t="str">
        <f>VLOOKUP(salaries_1985to2020!B:B, player_information!A:U, 21, FALSE)</f>
        <v>Stacey King</v>
      </c>
      <c r="B7601" t="s">
        <v>1267</v>
      </c>
      <c r="C7601" s="4">
        <v>1400000</v>
      </c>
      <c r="D7601" t="s">
        <v>10</v>
      </c>
      <c r="E7601">
        <v>1993</v>
      </c>
      <c r="F7601">
        <v>1992</v>
      </c>
      <c r="G7601" t="s">
        <v>104</v>
      </c>
      <c r="H7601" t="str">
        <f t="shared" si="118"/>
        <v>Stacey King1992-93</v>
      </c>
    </row>
    <row r="7602" spans="1:8" x14ac:dyDescent="0.35">
      <c r="A7602" t="str">
        <f>VLOOKUP(salaries_1985to2020!B:B, player_information!A:U, 21, FALSE)</f>
        <v>Stacey King</v>
      </c>
      <c r="B7602" t="s">
        <v>1267</v>
      </c>
      <c r="C7602" s="4">
        <v>1600000</v>
      </c>
      <c r="D7602" t="s">
        <v>12</v>
      </c>
      <c r="E7602">
        <v>1994</v>
      </c>
      <c r="F7602">
        <v>1993</v>
      </c>
      <c r="G7602" t="s">
        <v>104</v>
      </c>
      <c r="H7602" t="str">
        <f t="shared" si="118"/>
        <v>Stacey King1993-94</v>
      </c>
    </row>
    <row r="7603" spans="1:8" x14ac:dyDescent="0.35">
      <c r="A7603" t="str">
        <f>VLOOKUP(salaries_1985to2020!B:B, player_information!A:U, 21, FALSE)</f>
        <v>Stacey King</v>
      </c>
      <c r="B7603" t="s">
        <v>1267</v>
      </c>
      <c r="C7603" s="4">
        <v>1900000</v>
      </c>
      <c r="D7603" t="s">
        <v>13</v>
      </c>
      <c r="E7603">
        <v>1995</v>
      </c>
      <c r="F7603">
        <v>1994</v>
      </c>
      <c r="G7603" t="s">
        <v>81</v>
      </c>
      <c r="H7603" t="str">
        <f t="shared" si="118"/>
        <v>Stacey King1994-95</v>
      </c>
    </row>
    <row r="7604" spans="1:8" x14ac:dyDescent="0.35">
      <c r="A7604" t="str">
        <f>VLOOKUP(salaries_1985to2020!B:B, player_information!A:U, 21, FALSE)</f>
        <v>Stacey King</v>
      </c>
      <c r="B7604" t="s">
        <v>1267</v>
      </c>
      <c r="C7604" s="4">
        <v>600000</v>
      </c>
      <c r="D7604" t="s">
        <v>23</v>
      </c>
      <c r="E7604">
        <v>1996</v>
      </c>
      <c r="F7604">
        <v>1995</v>
      </c>
      <c r="G7604" t="s">
        <v>73</v>
      </c>
      <c r="H7604" t="str">
        <f t="shared" si="118"/>
        <v>Stacey King1995-96</v>
      </c>
    </row>
    <row r="7605" spans="1:8" x14ac:dyDescent="0.35">
      <c r="A7605" t="str">
        <f>VLOOKUP(salaries_1985to2020!B:B, player_information!A:U, 21, FALSE)</f>
        <v>Stacey King</v>
      </c>
      <c r="B7605" t="s">
        <v>1267</v>
      </c>
      <c r="C7605" s="4">
        <v>100000</v>
      </c>
      <c r="D7605" t="s">
        <v>25</v>
      </c>
      <c r="E7605">
        <v>1998</v>
      </c>
      <c r="F7605">
        <v>1997</v>
      </c>
      <c r="G7605" t="s">
        <v>14</v>
      </c>
      <c r="H7605" t="str">
        <f t="shared" si="118"/>
        <v>Stacey King1997-98</v>
      </c>
    </row>
    <row r="7606" spans="1:8" x14ac:dyDescent="0.35">
      <c r="A7606" t="str">
        <f>VLOOKUP(salaries_1985to2020!B:B, player_information!A:U, 21, FALSE)</f>
        <v>Tarence Kinsey</v>
      </c>
      <c r="B7606" t="s">
        <v>1268</v>
      </c>
      <c r="C7606" s="4">
        <v>412718</v>
      </c>
      <c r="D7606" t="s">
        <v>37</v>
      </c>
      <c r="E7606">
        <v>2007</v>
      </c>
      <c r="F7606">
        <v>2006</v>
      </c>
      <c r="G7606" t="s">
        <v>66</v>
      </c>
      <c r="H7606" t="str">
        <f t="shared" si="118"/>
        <v>Tarence Kinsey2006-07</v>
      </c>
    </row>
    <row r="7607" spans="1:8" x14ac:dyDescent="0.35">
      <c r="A7607" t="str">
        <f>VLOOKUP(salaries_1985to2020!B:B, player_information!A:U, 21, FALSE)</f>
        <v>Tarence Kinsey</v>
      </c>
      <c r="B7607" t="s">
        <v>1268</v>
      </c>
      <c r="C7607" s="4">
        <v>219533</v>
      </c>
      <c r="D7607" t="s">
        <v>40</v>
      </c>
      <c r="E7607">
        <v>2008</v>
      </c>
      <c r="F7607">
        <v>2007</v>
      </c>
      <c r="G7607" t="s">
        <v>66</v>
      </c>
      <c r="H7607" t="str">
        <f t="shared" si="118"/>
        <v>Tarence Kinsey2007-08</v>
      </c>
    </row>
    <row r="7608" spans="1:8" x14ac:dyDescent="0.35">
      <c r="A7608" t="str">
        <f>VLOOKUP(salaries_1985to2020!B:B, player_information!A:U, 21, FALSE)</f>
        <v>Tarence Kinsey</v>
      </c>
      <c r="B7608" t="s">
        <v>1268</v>
      </c>
      <c r="C7608" s="4">
        <v>797581</v>
      </c>
      <c r="D7608" t="s">
        <v>48</v>
      </c>
      <c r="E7608">
        <v>2009</v>
      </c>
      <c r="F7608">
        <v>2008</v>
      </c>
      <c r="G7608" t="s">
        <v>101</v>
      </c>
      <c r="H7608" t="str">
        <f t="shared" si="118"/>
        <v>Tarence Kinsey2008-09</v>
      </c>
    </row>
    <row r="7609" spans="1:8" x14ac:dyDescent="0.35">
      <c r="A7609" t="str">
        <f>VLOOKUP(salaries_1985to2020!B:B, player_information!A:U, 21, FALSE)</f>
        <v>Andrei Kirilenko</v>
      </c>
      <c r="B7609" t="s">
        <v>1269</v>
      </c>
      <c r="C7609" s="4">
        <v>632400</v>
      </c>
      <c r="D7609" t="s">
        <v>30</v>
      </c>
      <c r="E7609">
        <v>2000</v>
      </c>
      <c r="F7609">
        <v>1999</v>
      </c>
      <c r="G7609" t="s">
        <v>116</v>
      </c>
      <c r="H7609" t="str">
        <f t="shared" si="118"/>
        <v>Andrei Kirilenko1999-00</v>
      </c>
    </row>
    <row r="7610" spans="1:8" x14ac:dyDescent="0.35">
      <c r="A7610" t="str">
        <f>VLOOKUP(salaries_1985to2020!B:B, player_information!A:U, 21, FALSE)</f>
        <v>Andrei Kirilenko</v>
      </c>
      <c r="B7610" t="s">
        <v>1269</v>
      </c>
      <c r="C7610" s="4">
        <v>831120</v>
      </c>
      <c r="D7610" t="s">
        <v>31</v>
      </c>
      <c r="E7610">
        <v>2002</v>
      </c>
      <c r="F7610">
        <v>2001</v>
      </c>
      <c r="G7610" t="s">
        <v>116</v>
      </c>
      <c r="H7610" t="str">
        <f t="shared" si="118"/>
        <v>Andrei Kirilenko2001-02</v>
      </c>
    </row>
    <row r="7611" spans="1:8" x14ac:dyDescent="0.35">
      <c r="A7611" t="str">
        <f>VLOOKUP(salaries_1985to2020!B:B, player_information!A:U, 21, FALSE)</f>
        <v>Andrei Kirilenko</v>
      </c>
      <c r="B7611" t="s">
        <v>1269</v>
      </c>
      <c r="C7611" s="4">
        <v>893400</v>
      </c>
      <c r="D7611" t="s">
        <v>32</v>
      </c>
      <c r="E7611">
        <v>2003</v>
      </c>
      <c r="F7611">
        <v>2002</v>
      </c>
      <c r="G7611" t="s">
        <v>116</v>
      </c>
      <c r="H7611" t="str">
        <f t="shared" si="118"/>
        <v>Andrei Kirilenko2002-03</v>
      </c>
    </row>
    <row r="7612" spans="1:8" x14ac:dyDescent="0.35">
      <c r="A7612" t="str">
        <f>VLOOKUP(salaries_1985to2020!B:B, player_information!A:U, 21, FALSE)</f>
        <v>Andrei Kirilenko</v>
      </c>
      <c r="B7612" t="s">
        <v>1269</v>
      </c>
      <c r="C7612" s="4">
        <v>955800</v>
      </c>
      <c r="D7612" t="s">
        <v>34</v>
      </c>
      <c r="E7612">
        <v>2004</v>
      </c>
      <c r="F7612">
        <v>2003</v>
      </c>
      <c r="G7612" t="s">
        <v>116</v>
      </c>
      <c r="H7612" t="str">
        <f t="shared" si="118"/>
        <v>Andrei Kirilenko2003-04</v>
      </c>
    </row>
    <row r="7613" spans="1:8" x14ac:dyDescent="0.35">
      <c r="A7613" t="str">
        <f>VLOOKUP(salaries_1985to2020!B:B, player_information!A:U, 21, FALSE)</f>
        <v>Andrei Kirilenko</v>
      </c>
      <c r="B7613" t="s">
        <v>1269</v>
      </c>
      <c r="C7613" s="4">
        <v>1671694</v>
      </c>
      <c r="D7613" t="s">
        <v>35</v>
      </c>
      <c r="E7613">
        <v>2005</v>
      </c>
      <c r="F7613">
        <v>2004</v>
      </c>
      <c r="G7613" t="s">
        <v>116</v>
      </c>
      <c r="H7613" t="str">
        <f t="shared" si="118"/>
        <v>Andrei Kirilenko2004-05</v>
      </c>
    </row>
    <row r="7614" spans="1:8" x14ac:dyDescent="0.35">
      <c r="A7614" t="str">
        <f>VLOOKUP(salaries_1985to2020!B:B, player_information!A:U, 21, FALSE)</f>
        <v>Andrei Kirilenko</v>
      </c>
      <c r="B7614" t="s">
        <v>1269</v>
      </c>
      <c r="C7614" s="4">
        <v>10983000</v>
      </c>
      <c r="D7614" t="s">
        <v>36</v>
      </c>
      <c r="E7614">
        <v>2006</v>
      </c>
      <c r="F7614">
        <v>2005</v>
      </c>
      <c r="G7614" t="s">
        <v>116</v>
      </c>
      <c r="H7614" t="str">
        <f t="shared" si="118"/>
        <v>Andrei Kirilenko2005-06</v>
      </c>
    </row>
    <row r="7615" spans="1:8" x14ac:dyDescent="0.35">
      <c r="A7615" t="str">
        <f>VLOOKUP(salaries_1985to2020!B:B, player_information!A:U, 21, FALSE)</f>
        <v>Andrei Kirilenko</v>
      </c>
      <c r="B7615" t="s">
        <v>1269</v>
      </c>
      <c r="C7615" s="4">
        <v>12364000</v>
      </c>
      <c r="D7615" t="s">
        <v>37</v>
      </c>
      <c r="E7615">
        <v>2007</v>
      </c>
      <c r="F7615">
        <v>2006</v>
      </c>
      <c r="G7615" t="s">
        <v>116</v>
      </c>
      <c r="H7615" t="str">
        <f t="shared" si="118"/>
        <v>Andrei Kirilenko2006-07</v>
      </c>
    </row>
    <row r="7616" spans="1:8" x14ac:dyDescent="0.35">
      <c r="A7616" t="str">
        <f>VLOOKUP(salaries_1985to2020!B:B, player_information!A:U, 21, FALSE)</f>
        <v>Andrei Kirilenko</v>
      </c>
      <c r="B7616" t="s">
        <v>1269</v>
      </c>
      <c r="C7616" s="4">
        <v>13735000</v>
      </c>
      <c r="D7616" t="s">
        <v>40</v>
      </c>
      <c r="E7616">
        <v>2008</v>
      </c>
      <c r="F7616">
        <v>2007</v>
      </c>
      <c r="G7616" t="s">
        <v>116</v>
      </c>
      <c r="H7616" t="str">
        <f t="shared" si="118"/>
        <v>Andrei Kirilenko2007-08</v>
      </c>
    </row>
    <row r="7617" spans="1:8" x14ac:dyDescent="0.35">
      <c r="A7617" t="str">
        <f>VLOOKUP(salaries_1985to2020!B:B, player_information!A:U, 21, FALSE)</f>
        <v>Andrei Kirilenko</v>
      </c>
      <c r="B7617" t="s">
        <v>1269</v>
      </c>
      <c r="C7617" s="4">
        <v>15106000</v>
      </c>
      <c r="D7617" t="s">
        <v>48</v>
      </c>
      <c r="E7617">
        <v>2009</v>
      </c>
      <c r="F7617">
        <v>2008</v>
      </c>
      <c r="G7617" t="s">
        <v>116</v>
      </c>
      <c r="H7617" t="str">
        <f t="shared" si="118"/>
        <v>Andrei Kirilenko2008-09</v>
      </c>
    </row>
    <row r="7618" spans="1:8" x14ac:dyDescent="0.35">
      <c r="A7618" t="str">
        <f>VLOOKUP(salaries_1985to2020!B:B, player_information!A:U, 21, FALSE)</f>
        <v>Andrei Kirilenko</v>
      </c>
      <c r="B7618" t="s">
        <v>1269</v>
      </c>
      <c r="C7618" s="4">
        <v>16452000</v>
      </c>
      <c r="D7618" t="s">
        <v>41</v>
      </c>
      <c r="E7618">
        <v>2010</v>
      </c>
      <c r="F7618">
        <v>2009</v>
      </c>
      <c r="G7618" t="s">
        <v>116</v>
      </c>
      <c r="H7618" t="str">
        <f t="shared" si="118"/>
        <v>Andrei Kirilenko2009-10</v>
      </c>
    </row>
    <row r="7619" spans="1:8" x14ac:dyDescent="0.35">
      <c r="A7619" t="str">
        <f>VLOOKUP(salaries_1985to2020!B:B, player_information!A:U, 21, FALSE)</f>
        <v>Andrei Kirilenko</v>
      </c>
      <c r="B7619" t="s">
        <v>1269</v>
      </c>
      <c r="C7619" s="4">
        <v>17823000</v>
      </c>
      <c r="D7619" t="s">
        <v>75</v>
      </c>
      <c r="E7619">
        <v>2011</v>
      </c>
      <c r="F7619">
        <v>2010</v>
      </c>
      <c r="G7619" t="s">
        <v>116</v>
      </c>
      <c r="H7619" t="str">
        <f t="shared" ref="H7619:H7682" si="119">_xlfn.CONCAT(A7619, D7619)</f>
        <v>Andrei Kirilenko2010-11</v>
      </c>
    </row>
    <row r="7620" spans="1:8" x14ac:dyDescent="0.35">
      <c r="A7620" t="str">
        <f>VLOOKUP(salaries_1985to2020!B:B, player_information!A:U, 21, FALSE)</f>
        <v>Andrei Kirilenko</v>
      </c>
      <c r="B7620" t="s">
        <v>1269</v>
      </c>
      <c r="C7620" s="4">
        <v>9779349</v>
      </c>
      <c r="D7620" t="s">
        <v>54</v>
      </c>
      <c r="E7620">
        <v>2013</v>
      </c>
      <c r="F7620">
        <v>2012</v>
      </c>
      <c r="G7620" t="s">
        <v>81</v>
      </c>
      <c r="H7620" t="str">
        <f t="shared" si="119"/>
        <v>Andrei Kirilenko2012-13</v>
      </c>
    </row>
    <row r="7621" spans="1:8" x14ac:dyDescent="0.35">
      <c r="A7621" t="str">
        <f>VLOOKUP(salaries_1985to2020!B:B, player_information!A:U, 21, FALSE)</f>
        <v>Andrei Kirilenko</v>
      </c>
      <c r="B7621" t="s">
        <v>1269</v>
      </c>
      <c r="C7621" s="4">
        <v>3183000</v>
      </c>
      <c r="D7621" t="s">
        <v>56</v>
      </c>
      <c r="E7621">
        <v>2014</v>
      </c>
      <c r="F7621">
        <v>2013</v>
      </c>
      <c r="G7621" t="s">
        <v>60</v>
      </c>
      <c r="H7621" t="str">
        <f t="shared" si="119"/>
        <v>Andrei Kirilenko2013-14</v>
      </c>
    </row>
    <row r="7622" spans="1:8" x14ac:dyDescent="0.35">
      <c r="A7622" t="str">
        <f>VLOOKUP(salaries_1985to2020!B:B, player_information!A:U, 21, FALSE)</f>
        <v>Andrei Kirilenko</v>
      </c>
      <c r="B7622" t="s">
        <v>1269</v>
      </c>
      <c r="C7622" s="4">
        <v>3326235</v>
      </c>
      <c r="D7622" t="s">
        <v>57</v>
      </c>
      <c r="E7622">
        <v>2015</v>
      </c>
      <c r="F7622">
        <v>2014</v>
      </c>
      <c r="G7622" t="s">
        <v>92</v>
      </c>
      <c r="H7622" t="str">
        <f t="shared" si="119"/>
        <v>Andrei Kirilenko2014-15</v>
      </c>
    </row>
    <row r="7623" spans="1:8" x14ac:dyDescent="0.35">
      <c r="A7623" t="str">
        <f>VLOOKUP(salaries_1985to2020!B:B, player_information!A:U, 21, FALSE)</f>
        <v>Alex Kirk</v>
      </c>
      <c r="B7623" t="s">
        <v>1270</v>
      </c>
      <c r="C7623" s="4">
        <v>65000</v>
      </c>
      <c r="D7623" t="s">
        <v>57</v>
      </c>
      <c r="E7623">
        <v>2015</v>
      </c>
      <c r="F7623">
        <v>2014</v>
      </c>
      <c r="G7623" t="s">
        <v>58</v>
      </c>
      <c r="H7623" t="str">
        <f t="shared" si="119"/>
        <v>Alex Kirk2014-15</v>
      </c>
    </row>
    <row r="7624" spans="1:8" x14ac:dyDescent="0.35">
      <c r="A7624" t="str">
        <f>VLOOKUP(salaries_1985to2020!B:B, player_information!A:U, 21, FALSE)</f>
        <v>Greg Kite</v>
      </c>
      <c r="B7624" t="s">
        <v>1271</v>
      </c>
      <c r="C7624" s="4">
        <v>120000</v>
      </c>
      <c r="D7624" t="s">
        <v>16</v>
      </c>
      <c r="E7624">
        <v>1985</v>
      </c>
      <c r="F7624">
        <v>1984</v>
      </c>
      <c r="G7624" t="s">
        <v>11</v>
      </c>
      <c r="H7624" t="str">
        <f t="shared" si="119"/>
        <v>Greg Kite1984-85</v>
      </c>
    </row>
    <row r="7625" spans="1:8" x14ac:dyDescent="0.35">
      <c r="A7625" t="str">
        <f>VLOOKUP(salaries_1985to2020!B:B, player_information!A:U, 21, FALSE)</f>
        <v>Greg Kite</v>
      </c>
      <c r="B7625" t="s">
        <v>1271</v>
      </c>
      <c r="C7625" s="4">
        <v>150000</v>
      </c>
      <c r="D7625" t="s">
        <v>18</v>
      </c>
      <c r="E7625">
        <v>1986</v>
      </c>
      <c r="F7625">
        <v>1985</v>
      </c>
      <c r="G7625" t="s">
        <v>11</v>
      </c>
      <c r="H7625" t="str">
        <f t="shared" si="119"/>
        <v>Greg Kite1985-86</v>
      </c>
    </row>
    <row r="7626" spans="1:8" x14ac:dyDescent="0.35">
      <c r="A7626" t="str">
        <f>VLOOKUP(salaries_1985to2020!B:B, player_information!A:U, 21, FALSE)</f>
        <v>Greg Kite</v>
      </c>
      <c r="B7626" t="s">
        <v>1271</v>
      </c>
      <c r="C7626" s="4">
        <v>200000</v>
      </c>
      <c r="D7626" t="s">
        <v>19</v>
      </c>
      <c r="E7626">
        <v>1988</v>
      </c>
      <c r="F7626">
        <v>1987</v>
      </c>
      <c r="G7626" t="s">
        <v>49</v>
      </c>
      <c r="H7626" t="str">
        <f t="shared" si="119"/>
        <v>Greg Kite1987-88</v>
      </c>
    </row>
    <row r="7627" spans="1:8" x14ac:dyDescent="0.35">
      <c r="A7627" t="str">
        <f>VLOOKUP(salaries_1985to2020!B:B, player_information!A:U, 21, FALSE)</f>
        <v>Greg Kite</v>
      </c>
      <c r="B7627" t="s">
        <v>1271</v>
      </c>
      <c r="C7627" s="4">
        <v>250000</v>
      </c>
      <c r="D7627" t="s">
        <v>20</v>
      </c>
      <c r="E7627">
        <v>1989</v>
      </c>
      <c r="F7627">
        <v>1988</v>
      </c>
      <c r="G7627" t="s">
        <v>49</v>
      </c>
      <c r="H7627" t="str">
        <f t="shared" si="119"/>
        <v>Greg Kite1988-89</v>
      </c>
    </row>
    <row r="7628" spans="1:8" x14ac:dyDescent="0.35">
      <c r="A7628" t="str">
        <f>VLOOKUP(salaries_1985to2020!B:B, player_information!A:U, 21, FALSE)</f>
        <v>Greg Kite</v>
      </c>
      <c r="B7628" t="s">
        <v>1271</v>
      </c>
      <c r="C7628" s="4">
        <v>480000</v>
      </c>
      <c r="D7628" t="s">
        <v>7</v>
      </c>
      <c r="E7628">
        <v>1991</v>
      </c>
      <c r="F7628">
        <v>1990</v>
      </c>
      <c r="G7628" t="s">
        <v>51</v>
      </c>
      <c r="H7628" t="str">
        <f t="shared" si="119"/>
        <v>Greg Kite1990-91</v>
      </c>
    </row>
    <row r="7629" spans="1:8" x14ac:dyDescent="0.35">
      <c r="A7629" t="str">
        <f>VLOOKUP(salaries_1985to2020!B:B, player_information!A:U, 21, FALSE)</f>
        <v>Greg Kite</v>
      </c>
      <c r="B7629" t="s">
        <v>1271</v>
      </c>
      <c r="C7629" s="4">
        <v>700000</v>
      </c>
      <c r="D7629" t="s">
        <v>9</v>
      </c>
      <c r="E7629">
        <v>1992</v>
      </c>
      <c r="F7629">
        <v>1991</v>
      </c>
      <c r="G7629" t="s">
        <v>51</v>
      </c>
      <c r="H7629" t="str">
        <f t="shared" si="119"/>
        <v>Greg Kite1991-92</v>
      </c>
    </row>
    <row r="7630" spans="1:8" x14ac:dyDescent="0.35">
      <c r="A7630" t="str">
        <f>VLOOKUP(salaries_1985to2020!B:B, player_information!A:U, 21, FALSE)</f>
        <v>Greg Kite</v>
      </c>
      <c r="B7630" t="s">
        <v>1271</v>
      </c>
      <c r="C7630" s="4">
        <v>775000</v>
      </c>
      <c r="D7630" t="s">
        <v>10</v>
      </c>
      <c r="E7630">
        <v>1993</v>
      </c>
      <c r="F7630">
        <v>1992</v>
      </c>
      <c r="G7630" t="s">
        <v>51</v>
      </c>
      <c r="H7630" t="str">
        <f t="shared" si="119"/>
        <v>Greg Kite1992-93</v>
      </c>
    </row>
    <row r="7631" spans="1:8" x14ac:dyDescent="0.35">
      <c r="A7631" t="str">
        <f>VLOOKUP(salaries_1985to2020!B:B, player_information!A:U, 21, FALSE)</f>
        <v>Greg Kite</v>
      </c>
      <c r="B7631" t="s">
        <v>1271</v>
      </c>
      <c r="C7631" s="4">
        <v>985000</v>
      </c>
      <c r="D7631" t="s">
        <v>12</v>
      </c>
      <c r="E7631">
        <v>1994</v>
      </c>
      <c r="F7631">
        <v>1993</v>
      </c>
      <c r="G7631" t="s">
        <v>51</v>
      </c>
      <c r="H7631" t="str">
        <f t="shared" si="119"/>
        <v>Greg Kite1993-94</v>
      </c>
    </row>
    <row r="7632" spans="1:8" x14ac:dyDescent="0.35">
      <c r="A7632" t="str">
        <f>VLOOKUP(salaries_1985to2020!B:B, player_information!A:U, 21, FALSE)</f>
        <v>Greg Kite</v>
      </c>
      <c r="B7632" t="s">
        <v>1271</v>
      </c>
      <c r="C7632" s="4">
        <v>1195000</v>
      </c>
      <c r="D7632" t="s">
        <v>13</v>
      </c>
      <c r="E7632">
        <v>1995</v>
      </c>
      <c r="F7632">
        <v>1994</v>
      </c>
      <c r="G7632" t="s">
        <v>51</v>
      </c>
      <c r="H7632" t="str">
        <f t="shared" si="119"/>
        <v>Greg Kite1994-95</v>
      </c>
    </row>
    <row r="7633" spans="1:8" x14ac:dyDescent="0.35">
      <c r="A7633" t="str">
        <f>VLOOKUP(salaries_1985to2020!B:B, player_information!A:U, 21, FALSE)</f>
        <v>Kerry Kittles</v>
      </c>
      <c r="B7633" t="s">
        <v>1272</v>
      </c>
      <c r="C7633" s="4">
        <v>1356000</v>
      </c>
      <c r="D7633" t="s">
        <v>24</v>
      </c>
      <c r="E7633">
        <v>1997</v>
      </c>
      <c r="F7633">
        <v>1996</v>
      </c>
      <c r="G7633" t="s">
        <v>64</v>
      </c>
      <c r="H7633" t="str">
        <f t="shared" si="119"/>
        <v>Kerry Kittles1996-97</v>
      </c>
    </row>
    <row r="7634" spans="1:8" x14ac:dyDescent="0.35">
      <c r="A7634" t="str">
        <f>VLOOKUP(salaries_1985to2020!B:B, player_information!A:U, 21, FALSE)</f>
        <v>Kerry Kittles</v>
      </c>
      <c r="B7634" t="s">
        <v>1272</v>
      </c>
      <c r="C7634" s="4">
        <v>1559040</v>
      </c>
      <c r="D7634" t="s">
        <v>25</v>
      </c>
      <c r="E7634">
        <v>1998</v>
      </c>
      <c r="F7634">
        <v>1997</v>
      </c>
      <c r="G7634" t="s">
        <v>64</v>
      </c>
      <c r="H7634" t="str">
        <f t="shared" si="119"/>
        <v>Kerry Kittles1997-98</v>
      </c>
    </row>
    <row r="7635" spans="1:8" x14ac:dyDescent="0.35">
      <c r="A7635" t="str">
        <f>VLOOKUP(salaries_1985to2020!B:B, player_information!A:U, 21, FALSE)</f>
        <v>Kerry Kittles</v>
      </c>
      <c r="B7635" t="s">
        <v>1272</v>
      </c>
      <c r="C7635" s="4">
        <v>1762000</v>
      </c>
      <c r="D7635" t="s">
        <v>29</v>
      </c>
      <c r="E7635">
        <v>1999</v>
      </c>
      <c r="F7635">
        <v>1998</v>
      </c>
      <c r="G7635" t="s">
        <v>64</v>
      </c>
      <c r="H7635" t="str">
        <f t="shared" si="119"/>
        <v>Kerry Kittles1998-99</v>
      </c>
    </row>
    <row r="7636" spans="1:8" x14ac:dyDescent="0.35">
      <c r="A7636" t="str">
        <f>VLOOKUP(salaries_1985to2020!B:B, player_information!A:U, 21, FALSE)</f>
        <v>Kerry Kittles</v>
      </c>
      <c r="B7636" t="s">
        <v>1272</v>
      </c>
      <c r="C7636" s="4">
        <v>7166666</v>
      </c>
      <c r="D7636" t="s">
        <v>30</v>
      </c>
      <c r="E7636">
        <v>2000</v>
      </c>
      <c r="F7636">
        <v>1999</v>
      </c>
      <c r="G7636" t="s">
        <v>64</v>
      </c>
      <c r="H7636" t="str">
        <f t="shared" si="119"/>
        <v>Kerry Kittles1999-00</v>
      </c>
    </row>
    <row r="7637" spans="1:8" x14ac:dyDescent="0.35">
      <c r="A7637" t="str">
        <f>VLOOKUP(salaries_1985to2020!B:B, player_information!A:U, 21, FALSE)</f>
        <v>Kerry Kittles</v>
      </c>
      <c r="B7637" t="s">
        <v>1272</v>
      </c>
      <c r="C7637" s="4">
        <v>7770000</v>
      </c>
      <c r="D7637" t="s">
        <v>26</v>
      </c>
      <c r="E7637">
        <v>2001</v>
      </c>
      <c r="F7637">
        <v>2000</v>
      </c>
      <c r="G7637" t="s">
        <v>64</v>
      </c>
      <c r="H7637" t="str">
        <f t="shared" si="119"/>
        <v>Kerry Kittles2000-01</v>
      </c>
    </row>
    <row r="7638" spans="1:8" x14ac:dyDescent="0.35">
      <c r="A7638" t="str">
        <f>VLOOKUP(salaries_1985to2020!B:B, player_information!A:U, 21, FALSE)</f>
        <v>Kerry Kittles</v>
      </c>
      <c r="B7638" t="s">
        <v>1272</v>
      </c>
      <c r="C7638" s="4">
        <v>8166667</v>
      </c>
      <c r="D7638" t="s">
        <v>31</v>
      </c>
      <c r="E7638">
        <v>2002</v>
      </c>
      <c r="F7638">
        <v>2001</v>
      </c>
      <c r="G7638" t="s">
        <v>64</v>
      </c>
      <c r="H7638" t="str">
        <f t="shared" si="119"/>
        <v>Kerry Kittles2001-02</v>
      </c>
    </row>
    <row r="7639" spans="1:8" x14ac:dyDescent="0.35">
      <c r="A7639" t="str">
        <f>VLOOKUP(salaries_1985to2020!B:B, player_information!A:U, 21, FALSE)</f>
        <v>Kerry Kittles</v>
      </c>
      <c r="B7639" t="s">
        <v>1272</v>
      </c>
      <c r="C7639" s="4">
        <v>8966667</v>
      </c>
      <c r="D7639" t="s">
        <v>32</v>
      </c>
      <c r="E7639">
        <v>2003</v>
      </c>
      <c r="F7639">
        <v>2002</v>
      </c>
      <c r="G7639" t="s">
        <v>64</v>
      </c>
      <c r="H7639" t="str">
        <f t="shared" si="119"/>
        <v>Kerry Kittles2002-03</v>
      </c>
    </row>
    <row r="7640" spans="1:8" x14ac:dyDescent="0.35">
      <c r="A7640" t="str">
        <f>VLOOKUP(salaries_1985to2020!B:B, player_information!A:U, 21, FALSE)</f>
        <v>Kerry Kittles</v>
      </c>
      <c r="B7640" t="s">
        <v>1272</v>
      </c>
      <c r="C7640" s="4">
        <v>9266666</v>
      </c>
      <c r="D7640" t="s">
        <v>34</v>
      </c>
      <c r="E7640">
        <v>2004</v>
      </c>
      <c r="F7640">
        <v>2003</v>
      </c>
      <c r="G7640" t="s">
        <v>64</v>
      </c>
      <c r="H7640" t="str">
        <f t="shared" si="119"/>
        <v>Kerry Kittles2003-04</v>
      </c>
    </row>
    <row r="7641" spans="1:8" x14ac:dyDescent="0.35">
      <c r="A7641" t="str">
        <f>VLOOKUP(salaries_1985to2020!B:B, player_information!A:U, 21, FALSE)</f>
        <v>Kerry Kittles</v>
      </c>
      <c r="B7641" t="s">
        <v>1272</v>
      </c>
      <c r="C7641" s="4">
        <v>9566667</v>
      </c>
      <c r="D7641" t="s">
        <v>35</v>
      </c>
      <c r="E7641">
        <v>2005</v>
      </c>
      <c r="F7641">
        <v>2004</v>
      </c>
      <c r="G7641" t="s">
        <v>49</v>
      </c>
      <c r="H7641" t="str">
        <f t="shared" si="119"/>
        <v>Kerry Kittles2004-05</v>
      </c>
    </row>
    <row r="7642" spans="1:8" x14ac:dyDescent="0.35">
      <c r="A7642" t="str">
        <f>VLOOKUP(salaries_1985to2020!B:B, player_information!A:U, 21, FALSE)</f>
        <v>Maxi Kleber</v>
      </c>
      <c r="B7642" t="s">
        <v>1273</v>
      </c>
      <c r="C7642" s="4">
        <v>815615</v>
      </c>
      <c r="D7642" t="s">
        <v>45</v>
      </c>
      <c r="E7642">
        <v>2018</v>
      </c>
      <c r="F7642">
        <v>2017</v>
      </c>
      <c r="G7642" t="s">
        <v>33</v>
      </c>
      <c r="H7642" t="str">
        <f t="shared" si="119"/>
        <v>Maxi Kleber2017-18</v>
      </c>
    </row>
    <row r="7643" spans="1:8" x14ac:dyDescent="0.35">
      <c r="A7643" t="s">
        <v>9329</v>
      </c>
      <c r="B7643" t="s">
        <v>1273</v>
      </c>
      <c r="C7643" s="4">
        <v>1378242</v>
      </c>
      <c r="D7643" t="s">
        <v>14974</v>
      </c>
      <c r="E7643">
        <v>2019</v>
      </c>
      <c r="F7643">
        <v>2018</v>
      </c>
      <c r="G7643" t="s">
        <v>33</v>
      </c>
      <c r="H7643" t="str">
        <f t="shared" si="119"/>
        <v>Maxi Kleber2018-19</v>
      </c>
    </row>
    <row r="7644" spans="1:8" x14ac:dyDescent="0.35">
      <c r="A7644" t="s">
        <v>9329</v>
      </c>
      <c r="B7644" t="s">
        <v>1273</v>
      </c>
      <c r="C7644" s="4">
        <v>8000000</v>
      </c>
      <c r="D7644" t="s">
        <v>14975</v>
      </c>
      <c r="E7644">
        <v>2020</v>
      </c>
      <c r="F7644">
        <v>2019</v>
      </c>
      <c r="G7644" t="s">
        <v>33</v>
      </c>
      <c r="H7644" t="str">
        <f t="shared" si="119"/>
        <v>Maxi Kleber2019-20</v>
      </c>
    </row>
    <row r="7645" spans="1:8" x14ac:dyDescent="0.35">
      <c r="A7645" t="str">
        <f>VLOOKUP(salaries_1985to2020!B:B, player_information!A:U, 21, FALSE)</f>
        <v>Joe Kleine</v>
      </c>
      <c r="B7645" t="s">
        <v>1274</v>
      </c>
      <c r="C7645" s="4">
        <v>450000</v>
      </c>
      <c r="D7645" t="s">
        <v>18</v>
      </c>
      <c r="E7645">
        <v>1986</v>
      </c>
      <c r="F7645">
        <v>1985</v>
      </c>
      <c r="G7645" t="s">
        <v>14</v>
      </c>
      <c r="H7645" t="str">
        <f t="shared" si="119"/>
        <v>Joe Kleine1985-86</v>
      </c>
    </row>
    <row r="7646" spans="1:8" x14ac:dyDescent="0.35">
      <c r="A7646" t="str">
        <f>VLOOKUP(salaries_1985to2020!B:B, player_information!A:U, 21, FALSE)</f>
        <v>Joe Kleine</v>
      </c>
      <c r="B7646" t="s">
        <v>1274</v>
      </c>
      <c r="C7646" s="4">
        <v>575000</v>
      </c>
      <c r="D7646" t="s">
        <v>19</v>
      </c>
      <c r="E7646">
        <v>1988</v>
      </c>
      <c r="F7646">
        <v>1987</v>
      </c>
      <c r="G7646" t="s">
        <v>14</v>
      </c>
      <c r="H7646" t="str">
        <f t="shared" si="119"/>
        <v>Joe Kleine1987-88</v>
      </c>
    </row>
    <row r="7647" spans="1:8" x14ac:dyDescent="0.35">
      <c r="A7647" t="str">
        <f>VLOOKUP(salaries_1985to2020!B:B, player_information!A:U, 21, FALSE)</f>
        <v>Joe Kleine</v>
      </c>
      <c r="B7647" t="s">
        <v>1274</v>
      </c>
      <c r="C7647" s="4">
        <v>725000</v>
      </c>
      <c r="D7647" t="s">
        <v>20</v>
      </c>
      <c r="E7647">
        <v>1989</v>
      </c>
      <c r="F7647">
        <v>1988</v>
      </c>
      <c r="G7647" t="s">
        <v>14</v>
      </c>
      <c r="H7647" t="str">
        <f t="shared" si="119"/>
        <v>Joe Kleine1988-89</v>
      </c>
    </row>
    <row r="7648" spans="1:8" x14ac:dyDescent="0.35">
      <c r="A7648" t="str">
        <f>VLOOKUP(salaries_1985to2020!B:B, player_information!A:U, 21, FALSE)</f>
        <v>Joe Kleine</v>
      </c>
      <c r="B7648" t="s">
        <v>1274</v>
      </c>
      <c r="C7648" s="4">
        <v>850000</v>
      </c>
      <c r="D7648" t="s">
        <v>7</v>
      </c>
      <c r="E7648">
        <v>1991</v>
      </c>
      <c r="F7648">
        <v>1990</v>
      </c>
      <c r="G7648" t="s">
        <v>11</v>
      </c>
      <c r="H7648" t="str">
        <f t="shared" si="119"/>
        <v>Joe Kleine1990-91</v>
      </c>
    </row>
    <row r="7649" spans="1:8" x14ac:dyDescent="0.35">
      <c r="A7649" t="str">
        <f>VLOOKUP(salaries_1985to2020!B:B, player_information!A:U, 21, FALSE)</f>
        <v>Joe Kleine</v>
      </c>
      <c r="B7649" t="s">
        <v>1274</v>
      </c>
      <c r="C7649" s="4">
        <v>950000</v>
      </c>
      <c r="D7649" t="s">
        <v>9</v>
      </c>
      <c r="E7649">
        <v>1992</v>
      </c>
      <c r="F7649">
        <v>1991</v>
      </c>
      <c r="G7649" t="s">
        <v>11</v>
      </c>
      <c r="H7649" t="str">
        <f t="shared" si="119"/>
        <v>Joe Kleine1991-92</v>
      </c>
    </row>
    <row r="7650" spans="1:8" x14ac:dyDescent="0.35">
      <c r="A7650" t="str">
        <f>VLOOKUP(salaries_1985to2020!B:B, player_information!A:U, 21, FALSE)</f>
        <v>Joe Kleine</v>
      </c>
      <c r="B7650" t="s">
        <v>1274</v>
      </c>
      <c r="C7650" s="4">
        <v>1150000</v>
      </c>
      <c r="D7650" t="s">
        <v>10</v>
      </c>
      <c r="E7650">
        <v>1993</v>
      </c>
      <c r="F7650">
        <v>1992</v>
      </c>
      <c r="G7650" t="s">
        <v>11</v>
      </c>
      <c r="H7650" t="str">
        <f t="shared" si="119"/>
        <v>Joe Kleine1992-93</v>
      </c>
    </row>
    <row r="7651" spans="1:8" x14ac:dyDescent="0.35">
      <c r="A7651" t="str">
        <f>VLOOKUP(salaries_1985to2020!B:B, player_information!A:U, 21, FALSE)</f>
        <v>Joe Kleine</v>
      </c>
      <c r="B7651" t="s">
        <v>1274</v>
      </c>
      <c r="C7651" s="4">
        <v>650000</v>
      </c>
      <c r="D7651" t="s">
        <v>12</v>
      </c>
      <c r="E7651">
        <v>1994</v>
      </c>
      <c r="F7651">
        <v>1993</v>
      </c>
      <c r="G7651" t="s">
        <v>62</v>
      </c>
      <c r="H7651" t="str">
        <f t="shared" si="119"/>
        <v>Joe Kleine1993-94</v>
      </c>
    </row>
    <row r="7652" spans="1:8" x14ac:dyDescent="0.35">
      <c r="A7652" t="str">
        <f>VLOOKUP(salaries_1985to2020!B:B, player_information!A:U, 21, FALSE)</f>
        <v>Joe Kleine</v>
      </c>
      <c r="B7652" t="s">
        <v>1274</v>
      </c>
      <c r="C7652" s="4">
        <v>845000</v>
      </c>
      <c r="D7652" t="s">
        <v>13</v>
      </c>
      <c r="E7652">
        <v>1995</v>
      </c>
      <c r="F7652">
        <v>1994</v>
      </c>
      <c r="G7652" t="s">
        <v>62</v>
      </c>
      <c r="H7652" t="str">
        <f t="shared" si="119"/>
        <v>Joe Kleine1994-95</v>
      </c>
    </row>
    <row r="7653" spans="1:8" x14ac:dyDescent="0.35">
      <c r="A7653" t="str">
        <f>VLOOKUP(salaries_1985to2020!B:B, player_information!A:U, 21, FALSE)</f>
        <v>Joe Kleine</v>
      </c>
      <c r="B7653" t="s">
        <v>1274</v>
      </c>
      <c r="C7653" s="4">
        <v>1040000</v>
      </c>
      <c r="D7653" t="s">
        <v>23</v>
      </c>
      <c r="E7653">
        <v>1996</v>
      </c>
      <c r="F7653">
        <v>1995</v>
      </c>
      <c r="G7653" t="s">
        <v>62</v>
      </c>
      <c r="H7653" t="str">
        <f t="shared" si="119"/>
        <v>Joe Kleine1995-96</v>
      </c>
    </row>
    <row r="7654" spans="1:8" x14ac:dyDescent="0.35">
      <c r="A7654" t="str">
        <f>VLOOKUP(salaries_1985to2020!B:B, player_information!A:U, 21, FALSE)</f>
        <v>Joe Kleine</v>
      </c>
      <c r="B7654" t="s">
        <v>1274</v>
      </c>
      <c r="C7654" s="4">
        <v>1235000</v>
      </c>
      <c r="D7654" t="s">
        <v>24</v>
      </c>
      <c r="E7654">
        <v>1997</v>
      </c>
      <c r="F7654">
        <v>1996</v>
      </c>
      <c r="G7654" t="s">
        <v>62</v>
      </c>
      <c r="H7654" t="str">
        <f t="shared" si="119"/>
        <v>Joe Kleine1996-97</v>
      </c>
    </row>
    <row r="7655" spans="1:8" x14ac:dyDescent="0.35">
      <c r="A7655" t="str">
        <f>VLOOKUP(salaries_1985to2020!B:B, player_information!A:U, 21, FALSE)</f>
        <v>Joe Kleine</v>
      </c>
      <c r="B7655" t="s">
        <v>1274</v>
      </c>
      <c r="C7655" s="4">
        <v>272250</v>
      </c>
      <c r="D7655" t="s">
        <v>25</v>
      </c>
      <c r="E7655">
        <v>1998</v>
      </c>
      <c r="F7655">
        <v>1997</v>
      </c>
      <c r="G7655" t="s">
        <v>104</v>
      </c>
      <c r="H7655" t="str">
        <f t="shared" si="119"/>
        <v>Joe Kleine1997-98</v>
      </c>
    </row>
    <row r="7656" spans="1:8" x14ac:dyDescent="0.35">
      <c r="A7656" t="str">
        <f>VLOOKUP(salaries_1985to2020!B:B, player_information!A:U, 21, FALSE)</f>
        <v>Joe Kleine</v>
      </c>
      <c r="B7656" t="s">
        <v>1274</v>
      </c>
      <c r="C7656" s="4">
        <v>1000000</v>
      </c>
      <c r="D7656" t="s">
        <v>29</v>
      </c>
      <c r="E7656">
        <v>1999</v>
      </c>
      <c r="F7656">
        <v>1998</v>
      </c>
      <c r="G7656" t="s">
        <v>62</v>
      </c>
      <c r="H7656" t="str">
        <f t="shared" si="119"/>
        <v>Joe Kleine1998-99</v>
      </c>
    </row>
    <row r="7657" spans="1:8" x14ac:dyDescent="0.35">
      <c r="A7657" t="str">
        <f>VLOOKUP(salaries_1985to2020!B:B, player_information!A:U, 21, FALSE)</f>
        <v>Joe Kleine</v>
      </c>
      <c r="B7657" t="s">
        <v>1274</v>
      </c>
      <c r="C7657" s="4">
        <v>510000</v>
      </c>
      <c r="D7657" t="s">
        <v>30</v>
      </c>
      <c r="E7657">
        <v>2000</v>
      </c>
      <c r="F7657">
        <v>1999</v>
      </c>
      <c r="G7657" t="s">
        <v>8</v>
      </c>
      <c r="H7657" t="str">
        <f t="shared" si="119"/>
        <v>Joe Kleine1999-00</v>
      </c>
    </row>
    <row r="7658" spans="1:8" x14ac:dyDescent="0.35">
      <c r="A7658" t="str">
        <f>VLOOKUP(salaries_1985to2020!B:B, player_information!A:U, 21, FALSE)</f>
        <v>Joe Kleine</v>
      </c>
      <c r="B7658" t="s">
        <v>1274</v>
      </c>
      <c r="C7658" s="4">
        <v>1200000</v>
      </c>
      <c r="D7658" t="s">
        <v>26</v>
      </c>
      <c r="E7658">
        <v>2001</v>
      </c>
      <c r="F7658">
        <v>2000</v>
      </c>
      <c r="G7658" t="s">
        <v>109</v>
      </c>
      <c r="H7658" t="str">
        <f t="shared" si="119"/>
        <v>Joe Kleine2000-01</v>
      </c>
    </row>
    <row r="7659" spans="1:8" x14ac:dyDescent="0.35">
      <c r="A7659" t="str">
        <f>VLOOKUP(salaries_1985to2020!B:B, player_information!A:U, 21, FALSE)</f>
        <v>Linas Kleiza</v>
      </c>
      <c r="B7659" t="s">
        <v>1275</v>
      </c>
      <c r="C7659" s="4">
        <v>879360</v>
      </c>
      <c r="D7659" t="s">
        <v>36</v>
      </c>
      <c r="E7659">
        <v>2006</v>
      </c>
      <c r="F7659">
        <v>2005</v>
      </c>
      <c r="G7659" t="s">
        <v>22</v>
      </c>
      <c r="H7659" t="str">
        <f t="shared" si="119"/>
        <v>Linas Kleiza2005-06</v>
      </c>
    </row>
    <row r="7660" spans="1:8" x14ac:dyDescent="0.35">
      <c r="A7660" t="str">
        <f>VLOOKUP(salaries_1985to2020!B:B, player_information!A:U, 21, FALSE)</f>
        <v>Linas Kleiza</v>
      </c>
      <c r="B7660" t="s">
        <v>1275</v>
      </c>
      <c r="C7660" s="4">
        <v>945360</v>
      </c>
      <c r="D7660" t="s">
        <v>37</v>
      </c>
      <c r="E7660">
        <v>2007</v>
      </c>
      <c r="F7660">
        <v>2006</v>
      </c>
      <c r="G7660" t="s">
        <v>22</v>
      </c>
      <c r="H7660" t="str">
        <f t="shared" si="119"/>
        <v>Linas Kleiza2006-07</v>
      </c>
    </row>
    <row r="7661" spans="1:8" x14ac:dyDescent="0.35">
      <c r="A7661" t="str">
        <f>VLOOKUP(salaries_1985to2020!B:B, player_information!A:U, 21, FALSE)</f>
        <v>Linas Kleiza</v>
      </c>
      <c r="B7661" t="s">
        <v>1275</v>
      </c>
      <c r="C7661" s="4">
        <v>1011360</v>
      </c>
      <c r="D7661" t="s">
        <v>40</v>
      </c>
      <c r="E7661">
        <v>2008</v>
      </c>
      <c r="F7661">
        <v>2007</v>
      </c>
      <c r="G7661" t="s">
        <v>22</v>
      </c>
      <c r="H7661" t="str">
        <f t="shared" si="119"/>
        <v>Linas Kleiza2007-08</v>
      </c>
    </row>
    <row r="7662" spans="1:8" x14ac:dyDescent="0.35">
      <c r="A7662" t="str">
        <f>VLOOKUP(salaries_1985to2020!B:B, player_information!A:U, 21, FALSE)</f>
        <v>Linas Kleiza</v>
      </c>
      <c r="B7662" t="s">
        <v>1275</v>
      </c>
      <c r="C7662" s="4">
        <v>1824493</v>
      </c>
      <c r="D7662" t="s">
        <v>48</v>
      </c>
      <c r="E7662">
        <v>2009</v>
      </c>
      <c r="F7662">
        <v>2008</v>
      </c>
      <c r="G7662" t="s">
        <v>22</v>
      </c>
      <c r="H7662" t="str">
        <f t="shared" si="119"/>
        <v>Linas Kleiza2008-09</v>
      </c>
    </row>
    <row r="7663" spans="1:8" x14ac:dyDescent="0.35">
      <c r="A7663" t="str">
        <f>VLOOKUP(salaries_1985to2020!B:B, player_information!A:U, 21, FALSE)</f>
        <v>Linas Kleiza</v>
      </c>
      <c r="B7663" t="s">
        <v>1275</v>
      </c>
      <c r="C7663" s="4">
        <v>4995000</v>
      </c>
      <c r="D7663" t="s">
        <v>75</v>
      </c>
      <c r="E7663">
        <v>2011</v>
      </c>
      <c r="F7663">
        <v>2010</v>
      </c>
      <c r="G7663" t="s">
        <v>55</v>
      </c>
      <c r="H7663" t="str">
        <f t="shared" si="119"/>
        <v>Linas Kleiza2010-11</v>
      </c>
    </row>
    <row r="7664" spans="1:8" x14ac:dyDescent="0.35">
      <c r="A7664" t="str">
        <f>VLOOKUP(salaries_1985to2020!B:B, player_information!A:U, 21, FALSE)</f>
        <v>Linas Kleiza</v>
      </c>
      <c r="B7664" t="s">
        <v>1275</v>
      </c>
      <c r="C7664" s="4">
        <v>4605000</v>
      </c>
      <c r="D7664" t="s">
        <v>77</v>
      </c>
      <c r="E7664">
        <v>2012</v>
      </c>
      <c r="F7664">
        <v>2011</v>
      </c>
      <c r="G7664" t="s">
        <v>55</v>
      </c>
      <c r="H7664" t="str">
        <f t="shared" si="119"/>
        <v>Linas Kleiza2011-12</v>
      </c>
    </row>
    <row r="7665" spans="1:8" x14ac:dyDescent="0.35">
      <c r="A7665" t="str">
        <f>VLOOKUP(salaries_1985to2020!B:B, player_information!A:U, 21, FALSE)</f>
        <v>Linas Kleiza</v>
      </c>
      <c r="B7665" t="s">
        <v>1275</v>
      </c>
      <c r="C7665" s="4">
        <v>4600000</v>
      </c>
      <c r="D7665" t="s">
        <v>54</v>
      </c>
      <c r="E7665">
        <v>2013</v>
      </c>
      <c r="F7665">
        <v>2012</v>
      </c>
      <c r="G7665" t="s">
        <v>55</v>
      </c>
      <c r="H7665" t="str">
        <f t="shared" si="119"/>
        <v>Linas Kleiza2012-13</v>
      </c>
    </row>
    <row r="7666" spans="1:8" x14ac:dyDescent="0.35">
      <c r="A7666" t="str">
        <f>VLOOKUP(salaries_1985to2020!B:B, player_information!A:U, 21, FALSE)</f>
        <v>Billy Knight</v>
      </c>
      <c r="B7666" t="s">
        <v>1276</v>
      </c>
      <c r="C7666" s="4">
        <v>433000</v>
      </c>
      <c r="D7666" t="s">
        <v>16</v>
      </c>
      <c r="E7666">
        <v>1985</v>
      </c>
      <c r="F7666">
        <v>1984</v>
      </c>
      <c r="G7666" t="s">
        <v>390</v>
      </c>
      <c r="H7666" t="str">
        <f t="shared" si="119"/>
        <v>Billy Knight1984-85</v>
      </c>
    </row>
    <row r="7667" spans="1:8" x14ac:dyDescent="0.35">
      <c r="A7667" t="str">
        <f>VLOOKUP(salaries_1985to2020!B:B, player_information!A:U, 21, FALSE)</f>
        <v>Brevin Knight</v>
      </c>
      <c r="B7667" t="s">
        <v>1278</v>
      </c>
      <c r="C7667" s="4">
        <v>949320</v>
      </c>
      <c r="D7667" t="s">
        <v>25</v>
      </c>
      <c r="E7667">
        <v>1998</v>
      </c>
      <c r="F7667">
        <v>1997</v>
      </c>
      <c r="G7667" t="s">
        <v>101</v>
      </c>
      <c r="H7667" t="str">
        <f t="shared" si="119"/>
        <v>Brevin Knight1997-98</v>
      </c>
    </row>
    <row r="7668" spans="1:8" x14ac:dyDescent="0.35">
      <c r="A7668" t="str">
        <f>VLOOKUP(salaries_1985to2020!B:B, player_information!A:U, 21, FALSE)</f>
        <v>Brevin Knight</v>
      </c>
      <c r="B7668" t="s">
        <v>1278</v>
      </c>
      <c r="C7668" s="4">
        <v>1092000</v>
      </c>
      <c r="D7668" t="s">
        <v>29</v>
      </c>
      <c r="E7668">
        <v>1999</v>
      </c>
      <c r="F7668">
        <v>1998</v>
      </c>
      <c r="G7668" t="s">
        <v>101</v>
      </c>
      <c r="H7668" t="str">
        <f t="shared" si="119"/>
        <v>Brevin Knight1998-99</v>
      </c>
    </row>
    <row r="7669" spans="1:8" x14ac:dyDescent="0.35">
      <c r="A7669" t="str">
        <f>VLOOKUP(salaries_1985to2020!B:B, player_information!A:U, 21, FALSE)</f>
        <v>Brevin Knight</v>
      </c>
      <c r="B7669" t="s">
        <v>1278</v>
      </c>
      <c r="C7669" s="4">
        <v>1234080</v>
      </c>
      <c r="D7669" t="s">
        <v>30</v>
      </c>
      <c r="E7669">
        <v>2000</v>
      </c>
      <c r="F7669">
        <v>1999</v>
      </c>
      <c r="G7669" t="s">
        <v>101</v>
      </c>
      <c r="H7669" t="str">
        <f t="shared" si="119"/>
        <v>Brevin Knight1999-00</v>
      </c>
    </row>
    <row r="7670" spans="1:8" x14ac:dyDescent="0.35">
      <c r="A7670" t="str">
        <f>VLOOKUP(salaries_1985to2020!B:B, player_information!A:U, 21, FALSE)</f>
        <v>Brevin Knight</v>
      </c>
      <c r="B7670" t="s">
        <v>1278</v>
      </c>
      <c r="C7670" s="4">
        <v>4250000</v>
      </c>
      <c r="D7670" t="s">
        <v>26</v>
      </c>
      <c r="E7670">
        <v>2001</v>
      </c>
      <c r="F7670">
        <v>2000</v>
      </c>
      <c r="G7670" t="s">
        <v>101</v>
      </c>
      <c r="H7670" t="str">
        <f t="shared" si="119"/>
        <v>Brevin Knight2000-01</v>
      </c>
    </row>
    <row r="7671" spans="1:8" x14ac:dyDescent="0.35">
      <c r="A7671" t="str">
        <f>VLOOKUP(salaries_1985to2020!B:B, player_information!A:U, 21, FALSE)</f>
        <v>Brevin Knight</v>
      </c>
      <c r="B7671" t="s">
        <v>1278</v>
      </c>
      <c r="C7671" s="4">
        <v>4500000</v>
      </c>
      <c r="D7671" t="s">
        <v>31</v>
      </c>
      <c r="E7671">
        <v>2002</v>
      </c>
      <c r="F7671">
        <v>2001</v>
      </c>
      <c r="G7671" t="s">
        <v>66</v>
      </c>
      <c r="H7671" t="str">
        <f t="shared" si="119"/>
        <v>Brevin Knight2001-02</v>
      </c>
    </row>
    <row r="7672" spans="1:8" x14ac:dyDescent="0.35">
      <c r="A7672" t="str">
        <f>VLOOKUP(salaries_1985to2020!B:B, player_information!A:U, 21, FALSE)</f>
        <v>Brevin Knight</v>
      </c>
      <c r="B7672" t="s">
        <v>1278</v>
      </c>
      <c r="C7672" s="4">
        <v>5000000</v>
      </c>
      <c r="D7672" t="s">
        <v>32</v>
      </c>
      <c r="E7672">
        <v>2003</v>
      </c>
      <c r="F7672">
        <v>2002</v>
      </c>
      <c r="G7672" t="s">
        <v>66</v>
      </c>
      <c r="H7672" t="str">
        <f t="shared" si="119"/>
        <v>Brevin Knight2002-03</v>
      </c>
    </row>
    <row r="7673" spans="1:8" x14ac:dyDescent="0.35">
      <c r="A7673" t="str">
        <f>VLOOKUP(salaries_1985to2020!B:B, player_information!A:U, 21, FALSE)</f>
        <v>Brevin Knight</v>
      </c>
      <c r="B7673" t="s">
        <v>1278</v>
      </c>
      <c r="C7673" s="4">
        <v>5000000</v>
      </c>
      <c r="D7673" t="s">
        <v>34</v>
      </c>
      <c r="E7673">
        <v>2004</v>
      </c>
      <c r="F7673">
        <v>2003</v>
      </c>
      <c r="G7673" t="s">
        <v>98</v>
      </c>
      <c r="H7673" t="str">
        <f t="shared" si="119"/>
        <v>Brevin Knight2003-04</v>
      </c>
    </row>
    <row r="7674" spans="1:8" x14ac:dyDescent="0.35">
      <c r="A7674" t="str">
        <f>VLOOKUP(salaries_1985to2020!B:B, player_information!A:U, 21, FALSE)</f>
        <v>Brevin Knight</v>
      </c>
      <c r="B7674" t="s">
        <v>1278</v>
      </c>
      <c r="C7674" s="4">
        <v>932546</v>
      </c>
      <c r="D7674" t="s">
        <v>35</v>
      </c>
      <c r="E7674">
        <v>2005</v>
      </c>
      <c r="F7674">
        <v>2004</v>
      </c>
      <c r="G7674" t="s">
        <v>78</v>
      </c>
      <c r="H7674" t="str">
        <f t="shared" si="119"/>
        <v>Brevin Knight2004-05</v>
      </c>
    </row>
    <row r="7675" spans="1:8" x14ac:dyDescent="0.35">
      <c r="A7675" t="str">
        <f>VLOOKUP(salaries_1985to2020!B:B, player_information!A:U, 21, FALSE)</f>
        <v>Brevin Knight</v>
      </c>
      <c r="B7675" t="s">
        <v>1278</v>
      </c>
      <c r="C7675" s="4">
        <v>4600000</v>
      </c>
      <c r="D7675" t="s">
        <v>36</v>
      </c>
      <c r="E7675">
        <v>2006</v>
      </c>
      <c r="F7675">
        <v>2005</v>
      </c>
      <c r="G7675" t="s">
        <v>78</v>
      </c>
      <c r="H7675" t="str">
        <f t="shared" si="119"/>
        <v>Brevin Knight2005-06</v>
      </c>
    </row>
    <row r="7676" spans="1:8" x14ac:dyDescent="0.35">
      <c r="A7676" t="str">
        <f>VLOOKUP(salaries_1985to2020!B:B, player_information!A:U, 21, FALSE)</f>
        <v>Brevin Knight</v>
      </c>
      <c r="B7676" t="s">
        <v>1278</v>
      </c>
      <c r="C7676" s="4">
        <v>4400000</v>
      </c>
      <c r="D7676" t="s">
        <v>37</v>
      </c>
      <c r="E7676">
        <v>2007</v>
      </c>
      <c r="F7676">
        <v>2006</v>
      </c>
      <c r="G7676" t="s">
        <v>78</v>
      </c>
      <c r="H7676" t="str">
        <f t="shared" si="119"/>
        <v>Brevin Knight2006-07</v>
      </c>
    </row>
    <row r="7677" spans="1:8" x14ac:dyDescent="0.35">
      <c r="A7677" t="str">
        <f>VLOOKUP(salaries_1985to2020!B:B, player_information!A:U, 21, FALSE)</f>
        <v>Brevin Knight</v>
      </c>
      <c r="B7677" t="s">
        <v>1278</v>
      </c>
      <c r="C7677" s="4">
        <v>1600000</v>
      </c>
      <c r="D7677" t="s">
        <v>40</v>
      </c>
      <c r="E7677">
        <v>2008</v>
      </c>
      <c r="F7677">
        <v>2007</v>
      </c>
      <c r="G7677" t="s">
        <v>49</v>
      </c>
      <c r="H7677" t="str">
        <f t="shared" si="119"/>
        <v>Brevin Knight2007-08</v>
      </c>
    </row>
    <row r="7678" spans="1:8" x14ac:dyDescent="0.35">
      <c r="A7678" t="str">
        <f>VLOOKUP(salaries_1985to2020!B:B, player_information!A:U, 21, FALSE)</f>
        <v>Brevin Knight</v>
      </c>
      <c r="B7678" t="s">
        <v>1278</v>
      </c>
      <c r="C7678" s="4">
        <v>2000000</v>
      </c>
      <c r="D7678" t="s">
        <v>48</v>
      </c>
      <c r="E7678">
        <v>2009</v>
      </c>
      <c r="F7678">
        <v>2008</v>
      </c>
      <c r="G7678" t="s">
        <v>116</v>
      </c>
      <c r="H7678" t="str">
        <f t="shared" si="119"/>
        <v>Brevin Knight2008-09</v>
      </c>
    </row>
    <row r="7679" spans="1:8" x14ac:dyDescent="0.35">
      <c r="A7679" t="str">
        <f>VLOOKUP(salaries_1985to2020!B:B, player_information!A:U, 21, FALSE)</f>
        <v>Brandon Knight</v>
      </c>
      <c r="B7679" t="s">
        <v>1277</v>
      </c>
      <c r="C7679" s="4">
        <v>2563320</v>
      </c>
      <c r="D7679" t="s">
        <v>77</v>
      </c>
      <c r="E7679">
        <v>2012</v>
      </c>
      <c r="F7679">
        <v>2011</v>
      </c>
      <c r="G7679" t="s">
        <v>47</v>
      </c>
      <c r="H7679" t="str">
        <f t="shared" si="119"/>
        <v>Brandon Knight2011-12</v>
      </c>
    </row>
    <row r="7680" spans="1:8" x14ac:dyDescent="0.35">
      <c r="A7680" t="str">
        <f>VLOOKUP(salaries_1985to2020!B:B, player_information!A:U, 21, FALSE)</f>
        <v>Brandon Knight</v>
      </c>
      <c r="B7680" t="s">
        <v>1277</v>
      </c>
      <c r="C7680" s="4">
        <v>2755560</v>
      </c>
      <c r="D7680" t="s">
        <v>54</v>
      </c>
      <c r="E7680">
        <v>2013</v>
      </c>
      <c r="F7680">
        <v>2012</v>
      </c>
      <c r="G7680" t="s">
        <v>47</v>
      </c>
      <c r="H7680" t="str">
        <f t="shared" si="119"/>
        <v>Brandon Knight2012-13</v>
      </c>
    </row>
    <row r="7681" spans="1:8" x14ac:dyDescent="0.35">
      <c r="A7681" t="str">
        <f>VLOOKUP(salaries_1985to2020!B:B, player_information!A:U, 21, FALSE)</f>
        <v>Brandon Knight</v>
      </c>
      <c r="B7681" t="s">
        <v>1277</v>
      </c>
      <c r="C7681" s="4">
        <v>2793960</v>
      </c>
      <c r="D7681" t="s">
        <v>56</v>
      </c>
      <c r="E7681">
        <v>2014</v>
      </c>
      <c r="F7681">
        <v>2013</v>
      </c>
      <c r="G7681" t="s">
        <v>103</v>
      </c>
      <c r="H7681" t="str">
        <f t="shared" si="119"/>
        <v>Brandon Knight2013-14</v>
      </c>
    </row>
    <row r="7682" spans="1:8" x14ac:dyDescent="0.35">
      <c r="A7682" t="str">
        <f>VLOOKUP(salaries_1985to2020!B:B, player_information!A:U, 21, FALSE)</f>
        <v>Brandon Knight</v>
      </c>
      <c r="B7682" t="s">
        <v>1277</v>
      </c>
      <c r="C7682" s="4">
        <v>3553917</v>
      </c>
      <c r="D7682" t="s">
        <v>57</v>
      </c>
      <c r="E7682">
        <v>2015</v>
      </c>
      <c r="F7682">
        <v>2014</v>
      </c>
      <c r="G7682" t="s">
        <v>62</v>
      </c>
      <c r="H7682" t="str">
        <f t="shared" si="119"/>
        <v>Brandon Knight2014-15</v>
      </c>
    </row>
    <row r="7683" spans="1:8" x14ac:dyDescent="0.35">
      <c r="A7683" t="str">
        <f>VLOOKUP(salaries_1985to2020!B:B, player_information!A:U, 21, FALSE)</f>
        <v>Brandon Knight</v>
      </c>
      <c r="B7683" t="s">
        <v>1277</v>
      </c>
      <c r="C7683" s="4">
        <v>12000000</v>
      </c>
      <c r="D7683" t="s">
        <v>59</v>
      </c>
      <c r="E7683">
        <v>2016</v>
      </c>
      <c r="F7683">
        <v>2015</v>
      </c>
      <c r="G7683" t="s">
        <v>62</v>
      </c>
      <c r="H7683" t="str">
        <f t="shared" ref="H7683:H7746" si="120">_xlfn.CONCAT(A7683, D7683)</f>
        <v>Brandon Knight2015-16</v>
      </c>
    </row>
    <row r="7684" spans="1:8" x14ac:dyDescent="0.35">
      <c r="A7684" t="str">
        <f>VLOOKUP(salaries_1985to2020!B:B, player_information!A:U, 21, FALSE)</f>
        <v>Brandon Knight</v>
      </c>
      <c r="B7684" t="s">
        <v>1277</v>
      </c>
      <c r="C7684" s="4">
        <v>12606250</v>
      </c>
      <c r="D7684" t="s">
        <v>43</v>
      </c>
      <c r="E7684">
        <v>2017</v>
      </c>
      <c r="F7684">
        <v>2016</v>
      </c>
      <c r="G7684" t="s">
        <v>62</v>
      </c>
      <c r="H7684" t="str">
        <f t="shared" si="120"/>
        <v>Brandon Knight2016-17</v>
      </c>
    </row>
    <row r="7685" spans="1:8" x14ac:dyDescent="0.35">
      <c r="A7685" t="str">
        <f>VLOOKUP(salaries_1985to2020!B:B, player_information!A:U, 21, FALSE)</f>
        <v>Brandon Knight</v>
      </c>
      <c r="B7685" t="s">
        <v>1277</v>
      </c>
      <c r="C7685" s="4">
        <v>13618750</v>
      </c>
      <c r="D7685" t="s">
        <v>45</v>
      </c>
      <c r="E7685">
        <v>2018</v>
      </c>
      <c r="F7685">
        <v>2017</v>
      </c>
      <c r="G7685" t="s">
        <v>62</v>
      </c>
      <c r="H7685" t="str">
        <f t="shared" si="120"/>
        <v>Brandon Knight2017-18</v>
      </c>
    </row>
    <row r="7686" spans="1:8" x14ac:dyDescent="0.35">
      <c r="A7686" t="s">
        <v>9356</v>
      </c>
      <c r="B7686" t="s">
        <v>1277</v>
      </c>
      <c r="C7686" s="4">
        <v>14631250</v>
      </c>
      <c r="D7686" t="s">
        <v>14974</v>
      </c>
      <c r="E7686">
        <v>2019</v>
      </c>
      <c r="F7686">
        <v>2018</v>
      </c>
      <c r="G7686" t="s">
        <v>62</v>
      </c>
      <c r="H7686" t="str">
        <f t="shared" si="120"/>
        <v>Brandon Knight2018-19</v>
      </c>
    </row>
    <row r="7687" spans="1:8" x14ac:dyDescent="0.35">
      <c r="A7687" t="s">
        <v>9356</v>
      </c>
      <c r="B7687" t="s">
        <v>1277</v>
      </c>
      <c r="C7687" s="4">
        <v>15643750</v>
      </c>
      <c r="D7687" t="s">
        <v>14975</v>
      </c>
      <c r="E7687">
        <v>2020</v>
      </c>
      <c r="F7687">
        <v>2019</v>
      </c>
      <c r="G7687" t="s">
        <v>47</v>
      </c>
      <c r="H7687" t="str">
        <f t="shared" si="120"/>
        <v>Brandon Knight2019-20</v>
      </c>
    </row>
    <row r="7688" spans="1:8" x14ac:dyDescent="0.35">
      <c r="A7688" t="str">
        <f>VLOOKUP(salaries_1985to2020!B:B, player_information!A:U, 21, FALSE)</f>
        <v>Negele Knight</v>
      </c>
      <c r="B7688" t="s">
        <v>1279</v>
      </c>
      <c r="C7688" s="4">
        <v>468000</v>
      </c>
      <c r="D7688" t="s">
        <v>7</v>
      </c>
      <c r="E7688">
        <v>1991</v>
      </c>
      <c r="F7688">
        <v>1990</v>
      </c>
      <c r="G7688" t="s">
        <v>62</v>
      </c>
      <c r="H7688" t="str">
        <f t="shared" si="120"/>
        <v>Negele Knight1990-91</v>
      </c>
    </row>
    <row r="7689" spans="1:8" x14ac:dyDescent="0.35">
      <c r="A7689" t="str">
        <f>VLOOKUP(salaries_1985to2020!B:B, player_information!A:U, 21, FALSE)</f>
        <v>Negele Knight</v>
      </c>
      <c r="B7689" t="s">
        <v>1279</v>
      </c>
      <c r="C7689" s="4">
        <v>469000</v>
      </c>
      <c r="D7689" t="s">
        <v>9</v>
      </c>
      <c r="E7689">
        <v>1992</v>
      </c>
      <c r="F7689">
        <v>1991</v>
      </c>
      <c r="G7689" t="s">
        <v>62</v>
      </c>
      <c r="H7689" t="str">
        <f t="shared" si="120"/>
        <v>Negele Knight1991-92</v>
      </c>
    </row>
    <row r="7690" spans="1:8" x14ac:dyDescent="0.35">
      <c r="A7690" t="str">
        <f>VLOOKUP(salaries_1985to2020!B:B, player_information!A:U, 21, FALSE)</f>
        <v>Negele Knight</v>
      </c>
      <c r="B7690" t="s">
        <v>1279</v>
      </c>
      <c r="C7690" s="4">
        <v>469000</v>
      </c>
      <c r="D7690" t="s">
        <v>10</v>
      </c>
      <c r="E7690">
        <v>1993</v>
      </c>
      <c r="F7690">
        <v>1992</v>
      </c>
      <c r="G7690" t="s">
        <v>62</v>
      </c>
      <c r="H7690" t="str">
        <f t="shared" si="120"/>
        <v>Negele Knight1992-93</v>
      </c>
    </row>
    <row r="7691" spans="1:8" x14ac:dyDescent="0.35">
      <c r="A7691" t="str">
        <f>VLOOKUP(salaries_1985to2020!B:B, player_information!A:U, 21, FALSE)</f>
        <v>Negele Knight</v>
      </c>
      <c r="B7691" t="s">
        <v>1279</v>
      </c>
      <c r="C7691" s="4">
        <v>496000</v>
      </c>
      <c r="D7691" t="s">
        <v>12</v>
      </c>
      <c r="E7691">
        <v>1994</v>
      </c>
      <c r="F7691">
        <v>1993</v>
      </c>
      <c r="G7691" t="s">
        <v>84</v>
      </c>
      <c r="H7691" t="str">
        <f t="shared" si="120"/>
        <v>Negele Knight1993-94</v>
      </c>
    </row>
    <row r="7692" spans="1:8" x14ac:dyDescent="0.35">
      <c r="A7692" t="str">
        <f>VLOOKUP(salaries_1985to2020!B:B, player_information!A:U, 21, FALSE)</f>
        <v>Negele Knight</v>
      </c>
      <c r="B7692" t="s">
        <v>1279</v>
      </c>
      <c r="C7692" s="4">
        <v>150000</v>
      </c>
      <c r="D7692" t="s">
        <v>13</v>
      </c>
      <c r="E7692">
        <v>1995</v>
      </c>
      <c r="F7692">
        <v>1994</v>
      </c>
      <c r="G7692" t="s">
        <v>8</v>
      </c>
      <c r="H7692" t="str">
        <f t="shared" si="120"/>
        <v>Negele Knight1994-95</v>
      </c>
    </row>
    <row r="7693" spans="1:8" x14ac:dyDescent="0.35">
      <c r="A7693" t="str">
        <f>VLOOKUP(salaries_1985to2020!B:B, player_information!A:U, 21, FALSE)</f>
        <v>Negele Knight</v>
      </c>
      <c r="B7693" t="s">
        <v>1279</v>
      </c>
      <c r="C7693" s="4">
        <v>537500</v>
      </c>
      <c r="D7693" t="s">
        <v>29</v>
      </c>
      <c r="E7693">
        <v>1999</v>
      </c>
      <c r="F7693">
        <v>1998</v>
      </c>
      <c r="G7693" t="s">
        <v>55</v>
      </c>
      <c r="H7693" t="str">
        <f t="shared" si="120"/>
        <v>Negele Knight1998-99</v>
      </c>
    </row>
    <row r="7694" spans="1:8" x14ac:dyDescent="0.35">
      <c r="A7694" t="str">
        <f>VLOOKUP(salaries_1985to2020!B:B, player_information!A:U, 21, FALSE)</f>
        <v>Travis Knight</v>
      </c>
      <c r="B7694" t="s">
        <v>1280</v>
      </c>
      <c r="C7694" s="4">
        <v>220000</v>
      </c>
      <c r="D7694" t="s">
        <v>24</v>
      </c>
      <c r="E7694">
        <v>1997</v>
      </c>
      <c r="F7694">
        <v>1996</v>
      </c>
      <c r="G7694" t="s">
        <v>17</v>
      </c>
      <c r="H7694" t="str">
        <f t="shared" si="120"/>
        <v>Travis Knight1996-97</v>
      </c>
    </row>
    <row r="7695" spans="1:8" x14ac:dyDescent="0.35">
      <c r="A7695" t="str">
        <f>VLOOKUP(salaries_1985to2020!B:B, player_information!A:U, 21, FALSE)</f>
        <v>Travis Knight</v>
      </c>
      <c r="B7695" t="s">
        <v>1280</v>
      </c>
      <c r="C7695" s="4">
        <v>2000000</v>
      </c>
      <c r="D7695" t="s">
        <v>25</v>
      </c>
      <c r="E7695">
        <v>1998</v>
      </c>
      <c r="F7695">
        <v>1997</v>
      </c>
      <c r="G7695" t="s">
        <v>11</v>
      </c>
      <c r="H7695" t="str">
        <f t="shared" si="120"/>
        <v>Travis Knight1997-98</v>
      </c>
    </row>
    <row r="7696" spans="1:8" x14ac:dyDescent="0.35">
      <c r="A7696" t="str">
        <f>VLOOKUP(salaries_1985to2020!B:B, player_information!A:U, 21, FALSE)</f>
        <v>Travis Knight</v>
      </c>
      <c r="B7696" t="s">
        <v>1280</v>
      </c>
      <c r="C7696" s="4">
        <v>2400000</v>
      </c>
      <c r="D7696" t="s">
        <v>29</v>
      </c>
      <c r="E7696">
        <v>1999</v>
      </c>
      <c r="F7696">
        <v>1998</v>
      </c>
      <c r="G7696" t="s">
        <v>17</v>
      </c>
      <c r="H7696" t="str">
        <f t="shared" si="120"/>
        <v>Travis Knight1998-99</v>
      </c>
    </row>
    <row r="7697" spans="1:8" x14ac:dyDescent="0.35">
      <c r="A7697" t="str">
        <f>VLOOKUP(salaries_1985to2020!B:B, player_information!A:U, 21, FALSE)</f>
        <v>Travis Knight</v>
      </c>
      <c r="B7697" t="s">
        <v>1280</v>
      </c>
      <c r="C7697" s="4">
        <v>2800000</v>
      </c>
      <c r="D7697" t="s">
        <v>30</v>
      </c>
      <c r="E7697">
        <v>2000</v>
      </c>
      <c r="F7697">
        <v>1999</v>
      </c>
      <c r="G7697" t="s">
        <v>17</v>
      </c>
      <c r="H7697" t="str">
        <f t="shared" si="120"/>
        <v>Travis Knight1999-00</v>
      </c>
    </row>
    <row r="7698" spans="1:8" x14ac:dyDescent="0.35">
      <c r="A7698" t="str">
        <f>VLOOKUP(salaries_1985to2020!B:B, player_information!A:U, 21, FALSE)</f>
        <v>Travis Knight</v>
      </c>
      <c r="B7698" t="s">
        <v>1280</v>
      </c>
      <c r="C7698" s="4">
        <v>3200000</v>
      </c>
      <c r="D7698" t="s">
        <v>26</v>
      </c>
      <c r="E7698">
        <v>2001</v>
      </c>
      <c r="F7698">
        <v>2000</v>
      </c>
      <c r="G7698" t="s">
        <v>58</v>
      </c>
      <c r="H7698" t="str">
        <f t="shared" si="120"/>
        <v>Travis Knight2000-01</v>
      </c>
    </row>
    <row r="7699" spans="1:8" x14ac:dyDescent="0.35">
      <c r="A7699" t="str">
        <f>VLOOKUP(salaries_1985to2020!B:B, player_information!A:U, 21, FALSE)</f>
        <v>Travis Knight</v>
      </c>
      <c r="B7699" t="s">
        <v>1280</v>
      </c>
      <c r="C7699" s="4">
        <v>3600000</v>
      </c>
      <c r="D7699" t="s">
        <v>31</v>
      </c>
      <c r="E7699">
        <v>2002</v>
      </c>
      <c r="F7699">
        <v>2001</v>
      </c>
      <c r="G7699" t="s">
        <v>58</v>
      </c>
      <c r="H7699" t="str">
        <f t="shared" si="120"/>
        <v>Travis Knight2001-02</v>
      </c>
    </row>
    <row r="7700" spans="1:8" x14ac:dyDescent="0.35">
      <c r="A7700" t="str">
        <f>VLOOKUP(salaries_1985to2020!B:B, player_information!A:U, 21, FALSE)</f>
        <v>Travis Knight</v>
      </c>
      <c r="B7700" t="s">
        <v>1280</v>
      </c>
      <c r="C7700" s="4">
        <v>4000000</v>
      </c>
      <c r="D7700" t="s">
        <v>32</v>
      </c>
      <c r="E7700">
        <v>2003</v>
      </c>
      <c r="F7700">
        <v>2002</v>
      </c>
      <c r="G7700" t="s">
        <v>58</v>
      </c>
      <c r="H7700" t="str">
        <f t="shared" si="120"/>
        <v>Travis Knight2002-03</v>
      </c>
    </row>
    <row r="7701" spans="1:8" x14ac:dyDescent="0.35">
      <c r="A7701" t="str">
        <f>VLOOKUP(salaries_1985to2020!B:B, player_information!A:U, 21, FALSE)</f>
        <v>Travis Knight</v>
      </c>
      <c r="B7701" t="s">
        <v>1280</v>
      </c>
      <c r="C7701" s="4">
        <v>4402500</v>
      </c>
      <c r="D7701" t="s">
        <v>34</v>
      </c>
      <c r="E7701">
        <v>2004</v>
      </c>
      <c r="F7701">
        <v>2003</v>
      </c>
      <c r="G7701" t="s">
        <v>58</v>
      </c>
      <c r="H7701" t="str">
        <f t="shared" si="120"/>
        <v>Travis Knight2003-04</v>
      </c>
    </row>
    <row r="7702" spans="1:8" x14ac:dyDescent="0.35">
      <c r="A7702" t="s">
        <v>9377</v>
      </c>
      <c r="B7702" t="s">
        <v>9375</v>
      </c>
      <c r="C7702" s="4">
        <v>3739920</v>
      </c>
      <c r="D7702" t="s">
        <v>14974</v>
      </c>
      <c r="E7702">
        <v>2019</v>
      </c>
      <c r="F7702">
        <v>2018</v>
      </c>
      <c r="G7702" t="s">
        <v>58</v>
      </c>
      <c r="H7702" t="str">
        <f t="shared" si="120"/>
        <v>Kevin Knox2018-19</v>
      </c>
    </row>
    <row r="7703" spans="1:8" x14ac:dyDescent="0.35">
      <c r="A7703" t="s">
        <v>9377</v>
      </c>
      <c r="B7703" t="s">
        <v>9375</v>
      </c>
      <c r="C7703" s="4">
        <v>4380120</v>
      </c>
      <c r="D7703" t="s">
        <v>14975</v>
      </c>
      <c r="E7703">
        <v>2020</v>
      </c>
      <c r="F7703">
        <v>2019</v>
      </c>
      <c r="G7703" t="s">
        <v>58</v>
      </c>
      <c r="H7703" t="str">
        <f t="shared" si="120"/>
        <v>Kevin Knox2019-20</v>
      </c>
    </row>
    <row r="7704" spans="1:8" x14ac:dyDescent="0.35">
      <c r="A7704" t="str">
        <f>VLOOKUP(salaries_1985to2020!B:B, player_information!A:U, 21, FALSE)</f>
        <v>Bart Kofoed</v>
      </c>
      <c r="B7704" t="s">
        <v>1281</v>
      </c>
      <c r="C7704" s="4">
        <v>75000</v>
      </c>
      <c r="D7704" t="s">
        <v>19</v>
      </c>
      <c r="E7704">
        <v>1988</v>
      </c>
      <c r="F7704">
        <v>1987</v>
      </c>
      <c r="G7704" t="s">
        <v>116</v>
      </c>
      <c r="H7704" t="str">
        <f t="shared" si="120"/>
        <v>Bart Kofoed1987-88</v>
      </c>
    </row>
    <row r="7705" spans="1:8" x14ac:dyDescent="0.35">
      <c r="A7705" t="str">
        <f>VLOOKUP(salaries_1985to2020!B:B, player_information!A:U, 21, FALSE)</f>
        <v>Bart Kofoed</v>
      </c>
      <c r="B7705" t="s">
        <v>1281</v>
      </c>
      <c r="C7705" s="4">
        <v>125000</v>
      </c>
      <c r="D7705" t="s">
        <v>20</v>
      </c>
      <c r="E7705">
        <v>1989</v>
      </c>
      <c r="F7705">
        <v>1988</v>
      </c>
      <c r="G7705" t="s">
        <v>116</v>
      </c>
      <c r="H7705" t="str">
        <f t="shared" si="120"/>
        <v>Bart Kofoed1988-89</v>
      </c>
    </row>
    <row r="7706" spans="1:8" x14ac:dyDescent="0.35">
      <c r="A7706" t="str">
        <f>VLOOKUP(salaries_1985to2020!B:B, player_information!A:U, 21, FALSE)</f>
        <v>Bart Kofoed</v>
      </c>
      <c r="B7706" t="s">
        <v>1281</v>
      </c>
      <c r="C7706" s="4">
        <v>130000</v>
      </c>
      <c r="D7706" t="s">
        <v>9</v>
      </c>
      <c r="E7706">
        <v>1992</v>
      </c>
      <c r="F7706">
        <v>1991</v>
      </c>
      <c r="G7706" t="s">
        <v>113</v>
      </c>
      <c r="H7706" t="str">
        <f t="shared" si="120"/>
        <v>Bart Kofoed1991-92</v>
      </c>
    </row>
    <row r="7707" spans="1:8" x14ac:dyDescent="0.35">
      <c r="A7707" t="str">
        <f>VLOOKUP(salaries_1985to2020!B:B, player_information!A:U, 21, FALSE)</f>
        <v>Bart Kofoed</v>
      </c>
      <c r="B7707" t="s">
        <v>1281</v>
      </c>
      <c r="C7707" s="4">
        <v>140000</v>
      </c>
      <c r="D7707" t="s">
        <v>10</v>
      </c>
      <c r="E7707">
        <v>1993</v>
      </c>
      <c r="F7707">
        <v>1992</v>
      </c>
      <c r="G7707" t="s">
        <v>11</v>
      </c>
      <c r="H7707" t="str">
        <f t="shared" si="120"/>
        <v>Bart Kofoed1992-93</v>
      </c>
    </row>
    <row r="7708" spans="1:8" x14ac:dyDescent="0.35">
      <c r="A7708" t="str">
        <f>VLOOKUP(salaries_1985to2020!B:B, player_information!A:U, 21, FALSE)</f>
        <v>Jon Koncak</v>
      </c>
      <c r="B7708" t="s">
        <v>1282</v>
      </c>
      <c r="C7708" s="4">
        <v>475250</v>
      </c>
      <c r="D7708" t="s">
        <v>18</v>
      </c>
      <c r="E7708">
        <v>1986</v>
      </c>
      <c r="F7708">
        <v>1985</v>
      </c>
      <c r="G7708" t="s">
        <v>39</v>
      </c>
      <c r="H7708" t="str">
        <f t="shared" si="120"/>
        <v>Jon Koncak1985-86</v>
      </c>
    </row>
    <row r="7709" spans="1:8" x14ac:dyDescent="0.35">
      <c r="A7709" t="str">
        <f>VLOOKUP(salaries_1985to2020!B:B, player_information!A:U, 21, FALSE)</f>
        <v>Jon Koncak</v>
      </c>
      <c r="B7709" t="s">
        <v>1282</v>
      </c>
      <c r="C7709" s="4">
        <v>650000</v>
      </c>
      <c r="D7709" t="s">
        <v>181</v>
      </c>
      <c r="E7709">
        <v>1987</v>
      </c>
      <c r="F7709">
        <v>1986</v>
      </c>
      <c r="G7709" t="s">
        <v>39</v>
      </c>
      <c r="H7709" t="str">
        <f t="shared" si="120"/>
        <v>Jon Koncak1986-87</v>
      </c>
    </row>
    <row r="7710" spans="1:8" x14ac:dyDescent="0.35">
      <c r="A7710" t="str">
        <f>VLOOKUP(salaries_1985to2020!B:B, player_information!A:U, 21, FALSE)</f>
        <v>Jon Koncak</v>
      </c>
      <c r="B7710" t="s">
        <v>1282</v>
      </c>
      <c r="C7710" s="4">
        <v>675000</v>
      </c>
      <c r="D7710" t="s">
        <v>19</v>
      </c>
      <c r="E7710">
        <v>1988</v>
      </c>
      <c r="F7710">
        <v>1987</v>
      </c>
      <c r="G7710" t="s">
        <v>39</v>
      </c>
      <c r="H7710" t="str">
        <f t="shared" si="120"/>
        <v>Jon Koncak1987-88</v>
      </c>
    </row>
    <row r="7711" spans="1:8" x14ac:dyDescent="0.35">
      <c r="A7711" t="str">
        <f>VLOOKUP(salaries_1985to2020!B:B, player_information!A:U, 21, FALSE)</f>
        <v>Jon Koncak</v>
      </c>
      <c r="B7711" t="s">
        <v>1282</v>
      </c>
      <c r="C7711" s="4">
        <v>675000</v>
      </c>
      <c r="D7711" t="s">
        <v>20</v>
      </c>
      <c r="E7711">
        <v>1989</v>
      </c>
      <c r="F7711">
        <v>1988</v>
      </c>
      <c r="G7711" t="s">
        <v>39</v>
      </c>
      <c r="H7711" t="str">
        <f t="shared" si="120"/>
        <v>Jon Koncak1988-89</v>
      </c>
    </row>
    <row r="7712" spans="1:8" x14ac:dyDescent="0.35">
      <c r="A7712" t="str">
        <f>VLOOKUP(salaries_1985to2020!B:B, player_information!A:U, 21, FALSE)</f>
        <v>Jon Koncak</v>
      </c>
      <c r="B7712" t="s">
        <v>1282</v>
      </c>
      <c r="C7712" s="4">
        <v>2200000</v>
      </c>
      <c r="D7712" t="s">
        <v>184</v>
      </c>
      <c r="E7712">
        <v>1990</v>
      </c>
      <c r="F7712">
        <v>1989</v>
      </c>
      <c r="G7712" t="s">
        <v>39</v>
      </c>
      <c r="H7712" t="str">
        <f t="shared" si="120"/>
        <v>Jon Koncak1989-90</v>
      </c>
    </row>
    <row r="7713" spans="1:8" x14ac:dyDescent="0.35">
      <c r="A7713" t="str">
        <f>VLOOKUP(salaries_1985to2020!B:B, player_information!A:U, 21, FALSE)</f>
        <v>Jon Koncak</v>
      </c>
      <c r="B7713" t="s">
        <v>1282</v>
      </c>
      <c r="C7713" s="4">
        <v>1550000</v>
      </c>
      <c r="D7713" t="s">
        <v>7</v>
      </c>
      <c r="E7713">
        <v>1991</v>
      </c>
      <c r="F7713">
        <v>1990</v>
      </c>
      <c r="G7713" t="s">
        <v>39</v>
      </c>
      <c r="H7713" t="str">
        <f t="shared" si="120"/>
        <v>Jon Koncak1990-91</v>
      </c>
    </row>
    <row r="7714" spans="1:8" x14ac:dyDescent="0.35">
      <c r="A7714" t="str">
        <f>VLOOKUP(salaries_1985to2020!B:B, player_information!A:U, 21, FALSE)</f>
        <v>Jon Koncak</v>
      </c>
      <c r="B7714" t="s">
        <v>1282</v>
      </c>
      <c r="C7714" s="4">
        <v>2000000</v>
      </c>
      <c r="D7714" t="s">
        <v>9</v>
      </c>
      <c r="E7714">
        <v>1992</v>
      </c>
      <c r="F7714">
        <v>1991</v>
      </c>
      <c r="G7714" t="s">
        <v>39</v>
      </c>
      <c r="H7714" t="str">
        <f t="shared" si="120"/>
        <v>Jon Koncak1991-92</v>
      </c>
    </row>
    <row r="7715" spans="1:8" x14ac:dyDescent="0.35">
      <c r="A7715" t="str">
        <f>VLOOKUP(salaries_1985to2020!B:B, player_information!A:U, 21, FALSE)</f>
        <v>Jon Koncak</v>
      </c>
      <c r="B7715" t="s">
        <v>1282</v>
      </c>
      <c r="C7715" s="4">
        <v>2450000</v>
      </c>
      <c r="D7715" t="s">
        <v>10</v>
      </c>
      <c r="E7715">
        <v>1993</v>
      </c>
      <c r="F7715">
        <v>1992</v>
      </c>
      <c r="G7715" t="s">
        <v>39</v>
      </c>
      <c r="H7715" t="str">
        <f t="shared" si="120"/>
        <v>Jon Koncak1992-93</v>
      </c>
    </row>
    <row r="7716" spans="1:8" x14ac:dyDescent="0.35">
      <c r="A7716" t="str">
        <f>VLOOKUP(salaries_1985to2020!B:B, player_information!A:U, 21, FALSE)</f>
        <v>Jon Koncak</v>
      </c>
      <c r="B7716" t="s">
        <v>1282</v>
      </c>
      <c r="C7716" s="4">
        <v>2900000</v>
      </c>
      <c r="D7716" t="s">
        <v>12</v>
      </c>
      <c r="E7716">
        <v>1994</v>
      </c>
      <c r="F7716">
        <v>1993</v>
      </c>
      <c r="G7716" t="s">
        <v>39</v>
      </c>
      <c r="H7716" t="str">
        <f t="shared" si="120"/>
        <v>Jon Koncak1993-94</v>
      </c>
    </row>
    <row r="7717" spans="1:8" x14ac:dyDescent="0.35">
      <c r="A7717" t="str">
        <f>VLOOKUP(salaries_1985to2020!B:B, player_information!A:U, 21, FALSE)</f>
        <v>Jon Koncak</v>
      </c>
      <c r="B7717" t="s">
        <v>1282</v>
      </c>
      <c r="C7717" s="4">
        <v>2600000</v>
      </c>
      <c r="D7717" t="s">
        <v>13</v>
      </c>
      <c r="E7717">
        <v>1995</v>
      </c>
      <c r="F7717">
        <v>1994</v>
      </c>
      <c r="G7717" t="s">
        <v>39</v>
      </c>
      <c r="H7717" t="str">
        <f t="shared" si="120"/>
        <v>Jon Koncak1994-95</v>
      </c>
    </row>
    <row r="7718" spans="1:8" x14ac:dyDescent="0.35">
      <c r="A7718" t="str">
        <f>VLOOKUP(salaries_1985to2020!B:B, player_information!A:U, 21, FALSE)</f>
        <v>Jon Koncak</v>
      </c>
      <c r="B7718" t="s">
        <v>1282</v>
      </c>
      <c r="C7718" s="4">
        <v>1000000</v>
      </c>
      <c r="D7718" t="s">
        <v>23</v>
      </c>
      <c r="E7718">
        <v>1996</v>
      </c>
      <c r="F7718">
        <v>1995</v>
      </c>
      <c r="G7718" t="s">
        <v>51</v>
      </c>
      <c r="H7718" t="str">
        <f t="shared" si="120"/>
        <v>Jon Koncak1995-96</v>
      </c>
    </row>
    <row r="7719" spans="1:8" x14ac:dyDescent="0.35">
      <c r="A7719" t="str">
        <f>VLOOKUP(salaries_1985to2020!B:B, player_information!A:U, 21, FALSE)</f>
        <v>Jon Koncak</v>
      </c>
      <c r="B7719" t="s">
        <v>1282</v>
      </c>
      <c r="C7719" s="4">
        <v>1150000</v>
      </c>
      <c r="D7719" t="s">
        <v>24</v>
      </c>
      <c r="E7719">
        <v>1997</v>
      </c>
      <c r="F7719">
        <v>1996</v>
      </c>
      <c r="G7719" t="s">
        <v>76</v>
      </c>
      <c r="H7719" t="str">
        <f t="shared" si="120"/>
        <v>Jon Koncak1996-97</v>
      </c>
    </row>
    <row r="7720" spans="1:8" x14ac:dyDescent="0.35">
      <c r="A7720" t="str">
        <f>VLOOKUP(salaries_1985to2020!B:B, player_information!A:U, 21, FALSE)</f>
        <v>Joe Kopicki</v>
      </c>
      <c r="B7720" t="s">
        <v>1283</v>
      </c>
      <c r="C7720" s="4">
        <v>80000</v>
      </c>
      <c r="D7720" t="s">
        <v>16</v>
      </c>
      <c r="E7720">
        <v>1985</v>
      </c>
      <c r="F7720">
        <v>1984</v>
      </c>
      <c r="G7720" t="s">
        <v>22</v>
      </c>
      <c r="H7720" t="str">
        <f t="shared" si="120"/>
        <v>Joe Kopicki1984-85</v>
      </c>
    </row>
    <row r="7721" spans="1:8" x14ac:dyDescent="0.35">
      <c r="A7721" t="str">
        <f>VLOOKUP(salaries_1985to2020!B:B, player_information!A:U, 21, FALSE)</f>
        <v>Furkan Korkmaz</v>
      </c>
      <c r="B7721" t="s">
        <v>1284</v>
      </c>
      <c r="C7721" s="4">
        <v>1465920</v>
      </c>
      <c r="D7721" t="s">
        <v>45</v>
      </c>
      <c r="E7721">
        <v>2018</v>
      </c>
      <c r="F7721">
        <v>2017</v>
      </c>
      <c r="G7721" t="s">
        <v>92</v>
      </c>
      <c r="H7721" t="str">
        <f t="shared" si="120"/>
        <v>Furkan Korkmaz2017-18</v>
      </c>
    </row>
    <row r="7722" spans="1:8" x14ac:dyDescent="0.35">
      <c r="A7722" t="s">
        <v>9401</v>
      </c>
      <c r="B7722" t="s">
        <v>1284</v>
      </c>
      <c r="C7722" s="4">
        <v>1740000</v>
      </c>
      <c r="D7722" t="s">
        <v>14974</v>
      </c>
      <c r="E7722">
        <v>2019</v>
      </c>
      <c r="F7722">
        <v>2018</v>
      </c>
      <c r="G7722" t="s">
        <v>92</v>
      </c>
      <c r="H7722" t="str">
        <f t="shared" si="120"/>
        <v>Furkan Korkmaz2018-19</v>
      </c>
    </row>
    <row r="7723" spans="1:8" x14ac:dyDescent="0.35">
      <c r="A7723" t="s">
        <v>9401</v>
      </c>
      <c r="B7723" t="s">
        <v>1284</v>
      </c>
      <c r="C7723" s="4">
        <v>1620564</v>
      </c>
      <c r="D7723" t="s">
        <v>14975</v>
      </c>
      <c r="E7723">
        <v>2020</v>
      </c>
      <c r="F7723">
        <v>2019</v>
      </c>
      <c r="G7723" t="s">
        <v>92</v>
      </c>
      <c r="H7723" t="str">
        <f t="shared" si="120"/>
        <v>Furkan Korkmaz2019-20</v>
      </c>
    </row>
    <row r="7724" spans="1:8" x14ac:dyDescent="0.35">
      <c r="A7724" t="str">
        <f>VLOOKUP(salaries_1985to2020!B:B, player_information!A:U, 21, FALSE)</f>
        <v>Frank Kornet</v>
      </c>
      <c r="B7724" t="s">
        <v>1285</v>
      </c>
      <c r="C7724" s="4">
        <v>225000</v>
      </c>
      <c r="D7724" t="s">
        <v>7</v>
      </c>
      <c r="E7724">
        <v>1991</v>
      </c>
      <c r="F7724">
        <v>1990</v>
      </c>
      <c r="G7724" t="s">
        <v>103</v>
      </c>
      <c r="H7724" t="str">
        <f t="shared" si="120"/>
        <v>Frank Kornet1990-91</v>
      </c>
    </row>
    <row r="7725" spans="1:8" x14ac:dyDescent="0.35">
      <c r="A7725" t="s">
        <v>9407</v>
      </c>
      <c r="B7725" t="s">
        <v>9404</v>
      </c>
      <c r="C7725" s="4">
        <v>1619000</v>
      </c>
      <c r="D7725" t="s">
        <v>14974</v>
      </c>
      <c r="E7725">
        <v>2019</v>
      </c>
      <c r="F7725">
        <v>2018</v>
      </c>
      <c r="G7725" t="s">
        <v>58</v>
      </c>
      <c r="H7725" t="str">
        <f t="shared" si="120"/>
        <v>Luke Kornet2018-19</v>
      </c>
    </row>
    <row r="7726" spans="1:8" x14ac:dyDescent="0.35">
      <c r="A7726" t="s">
        <v>9407</v>
      </c>
      <c r="B7726" t="s">
        <v>9404</v>
      </c>
      <c r="C7726" s="4">
        <v>2195122</v>
      </c>
      <c r="D7726" t="s">
        <v>14975</v>
      </c>
      <c r="E7726">
        <v>2020</v>
      </c>
      <c r="F7726">
        <v>2019</v>
      </c>
      <c r="G7726" t="s">
        <v>104</v>
      </c>
      <c r="H7726" t="str">
        <f t="shared" si="120"/>
        <v>Luke Kornet2019-20</v>
      </c>
    </row>
    <row r="7727" spans="1:8" x14ac:dyDescent="0.35">
      <c r="A7727" t="str">
        <f>VLOOKUP(salaries_1985to2020!B:B, player_information!A:U, 21, FALSE)</f>
        <v>Yaroslav Korolev</v>
      </c>
      <c r="B7727" t="s">
        <v>1286</v>
      </c>
      <c r="C7727" s="4">
        <v>1704480</v>
      </c>
      <c r="D7727" t="s">
        <v>36</v>
      </c>
      <c r="E7727">
        <v>2006</v>
      </c>
      <c r="F7727">
        <v>2005</v>
      </c>
      <c r="G7727" t="s">
        <v>49</v>
      </c>
      <c r="H7727" t="str">
        <f t="shared" si="120"/>
        <v>Yaroslav Korolev2005-06</v>
      </c>
    </row>
    <row r="7728" spans="1:8" x14ac:dyDescent="0.35">
      <c r="A7728" t="str">
        <f>VLOOKUP(salaries_1985to2020!B:B, player_information!A:U, 21, FALSE)</f>
        <v>Yaroslav Korolev</v>
      </c>
      <c r="B7728" t="s">
        <v>1286</v>
      </c>
      <c r="C7728" s="4">
        <v>1832280</v>
      </c>
      <c r="D7728" t="s">
        <v>37</v>
      </c>
      <c r="E7728">
        <v>2007</v>
      </c>
      <c r="F7728">
        <v>2006</v>
      </c>
      <c r="G7728" t="s">
        <v>49</v>
      </c>
      <c r="H7728" t="str">
        <f t="shared" si="120"/>
        <v>Yaroslav Korolev2006-07</v>
      </c>
    </row>
    <row r="7729" spans="1:8" x14ac:dyDescent="0.35">
      <c r="A7729" t="str">
        <f>VLOOKUP(salaries_1985to2020!B:B, player_information!A:U, 21, FALSE)</f>
        <v>Kyle Korver</v>
      </c>
      <c r="B7729" t="s">
        <v>1287</v>
      </c>
      <c r="C7729" s="4">
        <v>366931</v>
      </c>
      <c r="D7729" t="s">
        <v>34</v>
      </c>
      <c r="E7729">
        <v>2004</v>
      </c>
      <c r="F7729">
        <v>2003</v>
      </c>
      <c r="G7729" t="s">
        <v>92</v>
      </c>
      <c r="H7729" t="str">
        <f t="shared" si="120"/>
        <v>Kyle Korver2003-04</v>
      </c>
    </row>
    <row r="7730" spans="1:8" x14ac:dyDescent="0.35">
      <c r="A7730" t="str">
        <f>VLOOKUP(salaries_1985to2020!B:B, player_information!A:U, 21, FALSE)</f>
        <v>Kyle Korver</v>
      </c>
      <c r="B7730" t="s">
        <v>1287</v>
      </c>
      <c r="C7730" s="4">
        <v>620046</v>
      </c>
      <c r="D7730" t="s">
        <v>35</v>
      </c>
      <c r="E7730">
        <v>2005</v>
      </c>
      <c r="F7730">
        <v>2004</v>
      </c>
      <c r="G7730" t="s">
        <v>92</v>
      </c>
      <c r="H7730" t="str">
        <f t="shared" si="120"/>
        <v>Kyle Korver2004-05</v>
      </c>
    </row>
    <row r="7731" spans="1:8" x14ac:dyDescent="0.35">
      <c r="A7731" t="str">
        <f>VLOOKUP(salaries_1985to2020!B:B, player_information!A:U, 21, FALSE)</f>
        <v>Kyle Korver</v>
      </c>
      <c r="B7731" t="s">
        <v>1287</v>
      </c>
      <c r="C7731" s="4">
        <v>3630363</v>
      </c>
      <c r="D7731" t="s">
        <v>36</v>
      </c>
      <c r="E7731">
        <v>2006</v>
      </c>
      <c r="F7731">
        <v>2005</v>
      </c>
      <c r="G7731" t="s">
        <v>92</v>
      </c>
      <c r="H7731" t="str">
        <f t="shared" si="120"/>
        <v>Kyle Korver2005-06</v>
      </c>
    </row>
    <row r="7732" spans="1:8" x14ac:dyDescent="0.35">
      <c r="A7732" t="str">
        <f>VLOOKUP(salaries_1985to2020!B:B, player_information!A:U, 21, FALSE)</f>
        <v>Kyle Korver</v>
      </c>
      <c r="B7732" t="s">
        <v>1287</v>
      </c>
      <c r="C7732" s="4">
        <v>4018182</v>
      </c>
      <c r="D7732" t="s">
        <v>37</v>
      </c>
      <c r="E7732">
        <v>2007</v>
      </c>
      <c r="F7732">
        <v>2006</v>
      </c>
      <c r="G7732" t="s">
        <v>92</v>
      </c>
      <c r="H7732" t="str">
        <f t="shared" si="120"/>
        <v>Kyle Korver2006-07</v>
      </c>
    </row>
    <row r="7733" spans="1:8" x14ac:dyDescent="0.35">
      <c r="A7733" t="str">
        <f>VLOOKUP(salaries_1985to2020!B:B, player_information!A:U, 21, FALSE)</f>
        <v>Kyle Korver</v>
      </c>
      <c r="B7733" t="s">
        <v>1287</v>
      </c>
      <c r="C7733" s="4">
        <v>4400000</v>
      </c>
      <c r="D7733" t="s">
        <v>40</v>
      </c>
      <c r="E7733">
        <v>2008</v>
      </c>
      <c r="F7733">
        <v>2007</v>
      </c>
      <c r="G7733" t="s">
        <v>116</v>
      </c>
      <c r="H7733" t="str">
        <f t="shared" si="120"/>
        <v>Kyle Korver2007-08</v>
      </c>
    </row>
    <row r="7734" spans="1:8" x14ac:dyDescent="0.35">
      <c r="A7734" t="str">
        <f>VLOOKUP(salaries_1985to2020!B:B, player_information!A:U, 21, FALSE)</f>
        <v>Kyle Korver</v>
      </c>
      <c r="B7734" t="s">
        <v>1287</v>
      </c>
      <c r="C7734" s="4">
        <v>4956818</v>
      </c>
      <c r="D7734" t="s">
        <v>48</v>
      </c>
      <c r="E7734">
        <v>2009</v>
      </c>
      <c r="F7734">
        <v>2008</v>
      </c>
      <c r="G7734" t="s">
        <v>116</v>
      </c>
      <c r="H7734" t="str">
        <f t="shared" si="120"/>
        <v>Kyle Korver2008-09</v>
      </c>
    </row>
    <row r="7735" spans="1:8" x14ac:dyDescent="0.35">
      <c r="A7735" t="str">
        <f>VLOOKUP(salaries_1985to2020!B:B, player_information!A:U, 21, FALSE)</f>
        <v>Kyle Korver</v>
      </c>
      <c r="B7735" t="s">
        <v>1287</v>
      </c>
      <c r="C7735" s="4">
        <v>5155115</v>
      </c>
      <c r="D7735" t="s">
        <v>41</v>
      </c>
      <c r="E7735">
        <v>2010</v>
      </c>
      <c r="F7735">
        <v>2009</v>
      </c>
      <c r="G7735" t="s">
        <v>116</v>
      </c>
      <c r="H7735" t="str">
        <f t="shared" si="120"/>
        <v>Kyle Korver2009-10</v>
      </c>
    </row>
    <row r="7736" spans="1:8" x14ac:dyDescent="0.35">
      <c r="A7736" t="str">
        <f>VLOOKUP(salaries_1985to2020!B:B, player_information!A:U, 21, FALSE)</f>
        <v>Kyle Korver</v>
      </c>
      <c r="B7736" t="s">
        <v>1287</v>
      </c>
      <c r="C7736" s="4">
        <v>5000000</v>
      </c>
      <c r="D7736" t="s">
        <v>75</v>
      </c>
      <c r="E7736">
        <v>2011</v>
      </c>
      <c r="F7736">
        <v>2010</v>
      </c>
      <c r="G7736" t="s">
        <v>104</v>
      </c>
      <c r="H7736" t="str">
        <f t="shared" si="120"/>
        <v>Kyle Korver2010-11</v>
      </c>
    </row>
    <row r="7737" spans="1:8" x14ac:dyDescent="0.35">
      <c r="A7737" t="str">
        <f>VLOOKUP(salaries_1985to2020!B:B, player_information!A:U, 21, FALSE)</f>
        <v>Kyle Korver</v>
      </c>
      <c r="B7737" t="s">
        <v>1287</v>
      </c>
      <c r="C7737" s="4">
        <v>5000000</v>
      </c>
      <c r="D7737" t="s">
        <v>77</v>
      </c>
      <c r="E7737">
        <v>2012</v>
      </c>
      <c r="F7737">
        <v>2011</v>
      </c>
      <c r="G7737" t="s">
        <v>104</v>
      </c>
      <c r="H7737" t="str">
        <f t="shared" si="120"/>
        <v>Kyle Korver2011-12</v>
      </c>
    </row>
    <row r="7738" spans="1:8" x14ac:dyDescent="0.35">
      <c r="A7738" t="str">
        <f>VLOOKUP(salaries_1985to2020!B:B, player_information!A:U, 21, FALSE)</f>
        <v>Kyle Korver</v>
      </c>
      <c r="B7738" t="s">
        <v>1287</v>
      </c>
      <c r="C7738" s="4">
        <v>5000000</v>
      </c>
      <c r="D7738" t="s">
        <v>54</v>
      </c>
      <c r="E7738">
        <v>2013</v>
      </c>
      <c r="F7738">
        <v>2012</v>
      </c>
      <c r="G7738" t="s">
        <v>39</v>
      </c>
      <c r="H7738" t="str">
        <f t="shared" si="120"/>
        <v>Kyle Korver2012-13</v>
      </c>
    </row>
    <row r="7739" spans="1:8" x14ac:dyDescent="0.35">
      <c r="A7739" t="str">
        <f>VLOOKUP(salaries_1985to2020!B:B, player_information!A:U, 21, FALSE)</f>
        <v>Kyle Korver</v>
      </c>
      <c r="B7739" t="s">
        <v>1287</v>
      </c>
      <c r="C7739" s="4">
        <v>6760563</v>
      </c>
      <c r="D7739" t="s">
        <v>56</v>
      </c>
      <c r="E7739">
        <v>2014</v>
      </c>
      <c r="F7739">
        <v>2013</v>
      </c>
      <c r="G7739" t="s">
        <v>39</v>
      </c>
      <c r="H7739" t="str">
        <f t="shared" si="120"/>
        <v>Kyle Korver2013-14</v>
      </c>
    </row>
    <row r="7740" spans="1:8" x14ac:dyDescent="0.35">
      <c r="A7740" t="str">
        <f>VLOOKUP(salaries_1985to2020!B:B, player_information!A:U, 21, FALSE)</f>
        <v>Kyle Korver</v>
      </c>
      <c r="B7740" t="s">
        <v>1287</v>
      </c>
      <c r="C7740" s="4">
        <v>6253521</v>
      </c>
      <c r="D7740" t="s">
        <v>57</v>
      </c>
      <c r="E7740">
        <v>2015</v>
      </c>
      <c r="F7740">
        <v>2014</v>
      </c>
      <c r="G7740" t="s">
        <v>39</v>
      </c>
      <c r="H7740" t="str">
        <f t="shared" si="120"/>
        <v>Kyle Korver2014-15</v>
      </c>
    </row>
    <row r="7741" spans="1:8" x14ac:dyDescent="0.35">
      <c r="A7741" t="str">
        <f>VLOOKUP(salaries_1985to2020!B:B, player_information!A:U, 21, FALSE)</f>
        <v>Kyle Korver</v>
      </c>
      <c r="B7741" t="s">
        <v>1287</v>
      </c>
      <c r="C7741" s="4">
        <v>5746479</v>
      </c>
      <c r="D7741" t="s">
        <v>59</v>
      </c>
      <c r="E7741">
        <v>2016</v>
      </c>
      <c r="F7741">
        <v>2015</v>
      </c>
      <c r="G7741" t="s">
        <v>39</v>
      </c>
      <c r="H7741" t="str">
        <f t="shared" si="120"/>
        <v>Kyle Korver2015-16</v>
      </c>
    </row>
    <row r="7742" spans="1:8" x14ac:dyDescent="0.35">
      <c r="A7742" t="str">
        <f>VLOOKUP(salaries_1985to2020!B:B, player_information!A:U, 21, FALSE)</f>
        <v>Kyle Korver</v>
      </c>
      <c r="B7742" t="s">
        <v>1287</v>
      </c>
      <c r="C7742" s="4">
        <v>5239437</v>
      </c>
      <c r="D7742" t="s">
        <v>43</v>
      </c>
      <c r="E7742">
        <v>2017</v>
      </c>
      <c r="F7742">
        <v>2016</v>
      </c>
      <c r="G7742" t="s">
        <v>101</v>
      </c>
      <c r="H7742" t="str">
        <f t="shared" si="120"/>
        <v>Kyle Korver2016-17</v>
      </c>
    </row>
    <row r="7743" spans="1:8" x14ac:dyDescent="0.35">
      <c r="A7743" t="str">
        <f>VLOOKUP(salaries_1985to2020!B:B, player_information!A:U, 21, FALSE)</f>
        <v>Kyle Korver</v>
      </c>
      <c r="B7743" t="s">
        <v>1287</v>
      </c>
      <c r="C7743" s="4">
        <v>7000000</v>
      </c>
      <c r="D7743" t="s">
        <v>45</v>
      </c>
      <c r="E7743">
        <v>2018</v>
      </c>
      <c r="F7743">
        <v>2017</v>
      </c>
      <c r="G7743" t="s">
        <v>101</v>
      </c>
      <c r="H7743" t="str">
        <f t="shared" si="120"/>
        <v>Kyle Korver2017-18</v>
      </c>
    </row>
    <row r="7744" spans="1:8" x14ac:dyDescent="0.35">
      <c r="A7744" t="s">
        <v>9410</v>
      </c>
      <c r="B7744" t="s">
        <v>1287</v>
      </c>
      <c r="C7744" s="4">
        <v>7560000</v>
      </c>
      <c r="D7744" t="s">
        <v>14974</v>
      </c>
      <c r="E7744">
        <v>2019</v>
      </c>
      <c r="F7744">
        <v>2018</v>
      </c>
      <c r="G7744" t="s">
        <v>101</v>
      </c>
      <c r="H7744" t="str">
        <f t="shared" si="120"/>
        <v>Kyle Korver2018-19</v>
      </c>
    </row>
    <row r="7745" spans="1:8" x14ac:dyDescent="0.35">
      <c r="A7745" t="s">
        <v>9410</v>
      </c>
      <c r="B7745" t="s">
        <v>1287</v>
      </c>
      <c r="C7745" s="4">
        <v>3440000</v>
      </c>
      <c r="D7745" t="s">
        <v>14975</v>
      </c>
      <c r="E7745">
        <v>2020</v>
      </c>
      <c r="F7745">
        <v>2019</v>
      </c>
      <c r="G7745" t="s">
        <v>62</v>
      </c>
      <c r="H7745" t="str">
        <f t="shared" si="120"/>
        <v>Kyle Korver2019-20</v>
      </c>
    </row>
    <row r="7746" spans="1:8" x14ac:dyDescent="0.35">
      <c r="A7746" t="s">
        <v>9410</v>
      </c>
      <c r="B7746" t="s">
        <v>1287</v>
      </c>
      <c r="C7746" s="4">
        <v>2564753</v>
      </c>
      <c r="D7746" t="s">
        <v>14975</v>
      </c>
      <c r="E7746">
        <v>2020</v>
      </c>
      <c r="F7746">
        <v>2019</v>
      </c>
      <c r="G7746" t="s">
        <v>103</v>
      </c>
      <c r="H7746" t="str">
        <f t="shared" si="120"/>
        <v>Kyle Korver2019-20</v>
      </c>
    </row>
    <row r="7747" spans="1:8" x14ac:dyDescent="0.35">
      <c r="A7747" t="str">
        <f>VLOOKUP(salaries_1985to2020!B:B, player_information!A:U, 21, FALSE)</f>
        <v>Kosta Koufos</v>
      </c>
      <c r="B7747" t="s">
        <v>1288</v>
      </c>
      <c r="C7747" s="4">
        <v>1129320</v>
      </c>
      <c r="D7747" t="s">
        <v>48</v>
      </c>
      <c r="E7747">
        <v>2009</v>
      </c>
      <c r="F7747">
        <v>2008</v>
      </c>
      <c r="G7747" t="s">
        <v>116</v>
      </c>
      <c r="H7747" t="str">
        <f t="shared" ref="H7747:H7810" si="121">_xlfn.CONCAT(A7747, D7747)</f>
        <v>Kosta Koufos2008-09</v>
      </c>
    </row>
    <row r="7748" spans="1:8" x14ac:dyDescent="0.35">
      <c r="A7748" t="str">
        <f>VLOOKUP(salaries_1985to2020!B:B, player_information!A:U, 21, FALSE)</f>
        <v>Kosta Koufos</v>
      </c>
      <c r="B7748" t="s">
        <v>1288</v>
      </c>
      <c r="C7748" s="4">
        <v>1214040</v>
      </c>
      <c r="D7748" t="s">
        <v>41</v>
      </c>
      <c r="E7748">
        <v>2010</v>
      </c>
      <c r="F7748">
        <v>2009</v>
      </c>
      <c r="G7748" t="s">
        <v>116</v>
      </c>
      <c r="H7748" t="str">
        <f t="shared" si="121"/>
        <v>Kosta Koufos2009-10</v>
      </c>
    </row>
    <row r="7749" spans="1:8" x14ac:dyDescent="0.35">
      <c r="A7749" t="str">
        <f>VLOOKUP(salaries_1985to2020!B:B, player_information!A:U, 21, FALSE)</f>
        <v>Kosta Koufos</v>
      </c>
      <c r="B7749" t="s">
        <v>1288</v>
      </c>
      <c r="C7749" s="4">
        <v>1352640</v>
      </c>
      <c r="D7749" t="s">
        <v>75</v>
      </c>
      <c r="E7749">
        <v>2011</v>
      </c>
      <c r="F7749">
        <v>2010</v>
      </c>
      <c r="G7749" t="s">
        <v>22</v>
      </c>
      <c r="H7749" t="str">
        <f t="shared" si="121"/>
        <v>Kosta Koufos2010-11</v>
      </c>
    </row>
    <row r="7750" spans="1:8" x14ac:dyDescent="0.35">
      <c r="A7750" t="str">
        <f>VLOOKUP(salaries_1985to2020!B:B, player_information!A:U, 21, FALSE)</f>
        <v>Kosta Koufos</v>
      </c>
      <c r="B7750" t="s">
        <v>1288</v>
      </c>
      <c r="C7750" s="4">
        <v>2203792</v>
      </c>
      <c r="D7750" t="s">
        <v>77</v>
      </c>
      <c r="E7750">
        <v>2012</v>
      </c>
      <c r="F7750">
        <v>2011</v>
      </c>
      <c r="G7750" t="s">
        <v>22</v>
      </c>
      <c r="H7750" t="str">
        <f t="shared" si="121"/>
        <v>Kosta Koufos2011-12</v>
      </c>
    </row>
    <row r="7751" spans="1:8" x14ac:dyDescent="0.35">
      <c r="A7751" t="str">
        <f>VLOOKUP(salaries_1985to2020!B:B, player_information!A:U, 21, FALSE)</f>
        <v>Kosta Koufos</v>
      </c>
      <c r="B7751" t="s">
        <v>1288</v>
      </c>
      <c r="C7751" s="4">
        <v>3000000</v>
      </c>
      <c r="D7751" t="s">
        <v>54</v>
      </c>
      <c r="E7751">
        <v>2013</v>
      </c>
      <c r="F7751">
        <v>2012</v>
      </c>
      <c r="G7751" t="s">
        <v>22</v>
      </c>
      <c r="H7751" t="str">
        <f t="shared" si="121"/>
        <v>Kosta Koufos2012-13</v>
      </c>
    </row>
    <row r="7752" spans="1:8" x14ac:dyDescent="0.35">
      <c r="A7752" t="str">
        <f>VLOOKUP(salaries_1985to2020!B:B, player_information!A:U, 21, FALSE)</f>
        <v>Kosta Koufos</v>
      </c>
      <c r="B7752" t="s">
        <v>1288</v>
      </c>
      <c r="C7752" s="4">
        <v>3000000</v>
      </c>
      <c r="D7752" t="s">
        <v>56</v>
      </c>
      <c r="E7752">
        <v>2014</v>
      </c>
      <c r="F7752">
        <v>2013</v>
      </c>
      <c r="G7752" t="s">
        <v>66</v>
      </c>
      <c r="H7752" t="str">
        <f t="shared" si="121"/>
        <v>Kosta Koufos2013-14</v>
      </c>
    </row>
    <row r="7753" spans="1:8" x14ac:dyDescent="0.35">
      <c r="A7753" t="str">
        <f>VLOOKUP(salaries_1985to2020!B:B, player_information!A:U, 21, FALSE)</f>
        <v>Kosta Koufos</v>
      </c>
      <c r="B7753" t="s">
        <v>1288</v>
      </c>
      <c r="C7753" s="4">
        <v>3000000</v>
      </c>
      <c r="D7753" t="s">
        <v>57</v>
      </c>
      <c r="E7753">
        <v>2015</v>
      </c>
      <c r="F7753">
        <v>2014</v>
      </c>
      <c r="G7753" t="s">
        <v>66</v>
      </c>
      <c r="H7753" t="str">
        <f t="shared" si="121"/>
        <v>Kosta Koufos2014-15</v>
      </c>
    </row>
    <row r="7754" spans="1:8" x14ac:dyDescent="0.35">
      <c r="A7754" t="str">
        <f>VLOOKUP(salaries_1985to2020!B:B, player_information!A:U, 21, FALSE)</f>
        <v>Kosta Koufos</v>
      </c>
      <c r="B7754" t="s">
        <v>1288</v>
      </c>
      <c r="C7754" s="4">
        <v>7500000</v>
      </c>
      <c r="D7754" t="s">
        <v>59</v>
      </c>
      <c r="E7754">
        <v>2016</v>
      </c>
      <c r="F7754">
        <v>2015</v>
      </c>
      <c r="G7754" t="s">
        <v>14</v>
      </c>
      <c r="H7754" t="str">
        <f t="shared" si="121"/>
        <v>Kosta Koufos2015-16</v>
      </c>
    </row>
    <row r="7755" spans="1:8" x14ac:dyDescent="0.35">
      <c r="A7755" t="str">
        <f>VLOOKUP(salaries_1985to2020!B:B, player_information!A:U, 21, FALSE)</f>
        <v>Kosta Koufos</v>
      </c>
      <c r="B7755" t="s">
        <v>1288</v>
      </c>
      <c r="C7755" s="4">
        <v>8046500</v>
      </c>
      <c r="D7755" t="s">
        <v>43</v>
      </c>
      <c r="E7755">
        <v>2017</v>
      </c>
      <c r="F7755">
        <v>2016</v>
      </c>
      <c r="G7755" t="s">
        <v>14</v>
      </c>
      <c r="H7755" t="str">
        <f t="shared" si="121"/>
        <v>Kosta Koufos2016-17</v>
      </c>
    </row>
    <row r="7756" spans="1:8" x14ac:dyDescent="0.35">
      <c r="A7756" t="str">
        <f>VLOOKUP(salaries_1985to2020!B:B, player_information!A:U, 21, FALSE)</f>
        <v>Kosta Koufos</v>
      </c>
      <c r="B7756" t="s">
        <v>1288</v>
      </c>
      <c r="C7756" s="4">
        <v>8393000</v>
      </c>
      <c r="D7756" t="s">
        <v>45</v>
      </c>
      <c r="E7756">
        <v>2018</v>
      </c>
      <c r="F7756">
        <v>2017</v>
      </c>
      <c r="G7756" t="s">
        <v>14</v>
      </c>
      <c r="H7756" t="str">
        <f t="shared" si="121"/>
        <v>Kosta Koufos2017-18</v>
      </c>
    </row>
    <row r="7757" spans="1:8" x14ac:dyDescent="0.35">
      <c r="A7757" t="s">
        <v>9422</v>
      </c>
      <c r="B7757" t="s">
        <v>1288</v>
      </c>
      <c r="C7757" s="4">
        <v>8739500</v>
      </c>
      <c r="D7757" t="s">
        <v>14974</v>
      </c>
      <c r="E7757">
        <v>2019</v>
      </c>
      <c r="F7757">
        <v>2018</v>
      </c>
      <c r="G7757" t="s">
        <v>14</v>
      </c>
      <c r="H7757" t="str">
        <f t="shared" si="121"/>
        <v>Kosta Koufos2018-19</v>
      </c>
    </row>
    <row r="7758" spans="1:8" x14ac:dyDescent="0.35">
      <c r="A7758" t="str">
        <f>VLOOKUP(salaries_1985to2020!B:B, player_information!A:U, 21, FALSE)</f>
        <v>Viacheslav Kravtsov</v>
      </c>
      <c r="B7758" t="s">
        <v>1289</v>
      </c>
      <c r="C7758" s="4">
        <v>1500000</v>
      </c>
      <c r="D7758" t="s">
        <v>56</v>
      </c>
      <c r="E7758">
        <v>2014</v>
      </c>
      <c r="F7758">
        <v>2013</v>
      </c>
      <c r="G7758" t="s">
        <v>103</v>
      </c>
      <c r="H7758" t="str">
        <f t="shared" si="121"/>
        <v>Viacheslav Kravtsov2013-14</v>
      </c>
    </row>
    <row r="7759" spans="1:8" x14ac:dyDescent="0.35">
      <c r="A7759" t="str">
        <f>VLOOKUP(salaries_1985to2020!B:B, player_information!A:U, 21, FALSE)</f>
        <v>Nenad Krstic</v>
      </c>
      <c r="B7759" t="s">
        <v>1290</v>
      </c>
      <c r="C7759" s="4">
        <v>939480</v>
      </c>
      <c r="D7759" t="s">
        <v>35</v>
      </c>
      <c r="E7759">
        <v>2005</v>
      </c>
      <c r="F7759">
        <v>2004</v>
      </c>
      <c r="G7759" t="s">
        <v>64</v>
      </c>
      <c r="H7759" t="str">
        <f t="shared" si="121"/>
        <v>Nenad Krstic2004-05</v>
      </c>
    </row>
    <row r="7760" spans="1:8" x14ac:dyDescent="0.35">
      <c r="A7760" t="str">
        <f>VLOOKUP(salaries_1985to2020!B:B, player_information!A:U, 21, FALSE)</f>
        <v>Nenad Krstic</v>
      </c>
      <c r="B7760" t="s">
        <v>1290</v>
      </c>
      <c r="C7760" s="4">
        <v>1010040</v>
      </c>
      <c r="D7760" t="s">
        <v>36</v>
      </c>
      <c r="E7760">
        <v>2006</v>
      </c>
      <c r="F7760">
        <v>2005</v>
      </c>
      <c r="G7760" t="s">
        <v>64</v>
      </c>
      <c r="H7760" t="str">
        <f t="shared" si="121"/>
        <v>Nenad Krstic2005-06</v>
      </c>
    </row>
    <row r="7761" spans="1:8" x14ac:dyDescent="0.35">
      <c r="A7761" t="str">
        <f>VLOOKUP(salaries_1985to2020!B:B, player_information!A:U, 21, FALSE)</f>
        <v>Nenad Krstic</v>
      </c>
      <c r="B7761" t="s">
        <v>1290</v>
      </c>
      <c r="C7761" s="4">
        <v>1080480</v>
      </c>
      <c r="D7761" t="s">
        <v>37</v>
      </c>
      <c r="E7761">
        <v>2007</v>
      </c>
      <c r="F7761">
        <v>2006</v>
      </c>
      <c r="G7761" t="s">
        <v>64</v>
      </c>
      <c r="H7761" t="str">
        <f t="shared" si="121"/>
        <v>Nenad Krstic2006-07</v>
      </c>
    </row>
    <row r="7762" spans="1:8" x14ac:dyDescent="0.35">
      <c r="A7762" t="str">
        <f>VLOOKUP(salaries_1985to2020!B:B, player_information!A:U, 21, FALSE)</f>
        <v>Nenad Krstic</v>
      </c>
      <c r="B7762" t="s">
        <v>1290</v>
      </c>
      <c r="C7762" s="4">
        <v>1889760</v>
      </c>
      <c r="D7762" t="s">
        <v>40</v>
      </c>
      <c r="E7762">
        <v>2008</v>
      </c>
      <c r="F7762">
        <v>2007</v>
      </c>
      <c r="G7762" t="s">
        <v>64</v>
      </c>
      <c r="H7762" t="str">
        <f t="shared" si="121"/>
        <v>Nenad Krstic2007-08</v>
      </c>
    </row>
    <row r="7763" spans="1:8" x14ac:dyDescent="0.35">
      <c r="A7763" t="str">
        <f>VLOOKUP(salaries_1985to2020!B:B, player_information!A:U, 21, FALSE)</f>
        <v>Nenad Krstic</v>
      </c>
      <c r="B7763" t="s">
        <v>1290</v>
      </c>
      <c r="C7763" s="4">
        <v>4778548</v>
      </c>
      <c r="D7763" t="s">
        <v>48</v>
      </c>
      <c r="E7763">
        <v>2009</v>
      </c>
      <c r="F7763">
        <v>2008</v>
      </c>
      <c r="G7763" t="s">
        <v>44</v>
      </c>
      <c r="H7763" t="str">
        <f t="shared" si="121"/>
        <v>Nenad Krstic2008-09</v>
      </c>
    </row>
    <row r="7764" spans="1:8" x14ac:dyDescent="0.35">
      <c r="A7764" t="str">
        <f>VLOOKUP(salaries_1985to2020!B:B, player_information!A:U, 21, FALSE)</f>
        <v>Nenad Krstic</v>
      </c>
      <c r="B7764" t="s">
        <v>1290</v>
      </c>
      <c r="C7764" s="4">
        <v>5400000</v>
      </c>
      <c r="D7764" t="s">
        <v>41</v>
      </c>
      <c r="E7764">
        <v>2010</v>
      </c>
      <c r="F7764">
        <v>2009</v>
      </c>
      <c r="G7764" t="s">
        <v>44</v>
      </c>
      <c r="H7764" t="str">
        <f t="shared" si="121"/>
        <v>Nenad Krstic2009-10</v>
      </c>
    </row>
    <row r="7765" spans="1:8" x14ac:dyDescent="0.35">
      <c r="A7765" t="str">
        <f>VLOOKUP(salaries_1985to2020!B:B, player_information!A:U, 21, FALSE)</f>
        <v>Nenad Krstic</v>
      </c>
      <c r="B7765" t="s">
        <v>1290</v>
      </c>
      <c r="C7765" s="4">
        <v>5543116</v>
      </c>
      <c r="D7765" t="s">
        <v>75</v>
      </c>
      <c r="E7765">
        <v>2011</v>
      </c>
      <c r="F7765">
        <v>2010</v>
      </c>
      <c r="G7765" t="s">
        <v>11</v>
      </c>
      <c r="H7765" t="str">
        <f t="shared" si="121"/>
        <v>Nenad Krstic2010-11</v>
      </c>
    </row>
    <row r="7766" spans="1:8" x14ac:dyDescent="0.35">
      <c r="A7766" t="str">
        <f>VLOOKUP(salaries_1985to2020!B:B, player_information!A:U, 21, FALSE)</f>
        <v>Larry Krystkowiak</v>
      </c>
      <c r="B7766" t="s">
        <v>1291</v>
      </c>
      <c r="C7766" s="4">
        <v>125000</v>
      </c>
      <c r="D7766" t="s">
        <v>19</v>
      </c>
      <c r="E7766">
        <v>1988</v>
      </c>
      <c r="F7766">
        <v>1987</v>
      </c>
      <c r="G7766" t="s">
        <v>103</v>
      </c>
      <c r="H7766" t="str">
        <f t="shared" si="121"/>
        <v>Larry Krystkowiak1987-88</v>
      </c>
    </row>
    <row r="7767" spans="1:8" x14ac:dyDescent="0.35">
      <c r="A7767" t="str">
        <f>VLOOKUP(salaries_1985to2020!B:B, player_information!A:U, 21, FALSE)</f>
        <v>Larry Krystkowiak</v>
      </c>
      <c r="B7767" t="s">
        <v>1291</v>
      </c>
      <c r="C7767" s="4">
        <v>145000</v>
      </c>
      <c r="D7767" t="s">
        <v>20</v>
      </c>
      <c r="E7767">
        <v>1989</v>
      </c>
      <c r="F7767">
        <v>1988</v>
      </c>
      <c r="G7767" t="s">
        <v>103</v>
      </c>
      <c r="H7767" t="str">
        <f t="shared" si="121"/>
        <v>Larry Krystkowiak1988-89</v>
      </c>
    </row>
    <row r="7768" spans="1:8" x14ac:dyDescent="0.35">
      <c r="A7768" t="str">
        <f>VLOOKUP(salaries_1985to2020!B:B, player_information!A:U, 21, FALSE)</f>
        <v>Larry Krystkowiak</v>
      </c>
      <c r="B7768" t="s">
        <v>1291</v>
      </c>
      <c r="C7768" s="4">
        <v>605000</v>
      </c>
      <c r="D7768" t="s">
        <v>7</v>
      </c>
      <c r="E7768">
        <v>1991</v>
      </c>
      <c r="F7768">
        <v>1990</v>
      </c>
      <c r="G7768" t="s">
        <v>103</v>
      </c>
      <c r="H7768" t="str">
        <f t="shared" si="121"/>
        <v>Larry Krystkowiak1990-91</v>
      </c>
    </row>
    <row r="7769" spans="1:8" x14ac:dyDescent="0.35">
      <c r="A7769" t="str">
        <f>VLOOKUP(salaries_1985to2020!B:B, player_information!A:U, 21, FALSE)</f>
        <v>Larry Krystkowiak</v>
      </c>
      <c r="B7769" t="s">
        <v>1291</v>
      </c>
      <c r="C7769" s="4">
        <v>605000</v>
      </c>
      <c r="D7769" t="s">
        <v>9</v>
      </c>
      <c r="E7769">
        <v>1992</v>
      </c>
      <c r="F7769">
        <v>1991</v>
      </c>
      <c r="G7769" t="s">
        <v>103</v>
      </c>
      <c r="H7769" t="str">
        <f t="shared" si="121"/>
        <v>Larry Krystkowiak1991-92</v>
      </c>
    </row>
    <row r="7770" spans="1:8" x14ac:dyDescent="0.35">
      <c r="A7770" t="str">
        <f>VLOOKUP(salaries_1985to2020!B:B, player_information!A:U, 21, FALSE)</f>
        <v>Larry Krystkowiak</v>
      </c>
      <c r="B7770" t="s">
        <v>1291</v>
      </c>
      <c r="C7770" s="4">
        <v>605000</v>
      </c>
      <c r="D7770" t="s">
        <v>10</v>
      </c>
      <c r="E7770">
        <v>1993</v>
      </c>
      <c r="F7770">
        <v>1992</v>
      </c>
      <c r="G7770" t="s">
        <v>116</v>
      </c>
      <c r="H7770" t="str">
        <f t="shared" si="121"/>
        <v>Larry Krystkowiak1992-93</v>
      </c>
    </row>
    <row r="7771" spans="1:8" x14ac:dyDescent="0.35">
      <c r="A7771" t="str">
        <f>VLOOKUP(salaries_1985to2020!B:B, player_information!A:U, 21, FALSE)</f>
        <v>Larry Krystkowiak</v>
      </c>
      <c r="B7771" t="s">
        <v>1291</v>
      </c>
      <c r="C7771" s="4">
        <v>644000</v>
      </c>
      <c r="D7771" t="s">
        <v>12</v>
      </c>
      <c r="E7771">
        <v>1994</v>
      </c>
      <c r="F7771">
        <v>1993</v>
      </c>
      <c r="G7771" t="s">
        <v>51</v>
      </c>
      <c r="H7771" t="str">
        <f t="shared" si="121"/>
        <v>Larry Krystkowiak1993-94</v>
      </c>
    </row>
    <row r="7772" spans="1:8" x14ac:dyDescent="0.35">
      <c r="A7772" t="str">
        <f>VLOOKUP(salaries_1985to2020!B:B, player_information!A:U, 21, FALSE)</f>
        <v>Larry Krystkowiak</v>
      </c>
      <c r="B7772" t="s">
        <v>1291</v>
      </c>
      <c r="C7772" s="4">
        <v>515000</v>
      </c>
      <c r="D7772" t="s">
        <v>13</v>
      </c>
      <c r="E7772">
        <v>1995</v>
      </c>
      <c r="F7772">
        <v>1994</v>
      </c>
      <c r="G7772" t="s">
        <v>104</v>
      </c>
      <c r="H7772" t="str">
        <f t="shared" si="121"/>
        <v>Larry Krystkowiak1994-95</v>
      </c>
    </row>
    <row r="7773" spans="1:8" x14ac:dyDescent="0.35">
      <c r="A7773" t="str">
        <f>VLOOKUP(salaries_1985to2020!B:B, player_information!A:U, 21, FALSE)</f>
        <v>Larry Krystkowiak</v>
      </c>
      <c r="B7773" t="s">
        <v>1291</v>
      </c>
      <c r="C7773" s="4">
        <v>210000</v>
      </c>
      <c r="D7773" t="s">
        <v>13</v>
      </c>
      <c r="E7773">
        <v>1995</v>
      </c>
      <c r="F7773">
        <v>1994</v>
      </c>
      <c r="G7773" t="s">
        <v>51</v>
      </c>
      <c r="H7773" t="str">
        <f t="shared" si="121"/>
        <v>Larry Krystkowiak1994-95</v>
      </c>
    </row>
    <row r="7774" spans="1:8" x14ac:dyDescent="0.35">
      <c r="A7774" t="str">
        <f>VLOOKUP(salaries_1985to2020!B:B, player_information!A:U, 21, FALSE)</f>
        <v>Toni Kukoc</v>
      </c>
      <c r="B7774" t="s">
        <v>1292</v>
      </c>
      <c r="C7774" s="4">
        <v>1025000</v>
      </c>
      <c r="D7774" t="s">
        <v>12</v>
      </c>
      <c r="E7774">
        <v>1994</v>
      </c>
      <c r="F7774">
        <v>1993</v>
      </c>
      <c r="G7774" t="s">
        <v>104</v>
      </c>
      <c r="H7774" t="str">
        <f t="shared" si="121"/>
        <v>Toni Kukoc1993-94</v>
      </c>
    </row>
    <row r="7775" spans="1:8" x14ac:dyDescent="0.35">
      <c r="A7775" t="str">
        <f>VLOOKUP(salaries_1985to2020!B:B, player_information!A:U, 21, FALSE)</f>
        <v>Toni Kukoc</v>
      </c>
      <c r="B7775" t="s">
        <v>1292</v>
      </c>
      <c r="C7775" s="4">
        <v>3260000</v>
      </c>
      <c r="D7775" t="s">
        <v>13</v>
      </c>
      <c r="E7775">
        <v>1995</v>
      </c>
      <c r="F7775">
        <v>1994</v>
      </c>
      <c r="G7775" t="s">
        <v>104</v>
      </c>
      <c r="H7775" t="str">
        <f t="shared" si="121"/>
        <v>Toni Kukoc1994-95</v>
      </c>
    </row>
    <row r="7776" spans="1:8" x14ac:dyDescent="0.35">
      <c r="A7776" t="str">
        <f>VLOOKUP(salaries_1985to2020!B:B, player_information!A:U, 21, FALSE)</f>
        <v>Toni Kukoc</v>
      </c>
      <c r="B7776" t="s">
        <v>1292</v>
      </c>
      <c r="C7776" s="4">
        <v>3560000</v>
      </c>
      <c r="D7776" t="s">
        <v>23</v>
      </c>
      <c r="E7776">
        <v>1996</v>
      </c>
      <c r="F7776">
        <v>1995</v>
      </c>
      <c r="G7776" t="s">
        <v>104</v>
      </c>
      <c r="H7776" t="str">
        <f t="shared" si="121"/>
        <v>Toni Kukoc1995-96</v>
      </c>
    </row>
    <row r="7777" spans="1:8" x14ac:dyDescent="0.35">
      <c r="A7777" t="str">
        <f>VLOOKUP(salaries_1985to2020!B:B, player_information!A:U, 21, FALSE)</f>
        <v>Toni Kukoc</v>
      </c>
      <c r="B7777" t="s">
        <v>1292</v>
      </c>
      <c r="C7777" s="4">
        <v>3960000</v>
      </c>
      <c r="D7777" t="s">
        <v>24</v>
      </c>
      <c r="E7777">
        <v>1997</v>
      </c>
      <c r="F7777">
        <v>1996</v>
      </c>
      <c r="G7777" t="s">
        <v>104</v>
      </c>
      <c r="H7777" t="str">
        <f t="shared" si="121"/>
        <v>Toni Kukoc1996-97</v>
      </c>
    </row>
    <row r="7778" spans="1:8" x14ac:dyDescent="0.35">
      <c r="A7778" t="str">
        <f>VLOOKUP(salaries_1985to2020!B:B, player_information!A:U, 21, FALSE)</f>
        <v>Toni Kukoc</v>
      </c>
      <c r="B7778" t="s">
        <v>1292</v>
      </c>
      <c r="C7778" s="4">
        <v>4560000</v>
      </c>
      <c r="D7778" t="s">
        <v>25</v>
      </c>
      <c r="E7778">
        <v>1998</v>
      </c>
      <c r="F7778">
        <v>1997</v>
      </c>
      <c r="G7778" t="s">
        <v>104</v>
      </c>
      <c r="H7778" t="str">
        <f t="shared" si="121"/>
        <v>Toni Kukoc1997-98</v>
      </c>
    </row>
    <row r="7779" spans="1:8" x14ac:dyDescent="0.35">
      <c r="A7779" t="str">
        <f>VLOOKUP(salaries_1985to2020!B:B, player_information!A:U, 21, FALSE)</f>
        <v>Toni Kukoc</v>
      </c>
      <c r="B7779" t="s">
        <v>1292</v>
      </c>
      <c r="C7779" s="4">
        <v>4610000</v>
      </c>
      <c r="D7779" t="s">
        <v>29</v>
      </c>
      <c r="E7779">
        <v>1999</v>
      </c>
      <c r="F7779">
        <v>1998</v>
      </c>
      <c r="G7779" t="s">
        <v>104</v>
      </c>
      <c r="H7779" t="str">
        <f t="shared" si="121"/>
        <v>Toni Kukoc1998-99</v>
      </c>
    </row>
    <row r="7780" spans="1:8" x14ac:dyDescent="0.35">
      <c r="A7780" t="str">
        <f>VLOOKUP(salaries_1985to2020!B:B, player_information!A:U, 21, FALSE)</f>
        <v>Toni Kukoc</v>
      </c>
      <c r="B7780" t="s">
        <v>1292</v>
      </c>
      <c r="C7780" s="4">
        <v>4500000</v>
      </c>
      <c r="D7780" t="s">
        <v>30</v>
      </c>
      <c r="E7780">
        <v>2000</v>
      </c>
      <c r="F7780">
        <v>1999</v>
      </c>
      <c r="G7780" t="s">
        <v>92</v>
      </c>
      <c r="H7780" t="str">
        <f t="shared" si="121"/>
        <v>Toni Kukoc1999-00</v>
      </c>
    </row>
    <row r="7781" spans="1:8" x14ac:dyDescent="0.35">
      <c r="A7781" t="str">
        <f>VLOOKUP(salaries_1985to2020!B:B, player_information!A:U, 21, FALSE)</f>
        <v>Toni Kukoc</v>
      </c>
      <c r="B7781" t="s">
        <v>1292</v>
      </c>
      <c r="C7781" s="4">
        <v>6000000</v>
      </c>
      <c r="D7781" t="s">
        <v>26</v>
      </c>
      <c r="E7781">
        <v>2001</v>
      </c>
      <c r="F7781">
        <v>2000</v>
      </c>
      <c r="G7781" t="s">
        <v>92</v>
      </c>
      <c r="H7781" t="str">
        <f t="shared" si="121"/>
        <v>Toni Kukoc2000-01</v>
      </c>
    </row>
    <row r="7782" spans="1:8" x14ac:dyDescent="0.35">
      <c r="A7782" t="str">
        <f>VLOOKUP(salaries_1985to2020!B:B, player_information!A:U, 21, FALSE)</f>
        <v>Toni Kukoc</v>
      </c>
      <c r="B7782" t="s">
        <v>1292</v>
      </c>
      <c r="C7782" s="4">
        <v>7906783</v>
      </c>
      <c r="D7782" t="s">
        <v>31</v>
      </c>
      <c r="E7782">
        <v>2002</v>
      </c>
      <c r="F7782">
        <v>2001</v>
      </c>
      <c r="G7782" t="s">
        <v>39</v>
      </c>
      <c r="H7782" t="str">
        <f t="shared" si="121"/>
        <v>Toni Kukoc2001-02</v>
      </c>
    </row>
    <row r="7783" spans="1:8" x14ac:dyDescent="0.35">
      <c r="A7783" t="str">
        <f>VLOOKUP(salaries_1985to2020!B:B, player_information!A:U, 21, FALSE)</f>
        <v>Toni Kukoc</v>
      </c>
      <c r="B7783" t="s">
        <v>1292</v>
      </c>
      <c r="C7783" s="4">
        <v>8050000</v>
      </c>
      <c r="D7783" t="s">
        <v>32</v>
      </c>
      <c r="E7783">
        <v>2003</v>
      </c>
      <c r="F7783">
        <v>2002</v>
      </c>
      <c r="G7783" t="s">
        <v>103</v>
      </c>
      <c r="H7783" t="str">
        <f t="shared" si="121"/>
        <v>Toni Kukoc2002-03</v>
      </c>
    </row>
    <row r="7784" spans="1:8" x14ac:dyDescent="0.35">
      <c r="A7784" t="str">
        <f>VLOOKUP(salaries_1985to2020!B:B, player_information!A:U, 21, FALSE)</f>
        <v>Toni Kukoc</v>
      </c>
      <c r="B7784" t="s">
        <v>1292</v>
      </c>
      <c r="C7784" s="4">
        <v>9056250</v>
      </c>
      <c r="D7784" t="s">
        <v>34</v>
      </c>
      <c r="E7784">
        <v>2004</v>
      </c>
      <c r="F7784">
        <v>2003</v>
      </c>
      <c r="G7784" t="s">
        <v>103</v>
      </c>
      <c r="H7784" t="str">
        <f t="shared" si="121"/>
        <v>Toni Kukoc2003-04</v>
      </c>
    </row>
    <row r="7785" spans="1:8" x14ac:dyDescent="0.35">
      <c r="A7785" t="str">
        <f>VLOOKUP(salaries_1985to2020!B:B, player_information!A:U, 21, FALSE)</f>
        <v>Toni Kukoc</v>
      </c>
      <c r="B7785" t="s">
        <v>1292</v>
      </c>
      <c r="C7785" s="4">
        <v>3000000</v>
      </c>
      <c r="D7785" t="s">
        <v>35</v>
      </c>
      <c r="E7785">
        <v>2005</v>
      </c>
      <c r="F7785">
        <v>2004</v>
      </c>
      <c r="G7785" t="s">
        <v>103</v>
      </c>
      <c r="H7785" t="str">
        <f t="shared" si="121"/>
        <v>Toni Kukoc2004-05</v>
      </c>
    </row>
    <row r="7786" spans="1:8" x14ac:dyDescent="0.35">
      <c r="A7786" t="str">
        <f>VLOOKUP(salaries_1985to2020!B:B, player_information!A:U, 21, FALSE)</f>
        <v>Toni Kukoc</v>
      </c>
      <c r="B7786" t="s">
        <v>1292</v>
      </c>
      <c r="C7786" s="4">
        <v>2000000</v>
      </c>
      <c r="D7786" t="s">
        <v>36</v>
      </c>
      <c r="E7786">
        <v>2006</v>
      </c>
      <c r="F7786">
        <v>2005</v>
      </c>
      <c r="G7786" t="s">
        <v>103</v>
      </c>
      <c r="H7786" t="str">
        <f t="shared" si="121"/>
        <v>Toni Kukoc2005-06</v>
      </c>
    </row>
    <row r="7787" spans="1:8" x14ac:dyDescent="0.35">
      <c r="A7787" t="str">
        <f>VLOOKUP(salaries_1985to2020!B:B, player_information!A:U, 21, FALSE)</f>
        <v>Mitch Kupchak</v>
      </c>
      <c r="B7787" t="s">
        <v>1293</v>
      </c>
      <c r="C7787" s="4">
        <v>1150000</v>
      </c>
      <c r="D7787" t="s">
        <v>16</v>
      </c>
      <c r="E7787">
        <v>1985</v>
      </c>
      <c r="F7787">
        <v>1984</v>
      </c>
      <c r="G7787" t="s">
        <v>17</v>
      </c>
      <c r="H7787" t="str">
        <f t="shared" si="121"/>
        <v>Mitch Kupchak1984-85</v>
      </c>
    </row>
    <row r="7788" spans="1:8" x14ac:dyDescent="0.35">
      <c r="A7788" t="str">
        <f>VLOOKUP(salaries_1985to2020!B:B, player_information!A:U, 21, FALSE)</f>
        <v>Mitch Kupchak</v>
      </c>
      <c r="B7788" t="s">
        <v>1293</v>
      </c>
      <c r="C7788" s="4">
        <v>1150000</v>
      </c>
      <c r="D7788" t="s">
        <v>18</v>
      </c>
      <c r="E7788">
        <v>1986</v>
      </c>
      <c r="F7788">
        <v>1985</v>
      </c>
      <c r="G7788" t="s">
        <v>17</v>
      </c>
      <c r="H7788" t="str">
        <f t="shared" si="121"/>
        <v>Mitch Kupchak1985-86</v>
      </c>
    </row>
    <row r="7789" spans="1:8" x14ac:dyDescent="0.35">
      <c r="A7789" t="s">
        <v>9506</v>
      </c>
      <c r="B7789" t="s">
        <v>9504</v>
      </c>
      <c r="C7789" s="4">
        <v>1618320</v>
      </c>
      <c r="D7789" t="s">
        <v>14974</v>
      </c>
      <c r="E7789">
        <v>2019</v>
      </c>
      <c r="F7789">
        <v>2018</v>
      </c>
      <c r="G7789" t="s">
        <v>60</v>
      </c>
      <c r="H7789" t="str">
        <f t="shared" si="121"/>
        <v>Rodions Kurucs2018-19</v>
      </c>
    </row>
    <row r="7790" spans="1:8" x14ac:dyDescent="0.35">
      <c r="A7790" t="s">
        <v>9506</v>
      </c>
      <c r="B7790" t="s">
        <v>9504</v>
      </c>
      <c r="C7790" s="4">
        <v>1699236</v>
      </c>
      <c r="D7790" t="s">
        <v>14975</v>
      </c>
      <c r="E7790">
        <v>2020</v>
      </c>
      <c r="F7790">
        <v>2019</v>
      </c>
      <c r="G7790" t="s">
        <v>60</v>
      </c>
      <c r="H7790" t="str">
        <f t="shared" si="121"/>
        <v>Rodions Kurucs2019-20</v>
      </c>
    </row>
    <row r="7791" spans="1:8" x14ac:dyDescent="0.35">
      <c r="A7791" t="str">
        <f>VLOOKUP(salaries_1985to2020!B:B, player_information!A:U, 21, FALSE)</f>
        <v>Rob Kurz</v>
      </c>
      <c r="B7791" t="s">
        <v>1294</v>
      </c>
      <c r="C7791" s="4">
        <v>429111</v>
      </c>
      <c r="D7791" t="s">
        <v>48</v>
      </c>
      <c r="E7791">
        <v>2009</v>
      </c>
      <c r="F7791">
        <v>2008</v>
      </c>
      <c r="G7791" t="s">
        <v>76</v>
      </c>
      <c r="H7791" t="str">
        <f t="shared" si="121"/>
        <v>Rob Kurz2008-09</v>
      </c>
    </row>
    <row r="7792" spans="1:8" x14ac:dyDescent="0.35">
      <c r="A7792" t="str">
        <f>VLOOKUP(salaries_1985to2020!B:B, player_information!A:U, 21, FALSE)</f>
        <v>Ibo Kutluay</v>
      </c>
      <c r="B7792" t="s">
        <v>1295</v>
      </c>
      <c r="C7792" s="4">
        <v>1600000</v>
      </c>
      <c r="D7792" t="s">
        <v>35</v>
      </c>
      <c r="E7792">
        <v>2005</v>
      </c>
      <c r="F7792">
        <v>2004</v>
      </c>
      <c r="G7792" t="s">
        <v>113</v>
      </c>
      <c r="H7792" t="str">
        <f t="shared" si="121"/>
        <v>Ibo Kutluay2004-05</v>
      </c>
    </row>
    <row r="7793" spans="1:8" x14ac:dyDescent="0.35">
      <c r="A7793" t="str">
        <f>VLOOKUP(salaries_1985to2020!B:B, player_information!A:U, 21, FALSE)</f>
        <v>Ibo Kutluay</v>
      </c>
      <c r="B7793" t="s">
        <v>1295</v>
      </c>
      <c r="C7793" s="4">
        <v>1760000</v>
      </c>
      <c r="D7793" t="s">
        <v>36</v>
      </c>
      <c r="E7793">
        <v>2006</v>
      </c>
      <c r="F7793">
        <v>2005</v>
      </c>
      <c r="G7793" t="s">
        <v>113</v>
      </c>
      <c r="H7793" t="str">
        <f t="shared" si="121"/>
        <v>Ibo Kutluay2005-06</v>
      </c>
    </row>
    <row r="7794" spans="1:8" x14ac:dyDescent="0.35">
      <c r="A7794" t="str">
        <f>VLOOKUP(salaries_1985to2020!B:B, player_information!A:U, 21, FALSE)</f>
        <v>Kyle Kuzma</v>
      </c>
      <c r="B7794" t="s">
        <v>1296</v>
      </c>
      <c r="C7794" s="4">
        <v>1423560</v>
      </c>
      <c r="D7794" t="s">
        <v>45</v>
      </c>
      <c r="E7794">
        <v>2018</v>
      </c>
      <c r="F7794">
        <v>2017</v>
      </c>
      <c r="G7794" t="s">
        <v>17</v>
      </c>
      <c r="H7794" t="str">
        <f t="shared" si="121"/>
        <v>Kyle Kuzma2017-18</v>
      </c>
    </row>
    <row r="7795" spans="1:8" x14ac:dyDescent="0.35">
      <c r="A7795" t="s">
        <v>9510</v>
      </c>
      <c r="B7795" t="s">
        <v>1296</v>
      </c>
      <c r="C7795" s="4">
        <v>1689840</v>
      </c>
      <c r="D7795" t="s">
        <v>14974</v>
      </c>
      <c r="E7795">
        <v>2019</v>
      </c>
      <c r="F7795">
        <v>2018</v>
      </c>
      <c r="G7795" t="s">
        <v>17</v>
      </c>
      <c r="H7795" t="str">
        <f t="shared" si="121"/>
        <v>Kyle Kuzma2018-19</v>
      </c>
    </row>
    <row r="7796" spans="1:8" x14ac:dyDescent="0.35">
      <c r="A7796" t="s">
        <v>9510</v>
      </c>
      <c r="B7796" t="s">
        <v>1296</v>
      </c>
      <c r="C7796" s="4">
        <v>1974600</v>
      </c>
      <c r="D7796" t="s">
        <v>14975</v>
      </c>
      <c r="E7796">
        <v>2020</v>
      </c>
      <c r="F7796">
        <v>2019</v>
      </c>
      <c r="G7796" t="s">
        <v>17</v>
      </c>
      <c r="H7796" t="str">
        <f t="shared" si="121"/>
        <v>Kyle Kuzma2019-20</v>
      </c>
    </row>
    <row r="7797" spans="1:8" x14ac:dyDescent="0.35">
      <c r="A7797" t="str">
        <f>VLOOKUP(salaries_1985to2020!B:B, player_information!A:U, 21, FALSE)</f>
        <v>Mindaugas Kuzminskas</v>
      </c>
      <c r="B7797" t="s">
        <v>1298</v>
      </c>
      <c r="C7797" s="4">
        <v>2898000</v>
      </c>
      <c r="D7797" t="s">
        <v>43</v>
      </c>
      <c r="E7797">
        <v>2017</v>
      </c>
      <c r="F7797">
        <v>2016</v>
      </c>
      <c r="G7797" t="s">
        <v>58</v>
      </c>
      <c r="H7797" t="str">
        <f t="shared" si="121"/>
        <v>Mindaugas Kuzminskas2016-17</v>
      </c>
    </row>
    <row r="7798" spans="1:8" x14ac:dyDescent="0.35">
      <c r="A7798" t="str">
        <f>VLOOKUP(salaries_1985to2020!B:B, player_information!A:U, 21, FALSE)</f>
        <v>Mindaugas Kuzminskas</v>
      </c>
      <c r="B7798" t="s">
        <v>1298</v>
      </c>
      <c r="C7798" s="4">
        <v>3025035</v>
      </c>
      <c r="D7798" t="s">
        <v>45</v>
      </c>
      <c r="E7798">
        <v>2018</v>
      </c>
      <c r="F7798">
        <v>2017</v>
      </c>
      <c r="G7798" t="s">
        <v>58</v>
      </c>
      <c r="H7798" t="str">
        <f t="shared" si="121"/>
        <v>Mindaugas Kuzminskas2017-18</v>
      </c>
    </row>
    <row r="7799" spans="1:8" x14ac:dyDescent="0.35">
      <c r="A7799" t="str">
        <f>VLOOKUP(salaries_1985to2020!B:B, player_information!A:U, 21, FALSE)</f>
        <v>Ognjen Kuzmic</v>
      </c>
      <c r="B7799" t="s">
        <v>1297</v>
      </c>
      <c r="C7799" s="4">
        <v>816482</v>
      </c>
      <c r="D7799" t="s">
        <v>57</v>
      </c>
      <c r="E7799">
        <v>2015</v>
      </c>
      <c r="F7799">
        <v>2014</v>
      </c>
      <c r="G7799" t="s">
        <v>76</v>
      </c>
      <c r="H7799" t="str">
        <f t="shared" si="121"/>
        <v>Ognjen Kuzmic2014-15</v>
      </c>
    </row>
    <row r="7800" spans="1:8" x14ac:dyDescent="0.35">
      <c r="A7800" t="str">
        <f>VLOOKUP(salaries_1985to2020!B:B, player_information!A:U, 21, FALSE)</f>
        <v>Skal Labissiere</v>
      </c>
      <c r="B7800" t="s">
        <v>1299</v>
      </c>
      <c r="C7800" s="4">
        <v>1188840</v>
      </c>
      <c r="D7800" t="s">
        <v>43</v>
      </c>
      <c r="E7800">
        <v>2017</v>
      </c>
      <c r="F7800">
        <v>2016</v>
      </c>
      <c r="G7800" t="s">
        <v>14</v>
      </c>
      <c r="H7800" t="str">
        <f t="shared" si="121"/>
        <v>Skal Labissiere2016-17</v>
      </c>
    </row>
    <row r="7801" spans="1:8" x14ac:dyDescent="0.35">
      <c r="A7801" t="str">
        <f>VLOOKUP(salaries_1985to2020!B:B, player_information!A:U, 21, FALSE)</f>
        <v>Skal Labissiere</v>
      </c>
      <c r="B7801" t="s">
        <v>1299</v>
      </c>
      <c r="C7801" s="4">
        <v>1312611</v>
      </c>
      <c r="D7801" t="s">
        <v>45</v>
      </c>
      <c r="E7801">
        <v>2018</v>
      </c>
      <c r="F7801">
        <v>2017</v>
      </c>
      <c r="G7801" t="s">
        <v>14</v>
      </c>
      <c r="H7801" t="str">
        <f t="shared" si="121"/>
        <v>Skal Labissiere2017-18</v>
      </c>
    </row>
    <row r="7802" spans="1:8" x14ac:dyDescent="0.35">
      <c r="A7802" t="s">
        <v>9516</v>
      </c>
      <c r="B7802" t="s">
        <v>1299</v>
      </c>
      <c r="C7802" s="4">
        <v>1544951</v>
      </c>
      <c r="D7802" t="s">
        <v>14974</v>
      </c>
      <c r="E7802">
        <v>2019</v>
      </c>
      <c r="F7802">
        <v>2018</v>
      </c>
      <c r="G7802" t="s">
        <v>14</v>
      </c>
      <c r="H7802" t="str">
        <f t="shared" si="121"/>
        <v>Skal Labissiere2018-19</v>
      </c>
    </row>
    <row r="7803" spans="1:8" x14ac:dyDescent="0.35">
      <c r="A7803" t="s">
        <v>15027</v>
      </c>
      <c r="B7803" t="s">
        <v>1299</v>
      </c>
      <c r="C7803" s="4">
        <v>2338847</v>
      </c>
      <c r="D7803" t="s">
        <v>14975</v>
      </c>
      <c r="E7803">
        <v>2020</v>
      </c>
      <c r="F7803">
        <v>2019</v>
      </c>
      <c r="G7803" t="s">
        <v>39</v>
      </c>
      <c r="H7803" t="str">
        <f t="shared" si="121"/>
        <v>Skal LabissiÃ¨re2019-20</v>
      </c>
    </row>
    <row r="7804" spans="1:8" x14ac:dyDescent="0.35">
      <c r="A7804" t="str">
        <f>VLOOKUP(salaries_1985to2020!B:B, player_information!A:U, 21, FALSE)</f>
        <v>Christian Laettner</v>
      </c>
      <c r="B7804" t="s">
        <v>1300</v>
      </c>
      <c r="C7804" s="4">
        <v>2100000</v>
      </c>
      <c r="D7804" t="s">
        <v>10</v>
      </c>
      <c r="E7804">
        <v>1993</v>
      </c>
      <c r="F7804">
        <v>1992</v>
      </c>
      <c r="G7804" t="s">
        <v>81</v>
      </c>
      <c r="H7804" t="str">
        <f t="shared" si="121"/>
        <v>Christian Laettner1992-93</v>
      </c>
    </row>
    <row r="7805" spans="1:8" x14ac:dyDescent="0.35">
      <c r="A7805" t="str">
        <f>VLOOKUP(salaries_1985to2020!B:B, player_information!A:U, 21, FALSE)</f>
        <v>Christian Laettner</v>
      </c>
      <c r="B7805" t="s">
        <v>1300</v>
      </c>
      <c r="C7805" s="4">
        <v>2730000</v>
      </c>
      <c r="D7805" t="s">
        <v>12</v>
      </c>
      <c r="E7805">
        <v>1994</v>
      </c>
      <c r="F7805">
        <v>1993</v>
      </c>
      <c r="G7805" t="s">
        <v>81</v>
      </c>
      <c r="H7805" t="str">
        <f t="shared" si="121"/>
        <v>Christian Laettner1993-94</v>
      </c>
    </row>
    <row r="7806" spans="1:8" x14ac:dyDescent="0.35">
      <c r="A7806" t="str">
        <f>VLOOKUP(salaries_1985to2020!B:B, player_information!A:U, 21, FALSE)</f>
        <v>Christian Laettner</v>
      </c>
      <c r="B7806" t="s">
        <v>1300</v>
      </c>
      <c r="C7806" s="4">
        <v>3360000</v>
      </c>
      <c r="D7806" t="s">
        <v>13</v>
      </c>
      <c r="E7806">
        <v>1995</v>
      </c>
      <c r="F7806">
        <v>1994</v>
      </c>
      <c r="G7806" t="s">
        <v>81</v>
      </c>
      <c r="H7806" t="str">
        <f t="shared" si="121"/>
        <v>Christian Laettner1994-95</v>
      </c>
    </row>
    <row r="7807" spans="1:8" x14ac:dyDescent="0.35">
      <c r="A7807" t="str">
        <f>VLOOKUP(salaries_1985to2020!B:B, player_information!A:U, 21, FALSE)</f>
        <v>Christian Laettner</v>
      </c>
      <c r="B7807" t="s">
        <v>1300</v>
      </c>
      <c r="C7807" s="4">
        <v>3910000</v>
      </c>
      <c r="D7807" t="s">
        <v>23</v>
      </c>
      <c r="E7807">
        <v>1996</v>
      </c>
      <c r="F7807">
        <v>1995</v>
      </c>
      <c r="G7807" t="s">
        <v>81</v>
      </c>
      <c r="H7807" t="str">
        <f t="shared" si="121"/>
        <v>Christian Laettner1995-96</v>
      </c>
    </row>
    <row r="7808" spans="1:8" x14ac:dyDescent="0.35">
      <c r="A7808" t="str">
        <f>VLOOKUP(salaries_1985to2020!B:B, player_information!A:U, 21, FALSE)</f>
        <v>Christian Laettner</v>
      </c>
      <c r="B7808" t="s">
        <v>1300</v>
      </c>
      <c r="C7808" s="4">
        <v>4500000</v>
      </c>
      <c r="D7808" t="s">
        <v>24</v>
      </c>
      <c r="E7808">
        <v>1997</v>
      </c>
      <c r="F7808">
        <v>1996</v>
      </c>
      <c r="G7808" t="s">
        <v>39</v>
      </c>
      <c r="H7808" t="str">
        <f t="shared" si="121"/>
        <v>Christian Laettner1996-97</v>
      </c>
    </row>
    <row r="7809" spans="1:8" x14ac:dyDescent="0.35">
      <c r="A7809" t="str">
        <f>VLOOKUP(salaries_1985to2020!B:B, player_information!A:U, 21, FALSE)</f>
        <v>Christian Laettner</v>
      </c>
      <c r="B7809" t="s">
        <v>1300</v>
      </c>
      <c r="C7809" s="4">
        <v>5050000</v>
      </c>
      <c r="D7809" t="s">
        <v>25</v>
      </c>
      <c r="E7809">
        <v>1998</v>
      </c>
      <c r="F7809">
        <v>1997</v>
      </c>
      <c r="G7809" t="s">
        <v>39</v>
      </c>
      <c r="H7809" t="str">
        <f t="shared" si="121"/>
        <v>Christian Laettner1997-98</v>
      </c>
    </row>
    <row r="7810" spans="1:8" x14ac:dyDescent="0.35">
      <c r="A7810" t="str">
        <f>VLOOKUP(salaries_1985to2020!B:B, player_information!A:U, 21, FALSE)</f>
        <v>Christian Laettner</v>
      </c>
      <c r="B7810" t="s">
        <v>1300</v>
      </c>
      <c r="C7810" s="4">
        <v>5360000</v>
      </c>
      <c r="D7810" t="s">
        <v>29</v>
      </c>
      <c r="E7810">
        <v>1999</v>
      </c>
      <c r="F7810">
        <v>1998</v>
      </c>
      <c r="G7810" t="s">
        <v>47</v>
      </c>
      <c r="H7810" t="str">
        <f t="shared" si="121"/>
        <v>Christian Laettner1998-99</v>
      </c>
    </row>
    <row r="7811" spans="1:8" x14ac:dyDescent="0.35">
      <c r="A7811" t="str">
        <f>VLOOKUP(salaries_1985to2020!B:B, player_information!A:U, 21, FALSE)</f>
        <v>Christian Laettner</v>
      </c>
      <c r="B7811" t="s">
        <v>1300</v>
      </c>
      <c r="C7811" s="4">
        <v>6062500</v>
      </c>
      <c r="D7811" t="s">
        <v>30</v>
      </c>
      <c r="E7811">
        <v>2000</v>
      </c>
      <c r="F7811">
        <v>1999</v>
      </c>
      <c r="G7811" t="s">
        <v>47</v>
      </c>
      <c r="H7811" t="str">
        <f t="shared" ref="H7811:H7874" si="122">_xlfn.CONCAT(A7811, D7811)</f>
        <v>Christian Laettner1999-00</v>
      </c>
    </row>
    <row r="7812" spans="1:8" x14ac:dyDescent="0.35">
      <c r="A7812" t="str">
        <f>VLOOKUP(salaries_1985to2020!B:B, player_information!A:U, 21, FALSE)</f>
        <v>Christian Laettner</v>
      </c>
      <c r="B7812" t="s">
        <v>1300</v>
      </c>
      <c r="C7812" s="4">
        <v>6625000</v>
      </c>
      <c r="D7812" t="s">
        <v>26</v>
      </c>
      <c r="E7812">
        <v>2001</v>
      </c>
      <c r="F7812">
        <v>2000</v>
      </c>
      <c r="G7812" t="s">
        <v>33</v>
      </c>
      <c r="H7812" t="str">
        <f t="shared" si="122"/>
        <v>Christian Laettner2000-01</v>
      </c>
    </row>
    <row r="7813" spans="1:8" x14ac:dyDescent="0.35">
      <c r="A7813" t="str">
        <f>VLOOKUP(salaries_1985to2020!B:B, player_information!A:U, 21, FALSE)</f>
        <v>Christian Laettner</v>
      </c>
      <c r="B7813" t="s">
        <v>1300</v>
      </c>
      <c r="C7813" s="4">
        <v>4500000</v>
      </c>
      <c r="D7813" t="s">
        <v>31</v>
      </c>
      <c r="E7813">
        <v>2002</v>
      </c>
      <c r="F7813">
        <v>2001</v>
      </c>
      <c r="G7813" t="s">
        <v>98</v>
      </c>
      <c r="H7813" t="str">
        <f t="shared" si="122"/>
        <v>Christian Laettner2001-02</v>
      </c>
    </row>
    <row r="7814" spans="1:8" x14ac:dyDescent="0.35">
      <c r="A7814" t="str">
        <f>VLOOKUP(salaries_1985to2020!B:B, player_information!A:U, 21, FALSE)</f>
        <v>Christian Laettner</v>
      </c>
      <c r="B7814" t="s">
        <v>1300</v>
      </c>
      <c r="C7814" s="4">
        <v>5062500</v>
      </c>
      <c r="D7814" t="s">
        <v>32</v>
      </c>
      <c r="E7814">
        <v>2003</v>
      </c>
      <c r="F7814">
        <v>2002</v>
      </c>
      <c r="G7814" t="s">
        <v>98</v>
      </c>
      <c r="H7814" t="str">
        <f t="shared" si="122"/>
        <v>Christian Laettner2002-03</v>
      </c>
    </row>
    <row r="7815" spans="1:8" x14ac:dyDescent="0.35">
      <c r="A7815" t="str">
        <f>VLOOKUP(salaries_1985to2020!B:B, player_information!A:U, 21, FALSE)</f>
        <v>Christian Laettner</v>
      </c>
      <c r="B7815" t="s">
        <v>1300</v>
      </c>
      <c r="C7815" s="4">
        <v>5625000</v>
      </c>
      <c r="D7815" t="s">
        <v>34</v>
      </c>
      <c r="E7815">
        <v>2004</v>
      </c>
      <c r="F7815">
        <v>2003</v>
      </c>
      <c r="G7815" t="s">
        <v>98</v>
      </c>
      <c r="H7815" t="str">
        <f t="shared" si="122"/>
        <v>Christian Laettner2003-04</v>
      </c>
    </row>
    <row r="7816" spans="1:8" x14ac:dyDescent="0.35">
      <c r="A7816" t="str">
        <f>VLOOKUP(salaries_1985to2020!B:B, player_information!A:U, 21, FALSE)</f>
        <v>Christian Laettner</v>
      </c>
      <c r="B7816" t="s">
        <v>1300</v>
      </c>
      <c r="C7816" s="4">
        <v>5500000</v>
      </c>
      <c r="D7816" t="s">
        <v>35</v>
      </c>
      <c r="E7816">
        <v>2005</v>
      </c>
      <c r="F7816">
        <v>2004</v>
      </c>
      <c r="G7816" t="s">
        <v>76</v>
      </c>
      <c r="H7816" t="str">
        <f t="shared" si="122"/>
        <v>Christian Laettner2004-05</v>
      </c>
    </row>
    <row r="7817" spans="1:8" x14ac:dyDescent="0.35">
      <c r="A7817" t="str">
        <f>VLOOKUP(salaries_1985to2020!B:B, player_information!A:U, 21, FALSE)</f>
        <v>Christian Laettner</v>
      </c>
      <c r="B7817" t="s">
        <v>1300</v>
      </c>
      <c r="C7817" s="4">
        <v>1100000</v>
      </c>
      <c r="D7817" t="s">
        <v>35</v>
      </c>
      <c r="E7817">
        <v>2005</v>
      </c>
      <c r="F7817">
        <v>2004</v>
      </c>
      <c r="G7817" t="s">
        <v>73</v>
      </c>
      <c r="H7817" t="str">
        <f t="shared" si="122"/>
        <v>Christian Laettner2004-05</v>
      </c>
    </row>
    <row r="7818" spans="1:8" x14ac:dyDescent="0.35">
      <c r="A7818" t="str">
        <f>VLOOKUP(salaries_1985to2020!B:B, player_information!A:U, 21, FALSE)</f>
        <v>Raef LaFrentz</v>
      </c>
      <c r="B7818" t="s">
        <v>1301</v>
      </c>
      <c r="C7818" s="4">
        <v>2150000</v>
      </c>
      <c r="D7818" t="s">
        <v>29</v>
      </c>
      <c r="E7818">
        <v>1999</v>
      </c>
      <c r="F7818">
        <v>1998</v>
      </c>
      <c r="G7818" t="s">
        <v>22</v>
      </c>
      <c r="H7818" t="str">
        <f t="shared" si="122"/>
        <v>Raef LaFrentz1998-99</v>
      </c>
    </row>
    <row r="7819" spans="1:8" x14ac:dyDescent="0.35">
      <c r="A7819" t="str">
        <f>VLOOKUP(salaries_1985to2020!B:B, player_information!A:U, 21, FALSE)</f>
        <v>Raef LaFrentz</v>
      </c>
      <c r="B7819" t="s">
        <v>1301</v>
      </c>
      <c r="C7819" s="4">
        <v>2777160</v>
      </c>
      <c r="D7819" t="s">
        <v>30</v>
      </c>
      <c r="E7819">
        <v>2000</v>
      </c>
      <c r="F7819">
        <v>1999</v>
      </c>
      <c r="G7819" t="s">
        <v>22</v>
      </c>
      <c r="H7819" t="str">
        <f t="shared" si="122"/>
        <v>Raef LaFrentz1999-00</v>
      </c>
    </row>
    <row r="7820" spans="1:8" x14ac:dyDescent="0.35">
      <c r="A7820" t="str">
        <f>VLOOKUP(salaries_1985to2020!B:B, player_information!A:U, 21, FALSE)</f>
        <v>Raef LaFrentz</v>
      </c>
      <c r="B7820" t="s">
        <v>1301</v>
      </c>
      <c r="C7820" s="4">
        <v>2970840</v>
      </c>
      <c r="D7820" t="s">
        <v>26</v>
      </c>
      <c r="E7820">
        <v>2001</v>
      </c>
      <c r="F7820">
        <v>2000</v>
      </c>
      <c r="G7820" t="s">
        <v>22</v>
      </c>
      <c r="H7820" t="str">
        <f t="shared" si="122"/>
        <v>Raef LaFrentz2000-01</v>
      </c>
    </row>
    <row r="7821" spans="1:8" x14ac:dyDescent="0.35">
      <c r="A7821" t="str">
        <f>VLOOKUP(salaries_1985to2020!B:B, player_information!A:U, 21, FALSE)</f>
        <v>Raef LaFrentz</v>
      </c>
      <c r="B7821" t="s">
        <v>1301</v>
      </c>
      <c r="C7821" s="4">
        <v>3755142</v>
      </c>
      <c r="D7821" t="s">
        <v>31</v>
      </c>
      <c r="E7821">
        <v>2002</v>
      </c>
      <c r="F7821">
        <v>2001</v>
      </c>
      <c r="G7821" t="s">
        <v>22</v>
      </c>
      <c r="H7821" t="str">
        <f t="shared" si="122"/>
        <v>Raef LaFrentz2001-02</v>
      </c>
    </row>
    <row r="7822" spans="1:8" x14ac:dyDescent="0.35">
      <c r="A7822" t="str">
        <f>VLOOKUP(salaries_1985to2020!B:B, player_information!A:U, 21, FALSE)</f>
        <v>Raef LaFrentz</v>
      </c>
      <c r="B7822" t="s">
        <v>1301</v>
      </c>
      <c r="C7822" s="4">
        <v>7270000</v>
      </c>
      <c r="D7822" t="s">
        <v>32</v>
      </c>
      <c r="E7822">
        <v>2003</v>
      </c>
      <c r="F7822">
        <v>2002</v>
      </c>
      <c r="G7822" t="s">
        <v>33</v>
      </c>
      <c r="H7822" t="str">
        <f t="shared" si="122"/>
        <v>Raef LaFrentz2002-03</v>
      </c>
    </row>
    <row r="7823" spans="1:8" x14ac:dyDescent="0.35">
      <c r="A7823" t="str">
        <f>VLOOKUP(salaries_1985to2020!B:B, player_information!A:U, 21, FALSE)</f>
        <v>Raef LaFrentz</v>
      </c>
      <c r="B7823" t="s">
        <v>1301</v>
      </c>
      <c r="C7823" s="4">
        <v>8178750</v>
      </c>
      <c r="D7823" t="s">
        <v>34</v>
      </c>
      <c r="E7823">
        <v>2004</v>
      </c>
      <c r="F7823">
        <v>2003</v>
      </c>
      <c r="G7823" t="s">
        <v>11</v>
      </c>
      <c r="H7823" t="str">
        <f t="shared" si="122"/>
        <v>Raef LaFrentz2003-04</v>
      </c>
    </row>
    <row r="7824" spans="1:8" x14ac:dyDescent="0.35">
      <c r="A7824" t="str">
        <f>VLOOKUP(salaries_1985to2020!B:B, player_information!A:U, 21, FALSE)</f>
        <v>Raef LaFrentz</v>
      </c>
      <c r="B7824" t="s">
        <v>1301</v>
      </c>
      <c r="C7824" s="4">
        <v>9714538</v>
      </c>
      <c r="D7824" t="s">
        <v>35</v>
      </c>
      <c r="E7824">
        <v>2005</v>
      </c>
      <c r="F7824">
        <v>2004</v>
      </c>
      <c r="G7824" t="s">
        <v>11</v>
      </c>
      <c r="H7824" t="str">
        <f t="shared" si="122"/>
        <v>Raef LaFrentz2004-05</v>
      </c>
    </row>
    <row r="7825" spans="1:8" x14ac:dyDescent="0.35">
      <c r="A7825" t="str">
        <f>VLOOKUP(salaries_1985to2020!B:B, player_information!A:U, 21, FALSE)</f>
        <v>Raef LaFrentz</v>
      </c>
      <c r="B7825" t="s">
        <v>1301</v>
      </c>
      <c r="C7825" s="4">
        <v>10623288</v>
      </c>
      <c r="D7825" t="s">
        <v>36</v>
      </c>
      <c r="E7825">
        <v>2006</v>
      </c>
      <c r="F7825">
        <v>2005</v>
      </c>
      <c r="G7825" t="s">
        <v>11</v>
      </c>
      <c r="H7825" t="str">
        <f t="shared" si="122"/>
        <v>Raef LaFrentz2005-06</v>
      </c>
    </row>
    <row r="7826" spans="1:8" x14ac:dyDescent="0.35">
      <c r="A7826" t="str">
        <f>VLOOKUP(salaries_1985to2020!B:B, player_information!A:U, 21, FALSE)</f>
        <v>Raef LaFrentz</v>
      </c>
      <c r="B7826" t="s">
        <v>1301</v>
      </c>
      <c r="C7826" s="4">
        <v>11532037</v>
      </c>
      <c r="D7826" t="s">
        <v>37</v>
      </c>
      <c r="E7826">
        <v>2007</v>
      </c>
      <c r="F7826">
        <v>2006</v>
      </c>
      <c r="G7826" t="s">
        <v>8</v>
      </c>
      <c r="H7826" t="str">
        <f t="shared" si="122"/>
        <v>Raef LaFrentz2006-07</v>
      </c>
    </row>
    <row r="7827" spans="1:8" x14ac:dyDescent="0.35">
      <c r="A7827" t="str">
        <f>VLOOKUP(salaries_1985to2020!B:B, player_information!A:U, 21, FALSE)</f>
        <v>Raef LaFrentz</v>
      </c>
      <c r="B7827" t="s">
        <v>1301</v>
      </c>
      <c r="C7827" s="4">
        <v>12440787</v>
      </c>
      <c r="D7827" t="s">
        <v>40</v>
      </c>
      <c r="E7827">
        <v>2008</v>
      </c>
      <c r="F7827">
        <v>2007</v>
      </c>
      <c r="G7827" t="s">
        <v>8</v>
      </c>
      <c r="H7827" t="str">
        <f t="shared" si="122"/>
        <v>Raef LaFrentz2007-08</v>
      </c>
    </row>
    <row r="7828" spans="1:8" x14ac:dyDescent="0.35">
      <c r="A7828" t="str">
        <f>VLOOKUP(salaries_1985to2020!B:B, player_information!A:U, 21, FALSE)</f>
        <v>Raef LaFrentz</v>
      </c>
      <c r="B7828" t="s">
        <v>1301</v>
      </c>
      <c r="C7828" s="4">
        <v>12722500</v>
      </c>
      <c r="D7828" t="s">
        <v>48</v>
      </c>
      <c r="E7828">
        <v>2009</v>
      </c>
      <c r="F7828">
        <v>2008</v>
      </c>
      <c r="G7828" t="s">
        <v>8</v>
      </c>
      <c r="H7828" t="str">
        <f t="shared" si="122"/>
        <v>Raef LaFrentz2008-09</v>
      </c>
    </row>
    <row r="7829" spans="1:8" x14ac:dyDescent="0.35">
      <c r="A7829" t="str">
        <f>VLOOKUP(salaries_1985to2020!B:B, player_information!A:U, 21, FALSE)</f>
        <v>Bill Laimbeer</v>
      </c>
      <c r="B7829" t="s">
        <v>1302</v>
      </c>
      <c r="C7829" s="4">
        <v>500000</v>
      </c>
      <c r="D7829" t="s">
        <v>16</v>
      </c>
      <c r="E7829">
        <v>1985</v>
      </c>
      <c r="F7829">
        <v>1984</v>
      </c>
      <c r="G7829" t="s">
        <v>47</v>
      </c>
      <c r="H7829" t="str">
        <f t="shared" si="122"/>
        <v>Bill Laimbeer1984-85</v>
      </c>
    </row>
    <row r="7830" spans="1:8" x14ac:dyDescent="0.35">
      <c r="A7830" t="str">
        <f>VLOOKUP(salaries_1985to2020!B:B, player_information!A:U, 21, FALSE)</f>
        <v>Bill Laimbeer</v>
      </c>
      <c r="B7830" t="s">
        <v>1302</v>
      </c>
      <c r="C7830" s="4">
        <v>630000</v>
      </c>
      <c r="D7830" t="s">
        <v>18</v>
      </c>
      <c r="E7830">
        <v>1986</v>
      </c>
      <c r="F7830">
        <v>1985</v>
      </c>
      <c r="G7830" t="s">
        <v>47</v>
      </c>
      <c r="H7830" t="str">
        <f t="shared" si="122"/>
        <v>Bill Laimbeer1985-86</v>
      </c>
    </row>
    <row r="7831" spans="1:8" x14ac:dyDescent="0.35">
      <c r="A7831" t="str">
        <f>VLOOKUP(salaries_1985to2020!B:B, player_information!A:U, 21, FALSE)</f>
        <v>Bill Laimbeer</v>
      </c>
      <c r="B7831" t="s">
        <v>1302</v>
      </c>
      <c r="C7831" s="4">
        <v>630000</v>
      </c>
      <c r="D7831" t="s">
        <v>19</v>
      </c>
      <c r="E7831">
        <v>1988</v>
      </c>
      <c r="F7831">
        <v>1987</v>
      </c>
      <c r="G7831" t="s">
        <v>47</v>
      </c>
      <c r="H7831" t="str">
        <f t="shared" si="122"/>
        <v>Bill Laimbeer1987-88</v>
      </c>
    </row>
    <row r="7832" spans="1:8" x14ac:dyDescent="0.35">
      <c r="A7832" t="str">
        <f>VLOOKUP(salaries_1985to2020!B:B, player_information!A:U, 21, FALSE)</f>
        <v>Bill Laimbeer</v>
      </c>
      <c r="B7832" t="s">
        <v>1302</v>
      </c>
      <c r="C7832" s="4">
        <v>630000</v>
      </c>
      <c r="D7832" t="s">
        <v>20</v>
      </c>
      <c r="E7832">
        <v>1989</v>
      </c>
      <c r="F7832">
        <v>1988</v>
      </c>
      <c r="G7832" t="s">
        <v>47</v>
      </c>
      <c r="H7832" t="str">
        <f t="shared" si="122"/>
        <v>Bill Laimbeer1988-89</v>
      </c>
    </row>
    <row r="7833" spans="1:8" x14ac:dyDescent="0.35">
      <c r="A7833" t="str">
        <f>VLOOKUP(salaries_1985to2020!B:B, player_information!A:U, 21, FALSE)</f>
        <v>Bill Laimbeer</v>
      </c>
      <c r="B7833" t="s">
        <v>1302</v>
      </c>
      <c r="C7833" s="4">
        <v>1510000</v>
      </c>
      <c r="D7833" t="s">
        <v>7</v>
      </c>
      <c r="E7833">
        <v>1991</v>
      </c>
      <c r="F7833">
        <v>1990</v>
      </c>
      <c r="G7833" t="s">
        <v>47</v>
      </c>
      <c r="H7833" t="str">
        <f t="shared" si="122"/>
        <v>Bill Laimbeer1990-91</v>
      </c>
    </row>
    <row r="7834" spans="1:8" x14ac:dyDescent="0.35">
      <c r="A7834" t="str">
        <f>VLOOKUP(salaries_1985to2020!B:B, player_information!A:U, 21, FALSE)</f>
        <v>Bill Laimbeer</v>
      </c>
      <c r="B7834" t="s">
        <v>1302</v>
      </c>
      <c r="C7834" s="4">
        <v>1369000</v>
      </c>
      <c r="D7834" t="s">
        <v>9</v>
      </c>
      <c r="E7834">
        <v>1992</v>
      </c>
      <c r="F7834">
        <v>1991</v>
      </c>
      <c r="G7834" t="s">
        <v>47</v>
      </c>
      <c r="H7834" t="str">
        <f t="shared" si="122"/>
        <v>Bill Laimbeer1991-92</v>
      </c>
    </row>
    <row r="7835" spans="1:8" x14ac:dyDescent="0.35">
      <c r="A7835" t="str">
        <f>VLOOKUP(salaries_1985to2020!B:B, player_information!A:U, 21, FALSE)</f>
        <v>Bill Laimbeer</v>
      </c>
      <c r="B7835" t="s">
        <v>1302</v>
      </c>
      <c r="C7835" s="4">
        <v>1319000</v>
      </c>
      <c r="D7835" t="s">
        <v>10</v>
      </c>
      <c r="E7835">
        <v>1993</v>
      </c>
      <c r="F7835">
        <v>1992</v>
      </c>
      <c r="G7835" t="s">
        <v>47</v>
      </c>
      <c r="H7835" t="str">
        <f t="shared" si="122"/>
        <v>Bill Laimbeer1992-93</v>
      </c>
    </row>
    <row r="7836" spans="1:8" x14ac:dyDescent="0.35">
      <c r="A7836" t="str">
        <f>VLOOKUP(salaries_1985to2020!B:B, player_information!A:U, 21, FALSE)</f>
        <v>Bill Laimbeer</v>
      </c>
      <c r="B7836" t="s">
        <v>1302</v>
      </c>
      <c r="C7836" s="4">
        <v>1300000</v>
      </c>
      <c r="D7836" t="s">
        <v>12</v>
      </c>
      <c r="E7836">
        <v>1994</v>
      </c>
      <c r="F7836">
        <v>1993</v>
      </c>
      <c r="G7836" t="s">
        <v>47</v>
      </c>
      <c r="H7836" t="str">
        <f t="shared" si="122"/>
        <v>Bill Laimbeer1993-94</v>
      </c>
    </row>
    <row r="7837" spans="1:8" x14ac:dyDescent="0.35">
      <c r="A7837" t="str">
        <f>VLOOKUP(salaries_1985to2020!B:B, player_information!A:U, 21, FALSE)</f>
        <v>Doron Lamb</v>
      </c>
      <c r="B7837" t="s">
        <v>1303</v>
      </c>
      <c r="C7837" s="4">
        <v>650000</v>
      </c>
      <c r="D7837" t="s">
        <v>54</v>
      </c>
      <c r="E7837">
        <v>2013</v>
      </c>
      <c r="F7837">
        <v>2012</v>
      </c>
      <c r="G7837" t="s">
        <v>51</v>
      </c>
      <c r="H7837" t="str">
        <f t="shared" si="122"/>
        <v>Doron Lamb2012-13</v>
      </c>
    </row>
    <row r="7838" spans="1:8" x14ac:dyDescent="0.35">
      <c r="A7838" t="str">
        <f>VLOOKUP(salaries_1985to2020!B:B, player_information!A:U, 21, FALSE)</f>
        <v>Doron Lamb</v>
      </c>
      <c r="B7838" t="s">
        <v>1303</v>
      </c>
      <c r="C7838" s="4">
        <v>788872</v>
      </c>
      <c r="D7838" t="s">
        <v>56</v>
      </c>
      <c r="E7838">
        <v>2014</v>
      </c>
      <c r="F7838">
        <v>2013</v>
      </c>
      <c r="G7838" t="s">
        <v>51</v>
      </c>
      <c r="H7838" t="str">
        <f t="shared" si="122"/>
        <v>Doron Lamb2013-14</v>
      </c>
    </row>
    <row r="7839" spans="1:8" x14ac:dyDescent="0.35">
      <c r="A7839" t="str">
        <f>VLOOKUP(salaries_1985to2020!B:B, player_information!A:U, 21, FALSE)</f>
        <v>Jeremy Lamb</v>
      </c>
      <c r="B7839" t="s">
        <v>1304</v>
      </c>
      <c r="C7839" s="4">
        <v>2020200</v>
      </c>
      <c r="D7839" t="s">
        <v>54</v>
      </c>
      <c r="E7839">
        <v>2013</v>
      </c>
      <c r="F7839">
        <v>2012</v>
      </c>
      <c r="G7839" t="s">
        <v>44</v>
      </c>
      <c r="H7839" t="str">
        <f t="shared" si="122"/>
        <v>Jeremy Lamb2012-13</v>
      </c>
    </row>
    <row r="7840" spans="1:8" x14ac:dyDescent="0.35">
      <c r="A7840" t="str">
        <f>VLOOKUP(salaries_1985to2020!B:B, player_information!A:U, 21, FALSE)</f>
        <v>Jeremy Lamb</v>
      </c>
      <c r="B7840" t="s">
        <v>1304</v>
      </c>
      <c r="C7840" s="4">
        <v>2111160</v>
      </c>
      <c r="D7840" t="s">
        <v>56</v>
      </c>
      <c r="E7840">
        <v>2014</v>
      </c>
      <c r="F7840">
        <v>2013</v>
      </c>
      <c r="G7840" t="s">
        <v>44</v>
      </c>
      <c r="H7840" t="str">
        <f t="shared" si="122"/>
        <v>Jeremy Lamb2013-14</v>
      </c>
    </row>
    <row r="7841" spans="1:8" x14ac:dyDescent="0.35">
      <c r="A7841" t="str">
        <f>VLOOKUP(salaries_1985to2020!B:B, player_information!A:U, 21, FALSE)</f>
        <v>Jeremy Lamb</v>
      </c>
      <c r="B7841" t="s">
        <v>1304</v>
      </c>
      <c r="C7841" s="4">
        <v>2202000</v>
      </c>
      <c r="D7841" t="s">
        <v>57</v>
      </c>
      <c r="E7841">
        <v>2015</v>
      </c>
      <c r="F7841">
        <v>2014</v>
      </c>
      <c r="G7841" t="s">
        <v>44</v>
      </c>
      <c r="H7841" t="str">
        <f t="shared" si="122"/>
        <v>Jeremy Lamb2014-15</v>
      </c>
    </row>
    <row r="7842" spans="1:8" x14ac:dyDescent="0.35">
      <c r="A7842" t="str">
        <f>VLOOKUP(salaries_1985to2020!B:B, player_information!A:U, 21, FALSE)</f>
        <v>Jeremy Lamb</v>
      </c>
      <c r="B7842" t="s">
        <v>1304</v>
      </c>
      <c r="C7842" s="4">
        <v>3034356</v>
      </c>
      <c r="D7842" t="s">
        <v>59</v>
      </c>
      <c r="E7842">
        <v>2016</v>
      </c>
      <c r="F7842">
        <v>2015</v>
      </c>
      <c r="G7842" t="s">
        <v>69</v>
      </c>
      <c r="H7842" t="str">
        <f t="shared" si="122"/>
        <v>Jeremy Lamb2015-16</v>
      </c>
    </row>
    <row r="7843" spans="1:8" x14ac:dyDescent="0.35">
      <c r="A7843" t="str">
        <f>VLOOKUP(salaries_1985to2020!B:B, player_information!A:U, 21, FALSE)</f>
        <v>Jeremy Lamb</v>
      </c>
      <c r="B7843" t="s">
        <v>1304</v>
      </c>
      <c r="C7843" s="4">
        <v>6511628</v>
      </c>
      <c r="D7843" t="s">
        <v>43</v>
      </c>
      <c r="E7843">
        <v>2017</v>
      </c>
      <c r="F7843">
        <v>2016</v>
      </c>
      <c r="G7843" t="s">
        <v>69</v>
      </c>
      <c r="H7843" t="str">
        <f t="shared" si="122"/>
        <v>Jeremy Lamb2016-17</v>
      </c>
    </row>
    <row r="7844" spans="1:8" x14ac:dyDescent="0.35">
      <c r="A7844" t="str">
        <f>VLOOKUP(salaries_1985to2020!B:B, player_information!A:U, 21, FALSE)</f>
        <v>Jeremy Lamb</v>
      </c>
      <c r="B7844" t="s">
        <v>1304</v>
      </c>
      <c r="C7844" s="4">
        <v>7000000</v>
      </c>
      <c r="D7844" t="s">
        <v>45</v>
      </c>
      <c r="E7844">
        <v>2018</v>
      </c>
      <c r="F7844">
        <v>2017</v>
      </c>
      <c r="G7844" t="s">
        <v>69</v>
      </c>
      <c r="H7844" t="str">
        <f t="shared" si="122"/>
        <v>Jeremy Lamb2017-18</v>
      </c>
    </row>
    <row r="7845" spans="1:8" x14ac:dyDescent="0.35">
      <c r="A7845" t="s">
        <v>9555</v>
      </c>
      <c r="B7845" t="s">
        <v>1304</v>
      </c>
      <c r="C7845" s="4">
        <v>7488372</v>
      </c>
      <c r="D7845" t="s">
        <v>14974</v>
      </c>
      <c r="E7845">
        <v>2019</v>
      </c>
      <c r="F7845">
        <v>2018</v>
      </c>
      <c r="G7845" t="s">
        <v>69</v>
      </c>
      <c r="H7845" t="str">
        <f t="shared" si="122"/>
        <v>Jeremy Lamb2018-19</v>
      </c>
    </row>
    <row r="7846" spans="1:8" x14ac:dyDescent="0.35">
      <c r="A7846" t="s">
        <v>9555</v>
      </c>
      <c r="B7846" t="s">
        <v>1304</v>
      </c>
      <c r="C7846" s="4">
        <v>10500000</v>
      </c>
      <c r="D7846" t="s">
        <v>14975</v>
      </c>
      <c r="E7846">
        <v>2020</v>
      </c>
      <c r="F7846">
        <v>2019</v>
      </c>
      <c r="G7846" t="s">
        <v>109</v>
      </c>
      <c r="H7846" t="str">
        <f t="shared" si="122"/>
        <v>Jeremy Lamb2019-20</v>
      </c>
    </row>
    <row r="7847" spans="1:8" x14ac:dyDescent="0.35">
      <c r="A7847" t="str">
        <f>VLOOKUP(salaries_1985to2020!B:B, player_information!A:U, 21, FALSE)</f>
        <v>Maciej Lampe</v>
      </c>
      <c r="B7847" t="s">
        <v>1306</v>
      </c>
      <c r="C7847" s="4">
        <v>829000</v>
      </c>
      <c r="D7847" t="s">
        <v>34</v>
      </c>
      <c r="E7847">
        <v>2004</v>
      </c>
      <c r="F7847">
        <v>2003</v>
      </c>
      <c r="G7847" t="s">
        <v>58</v>
      </c>
      <c r="H7847" t="str">
        <f t="shared" si="122"/>
        <v>Maciej Lampe2003-04</v>
      </c>
    </row>
    <row r="7848" spans="1:8" x14ac:dyDescent="0.35">
      <c r="A7848" t="str">
        <f>VLOOKUP(salaries_1985to2020!B:B, player_information!A:U, 21, FALSE)</f>
        <v>Maciej Lampe</v>
      </c>
      <c r="B7848" t="s">
        <v>1306</v>
      </c>
      <c r="C7848" s="4">
        <v>900000</v>
      </c>
      <c r="D7848" t="s">
        <v>35</v>
      </c>
      <c r="E7848">
        <v>2005</v>
      </c>
      <c r="F7848">
        <v>2004</v>
      </c>
      <c r="G7848" t="s">
        <v>62</v>
      </c>
      <c r="H7848" t="str">
        <f t="shared" si="122"/>
        <v>Maciej Lampe2004-05</v>
      </c>
    </row>
    <row r="7849" spans="1:8" x14ac:dyDescent="0.35">
      <c r="A7849" t="str">
        <f>VLOOKUP(salaries_1985to2020!B:B, player_information!A:U, 21, FALSE)</f>
        <v>Maciej Lampe</v>
      </c>
      <c r="B7849" t="s">
        <v>1306</v>
      </c>
      <c r="C7849" s="4">
        <v>900000</v>
      </c>
      <c r="D7849" t="s">
        <v>36</v>
      </c>
      <c r="E7849">
        <v>2006</v>
      </c>
      <c r="F7849">
        <v>2005</v>
      </c>
      <c r="G7849" t="s">
        <v>124</v>
      </c>
      <c r="H7849" t="str">
        <f t="shared" si="122"/>
        <v>Maciej Lampe2005-06</v>
      </c>
    </row>
    <row r="7850" spans="1:8" x14ac:dyDescent="0.35">
      <c r="A7850" t="str">
        <f>VLOOKUP(salaries_1985to2020!B:B, player_information!A:U, 21, FALSE)</f>
        <v>Jeff Lamp</v>
      </c>
      <c r="B7850" t="s">
        <v>1305</v>
      </c>
      <c r="C7850" s="4">
        <v>75000</v>
      </c>
      <c r="D7850" t="s">
        <v>18</v>
      </c>
      <c r="E7850">
        <v>1986</v>
      </c>
      <c r="F7850">
        <v>1985</v>
      </c>
      <c r="G7850" t="s">
        <v>103</v>
      </c>
      <c r="H7850" t="str">
        <f t="shared" si="122"/>
        <v>Jeff Lamp1985-86</v>
      </c>
    </row>
    <row r="7851" spans="1:8" x14ac:dyDescent="0.35">
      <c r="A7851" t="str">
        <f>VLOOKUP(salaries_1985to2020!B:B, player_information!A:U, 21, FALSE)</f>
        <v>Jeff Lamp</v>
      </c>
      <c r="B7851" t="s">
        <v>1305</v>
      </c>
      <c r="C7851" s="4">
        <v>75000</v>
      </c>
      <c r="D7851" t="s">
        <v>19</v>
      </c>
      <c r="E7851">
        <v>1988</v>
      </c>
      <c r="F7851">
        <v>1987</v>
      </c>
      <c r="G7851" t="s">
        <v>17</v>
      </c>
      <c r="H7851" t="str">
        <f t="shared" si="122"/>
        <v>Jeff Lamp1987-88</v>
      </c>
    </row>
    <row r="7852" spans="1:8" x14ac:dyDescent="0.35">
      <c r="A7852" t="str">
        <f>VLOOKUP(salaries_1985to2020!B:B, player_information!A:U, 21, FALSE)</f>
        <v>Jeff Lamp</v>
      </c>
      <c r="B7852" t="s">
        <v>1305</v>
      </c>
      <c r="C7852" s="4">
        <v>100000</v>
      </c>
      <c r="D7852" t="s">
        <v>20</v>
      </c>
      <c r="E7852">
        <v>1989</v>
      </c>
      <c r="F7852">
        <v>1988</v>
      </c>
      <c r="G7852" t="s">
        <v>17</v>
      </c>
      <c r="H7852" t="str">
        <f t="shared" si="122"/>
        <v>Jeff Lamp1988-89</v>
      </c>
    </row>
    <row r="7853" spans="1:8" x14ac:dyDescent="0.35">
      <c r="A7853" t="str">
        <f>VLOOKUP(salaries_1985to2020!B:B, player_information!A:U, 21, FALSE)</f>
        <v>Sean Lampley</v>
      </c>
      <c r="B7853" t="s">
        <v>1307</v>
      </c>
      <c r="C7853" s="4">
        <v>349458</v>
      </c>
      <c r="D7853" t="s">
        <v>32</v>
      </c>
      <c r="E7853">
        <v>2003</v>
      </c>
      <c r="F7853">
        <v>2002</v>
      </c>
      <c r="G7853" t="s">
        <v>73</v>
      </c>
      <c r="H7853" t="str">
        <f t="shared" si="122"/>
        <v>Sean Lampley2002-03</v>
      </c>
    </row>
    <row r="7854" spans="1:8" x14ac:dyDescent="0.35">
      <c r="A7854" t="str">
        <f>VLOOKUP(salaries_1985to2020!B:B, player_information!A:U, 21, FALSE)</f>
        <v>Sean Lampley</v>
      </c>
      <c r="B7854" t="s">
        <v>1307</v>
      </c>
      <c r="C7854" s="4">
        <v>89364</v>
      </c>
      <c r="D7854" t="s">
        <v>34</v>
      </c>
      <c r="E7854">
        <v>2004</v>
      </c>
      <c r="F7854">
        <v>2003</v>
      </c>
      <c r="G7854" t="s">
        <v>76</v>
      </c>
      <c r="H7854" t="str">
        <f t="shared" si="122"/>
        <v>Sean Lampley2003-04</v>
      </c>
    </row>
    <row r="7855" spans="1:8" x14ac:dyDescent="0.35">
      <c r="A7855" t="str">
        <f>VLOOKUP(salaries_1985to2020!B:B, player_information!A:U, 21, FALSE)</f>
        <v>Carl Landry</v>
      </c>
      <c r="B7855" t="s">
        <v>1308</v>
      </c>
      <c r="C7855" s="4">
        <v>427163</v>
      </c>
      <c r="D7855" t="s">
        <v>40</v>
      </c>
      <c r="E7855">
        <v>2008</v>
      </c>
      <c r="F7855">
        <v>2007</v>
      </c>
      <c r="G7855" t="s">
        <v>52</v>
      </c>
      <c r="H7855" t="str">
        <f t="shared" si="122"/>
        <v>Carl Landry2007-08</v>
      </c>
    </row>
    <row r="7856" spans="1:8" x14ac:dyDescent="0.35">
      <c r="A7856" t="str">
        <f>VLOOKUP(salaries_1985to2020!B:B, player_information!A:U, 21, FALSE)</f>
        <v>Carl Landry</v>
      </c>
      <c r="B7856" t="s">
        <v>1308</v>
      </c>
      <c r="C7856" s="4">
        <v>3000000</v>
      </c>
      <c r="D7856" t="s">
        <v>48</v>
      </c>
      <c r="E7856">
        <v>2009</v>
      </c>
      <c r="F7856">
        <v>2008</v>
      </c>
      <c r="G7856" t="s">
        <v>52</v>
      </c>
      <c r="H7856" t="str">
        <f t="shared" si="122"/>
        <v>Carl Landry2008-09</v>
      </c>
    </row>
    <row r="7857" spans="1:8" x14ac:dyDescent="0.35">
      <c r="A7857" t="str">
        <f>VLOOKUP(salaries_1985to2020!B:B, player_information!A:U, 21, FALSE)</f>
        <v>Carl Landry</v>
      </c>
      <c r="B7857" t="s">
        <v>1308</v>
      </c>
      <c r="C7857" s="4">
        <v>3000000</v>
      </c>
      <c r="D7857" t="s">
        <v>41</v>
      </c>
      <c r="E7857">
        <v>2010</v>
      </c>
      <c r="F7857">
        <v>2009</v>
      </c>
      <c r="G7857" t="s">
        <v>14</v>
      </c>
      <c r="H7857" t="str">
        <f t="shared" si="122"/>
        <v>Carl Landry2009-10</v>
      </c>
    </row>
    <row r="7858" spans="1:8" x14ac:dyDescent="0.35">
      <c r="A7858" t="str">
        <f>VLOOKUP(salaries_1985to2020!B:B, player_information!A:U, 21, FALSE)</f>
        <v>Carl Landry</v>
      </c>
      <c r="B7858" t="s">
        <v>1308</v>
      </c>
      <c r="C7858" s="4">
        <v>3000000</v>
      </c>
      <c r="D7858" t="s">
        <v>75</v>
      </c>
      <c r="E7858">
        <v>2011</v>
      </c>
      <c r="F7858">
        <v>2010</v>
      </c>
      <c r="G7858" t="s">
        <v>99</v>
      </c>
      <c r="H7858" t="str">
        <f t="shared" si="122"/>
        <v>Carl Landry2010-11</v>
      </c>
    </row>
    <row r="7859" spans="1:8" x14ac:dyDescent="0.35">
      <c r="A7859" t="str">
        <f>VLOOKUP(salaries_1985to2020!B:B, player_information!A:U, 21, FALSE)</f>
        <v>Carl Landry</v>
      </c>
      <c r="B7859" t="s">
        <v>1308</v>
      </c>
      <c r="C7859" s="4">
        <v>8500000</v>
      </c>
      <c r="D7859" t="s">
        <v>77</v>
      </c>
      <c r="E7859">
        <v>2012</v>
      </c>
      <c r="F7859">
        <v>2011</v>
      </c>
      <c r="G7859" t="s">
        <v>99</v>
      </c>
      <c r="H7859" t="str">
        <f t="shared" si="122"/>
        <v>Carl Landry2011-12</v>
      </c>
    </row>
    <row r="7860" spans="1:8" x14ac:dyDescent="0.35">
      <c r="A7860" t="str">
        <f>VLOOKUP(salaries_1985to2020!B:B, player_information!A:U, 21, FALSE)</f>
        <v>Carl Landry</v>
      </c>
      <c r="B7860" t="s">
        <v>1308</v>
      </c>
      <c r="C7860" s="4">
        <v>4000000</v>
      </c>
      <c r="D7860" t="s">
        <v>54</v>
      </c>
      <c r="E7860">
        <v>2013</v>
      </c>
      <c r="F7860">
        <v>2012</v>
      </c>
      <c r="G7860" t="s">
        <v>76</v>
      </c>
      <c r="H7860" t="str">
        <f t="shared" si="122"/>
        <v>Carl Landry2012-13</v>
      </c>
    </row>
    <row r="7861" spans="1:8" x14ac:dyDescent="0.35">
      <c r="A7861" t="str">
        <f>VLOOKUP(salaries_1985to2020!B:B, player_information!A:U, 21, FALSE)</f>
        <v>Carl Landry</v>
      </c>
      <c r="B7861" t="s">
        <v>1308</v>
      </c>
      <c r="C7861" s="4">
        <v>6500000</v>
      </c>
      <c r="D7861" t="s">
        <v>56</v>
      </c>
      <c r="E7861">
        <v>2014</v>
      </c>
      <c r="F7861">
        <v>2013</v>
      </c>
      <c r="G7861" t="s">
        <v>14</v>
      </c>
      <c r="H7861" t="str">
        <f t="shared" si="122"/>
        <v>Carl Landry2013-14</v>
      </c>
    </row>
    <row r="7862" spans="1:8" x14ac:dyDescent="0.35">
      <c r="A7862" t="str">
        <f>VLOOKUP(salaries_1985to2020!B:B, player_information!A:U, 21, FALSE)</f>
        <v>Carl Landry</v>
      </c>
      <c r="B7862" t="s">
        <v>1308</v>
      </c>
      <c r="C7862" s="4">
        <v>6500000</v>
      </c>
      <c r="D7862" t="s">
        <v>57</v>
      </c>
      <c r="E7862">
        <v>2015</v>
      </c>
      <c r="F7862">
        <v>2014</v>
      </c>
      <c r="G7862" t="s">
        <v>14</v>
      </c>
      <c r="H7862" t="str">
        <f t="shared" si="122"/>
        <v>Carl Landry2014-15</v>
      </c>
    </row>
    <row r="7863" spans="1:8" x14ac:dyDescent="0.35">
      <c r="A7863" t="str">
        <f>VLOOKUP(salaries_1985to2020!B:B, player_information!A:U, 21, FALSE)</f>
        <v>Carl Landry</v>
      </c>
      <c r="B7863" t="s">
        <v>1308</v>
      </c>
      <c r="C7863" s="4">
        <v>6500000</v>
      </c>
      <c r="D7863" t="s">
        <v>59</v>
      </c>
      <c r="E7863">
        <v>2016</v>
      </c>
      <c r="F7863">
        <v>2015</v>
      </c>
      <c r="G7863" t="s">
        <v>92</v>
      </c>
      <c r="H7863" t="str">
        <f t="shared" si="122"/>
        <v>Carl Landry2015-16</v>
      </c>
    </row>
    <row r="7864" spans="1:8" x14ac:dyDescent="0.35">
      <c r="A7864" t="str">
        <f>VLOOKUP(salaries_1985to2020!B:B, player_information!A:U, 21, FALSE)</f>
        <v>Carl Landry</v>
      </c>
      <c r="B7864" t="s">
        <v>1308</v>
      </c>
      <c r="C7864" s="4">
        <v>6500000</v>
      </c>
      <c r="D7864" t="s">
        <v>43</v>
      </c>
      <c r="E7864">
        <v>2017</v>
      </c>
      <c r="F7864">
        <v>2016</v>
      </c>
      <c r="G7864" t="s">
        <v>92</v>
      </c>
      <c r="H7864" t="str">
        <f t="shared" si="122"/>
        <v>Carl Landry2016-17</v>
      </c>
    </row>
    <row r="7865" spans="1:8" x14ac:dyDescent="0.35">
      <c r="A7865" t="str">
        <f>VLOOKUP(salaries_1985to2020!B:B, player_information!A:U, 21, FALSE)</f>
        <v>Marcus Landry</v>
      </c>
      <c r="B7865" t="s">
        <v>1309</v>
      </c>
      <c r="C7865" s="4">
        <v>457588</v>
      </c>
      <c r="D7865" t="s">
        <v>41</v>
      </c>
      <c r="E7865">
        <v>2010</v>
      </c>
      <c r="F7865">
        <v>2009</v>
      </c>
      <c r="G7865" t="s">
        <v>11</v>
      </c>
      <c r="H7865" t="str">
        <f t="shared" si="122"/>
        <v>Marcus Landry2009-10</v>
      </c>
    </row>
    <row r="7866" spans="1:8" x14ac:dyDescent="0.35">
      <c r="A7866" t="str">
        <f>VLOOKUP(salaries_1985to2020!B:B, player_information!A:U, 21, FALSE)</f>
        <v>Jerome Lane</v>
      </c>
      <c r="B7866" t="s">
        <v>1310</v>
      </c>
      <c r="C7866" s="4">
        <v>200000</v>
      </c>
      <c r="D7866" t="s">
        <v>20</v>
      </c>
      <c r="E7866">
        <v>1989</v>
      </c>
      <c r="F7866">
        <v>1988</v>
      </c>
      <c r="G7866" t="s">
        <v>22</v>
      </c>
      <c r="H7866" t="str">
        <f t="shared" si="122"/>
        <v>Jerome Lane1988-89</v>
      </c>
    </row>
    <row r="7867" spans="1:8" x14ac:dyDescent="0.35">
      <c r="A7867" t="str">
        <f>VLOOKUP(salaries_1985to2020!B:B, player_information!A:U, 21, FALSE)</f>
        <v>Jerome Lane</v>
      </c>
      <c r="B7867" t="s">
        <v>1310</v>
      </c>
      <c r="C7867" s="4">
        <v>500000</v>
      </c>
      <c r="D7867" t="s">
        <v>7</v>
      </c>
      <c r="E7867">
        <v>1991</v>
      </c>
      <c r="F7867">
        <v>1990</v>
      </c>
      <c r="G7867" t="s">
        <v>22</v>
      </c>
      <c r="H7867" t="str">
        <f t="shared" si="122"/>
        <v>Jerome Lane1990-91</v>
      </c>
    </row>
    <row r="7868" spans="1:8" x14ac:dyDescent="0.35">
      <c r="A7868" t="str">
        <f>VLOOKUP(salaries_1985to2020!B:B, player_information!A:U, 21, FALSE)</f>
        <v>Jerome Lane</v>
      </c>
      <c r="B7868" t="s">
        <v>1310</v>
      </c>
      <c r="C7868" s="4">
        <v>640000</v>
      </c>
      <c r="D7868" t="s">
        <v>9</v>
      </c>
      <c r="E7868">
        <v>1992</v>
      </c>
      <c r="F7868">
        <v>1991</v>
      </c>
      <c r="G7868" t="s">
        <v>22</v>
      </c>
      <c r="H7868" t="str">
        <f t="shared" si="122"/>
        <v>Jerome Lane1991-92</v>
      </c>
    </row>
    <row r="7869" spans="1:8" x14ac:dyDescent="0.35">
      <c r="A7869" t="str">
        <f>VLOOKUP(salaries_1985to2020!B:B, player_information!A:U, 21, FALSE)</f>
        <v>Jerome Lane</v>
      </c>
      <c r="B7869" t="s">
        <v>1310</v>
      </c>
      <c r="C7869" s="4">
        <v>225000</v>
      </c>
      <c r="D7869" t="s">
        <v>10</v>
      </c>
      <c r="E7869">
        <v>1993</v>
      </c>
      <c r="F7869">
        <v>1992</v>
      </c>
      <c r="G7869" t="s">
        <v>101</v>
      </c>
      <c r="H7869" t="str">
        <f t="shared" si="122"/>
        <v>Jerome Lane1992-93</v>
      </c>
    </row>
    <row r="7870" spans="1:8" x14ac:dyDescent="0.35">
      <c r="A7870" t="str">
        <f>VLOOKUP(salaries_1985to2020!B:B, player_information!A:U, 21, FALSE)</f>
        <v>Andrew Lang</v>
      </c>
      <c r="B7870" t="s">
        <v>1311</v>
      </c>
      <c r="C7870" s="4">
        <v>100000</v>
      </c>
      <c r="D7870" t="s">
        <v>20</v>
      </c>
      <c r="E7870">
        <v>1989</v>
      </c>
      <c r="F7870">
        <v>1988</v>
      </c>
      <c r="G7870" t="s">
        <v>62</v>
      </c>
      <c r="H7870" t="str">
        <f t="shared" si="122"/>
        <v>Andrew Lang1988-89</v>
      </c>
    </row>
    <row r="7871" spans="1:8" x14ac:dyDescent="0.35">
      <c r="A7871" t="str">
        <f>VLOOKUP(salaries_1985to2020!B:B, player_information!A:U, 21, FALSE)</f>
        <v>Andrew Lang</v>
      </c>
      <c r="B7871" t="s">
        <v>1311</v>
      </c>
      <c r="C7871" s="4">
        <v>600000</v>
      </c>
      <c r="D7871" t="s">
        <v>7</v>
      </c>
      <c r="E7871">
        <v>1991</v>
      </c>
      <c r="F7871">
        <v>1990</v>
      </c>
      <c r="G7871" t="s">
        <v>62</v>
      </c>
      <c r="H7871" t="str">
        <f t="shared" si="122"/>
        <v>Andrew Lang1990-91</v>
      </c>
    </row>
    <row r="7872" spans="1:8" x14ac:dyDescent="0.35">
      <c r="A7872" t="str">
        <f>VLOOKUP(salaries_1985to2020!B:B, player_information!A:U, 21, FALSE)</f>
        <v>Andrew Lang</v>
      </c>
      <c r="B7872" t="s">
        <v>1311</v>
      </c>
      <c r="C7872" s="4">
        <v>700000</v>
      </c>
      <c r="D7872" t="s">
        <v>9</v>
      </c>
      <c r="E7872">
        <v>1992</v>
      </c>
      <c r="F7872">
        <v>1991</v>
      </c>
      <c r="G7872" t="s">
        <v>62</v>
      </c>
      <c r="H7872" t="str">
        <f t="shared" si="122"/>
        <v>Andrew Lang1991-92</v>
      </c>
    </row>
    <row r="7873" spans="1:8" x14ac:dyDescent="0.35">
      <c r="A7873" t="str">
        <f>VLOOKUP(salaries_1985to2020!B:B, player_information!A:U, 21, FALSE)</f>
        <v>Andrew Lang</v>
      </c>
      <c r="B7873" t="s">
        <v>1311</v>
      </c>
      <c r="C7873" s="4">
        <v>1040000</v>
      </c>
      <c r="D7873" t="s">
        <v>10</v>
      </c>
      <c r="E7873">
        <v>1993</v>
      </c>
      <c r="F7873">
        <v>1992</v>
      </c>
      <c r="G7873" t="s">
        <v>92</v>
      </c>
      <c r="H7873" t="str">
        <f t="shared" si="122"/>
        <v>Andrew Lang1992-93</v>
      </c>
    </row>
    <row r="7874" spans="1:8" x14ac:dyDescent="0.35">
      <c r="A7874" t="str">
        <f>VLOOKUP(salaries_1985to2020!B:B, player_information!A:U, 21, FALSE)</f>
        <v>Andrew Lang</v>
      </c>
      <c r="B7874" t="s">
        <v>1311</v>
      </c>
      <c r="C7874" s="4">
        <v>1228000</v>
      </c>
      <c r="D7874" t="s">
        <v>12</v>
      </c>
      <c r="E7874">
        <v>1994</v>
      </c>
      <c r="F7874">
        <v>1993</v>
      </c>
      <c r="G7874" t="s">
        <v>39</v>
      </c>
      <c r="H7874" t="str">
        <f t="shared" si="122"/>
        <v>Andrew Lang1993-94</v>
      </c>
    </row>
    <row r="7875" spans="1:8" x14ac:dyDescent="0.35">
      <c r="A7875" t="str">
        <f>VLOOKUP(salaries_1985to2020!B:B, player_information!A:U, 21, FALSE)</f>
        <v>Andrew Lang</v>
      </c>
      <c r="B7875" t="s">
        <v>1311</v>
      </c>
      <c r="C7875" s="4">
        <v>1596000</v>
      </c>
      <c r="D7875" t="s">
        <v>13</v>
      </c>
      <c r="E7875">
        <v>1995</v>
      </c>
      <c r="F7875">
        <v>1994</v>
      </c>
      <c r="G7875" t="s">
        <v>39</v>
      </c>
      <c r="H7875" t="str">
        <f t="shared" ref="H7875:H7938" si="123">_xlfn.CONCAT(A7875, D7875)</f>
        <v>Andrew Lang1994-95</v>
      </c>
    </row>
    <row r="7876" spans="1:8" x14ac:dyDescent="0.35">
      <c r="A7876" t="str">
        <f>VLOOKUP(salaries_1985to2020!B:B, player_information!A:U, 21, FALSE)</f>
        <v>Andrew Lang</v>
      </c>
      <c r="B7876" t="s">
        <v>1311</v>
      </c>
      <c r="C7876" s="4">
        <v>1964000</v>
      </c>
      <c r="D7876" t="s">
        <v>23</v>
      </c>
      <c r="E7876">
        <v>1996</v>
      </c>
      <c r="F7876">
        <v>1995</v>
      </c>
      <c r="G7876" t="s">
        <v>39</v>
      </c>
      <c r="H7876" t="str">
        <f t="shared" si="123"/>
        <v>Andrew Lang1995-96</v>
      </c>
    </row>
    <row r="7877" spans="1:8" x14ac:dyDescent="0.35">
      <c r="A7877" t="str">
        <f>VLOOKUP(salaries_1985to2020!B:B, player_information!A:U, 21, FALSE)</f>
        <v>Andrew Lang</v>
      </c>
      <c r="B7877" t="s">
        <v>1311</v>
      </c>
      <c r="C7877" s="4">
        <v>2332000</v>
      </c>
      <c r="D7877" t="s">
        <v>24</v>
      </c>
      <c r="E7877">
        <v>1997</v>
      </c>
      <c r="F7877">
        <v>1996</v>
      </c>
      <c r="G7877" t="s">
        <v>103</v>
      </c>
      <c r="H7877" t="str">
        <f t="shared" si="123"/>
        <v>Andrew Lang1996-97</v>
      </c>
    </row>
    <row r="7878" spans="1:8" x14ac:dyDescent="0.35">
      <c r="A7878" t="str">
        <f>VLOOKUP(salaries_1985to2020!B:B, player_information!A:U, 21, FALSE)</f>
        <v>Andrew Lang</v>
      </c>
      <c r="B7878" t="s">
        <v>1311</v>
      </c>
      <c r="C7878" s="4">
        <v>2700000</v>
      </c>
      <c r="D7878" t="s">
        <v>25</v>
      </c>
      <c r="E7878">
        <v>1998</v>
      </c>
      <c r="F7878">
        <v>1997</v>
      </c>
      <c r="G7878" t="s">
        <v>103</v>
      </c>
      <c r="H7878" t="str">
        <f t="shared" si="123"/>
        <v>Andrew Lang1997-98</v>
      </c>
    </row>
    <row r="7879" spans="1:8" x14ac:dyDescent="0.35">
      <c r="A7879" t="str">
        <f>VLOOKUP(salaries_1985to2020!B:B, player_information!A:U, 21, FALSE)</f>
        <v>Andrew Lang</v>
      </c>
      <c r="B7879" t="s">
        <v>1311</v>
      </c>
      <c r="C7879" s="4">
        <v>3068000</v>
      </c>
      <c r="D7879" t="s">
        <v>29</v>
      </c>
      <c r="E7879">
        <v>1999</v>
      </c>
      <c r="F7879">
        <v>1998</v>
      </c>
      <c r="G7879" t="s">
        <v>104</v>
      </c>
      <c r="H7879" t="str">
        <f t="shared" si="123"/>
        <v>Andrew Lang1998-99</v>
      </c>
    </row>
    <row r="7880" spans="1:8" x14ac:dyDescent="0.35">
      <c r="A7880" t="str">
        <f>VLOOKUP(salaries_1985to2020!B:B, player_information!A:U, 21, FALSE)</f>
        <v>Andrew Lang</v>
      </c>
      <c r="B7880" t="s">
        <v>1311</v>
      </c>
      <c r="C7880" s="4">
        <v>510000</v>
      </c>
      <c r="D7880" t="s">
        <v>30</v>
      </c>
      <c r="E7880">
        <v>2000</v>
      </c>
      <c r="F7880">
        <v>1999</v>
      </c>
      <c r="G7880" t="s">
        <v>58</v>
      </c>
      <c r="H7880" t="str">
        <f t="shared" si="123"/>
        <v>Andrew Lang1999-00</v>
      </c>
    </row>
    <row r="7881" spans="1:8" x14ac:dyDescent="0.35">
      <c r="A7881" t="str">
        <f>VLOOKUP(salaries_1985to2020!B:B, player_information!A:U, 21, FALSE)</f>
        <v>Antonio Lang</v>
      </c>
      <c r="B7881" t="s">
        <v>1312</v>
      </c>
      <c r="C7881" s="4">
        <v>325000</v>
      </c>
      <c r="D7881" t="s">
        <v>13</v>
      </c>
      <c r="E7881">
        <v>1995</v>
      </c>
      <c r="F7881">
        <v>1994</v>
      </c>
      <c r="G7881" t="s">
        <v>62</v>
      </c>
      <c r="H7881" t="str">
        <f t="shared" si="123"/>
        <v>Antonio Lang1994-95</v>
      </c>
    </row>
    <row r="7882" spans="1:8" x14ac:dyDescent="0.35">
      <c r="A7882" t="str">
        <f>VLOOKUP(salaries_1985to2020!B:B, player_information!A:U, 21, FALSE)</f>
        <v>Antonio Lang</v>
      </c>
      <c r="B7882" t="s">
        <v>1312</v>
      </c>
      <c r="C7882" s="4">
        <v>423000</v>
      </c>
      <c r="D7882" t="s">
        <v>23</v>
      </c>
      <c r="E7882">
        <v>1996</v>
      </c>
      <c r="F7882">
        <v>1995</v>
      </c>
      <c r="G7882" t="s">
        <v>101</v>
      </c>
      <c r="H7882" t="str">
        <f t="shared" si="123"/>
        <v>Antonio Lang1995-96</v>
      </c>
    </row>
    <row r="7883" spans="1:8" x14ac:dyDescent="0.35">
      <c r="A7883" t="str">
        <f>VLOOKUP(salaries_1985to2020!B:B, player_information!A:U, 21, FALSE)</f>
        <v>Antonio Lang</v>
      </c>
      <c r="B7883" t="s">
        <v>1312</v>
      </c>
      <c r="C7883" s="4">
        <v>520000</v>
      </c>
      <c r="D7883" t="s">
        <v>24</v>
      </c>
      <c r="E7883">
        <v>1997</v>
      </c>
      <c r="F7883">
        <v>1996</v>
      </c>
      <c r="G7883" t="s">
        <v>101</v>
      </c>
      <c r="H7883" t="str">
        <f t="shared" si="123"/>
        <v>Antonio Lang1996-97</v>
      </c>
    </row>
    <row r="7884" spans="1:8" x14ac:dyDescent="0.35">
      <c r="A7884" t="str">
        <f>VLOOKUP(salaries_1985to2020!B:B, player_information!A:U, 21, FALSE)</f>
        <v>Trajan Langdon</v>
      </c>
      <c r="B7884" t="s">
        <v>1314</v>
      </c>
      <c r="C7884" s="4">
        <v>1394280</v>
      </c>
      <c r="D7884" t="s">
        <v>30</v>
      </c>
      <c r="E7884">
        <v>2000</v>
      </c>
      <c r="F7884">
        <v>1999</v>
      </c>
      <c r="G7884" t="s">
        <v>101</v>
      </c>
      <c r="H7884" t="str">
        <f t="shared" si="123"/>
        <v>Trajan Langdon1999-00</v>
      </c>
    </row>
    <row r="7885" spans="1:8" x14ac:dyDescent="0.35">
      <c r="A7885" t="str">
        <f>VLOOKUP(salaries_1985to2020!B:B, player_information!A:U, 21, FALSE)</f>
        <v>Trajan Langdon</v>
      </c>
      <c r="B7885" t="s">
        <v>1314</v>
      </c>
      <c r="C7885" s="4">
        <v>1500120</v>
      </c>
      <c r="D7885" t="s">
        <v>26</v>
      </c>
      <c r="E7885">
        <v>2001</v>
      </c>
      <c r="F7885">
        <v>2000</v>
      </c>
      <c r="G7885" t="s">
        <v>101</v>
      </c>
      <c r="H7885" t="str">
        <f t="shared" si="123"/>
        <v>Trajan Langdon2000-01</v>
      </c>
    </row>
    <row r="7886" spans="1:8" x14ac:dyDescent="0.35">
      <c r="A7886" t="str">
        <f>VLOOKUP(salaries_1985to2020!B:B, player_information!A:U, 21, FALSE)</f>
        <v>Trajan Langdon</v>
      </c>
      <c r="B7886" t="s">
        <v>1314</v>
      </c>
      <c r="C7886" s="4">
        <v>1604880</v>
      </c>
      <c r="D7886" t="s">
        <v>31</v>
      </c>
      <c r="E7886">
        <v>2002</v>
      </c>
      <c r="F7886">
        <v>2001</v>
      </c>
      <c r="G7886" t="s">
        <v>101</v>
      </c>
      <c r="H7886" t="str">
        <f t="shared" si="123"/>
        <v>Trajan Langdon2001-02</v>
      </c>
    </row>
    <row r="7887" spans="1:8" x14ac:dyDescent="0.35">
      <c r="A7887" t="str">
        <f>VLOOKUP(salaries_1985to2020!B:B, player_information!A:U, 21, FALSE)</f>
        <v>Keith Langford</v>
      </c>
      <c r="B7887" t="s">
        <v>1315</v>
      </c>
      <c r="C7887" s="4">
        <v>272316</v>
      </c>
      <c r="D7887" t="s">
        <v>40</v>
      </c>
      <c r="E7887">
        <v>2008</v>
      </c>
      <c r="F7887">
        <v>2007</v>
      </c>
      <c r="G7887" t="s">
        <v>84</v>
      </c>
      <c r="H7887" t="str">
        <f t="shared" si="123"/>
        <v>Keith Langford2007-08</v>
      </c>
    </row>
    <row r="7888" spans="1:8" x14ac:dyDescent="0.35">
      <c r="A7888" t="s">
        <v>15012</v>
      </c>
      <c r="B7888" t="s">
        <v>15107</v>
      </c>
      <c r="C7888" s="4">
        <v>3458400</v>
      </c>
      <c r="D7888" t="s">
        <v>14975</v>
      </c>
      <c r="E7888">
        <v>2020</v>
      </c>
      <c r="F7888">
        <v>2019</v>
      </c>
      <c r="G7888" t="s">
        <v>11</v>
      </c>
      <c r="H7888" t="str">
        <f t="shared" si="123"/>
        <v>Romeo Langford2019-20</v>
      </c>
    </row>
    <row r="7889" spans="1:8" x14ac:dyDescent="0.35">
      <c r="A7889" t="str">
        <f>VLOOKUP(salaries_1985to2020!B:B, player_information!A:U, 21, FALSE)</f>
        <v>Dan Langhi</v>
      </c>
      <c r="B7889" t="s">
        <v>1316</v>
      </c>
      <c r="C7889" s="4">
        <v>316969</v>
      </c>
      <c r="D7889" t="s">
        <v>26</v>
      </c>
      <c r="E7889">
        <v>2001</v>
      </c>
      <c r="F7889">
        <v>2000</v>
      </c>
      <c r="G7889" t="s">
        <v>52</v>
      </c>
      <c r="H7889" t="str">
        <f t="shared" si="123"/>
        <v>Dan Langhi2000-01</v>
      </c>
    </row>
    <row r="7890" spans="1:8" x14ac:dyDescent="0.35">
      <c r="A7890" t="str">
        <f>VLOOKUP(salaries_1985to2020!B:B, player_information!A:U, 21, FALSE)</f>
        <v>Dan Langhi</v>
      </c>
      <c r="B7890" t="s">
        <v>1316</v>
      </c>
      <c r="C7890" s="4">
        <v>465850</v>
      </c>
      <c r="D7890" t="s">
        <v>31</v>
      </c>
      <c r="E7890">
        <v>2002</v>
      </c>
      <c r="F7890">
        <v>2001</v>
      </c>
      <c r="G7890" t="s">
        <v>52</v>
      </c>
      <c r="H7890" t="str">
        <f t="shared" si="123"/>
        <v>Dan Langhi2001-02</v>
      </c>
    </row>
    <row r="7891" spans="1:8" x14ac:dyDescent="0.35">
      <c r="A7891" t="str">
        <f>VLOOKUP(salaries_1985to2020!B:B, player_information!A:U, 21, FALSE)</f>
        <v>Dan Langhi</v>
      </c>
      <c r="B7891" t="s">
        <v>1316</v>
      </c>
      <c r="C7891" s="4">
        <v>587435</v>
      </c>
      <c r="D7891" t="s">
        <v>32</v>
      </c>
      <c r="E7891">
        <v>2003</v>
      </c>
      <c r="F7891">
        <v>2002</v>
      </c>
      <c r="G7891" t="s">
        <v>62</v>
      </c>
      <c r="H7891" t="str">
        <f t="shared" si="123"/>
        <v>Dan Langhi2002-03</v>
      </c>
    </row>
    <row r="7892" spans="1:8" x14ac:dyDescent="0.35">
      <c r="A7892" t="str">
        <f>VLOOKUP(salaries_1985to2020!B:B, player_information!A:U, 21, FALSE)</f>
        <v>Dan Langhi</v>
      </c>
      <c r="B7892" t="s">
        <v>1316</v>
      </c>
      <c r="C7892" s="4">
        <v>530943</v>
      </c>
      <c r="D7892" t="s">
        <v>34</v>
      </c>
      <c r="E7892">
        <v>2004</v>
      </c>
      <c r="F7892">
        <v>2003</v>
      </c>
      <c r="G7892" t="s">
        <v>103</v>
      </c>
      <c r="H7892" t="str">
        <f t="shared" si="123"/>
        <v>Dan Langhi2003-04</v>
      </c>
    </row>
    <row r="7893" spans="1:8" x14ac:dyDescent="0.35">
      <c r="A7893" t="str">
        <f>VLOOKUP(salaries_1985to2020!B:B, player_information!A:U, 21, FALSE)</f>
        <v>Dan Langhi</v>
      </c>
      <c r="B7893" t="s">
        <v>1316</v>
      </c>
      <c r="C7893" s="4">
        <v>72843</v>
      </c>
      <c r="D7893" t="s">
        <v>34</v>
      </c>
      <c r="E7893">
        <v>2004</v>
      </c>
      <c r="F7893">
        <v>2003</v>
      </c>
      <c r="G7893" t="s">
        <v>76</v>
      </c>
      <c r="H7893" t="str">
        <f t="shared" si="123"/>
        <v>Dan Langhi2003-04</v>
      </c>
    </row>
    <row r="7894" spans="1:8" x14ac:dyDescent="0.35">
      <c r="A7894" t="str">
        <f>VLOOKUP(salaries_1985to2020!B:B, player_information!A:U, 21, FALSE)</f>
        <v>James Lang</v>
      </c>
      <c r="B7894" t="s">
        <v>1313</v>
      </c>
      <c r="C7894" s="4">
        <v>771331</v>
      </c>
      <c r="D7894" t="s">
        <v>37</v>
      </c>
      <c r="E7894">
        <v>2007</v>
      </c>
      <c r="F7894">
        <v>2006</v>
      </c>
      <c r="G7894" t="s">
        <v>98</v>
      </c>
      <c r="H7894" t="str">
        <f t="shared" si="123"/>
        <v>James Lang2006-07</v>
      </c>
    </row>
    <row r="7895" spans="1:8" x14ac:dyDescent="0.35">
      <c r="A7895" t="str">
        <f>VLOOKUP(salaries_1985to2020!B:B, player_information!A:U, 21, FALSE)</f>
        <v>Nicolas Laprovittola</v>
      </c>
      <c r="B7895" t="s">
        <v>1317</v>
      </c>
      <c r="C7895" s="4">
        <v>210995</v>
      </c>
      <c r="D7895" t="s">
        <v>43</v>
      </c>
      <c r="E7895">
        <v>2017</v>
      </c>
      <c r="F7895">
        <v>2016</v>
      </c>
      <c r="G7895" t="s">
        <v>84</v>
      </c>
      <c r="H7895" t="str">
        <f t="shared" si="123"/>
        <v>Nicolas Laprovittola2016-17</v>
      </c>
    </row>
    <row r="7896" spans="1:8" x14ac:dyDescent="0.35">
      <c r="A7896" t="str">
        <f>VLOOKUP(salaries_1985to2020!B:B, player_information!A:U, 21, FALSE)</f>
        <v>Shane Larkin</v>
      </c>
      <c r="B7896" t="s">
        <v>1318</v>
      </c>
      <c r="C7896" s="4">
        <v>1536960</v>
      </c>
      <c r="D7896" t="s">
        <v>56</v>
      </c>
      <c r="E7896">
        <v>2014</v>
      </c>
      <c r="F7896">
        <v>2013</v>
      </c>
      <c r="G7896" t="s">
        <v>33</v>
      </c>
      <c r="H7896" t="str">
        <f t="shared" si="123"/>
        <v>Shane Larkin2013-14</v>
      </c>
    </row>
    <row r="7897" spans="1:8" x14ac:dyDescent="0.35">
      <c r="A7897" t="str">
        <f>VLOOKUP(salaries_1985to2020!B:B, player_information!A:U, 21, FALSE)</f>
        <v>Shane Larkin</v>
      </c>
      <c r="B7897" t="s">
        <v>1318</v>
      </c>
      <c r="C7897" s="4">
        <v>1606080</v>
      </c>
      <c r="D7897" t="s">
        <v>57</v>
      </c>
      <c r="E7897">
        <v>2015</v>
      </c>
      <c r="F7897">
        <v>2014</v>
      </c>
      <c r="G7897" t="s">
        <v>58</v>
      </c>
      <c r="H7897" t="str">
        <f t="shared" si="123"/>
        <v>Shane Larkin2014-15</v>
      </c>
    </row>
    <row r="7898" spans="1:8" x14ac:dyDescent="0.35">
      <c r="A7898" t="str">
        <f>VLOOKUP(salaries_1985to2020!B:B, player_information!A:U, 21, FALSE)</f>
        <v>Shane Larkin</v>
      </c>
      <c r="B7898" t="s">
        <v>1318</v>
      </c>
      <c r="C7898" s="4">
        <v>1500000</v>
      </c>
      <c r="D7898" t="s">
        <v>59</v>
      </c>
      <c r="E7898">
        <v>2016</v>
      </c>
      <c r="F7898">
        <v>2015</v>
      </c>
      <c r="G7898" t="s">
        <v>60</v>
      </c>
      <c r="H7898" t="str">
        <f t="shared" si="123"/>
        <v>Shane Larkin2015-16</v>
      </c>
    </row>
    <row r="7899" spans="1:8" x14ac:dyDescent="0.35">
      <c r="A7899" t="str">
        <f>VLOOKUP(salaries_1985to2020!B:B, player_information!A:U, 21, FALSE)</f>
        <v>Shane Larkin</v>
      </c>
      <c r="B7899" t="s">
        <v>1318</v>
      </c>
      <c r="C7899" s="4">
        <v>1471382</v>
      </c>
      <c r="D7899" t="s">
        <v>45</v>
      </c>
      <c r="E7899">
        <v>2018</v>
      </c>
      <c r="F7899">
        <v>2017</v>
      </c>
      <c r="G7899" t="s">
        <v>11</v>
      </c>
      <c r="H7899" t="str">
        <f t="shared" si="123"/>
        <v>Shane Larkin2017-18</v>
      </c>
    </row>
    <row r="7900" spans="1:8" x14ac:dyDescent="0.35">
      <c r="A7900" t="str">
        <f>VLOOKUP(salaries_1985to2020!B:B, player_information!A:U, 21, FALSE)</f>
        <v>Rusty LaRue</v>
      </c>
      <c r="B7900" t="s">
        <v>1319</v>
      </c>
      <c r="C7900" s="4">
        <v>350000</v>
      </c>
      <c r="D7900" t="s">
        <v>29</v>
      </c>
      <c r="E7900">
        <v>1999</v>
      </c>
      <c r="F7900">
        <v>1998</v>
      </c>
      <c r="G7900" t="s">
        <v>104</v>
      </c>
      <c r="H7900" t="str">
        <f t="shared" si="123"/>
        <v>Rusty LaRue1998-99</v>
      </c>
    </row>
    <row r="7901" spans="1:8" x14ac:dyDescent="0.35">
      <c r="A7901" t="str">
        <f>VLOOKUP(salaries_1985to2020!B:B, player_information!A:U, 21, FALSE)</f>
        <v>Rusty LaRue</v>
      </c>
      <c r="B7901" t="s">
        <v>1319</v>
      </c>
      <c r="C7901" s="4">
        <v>40588</v>
      </c>
      <c r="D7901" t="s">
        <v>30</v>
      </c>
      <c r="E7901">
        <v>2000</v>
      </c>
      <c r="F7901">
        <v>1999</v>
      </c>
      <c r="G7901" t="s">
        <v>104</v>
      </c>
      <c r="H7901" t="str">
        <f t="shared" si="123"/>
        <v>Rusty LaRue1999-00</v>
      </c>
    </row>
    <row r="7902" spans="1:8" x14ac:dyDescent="0.35">
      <c r="A7902" t="str">
        <f>VLOOKUP(salaries_1985to2020!B:B, player_information!A:U, 21, FALSE)</f>
        <v>Stephane Lasme</v>
      </c>
      <c r="B7902" t="s">
        <v>1320</v>
      </c>
      <c r="C7902" s="4">
        <v>48056</v>
      </c>
      <c r="D7902" t="s">
        <v>40</v>
      </c>
      <c r="E7902">
        <v>2008</v>
      </c>
      <c r="F7902">
        <v>2007</v>
      </c>
      <c r="G7902" t="s">
        <v>76</v>
      </c>
      <c r="H7902" t="str">
        <f t="shared" si="123"/>
        <v>Stephane Lasme2007-08</v>
      </c>
    </row>
    <row r="7903" spans="1:8" x14ac:dyDescent="0.35">
      <c r="A7903" t="str">
        <f>VLOOKUP(salaries_1985to2020!B:B, player_information!A:U, 21, FALSE)</f>
        <v>Priest Lauderdale</v>
      </c>
      <c r="B7903" t="s">
        <v>1321</v>
      </c>
      <c r="C7903" s="4">
        <v>548000</v>
      </c>
      <c r="D7903" t="s">
        <v>24</v>
      </c>
      <c r="E7903">
        <v>1997</v>
      </c>
      <c r="F7903">
        <v>1996</v>
      </c>
      <c r="G7903" t="s">
        <v>39</v>
      </c>
      <c r="H7903" t="str">
        <f t="shared" si="123"/>
        <v>Priest Lauderdale1996-97</v>
      </c>
    </row>
    <row r="7904" spans="1:8" x14ac:dyDescent="0.35">
      <c r="A7904" t="str">
        <f>VLOOKUP(salaries_1985to2020!B:B, player_information!A:U, 21, FALSE)</f>
        <v>Priest Lauderdale</v>
      </c>
      <c r="B7904" t="s">
        <v>1321</v>
      </c>
      <c r="C7904" s="4">
        <v>630000</v>
      </c>
      <c r="D7904" t="s">
        <v>25</v>
      </c>
      <c r="E7904">
        <v>1998</v>
      </c>
      <c r="F7904">
        <v>1997</v>
      </c>
      <c r="G7904" t="s">
        <v>22</v>
      </c>
      <c r="H7904" t="str">
        <f t="shared" si="123"/>
        <v>Priest Lauderdale1997-98</v>
      </c>
    </row>
    <row r="7905" spans="1:8" x14ac:dyDescent="0.35">
      <c r="A7905" t="str">
        <f>VLOOKUP(salaries_1985to2020!B:B, player_information!A:U, 21, FALSE)</f>
        <v>Priest Lauderdale</v>
      </c>
      <c r="B7905" t="s">
        <v>1321</v>
      </c>
      <c r="C7905" s="4">
        <v>712200</v>
      </c>
      <c r="D7905" t="s">
        <v>29</v>
      </c>
      <c r="E7905">
        <v>1999</v>
      </c>
      <c r="F7905">
        <v>1998</v>
      </c>
      <c r="G7905" t="s">
        <v>22</v>
      </c>
      <c r="H7905" t="str">
        <f t="shared" si="123"/>
        <v>Priest Lauderdale1998-99</v>
      </c>
    </row>
    <row r="7906" spans="1:8" x14ac:dyDescent="0.35">
      <c r="A7906" t="str">
        <f>VLOOKUP(salaries_1985to2020!B:B, player_information!A:U, 21, FALSE)</f>
        <v>Joffrey Lauvergne</v>
      </c>
      <c r="B7906" t="s">
        <v>1322</v>
      </c>
      <c r="C7906" s="4">
        <v>1790280</v>
      </c>
      <c r="D7906" t="s">
        <v>57</v>
      </c>
      <c r="E7906">
        <v>2015</v>
      </c>
      <c r="F7906">
        <v>2014</v>
      </c>
      <c r="G7906" t="s">
        <v>22</v>
      </c>
      <c r="H7906" t="str">
        <f t="shared" si="123"/>
        <v>Joffrey Lauvergne2014-15</v>
      </c>
    </row>
    <row r="7907" spans="1:8" x14ac:dyDescent="0.35">
      <c r="A7907" t="str">
        <f>VLOOKUP(salaries_1985to2020!B:B, player_information!A:U, 21, FALSE)</f>
        <v>Joffrey Lauvergne</v>
      </c>
      <c r="B7907" t="s">
        <v>1322</v>
      </c>
      <c r="C7907" s="4">
        <v>1709720</v>
      </c>
      <c r="D7907" t="s">
        <v>59</v>
      </c>
      <c r="E7907">
        <v>2016</v>
      </c>
      <c r="F7907">
        <v>2015</v>
      </c>
      <c r="G7907" t="s">
        <v>22</v>
      </c>
      <c r="H7907" t="str">
        <f t="shared" si="123"/>
        <v>Joffrey Lauvergne2015-16</v>
      </c>
    </row>
    <row r="7908" spans="1:8" x14ac:dyDescent="0.35">
      <c r="A7908" t="str">
        <f>VLOOKUP(salaries_1985to2020!B:B, player_information!A:U, 21, FALSE)</f>
        <v>Joffrey Lauvergne</v>
      </c>
      <c r="B7908" t="s">
        <v>1322</v>
      </c>
      <c r="C7908" s="4">
        <v>1709720</v>
      </c>
      <c r="D7908" t="s">
        <v>43</v>
      </c>
      <c r="E7908">
        <v>2017</v>
      </c>
      <c r="F7908">
        <v>2016</v>
      </c>
      <c r="G7908" t="s">
        <v>104</v>
      </c>
      <c r="H7908" t="str">
        <f t="shared" si="123"/>
        <v>Joffrey Lauvergne2016-17</v>
      </c>
    </row>
    <row r="7909" spans="1:8" x14ac:dyDescent="0.35">
      <c r="A7909" t="str">
        <f>VLOOKUP(salaries_1985to2020!B:B, player_information!A:U, 21, FALSE)</f>
        <v>Joffrey Lauvergne</v>
      </c>
      <c r="B7909" t="s">
        <v>1322</v>
      </c>
      <c r="C7909" s="4">
        <v>1524305</v>
      </c>
      <c r="D7909" t="s">
        <v>45</v>
      </c>
      <c r="E7909">
        <v>2018</v>
      </c>
      <c r="F7909">
        <v>2017</v>
      </c>
      <c r="G7909" t="s">
        <v>84</v>
      </c>
      <c r="H7909" t="str">
        <f t="shared" si="123"/>
        <v>Joffrey Lauvergne2017-18</v>
      </c>
    </row>
    <row r="7910" spans="1:8" x14ac:dyDescent="0.35">
      <c r="A7910" t="str">
        <f>VLOOKUP(salaries_1985to2020!B:B, player_information!A:U, 21, FALSE)</f>
        <v>Zach LaVine</v>
      </c>
      <c r="B7910" t="s">
        <v>1323</v>
      </c>
      <c r="C7910" s="4">
        <v>2055840</v>
      </c>
      <c r="D7910" t="s">
        <v>57</v>
      </c>
      <c r="E7910">
        <v>2015</v>
      </c>
      <c r="F7910">
        <v>2014</v>
      </c>
      <c r="G7910" t="s">
        <v>81</v>
      </c>
      <c r="H7910" t="str">
        <f t="shared" si="123"/>
        <v>Zach LaVine2014-15</v>
      </c>
    </row>
    <row r="7911" spans="1:8" x14ac:dyDescent="0.35">
      <c r="A7911" t="str">
        <f>VLOOKUP(salaries_1985to2020!B:B, player_information!A:U, 21, FALSE)</f>
        <v>Zach LaVine</v>
      </c>
      <c r="B7911" t="s">
        <v>1323</v>
      </c>
      <c r="C7911" s="4">
        <v>2148360</v>
      </c>
      <c r="D7911" t="s">
        <v>59</v>
      </c>
      <c r="E7911">
        <v>2016</v>
      </c>
      <c r="F7911">
        <v>2015</v>
      </c>
      <c r="G7911" t="s">
        <v>81</v>
      </c>
      <c r="H7911" t="str">
        <f t="shared" si="123"/>
        <v>Zach LaVine2015-16</v>
      </c>
    </row>
    <row r="7912" spans="1:8" x14ac:dyDescent="0.35">
      <c r="A7912" t="str">
        <f>VLOOKUP(salaries_1985to2020!B:B, player_information!A:U, 21, FALSE)</f>
        <v>Zach LaVine</v>
      </c>
      <c r="B7912" t="s">
        <v>1323</v>
      </c>
      <c r="C7912" s="4">
        <v>2240880</v>
      </c>
      <c r="D7912" t="s">
        <v>43</v>
      </c>
      <c r="E7912">
        <v>2017</v>
      </c>
      <c r="F7912">
        <v>2016</v>
      </c>
      <c r="G7912" t="s">
        <v>81</v>
      </c>
      <c r="H7912" t="str">
        <f t="shared" si="123"/>
        <v>Zach LaVine2016-17</v>
      </c>
    </row>
    <row r="7913" spans="1:8" x14ac:dyDescent="0.35">
      <c r="A7913" t="str">
        <f>VLOOKUP(salaries_1985to2020!B:B, player_information!A:U, 21, FALSE)</f>
        <v>Zach LaVine</v>
      </c>
      <c r="B7913" t="s">
        <v>1323</v>
      </c>
      <c r="C7913" s="4">
        <v>3202217</v>
      </c>
      <c r="D7913" t="s">
        <v>45</v>
      </c>
      <c r="E7913">
        <v>2018</v>
      </c>
      <c r="F7913">
        <v>2017</v>
      </c>
      <c r="G7913" t="s">
        <v>104</v>
      </c>
      <c r="H7913" t="str">
        <f t="shared" si="123"/>
        <v>Zach LaVine2017-18</v>
      </c>
    </row>
    <row r="7914" spans="1:8" x14ac:dyDescent="0.35">
      <c r="A7914" t="s">
        <v>9628</v>
      </c>
      <c r="B7914" t="s">
        <v>1323</v>
      </c>
      <c r="C7914" s="4">
        <v>19500000</v>
      </c>
      <c r="D7914" t="s">
        <v>14974</v>
      </c>
      <c r="E7914">
        <v>2019</v>
      </c>
      <c r="F7914">
        <v>2018</v>
      </c>
      <c r="G7914" t="s">
        <v>104</v>
      </c>
      <c r="H7914" t="str">
        <f t="shared" si="123"/>
        <v>Zach LaVine2018-19</v>
      </c>
    </row>
    <row r="7915" spans="1:8" x14ac:dyDescent="0.35">
      <c r="A7915" t="s">
        <v>9628</v>
      </c>
      <c r="B7915" t="s">
        <v>1323</v>
      </c>
      <c r="C7915" s="4">
        <v>19500000</v>
      </c>
      <c r="D7915" t="s">
        <v>14975</v>
      </c>
      <c r="E7915">
        <v>2020</v>
      </c>
      <c r="F7915">
        <v>2019</v>
      </c>
      <c r="G7915" t="s">
        <v>104</v>
      </c>
      <c r="H7915" t="str">
        <f t="shared" si="123"/>
        <v>Zach LaVine2019-20</v>
      </c>
    </row>
    <row r="7916" spans="1:8" x14ac:dyDescent="0.35">
      <c r="A7916" t="str">
        <f>VLOOKUP(salaries_1985to2020!B:B, player_information!A:U, 21, FALSE)</f>
        <v>Acie Law</v>
      </c>
      <c r="B7916" t="s">
        <v>1324</v>
      </c>
      <c r="C7916" s="4">
        <v>1927080</v>
      </c>
      <c r="D7916" t="s">
        <v>40</v>
      </c>
      <c r="E7916">
        <v>2008</v>
      </c>
      <c r="F7916">
        <v>2007</v>
      </c>
      <c r="G7916" t="s">
        <v>39</v>
      </c>
      <c r="H7916" t="str">
        <f t="shared" si="123"/>
        <v>Acie Law2007-08</v>
      </c>
    </row>
    <row r="7917" spans="1:8" x14ac:dyDescent="0.35">
      <c r="A7917" t="str">
        <f>VLOOKUP(salaries_1985to2020!B:B, player_information!A:U, 21, FALSE)</f>
        <v>Acie Law</v>
      </c>
      <c r="B7917" t="s">
        <v>1324</v>
      </c>
      <c r="C7917" s="4">
        <v>2071680</v>
      </c>
      <c r="D7917" t="s">
        <v>48</v>
      </c>
      <c r="E7917">
        <v>2009</v>
      </c>
      <c r="F7917">
        <v>2008</v>
      </c>
      <c r="G7917" t="s">
        <v>39</v>
      </c>
      <c r="H7917" t="str">
        <f t="shared" si="123"/>
        <v>Acie Law2008-09</v>
      </c>
    </row>
    <row r="7918" spans="1:8" x14ac:dyDescent="0.35">
      <c r="A7918" t="str">
        <f>VLOOKUP(salaries_1985to2020!B:B, player_information!A:U, 21, FALSE)</f>
        <v>Acie Law</v>
      </c>
      <c r="B7918" t="s">
        <v>1324</v>
      </c>
      <c r="C7918" s="4">
        <v>2216160</v>
      </c>
      <c r="D7918" t="s">
        <v>41</v>
      </c>
      <c r="E7918">
        <v>2010</v>
      </c>
      <c r="F7918">
        <v>2009</v>
      </c>
      <c r="G7918" t="s">
        <v>104</v>
      </c>
      <c r="H7918" t="str">
        <f t="shared" si="123"/>
        <v>Acie Law2009-10</v>
      </c>
    </row>
    <row r="7919" spans="1:8" x14ac:dyDescent="0.35">
      <c r="A7919" t="str">
        <f>VLOOKUP(salaries_1985to2020!B:B, player_information!A:U, 21, FALSE)</f>
        <v>Acie Law</v>
      </c>
      <c r="B7919" t="s">
        <v>1324</v>
      </c>
      <c r="C7919" s="4">
        <v>656030</v>
      </c>
      <c r="D7919" t="s">
        <v>75</v>
      </c>
      <c r="E7919">
        <v>2011</v>
      </c>
      <c r="F7919">
        <v>2010</v>
      </c>
      <c r="G7919" t="s">
        <v>76</v>
      </c>
      <c r="H7919" t="str">
        <f t="shared" si="123"/>
        <v>Acie Law2010-11</v>
      </c>
    </row>
    <row r="7920" spans="1:8" x14ac:dyDescent="0.35">
      <c r="A7920" t="str">
        <f>VLOOKUP(salaries_1985to2020!B:B, player_information!A:U, 21, FALSE)</f>
        <v>Acie Law</v>
      </c>
      <c r="B7920" t="s">
        <v>1324</v>
      </c>
      <c r="C7920" s="4">
        <v>203057</v>
      </c>
      <c r="D7920" t="s">
        <v>75</v>
      </c>
      <c r="E7920">
        <v>2011</v>
      </c>
      <c r="F7920">
        <v>2010</v>
      </c>
      <c r="G7920" t="s">
        <v>66</v>
      </c>
      <c r="H7920" t="str">
        <f t="shared" si="123"/>
        <v>Acie Law2010-11</v>
      </c>
    </row>
    <row r="7921" spans="1:8" x14ac:dyDescent="0.35">
      <c r="A7921" t="str">
        <f>VLOOKUP(salaries_1985to2020!B:B, player_information!A:U, 21, FALSE)</f>
        <v>Gani Lawal</v>
      </c>
      <c r="B7921" t="s">
        <v>1325</v>
      </c>
      <c r="C7921" s="4">
        <v>473640</v>
      </c>
      <c r="D7921" t="s">
        <v>75</v>
      </c>
      <c r="E7921">
        <v>2011</v>
      </c>
      <c r="F7921">
        <v>2010</v>
      </c>
      <c r="G7921" t="s">
        <v>62</v>
      </c>
      <c r="H7921" t="str">
        <f t="shared" si="123"/>
        <v>Gani Lawal2010-11</v>
      </c>
    </row>
    <row r="7922" spans="1:8" x14ac:dyDescent="0.35">
      <c r="A7922" t="str">
        <f>VLOOKUP(salaries_1985to2020!B:B, player_information!A:U, 21, FALSE)</f>
        <v>Jason Lawson</v>
      </c>
      <c r="B7922" t="s">
        <v>1326</v>
      </c>
      <c r="C7922" s="4">
        <v>242250</v>
      </c>
      <c r="D7922" t="s">
        <v>25</v>
      </c>
      <c r="E7922">
        <v>1998</v>
      </c>
      <c r="F7922">
        <v>1997</v>
      </c>
      <c r="G7922" t="s">
        <v>51</v>
      </c>
      <c r="H7922" t="str">
        <f t="shared" si="123"/>
        <v>Jason Lawson1997-98</v>
      </c>
    </row>
    <row r="7923" spans="1:8" x14ac:dyDescent="0.35">
      <c r="A7923" t="str">
        <f>VLOOKUP(salaries_1985to2020!B:B, player_information!A:U, 21, FALSE)</f>
        <v>Jason Lawson</v>
      </c>
      <c r="B7923" t="s">
        <v>1326</v>
      </c>
      <c r="C7923" s="4">
        <v>25000</v>
      </c>
      <c r="D7923" t="s">
        <v>30</v>
      </c>
      <c r="E7923">
        <v>2000</v>
      </c>
      <c r="F7923">
        <v>1999</v>
      </c>
      <c r="G7923" t="s">
        <v>98</v>
      </c>
      <c r="H7923" t="str">
        <f t="shared" si="123"/>
        <v>Jason Lawson1999-00</v>
      </c>
    </row>
    <row r="7924" spans="1:8" x14ac:dyDescent="0.35">
      <c r="A7924" t="str">
        <f>VLOOKUP(salaries_1985to2020!B:B, player_information!A:U, 21, FALSE)</f>
        <v>Ty Lawson</v>
      </c>
      <c r="B7924" t="s">
        <v>1327</v>
      </c>
      <c r="C7924" s="4">
        <v>1438690</v>
      </c>
      <c r="D7924" t="s">
        <v>41</v>
      </c>
      <c r="E7924">
        <v>2010</v>
      </c>
      <c r="F7924">
        <v>2009</v>
      </c>
      <c r="G7924" t="s">
        <v>22</v>
      </c>
      <c r="H7924" t="str">
        <f t="shared" si="123"/>
        <v>Ty Lawson2009-10</v>
      </c>
    </row>
    <row r="7925" spans="1:8" x14ac:dyDescent="0.35">
      <c r="A7925" t="str">
        <f>VLOOKUP(salaries_1985to2020!B:B, player_information!A:U, 21, FALSE)</f>
        <v>Ty Lawson</v>
      </c>
      <c r="B7925" t="s">
        <v>1327</v>
      </c>
      <c r="C7925" s="4">
        <v>1546560</v>
      </c>
      <c r="D7925" t="s">
        <v>75</v>
      </c>
      <c r="E7925">
        <v>2011</v>
      </c>
      <c r="F7925">
        <v>2010</v>
      </c>
      <c r="G7925" t="s">
        <v>22</v>
      </c>
      <c r="H7925" t="str">
        <f t="shared" si="123"/>
        <v>Ty Lawson2010-11</v>
      </c>
    </row>
    <row r="7926" spans="1:8" x14ac:dyDescent="0.35">
      <c r="A7926" t="str">
        <f>VLOOKUP(salaries_1985to2020!B:B, player_information!A:U, 21, FALSE)</f>
        <v>Ty Lawson</v>
      </c>
      <c r="B7926" t="s">
        <v>1327</v>
      </c>
      <c r="C7926" s="4">
        <v>1654440</v>
      </c>
      <c r="D7926" t="s">
        <v>77</v>
      </c>
      <c r="E7926">
        <v>2012</v>
      </c>
      <c r="F7926">
        <v>2011</v>
      </c>
      <c r="G7926" t="s">
        <v>22</v>
      </c>
      <c r="H7926" t="str">
        <f t="shared" si="123"/>
        <v>Ty Lawson2011-12</v>
      </c>
    </row>
    <row r="7927" spans="1:8" x14ac:dyDescent="0.35">
      <c r="A7927" t="str">
        <f>VLOOKUP(salaries_1985to2020!B:B, player_information!A:U, 21, FALSE)</f>
        <v>Ty Lawson</v>
      </c>
      <c r="B7927" t="s">
        <v>1327</v>
      </c>
      <c r="C7927" s="4">
        <v>2544529</v>
      </c>
      <c r="D7927" t="s">
        <v>54</v>
      </c>
      <c r="E7927">
        <v>2013</v>
      </c>
      <c r="F7927">
        <v>2012</v>
      </c>
      <c r="G7927" t="s">
        <v>22</v>
      </c>
      <c r="H7927" t="str">
        <f t="shared" si="123"/>
        <v>Ty Lawson2012-13</v>
      </c>
    </row>
    <row r="7928" spans="1:8" x14ac:dyDescent="0.35">
      <c r="A7928" t="str">
        <f>VLOOKUP(salaries_1985to2020!B:B, player_information!A:U, 21, FALSE)</f>
        <v>Ty Lawson</v>
      </c>
      <c r="B7928" t="s">
        <v>1327</v>
      </c>
      <c r="C7928" s="4">
        <v>10786517</v>
      </c>
      <c r="D7928" t="s">
        <v>56</v>
      </c>
      <c r="E7928">
        <v>2014</v>
      </c>
      <c r="F7928">
        <v>2013</v>
      </c>
      <c r="G7928" t="s">
        <v>22</v>
      </c>
      <c r="H7928" t="str">
        <f t="shared" si="123"/>
        <v>Ty Lawson2013-14</v>
      </c>
    </row>
    <row r="7929" spans="1:8" x14ac:dyDescent="0.35">
      <c r="A7929" t="str">
        <f>VLOOKUP(salaries_1985to2020!B:B, player_information!A:U, 21, FALSE)</f>
        <v>Ty Lawson</v>
      </c>
      <c r="B7929" t="s">
        <v>1327</v>
      </c>
      <c r="C7929" s="4">
        <v>11595506</v>
      </c>
      <c r="D7929" t="s">
        <v>57</v>
      </c>
      <c r="E7929">
        <v>2015</v>
      </c>
      <c r="F7929">
        <v>2014</v>
      </c>
      <c r="G7929" t="s">
        <v>22</v>
      </c>
      <c r="H7929" t="str">
        <f t="shared" si="123"/>
        <v>Ty Lawson2014-15</v>
      </c>
    </row>
    <row r="7930" spans="1:8" x14ac:dyDescent="0.35">
      <c r="A7930" t="str">
        <f>VLOOKUP(salaries_1985to2020!B:B, player_information!A:U, 21, FALSE)</f>
        <v>Ty Lawson</v>
      </c>
      <c r="B7930" t="s">
        <v>1327</v>
      </c>
      <c r="C7930" s="4">
        <v>12404495</v>
      </c>
      <c r="D7930" t="s">
        <v>59</v>
      </c>
      <c r="E7930">
        <v>2016</v>
      </c>
      <c r="F7930">
        <v>2015</v>
      </c>
      <c r="G7930" t="s">
        <v>52</v>
      </c>
      <c r="H7930" t="str">
        <f t="shared" si="123"/>
        <v>Ty Lawson2015-16</v>
      </c>
    </row>
    <row r="7931" spans="1:8" x14ac:dyDescent="0.35">
      <c r="A7931" t="str">
        <f>VLOOKUP(salaries_1985to2020!B:B, player_information!A:U, 21, FALSE)</f>
        <v>Ty Lawson</v>
      </c>
      <c r="B7931" t="s">
        <v>1327</v>
      </c>
      <c r="C7931" s="4">
        <v>265058</v>
      </c>
      <c r="D7931" t="s">
        <v>59</v>
      </c>
      <c r="E7931">
        <v>2016</v>
      </c>
      <c r="F7931">
        <v>2015</v>
      </c>
      <c r="G7931" t="s">
        <v>109</v>
      </c>
      <c r="H7931" t="str">
        <f t="shared" si="123"/>
        <v>Ty Lawson2015-16</v>
      </c>
    </row>
    <row r="7932" spans="1:8" x14ac:dyDescent="0.35">
      <c r="A7932" t="str">
        <f>VLOOKUP(salaries_1985to2020!B:B, player_information!A:U, 21, FALSE)</f>
        <v>Ty Lawson</v>
      </c>
      <c r="B7932" t="s">
        <v>1327</v>
      </c>
      <c r="C7932" s="4">
        <v>1315448</v>
      </c>
      <c r="D7932" t="s">
        <v>43</v>
      </c>
      <c r="E7932">
        <v>2017</v>
      </c>
      <c r="F7932">
        <v>2016</v>
      </c>
      <c r="G7932" t="s">
        <v>14</v>
      </c>
      <c r="H7932" t="str">
        <f t="shared" si="123"/>
        <v>Ty Lawson2016-17</v>
      </c>
    </row>
    <row r="7933" spans="1:8" x14ac:dyDescent="0.35">
      <c r="A7933" t="str">
        <f>VLOOKUP(salaries_1985to2020!B:B, player_information!A:U, 21, FALSE)</f>
        <v>Ty Lawson</v>
      </c>
      <c r="B7933" t="s">
        <v>1327</v>
      </c>
      <c r="C7933" s="4">
        <v>8313</v>
      </c>
      <c r="D7933" t="s">
        <v>45</v>
      </c>
      <c r="E7933">
        <v>2018</v>
      </c>
      <c r="F7933">
        <v>2017</v>
      </c>
      <c r="G7933" t="s">
        <v>98</v>
      </c>
      <c r="H7933" t="str">
        <f t="shared" si="123"/>
        <v>Ty Lawson2017-18</v>
      </c>
    </row>
    <row r="7934" spans="1:8" x14ac:dyDescent="0.35">
      <c r="A7934" t="str">
        <f>VLOOKUP(salaries_1985to2020!B:B, player_information!A:U, 21, FALSE)</f>
        <v>Jake Layman</v>
      </c>
      <c r="B7934" t="s">
        <v>1328</v>
      </c>
      <c r="C7934" s="4">
        <v>600000</v>
      </c>
      <c r="D7934" t="s">
        <v>43</v>
      </c>
      <c r="E7934">
        <v>2017</v>
      </c>
      <c r="F7934">
        <v>2016</v>
      </c>
      <c r="G7934" t="s">
        <v>8</v>
      </c>
      <c r="H7934" t="str">
        <f t="shared" si="123"/>
        <v>Jake Layman2016-17</v>
      </c>
    </row>
    <row r="7935" spans="1:8" x14ac:dyDescent="0.35">
      <c r="A7935" t="str">
        <f>VLOOKUP(salaries_1985to2020!B:B, player_information!A:U, 21, FALSE)</f>
        <v>Jake Layman</v>
      </c>
      <c r="B7935" t="s">
        <v>1328</v>
      </c>
      <c r="C7935" s="4">
        <v>1312611</v>
      </c>
      <c r="D7935" t="s">
        <v>45</v>
      </c>
      <c r="E7935">
        <v>2018</v>
      </c>
      <c r="F7935">
        <v>2017</v>
      </c>
      <c r="G7935" t="s">
        <v>8</v>
      </c>
      <c r="H7935" t="str">
        <f t="shared" si="123"/>
        <v>Jake Layman2017-18</v>
      </c>
    </row>
    <row r="7936" spans="1:8" x14ac:dyDescent="0.35">
      <c r="A7936" t="s">
        <v>9642</v>
      </c>
      <c r="B7936" t="s">
        <v>1328</v>
      </c>
      <c r="C7936" s="4">
        <v>1544951</v>
      </c>
      <c r="D7936" t="s">
        <v>14974</v>
      </c>
      <c r="E7936">
        <v>2019</v>
      </c>
      <c r="F7936">
        <v>2018</v>
      </c>
      <c r="G7936" t="s">
        <v>8</v>
      </c>
      <c r="H7936" t="str">
        <f t="shared" si="123"/>
        <v>Jake Layman2018-19</v>
      </c>
    </row>
    <row r="7937" spans="1:8" x14ac:dyDescent="0.35">
      <c r="A7937" t="s">
        <v>9642</v>
      </c>
      <c r="B7937" t="s">
        <v>1328</v>
      </c>
      <c r="C7937" s="4">
        <v>3581986</v>
      </c>
      <c r="D7937" t="s">
        <v>14975</v>
      </c>
      <c r="E7937">
        <v>2020</v>
      </c>
      <c r="F7937">
        <v>2019</v>
      </c>
      <c r="G7937" t="s">
        <v>81</v>
      </c>
      <c r="H7937" t="str">
        <f t="shared" si="123"/>
        <v>Jake Layman2019-20</v>
      </c>
    </row>
    <row r="7938" spans="1:8" x14ac:dyDescent="0.35">
      <c r="A7938" t="str">
        <f>VLOOKUP(salaries_1985to2020!B:B, player_information!A:U, 21, FALSE)</f>
        <v>T.J. Leaf</v>
      </c>
      <c r="B7938" t="s">
        <v>1329</v>
      </c>
      <c r="C7938" s="4">
        <v>2028360</v>
      </c>
      <c r="D7938" t="s">
        <v>45</v>
      </c>
      <c r="E7938">
        <v>2018</v>
      </c>
      <c r="F7938">
        <v>2017</v>
      </c>
      <c r="G7938" t="s">
        <v>109</v>
      </c>
      <c r="H7938" t="str">
        <f t="shared" si="123"/>
        <v>T.J. Leaf2017-18</v>
      </c>
    </row>
    <row r="7939" spans="1:8" x14ac:dyDescent="0.35">
      <c r="A7939" t="s">
        <v>9647</v>
      </c>
      <c r="B7939" t="s">
        <v>1329</v>
      </c>
      <c r="C7939" s="4">
        <v>2407560</v>
      </c>
      <c r="D7939" t="s">
        <v>14974</v>
      </c>
      <c r="E7939">
        <v>2019</v>
      </c>
      <c r="F7939">
        <v>2018</v>
      </c>
      <c r="G7939" t="s">
        <v>109</v>
      </c>
      <c r="H7939" t="str">
        <f t="shared" ref="H7939:H8002" si="124">_xlfn.CONCAT(A7939, D7939)</f>
        <v>T.J. Leaf2018-19</v>
      </c>
    </row>
    <row r="7940" spans="1:8" x14ac:dyDescent="0.35">
      <c r="A7940" t="s">
        <v>9647</v>
      </c>
      <c r="B7940" t="s">
        <v>1329</v>
      </c>
      <c r="C7940" s="4">
        <v>2813280</v>
      </c>
      <c r="D7940" t="s">
        <v>14975</v>
      </c>
      <c r="E7940">
        <v>2020</v>
      </c>
      <c r="F7940">
        <v>2019</v>
      </c>
      <c r="G7940" t="s">
        <v>109</v>
      </c>
      <c r="H7940" t="str">
        <f t="shared" si="124"/>
        <v>T.J. Leaf2019-20</v>
      </c>
    </row>
    <row r="7941" spans="1:8" x14ac:dyDescent="0.35">
      <c r="A7941" t="str">
        <f>VLOOKUP(salaries_1985to2020!B:B, player_information!A:U, 21, FALSE)</f>
        <v>Allen Leavell</v>
      </c>
      <c r="B7941" t="s">
        <v>1330</v>
      </c>
      <c r="C7941" s="4">
        <v>200000</v>
      </c>
      <c r="D7941" t="s">
        <v>18</v>
      </c>
      <c r="E7941">
        <v>1986</v>
      </c>
      <c r="F7941">
        <v>1985</v>
      </c>
      <c r="G7941" t="s">
        <v>52</v>
      </c>
      <c r="H7941" t="str">
        <f t="shared" si="124"/>
        <v>Allen Leavell1985-86</v>
      </c>
    </row>
    <row r="7942" spans="1:8" x14ac:dyDescent="0.35">
      <c r="A7942" t="str">
        <f>VLOOKUP(salaries_1985to2020!B:B, player_information!A:U, 21, FALSE)</f>
        <v>Allen Leavell</v>
      </c>
      <c r="B7942" t="s">
        <v>1330</v>
      </c>
      <c r="C7942" s="4">
        <v>250000</v>
      </c>
      <c r="D7942" t="s">
        <v>19</v>
      </c>
      <c r="E7942">
        <v>1988</v>
      </c>
      <c r="F7942">
        <v>1987</v>
      </c>
      <c r="G7942" t="s">
        <v>52</v>
      </c>
      <c r="H7942" t="str">
        <f t="shared" si="124"/>
        <v>Allen Leavell1987-88</v>
      </c>
    </row>
    <row r="7943" spans="1:8" x14ac:dyDescent="0.35">
      <c r="A7943" t="str">
        <f>VLOOKUP(salaries_1985to2020!B:B, player_information!A:U, 21, FALSE)</f>
        <v>Allen Leavell</v>
      </c>
      <c r="B7943" t="s">
        <v>1330</v>
      </c>
      <c r="C7943" s="4">
        <v>300000</v>
      </c>
      <c r="D7943" t="s">
        <v>20</v>
      </c>
      <c r="E7943">
        <v>1989</v>
      </c>
      <c r="F7943">
        <v>1988</v>
      </c>
      <c r="G7943" t="s">
        <v>52</v>
      </c>
      <c r="H7943" t="str">
        <f t="shared" si="124"/>
        <v>Allen Leavell1988-89</v>
      </c>
    </row>
    <row r="7944" spans="1:8" x14ac:dyDescent="0.35">
      <c r="A7944" t="str">
        <f>VLOOKUP(salaries_1985to2020!B:B, player_information!A:U, 21, FALSE)</f>
        <v>Eric Leckner</v>
      </c>
      <c r="B7944" t="s">
        <v>1331</v>
      </c>
      <c r="C7944" s="4">
        <v>325000</v>
      </c>
      <c r="D7944" t="s">
        <v>20</v>
      </c>
      <c r="E7944">
        <v>1989</v>
      </c>
      <c r="F7944">
        <v>1988</v>
      </c>
      <c r="G7944" t="s">
        <v>116</v>
      </c>
      <c r="H7944" t="str">
        <f t="shared" si="124"/>
        <v>Eric Leckner1988-89</v>
      </c>
    </row>
    <row r="7945" spans="1:8" x14ac:dyDescent="0.35">
      <c r="A7945" t="str">
        <f>VLOOKUP(salaries_1985to2020!B:B, player_information!A:U, 21, FALSE)</f>
        <v>Eric Leckner</v>
      </c>
      <c r="B7945" t="s">
        <v>1331</v>
      </c>
      <c r="C7945" s="4">
        <v>485000</v>
      </c>
      <c r="D7945" t="s">
        <v>7</v>
      </c>
      <c r="E7945">
        <v>1991</v>
      </c>
      <c r="F7945">
        <v>1990</v>
      </c>
      <c r="G7945" t="s">
        <v>69</v>
      </c>
      <c r="H7945" t="str">
        <f t="shared" si="124"/>
        <v>Eric Leckner1990-91</v>
      </c>
    </row>
    <row r="7946" spans="1:8" x14ac:dyDescent="0.35">
      <c r="A7946" t="str">
        <f>VLOOKUP(salaries_1985to2020!B:B, player_information!A:U, 21, FALSE)</f>
        <v>Eric Leckner</v>
      </c>
      <c r="B7946" t="s">
        <v>1331</v>
      </c>
      <c r="C7946" s="4">
        <v>618000</v>
      </c>
      <c r="D7946" t="s">
        <v>9</v>
      </c>
      <c r="E7946">
        <v>1992</v>
      </c>
      <c r="F7946">
        <v>1991</v>
      </c>
      <c r="G7946" t="s">
        <v>69</v>
      </c>
      <c r="H7946" t="str">
        <f t="shared" si="124"/>
        <v>Eric Leckner1991-92</v>
      </c>
    </row>
    <row r="7947" spans="1:8" x14ac:dyDescent="0.35">
      <c r="A7947" t="str">
        <f>VLOOKUP(salaries_1985to2020!B:B, player_information!A:U, 21, FALSE)</f>
        <v>Eric Leckner</v>
      </c>
      <c r="B7947" t="s">
        <v>1331</v>
      </c>
      <c r="C7947" s="4">
        <v>300000</v>
      </c>
      <c r="D7947" t="s">
        <v>12</v>
      </c>
      <c r="E7947">
        <v>1994</v>
      </c>
      <c r="F7947">
        <v>1993</v>
      </c>
      <c r="G7947" t="s">
        <v>92</v>
      </c>
      <c r="H7947" t="str">
        <f t="shared" si="124"/>
        <v>Eric Leckner1993-94</v>
      </c>
    </row>
    <row r="7948" spans="1:8" x14ac:dyDescent="0.35">
      <c r="A7948" t="str">
        <f>VLOOKUP(salaries_1985to2020!B:B, player_information!A:U, 21, FALSE)</f>
        <v>Eric Leckner</v>
      </c>
      <c r="B7948" t="s">
        <v>1331</v>
      </c>
      <c r="C7948" s="4">
        <v>350000</v>
      </c>
      <c r="D7948" t="s">
        <v>13</v>
      </c>
      <c r="E7948">
        <v>1995</v>
      </c>
      <c r="F7948">
        <v>1994</v>
      </c>
      <c r="G7948" t="s">
        <v>47</v>
      </c>
      <c r="H7948" t="str">
        <f t="shared" si="124"/>
        <v>Eric Leckner1994-95</v>
      </c>
    </row>
    <row r="7949" spans="1:8" x14ac:dyDescent="0.35">
      <c r="A7949" t="str">
        <f>VLOOKUP(salaries_1985to2020!B:B, player_information!A:U, 21, FALSE)</f>
        <v>Eric Leckner</v>
      </c>
      <c r="B7949" t="s">
        <v>1331</v>
      </c>
      <c r="C7949" s="4">
        <v>300000</v>
      </c>
      <c r="D7949" t="s">
        <v>23</v>
      </c>
      <c r="E7949">
        <v>1996</v>
      </c>
      <c r="F7949">
        <v>1995</v>
      </c>
      <c r="G7949" t="s">
        <v>47</v>
      </c>
      <c r="H7949" t="str">
        <f t="shared" si="124"/>
        <v>Eric Leckner1995-96</v>
      </c>
    </row>
    <row r="7950" spans="1:8" x14ac:dyDescent="0.35">
      <c r="A7950" t="str">
        <f>VLOOKUP(salaries_1985to2020!B:B, player_information!A:U, 21, FALSE)</f>
        <v>Eric Leckner</v>
      </c>
      <c r="B7950" t="s">
        <v>1331</v>
      </c>
      <c r="C7950" s="4">
        <v>247500</v>
      </c>
      <c r="D7950" t="s">
        <v>24</v>
      </c>
      <c r="E7950">
        <v>1997</v>
      </c>
      <c r="F7950">
        <v>1996</v>
      </c>
      <c r="G7950" t="s">
        <v>58</v>
      </c>
      <c r="H7950" t="str">
        <f t="shared" si="124"/>
        <v>Eric Leckner1996-97</v>
      </c>
    </row>
    <row r="7951" spans="1:8" x14ac:dyDescent="0.35">
      <c r="A7951" t="s">
        <v>15054</v>
      </c>
      <c r="B7951" t="s">
        <v>15140</v>
      </c>
      <c r="C7951" s="4">
        <v>898310</v>
      </c>
      <c r="D7951" t="s">
        <v>14975</v>
      </c>
      <c r="E7951">
        <v>2020</v>
      </c>
      <c r="F7951">
        <v>2019</v>
      </c>
      <c r="G7951" t="s">
        <v>62</v>
      </c>
      <c r="H7951" t="str">
        <f t="shared" si="124"/>
        <v>Jalen Lecque2019-20</v>
      </c>
    </row>
    <row r="7952" spans="1:8" x14ac:dyDescent="0.35">
      <c r="A7952" t="str">
        <f>VLOOKUP(salaries_1985to2020!B:B, player_information!A:U, 21, FALSE)</f>
        <v>Ricky Ledo</v>
      </c>
      <c r="B7952" t="s">
        <v>1332</v>
      </c>
      <c r="C7952" s="4">
        <v>816482</v>
      </c>
      <c r="D7952" t="s">
        <v>57</v>
      </c>
      <c r="E7952">
        <v>2015</v>
      </c>
      <c r="F7952">
        <v>2014</v>
      </c>
      <c r="G7952" t="s">
        <v>33</v>
      </c>
      <c r="H7952" t="str">
        <f t="shared" si="124"/>
        <v>Ricky Ledo2014-15</v>
      </c>
    </row>
    <row r="7953" spans="1:8" x14ac:dyDescent="0.35">
      <c r="A7953" t="str">
        <f>VLOOKUP(salaries_1985to2020!B:B, player_information!A:U, 21, FALSE)</f>
        <v>Ricky Ledo</v>
      </c>
      <c r="B7953" t="s">
        <v>1332</v>
      </c>
      <c r="C7953" s="4">
        <v>96056</v>
      </c>
      <c r="D7953" t="s">
        <v>57</v>
      </c>
      <c r="E7953">
        <v>2015</v>
      </c>
      <c r="F7953">
        <v>2014</v>
      </c>
      <c r="G7953" t="s">
        <v>58</v>
      </c>
      <c r="H7953" t="str">
        <f t="shared" si="124"/>
        <v>Ricky Ledo2014-15</v>
      </c>
    </row>
    <row r="7954" spans="1:8" x14ac:dyDescent="0.35">
      <c r="A7954" t="str">
        <f>VLOOKUP(salaries_1985to2020!B:B, player_information!A:U, 21, FALSE)</f>
        <v>Courtney Lee</v>
      </c>
      <c r="B7954" t="s">
        <v>1333</v>
      </c>
      <c r="C7954" s="4">
        <v>1176240</v>
      </c>
      <c r="D7954" t="s">
        <v>48</v>
      </c>
      <c r="E7954">
        <v>2009</v>
      </c>
      <c r="F7954">
        <v>2008</v>
      </c>
      <c r="G7954" t="s">
        <v>51</v>
      </c>
      <c r="H7954" t="str">
        <f t="shared" si="124"/>
        <v>Courtney Lee2008-09</v>
      </c>
    </row>
    <row r="7955" spans="1:8" x14ac:dyDescent="0.35">
      <c r="A7955" t="str">
        <f>VLOOKUP(salaries_1985to2020!B:B, player_information!A:U, 21, FALSE)</f>
        <v>Courtney Lee</v>
      </c>
      <c r="B7955" t="s">
        <v>1333</v>
      </c>
      <c r="C7955" s="4">
        <v>1264440</v>
      </c>
      <c r="D7955" t="s">
        <v>41</v>
      </c>
      <c r="E7955">
        <v>2010</v>
      </c>
      <c r="F7955">
        <v>2009</v>
      </c>
      <c r="G7955" t="s">
        <v>64</v>
      </c>
      <c r="H7955" t="str">
        <f t="shared" si="124"/>
        <v>Courtney Lee2009-10</v>
      </c>
    </row>
    <row r="7956" spans="1:8" x14ac:dyDescent="0.35">
      <c r="A7956" t="str">
        <f>VLOOKUP(salaries_1985to2020!B:B, player_information!A:U, 21, FALSE)</f>
        <v>Courtney Lee</v>
      </c>
      <c r="B7956" t="s">
        <v>1333</v>
      </c>
      <c r="C7956" s="4">
        <v>1409040</v>
      </c>
      <c r="D7956" t="s">
        <v>75</v>
      </c>
      <c r="E7956">
        <v>2011</v>
      </c>
      <c r="F7956">
        <v>2010</v>
      </c>
      <c r="G7956" t="s">
        <v>52</v>
      </c>
      <c r="H7956" t="str">
        <f t="shared" si="124"/>
        <v>Courtney Lee2010-11</v>
      </c>
    </row>
    <row r="7957" spans="1:8" x14ac:dyDescent="0.35">
      <c r="A7957" t="str">
        <f>VLOOKUP(salaries_1985to2020!B:B, player_information!A:U, 21, FALSE)</f>
        <v>Courtney Lee</v>
      </c>
      <c r="B7957" t="s">
        <v>1333</v>
      </c>
      <c r="C7957" s="4">
        <v>2225093</v>
      </c>
      <c r="D7957" t="s">
        <v>77</v>
      </c>
      <c r="E7957">
        <v>2012</v>
      </c>
      <c r="F7957">
        <v>2011</v>
      </c>
      <c r="G7957" t="s">
        <v>52</v>
      </c>
      <c r="H7957" t="str">
        <f t="shared" si="124"/>
        <v>Courtney Lee2011-12</v>
      </c>
    </row>
    <row r="7958" spans="1:8" x14ac:dyDescent="0.35">
      <c r="A7958" t="str">
        <f>VLOOKUP(salaries_1985to2020!B:B, player_information!A:U, 21, FALSE)</f>
        <v>Courtney Lee</v>
      </c>
      <c r="B7958" t="s">
        <v>1333</v>
      </c>
      <c r="C7958" s="4">
        <v>5000000</v>
      </c>
      <c r="D7958" t="s">
        <v>54</v>
      </c>
      <c r="E7958">
        <v>2013</v>
      </c>
      <c r="F7958">
        <v>2012</v>
      </c>
      <c r="G7958" t="s">
        <v>11</v>
      </c>
      <c r="H7958" t="str">
        <f t="shared" si="124"/>
        <v>Courtney Lee2012-13</v>
      </c>
    </row>
    <row r="7959" spans="1:8" x14ac:dyDescent="0.35">
      <c r="A7959" t="str">
        <f>VLOOKUP(salaries_1985to2020!B:B, player_information!A:U, 21, FALSE)</f>
        <v>Courtney Lee</v>
      </c>
      <c r="B7959" t="s">
        <v>1333</v>
      </c>
      <c r="C7959" s="4">
        <v>5225000</v>
      </c>
      <c r="D7959" t="s">
        <v>56</v>
      </c>
      <c r="E7959">
        <v>2014</v>
      </c>
      <c r="F7959">
        <v>2013</v>
      </c>
      <c r="G7959" t="s">
        <v>66</v>
      </c>
      <c r="H7959" t="str">
        <f t="shared" si="124"/>
        <v>Courtney Lee2013-14</v>
      </c>
    </row>
    <row r="7960" spans="1:8" x14ac:dyDescent="0.35">
      <c r="A7960" t="str">
        <f>VLOOKUP(salaries_1985to2020!B:B, player_information!A:U, 21, FALSE)</f>
        <v>Courtney Lee</v>
      </c>
      <c r="B7960" t="s">
        <v>1333</v>
      </c>
      <c r="C7960" s="4">
        <v>5450000</v>
      </c>
      <c r="D7960" t="s">
        <v>57</v>
      </c>
      <c r="E7960">
        <v>2015</v>
      </c>
      <c r="F7960">
        <v>2014</v>
      </c>
      <c r="G7960" t="s">
        <v>66</v>
      </c>
      <c r="H7960" t="str">
        <f t="shared" si="124"/>
        <v>Courtney Lee2014-15</v>
      </c>
    </row>
    <row r="7961" spans="1:8" x14ac:dyDescent="0.35">
      <c r="A7961" t="str">
        <f>VLOOKUP(salaries_1985to2020!B:B, player_information!A:U, 21, FALSE)</f>
        <v>Courtney Lee</v>
      </c>
      <c r="B7961" t="s">
        <v>1333</v>
      </c>
      <c r="C7961" s="4">
        <v>5675000</v>
      </c>
      <c r="D7961" t="s">
        <v>59</v>
      </c>
      <c r="E7961">
        <v>2016</v>
      </c>
      <c r="F7961">
        <v>2015</v>
      </c>
      <c r="G7961" t="s">
        <v>69</v>
      </c>
      <c r="H7961" t="str">
        <f t="shared" si="124"/>
        <v>Courtney Lee2015-16</v>
      </c>
    </row>
    <row r="7962" spans="1:8" x14ac:dyDescent="0.35">
      <c r="A7962" t="str">
        <f>VLOOKUP(salaries_1985to2020!B:B, player_information!A:U, 21, FALSE)</f>
        <v>Courtney Lee</v>
      </c>
      <c r="B7962" t="s">
        <v>1333</v>
      </c>
      <c r="C7962" s="4">
        <v>11242000</v>
      </c>
      <c r="D7962" t="s">
        <v>43</v>
      </c>
      <c r="E7962">
        <v>2017</v>
      </c>
      <c r="F7962">
        <v>2016</v>
      </c>
      <c r="G7962" t="s">
        <v>58</v>
      </c>
      <c r="H7962" t="str">
        <f t="shared" si="124"/>
        <v>Courtney Lee2016-17</v>
      </c>
    </row>
    <row r="7963" spans="1:8" x14ac:dyDescent="0.35">
      <c r="A7963" t="str">
        <f>VLOOKUP(salaries_1985to2020!B:B, player_information!A:U, 21, FALSE)</f>
        <v>Courtney Lee</v>
      </c>
      <c r="B7963" t="s">
        <v>1333</v>
      </c>
      <c r="C7963" s="4">
        <v>11747890</v>
      </c>
      <c r="D7963" t="s">
        <v>45</v>
      </c>
      <c r="E7963">
        <v>2018</v>
      </c>
      <c r="F7963">
        <v>2017</v>
      </c>
      <c r="G7963" t="s">
        <v>58</v>
      </c>
      <c r="H7963" t="str">
        <f t="shared" si="124"/>
        <v>Courtney Lee2017-18</v>
      </c>
    </row>
    <row r="7964" spans="1:8" x14ac:dyDescent="0.35">
      <c r="A7964" t="s">
        <v>9667</v>
      </c>
      <c r="B7964" t="s">
        <v>1333</v>
      </c>
      <c r="C7964" s="4">
        <v>12253780</v>
      </c>
      <c r="D7964" t="s">
        <v>14974</v>
      </c>
      <c r="E7964">
        <v>2019</v>
      </c>
      <c r="F7964">
        <v>2018</v>
      </c>
      <c r="G7964" t="s">
        <v>58</v>
      </c>
      <c r="H7964" t="str">
        <f t="shared" si="124"/>
        <v>Courtney Lee2018-19</v>
      </c>
    </row>
    <row r="7965" spans="1:8" x14ac:dyDescent="0.35">
      <c r="A7965" t="s">
        <v>9667</v>
      </c>
      <c r="B7965" t="s">
        <v>1333</v>
      </c>
      <c r="C7965" s="4">
        <v>12759670</v>
      </c>
      <c r="D7965" t="s">
        <v>14975</v>
      </c>
      <c r="E7965">
        <v>2020</v>
      </c>
      <c r="F7965">
        <v>2019</v>
      </c>
      <c r="G7965" t="s">
        <v>33</v>
      </c>
      <c r="H7965" t="str">
        <f t="shared" si="124"/>
        <v>Courtney Lee2019-20</v>
      </c>
    </row>
    <row r="7966" spans="1:8" x14ac:dyDescent="0.35">
      <c r="A7966" t="str">
        <f>VLOOKUP(salaries_1985to2020!B:B, player_information!A:U, 21, FALSE)</f>
        <v>David Lee</v>
      </c>
      <c r="B7966" t="s">
        <v>1335</v>
      </c>
      <c r="C7966" s="4">
        <v>861360</v>
      </c>
      <c r="D7966" t="s">
        <v>36</v>
      </c>
      <c r="E7966">
        <v>2006</v>
      </c>
      <c r="F7966">
        <v>2005</v>
      </c>
      <c r="G7966" t="s">
        <v>58</v>
      </c>
      <c r="H7966" t="str">
        <f t="shared" si="124"/>
        <v>David Lee2005-06</v>
      </c>
    </row>
    <row r="7967" spans="1:8" x14ac:dyDescent="0.35">
      <c r="A7967" t="str">
        <f>VLOOKUP(salaries_1985to2020!B:B, player_information!A:U, 21, FALSE)</f>
        <v>David Lee</v>
      </c>
      <c r="B7967" t="s">
        <v>1335</v>
      </c>
      <c r="C7967" s="4">
        <v>926040</v>
      </c>
      <c r="D7967" t="s">
        <v>37</v>
      </c>
      <c r="E7967">
        <v>2007</v>
      </c>
      <c r="F7967">
        <v>2006</v>
      </c>
      <c r="G7967" t="s">
        <v>58</v>
      </c>
      <c r="H7967" t="str">
        <f t="shared" si="124"/>
        <v>David Lee2006-07</v>
      </c>
    </row>
    <row r="7968" spans="1:8" x14ac:dyDescent="0.35">
      <c r="A7968" t="str">
        <f>VLOOKUP(salaries_1985to2020!B:B, player_information!A:U, 21, FALSE)</f>
        <v>David Lee</v>
      </c>
      <c r="B7968" t="s">
        <v>1335</v>
      </c>
      <c r="C7968" s="4">
        <v>990600</v>
      </c>
      <c r="D7968" t="s">
        <v>40</v>
      </c>
      <c r="E7968">
        <v>2008</v>
      </c>
      <c r="F7968">
        <v>2007</v>
      </c>
      <c r="G7968" t="s">
        <v>58</v>
      </c>
      <c r="H7968" t="str">
        <f t="shared" si="124"/>
        <v>David Lee2007-08</v>
      </c>
    </row>
    <row r="7969" spans="1:8" x14ac:dyDescent="0.35">
      <c r="A7969" t="str">
        <f>VLOOKUP(salaries_1985to2020!B:B, player_information!A:U, 21, FALSE)</f>
        <v>David Lee</v>
      </c>
      <c r="B7969" t="s">
        <v>1335</v>
      </c>
      <c r="C7969" s="4">
        <v>1788033</v>
      </c>
      <c r="D7969" t="s">
        <v>48</v>
      </c>
      <c r="E7969">
        <v>2009</v>
      </c>
      <c r="F7969">
        <v>2008</v>
      </c>
      <c r="G7969" t="s">
        <v>58</v>
      </c>
      <c r="H7969" t="str">
        <f t="shared" si="124"/>
        <v>David Lee2008-09</v>
      </c>
    </row>
    <row r="7970" spans="1:8" x14ac:dyDescent="0.35">
      <c r="A7970" t="str">
        <f>VLOOKUP(salaries_1985to2020!B:B, player_information!A:U, 21, FALSE)</f>
        <v>David Lee</v>
      </c>
      <c r="B7970" t="s">
        <v>1335</v>
      </c>
      <c r="C7970" s="4">
        <v>7000000</v>
      </c>
      <c r="D7970" t="s">
        <v>41</v>
      </c>
      <c r="E7970">
        <v>2010</v>
      </c>
      <c r="F7970">
        <v>2009</v>
      </c>
      <c r="G7970" t="s">
        <v>58</v>
      </c>
      <c r="H7970" t="str">
        <f t="shared" si="124"/>
        <v>David Lee2009-10</v>
      </c>
    </row>
    <row r="7971" spans="1:8" x14ac:dyDescent="0.35">
      <c r="A7971" t="str">
        <f>VLOOKUP(salaries_1985to2020!B:B, player_information!A:U, 21, FALSE)</f>
        <v>David Lee</v>
      </c>
      <c r="B7971" t="s">
        <v>1335</v>
      </c>
      <c r="C7971" s="4">
        <v>10800000</v>
      </c>
      <c r="D7971" t="s">
        <v>75</v>
      </c>
      <c r="E7971">
        <v>2011</v>
      </c>
      <c r="F7971">
        <v>2010</v>
      </c>
      <c r="G7971" t="s">
        <v>76</v>
      </c>
      <c r="H7971" t="str">
        <f t="shared" si="124"/>
        <v>David Lee2010-11</v>
      </c>
    </row>
    <row r="7972" spans="1:8" x14ac:dyDescent="0.35">
      <c r="A7972" t="str">
        <f>VLOOKUP(salaries_1985to2020!B:B, player_information!A:U, 21, FALSE)</f>
        <v>David Lee</v>
      </c>
      <c r="B7972" t="s">
        <v>1335</v>
      </c>
      <c r="C7972" s="4">
        <v>11610000</v>
      </c>
      <c r="D7972" t="s">
        <v>77</v>
      </c>
      <c r="E7972">
        <v>2012</v>
      </c>
      <c r="F7972">
        <v>2011</v>
      </c>
      <c r="G7972" t="s">
        <v>76</v>
      </c>
      <c r="H7972" t="str">
        <f t="shared" si="124"/>
        <v>David Lee2011-12</v>
      </c>
    </row>
    <row r="7973" spans="1:8" x14ac:dyDescent="0.35">
      <c r="A7973" t="str">
        <f>VLOOKUP(salaries_1985to2020!B:B, player_information!A:U, 21, FALSE)</f>
        <v>David Lee</v>
      </c>
      <c r="B7973" t="s">
        <v>1335</v>
      </c>
      <c r="C7973" s="4">
        <v>12744000</v>
      </c>
      <c r="D7973" t="s">
        <v>54</v>
      </c>
      <c r="E7973">
        <v>2013</v>
      </c>
      <c r="F7973">
        <v>2012</v>
      </c>
      <c r="G7973" t="s">
        <v>76</v>
      </c>
      <c r="H7973" t="str">
        <f t="shared" si="124"/>
        <v>David Lee2012-13</v>
      </c>
    </row>
    <row r="7974" spans="1:8" x14ac:dyDescent="0.35">
      <c r="A7974" t="str">
        <f>VLOOKUP(salaries_1985to2020!B:B, player_information!A:U, 21, FALSE)</f>
        <v>David Lee</v>
      </c>
      <c r="B7974" t="s">
        <v>1335</v>
      </c>
      <c r="C7974" s="4">
        <v>13878000</v>
      </c>
      <c r="D7974" t="s">
        <v>56</v>
      </c>
      <c r="E7974">
        <v>2014</v>
      </c>
      <c r="F7974">
        <v>2013</v>
      </c>
      <c r="G7974" t="s">
        <v>76</v>
      </c>
      <c r="H7974" t="str">
        <f t="shared" si="124"/>
        <v>David Lee2013-14</v>
      </c>
    </row>
    <row r="7975" spans="1:8" x14ac:dyDescent="0.35">
      <c r="A7975" t="str">
        <f>VLOOKUP(salaries_1985to2020!B:B, player_information!A:U, 21, FALSE)</f>
        <v>David Lee</v>
      </c>
      <c r="B7975" t="s">
        <v>1335</v>
      </c>
      <c r="C7975" s="4">
        <v>15012000</v>
      </c>
      <c r="D7975" t="s">
        <v>57</v>
      </c>
      <c r="E7975">
        <v>2015</v>
      </c>
      <c r="F7975">
        <v>2014</v>
      </c>
      <c r="G7975" t="s">
        <v>76</v>
      </c>
      <c r="H7975" t="str">
        <f t="shared" si="124"/>
        <v>David Lee2014-15</v>
      </c>
    </row>
    <row r="7976" spans="1:8" x14ac:dyDescent="0.35">
      <c r="A7976" t="str">
        <f>VLOOKUP(salaries_1985to2020!B:B, player_information!A:U, 21, FALSE)</f>
        <v>David Lee</v>
      </c>
      <c r="B7976" t="s">
        <v>1335</v>
      </c>
      <c r="C7976" s="4">
        <v>15493680</v>
      </c>
      <c r="D7976" t="s">
        <v>59</v>
      </c>
      <c r="E7976">
        <v>2016</v>
      </c>
      <c r="F7976">
        <v>2015</v>
      </c>
      <c r="G7976" t="s">
        <v>11</v>
      </c>
      <c r="H7976" t="str">
        <f t="shared" si="124"/>
        <v>David Lee2015-16</v>
      </c>
    </row>
    <row r="7977" spans="1:8" x14ac:dyDescent="0.35">
      <c r="A7977" t="str">
        <f>VLOOKUP(salaries_1985to2020!B:B, player_information!A:U, 21, FALSE)</f>
        <v>David Lee</v>
      </c>
      <c r="B7977" t="s">
        <v>1335</v>
      </c>
      <c r="C7977" s="4">
        <v>2102224</v>
      </c>
      <c r="D7977" t="s">
        <v>59</v>
      </c>
      <c r="E7977">
        <v>2016</v>
      </c>
      <c r="F7977">
        <v>2015</v>
      </c>
      <c r="G7977" t="s">
        <v>33</v>
      </c>
      <c r="H7977" t="str">
        <f t="shared" si="124"/>
        <v>David Lee2015-16</v>
      </c>
    </row>
    <row r="7978" spans="1:8" x14ac:dyDescent="0.35">
      <c r="A7978" t="str">
        <f>VLOOKUP(salaries_1985to2020!B:B, player_information!A:U, 21, FALSE)</f>
        <v>David Lee</v>
      </c>
      <c r="B7978" t="s">
        <v>1335</v>
      </c>
      <c r="C7978" s="4">
        <v>1551659</v>
      </c>
      <c r="D7978" t="s">
        <v>43</v>
      </c>
      <c r="E7978">
        <v>2017</v>
      </c>
      <c r="F7978">
        <v>2016</v>
      </c>
      <c r="G7978" t="s">
        <v>84</v>
      </c>
      <c r="H7978" t="str">
        <f t="shared" si="124"/>
        <v>David Lee2016-17</v>
      </c>
    </row>
    <row r="7979" spans="1:8" x14ac:dyDescent="0.35">
      <c r="A7979" t="str">
        <f>VLOOKUP(salaries_1985to2020!B:B, player_information!A:U, 21, FALSE)</f>
        <v>Damion Lee</v>
      </c>
      <c r="B7979" t="s">
        <v>1334</v>
      </c>
      <c r="C7979" s="4">
        <v>50000</v>
      </c>
      <c r="D7979" t="s">
        <v>43</v>
      </c>
      <c r="E7979">
        <v>2017</v>
      </c>
      <c r="F7979">
        <v>2016</v>
      </c>
      <c r="G7979" t="s">
        <v>11</v>
      </c>
      <c r="H7979" t="str">
        <f t="shared" si="124"/>
        <v>Damion Lee2016-17</v>
      </c>
    </row>
    <row r="7980" spans="1:8" x14ac:dyDescent="0.35">
      <c r="A7980" t="str">
        <f>VLOOKUP(salaries_1985to2020!B:B, player_information!A:U, 21, FALSE)</f>
        <v>Damion Lee</v>
      </c>
      <c r="B7980" t="s">
        <v>1334</v>
      </c>
      <c r="C7980" s="4">
        <v>138240</v>
      </c>
      <c r="D7980" t="s">
        <v>45</v>
      </c>
      <c r="E7980">
        <v>2018</v>
      </c>
      <c r="F7980">
        <v>2017</v>
      </c>
      <c r="G7980" t="s">
        <v>39</v>
      </c>
      <c r="H7980" t="str">
        <f t="shared" si="124"/>
        <v>Damion Lee2017-18</v>
      </c>
    </row>
    <row r="7981" spans="1:8" x14ac:dyDescent="0.35">
      <c r="A7981" t="s">
        <v>9670</v>
      </c>
      <c r="B7981" t="s">
        <v>1334</v>
      </c>
      <c r="C7981" s="4">
        <v>842327</v>
      </c>
      <c r="D7981" t="s">
        <v>14975</v>
      </c>
      <c r="E7981">
        <v>2020</v>
      </c>
      <c r="F7981">
        <v>2019</v>
      </c>
      <c r="G7981" t="s">
        <v>76</v>
      </c>
      <c r="H7981" t="str">
        <f t="shared" si="124"/>
        <v>Damion Lee2019-20</v>
      </c>
    </row>
    <row r="7982" spans="1:8" x14ac:dyDescent="0.35">
      <c r="A7982" t="str">
        <f>VLOOKUP(salaries_1985to2020!B:B, player_information!A:U, 21, FALSE)</f>
        <v>Doug Lee</v>
      </c>
      <c r="B7982" t="s">
        <v>1336</v>
      </c>
      <c r="C7982" s="4">
        <v>150000</v>
      </c>
      <c r="D7982" t="s">
        <v>9</v>
      </c>
      <c r="E7982">
        <v>1992</v>
      </c>
      <c r="F7982">
        <v>1991</v>
      </c>
      <c r="G7982" t="s">
        <v>64</v>
      </c>
      <c r="H7982" t="str">
        <f t="shared" si="124"/>
        <v>Doug Lee1991-92</v>
      </c>
    </row>
    <row r="7983" spans="1:8" x14ac:dyDescent="0.35">
      <c r="A7983" t="str">
        <f>VLOOKUP(salaries_1985to2020!B:B, player_information!A:U, 21, FALSE)</f>
        <v>Doug Lee</v>
      </c>
      <c r="B7983" t="s">
        <v>1336</v>
      </c>
      <c r="C7983" s="4">
        <v>125000</v>
      </c>
      <c r="D7983" t="s">
        <v>10</v>
      </c>
      <c r="E7983">
        <v>1993</v>
      </c>
      <c r="F7983">
        <v>1992</v>
      </c>
      <c r="G7983" t="s">
        <v>64</v>
      </c>
      <c r="H7983" t="str">
        <f t="shared" si="124"/>
        <v>Doug Lee1992-93</v>
      </c>
    </row>
    <row r="7984" spans="1:8" x14ac:dyDescent="0.35">
      <c r="A7984" t="str">
        <f>VLOOKUP(salaries_1985to2020!B:B, player_information!A:U, 21, FALSE)</f>
        <v>Doug Lee</v>
      </c>
      <c r="B7984" t="s">
        <v>1336</v>
      </c>
      <c r="C7984" s="4">
        <v>150000</v>
      </c>
      <c r="D7984" t="s">
        <v>13</v>
      </c>
      <c r="E7984">
        <v>1995</v>
      </c>
      <c r="F7984">
        <v>1994</v>
      </c>
      <c r="G7984" t="s">
        <v>14</v>
      </c>
      <c r="H7984" t="str">
        <f t="shared" si="124"/>
        <v>Doug Lee1994-95</v>
      </c>
    </row>
    <row r="7985" spans="1:8" x14ac:dyDescent="0.35">
      <c r="A7985" t="str">
        <f>VLOOKUP(salaries_1985to2020!B:B, player_information!A:U, 21, FALSE)</f>
        <v>Keith Lee</v>
      </c>
      <c r="B7985" t="s">
        <v>1337</v>
      </c>
      <c r="C7985" s="4">
        <v>271666</v>
      </c>
      <c r="D7985" t="s">
        <v>18</v>
      </c>
      <c r="E7985">
        <v>1986</v>
      </c>
      <c r="F7985">
        <v>1985</v>
      </c>
      <c r="G7985" t="s">
        <v>101</v>
      </c>
      <c r="H7985" t="str">
        <f t="shared" si="124"/>
        <v>Keith Lee1985-86</v>
      </c>
    </row>
    <row r="7986" spans="1:8" x14ac:dyDescent="0.35">
      <c r="A7986" t="str">
        <f>VLOOKUP(salaries_1985to2020!B:B, player_information!A:U, 21, FALSE)</f>
        <v>Keith Lee</v>
      </c>
      <c r="B7986" t="s">
        <v>1337</v>
      </c>
      <c r="C7986" s="4">
        <v>301666</v>
      </c>
      <c r="D7986" t="s">
        <v>181</v>
      </c>
      <c r="E7986">
        <v>1987</v>
      </c>
      <c r="F7986">
        <v>1986</v>
      </c>
      <c r="G7986" t="s">
        <v>101</v>
      </c>
      <c r="H7986" t="str">
        <f t="shared" si="124"/>
        <v>Keith Lee1986-87</v>
      </c>
    </row>
    <row r="7987" spans="1:8" x14ac:dyDescent="0.35">
      <c r="A7987" t="str">
        <f>VLOOKUP(salaries_1985to2020!B:B, player_information!A:U, 21, FALSE)</f>
        <v>Keith Lee</v>
      </c>
      <c r="B7987" t="s">
        <v>1337</v>
      </c>
      <c r="C7987" s="4">
        <v>301666</v>
      </c>
      <c r="D7987" t="s">
        <v>19</v>
      </c>
      <c r="E7987">
        <v>1988</v>
      </c>
      <c r="F7987">
        <v>1987</v>
      </c>
      <c r="G7987" t="s">
        <v>64</v>
      </c>
      <c r="H7987" t="str">
        <f t="shared" si="124"/>
        <v>Keith Lee1987-88</v>
      </c>
    </row>
    <row r="7988" spans="1:8" x14ac:dyDescent="0.35">
      <c r="A7988" t="str">
        <f>VLOOKUP(salaries_1985to2020!B:B, player_information!A:U, 21, FALSE)</f>
        <v>Keith Lee</v>
      </c>
      <c r="B7988" t="s">
        <v>1337</v>
      </c>
      <c r="C7988" s="4">
        <v>400000</v>
      </c>
      <c r="D7988" t="s">
        <v>20</v>
      </c>
      <c r="E7988">
        <v>1989</v>
      </c>
      <c r="F7988">
        <v>1988</v>
      </c>
      <c r="G7988" t="s">
        <v>64</v>
      </c>
      <c r="H7988" t="str">
        <f t="shared" si="124"/>
        <v>Keith Lee1988-89</v>
      </c>
    </row>
    <row r="7989" spans="1:8" x14ac:dyDescent="0.35">
      <c r="A7989" t="str">
        <f>VLOOKUP(salaries_1985to2020!B:B, player_information!A:U, 21, FALSE)</f>
        <v>Kurk Lee</v>
      </c>
      <c r="B7989" t="s">
        <v>1338</v>
      </c>
      <c r="C7989" s="4">
        <v>120000</v>
      </c>
      <c r="D7989" t="s">
        <v>7</v>
      </c>
      <c r="E7989">
        <v>1991</v>
      </c>
      <c r="F7989">
        <v>1990</v>
      </c>
      <c r="G7989" t="s">
        <v>64</v>
      </c>
      <c r="H7989" t="str">
        <f t="shared" si="124"/>
        <v>Kurk Lee1990-91</v>
      </c>
    </row>
    <row r="7990" spans="1:8" x14ac:dyDescent="0.35">
      <c r="A7990" t="str">
        <f>VLOOKUP(salaries_1985to2020!B:B, player_information!A:U, 21, FALSE)</f>
        <v>Malcolm Lee</v>
      </c>
      <c r="B7990" t="s">
        <v>1339</v>
      </c>
      <c r="C7990" s="4">
        <v>500000</v>
      </c>
      <c r="D7990" t="s">
        <v>77</v>
      </c>
      <c r="E7990">
        <v>2012</v>
      </c>
      <c r="F7990">
        <v>2011</v>
      </c>
      <c r="G7990" t="s">
        <v>81</v>
      </c>
      <c r="H7990" t="str">
        <f t="shared" si="124"/>
        <v>Malcolm Lee2011-12</v>
      </c>
    </row>
    <row r="7991" spans="1:8" x14ac:dyDescent="0.35">
      <c r="A7991" t="str">
        <f>VLOOKUP(salaries_1985to2020!B:B, player_information!A:U, 21, FALSE)</f>
        <v>Malcolm Lee</v>
      </c>
      <c r="B7991" t="s">
        <v>1339</v>
      </c>
      <c r="C7991" s="4">
        <v>762195</v>
      </c>
      <c r="D7991" t="s">
        <v>54</v>
      </c>
      <c r="E7991">
        <v>2013</v>
      </c>
      <c r="F7991">
        <v>2012</v>
      </c>
      <c r="G7991" t="s">
        <v>81</v>
      </c>
      <c r="H7991" t="str">
        <f t="shared" si="124"/>
        <v>Malcolm Lee2012-13</v>
      </c>
    </row>
    <row r="7992" spans="1:8" x14ac:dyDescent="0.35">
      <c r="A7992" t="str">
        <f>VLOOKUP(salaries_1985to2020!B:B, player_information!A:U, 21, FALSE)</f>
        <v>Malcolm Lee</v>
      </c>
      <c r="B7992" t="s">
        <v>1339</v>
      </c>
      <c r="C7992" s="4">
        <v>884293</v>
      </c>
      <c r="D7992" t="s">
        <v>56</v>
      </c>
      <c r="E7992">
        <v>2014</v>
      </c>
      <c r="F7992">
        <v>2013</v>
      </c>
      <c r="G7992" t="s">
        <v>62</v>
      </c>
      <c r="H7992" t="str">
        <f t="shared" si="124"/>
        <v>Malcolm Lee2013-14</v>
      </c>
    </row>
    <row r="7993" spans="1:8" x14ac:dyDescent="0.35">
      <c r="A7993" t="str">
        <f>VLOOKUP(salaries_1985to2020!B:B, player_information!A:U, 21, FALSE)</f>
        <v>Tim Legler</v>
      </c>
      <c r="B7993" t="s">
        <v>1340</v>
      </c>
      <c r="C7993" s="4">
        <v>140000</v>
      </c>
      <c r="D7993" t="s">
        <v>10</v>
      </c>
      <c r="E7993">
        <v>1993</v>
      </c>
      <c r="F7993">
        <v>1992</v>
      </c>
      <c r="G7993" t="s">
        <v>116</v>
      </c>
      <c r="H7993" t="str">
        <f t="shared" si="124"/>
        <v>Tim Legler1992-93</v>
      </c>
    </row>
    <row r="7994" spans="1:8" x14ac:dyDescent="0.35">
      <c r="A7994" t="str">
        <f>VLOOKUP(salaries_1985to2020!B:B, player_information!A:U, 21, FALSE)</f>
        <v>Tim Legler</v>
      </c>
      <c r="B7994" t="s">
        <v>1340</v>
      </c>
      <c r="C7994" s="4">
        <v>250000</v>
      </c>
      <c r="D7994" t="s">
        <v>12</v>
      </c>
      <c r="E7994">
        <v>1994</v>
      </c>
      <c r="F7994">
        <v>1993</v>
      </c>
      <c r="G7994" t="s">
        <v>33</v>
      </c>
      <c r="H7994" t="str">
        <f t="shared" si="124"/>
        <v>Tim Legler1993-94</v>
      </c>
    </row>
    <row r="7995" spans="1:8" x14ac:dyDescent="0.35">
      <c r="A7995" t="str">
        <f>VLOOKUP(salaries_1985to2020!B:B, player_information!A:U, 21, FALSE)</f>
        <v>Tim Legler</v>
      </c>
      <c r="B7995" t="s">
        <v>1340</v>
      </c>
      <c r="C7995" s="4">
        <v>250000</v>
      </c>
      <c r="D7995" t="s">
        <v>23</v>
      </c>
      <c r="E7995">
        <v>1996</v>
      </c>
      <c r="F7995">
        <v>1995</v>
      </c>
      <c r="G7995" t="s">
        <v>68</v>
      </c>
      <c r="H7995" t="str">
        <f t="shared" si="124"/>
        <v>Tim Legler1995-96</v>
      </c>
    </row>
    <row r="7996" spans="1:8" x14ac:dyDescent="0.35">
      <c r="A7996" t="str">
        <f>VLOOKUP(salaries_1985to2020!B:B, player_information!A:U, 21, FALSE)</f>
        <v>Tim Legler</v>
      </c>
      <c r="B7996" t="s">
        <v>1340</v>
      </c>
      <c r="C7996" s="4">
        <v>450000</v>
      </c>
      <c r="D7996" t="s">
        <v>24</v>
      </c>
      <c r="E7996">
        <v>1997</v>
      </c>
      <c r="F7996">
        <v>1996</v>
      </c>
      <c r="G7996" t="s">
        <v>68</v>
      </c>
      <c r="H7996" t="str">
        <f t="shared" si="124"/>
        <v>Tim Legler1996-97</v>
      </c>
    </row>
    <row r="7997" spans="1:8" x14ac:dyDescent="0.35">
      <c r="A7997" t="str">
        <f>VLOOKUP(salaries_1985to2020!B:B, player_information!A:U, 21, FALSE)</f>
        <v>Tim Legler</v>
      </c>
      <c r="B7997" t="s">
        <v>1340</v>
      </c>
      <c r="C7997" s="4">
        <v>1105000</v>
      </c>
      <c r="D7997" t="s">
        <v>25</v>
      </c>
      <c r="E7997">
        <v>1998</v>
      </c>
      <c r="F7997">
        <v>1997</v>
      </c>
      <c r="G7997" t="s">
        <v>98</v>
      </c>
      <c r="H7997" t="str">
        <f t="shared" si="124"/>
        <v>Tim Legler1997-98</v>
      </c>
    </row>
    <row r="7998" spans="1:8" x14ac:dyDescent="0.35">
      <c r="A7998" t="str">
        <f>VLOOKUP(salaries_1985to2020!B:B, player_information!A:U, 21, FALSE)</f>
        <v>Tim Legler</v>
      </c>
      <c r="B7998" t="s">
        <v>1340</v>
      </c>
      <c r="C7998" s="4">
        <v>1320000</v>
      </c>
      <c r="D7998" t="s">
        <v>29</v>
      </c>
      <c r="E7998">
        <v>1999</v>
      </c>
      <c r="F7998">
        <v>1998</v>
      </c>
      <c r="G7998" t="s">
        <v>98</v>
      </c>
      <c r="H7998" t="str">
        <f t="shared" si="124"/>
        <v>Tim Legler1998-99</v>
      </c>
    </row>
    <row r="7999" spans="1:8" x14ac:dyDescent="0.35">
      <c r="A7999" t="str">
        <f>VLOOKUP(salaries_1985to2020!B:B, player_information!A:U, 21, FALSE)</f>
        <v>Tim Legler</v>
      </c>
      <c r="B7999" t="s">
        <v>1340</v>
      </c>
      <c r="C7999" s="4">
        <v>1119000</v>
      </c>
      <c r="D7999" t="s">
        <v>30</v>
      </c>
      <c r="E7999">
        <v>2000</v>
      </c>
      <c r="F7999">
        <v>1999</v>
      </c>
      <c r="G7999" t="s">
        <v>51</v>
      </c>
      <c r="H7999" t="str">
        <f t="shared" si="124"/>
        <v>Tim Legler1999-00</v>
      </c>
    </row>
    <row r="8000" spans="1:8" x14ac:dyDescent="0.35">
      <c r="A8000" t="str">
        <f>VLOOKUP(salaries_1985to2020!B:B, player_information!A:U, 21, FALSE)</f>
        <v>Tim Legler</v>
      </c>
      <c r="B8000" t="s">
        <v>1340</v>
      </c>
      <c r="C8000" s="4">
        <v>510000</v>
      </c>
      <c r="D8000" t="s">
        <v>30</v>
      </c>
      <c r="E8000">
        <v>2000</v>
      </c>
      <c r="F8000">
        <v>1999</v>
      </c>
      <c r="G8000" t="s">
        <v>76</v>
      </c>
      <c r="H8000" t="str">
        <f t="shared" si="124"/>
        <v>Tim Legler1999-00</v>
      </c>
    </row>
    <row r="8001" spans="1:8" x14ac:dyDescent="0.35">
      <c r="A8001" t="str">
        <f>VLOOKUP(salaries_1985to2020!B:B, player_information!A:U, 21, FALSE)</f>
        <v>Walt Lemon Jr.</v>
      </c>
      <c r="B8001" t="s">
        <v>1341</v>
      </c>
      <c r="C8001" s="4">
        <v>92160</v>
      </c>
      <c r="D8001" t="s">
        <v>45</v>
      </c>
      <c r="E8001">
        <v>2018</v>
      </c>
      <c r="F8001">
        <v>2017</v>
      </c>
      <c r="G8001" t="s">
        <v>87</v>
      </c>
      <c r="H8001" t="str">
        <f t="shared" si="124"/>
        <v>Walt Lemon Jr.2017-18</v>
      </c>
    </row>
    <row r="8002" spans="1:8" x14ac:dyDescent="0.35">
      <c r="A8002" t="str">
        <f>VLOOKUP(salaries_1985to2020!B:B, player_information!A:U, 21, FALSE)</f>
        <v>Alex Len</v>
      </c>
      <c r="B8002" t="s">
        <v>1342</v>
      </c>
      <c r="C8002" s="4">
        <v>3492720</v>
      </c>
      <c r="D8002" t="s">
        <v>56</v>
      </c>
      <c r="E8002">
        <v>2014</v>
      </c>
      <c r="F8002">
        <v>2013</v>
      </c>
      <c r="G8002" t="s">
        <v>62</v>
      </c>
      <c r="H8002" t="str">
        <f t="shared" si="124"/>
        <v>Alex Len2013-14</v>
      </c>
    </row>
    <row r="8003" spans="1:8" x14ac:dyDescent="0.35">
      <c r="A8003" t="str">
        <f>VLOOKUP(salaries_1985to2020!B:B, player_information!A:U, 21, FALSE)</f>
        <v>Alex Len</v>
      </c>
      <c r="B8003" t="s">
        <v>1342</v>
      </c>
      <c r="C8003" s="4">
        <v>3649920</v>
      </c>
      <c r="D8003" t="s">
        <v>57</v>
      </c>
      <c r="E8003">
        <v>2015</v>
      </c>
      <c r="F8003">
        <v>2014</v>
      </c>
      <c r="G8003" t="s">
        <v>62</v>
      </c>
      <c r="H8003" t="str">
        <f t="shared" ref="H8003:H8066" si="125">_xlfn.CONCAT(A8003, D8003)</f>
        <v>Alex Len2014-15</v>
      </c>
    </row>
    <row r="8004" spans="1:8" x14ac:dyDescent="0.35">
      <c r="A8004" t="str">
        <f>VLOOKUP(salaries_1985to2020!B:B, player_information!A:U, 21, FALSE)</f>
        <v>Alex Len</v>
      </c>
      <c r="B8004" t="s">
        <v>1342</v>
      </c>
      <c r="C8004" s="4">
        <v>3807120</v>
      </c>
      <c r="D8004" t="s">
        <v>59</v>
      </c>
      <c r="E8004">
        <v>2016</v>
      </c>
      <c r="F8004">
        <v>2015</v>
      </c>
      <c r="G8004" t="s">
        <v>62</v>
      </c>
      <c r="H8004" t="str">
        <f t="shared" si="125"/>
        <v>Alex Len2015-16</v>
      </c>
    </row>
    <row r="8005" spans="1:8" x14ac:dyDescent="0.35">
      <c r="A8005" t="str">
        <f>VLOOKUP(salaries_1985to2020!B:B, player_information!A:U, 21, FALSE)</f>
        <v>Alex Len</v>
      </c>
      <c r="B8005" t="s">
        <v>1342</v>
      </c>
      <c r="C8005" s="4">
        <v>4823621</v>
      </c>
      <c r="D8005" t="s">
        <v>43</v>
      </c>
      <c r="E8005">
        <v>2017</v>
      </c>
      <c r="F8005">
        <v>2016</v>
      </c>
      <c r="G8005" t="s">
        <v>62</v>
      </c>
      <c r="H8005" t="str">
        <f t="shared" si="125"/>
        <v>Alex Len2016-17</v>
      </c>
    </row>
    <row r="8006" spans="1:8" x14ac:dyDescent="0.35">
      <c r="A8006" t="str">
        <f>VLOOKUP(salaries_1985to2020!B:B, player_information!A:U, 21, FALSE)</f>
        <v>Alex Len</v>
      </c>
      <c r="B8006" t="s">
        <v>1342</v>
      </c>
      <c r="C8006" s="4">
        <v>4187599</v>
      </c>
      <c r="D8006" t="s">
        <v>45</v>
      </c>
      <c r="E8006">
        <v>2018</v>
      </c>
      <c r="F8006">
        <v>2017</v>
      </c>
      <c r="G8006" t="s">
        <v>62</v>
      </c>
      <c r="H8006" t="str">
        <f t="shared" si="125"/>
        <v>Alex Len2017-18</v>
      </c>
    </row>
    <row r="8007" spans="1:8" x14ac:dyDescent="0.35">
      <c r="A8007" t="s">
        <v>9717</v>
      </c>
      <c r="B8007" t="s">
        <v>1342</v>
      </c>
      <c r="C8007" s="4">
        <v>4160000</v>
      </c>
      <c r="D8007" t="s">
        <v>14975</v>
      </c>
      <c r="E8007">
        <v>2020</v>
      </c>
      <c r="F8007">
        <v>2019</v>
      </c>
      <c r="G8007" t="s">
        <v>14</v>
      </c>
      <c r="H8007" t="str">
        <f t="shared" si="125"/>
        <v>Alex Len2019-20</v>
      </c>
    </row>
    <row r="8008" spans="1:8" x14ac:dyDescent="0.35">
      <c r="A8008" t="str">
        <f>VLOOKUP(salaries_1985to2020!B:B, player_information!A:U, 21, FALSE)</f>
        <v>Voshon Lenard</v>
      </c>
      <c r="B8008" t="s">
        <v>1343</v>
      </c>
      <c r="C8008" s="4">
        <v>247500</v>
      </c>
      <c r="D8008" t="s">
        <v>24</v>
      </c>
      <c r="E8008">
        <v>1997</v>
      </c>
      <c r="F8008">
        <v>1996</v>
      </c>
      <c r="G8008" t="s">
        <v>73</v>
      </c>
      <c r="H8008" t="str">
        <f t="shared" si="125"/>
        <v>Voshon Lenard1996-97</v>
      </c>
    </row>
    <row r="8009" spans="1:8" x14ac:dyDescent="0.35">
      <c r="A8009" t="str">
        <f>VLOOKUP(salaries_1985to2020!B:B, player_information!A:U, 21, FALSE)</f>
        <v>Voshon Lenard</v>
      </c>
      <c r="B8009" t="s">
        <v>1343</v>
      </c>
      <c r="C8009" s="4">
        <v>2364597</v>
      </c>
      <c r="D8009" t="s">
        <v>25</v>
      </c>
      <c r="E8009">
        <v>1998</v>
      </c>
      <c r="F8009">
        <v>1997</v>
      </c>
      <c r="G8009" t="s">
        <v>73</v>
      </c>
      <c r="H8009" t="str">
        <f t="shared" si="125"/>
        <v>Voshon Lenard1997-98</v>
      </c>
    </row>
    <row r="8010" spans="1:8" x14ac:dyDescent="0.35">
      <c r="A8010" t="str">
        <f>VLOOKUP(salaries_1985to2020!B:B, player_information!A:U, 21, FALSE)</f>
        <v>Voshon Lenard</v>
      </c>
      <c r="B8010" t="s">
        <v>1343</v>
      </c>
      <c r="C8010" s="4">
        <v>2837000</v>
      </c>
      <c r="D8010" t="s">
        <v>29</v>
      </c>
      <c r="E8010">
        <v>1999</v>
      </c>
      <c r="F8010">
        <v>1998</v>
      </c>
      <c r="G8010" t="s">
        <v>73</v>
      </c>
      <c r="H8010" t="str">
        <f t="shared" si="125"/>
        <v>Voshon Lenard1998-99</v>
      </c>
    </row>
    <row r="8011" spans="1:8" x14ac:dyDescent="0.35">
      <c r="A8011" t="str">
        <f>VLOOKUP(salaries_1985to2020!B:B, player_information!A:U, 21, FALSE)</f>
        <v>Voshon Lenard</v>
      </c>
      <c r="B8011" t="s">
        <v>1343</v>
      </c>
      <c r="C8011" s="4">
        <v>3308516</v>
      </c>
      <c r="D8011" t="s">
        <v>30</v>
      </c>
      <c r="E8011">
        <v>2000</v>
      </c>
      <c r="F8011">
        <v>1999</v>
      </c>
      <c r="G8011" t="s">
        <v>73</v>
      </c>
      <c r="H8011" t="str">
        <f t="shared" si="125"/>
        <v>Voshon Lenard1999-00</v>
      </c>
    </row>
    <row r="8012" spans="1:8" x14ac:dyDescent="0.35">
      <c r="A8012" t="str">
        <f>VLOOKUP(salaries_1985to2020!B:B, player_information!A:U, 21, FALSE)</f>
        <v>Voshon Lenard</v>
      </c>
      <c r="B8012" t="s">
        <v>1343</v>
      </c>
      <c r="C8012" s="4">
        <v>3780000</v>
      </c>
      <c r="D8012" t="s">
        <v>26</v>
      </c>
      <c r="E8012">
        <v>2001</v>
      </c>
      <c r="F8012">
        <v>2000</v>
      </c>
      <c r="G8012" t="s">
        <v>22</v>
      </c>
      <c r="H8012" t="str">
        <f t="shared" si="125"/>
        <v>Voshon Lenard2000-01</v>
      </c>
    </row>
    <row r="8013" spans="1:8" x14ac:dyDescent="0.35">
      <c r="A8013" t="str">
        <f>VLOOKUP(salaries_1985to2020!B:B, player_information!A:U, 21, FALSE)</f>
        <v>Voshon Lenard</v>
      </c>
      <c r="B8013" t="s">
        <v>1343</v>
      </c>
      <c r="C8013" s="4">
        <v>4252435</v>
      </c>
      <c r="D8013" t="s">
        <v>31</v>
      </c>
      <c r="E8013">
        <v>2002</v>
      </c>
      <c r="F8013">
        <v>2001</v>
      </c>
      <c r="G8013" t="s">
        <v>22</v>
      </c>
      <c r="H8013" t="str">
        <f t="shared" si="125"/>
        <v>Voshon Lenard2001-02</v>
      </c>
    </row>
    <row r="8014" spans="1:8" x14ac:dyDescent="0.35">
      <c r="A8014" t="str">
        <f>VLOOKUP(salaries_1985to2020!B:B, player_information!A:U, 21, FALSE)</f>
        <v>Voshon Lenard</v>
      </c>
      <c r="B8014" t="s">
        <v>1343</v>
      </c>
      <c r="C8014" s="4">
        <v>824935</v>
      </c>
      <c r="D8014" t="s">
        <v>32</v>
      </c>
      <c r="E8014">
        <v>2003</v>
      </c>
      <c r="F8014">
        <v>2002</v>
      </c>
      <c r="G8014" t="s">
        <v>55</v>
      </c>
      <c r="H8014" t="str">
        <f t="shared" si="125"/>
        <v>Voshon Lenard2002-03</v>
      </c>
    </row>
    <row r="8015" spans="1:8" x14ac:dyDescent="0.35">
      <c r="A8015" t="str">
        <f>VLOOKUP(salaries_1985to2020!B:B, player_information!A:U, 21, FALSE)</f>
        <v>Voshon Lenard</v>
      </c>
      <c r="B8015" t="s">
        <v>1343</v>
      </c>
      <c r="C8015" s="4">
        <v>1200000</v>
      </c>
      <c r="D8015" t="s">
        <v>34</v>
      </c>
      <c r="E8015">
        <v>2004</v>
      </c>
      <c r="F8015">
        <v>2003</v>
      </c>
      <c r="G8015" t="s">
        <v>22</v>
      </c>
      <c r="H8015" t="str">
        <f t="shared" si="125"/>
        <v>Voshon Lenard2003-04</v>
      </c>
    </row>
    <row r="8016" spans="1:8" x14ac:dyDescent="0.35">
      <c r="A8016" t="str">
        <f>VLOOKUP(salaries_1985to2020!B:B, player_information!A:U, 21, FALSE)</f>
        <v>Voshon Lenard</v>
      </c>
      <c r="B8016" t="s">
        <v>1343</v>
      </c>
      <c r="C8016" s="4">
        <v>3250000</v>
      </c>
      <c r="D8016" t="s">
        <v>35</v>
      </c>
      <c r="E8016">
        <v>2005</v>
      </c>
      <c r="F8016">
        <v>2004</v>
      </c>
      <c r="G8016" t="s">
        <v>22</v>
      </c>
      <c r="H8016" t="str">
        <f t="shared" si="125"/>
        <v>Voshon Lenard2004-05</v>
      </c>
    </row>
    <row r="8017" spans="1:8" x14ac:dyDescent="0.35">
      <c r="A8017" t="str">
        <f>VLOOKUP(salaries_1985to2020!B:B, player_information!A:U, 21, FALSE)</f>
        <v>Voshon Lenard</v>
      </c>
      <c r="B8017" t="s">
        <v>1343</v>
      </c>
      <c r="C8017" s="4">
        <v>3520000</v>
      </c>
      <c r="D8017" t="s">
        <v>36</v>
      </c>
      <c r="E8017">
        <v>2006</v>
      </c>
      <c r="F8017">
        <v>2005</v>
      </c>
      <c r="G8017" t="s">
        <v>22</v>
      </c>
      <c r="H8017" t="str">
        <f t="shared" si="125"/>
        <v>Voshon Lenard2005-06</v>
      </c>
    </row>
    <row r="8018" spans="1:8" x14ac:dyDescent="0.35">
      <c r="A8018" t="str">
        <f>VLOOKUP(salaries_1985to2020!B:B, player_information!A:U, 21, FALSE)</f>
        <v>Gary Leonard</v>
      </c>
      <c r="B8018" t="s">
        <v>1344</v>
      </c>
      <c r="C8018" s="4">
        <v>200000</v>
      </c>
      <c r="D8018" t="s">
        <v>7</v>
      </c>
      <c r="E8018">
        <v>1991</v>
      </c>
      <c r="F8018">
        <v>1990</v>
      </c>
      <c r="G8018" t="s">
        <v>39</v>
      </c>
      <c r="H8018" t="str">
        <f t="shared" si="125"/>
        <v>Gary Leonard1990-91</v>
      </c>
    </row>
    <row r="8019" spans="1:8" x14ac:dyDescent="0.35">
      <c r="A8019" t="str">
        <f>VLOOKUP(salaries_1985to2020!B:B, player_information!A:U, 21, FALSE)</f>
        <v>Gary Leonard</v>
      </c>
      <c r="B8019" t="s">
        <v>1344</v>
      </c>
      <c r="C8019" s="4">
        <v>130000</v>
      </c>
      <c r="D8019" t="s">
        <v>9</v>
      </c>
      <c r="E8019">
        <v>1992</v>
      </c>
      <c r="F8019">
        <v>1991</v>
      </c>
      <c r="G8019" t="s">
        <v>39</v>
      </c>
      <c r="H8019" t="str">
        <f t="shared" si="125"/>
        <v>Gary Leonard1991-92</v>
      </c>
    </row>
    <row r="8020" spans="1:8" x14ac:dyDescent="0.35">
      <c r="A8020" t="str">
        <f>VLOOKUP(salaries_1985to2020!B:B, player_information!A:U, 21, FALSE)</f>
        <v>Kawhi Leonard</v>
      </c>
      <c r="B8020" t="s">
        <v>1345</v>
      </c>
      <c r="C8020" s="4">
        <v>1731960</v>
      </c>
      <c r="D8020" t="s">
        <v>77</v>
      </c>
      <c r="E8020">
        <v>2012</v>
      </c>
      <c r="F8020">
        <v>2011</v>
      </c>
      <c r="G8020" t="s">
        <v>84</v>
      </c>
      <c r="H8020" t="str">
        <f t="shared" si="125"/>
        <v>Kawhi Leonard2011-12</v>
      </c>
    </row>
    <row r="8021" spans="1:8" x14ac:dyDescent="0.35">
      <c r="A8021" t="str">
        <f>VLOOKUP(salaries_1985to2020!B:B, player_information!A:U, 21, FALSE)</f>
        <v>Kawhi Leonard</v>
      </c>
      <c r="B8021" t="s">
        <v>1345</v>
      </c>
      <c r="C8021" s="4">
        <v>1861920</v>
      </c>
      <c r="D8021" t="s">
        <v>54</v>
      </c>
      <c r="E8021">
        <v>2013</v>
      </c>
      <c r="F8021">
        <v>2012</v>
      </c>
      <c r="G8021" t="s">
        <v>84</v>
      </c>
      <c r="H8021" t="str">
        <f t="shared" si="125"/>
        <v>Kawhi Leonard2012-13</v>
      </c>
    </row>
    <row r="8022" spans="1:8" x14ac:dyDescent="0.35">
      <c r="A8022" t="str">
        <f>VLOOKUP(salaries_1985to2020!B:B, player_information!A:U, 21, FALSE)</f>
        <v>Kawhi Leonard</v>
      </c>
      <c r="B8022" t="s">
        <v>1345</v>
      </c>
      <c r="C8022" s="4">
        <v>1887840</v>
      </c>
      <c r="D8022" t="s">
        <v>56</v>
      </c>
      <c r="E8022">
        <v>2014</v>
      </c>
      <c r="F8022">
        <v>2013</v>
      </c>
      <c r="G8022" t="s">
        <v>84</v>
      </c>
      <c r="H8022" t="str">
        <f t="shared" si="125"/>
        <v>Kawhi Leonard2013-14</v>
      </c>
    </row>
    <row r="8023" spans="1:8" x14ac:dyDescent="0.35">
      <c r="A8023" t="str">
        <f>VLOOKUP(salaries_1985to2020!B:B, player_information!A:U, 21, FALSE)</f>
        <v>Kawhi Leonard</v>
      </c>
      <c r="B8023" t="s">
        <v>1345</v>
      </c>
      <c r="C8023" s="4">
        <v>2894059</v>
      </c>
      <c r="D8023" t="s">
        <v>57</v>
      </c>
      <c r="E8023">
        <v>2015</v>
      </c>
      <c r="F8023">
        <v>2014</v>
      </c>
      <c r="G8023" t="s">
        <v>84</v>
      </c>
      <c r="H8023" t="str">
        <f t="shared" si="125"/>
        <v>Kawhi Leonard2014-15</v>
      </c>
    </row>
    <row r="8024" spans="1:8" x14ac:dyDescent="0.35">
      <c r="A8024" t="str">
        <f>VLOOKUP(salaries_1985to2020!B:B, player_information!A:U, 21, FALSE)</f>
        <v>Kawhi Leonard</v>
      </c>
      <c r="B8024" t="s">
        <v>1345</v>
      </c>
      <c r="C8024" s="4">
        <v>16500000</v>
      </c>
      <c r="D8024" t="s">
        <v>59</v>
      </c>
      <c r="E8024">
        <v>2016</v>
      </c>
      <c r="F8024">
        <v>2015</v>
      </c>
      <c r="G8024" t="s">
        <v>84</v>
      </c>
      <c r="H8024" t="str">
        <f t="shared" si="125"/>
        <v>Kawhi Leonard2015-16</v>
      </c>
    </row>
    <row r="8025" spans="1:8" x14ac:dyDescent="0.35">
      <c r="A8025" t="str">
        <f>VLOOKUP(salaries_1985to2020!B:B, player_information!A:U, 21, FALSE)</f>
        <v>Kawhi Leonard</v>
      </c>
      <c r="B8025" t="s">
        <v>1345</v>
      </c>
      <c r="C8025" s="4">
        <v>17638063</v>
      </c>
      <c r="D8025" t="s">
        <v>43</v>
      </c>
      <c r="E8025">
        <v>2017</v>
      </c>
      <c r="F8025">
        <v>2016</v>
      </c>
      <c r="G8025" t="s">
        <v>84</v>
      </c>
      <c r="H8025" t="str">
        <f t="shared" si="125"/>
        <v>Kawhi Leonard2016-17</v>
      </c>
    </row>
    <row r="8026" spans="1:8" x14ac:dyDescent="0.35">
      <c r="A8026" t="str">
        <f>VLOOKUP(salaries_1985to2020!B:B, player_information!A:U, 21, FALSE)</f>
        <v>Kawhi Leonard</v>
      </c>
      <c r="B8026" t="s">
        <v>1345</v>
      </c>
      <c r="C8026" s="4">
        <v>18868625</v>
      </c>
      <c r="D8026" t="s">
        <v>45</v>
      </c>
      <c r="E8026">
        <v>2018</v>
      </c>
      <c r="F8026">
        <v>2017</v>
      </c>
      <c r="G8026" t="s">
        <v>84</v>
      </c>
      <c r="H8026" t="str">
        <f t="shared" si="125"/>
        <v>Kawhi Leonard2017-18</v>
      </c>
    </row>
    <row r="8027" spans="1:8" x14ac:dyDescent="0.35">
      <c r="A8027" t="s">
        <v>9727</v>
      </c>
      <c r="B8027" t="s">
        <v>1345</v>
      </c>
      <c r="C8027" s="4">
        <v>20099189</v>
      </c>
      <c r="D8027" t="s">
        <v>14974</v>
      </c>
      <c r="E8027">
        <v>2019</v>
      </c>
      <c r="F8027">
        <v>2018</v>
      </c>
      <c r="G8027" t="s">
        <v>55</v>
      </c>
      <c r="H8027" t="str">
        <f t="shared" si="125"/>
        <v>Kawhi Leonard2018-19</v>
      </c>
    </row>
    <row r="8028" spans="1:8" x14ac:dyDescent="0.35">
      <c r="A8028" t="s">
        <v>9727</v>
      </c>
      <c r="B8028" t="s">
        <v>1345</v>
      </c>
      <c r="C8028" s="4">
        <v>32742000</v>
      </c>
      <c r="D8028" t="s">
        <v>14975</v>
      </c>
      <c r="E8028">
        <v>2020</v>
      </c>
      <c r="F8028">
        <v>2019</v>
      </c>
      <c r="G8028" t="s">
        <v>49</v>
      </c>
      <c r="H8028" t="str">
        <f t="shared" si="125"/>
        <v>Kawhi Leonard2019-20</v>
      </c>
    </row>
    <row r="8029" spans="1:8" x14ac:dyDescent="0.35">
      <c r="A8029" t="str">
        <f>VLOOKUP(salaries_1985to2020!B:B, player_information!A:U, 21, FALSE)</f>
        <v>Meyers Leonard</v>
      </c>
      <c r="B8029" t="s">
        <v>1346</v>
      </c>
      <c r="C8029" s="4">
        <v>2126520</v>
      </c>
      <c r="D8029" t="s">
        <v>54</v>
      </c>
      <c r="E8029">
        <v>2013</v>
      </c>
      <c r="F8029">
        <v>2012</v>
      </c>
      <c r="G8029" t="s">
        <v>8</v>
      </c>
      <c r="H8029" t="str">
        <f t="shared" si="125"/>
        <v>Meyers Leonard2012-13</v>
      </c>
    </row>
    <row r="8030" spans="1:8" x14ac:dyDescent="0.35">
      <c r="A8030" t="str">
        <f>VLOOKUP(salaries_1985to2020!B:B, player_information!A:U, 21, FALSE)</f>
        <v>Meyers Leonard</v>
      </c>
      <c r="B8030" t="s">
        <v>1346</v>
      </c>
      <c r="C8030" s="4">
        <v>2222160</v>
      </c>
      <c r="D8030" t="s">
        <v>56</v>
      </c>
      <c r="E8030">
        <v>2014</v>
      </c>
      <c r="F8030">
        <v>2013</v>
      </c>
      <c r="G8030" t="s">
        <v>8</v>
      </c>
      <c r="H8030" t="str">
        <f t="shared" si="125"/>
        <v>Meyers Leonard2013-14</v>
      </c>
    </row>
    <row r="8031" spans="1:8" x14ac:dyDescent="0.35">
      <c r="A8031" t="str">
        <f>VLOOKUP(salaries_1985to2020!B:B, player_information!A:U, 21, FALSE)</f>
        <v>Meyers Leonard</v>
      </c>
      <c r="B8031" t="s">
        <v>1346</v>
      </c>
      <c r="C8031" s="4">
        <v>2317920</v>
      </c>
      <c r="D8031" t="s">
        <v>57</v>
      </c>
      <c r="E8031">
        <v>2015</v>
      </c>
      <c r="F8031">
        <v>2014</v>
      </c>
      <c r="G8031" t="s">
        <v>8</v>
      </c>
      <c r="H8031" t="str">
        <f t="shared" si="125"/>
        <v>Meyers Leonard2014-15</v>
      </c>
    </row>
    <row r="8032" spans="1:8" x14ac:dyDescent="0.35">
      <c r="A8032" t="str">
        <f>VLOOKUP(salaries_1985to2020!B:B, player_information!A:U, 21, FALSE)</f>
        <v>Meyers Leonard</v>
      </c>
      <c r="B8032" t="s">
        <v>1346</v>
      </c>
      <c r="C8032" s="4">
        <v>3075880</v>
      </c>
      <c r="D8032" t="s">
        <v>59</v>
      </c>
      <c r="E8032">
        <v>2016</v>
      </c>
      <c r="F8032">
        <v>2015</v>
      </c>
      <c r="G8032" t="s">
        <v>8</v>
      </c>
      <c r="H8032" t="str">
        <f t="shared" si="125"/>
        <v>Meyers Leonard2015-16</v>
      </c>
    </row>
    <row r="8033" spans="1:8" x14ac:dyDescent="0.35">
      <c r="A8033" t="str">
        <f>VLOOKUP(salaries_1985to2020!B:B, player_information!A:U, 21, FALSE)</f>
        <v>Meyers Leonard</v>
      </c>
      <c r="B8033" t="s">
        <v>1346</v>
      </c>
      <c r="C8033" s="4">
        <v>9213484</v>
      </c>
      <c r="D8033" t="s">
        <v>43</v>
      </c>
      <c r="E8033">
        <v>2017</v>
      </c>
      <c r="F8033">
        <v>2016</v>
      </c>
      <c r="G8033" t="s">
        <v>8</v>
      </c>
      <c r="H8033" t="str">
        <f t="shared" si="125"/>
        <v>Meyers Leonard2016-17</v>
      </c>
    </row>
    <row r="8034" spans="1:8" x14ac:dyDescent="0.35">
      <c r="A8034" t="str">
        <f>VLOOKUP(salaries_1985to2020!B:B, player_information!A:U, 21, FALSE)</f>
        <v>Meyers Leonard</v>
      </c>
      <c r="B8034" t="s">
        <v>1346</v>
      </c>
      <c r="C8034" s="4">
        <v>9904495</v>
      </c>
      <c r="D8034" t="s">
        <v>45</v>
      </c>
      <c r="E8034">
        <v>2018</v>
      </c>
      <c r="F8034">
        <v>2017</v>
      </c>
      <c r="G8034" t="s">
        <v>8</v>
      </c>
      <c r="H8034" t="str">
        <f t="shared" si="125"/>
        <v>Meyers Leonard2017-18</v>
      </c>
    </row>
    <row r="8035" spans="1:8" x14ac:dyDescent="0.35">
      <c r="A8035" t="s">
        <v>9730</v>
      </c>
      <c r="B8035" t="s">
        <v>1346</v>
      </c>
      <c r="C8035" s="4">
        <v>10595506</v>
      </c>
      <c r="D8035" t="s">
        <v>14974</v>
      </c>
      <c r="E8035">
        <v>2019</v>
      </c>
      <c r="F8035">
        <v>2018</v>
      </c>
      <c r="G8035" t="s">
        <v>8</v>
      </c>
      <c r="H8035" t="str">
        <f t="shared" si="125"/>
        <v>Meyers Leonard2018-19</v>
      </c>
    </row>
    <row r="8036" spans="1:8" x14ac:dyDescent="0.35">
      <c r="A8036" t="s">
        <v>9730</v>
      </c>
      <c r="B8036" t="s">
        <v>1346</v>
      </c>
      <c r="C8036" s="4">
        <v>11286515</v>
      </c>
      <c r="D8036" t="s">
        <v>14975</v>
      </c>
      <c r="E8036">
        <v>2020</v>
      </c>
      <c r="F8036">
        <v>2019</v>
      </c>
      <c r="G8036" t="s">
        <v>73</v>
      </c>
      <c r="H8036" t="str">
        <f t="shared" si="125"/>
        <v>Meyers Leonard2019-20</v>
      </c>
    </row>
    <row r="8037" spans="1:8" x14ac:dyDescent="0.35">
      <c r="A8037" t="str">
        <f>VLOOKUP(salaries_1985to2020!B:B, player_information!A:U, 21, FALSE)</f>
        <v>Jim Les</v>
      </c>
      <c r="B8037" t="s">
        <v>1347</v>
      </c>
      <c r="C8037" s="4">
        <v>100000</v>
      </c>
      <c r="D8037" t="s">
        <v>20</v>
      </c>
      <c r="E8037">
        <v>1989</v>
      </c>
      <c r="F8037">
        <v>1988</v>
      </c>
      <c r="G8037" t="s">
        <v>116</v>
      </c>
      <c r="H8037" t="str">
        <f t="shared" si="125"/>
        <v>Jim Les1988-89</v>
      </c>
    </row>
    <row r="8038" spans="1:8" x14ac:dyDescent="0.35">
      <c r="A8038" t="str">
        <f>VLOOKUP(salaries_1985to2020!B:B, player_information!A:U, 21, FALSE)</f>
        <v>Jim Les</v>
      </c>
      <c r="B8038" t="s">
        <v>1347</v>
      </c>
      <c r="C8038" s="4">
        <v>30000</v>
      </c>
      <c r="D8038" t="s">
        <v>7</v>
      </c>
      <c r="E8038">
        <v>1991</v>
      </c>
      <c r="F8038">
        <v>1990</v>
      </c>
      <c r="G8038" t="s">
        <v>14</v>
      </c>
      <c r="H8038" t="str">
        <f t="shared" si="125"/>
        <v>Jim Les1990-91</v>
      </c>
    </row>
    <row r="8039" spans="1:8" x14ac:dyDescent="0.35">
      <c r="A8039" t="str">
        <f>VLOOKUP(salaries_1985to2020!B:B, player_information!A:U, 21, FALSE)</f>
        <v>Jim Les</v>
      </c>
      <c r="B8039" t="s">
        <v>1347</v>
      </c>
      <c r="C8039" s="4">
        <v>323000</v>
      </c>
      <c r="D8039" t="s">
        <v>9</v>
      </c>
      <c r="E8039">
        <v>1992</v>
      </c>
      <c r="F8039">
        <v>1991</v>
      </c>
      <c r="G8039" t="s">
        <v>14</v>
      </c>
      <c r="H8039" t="str">
        <f t="shared" si="125"/>
        <v>Jim Les1991-92</v>
      </c>
    </row>
    <row r="8040" spans="1:8" x14ac:dyDescent="0.35">
      <c r="A8040" t="str">
        <f>VLOOKUP(salaries_1985to2020!B:B, player_information!A:U, 21, FALSE)</f>
        <v>Jim Les</v>
      </c>
      <c r="B8040" t="s">
        <v>1347</v>
      </c>
      <c r="C8040" s="4">
        <v>413000</v>
      </c>
      <c r="D8040" t="s">
        <v>10</v>
      </c>
      <c r="E8040">
        <v>1993</v>
      </c>
      <c r="F8040">
        <v>1992</v>
      </c>
      <c r="G8040" t="s">
        <v>14</v>
      </c>
      <c r="H8040" t="str">
        <f t="shared" si="125"/>
        <v>Jim Les1992-93</v>
      </c>
    </row>
    <row r="8041" spans="1:8" x14ac:dyDescent="0.35">
      <c r="A8041" t="str">
        <f>VLOOKUP(salaries_1985to2020!B:B, player_information!A:U, 21, FALSE)</f>
        <v>Jim Les</v>
      </c>
      <c r="B8041" t="s">
        <v>1347</v>
      </c>
      <c r="C8041" s="4">
        <v>363000</v>
      </c>
      <c r="D8041" t="s">
        <v>12</v>
      </c>
      <c r="E8041">
        <v>1994</v>
      </c>
      <c r="F8041">
        <v>1993</v>
      </c>
      <c r="G8041" t="s">
        <v>14</v>
      </c>
      <c r="H8041" t="str">
        <f t="shared" si="125"/>
        <v>Jim Les1993-94</v>
      </c>
    </row>
    <row r="8042" spans="1:8" x14ac:dyDescent="0.35">
      <c r="A8042" t="str">
        <f>VLOOKUP(salaries_1985to2020!B:B, player_information!A:U, 21, FALSE)</f>
        <v>Jim Les</v>
      </c>
      <c r="B8042" t="s">
        <v>1347</v>
      </c>
      <c r="C8042" s="4">
        <v>250000</v>
      </c>
      <c r="D8042" t="s">
        <v>13</v>
      </c>
      <c r="E8042">
        <v>1995</v>
      </c>
      <c r="F8042">
        <v>1994</v>
      </c>
      <c r="G8042" t="s">
        <v>39</v>
      </c>
      <c r="H8042" t="str">
        <f t="shared" si="125"/>
        <v>Jim Les1994-95</v>
      </c>
    </row>
    <row r="8043" spans="1:8" x14ac:dyDescent="0.35">
      <c r="A8043" t="str">
        <f>VLOOKUP(salaries_1985to2020!B:B, player_information!A:U, 21, FALSE)</f>
        <v>Travis Leslie</v>
      </c>
      <c r="B8043" t="s">
        <v>1348</v>
      </c>
      <c r="C8043" s="4">
        <v>473604</v>
      </c>
      <c r="D8043" t="s">
        <v>77</v>
      </c>
      <c r="E8043">
        <v>2012</v>
      </c>
      <c r="F8043">
        <v>2011</v>
      </c>
      <c r="G8043" t="s">
        <v>49</v>
      </c>
      <c r="H8043" t="str">
        <f t="shared" si="125"/>
        <v>Travis Leslie2011-12</v>
      </c>
    </row>
    <row r="8044" spans="1:8" x14ac:dyDescent="0.35">
      <c r="A8044" t="str">
        <f>VLOOKUP(salaries_1985to2020!B:B, player_information!A:U, 21, FALSE)</f>
        <v>Travis Leslie</v>
      </c>
      <c r="B8044" t="s">
        <v>1348</v>
      </c>
      <c r="C8044" s="4">
        <v>250000</v>
      </c>
      <c r="D8044" t="s">
        <v>54</v>
      </c>
      <c r="E8044">
        <v>2013</v>
      </c>
      <c r="F8044">
        <v>2012</v>
      </c>
      <c r="G8044" t="s">
        <v>49</v>
      </c>
      <c r="H8044" t="str">
        <f t="shared" si="125"/>
        <v>Travis Leslie2012-13</v>
      </c>
    </row>
    <row r="8045" spans="1:8" x14ac:dyDescent="0.35">
      <c r="A8045" t="str">
        <f>VLOOKUP(salaries_1985to2020!B:B, player_information!A:U, 21, FALSE)</f>
        <v>Ronnie Lester</v>
      </c>
      <c r="B8045" t="s">
        <v>1349</v>
      </c>
      <c r="C8045" s="4">
        <v>244000</v>
      </c>
      <c r="D8045" t="s">
        <v>16</v>
      </c>
      <c r="E8045">
        <v>1985</v>
      </c>
      <c r="F8045">
        <v>1984</v>
      </c>
      <c r="G8045" t="s">
        <v>17</v>
      </c>
      <c r="H8045" t="str">
        <f t="shared" si="125"/>
        <v>Ronnie Lester1984-85</v>
      </c>
    </row>
    <row r="8046" spans="1:8" x14ac:dyDescent="0.35">
      <c r="A8046" t="str">
        <f>VLOOKUP(salaries_1985to2020!B:B, player_information!A:U, 21, FALSE)</f>
        <v>Ronnie Lester</v>
      </c>
      <c r="B8046" t="s">
        <v>1349</v>
      </c>
      <c r="C8046" s="4">
        <v>100000</v>
      </c>
      <c r="D8046" t="s">
        <v>18</v>
      </c>
      <c r="E8046">
        <v>1986</v>
      </c>
      <c r="F8046">
        <v>1985</v>
      </c>
      <c r="G8046" t="s">
        <v>17</v>
      </c>
      <c r="H8046" t="str">
        <f t="shared" si="125"/>
        <v>Ronnie Lester1985-86</v>
      </c>
    </row>
    <row r="8047" spans="1:8" x14ac:dyDescent="0.35">
      <c r="A8047" t="str">
        <f>VLOOKUP(salaries_1985to2020!B:B, player_information!A:U, 21, FALSE)</f>
        <v>Jon Leuer</v>
      </c>
      <c r="B8047" t="s">
        <v>1350</v>
      </c>
      <c r="C8047" s="4">
        <v>473604</v>
      </c>
      <c r="D8047" t="s">
        <v>77</v>
      </c>
      <c r="E8047">
        <v>2012</v>
      </c>
      <c r="F8047">
        <v>2011</v>
      </c>
      <c r="G8047" t="s">
        <v>103</v>
      </c>
      <c r="H8047" t="str">
        <f t="shared" si="125"/>
        <v>Jon Leuer2011-12</v>
      </c>
    </row>
    <row r="8048" spans="1:8" x14ac:dyDescent="0.35">
      <c r="A8048" t="str">
        <f>VLOOKUP(salaries_1985to2020!B:B, player_information!A:U, 21, FALSE)</f>
        <v>Jon Leuer</v>
      </c>
      <c r="B8048" t="s">
        <v>1350</v>
      </c>
      <c r="C8048" s="4">
        <v>762195</v>
      </c>
      <c r="D8048" t="s">
        <v>54</v>
      </c>
      <c r="E8048">
        <v>2013</v>
      </c>
      <c r="F8048">
        <v>2012</v>
      </c>
      <c r="G8048" t="s">
        <v>66</v>
      </c>
      <c r="H8048" t="str">
        <f t="shared" si="125"/>
        <v>Jon Leuer2012-13</v>
      </c>
    </row>
    <row r="8049" spans="1:8" x14ac:dyDescent="0.35">
      <c r="A8049" t="str">
        <f>VLOOKUP(salaries_1985to2020!B:B, player_information!A:U, 21, FALSE)</f>
        <v>Jon Leuer</v>
      </c>
      <c r="B8049" t="s">
        <v>1350</v>
      </c>
      <c r="C8049" s="4">
        <v>967500</v>
      </c>
      <c r="D8049" t="s">
        <v>57</v>
      </c>
      <c r="E8049">
        <v>2015</v>
      </c>
      <c r="F8049">
        <v>2014</v>
      </c>
      <c r="G8049" t="s">
        <v>66</v>
      </c>
      <c r="H8049" t="str">
        <f t="shared" si="125"/>
        <v>Jon Leuer2014-15</v>
      </c>
    </row>
    <row r="8050" spans="1:8" x14ac:dyDescent="0.35">
      <c r="A8050" t="str">
        <f>VLOOKUP(salaries_1985to2020!B:B, player_information!A:U, 21, FALSE)</f>
        <v>Jon Leuer</v>
      </c>
      <c r="B8050" t="s">
        <v>1350</v>
      </c>
      <c r="C8050" s="4">
        <v>1035000</v>
      </c>
      <c r="D8050" t="s">
        <v>59</v>
      </c>
      <c r="E8050">
        <v>2016</v>
      </c>
      <c r="F8050">
        <v>2015</v>
      </c>
      <c r="G8050" t="s">
        <v>62</v>
      </c>
      <c r="H8050" t="str">
        <f t="shared" si="125"/>
        <v>Jon Leuer2015-16</v>
      </c>
    </row>
    <row r="8051" spans="1:8" x14ac:dyDescent="0.35">
      <c r="A8051" t="str">
        <f>VLOOKUP(salaries_1985to2020!B:B, player_information!A:U, 21, FALSE)</f>
        <v>Jon Leuer</v>
      </c>
      <c r="B8051" t="s">
        <v>1350</v>
      </c>
      <c r="C8051" s="4">
        <v>10991957</v>
      </c>
      <c r="D8051" t="s">
        <v>43</v>
      </c>
      <c r="E8051">
        <v>2017</v>
      </c>
      <c r="F8051">
        <v>2016</v>
      </c>
      <c r="G8051" t="s">
        <v>47</v>
      </c>
      <c r="H8051" t="str">
        <f t="shared" si="125"/>
        <v>Jon Leuer2016-17</v>
      </c>
    </row>
    <row r="8052" spans="1:8" x14ac:dyDescent="0.35">
      <c r="A8052" t="str">
        <f>VLOOKUP(salaries_1985to2020!B:B, player_information!A:U, 21, FALSE)</f>
        <v>Jon Leuer</v>
      </c>
      <c r="B8052" t="s">
        <v>1350</v>
      </c>
      <c r="C8052" s="4">
        <v>10497319</v>
      </c>
      <c r="D8052" t="s">
        <v>45</v>
      </c>
      <c r="E8052">
        <v>2018</v>
      </c>
      <c r="F8052">
        <v>2017</v>
      </c>
      <c r="G8052" t="s">
        <v>47</v>
      </c>
      <c r="H8052" t="str">
        <f t="shared" si="125"/>
        <v>Jon Leuer2017-18</v>
      </c>
    </row>
    <row r="8053" spans="1:8" x14ac:dyDescent="0.35">
      <c r="A8053" t="s">
        <v>9747</v>
      </c>
      <c r="B8053" t="s">
        <v>1350</v>
      </c>
      <c r="C8053" s="4">
        <v>10002681</v>
      </c>
      <c r="D8053" t="s">
        <v>14974</v>
      </c>
      <c r="E8053">
        <v>2019</v>
      </c>
      <c r="F8053">
        <v>2018</v>
      </c>
      <c r="G8053" t="s">
        <v>47</v>
      </c>
      <c r="H8053" t="str">
        <f t="shared" si="125"/>
        <v>Jon Leuer2018-19</v>
      </c>
    </row>
    <row r="8054" spans="1:8" x14ac:dyDescent="0.35">
      <c r="A8054" t="s">
        <v>9747</v>
      </c>
      <c r="B8054" t="s">
        <v>1350</v>
      </c>
      <c r="C8054" s="4">
        <v>3169348</v>
      </c>
      <c r="D8054" t="s">
        <v>14975</v>
      </c>
      <c r="E8054">
        <v>2020</v>
      </c>
      <c r="F8054">
        <v>2019</v>
      </c>
      <c r="G8054" t="s">
        <v>103</v>
      </c>
      <c r="H8054" t="str">
        <f t="shared" si="125"/>
        <v>Jon Leuer2019-20</v>
      </c>
    </row>
    <row r="8055" spans="1:8" x14ac:dyDescent="0.35">
      <c r="A8055" t="str">
        <f>VLOOKUP(salaries_1985to2020!B:B, player_information!A:U, 21, FALSE)</f>
        <v>Caris LeVert</v>
      </c>
      <c r="B8055" t="s">
        <v>1352</v>
      </c>
      <c r="C8055" s="4">
        <v>1562280</v>
      </c>
      <c r="D8055" t="s">
        <v>43</v>
      </c>
      <c r="E8055">
        <v>2017</v>
      </c>
      <c r="F8055">
        <v>2016</v>
      </c>
      <c r="G8055" t="s">
        <v>60</v>
      </c>
      <c r="H8055" t="str">
        <f t="shared" si="125"/>
        <v>Caris LeVert2016-17</v>
      </c>
    </row>
    <row r="8056" spans="1:8" x14ac:dyDescent="0.35">
      <c r="A8056" t="str">
        <f>VLOOKUP(salaries_1985to2020!B:B, player_information!A:U, 21, FALSE)</f>
        <v>Caris LeVert</v>
      </c>
      <c r="B8056" t="s">
        <v>1352</v>
      </c>
      <c r="C8056" s="4">
        <v>1632480</v>
      </c>
      <c r="D8056" t="s">
        <v>45</v>
      </c>
      <c r="E8056">
        <v>2018</v>
      </c>
      <c r="F8056">
        <v>2017</v>
      </c>
      <c r="G8056" t="s">
        <v>60</v>
      </c>
      <c r="H8056" t="str">
        <f t="shared" si="125"/>
        <v>Caris LeVert2017-18</v>
      </c>
    </row>
    <row r="8057" spans="1:8" x14ac:dyDescent="0.35">
      <c r="A8057" t="s">
        <v>9753</v>
      </c>
      <c r="B8057" t="s">
        <v>1352</v>
      </c>
      <c r="C8057" s="4">
        <v>1702800</v>
      </c>
      <c r="D8057" t="s">
        <v>14974</v>
      </c>
      <c r="E8057">
        <v>2019</v>
      </c>
      <c r="F8057">
        <v>2018</v>
      </c>
      <c r="G8057" t="s">
        <v>60</v>
      </c>
      <c r="H8057" t="str">
        <f t="shared" si="125"/>
        <v>Caris LeVert2018-19</v>
      </c>
    </row>
    <row r="8058" spans="1:8" x14ac:dyDescent="0.35">
      <c r="A8058" t="s">
        <v>9753</v>
      </c>
      <c r="B8058" t="s">
        <v>1352</v>
      </c>
      <c r="C8058" s="4">
        <v>2625718</v>
      </c>
      <c r="D8058" t="s">
        <v>14975</v>
      </c>
      <c r="E8058">
        <v>2020</v>
      </c>
      <c r="F8058">
        <v>2019</v>
      </c>
      <c r="G8058" t="s">
        <v>60</v>
      </c>
      <c r="H8058" t="str">
        <f t="shared" si="125"/>
        <v>Caris LeVert2019-20</v>
      </c>
    </row>
    <row r="8059" spans="1:8" x14ac:dyDescent="0.35">
      <c r="A8059" t="str">
        <f>VLOOKUP(salaries_1985to2020!B:B, player_information!A:U, 21, FALSE)</f>
        <v>Fat Lever</v>
      </c>
      <c r="B8059" t="s">
        <v>1351</v>
      </c>
      <c r="C8059" s="4">
        <v>185000</v>
      </c>
      <c r="D8059" t="s">
        <v>16</v>
      </c>
      <c r="E8059">
        <v>1985</v>
      </c>
      <c r="F8059">
        <v>1984</v>
      </c>
      <c r="G8059" t="s">
        <v>22</v>
      </c>
      <c r="H8059" t="str">
        <f t="shared" si="125"/>
        <v>Fat Lever1984-85</v>
      </c>
    </row>
    <row r="8060" spans="1:8" x14ac:dyDescent="0.35">
      <c r="A8060" t="str">
        <f>VLOOKUP(salaries_1985to2020!B:B, player_information!A:U, 21, FALSE)</f>
        <v>Fat Lever</v>
      </c>
      <c r="B8060" t="s">
        <v>1351</v>
      </c>
      <c r="C8060" s="4">
        <v>185000</v>
      </c>
      <c r="D8060" t="s">
        <v>18</v>
      </c>
      <c r="E8060">
        <v>1986</v>
      </c>
      <c r="F8060">
        <v>1985</v>
      </c>
      <c r="G8060" t="s">
        <v>22</v>
      </c>
      <c r="H8060" t="str">
        <f t="shared" si="125"/>
        <v>Fat Lever1985-86</v>
      </c>
    </row>
    <row r="8061" spans="1:8" x14ac:dyDescent="0.35">
      <c r="A8061" t="str">
        <f>VLOOKUP(salaries_1985to2020!B:B, player_information!A:U, 21, FALSE)</f>
        <v>Fat Lever</v>
      </c>
      <c r="B8061" t="s">
        <v>1351</v>
      </c>
      <c r="C8061" s="4">
        <v>457500</v>
      </c>
      <c r="D8061" t="s">
        <v>19</v>
      </c>
      <c r="E8061">
        <v>1988</v>
      </c>
      <c r="F8061">
        <v>1987</v>
      </c>
      <c r="G8061" t="s">
        <v>22</v>
      </c>
      <c r="H8061" t="str">
        <f t="shared" si="125"/>
        <v>Fat Lever1987-88</v>
      </c>
    </row>
    <row r="8062" spans="1:8" x14ac:dyDescent="0.35">
      <c r="A8062" t="str">
        <f>VLOOKUP(salaries_1985to2020!B:B, player_information!A:U, 21, FALSE)</f>
        <v>Fat Lever</v>
      </c>
      <c r="B8062" t="s">
        <v>1351</v>
      </c>
      <c r="C8062" s="4">
        <v>575000</v>
      </c>
      <c r="D8062" t="s">
        <v>20</v>
      </c>
      <c r="E8062">
        <v>1989</v>
      </c>
      <c r="F8062">
        <v>1988</v>
      </c>
      <c r="G8062" t="s">
        <v>22</v>
      </c>
      <c r="H8062" t="str">
        <f t="shared" si="125"/>
        <v>Fat Lever1988-89</v>
      </c>
    </row>
    <row r="8063" spans="1:8" x14ac:dyDescent="0.35">
      <c r="A8063" t="str">
        <f>VLOOKUP(salaries_1985to2020!B:B, player_information!A:U, 21, FALSE)</f>
        <v>Fat Lever</v>
      </c>
      <c r="B8063" t="s">
        <v>1351</v>
      </c>
      <c r="C8063" s="4">
        <v>1700000</v>
      </c>
      <c r="D8063" t="s">
        <v>184</v>
      </c>
      <c r="E8063">
        <v>1990</v>
      </c>
      <c r="F8063">
        <v>1989</v>
      </c>
      <c r="G8063" t="s">
        <v>22</v>
      </c>
      <c r="H8063" t="str">
        <f t="shared" si="125"/>
        <v>Fat Lever1989-90</v>
      </c>
    </row>
    <row r="8064" spans="1:8" x14ac:dyDescent="0.35">
      <c r="A8064" t="str">
        <f>VLOOKUP(salaries_1985to2020!B:B, player_information!A:U, 21, FALSE)</f>
        <v>Fat Lever</v>
      </c>
      <c r="B8064" t="s">
        <v>1351</v>
      </c>
      <c r="C8064" s="4">
        <v>1519000</v>
      </c>
      <c r="D8064" t="s">
        <v>7</v>
      </c>
      <c r="E8064">
        <v>1991</v>
      </c>
      <c r="F8064">
        <v>1990</v>
      </c>
      <c r="G8064" t="s">
        <v>33</v>
      </c>
      <c r="H8064" t="str">
        <f t="shared" si="125"/>
        <v>Fat Lever1990-91</v>
      </c>
    </row>
    <row r="8065" spans="1:8" x14ac:dyDescent="0.35">
      <c r="A8065" t="str">
        <f>VLOOKUP(salaries_1985to2020!B:B, player_information!A:U, 21, FALSE)</f>
        <v>Fat Lever</v>
      </c>
      <c r="B8065" t="s">
        <v>1351</v>
      </c>
      <c r="C8065" s="4">
        <v>1619000</v>
      </c>
      <c r="D8065" t="s">
        <v>9</v>
      </c>
      <c r="E8065">
        <v>1992</v>
      </c>
      <c r="F8065">
        <v>1991</v>
      </c>
      <c r="G8065" t="s">
        <v>33</v>
      </c>
      <c r="H8065" t="str">
        <f t="shared" si="125"/>
        <v>Fat Lever1991-92</v>
      </c>
    </row>
    <row r="8066" spans="1:8" x14ac:dyDescent="0.35">
      <c r="A8066" t="str">
        <f>VLOOKUP(salaries_1985to2020!B:B, player_information!A:U, 21, FALSE)</f>
        <v>Fat Lever</v>
      </c>
      <c r="B8066" t="s">
        <v>1351</v>
      </c>
      <c r="C8066" s="4">
        <v>1802000</v>
      </c>
      <c r="D8066" t="s">
        <v>10</v>
      </c>
      <c r="E8066">
        <v>1993</v>
      </c>
      <c r="F8066">
        <v>1992</v>
      </c>
      <c r="G8066" t="s">
        <v>33</v>
      </c>
      <c r="H8066" t="str">
        <f t="shared" si="125"/>
        <v>Fat Lever1992-93</v>
      </c>
    </row>
    <row r="8067" spans="1:8" x14ac:dyDescent="0.35">
      <c r="A8067" t="str">
        <f>VLOOKUP(salaries_1985to2020!B:B, player_information!A:U, 21, FALSE)</f>
        <v>Fat Lever</v>
      </c>
      <c r="B8067" t="s">
        <v>1351</v>
      </c>
      <c r="C8067" s="4">
        <v>2203000</v>
      </c>
      <c r="D8067" t="s">
        <v>12</v>
      </c>
      <c r="E8067">
        <v>1994</v>
      </c>
      <c r="F8067">
        <v>1993</v>
      </c>
      <c r="G8067" t="s">
        <v>33</v>
      </c>
      <c r="H8067" t="str">
        <f t="shared" ref="H8067:H8130" si="126">_xlfn.CONCAT(A8067, D8067)</f>
        <v>Fat Lever1993-94</v>
      </c>
    </row>
    <row r="8068" spans="1:8" x14ac:dyDescent="0.35">
      <c r="A8068" t="str">
        <f>VLOOKUP(salaries_1985to2020!B:B, player_information!A:U, 21, FALSE)</f>
        <v>Cliff Levingston</v>
      </c>
      <c r="B8068" t="s">
        <v>1353</v>
      </c>
      <c r="C8068" s="4">
        <v>200000</v>
      </c>
      <c r="D8068" t="s">
        <v>16</v>
      </c>
      <c r="E8068">
        <v>1985</v>
      </c>
      <c r="F8068">
        <v>1984</v>
      </c>
      <c r="G8068" t="s">
        <v>39</v>
      </c>
      <c r="H8068" t="str">
        <f t="shared" si="126"/>
        <v>Cliff Levingston1984-85</v>
      </c>
    </row>
    <row r="8069" spans="1:8" x14ac:dyDescent="0.35">
      <c r="A8069" t="str">
        <f>VLOOKUP(salaries_1985to2020!B:B, player_information!A:U, 21, FALSE)</f>
        <v>Cliff Levingston</v>
      </c>
      <c r="B8069" t="s">
        <v>1353</v>
      </c>
      <c r="C8069" s="4">
        <v>200000</v>
      </c>
      <c r="D8069" t="s">
        <v>18</v>
      </c>
      <c r="E8069">
        <v>1986</v>
      </c>
      <c r="F8069">
        <v>1985</v>
      </c>
      <c r="G8069" t="s">
        <v>39</v>
      </c>
      <c r="H8069" t="str">
        <f t="shared" si="126"/>
        <v>Cliff Levingston1985-86</v>
      </c>
    </row>
    <row r="8070" spans="1:8" x14ac:dyDescent="0.35">
      <c r="A8070" t="str">
        <f>VLOOKUP(salaries_1985to2020!B:B, player_information!A:U, 21, FALSE)</f>
        <v>Cliff Levingston</v>
      </c>
      <c r="B8070" t="s">
        <v>1353</v>
      </c>
      <c r="C8070" s="4">
        <v>375000</v>
      </c>
      <c r="D8070" t="s">
        <v>181</v>
      </c>
      <c r="E8070">
        <v>1987</v>
      </c>
      <c r="F8070">
        <v>1986</v>
      </c>
      <c r="G8070" t="s">
        <v>39</v>
      </c>
      <c r="H8070" t="str">
        <f t="shared" si="126"/>
        <v>Cliff Levingston1986-87</v>
      </c>
    </row>
    <row r="8071" spans="1:8" x14ac:dyDescent="0.35">
      <c r="A8071" t="str">
        <f>VLOOKUP(salaries_1985to2020!B:B, player_information!A:U, 21, FALSE)</f>
        <v>Cliff Levingston</v>
      </c>
      <c r="B8071" t="s">
        <v>1353</v>
      </c>
      <c r="C8071" s="4">
        <v>350000</v>
      </c>
      <c r="D8071" t="s">
        <v>19</v>
      </c>
      <c r="E8071">
        <v>1988</v>
      </c>
      <c r="F8071">
        <v>1987</v>
      </c>
      <c r="G8071" t="s">
        <v>39</v>
      </c>
      <c r="H8071" t="str">
        <f t="shared" si="126"/>
        <v>Cliff Levingston1987-88</v>
      </c>
    </row>
    <row r="8072" spans="1:8" x14ac:dyDescent="0.35">
      <c r="A8072" t="str">
        <f>VLOOKUP(salaries_1985to2020!B:B, player_information!A:U, 21, FALSE)</f>
        <v>Cliff Levingston</v>
      </c>
      <c r="B8072" t="s">
        <v>1353</v>
      </c>
      <c r="C8072" s="4">
        <v>425000</v>
      </c>
      <c r="D8072" t="s">
        <v>20</v>
      </c>
      <c r="E8072">
        <v>1989</v>
      </c>
      <c r="F8072">
        <v>1988</v>
      </c>
      <c r="G8072" t="s">
        <v>39</v>
      </c>
      <c r="H8072" t="str">
        <f t="shared" si="126"/>
        <v>Cliff Levingston1988-89</v>
      </c>
    </row>
    <row r="8073" spans="1:8" x14ac:dyDescent="0.35">
      <c r="A8073" t="str">
        <f>VLOOKUP(salaries_1985to2020!B:B, player_information!A:U, 21, FALSE)</f>
        <v>Cliff Levingston</v>
      </c>
      <c r="B8073" t="s">
        <v>1353</v>
      </c>
      <c r="C8073" s="4">
        <v>750000</v>
      </c>
      <c r="D8073" t="s">
        <v>7</v>
      </c>
      <c r="E8073">
        <v>1991</v>
      </c>
      <c r="F8073">
        <v>1990</v>
      </c>
      <c r="G8073" t="s">
        <v>104</v>
      </c>
      <c r="H8073" t="str">
        <f t="shared" si="126"/>
        <v>Cliff Levingston1990-91</v>
      </c>
    </row>
    <row r="8074" spans="1:8" x14ac:dyDescent="0.35">
      <c r="A8074" t="str">
        <f>VLOOKUP(salaries_1985to2020!B:B, player_information!A:U, 21, FALSE)</f>
        <v>Cliff Levingston</v>
      </c>
      <c r="B8074" t="s">
        <v>1353</v>
      </c>
      <c r="C8074" s="4">
        <v>1350000</v>
      </c>
      <c r="D8074" t="s">
        <v>9</v>
      </c>
      <c r="E8074">
        <v>1992</v>
      </c>
      <c r="F8074">
        <v>1991</v>
      </c>
      <c r="G8074" t="s">
        <v>104</v>
      </c>
      <c r="H8074" t="str">
        <f t="shared" si="126"/>
        <v>Cliff Levingston1991-92</v>
      </c>
    </row>
    <row r="8075" spans="1:8" x14ac:dyDescent="0.35">
      <c r="A8075" t="str">
        <f>VLOOKUP(salaries_1985to2020!B:B, player_information!A:U, 21, FALSE)</f>
        <v>Cliff Levingston</v>
      </c>
      <c r="B8075" t="s">
        <v>1353</v>
      </c>
      <c r="C8075" s="4">
        <v>650000</v>
      </c>
      <c r="D8075" t="s">
        <v>13</v>
      </c>
      <c r="E8075">
        <v>1995</v>
      </c>
      <c r="F8075">
        <v>1994</v>
      </c>
      <c r="G8075" t="s">
        <v>22</v>
      </c>
      <c r="H8075" t="str">
        <f t="shared" si="126"/>
        <v>Cliff Levingston1994-95</v>
      </c>
    </row>
    <row r="8076" spans="1:8" x14ac:dyDescent="0.35">
      <c r="A8076" t="str">
        <f>VLOOKUP(salaries_1985to2020!B:B, player_information!A:U, 21, FALSE)</f>
        <v>Martin Lewis</v>
      </c>
      <c r="B8076" t="s">
        <v>1354</v>
      </c>
      <c r="C8076" s="4">
        <v>200000</v>
      </c>
      <c r="D8076" t="s">
        <v>23</v>
      </c>
      <c r="E8076">
        <v>1996</v>
      </c>
      <c r="F8076">
        <v>1995</v>
      </c>
      <c r="G8076" t="s">
        <v>55</v>
      </c>
      <c r="H8076" t="str">
        <f t="shared" si="126"/>
        <v>Martin Lewis1995-96</v>
      </c>
    </row>
    <row r="8077" spans="1:8" x14ac:dyDescent="0.35">
      <c r="A8077" t="str">
        <f>VLOOKUP(salaries_1985to2020!B:B, player_information!A:U, 21, FALSE)</f>
        <v>Quincy Lewis</v>
      </c>
      <c r="B8077" t="s">
        <v>1355</v>
      </c>
      <c r="C8077" s="4">
        <v>930720</v>
      </c>
      <c r="D8077" t="s">
        <v>30</v>
      </c>
      <c r="E8077">
        <v>2000</v>
      </c>
      <c r="F8077">
        <v>1999</v>
      </c>
      <c r="G8077" t="s">
        <v>116</v>
      </c>
      <c r="H8077" t="str">
        <f t="shared" si="126"/>
        <v>Quincy Lewis1999-00</v>
      </c>
    </row>
    <row r="8078" spans="1:8" x14ac:dyDescent="0.35">
      <c r="A8078" t="str">
        <f>VLOOKUP(salaries_1985to2020!B:B, player_information!A:U, 21, FALSE)</f>
        <v>Quincy Lewis</v>
      </c>
      <c r="B8078" t="s">
        <v>1355</v>
      </c>
      <c r="C8078" s="4">
        <v>1000440</v>
      </c>
      <c r="D8078" t="s">
        <v>26</v>
      </c>
      <c r="E8078">
        <v>2001</v>
      </c>
      <c r="F8078">
        <v>2000</v>
      </c>
      <c r="G8078" t="s">
        <v>116</v>
      </c>
      <c r="H8078" t="str">
        <f t="shared" si="126"/>
        <v>Quincy Lewis2000-01</v>
      </c>
    </row>
    <row r="8079" spans="1:8" x14ac:dyDescent="0.35">
      <c r="A8079" t="str">
        <f>VLOOKUP(salaries_1985to2020!B:B, player_information!A:U, 21, FALSE)</f>
        <v>Quincy Lewis</v>
      </c>
      <c r="B8079" t="s">
        <v>1355</v>
      </c>
      <c r="C8079" s="4">
        <v>1070280</v>
      </c>
      <c r="D8079" t="s">
        <v>31</v>
      </c>
      <c r="E8079">
        <v>2002</v>
      </c>
      <c r="F8079">
        <v>2001</v>
      </c>
      <c r="G8079" t="s">
        <v>116</v>
      </c>
      <c r="H8079" t="str">
        <f t="shared" si="126"/>
        <v>Quincy Lewis2001-02</v>
      </c>
    </row>
    <row r="8080" spans="1:8" x14ac:dyDescent="0.35">
      <c r="A8080" t="str">
        <f>VLOOKUP(salaries_1985to2020!B:B, player_information!A:U, 21, FALSE)</f>
        <v>Quincy Lewis</v>
      </c>
      <c r="B8080" t="s">
        <v>1355</v>
      </c>
      <c r="C8080" s="4">
        <v>202341</v>
      </c>
      <c r="D8080" t="s">
        <v>34</v>
      </c>
      <c r="E8080">
        <v>2004</v>
      </c>
      <c r="F8080">
        <v>2003</v>
      </c>
      <c r="G8080" t="s">
        <v>81</v>
      </c>
      <c r="H8080" t="str">
        <f t="shared" si="126"/>
        <v>Quincy Lewis2003-04</v>
      </c>
    </row>
    <row r="8081" spans="1:8" x14ac:dyDescent="0.35">
      <c r="A8081" t="str">
        <f>VLOOKUP(salaries_1985to2020!B:B, player_information!A:U, 21, FALSE)</f>
        <v>Ralph Lewis</v>
      </c>
      <c r="B8081" t="s">
        <v>1356</v>
      </c>
      <c r="C8081" s="4">
        <v>75000</v>
      </c>
      <c r="D8081" t="s">
        <v>19</v>
      </c>
      <c r="E8081">
        <v>1988</v>
      </c>
      <c r="F8081">
        <v>1987</v>
      </c>
      <c r="G8081" t="s">
        <v>47</v>
      </c>
      <c r="H8081" t="str">
        <f t="shared" si="126"/>
        <v>Ralph Lewis1987-88</v>
      </c>
    </row>
    <row r="8082" spans="1:8" x14ac:dyDescent="0.35">
      <c r="A8082" t="str">
        <f>VLOOKUP(salaries_1985to2020!B:B, player_information!A:U, 21, FALSE)</f>
        <v>Ralph Lewis</v>
      </c>
      <c r="B8082" t="s">
        <v>1356</v>
      </c>
      <c r="C8082" s="4">
        <v>175000</v>
      </c>
      <c r="D8082" t="s">
        <v>20</v>
      </c>
      <c r="E8082">
        <v>1989</v>
      </c>
      <c r="F8082">
        <v>1988</v>
      </c>
      <c r="G8082" t="s">
        <v>69</v>
      </c>
      <c r="H8082" t="str">
        <f t="shared" si="126"/>
        <v>Ralph Lewis1988-89</v>
      </c>
    </row>
    <row r="8083" spans="1:8" x14ac:dyDescent="0.35">
      <c r="A8083" t="str">
        <f>VLOOKUP(salaries_1985to2020!B:B, player_information!A:U, 21, FALSE)</f>
        <v>Rashard Lewis</v>
      </c>
      <c r="B8083" t="s">
        <v>1357</v>
      </c>
      <c r="C8083" s="4">
        <v>287500</v>
      </c>
      <c r="D8083" t="s">
        <v>29</v>
      </c>
      <c r="E8083">
        <v>1999</v>
      </c>
      <c r="F8083">
        <v>1998</v>
      </c>
      <c r="G8083" t="s">
        <v>113</v>
      </c>
      <c r="H8083" t="str">
        <f t="shared" si="126"/>
        <v>Rashard Lewis1998-99</v>
      </c>
    </row>
    <row r="8084" spans="1:8" x14ac:dyDescent="0.35">
      <c r="A8084" t="str">
        <f>VLOOKUP(salaries_1985to2020!B:B, player_information!A:U, 21, FALSE)</f>
        <v>Rashard Lewis</v>
      </c>
      <c r="B8084" t="s">
        <v>1357</v>
      </c>
      <c r="C8084" s="4">
        <v>385000</v>
      </c>
      <c r="D8084" t="s">
        <v>30</v>
      </c>
      <c r="E8084">
        <v>2000</v>
      </c>
      <c r="F8084">
        <v>1999</v>
      </c>
      <c r="G8084" t="s">
        <v>113</v>
      </c>
      <c r="H8084" t="str">
        <f t="shared" si="126"/>
        <v>Rashard Lewis1999-00</v>
      </c>
    </row>
    <row r="8085" spans="1:8" x14ac:dyDescent="0.35">
      <c r="A8085" t="str">
        <f>VLOOKUP(salaries_1985to2020!B:B, player_information!A:U, 21, FALSE)</f>
        <v>Rashard Lewis</v>
      </c>
      <c r="B8085" t="s">
        <v>1357</v>
      </c>
      <c r="C8085" s="4">
        <v>3920000</v>
      </c>
      <c r="D8085" t="s">
        <v>26</v>
      </c>
      <c r="E8085">
        <v>2001</v>
      </c>
      <c r="F8085">
        <v>2000</v>
      </c>
      <c r="G8085" t="s">
        <v>113</v>
      </c>
      <c r="H8085" t="str">
        <f t="shared" si="126"/>
        <v>Rashard Lewis2000-01</v>
      </c>
    </row>
    <row r="8086" spans="1:8" x14ac:dyDescent="0.35">
      <c r="A8086" t="str">
        <f>VLOOKUP(salaries_1985to2020!B:B, player_information!A:U, 21, FALSE)</f>
        <v>Rashard Lewis</v>
      </c>
      <c r="B8086" t="s">
        <v>1357</v>
      </c>
      <c r="C8086" s="4">
        <v>4413375</v>
      </c>
      <c r="D8086" t="s">
        <v>31</v>
      </c>
      <c r="E8086">
        <v>2002</v>
      </c>
      <c r="F8086">
        <v>2001</v>
      </c>
      <c r="G8086" t="s">
        <v>113</v>
      </c>
      <c r="H8086" t="str">
        <f t="shared" si="126"/>
        <v>Rashard Lewis2001-02</v>
      </c>
    </row>
    <row r="8087" spans="1:8" x14ac:dyDescent="0.35">
      <c r="A8087" t="str">
        <f>VLOOKUP(salaries_1985to2020!B:B, player_information!A:U, 21, FALSE)</f>
        <v>Rashard Lewis</v>
      </c>
      <c r="B8087" t="s">
        <v>1357</v>
      </c>
      <c r="C8087" s="4">
        <v>6233766</v>
      </c>
      <c r="D8087" t="s">
        <v>32</v>
      </c>
      <c r="E8087">
        <v>2003</v>
      </c>
      <c r="F8087">
        <v>2002</v>
      </c>
      <c r="G8087" t="s">
        <v>113</v>
      </c>
      <c r="H8087" t="str">
        <f t="shared" si="126"/>
        <v>Rashard Lewis2002-03</v>
      </c>
    </row>
    <row r="8088" spans="1:8" x14ac:dyDescent="0.35">
      <c r="A8088" t="str">
        <f>VLOOKUP(salaries_1985to2020!B:B, player_information!A:U, 21, FALSE)</f>
        <v>Rashard Lewis</v>
      </c>
      <c r="B8088" t="s">
        <v>1357</v>
      </c>
      <c r="C8088" s="4">
        <v>7012987</v>
      </c>
      <c r="D8088" t="s">
        <v>34</v>
      </c>
      <c r="E8088">
        <v>2004</v>
      </c>
      <c r="F8088">
        <v>2003</v>
      </c>
      <c r="G8088" t="s">
        <v>113</v>
      </c>
      <c r="H8088" t="str">
        <f t="shared" si="126"/>
        <v>Rashard Lewis2003-04</v>
      </c>
    </row>
    <row r="8089" spans="1:8" x14ac:dyDescent="0.35">
      <c r="A8089" t="str">
        <f>VLOOKUP(salaries_1985to2020!B:B, player_information!A:U, 21, FALSE)</f>
        <v>Rashard Lewis</v>
      </c>
      <c r="B8089" t="s">
        <v>1357</v>
      </c>
      <c r="C8089" s="4">
        <v>7792208</v>
      </c>
      <c r="D8089" t="s">
        <v>35</v>
      </c>
      <c r="E8089">
        <v>2005</v>
      </c>
      <c r="F8089">
        <v>2004</v>
      </c>
      <c r="G8089" t="s">
        <v>113</v>
      </c>
      <c r="H8089" t="str">
        <f t="shared" si="126"/>
        <v>Rashard Lewis2004-05</v>
      </c>
    </row>
    <row r="8090" spans="1:8" x14ac:dyDescent="0.35">
      <c r="A8090" t="str">
        <f>VLOOKUP(salaries_1985to2020!B:B, player_information!A:U, 21, FALSE)</f>
        <v>Rashard Lewis</v>
      </c>
      <c r="B8090" t="s">
        <v>1357</v>
      </c>
      <c r="C8090" s="4">
        <v>8571429</v>
      </c>
      <c r="D8090" t="s">
        <v>36</v>
      </c>
      <c r="E8090">
        <v>2006</v>
      </c>
      <c r="F8090">
        <v>2005</v>
      </c>
      <c r="G8090" t="s">
        <v>113</v>
      </c>
      <c r="H8090" t="str">
        <f t="shared" si="126"/>
        <v>Rashard Lewis2005-06</v>
      </c>
    </row>
    <row r="8091" spans="1:8" x14ac:dyDescent="0.35">
      <c r="A8091" t="str">
        <f>VLOOKUP(salaries_1985to2020!B:B, player_information!A:U, 21, FALSE)</f>
        <v>Rashard Lewis</v>
      </c>
      <c r="B8091" t="s">
        <v>1357</v>
      </c>
      <c r="C8091" s="4">
        <v>9350649</v>
      </c>
      <c r="D8091" t="s">
        <v>37</v>
      </c>
      <c r="E8091">
        <v>2007</v>
      </c>
      <c r="F8091">
        <v>2006</v>
      </c>
      <c r="G8091" t="s">
        <v>113</v>
      </c>
      <c r="H8091" t="str">
        <f t="shared" si="126"/>
        <v>Rashard Lewis2006-07</v>
      </c>
    </row>
    <row r="8092" spans="1:8" x14ac:dyDescent="0.35">
      <c r="A8092" t="str">
        <f>VLOOKUP(salaries_1985to2020!B:B, player_information!A:U, 21, FALSE)</f>
        <v>Rashard Lewis</v>
      </c>
      <c r="B8092" t="s">
        <v>1357</v>
      </c>
      <c r="C8092" s="4">
        <v>14880000</v>
      </c>
      <c r="D8092" t="s">
        <v>40</v>
      </c>
      <c r="E8092">
        <v>2008</v>
      </c>
      <c r="F8092">
        <v>2007</v>
      </c>
      <c r="G8092" t="s">
        <v>51</v>
      </c>
      <c r="H8092" t="str">
        <f t="shared" si="126"/>
        <v>Rashard Lewis2007-08</v>
      </c>
    </row>
    <row r="8093" spans="1:8" x14ac:dyDescent="0.35">
      <c r="A8093" t="str">
        <f>VLOOKUP(salaries_1985to2020!B:B, player_information!A:U, 21, FALSE)</f>
        <v>Rashard Lewis</v>
      </c>
      <c r="B8093" t="s">
        <v>1357</v>
      </c>
      <c r="C8093" s="4">
        <v>16447871</v>
      </c>
      <c r="D8093" t="s">
        <v>48</v>
      </c>
      <c r="E8093">
        <v>2009</v>
      </c>
      <c r="F8093">
        <v>2008</v>
      </c>
      <c r="G8093" t="s">
        <v>51</v>
      </c>
      <c r="H8093" t="str">
        <f t="shared" si="126"/>
        <v>Rashard Lewis2008-09</v>
      </c>
    </row>
    <row r="8094" spans="1:8" x14ac:dyDescent="0.35">
      <c r="A8094" t="str">
        <f>VLOOKUP(salaries_1985to2020!B:B, player_information!A:U, 21, FALSE)</f>
        <v>Rashard Lewis</v>
      </c>
      <c r="B8094" t="s">
        <v>1357</v>
      </c>
      <c r="C8094" s="4">
        <v>18876000</v>
      </c>
      <c r="D8094" t="s">
        <v>41</v>
      </c>
      <c r="E8094">
        <v>2010</v>
      </c>
      <c r="F8094">
        <v>2009</v>
      </c>
      <c r="G8094" t="s">
        <v>51</v>
      </c>
      <c r="H8094" t="str">
        <f t="shared" si="126"/>
        <v>Rashard Lewis2009-10</v>
      </c>
    </row>
    <row r="8095" spans="1:8" x14ac:dyDescent="0.35">
      <c r="A8095" t="str">
        <f>VLOOKUP(salaries_1985to2020!B:B, player_information!A:U, 21, FALSE)</f>
        <v>Rashard Lewis</v>
      </c>
      <c r="B8095" t="s">
        <v>1357</v>
      </c>
      <c r="C8095" s="4">
        <v>19573711</v>
      </c>
      <c r="D8095" t="s">
        <v>75</v>
      </c>
      <c r="E8095">
        <v>2011</v>
      </c>
      <c r="F8095">
        <v>2010</v>
      </c>
      <c r="G8095" t="s">
        <v>98</v>
      </c>
      <c r="H8095" t="str">
        <f t="shared" si="126"/>
        <v>Rashard Lewis2010-11</v>
      </c>
    </row>
    <row r="8096" spans="1:8" x14ac:dyDescent="0.35">
      <c r="A8096" t="str">
        <f>VLOOKUP(salaries_1985to2020!B:B, player_information!A:U, 21, FALSE)</f>
        <v>Rashard Lewis</v>
      </c>
      <c r="B8096" t="s">
        <v>1357</v>
      </c>
      <c r="C8096" s="4">
        <v>21136631</v>
      </c>
      <c r="D8096" t="s">
        <v>77</v>
      </c>
      <c r="E8096">
        <v>2012</v>
      </c>
      <c r="F8096">
        <v>2011</v>
      </c>
      <c r="G8096" t="s">
        <v>98</v>
      </c>
      <c r="H8096" t="str">
        <f t="shared" si="126"/>
        <v>Rashard Lewis2011-12</v>
      </c>
    </row>
    <row r="8097" spans="1:8" x14ac:dyDescent="0.35">
      <c r="A8097" t="str">
        <f>VLOOKUP(salaries_1985to2020!B:B, player_information!A:U, 21, FALSE)</f>
        <v>Rashard Lewis</v>
      </c>
      <c r="B8097" t="s">
        <v>1357</v>
      </c>
      <c r="C8097" s="4">
        <v>13700000</v>
      </c>
      <c r="D8097" t="s">
        <v>54</v>
      </c>
      <c r="E8097">
        <v>2013</v>
      </c>
      <c r="F8097">
        <v>2012</v>
      </c>
      <c r="G8097" t="s">
        <v>99</v>
      </c>
      <c r="H8097" t="str">
        <f t="shared" si="126"/>
        <v>Rashard Lewis2012-13</v>
      </c>
    </row>
    <row r="8098" spans="1:8" x14ac:dyDescent="0.35">
      <c r="A8098" t="str">
        <f>VLOOKUP(salaries_1985to2020!B:B, player_information!A:U, 21, FALSE)</f>
        <v>Rashard Lewis</v>
      </c>
      <c r="B8098" t="s">
        <v>1357</v>
      </c>
      <c r="C8098" s="4">
        <v>1352181</v>
      </c>
      <c r="D8098" t="s">
        <v>54</v>
      </c>
      <c r="E8098">
        <v>2013</v>
      </c>
      <c r="F8098">
        <v>2012</v>
      </c>
      <c r="G8098" t="s">
        <v>73</v>
      </c>
      <c r="H8098" t="str">
        <f t="shared" si="126"/>
        <v>Rashard Lewis2012-13</v>
      </c>
    </row>
    <row r="8099" spans="1:8" x14ac:dyDescent="0.35">
      <c r="A8099" t="str">
        <f>VLOOKUP(salaries_1985to2020!B:B, player_information!A:U, 21, FALSE)</f>
        <v>Rashard Lewis</v>
      </c>
      <c r="B8099" t="s">
        <v>1357</v>
      </c>
      <c r="C8099" s="4">
        <v>1399507</v>
      </c>
      <c r="D8099" t="s">
        <v>56</v>
      </c>
      <c r="E8099">
        <v>2014</v>
      </c>
      <c r="F8099">
        <v>2013</v>
      </c>
      <c r="G8099" t="s">
        <v>73</v>
      </c>
      <c r="H8099" t="str">
        <f t="shared" si="126"/>
        <v>Rashard Lewis2013-14</v>
      </c>
    </row>
    <row r="8100" spans="1:8" x14ac:dyDescent="0.35">
      <c r="A8100" t="str">
        <f>VLOOKUP(salaries_1985to2020!B:B, player_information!A:U, 21, FALSE)</f>
        <v>Reggie Lewis</v>
      </c>
      <c r="B8100" t="s">
        <v>1358</v>
      </c>
      <c r="C8100" s="4">
        <v>75000</v>
      </c>
      <c r="D8100" t="s">
        <v>19</v>
      </c>
      <c r="E8100">
        <v>1988</v>
      </c>
      <c r="F8100">
        <v>1987</v>
      </c>
      <c r="G8100" t="s">
        <v>11</v>
      </c>
      <c r="H8100" t="str">
        <f t="shared" si="126"/>
        <v>Reggie Lewis1987-88</v>
      </c>
    </row>
    <row r="8101" spans="1:8" x14ac:dyDescent="0.35">
      <c r="A8101" t="str">
        <f>VLOOKUP(salaries_1985to2020!B:B, player_information!A:U, 21, FALSE)</f>
        <v>Reggie Lewis</v>
      </c>
      <c r="B8101" t="s">
        <v>1358</v>
      </c>
      <c r="C8101" s="4">
        <v>300000</v>
      </c>
      <c r="D8101" t="s">
        <v>20</v>
      </c>
      <c r="E8101">
        <v>1989</v>
      </c>
      <c r="F8101">
        <v>1988</v>
      </c>
      <c r="G8101" t="s">
        <v>11</v>
      </c>
      <c r="H8101" t="str">
        <f t="shared" si="126"/>
        <v>Reggie Lewis1988-89</v>
      </c>
    </row>
    <row r="8102" spans="1:8" x14ac:dyDescent="0.35">
      <c r="A8102" t="str">
        <f>VLOOKUP(salaries_1985to2020!B:B, player_information!A:U, 21, FALSE)</f>
        <v>Reggie Lewis</v>
      </c>
      <c r="B8102" t="s">
        <v>1358</v>
      </c>
      <c r="C8102" s="4">
        <v>400000</v>
      </c>
      <c r="D8102" t="s">
        <v>7</v>
      </c>
      <c r="E8102">
        <v>1991</v>
      </c>
      <c r="F8102">
        <v>1990</v>
      </c>
      <c r="G8102" t="s">
        <v>11</v>
      </c>
      <c r="H8102" t="str">
        <f t="shared" si="126"/>
        <v>Reggie Lewis1990-91</v>
      </c>
    </row>
    <row r="8103" spans="1:8" x14ac:dyDescent="0.35">
      <c r="A8103" t="str">
        <f>VLOOKUP(salaries_1985to2020!B:B, player_information!A:U, 21, FALSE)</f>
        <v>Reggie Lewis</v>
      </c>
      <c r="B8103" t="s">
        <v>1358</v>
      </c>
      <c r="C8103" s="4">
        <v>3340000</v>
      </c>
      <c r="D8103" t="s">
        <v>9</v>
      </c>
      <c r="E8103">
        <v>1992</v>
      </c>
      <c r="F8103">
        <v>1991</v>
      </c>
      <c r="G8103" t="s">
        <v>11</v>
      </c>
      <c r="H8103" t="str">
        <f t="shared" si="126"/>
        <v>Reggie Lewis1991-92</v>
      </c>
    </row>
    <row r="8104" spans="1:8" x14ac:dyDescent="0.35">
      <c r="A8104" t="str">
        <f>VLOOKUP(salaries_1985to2020!B:B, player_information!A:U, 21, FALSE)</f>
        <v>Reggie Lewis</v>
      </c>
      <c r="B8104" t="s">
        <v>1358</v>
      </c>
      <c r="C8104" s="4">
        <v>3320000</v>
      </c>
      <c r="D8104" t="s">
        <v>10</v>
      </c>
      <c r="E8104">
        <v>1993</v>
      </c>
      <c r="F8104">
        <v>1992</v>
      </c>
      <c r="G8104" t="s">
        <v>11</v>
      </c>
      <c r="H8104" t="str">
        <f t="shared" si="126"/>
        <v>Reggie Lewis1992-93</v>
      </c>
    </row>
    <row r="8105" spans="1:8" x14ac:dyDescent="0.35">
      <c r="A8105" t="str">
        <f>VLOOKUP(salaries_1985to2020!B:B, player_information!A:U, 21, FALSE)</f>
        <v>Marcus Liberty</v>
      </c>
      <c r="B8105" t="s">
        <v>1359</v>
      </c>
      <c r="C8105" s="4">
        <v>210000</v>
      </c>
      <c r="D8105" t="s">
        <v>7</v>
      </c>
      <c r="E8105">
        <v>1991</v>
      </c>
      <c r="F8105">
        <v>1990</v>
      </c>
      <c r="G8105" t="s">
        <v>22</v>
      </c>
      <c r="H8105" t="str">
        <f t="shared" si="126"/>
        <v>Marcus Liberty1990-91</v>
      </c>
    </row>
    <row r="8106" spans="1:8" x14ac:dyDescent="0.35">
      <c r="A8106" t="str">
        <f>VLOOKUP(salaries_1985to2020!B:B, player_information!A:U, 21, FALSE)</f>
        <v>Marcus Liberty</v>
      </c>
      <c r="B8106" t="s">
        <v>1359</v>
      </c>
      <c r="C8106" s="4">
        <v>260000</v>
      </c>
      <c r="D8106" t="s">
        <v>9</v>
      </c>
      <c r="E8106">
        <v>1992</v>
      </c>
      <c r="F8106">
        <v>1991</v>
      </c>
      <c r="G8106" t="s">
        <v>22</v>
      </c>
      <c r="H8106" t="str">
        <f t="shared" si="126"/>
        <v>Marcus Liberty1991-92</v>
      </c>
    </row>
    <row r="8107" spans="1:8" x14ac:dyDescent="0.35">
      <c r="A8107" t="str">
        <f>VLOOKUP(salaries_1985to2020!B:B, player_information!A:U, 21, FALSE)</f>
        <v>Marcus Liberty</v>
      </c>
      <c r="B8107" t="s">
        <v>1359</v>
      </c>
      <c r="C8107" s="4">
        <v>360000</v>
      </c>
      <c r="D8107" t="s">
        <v>10</v>
      </c>
      <c r="E8107">
        <v>1993</v>
      </c>
      <c r="F8107">
        <v>1992</v>
      </c>
      <c r="G8107" t="s">
        <v>22</v>
      </c>
      <c r="H8107" t="str">
        <f t="shared" si="126"/>
        <v>Marcus Liberty1992-93</v>
      </c>
    </row>
    <row r="8108" spans="1:8" x14ac:dyDescent="0.35">
      <c r="A8108" t="str">
        <f>VLOOKUP(salaries_1985to2020!B:B, player_information!A:U, 21, FALSE)</f>
        <v>Marcus Liberty</v>
      </c>
      <c r="B8108" t="s">
        <v>1359</v>
      </c>
      <c r="C8108" s="4">
        <v>650000</v>
      </c>
      <c r="D8108" t="s">
        <v>12</v>
      </c>
      <c r="E8108">
        <v>1994</v>
      </c>
      <c r="F8108">
        <v>1993</v>
      </c>
      <c r="G8108" t="s">
        <v>47</v>
      </c>
      <c r="H8108" t="str">
        <f t="shared" si="126"/>
        <v>Marcus Liberty1993-94</v>
      </c>
    </row>
    <row r="8109" spans="1:8" x14ac:dyDescent="0.35">
      <c r="A8109" t="str">
        <f>VLOOKUP(salaries_1985to2020!B:B, player_information!A:U, 21, FALSE)</f>
        <v>Todd Lichti</v>
      </c>
      <c r="B8109" t="s">
        <v>1360</v>
      </c>
      <c r="C8109" s="4">
        <v>565000</v>
      </c>
      <c r="D8109" t="s">
        <v>7</v>
      </c>
      <c r="E8109">
        <v>1991</v>
      </c>
      <c r="F8109">
        <v>1990</v>
      </c>
      <c r="G8109" t="s">
        <v>22</v>
      </c>
      <c r="H8109" t="str">
        <f t="shared" si="126"/>
        <v>Todd Lichti1990-91</v>
      </c>
    </row>
    <row r="8110" spans="1:8" x14ac:dyDescent="0.35">
      <c r="A8110" t="str">
        <f>VLOOKUP(salaries_1985to2020!B:B, player_information!A:U, 21, FALSE)</f>
        <v>Todd Lichti</v>
      </c>
      <c r="B8110" t="s">
        <v>1360</v>
      </c>
      <c r="C8110" s="4">
        <v>565000</v>
      </c>
      <c r="D8110" t="s">
        <v>9</v>
      </c>
      <c r="E8110">
        <v>1992</v>
      </c>
      <c r="F8110">
        <v>1991</v>
      </c>
      <c r="G8110" t="s">
        <v>22</v>
      </c>
      <c r="H8110" t="str">
        <f t="shared" si="126"/>
        <v>Todd Lichti1991-92</v>
      </c>
    </row>
    <row r="8111" spans="1:8" x14ac:dyDescent="0.35">
      <c r="A8111" t="str">
        <f>VLOOKUP(salaries_1985to2020!B:B, player_information!A:U, 21, FALSE)</f>
        <v>Todd Lichti</v>
      </c>
      <c r="B8111" t="s">
        <v>1360</v>
      </c>
      <c r="C8111" s="4">
        <v>565180</v>
      </c>
      <c r="D8111" t="s">
        <v>10</v>
      </c>
      <c r="E8111">
        <v>1993</v>
      </c>
      <c r="F8111">
        <v>1992</v>
      </c>
      <c r="G8111" t="s">
        <v>22</v>
      </c>
      <c r="H8111" t="str">
        <f t="shared" si="126"/>
        <v>Todd Lichti1992-93</v>
      </c>
    </row>
    <row r="8112" spans="1:8" x14ac:dyDescent="0.35">
      <c r="A8112" t="str">
        <f>VLOOKUP(salaries_1985to2020!B:B, player_information!A:U, 21, FALSE)</f>
        <v>Todd Lichti</v>
      </c>
      <c r="B8112" t="s">
        <v>1360</v>
      </c>
      <c r="C8112" s="4">
        <v>565000</v>
      </c>
      <c r="D8112" t="s">
        <v>12</v>
      </c>
      <c r="E8112">
        <v>1994</v>
      </c>
      <c r="F8112">
        <v>1993</v>
      </c>
      <c r="G8112" t="s">
        <v>51</v>
      </c>
      <c r="H8112" t="str">
        <f t="shared" si="126"/>
        <v>Todd Lichti1993-94</v>
      </c>
    </row>
    <row r="8113" spans="1:8" x14ac:dyDescent="0.35">
      <c r="A8113" t="str">
        <f>VLOOKUP(salaries_1985to2020!B:B, player_information!A:U, 21, FALSE)</f>
        <v>Todd Lichti</v>
      </c>
      <c r="B8113" t="s">
        <v>1360</v>
      </c>
      <c r="C8113" s="4">
        <v>200000</v>
      </c>
      <c r="D8113" t="s">
        <v>13</v>
      </c>
      <c r="E8113">
        <v>1995</v>
      </c>
      <c r="F8113">
        <v>1994</v>
      </c>
      <c r="G8113" t="s">
        <v>51</v>
      </c>
      <c r="H8113" t="str">
        <f t="shared" si="126"/>
        <v>Todd Lichti1994-95</v>
      </c>
    </row>
    <row r="8114" spans="1:8" x14ac:dyDescent="0.35">
      <c r="A8114" t="str">
        <f>VLOOKUP(salaries_1985to2020!B:B, player_information!A:U, 21, FALSE)</f>
        <v>DeAndre Liggins</v>
      </c>
      <c r="B8114" t="s">
        <v>1361</v>
      </c>
      <c r="C8114" s="4">
        <v>473604</v>
      </c>
      <c r="D8114" t="s">
        <v>77</v>
      </c>
      <c r="E8114">
        <v>2012</v>
      </c>
      <c r="F8114">
        <v>2011</v>
      </c>
      <c r="G8114" t="s">
        <v>51</v>
      </c>
      <c r="H8114" t="str">
        <f t="shared" si="126"/>
        <v>DeAndre Liggins2011-12</v>
      </c>
    </row>
    <row r="8115" spans="1:8" x14ac:dyDescent="0.35">
      <c r="A8115" t="str">
        <f>VLOOKUP(salaries_1985to2020!B:B, player_information!A:U, 21, FALSE)</f>
        <v>DeAndre Liggins</v>
      </c>
      <c r="B8115" t="s">
        <v>1361</v>
      </c>
      <c r="C8115" s="4">
        <v>762195</v>
      </c>
      <c r="D8115" t="s">
        <v>54</v>
      </c>
      <c r="E8115">
        <v>2013</v>
      </c>
      <c r="F8115">
        <v>2012</v>
      </c>
      <c r="G8115" t="s">
        <v>44</v>
      </c>
      <c r="H8115" t="str">
        <f t="shared" si="126"/>
        <v>DeAndre Liggins2012-13</v>
      </c>
    </row>
    <row r="8116" spans="1:8" x14ac:dyDescent="0.35">
      <c r="A8116" t="str">
        <f>VLOOKUP(salaries_1985to2020!B:B, player_information!A:U, 21, FALSE)</f>
        <v>DeAndre Liggins</v>
      </c>
      <c r="B8116" t="s">
        <v>1361</v>
      </c>
      <c r="C8116" s="4">
        <v>1015696</v>
      </c>
      <c r="D8116" t="s">
        <v>43</v>
      </c>
      <c r="E8116">
        <v>2017</v>
      </c>
      <c r="F8116">
        <v>2016</v>
      </c>
      <c r="G8116" t="s">
        <v>33</v>
      </c>
      <c r="H8116" t="str">
        <f t="shared" si="126"/>
        <v>DeAndre Liggins2016-17</v>
      </c>
    </row>
    <row r="8117" spans="1:8" x14ac:dyDescent="0.35">
      <c r="A8117" t="str">
        <f>VLOOKUP(salaries_1985to2020!B:B, player_information!A:U, 21, FALSE)</f>
        <v>DeAndre Liggins</v>
      </c>
      <c r="B8117" t="s">
        <v>1361</v>
      </c>
      <c r="C8117" s="4">
        <v>757427</v>
      </c>
      <c r="D8117" t="s">
        <v>45</v>
      </c>
      <c r="E8117">
        <v>2018</v>
      </c>
      <c r="F8117">
        <v>2017</v>
      </c>
      <c r="G8117" t="s">
        <v>103</v>
      </c>
      <c r="H8117" t="str">
        <f t="shared" si="126"/>
        <v>DeAndre Liggins2017-18</v>
      </c>
    </row>
    <row r="8118" spans="1:8" x14ac:dyDescent="0.35">
      <c r="A8118" t="str">
        <f>VLOOKUP(salaries_1985to2020!B:B, player_information!A:U, 21, FALSE)</f>
        <v>DeAndre Liggins</v>
      </c>
      <c r="B8118" t="s">
        <v>1361</v>
      </c>
      <c r="C8118" s="4">
        <v>754378</v>
      </c>
      <c r="D8118" t="s">
        <v>45</v>
      </c>
      <c r="E8118">
        <v>2018</v>
      </c>
      <c r="F8118">
        <v>2017</v>
      </c>
      <c r="G8118" t="s">
        <v>87</v>
      </c>
      <c r="H8118" t="str">
        <f t="shared" si="126"/>
        <v>DeAndre Liggins2017-18</v>
      </c>
    </row>
    <row r="8119" spans="1:8" x14ac:dyDescent="0.35">
      <c r="A8119" t="str">
        <f>VLOOKUP(salaries_1985to2020!B:B, player_information!A:U, 21, FALSE)</f>
        <v>DeAndre Liggins</v>
      </c>
      <c r="B8119" t="s">
        <v>1361</v>
      </c>
      <c r="C8119" s="4">
        <v>26773</v>
      </c>
      <c r="D8119" t="s">
        <v>45</v>
      </c>
      <c r="E8119">
        <v>2018</v>
      </c>
      <c r="F8119">
        <v>2017</v>
      </c>
      <c r="G8119" t="s">
        <v>39</v>
      </c>
      <c r="H8119" t="str">
        <f t="shared" si="126"/>
        <v>DeAndre Liggins2017-18</v>
      </c>
    </row>
    <row r="8120" spans="1:8" x14ac:dyDescent="0.35">
      <c r="A8120" t="s">
        <v>9786</v>
      </c>
      <c r="B8120" t="s">
        <v>1361</v>
      </c>
      <c r="C8120" s="4">
        <v>1795015</v>
      </c>
      <c r="D8120" t="s">
        <v>14974</v>
      </c>
      <c r="E8120">
        <v>2019</v>
      </c>
      <c r="F8120">
        <v>2018</v>
      </c>
      <c r="G8120" t="s">
        <v>87</v>
      </c>
      <c r="H8120" t="str">
        <f t="shared" si="126"/>
        <v>DeAndre Liggins2018-19</v>
      </c>
    </row>
    <row r="8121" spans="1:8" x14ac:dyDescent="0.35">
      <c r="A8121" t="str">
        <f>VLOOKUP(salaries_1985to2020!B:B, player_information!A:U, 21, FALSE)</f>
        <v>Damian Lillard</v>
      </c>
      <c r="B8121" t="s">
        <v>1362</v>
      </c>
      <c r="C8121" s="4">
        <v>3065040</v>
      </c>
      <c r="D8121" t="s">
        <v>54</v>
      </c>
      <c r="E8121">
        <v>2013</v>
      </c>
      <c r="F8121">
        <v>2012</v>
      </c>
      <c r="G8121" t="s">
        <v>8</v>
      </c>
      <c r="H8121" t="str">
        <f t="shared" si="126"/>
        <v>Damian Lillard2012-13</v>
      </c>
    </row>
    <row r="8122" spans="1:8" x14ac:dyDescent="0.35">
      <c r="A8122" t="str">
        <f>VLOOKUP(salaries_1985to2020!B:B, player_information!A:U, 21, FALSE)</f>
        <v>Damian Lillard</v>
      </c>
      <c r="B8122" t="s">
        <v>1362</v>
      </c>
      <c r="C8122" s="4">
        <v>3202920</v>
      </c>
      <c r="D8122" t="s">
        <v>56</v>
      </c>
      <c r="E8122">
        <v>2014</v>
      </c>
      <c r="F8122">
        <v>2013</v>
      </c>
      <c r="G8122" t="s">
        <v>8</v>
      </c>
      <c r="H8122" t="str">
        <f t="shared" si="126"/>
        <v>Damian Lillard2013-14</v>
      </c>
    </row>
    <row r="8123" spans="1:8" x14ac:dyDescent="0.35">
      <c r="A8123" t="str">
        <f>VLOOKUP(salaries_1985to2020!B:B, player_information!A:U, 21, FALSE)</f>
        <v>Damian Lillard</v>
      </c>
      <c r="B8123" t="s">
        <v>1362</v>
      </c>
      <c r="C8123" s="4">
        <v>3340920</v>
      </c>
      <c r="D8123" t="s">
        <v>57</v>
      </c>
      <c r="E8123">
        <v>2015</v>
      </c>
      <c r="F8123">
        <v>2014</v>
      </c>
      <c r="G8123" t="s">
        <v>8</v>
      </c>
      <c r="H8123" t="str">
        <f t="shared" si="126"/>
        <v>Damian Lillard2014-15</v>
      </c>
    </row>
    <row r="8124" spans="1:8" x14ac:dyDescent="0.35">
      <c r="A8124" t="str">
        <f>VLOOKUP(salaries_1985to2020!B:B, player_information!A:U, 21, FALSE)</f>
        <v>Damian Lillard</v>
      </c>
      <c r="B8124" t="s">
        <v>1362</v>
      </c>
      <c r="C8124" s="4">
        <v>4236287</v>
      </c>
      <c r="D8124" t="s">
        <v>59</v>
      </c>
      <c r="E8124">
        <v>2016</v>
      </c>
      <c r="F8124">
        <v>2015</v>
      </c>
      <c r="G8124" t="s">
        <v>8</v>
      </c>
      <c r="H8124" t="str">
        <f t="shared" si="126"/>
        <v>Damian Lillard2015-16</v>
      </c>
    </row>
    <row r="8125" spans="1:8" x14ac:dyDescent="0.35">
      <c r="A8125" t="str">
        <f>VLOOKUP(salaries_1985to2020!B:B, player_information!A:U, 21, FALSE)</f>
        <v>Damian Lillard</v>
      </c>
      <c r="B8125" t="s">
        <v>1362</v>
      </c>
      <c r="C8125" s="4">
        <v>24328425</v>
      </c>
      <c r="D8125" t="s">
        <v>43</v>
      </c>
      <c r="E8125">
        <v>2017</v>
      </c>
      <c r="F8125">
        <v>2016</v>
      </c>
      <c r="G8125" t="s">
        <v>8</v>
      </c>
      <c r="H8125" t="str">
        <f t="shared" si="126"/>
        <v>Damian Lillard2016-17</v>
      </c>
    </row>
    <row r="8126" spans="1:8" x14ac:dyDescent="0.35">
      <c r="A8126" t="str">
        <f>VLOOKUP(salaries_1985to2020!B:B, player_information!A:U, 21, FALSE)</f>
        <v>Damian Lillard</v>
      </c>
      <c r="B8126" t="s">
        <v>1362</v>
      </c>
      <c r="C8126" s="4">
        <v>26153057</v>
      </c>
      <c r="D8126" t="s">
        <v>45</v>
      </c>
      <c r="E8126">
        <v>2018</v>
      </c>
      <c r="F8126">
        <v>2017</v>
      </c>
      <c r="G8126" t="s">
        <v>8</v>
      </c>
      <c r="H8126" t="str">
        <f t="shared" si="126"/>
        <v>Damian Lillard2017-18</v>
      </c>
    </row>
    <row r="8127" spans="1:8" x14ac:dyDescent="0.35">
      <c r="A8127" t="s">
        <v>9795</v>
      </c>
      <c r="B8127" t="s">
        <v>1362</v>
      </c>
      <c r="C8127" s="4">
        <v>27977689</v>
      </c>
      <c r="D8127" t="s">
        <v>14974</v>
      </c>
      <c r="E8127">
        <v>2019</v>
      </c>
      <c r="F8127">
        <v>2018</v>
      </c>
      <c r="G8127" t="s">
        <v>8</v>
      </c>
      <c r="H8127" t="str">
        <f t="shared" si="126"/>
        <v>Damian Lillard2018-19</v>
      </c>
    </row>
    <row r="8128" spans="1:8" x14ac:dyDescent="0.35">
      <c r="A8128" t="s">
        <v>9795</v>
      </c>
      <c r="B8128" t="s">
        <v>1362</v>
      </c>
      <c r="C8128" s="4">
        <v>29802321</v>
      </c>
      <c r="D8128" t="s">
        <v>14975</v>
      </c>
      <c r="E8128">
        <v>2020</v>
      </c>
      <c r="F8128">
        <v>2019</v>
      </c>
      <c r="G8128" t="s">
        <v>8</v>
      </c>
      <c r="H8128" t="str">
        <f t="shared" si="126"/>
        <v>Damian Lillard2019-20</v>
      </c>
    </row>
    <row r="8129" spans="1:8" x14ac:dyDescent="0.35">
      <c r="A8129" t="str">
        <f>VLOOKUP(salaries_1985to2020!B:B, player_information!A:U, 21, FALSE)</f>
        <v>Jeremy Lin</v>
      </c>
      <c r="B8129" t="s">
        <v>1363</v>
      </c>
      <c r="C8129" s="4">
        <v>473604</v>
      </c>
      <c r="D8129" t="s">
        <v>75</v>
      </c>
      <c r="E8129">
        <v>2011</v>
      </c>
      <c r="F8129">
        <v>2010</v>
      </c>
      <c r="G8129" t="s">
        <v>76</v>
      </c>
      <c r="H8129" t="str">
        <f t="shared" si="126"/>
        <v>Jeremy Lin2010-11</v>
      </c>
    </row>
    <row r="8130" spans="1:8" x14ac:dyDescent="0.35">
      <c r="A8130" t="str">
        <f>VLOOKUP(salaries_1985to2020!B:B, player_information!A:U, 21, FALSE)</f>
        <v>Jeremy Lin</v>
      </c>
      <c r="B8130" t="s">
        <v>1363</v>
      </c>
      <c r="C8130" s="4">
        <v>762195</v>
      </c>
      <c r="D8130" t="s">
        <v>77</v>
      </c>
      <c r="E8130">
        <v>2012</v>
      </c>
      <c r="F8130">
        <v>2011</v>
      </c>
      <c r="G8130" t="s">
        <v>58</v>
      </c>
      <c r="H8130" t="str">
        <f t="shared" si="126"/>
        <v>Jeremy Lin2011-12</v>
      </c>
    </row>
    <row r="8131" spans="1:8" x14ac:dyDescent="0.35">
      <c r="A8131" t="str">
        <f>VLOOKUP(salaries_1985to2020!B:B, player_information!A:U, 21, FALSE)</f>
        <v>Jeremy Lin</v>
      </c>
      <c r="B8131" t="s">
        <v>1363</v>
      </c>
      <c r="C8131" s="4">
        <v>8374646</v>
      </c>
      <c r="D8131" t="s">
        <v>54</v>
      </c>
      <c r="E8131">
        <v>2013</v>
      </c>
      <c r="F8131">
        <v>2012</v>
      </c>
      <c r="G8131" t="s">
        <v>52</v>
      </c>
      <c r="H8131" t="str">
        <f t="shared" ref="H8131:H8194" si="127">_xlfn.CONCAT(A8131, D8131)</f>
        <v>Jeremy Lin2012-13</v>
      </c>
    </row>
    <row r="8132" spans="1:8" x14ac:dyDescent="0.35">
      <c r="A8132" t="str">
        <f>VLOOKUP(salaries_1985to2020!B:B, player_information!A:U, 21, FALSE)</f>
        <v>Jeremy Lin</v>
      </c>
      <c r="B8132" t="s">
        <v>1363</v>
      </c>
      <c r="C8132" s="4">
        <v>8374646</v>
      </c>
      <c r="D8132" t="s">
        <v>56</v>
      </c>
      <c r="E8132">
        <v>2014</v>
      </c>
      <c r="F8132">
        <v>2013</v>
      </c>
      <c r="G8132" t="s">
        <v>52</v>
      </c>
      <c r="H8132" t="str">
        <f t="shared" si="127"/>
        <v>Jeremy Lin2013-14</v>
      </c>
    </row>
    <row r="8133" spans="1:8" x14ac:dyDescent="0.35">
      <c r="A8133" t="str">
        <f>VLOOKUP(salaries_1985to2020!B:B, player_information!A:U, 21, FALSE)</f>
        <v>Jeremy Lin</v>
      </c>
      <c r="B8133" t="s">
        <v>1363</v>
      </c>
      <c r="C8133" s="4">
        <v>8374646</v>
      </c>
      <c r="D8133" t="s">
        <v>57</v>
      </c>
      <c r="E8133">
        <v>2015</v>
      </c>
      <c r="F8133">
        <v>2014</v>
      </c>
      <c r="G8133" t="s">
        <v>17</v>
      </c>
      <c r="H8133" t="str">
        <f t="shared" si="127"/>
        <v>Jeremy Lin2014-15</v>
      </c>
    </row>
    <row r="8134" spans="1:8" x14ac:dyDescent="0.35">
      <c r="A8134" t="str">
        <f>VLOOKUP(salaries_1985to2020!B:B, player_information!A:U, 21, FALSE)</f>
        <v>Jeremy Lin</v>
      </c>
      <c r="B8134" t="s">
        <v>1363</v>
      </c>
      <c r="C8134" s="4">
        <v>2100000</v>
      </c>
      <c r="D8134" t="s">
        <v>59</v>
      </c>
      <c r="E8134">
        <v>2016</v>
      </c>
      <c r="F8134">
        <v>2015</v>
      </c>
      <c r="G8134" t="s">
        <v>69</v>
      </c>
      <c r="H8134" t="str">
        <f t="shared" si="127"/>
        <v>Jeremy Lin2015-16</v>
      </c>
    </row>
    <row r="8135" spans="1:8" x14ac:dyDescent="0.35">
      <c r="A8135" t="str">
        <f>VLOOKUP(salaries_1985to2020!B:B, player_information!A:U, 21, FALSE)</f>
        <v>Jeremy Lin</v>
      </c>
      <c r="B8135" t="s">
        <v>1363</v>
      </c>
      <c r="C8135" s="4">
        <v>11483254</v>
      </c>
      <c r="D8135" t="s">
        <v>43</v>
      </c>
      <c r="E8135">
        <v>2017</v>
      </c>
      <c r="F8135">
        <v>2016</v>
      </c>
      <c r="G8135" t="s">
        <v>60</v>
      </c>
      <c r="H8135" t="str">
        <f t="shared" si="127"/>
        <v>Jeremy Lin2016-17</v>
      </c>
    </row>
    <row r="8136" spans="1:8" x14ac:dyDescent="0.35">
      <c r="A8136" t="str">
        <f>VLOOKUP(salaries_1985to2020!B:B, player_information!A:U, 21, FALSE)</f>
        <v>Jeremy Lin</v>
      </c>
      <c r="B8136" t="s">
        <v>1363</v>
      </c>
      <c r="C8136" s="4">
        <v>12000000</v>
      </c>
      <c r="D8136" t="s">
        <v>45</v>
      </c>
      <c r="E8136">
        <v>2018</v>
      </c>
      <c r="F8136">
        <v>2017</v>
      </c>
      <c r="G8136" t="s">
        <v>60</v>
      </c>
      <c r="H8136" t="str">
        <f t="shared" si="127"/>
        <v>Jeremy Lin2017-18</v>
      </c>
    </row>
    <row r="8137" spans="1:8" x14ac:dyDescent="0.35">
      <c r="A8137" t="s">
        <v>9798</v>
      </c>
      <c r="B8137" t="s">
        <v>1363</v>
      </c>
      <c r="C8137" s="4">
        <v>12516746</v>
      </c>
      <c r="D8137" t="s">
        <v>14974</v>
      </c>
      <c r="E8137">
        <v>2019</v>
      </c>
      <c r="F8137">
        <v>2018</v>
      </c>
      <c r="G8137" t="s">
        <v>39</v>
      </c>
      <c r="H8137" t="str">
        <f t="shared" si="127"/>
        <v>Jeremy Lin2018-19</v>
      </c>
    </row>
    <row r="8138" spans="1:8" x14ac:dyDescent="0.35">
      <c r="A8138" t="str">
        <f>VLOOKUP(salaries_1985to2020!B:B, player_information!A:U, 21, FALSE)</f>
        <v>Alton Lister</v>
      </c>
      <c r="B8138" t="s">
        <v>1364</v>
      </c>
      <c r="C8138" s="4">
        <v>150000</v>
      </c>
      <c r="D8138" t="s">
        <v>16</v>
      </c>
      <c r="E8138">
        <v>1985</v>
      </c>
      <c r="F8138">
        <v>1984</v>
      </c>
      <c r="G8138" t="s">
        <v>103</v>
      </c>
      <c r="H8138" t="str">
        <f t="shared" si="127"/>
        <v>Alton Lister1984-85</v>
      </c>
    </row>
    <row r="8139" spans="1:8" x14ac:dyDescent="0.35">
      <c r="A8139" t="str">
        <f>VLOOKUP(salaries_1985to2020!B:B, player_information!A:U, 21, FALSE)</f>
        <v>Alton Lister</v>
      </c>
      <c r="B8139" t="s">
        <v>1364</v>
      </c>
      <c r="C8139" s="4">
        <v>300000</v>
      </c>
      <c r="D8139" t="s">
        <v>18</v>
      </c>
      <c r="E8139">
        <v>1986</v>
      </c>
      <c r="F8139">
        <v>1985</v>
      </c>
      <c r="G8139" t="s">
        <v>103</v>
      </c>
      <c r="H8139" t="str">
        <f t="shared" si="127"/>
        <v>Alton Lister1985-86</v>
      </c>
    </row>
    <row r="8140" spans="1:8" x14ac:dyDescent="0.35">
      <c r="A8140" t="str">
        <f>VLOOKUP(salaries_1985to2020!B:B, player_information!A:U, 21, FALSE)</f>
        <v>Alton Lister</v>
      </c>
      <c r="B8140" t="s">
        <v>1364</v>
      </c>
      <c r="C8140" s="4">
        <v>835000</v>
      </c>
      <c r="D8140" t="s">
        <v>19</v>
      </c>
      <c r="E8140">
        <v>1988</v>
      </c>
      <c r="F8140">
        <v>1987</v>
      </c>
      <c r="G8140" t="s">
        <v>113</v>
      </c>
      <c r="H8140" t="str">
        <f t="shared" si="127"/>
        <v>Alton Lister1987-88</v>
      </c>
    </row>
    <row r="8141" spans="1:8" x14ac:dyDescent="0.35">
      <c r="A8141" t="str">
        <f>VLOOKUP(salaries_1985to2020!B:B, player_information!A:U, 21, FALSE)</f>
        <v>Alton Lister</v>
      </c>
      <c r="B8141" t="s">
        <v>1364</v>
      </c>
      <c r="C8141" s="4">
        <v>1115000</v>
      </c>
      <c r="D8141" t="s">
        <v>20</v>
      </c>
      <c r="E8141">
        <v>1989</v>
      </c>
      <c r="F8141">
        <v>1988</v>
      </c>
      <c r="G8141" t="s">
        <v>113</v>
      </c>
      <c r="H8141" t="str">
        <f t="shared" si="127"/>
        <v>Alton Lister1988-89</v>
      </c>
    </row>
    <row r="8142" spans="1:8" x14ac:dyDescent="0.35">
      <c r="A8142" t="str">
        <f>VLOOKUP(salaries_1985to2020!B:B, player_information!A:U, 21, FALSE)</f>
        <v>Alton Lister</v>
      </c>
      <c r="B8142" t="s">
        <v>1364</v>
      </c>
      <c r="C8142" s="4">
        <v>1200000</v>
      </c>
      <c r="D8142" t="s">
        <v>184</v>
      </c>
      <c r="E8142">
        <v>1990</v>
      </c>
      <c r="F8142">
        <v>1989</v>
      </c>
      <c r="G8142" t="s">
        <v>76</v>
      </c>
      <c r="H8142" t="str">
        <f t="shared" si="127"/>
        <v>Alton Lister1989-90</v>
      </c>
    </row>
    <row r="8143" spans="1:8" x14ac:dyDescent="0.35">
      <c r="A8143" t="str">
        <f>VLOOKUP(salaries_1985to2020!B:B, player_information!A:U, 21, FALSE)</f>
        <v>Alton Lister</v>
      </c>
      <c r="B8143" t="s">
        <v>1364</v>
      </c>
      <c r="C8143" s="4">
        <v>1700000</v>
      </c>
      <c r="D8143" t="s">
        <v>7</v>
      </c>
      <c r="E8143">
        <v>1991</v>
      </c>
      <c r="F8143">
        <v>1990</v>
      </c>
      <c r="G8143" t="s">
        <v>76</v>
      </c>
      <c r="H8143" t="str">
        <f t="shared" si="127"/>
        <v>Alton Lister1990-91</v>
      </c>
    </row>
    <row r="8144" spans="1:8" x14ac:dyDescent="0.35">
      <c r="A8144" t="str">
        <f>VLOOKUP(salaries_1985to2020!B:B, player_information!A:U, 21, FALSE)</f>
        <v>Alton Lister</v>
      </c>
      <c r="B8144" t="s">
        <v>1364</v>
      </c>
      <c r="C8144" s="4">
        <v>1333000</v>
      </c>
      <c r="D8144" t="s">
        <v>9</v>
      </c>
      <c r="E8144">
        <v>1992</v>
      </c>
      <c r="F8144">
        <v>1991</v>
      </c>
      <c r="G8144" t="s">
        <v>76</v>
      </c>
      <c r="H8144" t="str">
        <f t="shared" si="127"/>
        <v>Alton Lister1991-92</v>
      </c>
    </row>
    <row r="8145" spans="1:8" x14ac:dyDescent="0.35">
      <c r="A8145" t="str">
        <f>VLOOKUP(salaries_1985to2020!B:B, player_information!A:U, 21, FALSE)</f>
        <v>Alton Lister</v>
      </c>
      <c r="B8145" t="s">
        <v>1364</v>
      </c>
      <c r="C8145" s="4">
        <v>1283000</v>
      </c>
      <c r="D8145" t="s">
        <v>10</v>
      </c>
      <c r="E8145">
        <v>1993</v>
      </c>
      <c r="F8145">
        <v>1992</v>
      </c>
      <c r="G8145" t="s">
        <v>76</v>
      </c>
      <c r="H8145" t="str">
        <f t="shared" si="127"/>
        <v>Alton Lister1992-93</v>
      </c>
    </row>
    <row r="8146" spans="1:8" x14ac:dyDescent="0.35">
      <c r="A8146" t="str">
        <f>VLOOKUP(salaries_1985to2020!B:B, player_information!A:U, 21, FALSE)</f>
        <v>Alton Lister</v>
      </c>
      <c r="B8146" t="s">
        <v>1364</v>
      </c>
      <c r="C8146" s="4">
        <v>150000</v>
      </c>
      <c r="D8146" t="s">
        <v>13</v>
      </c>
      <c r="E8146">
        <v>1995</v>
      </c>
      <c r="F8146">
        <v>1994</v>
      </c>
      <c r="G8146" t="s">
        <v>103</v>
      </c>
      <c r="H8146" t="str">
        <f t="shared" si="127"/>
        <v>Alton Lister1994-95</v>
      </c>
    </row>
    <row r="8147" spans="1:8" x14ac:dyDescent="0.35">
      <c r="A8147" t="str">
        <f>VLOOKUP(salaries_1985to2020!B:B, player_information!A:U, 21, FALSE)</f>
        <v>Alton Lister</v>
      </c>
      <c r="B8147" t="s">
        <v>1364</v>
      </c>
      <c r="C8147" s="4">
        <v>300000</v>
      </c>
      <c r="D8147" t="s">
        <v>23</v>
      </c>
      <c r="E8147">
        <v>1996</v>
      </c>
      <c r="F8147">
        <v>1995</v>
      </c>
      <c r="G8147" t="s">
        <v>11</v>
      </c>
      <c r="H8147" t="str">
        <f t="shared" si="127"/>
        <v>Alton Lister1995-96</v>
      </c>
    </row>
    <row r="8148" spans="1:8" x14ac:dyDescent="0.35">
      <c r="A8148" t="str">
        <f>VLOOKUP(salaries_1985to2020!B:B, player_information!A:U, 21, FALSE)</f>
        <v>Alton Lister</v>
      </c>
      <c r="B8148" t="s">
        <v>1364</v>
      </c>
      <c r="C8148" s="4">
        <v>500000</v>
      </c>
      <c r="D8148" t="s">
        <v>24</v>
      </c>
      <c r="E8148">
        <v>1997</v>
      </c>
      <c r="F8148">
        <v>1996</v>
      </c>
      <c r="G8148" t="s">
        <v>11</v>
      </c>
      <c r="H8148" t="str">
        <f t="shared" si="127"/>
        <v>Alton Lister1996-97</v>
      </c>
    </row>
    <row r="8149" spans="1:8" x14ac:dyDescent="0.35">
      <c r="A8149" t="str">
        <f>VLOOKUP(salaries_1985to2020!B:B, player_information!A:U, 21, FALSE)</f>
        <v>Alton Lister</v>
      </c>
      <c r="B8149" t="s">
        <v>1364</v>
      </c>
      <c r="C8149" s="4">
        <v>272250</v>
      </c>
      <c r="D8149" t="s">
        <v>25</v>
      </c>
      <c r="E8149">
        <v>1998</v>
      </c>
      <c r="F8149">
        <v>1997</v>
      </c>
      <c r="G8149" t="s">
        <v>8</v>
      </c>
      <c r="H8149" t="str">
        <f t="shared" si="127"/>
        <v>Alton Lister1997-98</v>
      </c>
    </row>
    <row r="8150" spans="1:8" x14ac:dyDescent="0.35">
      <c r="A8150" t="s">
        <v>15031</v>
      </c>
      <c r="B8150" t="s">
        <v>15120</v>
      </c>
      <c r="C8150" s="4">
        <v>2105520</v>
      </c>
      <c r="D8150" t="s">
        <v>14975</v>
      </c>
      <c r="E8150">
        <v>2020</v>
      </c>
      <c r="F8150">
        <v>2019</v>
      </c>
      <c r="G8150" t="s">
        <v>8</v>
      </c>
      <c r="H8150" t="str">
        <f t="shared" si="127"/>
        <v>Nassir Little2019-20</v>
      </c>
    </row>
    <row r="8151" spans="1:8" x14ac:dyDescent="0.35">
      <c r="A8151" t="str">
        <f>VLOOKUP(salaries_1985to2020!B:B, player_information!A:U, 21, FALSE)</f>
        <v>Randy Livingston</v>
      </c>
      <c r="B8151" t="s">
        <v>1365</v>
      </c>
      <c r="C8151" s="4">
        <v>220000</v>
      </c>
      <c r="D8151" t="s">
        <v>24</v>
      </c>
      <c r="E8151">
        <v>1997</v>
      </c>
      <c r="F8151">
        <v>1996</v>
      </c>
      <c r="G8151" t="s">
        <v>52</v>
      </c>
      <c r="H8151" t="str">
        <f t="shared" si="127"/>
        <v>Randy Livingston1996-97</v>
      </c>
    </row>
    <row r="8152" spans="1:8" x14ac:dyDescent="0.35">
      <c r="A8152" t="str">
        <f>VLOOKUP(salaries_1985to2020!B:B, player_information!A:U, 21, FALSE)</f>
        <v>Randy Livingston</v>
      </c>
      <c r="B8152" t="s">
        <v>1365</v>
      </c>
      <c r="C8152" s="4">
        <v>326700</v>
      </c>
      <c r="D8152" t="s">
        <v>25</v>
      </c>
      <c r="E8152">
        <v>1998</v>
      </c>
      <c r="F8152">
        <v>1997</v>
      </c>
      <c r="G8152" t="s">
        <v>52</v>
      </c>
      <c r="H8152" t="str">
        <f t="shared" si="127"/>
        <v>Randy Livingston1997-98</v>
      </c>
    </row>
    <row r="8153" spans="1:8" x14ac:dyDescent="0.35">
      <c r="A8153" t="str">
        <f>VLOOKUP(salaries_1985to2020!B:B, player_information!A:U, 21, FALSE)</f>
        <v>Randy Livingston</v>
      </c>
      <c r="B8153" t="s">
        <v>1365</v>
      </c>
      <c r="C8153" s="4">
        <v>287500</v>
      </c>
      <c r="D8153" t="s">
        <v>29</v>
      </c>
      <c r="E8153">
        <v>1999</v>
      </c>
      <c r="F8153">
        <v>1998</v>
      </c>
      <c r="G8153" t="s">
        <v>62</v>
      </c>
      <c r="H8153" t="str">
        <f t="shared" si="127"/>
        <v>Randy Livingston1998-99</v>
      </c>
    </row>
    <row r="8154" spans="1:8" x14ac:dyDescent="0.35">
      <c r="A8154" t="str">
        <f>VLOOKUP(salaries_1985to2020!B:B, player_information!A:U, 21, FALSE)</f>
        <v>Randy Livingston</v>
      </c>
      <c r="B8154" t="s">
        <v>1365</v>
      </c>
      <c r="C8154" s="4">
        <v>485000</v>
      </c>
      <c r="D8154" t="s">
        <v>30</v>
      </c>
      <c r="E8154">
        <v>2000</v>
      </c>
      <c r="F8154">
        <v>1999</v>
      </c>
      <c r="G8154" t="s">
        <v>62</v>
      </c>
      <c r="H8154" t="str">
        <f t="shared" si="127"/>
        <v>Randy Livingston1999-00</v>
      </c>
    </row>
    <row r="8155" spans="1:8" x14ac:dyDescent="0.35">
      <c r="A8155" t="str">
        <f>VLOOKUP(salaries_1985to2020!B:B, player_information!A:U, 21, FALSE)</f>
        <v>Randy Livingston</v>
      </c>
      <c r="B8155" t="s">
        <v>1365</v>
      </c>
      <c r="C8155" s="4">
        <v>20000</v>
      </c>
      <c r="D8155" t="s">
        <v>26</v>
      </c>
      <c r="E8155">
        <v>2001</v>
      </c>
      <c r="F8155">
        <v>2000</v>
      </c>
      <c r="G8155" t="s">
        <v>76</v>
      </c>
      <c r="H8155" t="str">
        <f t="shared" si="127"/>
        <v>Randy Livingston2000-01</v>
      </c>
    </row>
    <row r="8156" spans="1:8" x14ac:dyDescent="0.35">
      <c r="A8156" t="str">
        <f>VLOOKUP(salaries_1985to2020!B:B, player_information!A:U, 21, FALSE)</f>
        <v>Shaun Livingston</v>
      </c>
      <c r="B8156" t="s">
        <v>1366</v>
      </c>
      <c r="C8156" s="4">
        <v>3027840</v>
      </c>
      <c r="D8156" t="s">
        <v>35</v>
      </c>
      <c r="E8156">
        <v>2005</v>
      </c>
      <c r="F8156">
        <v>2004</v>
      </c>
      <c r="G8156" t="s">
        <v>49</v>
      </c>
      <c r="H8156" t="str">
        <f t="shared" si="127"/>
        <v>Shaun Livingston2004-05</v>
      </c>
    </row>
    <row r="8157" spans="1:8" x14ac:dyDescent="0.35">
      <c r="A8157" t="str">
        <f>VLOOKUP(salaries_1985to2020!B:B, player_information!A:U, 21, FALSE)</f>
        <v>Shaun Livingston</v>
      </c>
      <c r="B8157" t="s">
        <v>1366</v>
      </c>
      <c r="C8157" s="4">
        <v>3254880</v>
      </c>
      <c r="D8157" t="s">
        <v>36</v>
      </c>
      <c r="E8157">
        <v>2006</v>
      </c>
      <c r="F8157">
        <v>2005</v>
      </c>
      <c r="G8157" t="s">
        <v>49</v>
      </c>
      <c r="H8157" t="str">
        <f t="shared" si="127"/>
        <v>Shaun Livingston2005-06</v>
      </c>
    </row>
    <row r="8158" spans="1:8" x14ac:dyDescent="0.35">
      <c r="A8158" t="str">
        <f>VLOOKUP(salaries_1985to2020!B:B, player_information!A:U, 21, FALSE)</f>
        <v>Shaun Livingston</v>
      </c>
      <c r="B8158" t="s">
        <v>1366</v>
      </c>
      <c r="C8158" s="4">
        <v>3481920</v>
      </c>
      <c r="D8158" t="s">
        <v>37</v>
      </c>
      <c r="E8158">
        <v>2007</v>
      </c>
      <c r="F8158">
        <v>2006</v>
      </c>
      <c r="G8158" t="s">
        <v>49</v>
      </c>
      <c r="H8158" t="str">
        <f t="shared" si="127"/>
        <v>Shaun Livingston2006-07</v>
      </c>
    </row>
    <row r="8159" spans="1:8" x14ac:dyDescent="0.35">
      <c r="A8159" t="str">
        <f>VLOOKUP(salaries_1985to2020!B:B, player_information!A:U, 21, FALSE)</f>
        <v>Shaun Livingston</v>
      </c>
      <c r="B8159" t="s">
        <v>1366</v>
      </c>
      <c r="C8159" s="4">
        <v>4404629</v>
      </c>
      <c r="D8159" t="s">
        <v>40</v>
      </c>
      <c r="E8159">
        <v>2008</v>
      </c>
      <c r="F8159">
        <v>2007</v>
      </c>
      <c r="G8159" t="s">
        <v>49</v>
      </c>
      <c r="H8159" t="str">
        <f t="shared" si="127"/>
        <v>Shaun Livingston2007-08</v>
      </c>
    </row>
    <row r="8160" spans="1:8" x14ac:dyDescent="0.35">
      <c r="A8160" t="str">
        <f>VLOOKUP(salaries_1985to2020!B:B, player_information!A:U, 21, FALSE)</f>
        <v>Shaun Livingston</v>
      </c>
      <c r="B8160" t="s">
        <v>1366</v>
      </c>
      <c r="C8160" s="4">
        <v>370000</v>
      </c>
      <c r="D8160" t="s">
        <v>48</v>
      </c>
      <c r="E8160">
        <v>2009</v>
      </c>
      <c r="F8160">
        <v>2008</v>
      </c>
      <c r="G8160" t="s">
        <v>66</v>
      </c>
      <c r="H8160" t="str">
        <f t="shared" si="127"/>
        <v>Shaun Livingston2008-09</v>
      </c>
    </row>
    <row r="8161" spans="1:8" x14ac:dyDescent="0.35">
      <c r="A8161" t="str">
        <f>VLOOKUP(salaries_1985to2020!B:B, player_information!A:U, 21, FALSE)</f>
        <v>Shaun Livingston</v>
      </c>
      <c r="B8161" t="s">
        <v>1366</v>
      </c>
      <c r="C8161" s="4">
        <v>296695</v>
      </c>
      <c r="D8161" t="s">
        <v>41</v>
      </c>
      <c r="E8161">
        <v>2010</v>
      </c>
      <c r="F8161">
        <v>2009</v>
      </c>
      <c r="G8161" t="s">
        <v>44</v>
      </c>
      <c r="H8161" t="str">
        <f t="shared" si="127"/>
        <v>Shaun Livingston2009-10</v>
      </c>
    </row>
    <row r="8162" spans="1:8" x14ac:dyDescent="0.35">
      <c r="A8162" t="str">
        <f>VLOOKUP(salaries_1985to2020!B:B, player_information!A:U, 21, FALSE)</f>
        <v>Shaun Livingston</v>
      </c>
      <c r="B8162" t="s">
        <v>1366</v>
      </c>
      <c r="C8162" s="4">
        <v>3500000</v>
      </c>
      <c r="D8162" t="s">
        <v>75</v>
      </c>
      <c r="E8162">
        <v>2011</v>
      </c>
      <c r="F8162">
        <v>2010</v>
      </c>
      <c r="G8162" t="s">
        <v>78</v>
      </c>
      <c r="H8162" t="str">
        <f t="shared" si="127"/>
        <v>Shaun Livingston2010-11</v>
      </c>
    </row>
    <row r="8163" spans="1:8" x14ac:dyDescent="0.35">
      <c r="A8163" t="str">
        <f>VLOOKUP(salaries_1985to2020!B:B, player_information!A:U, 21, FALSE)</f>
        <v>Shaun Livingston</v>
      </c>
      <c r="B8163" t="s">
        <v>1366</v>
      </c>
      <c r="C8163" s="4">
        <v>3500000</v>
      </c>
      <c r="D8163" t="s">
        <v>77</v>
      </c>
      <c r="E8163">
        <v>2012</v>
      </c>
      <c r="F8163">
        <v>2011</v>
      </c>
      <c r="G8163" t="s">
        <v>103</v>
      </c>
      <c r="H8163" t="str">
        <f t="shared" si="127"/>
        <v>Shaun Livingston2011-12</v>
      </c>
    </row>
    <row r="8164" spans="1:8" x14ac:dyDescent="0.35">
      <c r="A8164" t="str">
        <f>VLOOKUP(salaries_1985to2020!B:B, player_information!A:U, 21, FALSE)</f>
        <v>Shaun Livingston</v>
      </c>
      <c r="B8164" t="s">
        <v>1366</v>
      </c>
      <c r="C8164" s="4">
        <v>1000000</v>
      </c>
      <c r="D8164" t="s">
        <v>54</v>
      </c>
      <c r="E8164">
        <v>2013</v>
      </c>
      <c r="F8164">
        <v>2012</v>
      </c>
      <c r="G8164" t="s">
        <v>52</v>
      </c>
      <c r="H8164" t="str">
        <f t="shared" si="127"/>
        <v>Shaun Livingston2012-13</v>
      </c>
    </row>
    <row r="8165" spans="1:8" x14ac:dyDescent="0.35">
      <c r="A8165" t="str">
        <f>VLOOKUP(salaries_1985to2020!B:B, player_information!A:U, 21, FALSE)</f>
        <v>Shaun Livingston</v>
      </c>
      <c r="B8165" t="s">
        <v>1366</v>
      </c>
      <c r="C8165" s="4">
        <v>768720</v>
      </c>
      <c r="D8165" t="s">
        <v>54</v>
      </c>
      <c r="E8165">
        <v>2013</v>
      </c>
      <c r="F8165">
        <v>2012</v>
      </c>
      <c r="G8165" t="s">
        <v>101</v>
      </c>
      <c r="H8165" t="str">
        <f t="shared" si="127"/>
        <v>Shaun Livingston2012-13</v>
      </c>
    </row>
    <row r="8166" spans="1:8" x14ac:dyDescent="0.35">
      <c r="A8166" t="str">
        <f>VLOOKUP(salaries_1985to2020!B:B, player_information!A:U, 21, FALSE)</f>
        <v>Shaun Livingston</v>
      </c>
      <c r="B8166" t="s">
        <v>1366</v>
      </c>
      <c r="C8166" s="4">
        <v>256240</v>
      </c>
      <c r="D8166" t="s">
        <v>54</v>
      </c>
      <c r="E8166">
        <v>2013</v>
      </c>
      <c r="F8166">
        <v>2012</v>
      </c>
      <c r="G8166" t="s">
        <v>98</v>
      </c>
      <c r="H8166" t="str">
        <f t="shared" si="127"/>
        <v>Shaun Livingston2012-13</v>
      </c>
    </row>
    <row r="8167" spans="1:8" x14ac:dyDescent="0.35">
      <c r="A8167" t="str">
        <f>VLOOKUP(salaries_1985to2020!B:B, player_information!A:U, 21, FALSE)</f>
        <v>Shaun Livingston</v>
      </c>
      <c r="B8167" t="s">
        <v>1366</v>
      </c>
      <c r="C8167" s="4">
        <v>1272279</v>
      </c>
      <c r="D8167" t="s">
        <v>56</v>
      </c>
      <c r="E8167">
        <v>2014</v>
      </c>
      <c r="F8167">
        <v>2013</v>
      </c>
      <c r="G8167" t="s">
        <v>60</v>
      </c>
      <c r="H8167" t="str">
        <f t="shared" si="127"/>
        <v>Shaun Livingston2013-14</v>
      </c>
    </row>
    <row r="8168" spans="1:8" x14ac:dyDescent="0.35">
      <c r="A8168" t="str">
        <f>VLOOKUP(salaries_1985to2020!B:B, player_information!A:U, 21, FALSE)</f>
        <v>Shaun Livingston</v>
      </c>
      <c r="B8168" t="s">
        <v>1366</v>
      </c>
      <c r="C8168" s="4">
        <v>5305000</v>
      </c>
      <c r="D8168" t="s">
        <v>57</v>
      </c>
      <c r="E8168">
        <v>2015</v>
      </c>
      <c r="F8168">
        <v>2014</v>
      </c>
      <c r="G8168" t="s">
        <v>76</v>
      </c>
      <c r="H8168" t="str">
        <f t="shared" si="127"/>
        <v>Shaun Livingston2014-15</v>
      </c>
    </row>
    <row r="8169" spans="1:8" x14ac:dyDescent="0.35">
      <c r="A8169" t="str">
        <f>VLOOKUP(salaries_1985to2020!B:B, player_information!A:U, 21, FALSE)</f>
        <v>Shaun Livingston</v>
      </c>
      <c r="B8169" t="s">
        <v>1366</v>
      </c>
      <c r="C8169" s="4">
        <v>5543725</v>
      </c>
      <c r="D8169" t="s">
        <v>59</v>
      </c>
      <c r="E8169">
        <v>2016</v>
      </c>
      <c r="F8169">
        <v>2015</v>
      </c>
      <c r="G8169" t="s">
        <v>76</v>
      </c>
      <c r="H8169" t="str">
        <f t="shared" si="127"/>
        <v>Shaun Livingston2015-16</v>
      </c>
    </row>
    <row r="8170" spans="1:8" x14ac:dyDescent="0.35">
      <c r="A8170" t="str">
        <f>VLOOKUP(salaries_1985to2020!B:B, player_information!A:U, 21, FALSE)</f>
        <v>Shaun Livingston</v>
      </c>
      <c r="B8170" t="s">
        <v>1366</v>
      </c>
      <c r="C8170" s="4">
        <v>5782450</v>
      </c>
      <c r="D8170" t="s">
        <v>43</v>
      </c>
      <c r="E8170">
        <v>2017</v>
      </c>
      <c r="F8170">
        <v>2016</v>
      </c>
      <c r="G8170" t="s">
        <v>76</v>
      </c>
      <c r="H8170" t="str">
        <f t="shared" si="127"/>
        <v>Shaun Livingston2016-17</v>
      </c>
    </row>
    <row r="8171" spans="1:8" x14ac:dyDescent="0.35">
      <c r="A8171" t="str">
        <f>VLOOKUP(salaries_1985to2020!B:B, player_information!A:U, 21, FALSE)</f>
        <v>Shaun Livingston</v>
      </c>
      <c r="B8171" t="s">
        <v>1366</v>
      </c>
      <c r="C8171" s="4">
        <v>7692308</v>
      </c>
      <c r="D8171" t="s">
        <v>45</v>
      </c>
      <c r="E8171">
        <v>2018</v>
      </c>
      <c r="F8171">
        <v>2017</v>
      </c>
      <c r="G8171" t="s">
        <v>76</v>
      </c>
      <c r="H8171" t="str">
        <f t="shared" si="127"/>
        <v>Shaun Livingston2017-18</v>
      </c>
    </row>
    <row r="8172" spans="1:8" x14ac:dyDescent="0.35">
      <c r="A8172" t="s">
        <v>9814</v>
      </c>
      <c r="B8172" t="s">
        <v>1366</v>
      </c>
      <c r="C8172" s="4">
        <v>8307692</v>
      </c>
      <c r="D8172" t="s">
        <v>14974</v>
      </c>
      <c r="E8172">
        <v>2019</v>
      </c>
      <c r="F8172">
        <v>2018</v>
      </c>
      <c r="G8172" t="s">
        <v>76</v>
      </c>
      <c r="H8172" t="str">
        <f t="shared" si="127"/>
        <v>Shaun Livingston2018-19</v>
      </c>
    </row>
    <row r="8173" spans="1:8" x14ac:dyDescent="0.35">
      <c r="A8173" t="s">
        <v>9814</v>
      </c>
      <c r="B8173" t="s">
        <v>1366</v>
      </c>
      <c r="C8173" s="4">
        <v>666667</v>
      </c>
      <c r="D8173" t="s">
        <v>14975</v>
      </c>
      <c r="E8173">
        <v>2020</v>
      </c>
      <c r="F8173">
        <v>2019</v>
      </c>
      <c r="G8173" t="s">
        <v>76</v>
      </c>
      <c r="H8173" t="str">
        <f t="shared" si="127"/>
        <v>Shaun Livingston2019-20</v>
      </c>
    </row>
    <row r="8174" spans="1:8" x14ac:dyDescent="0.35">
      <c r="A8174" t="str">
        <f>VLOOKUP(salaries_1985to2020!B:B, player_information!A:U, 21, FALSE)</f>
        <v>Horacio Llamas Grey</v>
      </c>
      <c r="B8174" t="s">
        <v>1367</v>
      </c>
      <c r="C8174" s="4">
        <v>272250</v>
      </c>
      <c r="D8174" t="s">
        <v>25</v>
      </c>
      <c r="E8174">
        <v>1998</v>
      </c>
      <c r="F8174">
        <v>1997</v>
      </c>
      <c r="G8174" t="s">
        <v>62</v>
      </c>
      <c r="H8174" t="str">
        <f t="shared" si="127"/>
        <v>Horacio Llamas Grey1997-98</v>
      </c>
    </row>
    <row r="8175" spans="1:8" x14ac:dyDescent="0.35">
      <c r="A8175" t="str">
        <f>VLOOKUP(salaries_1985to2020!B:B, player_information!A:U, 21, FALSE)</f>
        <v>Horacio Llamas Grey</v>
      </c>
      <c r="B8175" t="s">
        <v>1367</v>
      </c>
      <c r="C8175" s="4">
        <v>425000</v>
      </c>
      <c r="D8175" t="s">
        <v>29</v>
      </c>
      <c r="E8175">
        <v>1999</v>
      </c>
      <c r="F8175">
        <v>1998</v>
      </c>
      <c r="G8175" t="s">
        <v>62</v>
      </c>
      <c r="H8175" t="str">
        <f t="shared" si="127"/>
        <v>Horacio Llamas Grey1998-99</v>
      </c>
    </row>
    <row r="8176" spans="1:8" x14ac:dyDescent="0.35">
      <c r="A8176" t="str">
        <f>VLOOKUP(salaries_1985to2020!B:B, player_information!A:U, 21, FALSE)</f>
        <v>Lewis Lloyd</v>
      </c>
      <c r="B8176" t="s">
        <v>1368</v>
      </c>
      <c r="C8176" s="4">
        <v>150000</v>
      </c>
      <c r="D8176" t="s">
        <v>16</v>
      </c>
      <c r="E8176">
        <v>1985</v>
      </c>
      <c r="F8176">
        <v>1984</v>
      </c>
      <c r="G8176" t="s">
        <v>52</v>
      </c>
      <c r="H8176" t="str">
        <f t="shared" si="127"/>
        <v>Lewis Lloyd1984-85</v>
      </c>
    </row>
    <row r="8177" spans="1:8" x14ac:dyDescent="0.35">
      <c r="A8177" t="str">
        <f>VLOOKUP(salaries_1985to2020!B:B, player_information!A:U, 21, FALSE)</f>
        <v>Lewis Lloyd</v>
      </c>
      <c r="B8177" t="s">
        <v>1368</v>
      </c>
      <c r="C8177" s="4">
        <v>215000</v>
      </c>
      <c r="D8177" t="s">
        <v>18</v>
      </c>
      <c r="E8177">
        <v>1986</v>
      </c>
      <c r="F8177">
        <v>1985</v>
      </c>
      <c r="G8177" t="s">
        <v>52</v>
      </c>
      <c r="H8177" t="str">
        <f t="shared" si="127"/>
        <v>Lewis Lloyd1985-86</v>
      </c>
    </row>
    <row r="8178" spans="1:8" x14ac:dyDescent="0.35">
      <c r="A8178" t="str">
        <f>VLOOKUP(salaries_1985to2020!B:B, player_information!A:U, 21, FALSE)</f>
        <v>Ian Lockhart</v>
      </c>
      <c r="B8178" t="s">
        <v>1369</v>
      </c>
      <c r="C8178" s="4">
        <v>130000</v>
      </c>
      <c r="D8178" t="s">
        <v>7</v>
      </c>
      <c r="E8178">
        <v>1991</v>
      </c>
      <c r="F8178">
        <v>1990</v>
      </c>
      <c r="G8178" t="s">
        <v>62</v>
      </c>
      <c r="H8178" t="str">
        <f t="shared" si="127"/>
        <v>Ian Lockhart1990-91</v>
      </c>
    </row>
    <row r="8179" spans="1:8" x14ac:dyDescent="0.35">
      <c r="A8179" t="str">
        <f>VLOOKUP(salaries_1985to2020!B:B, player_information!A:U, 21, FALSE)</f>
        <v>Ian Lockhart</v>
      </c>
      <c r="B8179" t="s">
        <v>1369</v>
      </c>
      <c r="C8179" s="4">
        <v>263000</v>
      </c>
      <c r="D8179" t="s">
        <v>9</v>
      </c>
      <c r="E8179">
        <v>1992</v>
      </c>
      <c r="F8179">
        <v>1991</v>
      </c>
      <c r="G8179" t="s">
        <v>62</v>
      </c>
      <c r="H8179" t="str">
        <f t="shared" si="127"/>
        <v>Ian Lockhart1991-92</v>
      </c>
    </row>
    <row r="8180" spans="1:8" x14ac:dyDescent="0.35">
      <c r="A8180" t="str">
        <f>VLOOKUP(salaries_1985to2020!B:B, player_information!A:U, 21, FALSE)</f>
        <v>Brad Lohaus</v>
      </c>
      <c r="B8180" t="s">
        <v>1370</v>
      </c>
      <c r="C8180" s="4">
        <v>75000</v>
      </c>
      <c r="D8180" t="s">
        <v>19</v>
      </c>
      <c r="E8180">
        <v>1988</v>
      </c>
      <c r="F8180">
        <v>1987</v>
      </c>
      <c r="G8180" t="s">
        <v>11</v>
      </c>
      <c r="H8180" t="str">
        <f t="shared" si="127"/>
        <v>Brad Lohaus1987-88</v>
      </c>
    </row>
    <row r="8181" spans="1:8" x14ac:dyDescent="0.35">
      <c r="A8181" t="str">
        <f>VLOOKUP(salaries_1985to2020!B:B, player_information!A:U, 21, FALSE)</f>
        <v>Brad Lohaus</v>
      </c>
      <c r="B8181" t="s">
        <v>1370</v>
      </c>
      <c r="C8181" s="4">
        <v>380000</v>
      </c>
      <c r="D8181" t="s">
        <v>20</v>
      </c>
      <c r="E8181">
        <v>1989</v>
      </c>
      <c r="F8181">
        <v>1988</v>
      </c>
      <c r="G8181" t="s">
        <v>11</v>
      </c>
      <c r="H8181" t="str">
        <f t="shared" si="127"/>
        <v>Brad Lohaus1988-89</v>
      </c>
    </row>
    <row r="8182" spans="1:8" x14ac:dyDescent="0.35">
      <c r="A8182" t="str">
        <f>VLOOKUP(salaries_1985to2020!B:B, player_information!A:U, 21, FALSE)</f>
        <v>Brad Lohaus</v>
      </c>
      <c r="B8182" t="s">
        <v>1370</v>
      </c>
      <c r="C8182" s="4">
        <v>1275000</v>
      </c>
      <c r="D8182" t="s">
        <v>7</v>
      </c>
      <c r="E8182">
        <v>1991</v>
      </c>
      <c r="F8182">
        <v>1990</v>
      </c>
      <c r="G8182" t="s">
        <v>103</v>
      </c>
      <c r="H8182" t="str">
        <f t="shared" si="127"/>
        <v>Brad Lohaus1990-91</v>
      </c>
    </row>
    <row r="8183" spans="1:8" x14ac:dyDescent="0.35">
      <c r="A8183" t="str">
        <f>VLOOKUP(salaries_1985to2020!B:B, player_information!A:U, 21, FALSE)</f>
        <v>Brad Lohaus</v>
      </c>
      <c r="B8183" t="s">
        <v>1370</v>
      </c>
      <c r="C8183" s="4">
        <v>1377000</v>
      </c>
      <c r="D8183" t="s">
        <v>9</v>
      </c>
      <c r="E8183">
        <v>1992</v>
      </c>
      <c r="F8183">
        <v>1991</v>
      </c>
      <c r="G8183" t="s">
        <v>103</v>
      </c>
      <c r="H8183" t="str">
        <f t="shared" si="127"/>
        <v>Brad Lohaus1991-92</v>
      </c>
    </row>
    <row r="8184" spans="1:8" x14ac:dyDescent="0.35">
      <c r="A8184" t="str">
        <f>VLOOKUP(salaries_1985to2020!B:B, player_information!A:U, 21, FALSE)</f>
        <v>Brad Lohaus</v>
      </c>
      <c r="B8184" t="s">
        <v>1370</v>
      </c>
      <c r="C8184" s="4">
        <v>583000</v>
      </c>
      <c r="D8184" t="s">
        <v>10</v>
      </c>
      <c r="E8184">
        <v>1993</v>
      </c>
      <c r="F8184">
        <v>1992</v>
      </c>
      <c r="G8184" t="s">
        <v>103</v>
      </c>
      <c r="H8184" t="str">
        <f t="shared" si="127"/>
        <v>Brad Lohaus1992-93</v>
      </c>
    </row>
    <row r="8185" spans="1:8" x14ac:dyDescent="0.35">
      <c r="A8185" t="str">
        <f>VLOOKUP(salaries_1985to2020!B:B, player_information!A:U, 21, FALSE)</f>
        <v>Brad Lohaus</v>
      </c>
      <c r="B8185" t="s">
        <v>1370</v>
      </c>
      <c r="C8185" s="4">
        <v>958000</v>
      </c>
      <c r="D8185" t="s">
        <v>12</v>
      </c>
      <c r="E8185">
        <v>1994</v>
      </c>
      <c r="F8185">
        <v>1993</v>
      </c>
      <c r="G8185" t="s">
        <v>103</v>
      </c>
      <c r="H8185" t="str">
        <f t="shared" si="127"/>
        <v>Brad Lohaus1993-94</v>
      </c>
    </row>
    <row r="8186" spans="1:8" x14ac:dyDescent="0.35">
      <c r="A8186" t="str">
        <f>VLOOKUP(salaries_1985to2020!B:B, player_information!A:U, 21, FALSE)</f>
        <v>Brad Lohaus</v>
      </c>
      <c r="B8186" t="s">
        <v>1370</v>
      </c>
      <c r="C8186" s="4">
        <v>325000</v>
      </c>
      <c r="D8186" t="s">
        <v>13</v>
      </c>
      <c r="E8186">
        <v>1995</v>
      </c>
      <c r="F8186">
        <v>1994</v>
      </c>
      <c r="G8186" t="s">
        <v>73</v>
      </c>
      <c r="H8186" t="str">
        <f t="shared" si="127"/>
        <v>Brad Lohaus1994-95</v>
      </c>
    </row>
    <row r="8187" spans="1:8" x14ac:dyDescent="0.35">
      <c r="A8187" t="str">
        <f>VLOOKUP(salaries_1985to2020!B:B, player_information!A:U, 21, FALSE)</f>
        <v>Brad Lohaus</v>
      </c>
      <c r="B8187" t="s">
        <v>1370</v>
      </c>
      <c r="C8187" s="4">
        <v>485000</v>
      </c>
      <c r="D8187" t="s">
        <v>23</v>
      </c>
      <c r="E8187">
        <v>1996</v>
      </c>
      <c r="F8187">
        <v>1995</v>
      </c>
      <c r="G8187" t="s">
        <v>84</v>
      </c>
      <c r="H8187" t="str">
        <f t="shared" si="127"/>
        <v>Brad Lohaus1995-96</v>
      </c>
    </row>
    <row r="8188" spans="1:8" x14ac:dyDescent="0.35">
      <c r="A8188" t="str">
        <f>VLOOKUP(salaries_1985to2020!B:B, player_information!A:U, 21, FALSE)</f>
        <v>Art Long</v>
      </c>
      <c r="B8188" t="s">
        <v>1371</v>
      </c>
      <c r="C8188" s="4">
        <v>25000</v>
      </c>
      <c r="D8188" t="s">
        <v>30</v>
      </c>
      <c r="E8188">
        <v>2000</v>
      </c>
      <c r="F8188">
        <v>1999</v>
      </c>
      <c r="G8188" t="s">
        <v>14</v>
      </c>
      <c r="H8188" t="str">
        <f t="shared" si="127"/>
        <v>Art Long1999-00</v>
      </c>
    </row>
    <row r="8189" spans="1:8" x14ac:dyDescent="0.35">
      <c r="A8189" t="str">
        <f>VLOOKUP(salaries_1985to2020!B:B, player_information!A:U, 21, FALSE)</f>
        <v>Art Long</v>
      </c>
      <c r="B8189" t="s">
        <v>1371</v>
      </c>
      <c r="C8189" s="4">
        <v>465850</v>
      </c>
      <c r="D8189" t="s">
        <v>31</v>
      </c>
      <c r="E8189">
        <v>2002</v>
      </c>
      <c r="F8189">
        <v>2001</v>
      </c>
      <c r="G8189" t="s">
        <v>113</v>
      </c>
      <c r="H8189" t="str">
        <f t="shared" si="127"/>
        <v>Art Long2001-02</v>
      </c>
    </row>
    <row r="8190" spans="1:8" x14ac:dyDescent="0.35">
      <c r="A8190" t="str">
        <f>VLOOKUP(salaries_1985to2020!B:B, player_information!A:U, 21, FALSE)</f>
        <v>Art Long</v>
      </c>
      <c r="B8190" t="s">
        <v>1371</v>
      </c>
      <c r="C8190" s="4">
        <v>193424</v>
      </c>
      <c r="D8190" t="s">
        <v>32</v>
      </c>
      <c r="E8190">
        <v>2003</v>
      </c>
      <c r="F8190">
        <v>2002</v>
      </c>
      <c r="G8190" t="s">
        <v>22</v>
      </c>
      <c r="H8190" t="str">
        <f t="shared" si="127"/>
        <v>Art Long2002-03</v>
      </c>
    </row>
    <row r="8191" spans="1:8" x14ac:dyDescent="0.35">
      <c r="A8191" t="str">
        <f>VLOOKUP(salaries_1985to2020!B:B, player_information!A:U, 21, FALSE)</f>
        <v>Art Long</v>
      </c>
      <c r="B8191" t="s">
        <v>1371</v>
      </c>
      <c r="C8191" s="4">
        <v>35819</v>
      </c>
      <c r="D8191" t="s">
        <v>32</v>
      </c>
      <c r="E8191">
        <v>2003</v>
      </c>
      <c r="F8191">
        <v>2002</v>
      </c>
      <c r="G8191" t="s">
        <v>55</v>
      </c>
      <c r="H8191" t="str">
        <f t="shared" si="127"/>
        <v>Art Long2002-03</v>
      </c>
    </row>
    <row r="8192" spans="1:8" x14ac:dyDescent="0.35">
      <c r="A8192" t="str">
        <f>VLOOKUP(salaries_1985to2020!B:B, player_information!A:U, 21, FALSE)</f>
        <v>Grant Long</v>
      </c>
      <c r="B8192" t="s">
        <v>1372</v>
      </c>
      <c r="C8192" s="4">
        <v>100000</v>
      </c>
      <c r="D8192" t="s">
        <v>20</v>
      </c>
      <c r="E8192">
        <v>1989</v>
      </c>
      <c r="F8192">
        <v>1988</v>
      </c>
      <c r="G8192" t="s">
        <v>73</v>
      </c>
      <c r="H8192" t="str">
        <f t="shared" si="127"/>
        <v>Grant Long1988-89</v>
      </c>
    </row>
    <row r="8193" spans="1:8" x14ac:dyDescent="0.35">
      <c r="A8193" t="str">
        <f>VLOOKUP(salaries_1985to2020!B:B, player_information!A:U, 21, FALSE)</f>
        <v>Grant Long</v>
      </c>
      <c r="B8193" t="s">
        <v>1372</v>
      </c>
      <c r="C8193" s="4">
        <v>300000</v>
      </c>
      <c r="D8193" t="s">
        <v>7</v>
      </c>
      <c r="E8193">
        <v>1991</v>
      </c>
      <c r="F8193">
        <v>1990</v>
      </c>
      <c r="G8193" t="s">
        <v>73</v>
      </c>
      <c r="H8193" t="str">
        <f t="shared" si="127"/>
        <v>Grant Long1990-91</v>
      </c>
    </row>
    <row r="8194" spans="1:8" x14ac:dyDescent="0.35">
      <c r="A8194" t="str">
        <f>VLOOKUP(salaries_1985to2020!B:B, player_information!A:U, 21, FALSE)</f>
        <v>Grant Long</v>
      </c>
      <c r="B8194" t="s">
        <v>1372</v>
      </c>
      <c r="C8194" s="4">
        <v>252000</v>
      </c>
      <c r="D8194" t="s">
        <v>9</v>
      </c>
      <c r="E8194">
        <v>1992</v>
      </c>
      <c r="F8194">
        <v>1991</v>
      </c>
      <c r="G8194" t="s">
        <v>73</v>
      </c>
      <c r="H8194" t="str">
        <f t="shared" si="127"/>
        <v>Grant Long1991-92</v>
      </c>
    </row>
    <row r="8195" spans="1:8" x14ac:dyDescent="0.35">
      <c r="A8195" t="str">
        <f>VLOOKUP(salaries_1985to2020!B:B, player_information!A:U, 21, FALSE)</f>
        <v>Grant Long</v>
      </c>
      <c r="B8195" t="s">
        <v>1372</v>
      </c>
      <c r="C8195" s="4">
        <v>1258000</v>
      </c>
      <c r="D8195" t="s">
        <v>10</v>
      </c>
      <c r="E8195">
        <v>1993</v>
      </c>
      <c r="F8195">
        <v>1992</v>
      </c>
      <c r="G8195" t="s">
        <v>73</v>
      </c>
      <c r="H8195" t="str">
        <f t="shared" ref="H8195:H8258" si="128">_xlfn.CONCAT(A8195, D8195)</f>
        <v>Grant Long1992-93</v>
      </c>
    </row>
    <row r="8196" spans="1:8" x14ac:dyDescent="0.35">
      <c r="A8196" t="str">
        <f>VLOOKUP(salaries_1985to2020!B:B, player_information!A:U, 21, FALSE)</f>
        <v>Grant Long</v>
      </c>
      <c r="B8196" t="s">
        <v>1372</v>
      </c>
      <c r="C8196" s="4">
        <v>1410000</v>
      </c>
      <c r="D8196" t="s">
        <v>12</v>
      </c>
      <c r="E8196">
        <v>1994</v>
      </c>
      <c r="F8196">
        <v>1993</v>
      </c>
      <c r="G8196" t="s">
        <v>73</v>
      </c>
      <c r="H8196" t="str">
        <f t="shared" si="128"/>
        <v>Grant Long1993-94</v>
      </c>
    </row>
    <row r="8197" spans="1:8" x14ac:dyDescent="0.35">
      <c r="A8197" t="str">
        <f>VLOOKUP(salaries_1985to2020!B:B, player_information!A:U, 21, FALSE)</f>
        <v>Grant Long</v>
      </c>
      <c r="B8197" t="s">
        <v>1372</v>
      </c>
      <c r="C8197" s="4">
        <v>1485300</v>
      </c>
      <c r="D8197" t="s">
        <v>13</v>
      </c>
      <c r="E8197">
        <v>1995</v>
      </c>
      <c r="F8197">
        <v>1994</v>
      </c>
      <c r="G8197" t="s">
        <v>39</v>
      </c>
      <c r="H8197" t="str">
        <f t="shared" si="128"/>
        <v>Grant Long1994-95</v>
      </c>
    </row>
    <row r="8198" spans="1:8" x14ac:dyDescent="0.35">
      <c r="A8198" t="str">
        <f>VLOOKUP(salaries_1985to2020!B:B, player_information!A:U, 21, FALSE)</f>
        <v>Grant Long</v>
      </c>
      <c r="B8198" t="s">
        <v>1372</v>
      </c>
      <c r="C8198" s="4">
        <v>1860000</v>
      </c>
      <c r="D8198" t="s">
        <v>23</v>
      </c>
      <c r="E8198">
        <v>1996</v>
      </c>
      <c r="F8198">
        <v>1995</v>
      </c>
      <c r="G8198" t="s">
        <v>39</v>
      </c>
      <c r="H8198" t="str">
        <f t="shared" si="128"/>
        <v>Grant Long1995-96</v>
      </c>
    </row>
    <row r="8199" spans="1:8" x14ac:dyDescent="0.35">
      <c r="A8199" t="str">
        <f>VLOOKUP(salaries_1985to2020!B:B, player_information!A:U, 21, FALSE)</f>
        <v>Grant Long</v>
      </c>
      <c r="B8199" t="s">
        <v>1372</v>
      </c>
      <c r="C8199" s="4">
        <v>2260000</v>
      </c>
      <c r="D8199" t="s">
        <v>24</v>
      </c>
      <c r="E8199">
        <v>1997</v>
      </c>
      <c r="F8199">
        <v>1996</v>
      </c>
      <c r="G8199" t="s">
        <v>47</v>
      </c>
      <c r="H8199" t="str">
        <f t="shared" si="128"/>
        <v>Grant Long1996-97</v>
      </c>
    </row>
    <row r="8200" spans="1:8" x14ac:dyDescent="0.35">
      <c r="A8200" t="str">
        <f>VLOOKUP(salaries_1985to2020!B:B, player_information!A:U, 21, FALSE)</f>
        <v>Grant Long</v>
      </c>
      <c r="B8200" t="s">
        <v>1372</v>
      </c>
      <c r="C8200" s="4">
        <v>2610335</v>
      </c>
      <c r="D8200" t="s">
        <v>25</v>
      </c>
      <c r="E8200">
        <v>1998</v>
      </c>
      <c r="F8200">
        <v>1997</v>
      </c>
      <c r="G8200" t="s">
        <v>47</v>
      </c>
      <c r="H8200" t="str">
        <f t="shared" si="128"/>
        <v>Grant Long1997-98</v>
      </c>
    </row>
    <row r="8201" spans="1:8" x14ac:dyDescent="0.35">
      <c r="A8201" t="str">
        <f>VLOOKUP(salaries_1985to2020!B:B, player_information!A:U, 21, FALSE)</f>
        <v>Grant Long</v>
      </c>
      <c r="B8201" t="s">
        <v>1372</v>
      </c>
      <c r="C8201" s="4">
        <v>2977000</v>
      </c>
      <c r="D8201" t="s">
        <v>29</v>
      </c>
      <c r="E8201">
        <v>1999</v>
      </c>
      <c r="F8201">
        <v>1998</v>
      </c>
      <c r="G8201" t="s">
        <v>39</v>
      </c>
      <c r="H8201" t="str">
        <f t="shared" si="128"/>
        <v>Grant Long1998-99</v>
      </c>
    </row>
    <row r="8202" spans="1:8" x14ac:dyDescent="0.35">
      <c r="A8202" t="str">
        <f>VLOOKUP(salaries_1985to2020!B:B, player_information!A:U, 21, FALSE)</f>
        <v>Grant Long</v>
      </c>
      <c r="B8202" t="s">
        <v>1372</v>
      </c>
      <c r="C8202" s="4">
        <v>2000000</v>
      </c>
      <c r="D8202" t="s">
        <v>30</v>
      </c>
      <c r="E8202">
        <v>2000</v>
      </c>
      <c r="F8202">
        <v>1999</v>
      </c>
      <c r="G8202" t="s">
        <v>27</v>
      </c>
      <c r="H8202" t="str">
        <f t="shared" si="128"/>
        <v>Grant Long1999-00</v>
      </c>
    </row>
    <row r="8203" spans="1:8" x14ac:dyDescent="0.35">
      <c r="A8203" t="str">
        <f>VLOOKUP(salaries_1985to2020!B:B, player_information!A:U, 21, FALSE)</f>
        <v>Grant Long</v>
      </c>
      <c r="B8203" t="s">
        <v>1372</v>
      </c>
      <c r="C8203" s="4">
        <v>2200000</v>
      </c>
      <c r="D8203" t="s">
        <v>26</v>
      </c>
      <c r="E8203">
        <v>2001</v>
      </c>
      <c r="F8203">
        <v>2000</v>
      </c>
      <c r="G8203" t="s">
        <v>27</v>
      </c>
      <c r="H8203" t="str">
        <f t="shared" si="128"/>
        <v>Grant Long2000-01</v>
      </c>
    </row>
    <row r="8204" spans="1:8" x14ac:dyDescent="0.35">
      <c r="A8204" t="str">
        <f>VLOOKUP(salaries_1985to2020!B:B, player_information!A:U, 21, FALSE)</f>
        <v>Grant Long</v>
      </c>
      <c r="B8204" t="s">
        <v>1372</v>
      </c>
      <c r="C8204" s="4">
        <v>2400000</v>
      </c>
      <c r="D8204" t="s">
        <v>31</v>
      </c>
      <c r="E8204">
        <v>2002</v>
      </c>
      <c r="F8204">
        <v>2001</v>
      </c>
      <c r="G8204" t="s">
        <v>66</v>
      </c>
      <c r="H8204" t="str">
        <f t="shared" si="128"/>
        <v>Grant Long2001-02</v>
      </c>
    </row>
    <row r="8205" spans="1:8" x14ac:dyDescent="0.35">
      <c r="A8205" t="str">
        <f>VLOOKUP(salaries_1985to2020!B:B, player_information!A:U, 21, FALSE)</f>
        <v>John Long</v>
      </c>
      <c r="B8205" t="s">
        <v>1373</v>
      </c>
      <c r="C8205" s="4">
        <v>330000</v>
      </c>
      <c r="D8205" t="s">
        <v>16</v>
      </c>
      <c r="E8205">
        <v>1985</v>
      </c>
      <c r="F8205">
        <v>1984</v>
      </c>
      <c r="G8205" t="s">
        <v>47</v>
      </c>
      <c r="H8205" t="str">
        <f t="shared" si="128"/>
        <v>John Long1984-85</v>
      </c>
    </row>
    <row r="8206" spans="1:8" x14ac:dyDescent="0.35">
      <c r="A8206" t="str">
        <f>VLOOKUP(salaries_1985to2020!B:B, player_information!A:U, 21, FALSE)</f>
        <v>John Long</v>
      </c>
      <c r="B8206" t="s">
        <v>1373</v>
      </c>
      <c r="C8206" s="4">
        <v>350000</v>
      </c>
      <c r="D8206" t="s">
        <v>18</v>
      </c>
      <c r="E8206">
        <v>1986</v>
      </c>
      <c r="F8206">
        <v>1985</v>
      </c>
      <c r="G8206" t="s">
        <v>47</v>
      </c>
      <c r="H8206" t="str">
        <f t="shared" si="128"/>
        <v>John Long1985-86</v>
      </c>
    </row>
    <row r="8207" spans="1:8" x14ac:dyDescent="0.35">
      <c r="A8207" t="str">
        <f>VLOOKUP(salaries_1985to2020!B:B, player_information!A:U, 21, FALSE)</f>
        <v>John Long</v>
      </c>
      <c r="B8207" t="s">
        <v>1373</v>
      </c>
      <c r="C8207" s="4">
        <v>375000</v>
      </c>
      <c r="D8207" t="s">
        <v>19</v>
      </c>
      <c r="E8207">
        <v>1988</v>
      </c>
      <c r="F8207">
        <v>1987</v>
      </c>
      <c r="G8207" t="s">
        <v>109</v>
      </c>
      <c r="H8207" t="str">
        <f t="shared" si="128"/>
        <v>John Long1987-88</v>
      </c>
    </row>
    <row r="8208" spans="1:8" x14ac:dyDescent="0.35">
      <c r="A8208" t="str">
        <f>VLOOKUP(salaries_1985to2020!B:B, player_information!A:U, 21, FALSE)</f>
        <v>John Long</v>
      </c>
      <c r="B8208" t="s">
        <v>1373</v>
      </c>
      <c r="C8208" s="4">
        <v>375000</v>
      </c>
      <c r="D8208" t="s">
        <v>20</v>
      </c>
      <c r="E8208">
        <v>1989</v>
      </c>
      <c r="F8208">
        <v>1988</v>
      </c>
      <c r="G8208" t="s">
        <v>109</v>
      </c>
      <c r="H8208" t="str">
        <f t="shared" si="128"/>
        <v>John Long1988-89</v>
      </c>
    </row>
    <row r="8209" spans="1:8" x14ac:dyDescent="0.35">
      <c r="A8209" t="str">
        <f>VLOOKUP(salaries_1985to2020!B:B, player_information!A:U, 21, FALSE)</f>
        <v>John Long</v>
      </c>
      <c r="B8209" t="s">
        <v>1373</v>
      </c>
      <c r="C8209" s="4">
        <v>150000</v>
      </c>
      <c r="D8209" t="s">
        <v>7</v>
      </c>
      <c r="E8209">
        <v>1991</v>
      </c>
      <c r="F8209">
        <v>1990</v>
      </c>
      <c r="G8209" t="s">
        <v>47</v>
      </c>
      <c r="H8209" t="str">
        <f t="shared" si="128"/>
        <v>John Long1990-91</v>
      </c>
    </row>
    <row r="8210" spans="1:8" x14ac:dyDescent="0.35">
      <c r="A8210" t="str">
        <f>VLOOKUP(salaries_1985to2020!B:B, player_information!A:U, 21, FALSE)</f>
        <v>John Long</v>
      </c>
      <c r="B8210" t="s">
        <v>1373</v>
      </c>
      <c r="C8210" s="4">
        <v>205200</v>
      </c>
      <c r="D8210" t="s">
        <v>24</v>
      </c>
      <c r="E8210">
        <v>1997</v>
      </c>
      <c r="F8210">
        <v>1996</v>
      </c>
      <c r="G8210" t="s">
        <v>55</v>
      </c>
      <c r="H8210" t="str">
        <f t="shared" si="128"/>
        <v>John Long1996-97</v>
      </c>
    </row>
    <row r="8211" spans="1:8" x14ac:dyDescent="0.35">
      <c r="A8211" t="str">
        <f>VLOOKUP(salaries_1985to2020!B:B, player_information!A:U, 21, FALSE)</f>
        <v>John Long</v>
      </c>
      <c r="B8211" t="s">
        <v>1373</v>
      </c>
      <c r="C8211" s="4">
        <v>272500</v>
      </c>
      <c r="D8211" t="s">
        <v>25</v>
      </c>
      <c r="E8211">
        <v>1998</v>
      </c>
      <c r="F8211">
        <v>1997</v>
      </c>
      <c r="G8211" t="s">
        <v>55</v>
      </c>
      <c r="H8211" t="str">
        <f t="shared" si="128"/>
        <v>John Long1997-98</v>
      </c>
    </row>
    <row r="8212" spans="1:8" x14ac:dyDescent="0.35">
      <c r="A8212" t="str">
        <f>VLOOKUP(salaries_1985to2020!B:B, player_information!A:U, 21, FALSE)</f>
        <v>Luc Longley</v>
      </c>
      <c r="B8212" t="s">
        <v>1375</v>
      </c>
      <c r="C8212" s="4">
        <v>1590000</v>
      </c>
      <c r="D8212" t="s">
        <v>9</v>
      </c>
      <c r="E8212">
        <v>1992</v>
      </c>
      <c r="F8212">
        <v>1991</v>
      </c>
      <c r="G8212" t="s">
        <v>81</v>
      </c>
      <c r="H8212" t="str">
        <f t="shared" si="128"/>
        <v>Luc Longley1991-92</v>
      </c>
    </row>
    <row r="8213" spans="1:8" x14ac:dyDescent="0.35">
      <c r="A8213" t="str">
        <f>VLOOKUP(salaries_1985to2020!B:B, player_information!A:U, 21, FALSE)</f>
        <v>Luc Longley</v>
      </c>
      <c r="B8213" t="s">
        <v>1375</v>
      </c>
      <c r="C8213" s="4">
        <v>1590000</v>
      </c>
      <c r="D8213" t="s">
        <v>10</v>
      </c>
      <c r="E8213">
        <v>1993</v>
      </c>
      <c r="F8213">
        <v>1992</v>
      </c>
      <c r="G8213" t="s">
        <v>81</v>
      </c>
      <c r="H8213" t="str">
        <f t="shared" si="128"/>
        <v>Luc Longley1992-93</v>
      </c>
    </row>
    <row r="8214" spans="1:8" x14ac:dyDescent="0.35">
      <c r="A8214" t="str">
        <f>VLOOKUP(salaries_1985to2020!B:B, player_information!A:U, 21, FALSE)</f>
        <v>Luc Longley</v>
      </c>
      <c r="B8214" t="s">
        <v>1375</v>
      </c>
      <c r="C8214" s="4">
        <v>1590000</v>
      </c>
      <c r="D8214" t="s">
        <v>12</v>
      </c>
      <c r="E8214">
        <v>1994</v>
      </c>
      <c r="F8214">
        <v>1993</v>
      </c>
      <c r="G8214" t="s">
        <v>81</v>
      </c>
      <c r="H8214" t="str">
        <f t="shared" si="128"/>
        <v>Luc Longley1993-94</v>
      </c>
    </row>
    <row r="8215" spans="1:8" x14ac:dyDescent="0.35">
      <c r="A8215" t="str">
        <f>VLOOKUP(salaries_1985to2020!B:B, player_information!A:U, 21, FALSE)</f>
        <v>Luc Longley</v>
      </c>
      <c r="B8215" t="s">
        <v>1375</v>
      </c>
      <c r="C8215" s="4">
        <v>1590000</v>
      </c>
      <c r="D8215" t="s">
        <v>13</v>
      </c>
      <c r="E8215">
        <v>1995</v>
      </c>
      <c r="F8215">
        <v>1994</v>
      </c>
      <c r="G8215" t="s">
        <v>104</v>
      </c>
      <c r="H8215" t="str">
        <f t="shared" si="128"/>
        <v>Luc Longley1994-95</v>
      </c>
    </row>
    <row r="8216" spans="1:8" x14ac:dyDescent="0.35">
      <c r="A8216" t="str">
        <f>VLOOKUP(salaries_1985to2020!B:B, player_information!A:U, 21, FALSE)</f>
        <v>Luc Longley</v>
      </c>
      <c r="B8216" t="s">
        <v>1375</v>
      </c>
      <c r="C8216" s="4">
        <v>2300000</v>
      </c>
      <c r="D8216" t="s">
        <v>23</v>
      </c>
      <c r="E8216">
        <v>1996</v>
      </c>
      <c r="F8216">
        <v>1995</v>
      </c>
      <c r="G8216" t="s">
        <v>104</v>
      </c>
      <c r="H8216" t="str">
        <f t="shared" si="128"/>
        <v>Luc Longley1995-96</v>
      </c>
    </row>
    <row r="8217" spans="1:8" x14ac:dyDescent="0.35">
      <c r="A8217" t="str">
        <f>VLOOKUP(salaries_1985to2020!B:B, player_information!A:U, 21, FALSE)</f>
        <v>Luc Longley</v>
      </c>
      <c r="B8217" t="s">
        <v>1375</v>
      </c>
      <c r="C8217" s="4">
        <v>2790000</v>
      </c>
      <c r="D8217" t="s">
        <v>24</v>
      </c>
      <c r="E8217">
        <v>1997</v>
      </c>
      <c r="F8217">
        <v>1996</v>
      </c>
      <c r="G8217" t="s">
        <v>104</v>
      </c>
      <c r="H8217" t="str">
        <f t="shared" si="128"/>
        <v>Luc Longley1996-97</v>
      </c>
    </row>
    <row r="8218" spans="1:8" x14ac:dyDescent="0.35">
      <c r="A8218" t="str">
        <f>VLOOKUP(salaries_1985to2020!B:B, player_information!A:U, 21, FALSE)</f>
        <v>Luc Longley</v>
      </c>
      <c r="B8218" t="s">
        <v>1375</v>
      </c>
      <c r="C8218" s="4">
        <v>3184900</v>
      </c>
      <c r="D8218" t="s">
        <v>25</v>
      </c>
      <c r="E8218">
        <v>1998</v>
      </c>
      <c r="F8218">
        <v>1997</v>
      </c>
      <c r="G8218" t="s">
        <v>104</v>
      </c>
      <c r="H8218" t="str">
        <f t="shared" si="128"/>
        <v>Luc Longley1997-98</v>
      </c>
    </row>
    <row r="8219" spans="1:8" x14ac:dyDescent="0.35">
      <c r="A8219" t="str">
        <f>VLOOKUP(salaries_1985to2020!B:B, player_information!A:U, 21, FALSE)</f>
        <v>Luc Longley</v>
      </c>
      <c r="B8219" t="s">
        <v>1375</v>
      </c>
      <c r="C8219" s="4">
        <v>4000000</v>
      </c>
      <c r="D8219" t="s">
        <v>29</v>
      </c>
      <c r="E8219">
        <v>1999</v>
      </c>
      <c r="F8219">
        <v>1998</v>
      </c>
      <c r="G8219" t="s">
        <v>62</v>
      </c>
      <c r="H8219" t="str">
        <f t="shared" si="128"/>
        <v>Luc Longley1998-99</v>
      </c>
    </row>
    <row r="8220" spans="1:8" x14ac:dyDescent="0.35">
      <c r="A8220" t="str">
        <f>VLOOKUP(salaries_1985to2020!B:B, player_information!A:U, 21, FALSE)</f>
        <v>Luc Longley</v>
      </c>
      <c r="B8220" t="s">
        <v>1375</v>
      </c>
      <c r="C8220" s="4">
        <v>5175000</v>
      </c>
      <c r="D8220" t="s">
        <v>30</v>
      </c>
      <c r="E8220">
        <v>2000</v>
      </c>
      <c r="F8220">
        <v>1999</v>
      </c>
      <c r="G8220" t="s">
        <v>62</v>
      </c>
      <c r="H8220" t="str">
        <f t="shared" si="128"/>
        <v>Luc Longley1999-00</v>
      </c>
    </row>
    <row r="8221" spans="1:8" x14ac:dyDescent="0.35">
      <c r="A8221" t="str">
        <f>VLOOKUP(salaries_1985to2020!B:B, player_information!A:U, 21, FALSE)</f>
        <v>Luc Longley</v>
      </c>
      <c r="B8221" t="s">
        <v>1375</v>
      </c>
      <c r="C8221" s="4">
        <v>5750000</v>
      </c>
      <c r="D8221" t="s">
        <v>26</v>
      </c>
      <c r="E8221">
        <v>2001</v>
      </c>
      <c r="F8221">
        <v>2000</v>
      </c>
      <c r="G8221" t="s">
        <v>58</v>
      </c>
      <c r="H8221" t="str">
        <f t="shared" si="128"/>
        <v>Luc Longley2000-01</v>
      </c>
    </row>
    <row r="8222" spans="1:8" x14ac:dyDescent="0.35">
      <c r="A8222" t="str">
        <f>VLOOKUP(salaries_1985to2020!B:B, player_information!A:U, 21, FALSE)</f>
        <v>Luc Longley</v>
      </c>
      <c r="B8222" t="s">
        <v>1375</v>
      </c>
      <c r="C8222" s="4">
        <v>6325000</v>
      </c>
      <c r="D8222" t="s">
        <v>31</v>
      </c>
      <c r="E8222">
        <v>2002</v>
      </c>
      <c r="F8222">
        <v>2001</v>
      </c>
      <c r="G8222" t="s">
        <v>58</v>
      </c>
      <c r="H8222" t="str">
        <f t="shared" si="128"/>
        <v>Luc Longley2001-02</v>
      </c>
    </row>
    <row r="8223" spans="1:8" x14ac:dyDescent="0.35">
      <c r="A8223" t="str">
        <f>VLOOKUP(salaries_1985to2020!B:B, player_information!A:U, 21, FALSE)</f>
        <v>Luc Longley</v>
      </c>
      <c r="B8223" t="s">
        <v>1375</v>
      </c>
      <c r="C8223" s="4">
        <v>6900000</v>
      </c>
      <c r="D8223" t="s">
        <v>32</v>
      </c>
      <c r="E8223">
        <v>2003</v>
      </c>
      <c r="F8223">
        <v>2002</v>
      </c>
      <c r="G8223" t="s">
        <v>58</v>
      </c>
      <c r="H8223" t="str">
        <f t="shared" si="128"/>
        <v>Luc Longley2002-03</v>
      </c>
    </row>
    <row r="8224" spans="1:8" x14ac:dyDescent="0.35">
      <c r="A8224" t="str">
        <f>VLOOKUP(salaries_1985to2020!B:B, player_information!A:U, 21, FALSE)</f>
        <v>Shawn Long</v>
      </c>
      <c r="B8224" t="s">
        <v>1374</v>
      </c>
      <c r="C8224" s="4">
        <v>96969</v>
      </c>
      <c r="D8224" t="s">
        <v>43</v>
      </c>
      <c r="E8224">
        <v>2017</v>
      </c>
      <c r="F8224">
        <v>2016</v>
      </c>
      <c r="G8224" t="s">
        <v>92</v>
      </c>
      <c r="H8224" t="str">
        <f t="shared" si="128"/>
        <v>Shawn Long2016-17</v>
      </c>
    </row>
    <row r="8225" spans="1:8" x14ac:dyDescent="0.35">
      <c r="A8225" t="str">
        <f>VLOOKUP(salaries_1985to2020!B:B, player_information!A:U, 21, FALSE)</f>
        <v>Kevon Looney</v>
      </c>
      <c r="B8225" t="s">
        <v>1376</v>
      </c>
      <c r="C8225" s="4">
        <v>1131960</v>
      </c>
      <c r="D8225" t="s">
        <v>59</v>
      </c>
      <c r="E8225">
        <v>2016</v>
      </c>
      <c r="F8225">
        <v>2015</v>
      </c>
      <c r="G8225" t="s">
        <v>76</v>
      </c>
      <c r="H8225" t="str">
        <f t="shared" si="128"/>
        <v>Kevon Looney2015-16</v>
      </c>
    </row>
    <row r="8226" spans="1:8" x14ac:dyDescent="0.35">
      <c r="A8226" t="str">
        <f>VLOOKUP(salaries_1985to2020!B:B, player_information!A:U, 21, FALSE)</f>
        <v>Kevon Looney</v>
      </c>
      <c r="B8226" t="s">
        <v>1376</v>
      </c>
      <c r="C8226" s="4">
        <v>1182840</v>
      </c>
      <c r="D8226" t="s">
        <v>43</v>
      </c>
      <c r="E8226">
        <v>2017</v>
      </c>
      <c r="F8226">
        <v>2016</v>
      </c>
      <c r="G8226" t="s">
        <v>76</v>
      </c>
      <c r="H8226" t="str">
        <f t="shared" si="128"/>
        <v>Kevon Looney2016-17</v>
      </c>
    </row>
    <row r="8227" spans="1:8" x14ac:dyDescent="0.35">
      <c r="A8227" t="str">
        <f>VLOOKUP(salaries_1985to2020!B:B, player_information!A:U, 21, FALSE)</f>
        <v>Kevon Looney</v>
      </c>
      <c r="B8227" t="s">
        <v>1376</v>
      </c>
      <c r="C8227" s="4">
        <v>1471382</v>
      </c>
      <c r="D8227" t="s">
        <v>45</v>
      </c>
      <c r="E8227">
        <v>2018</v>
      </c>
      <c r="F8227">
        <v>2017</v>
      </c>
      <c r="G8227" t="s">
        <v>76</v>
      </c>
      <c r="H8227" t="str">
        <f t="shared" si="128"/>
        <v>Kevon Looney2017-18</v>
      </c>
    </row>
    <row r="8228" spans="1:8" x14ac:dyDescent="0.35">
      <c r="A8228" t="s">
        <v>9885</v>
      </c>
      <c r="B8228" t="s">
        <v>1376</v>
      </c>
      <c r="C8228" s="4">
        <v>1567007</v>
      </c>
      <c r="D8228" t="s">
        <v>14974</v>
      </c>
      <c r="E8228">
        <v>2019</v>
      </c>
      <c r="F8228">
        <v>2018</v>
      </c>
      <c r="G8228" t="s">
        <v>76</v>
      </c>
      <c r="H8228" t="str">
        <f t="shared" si="128"/>
        <v>Kevon Looney2018-19</v>
      </c>
    </row>
    <row r="8229" spans="1:8" x14ac:dyDescent="0.35">
      <c r="A8229" t="s">
        <v>9885</v>
      </c>
      <c r="B8229" t="s">
        <v>1376</v>
      </c>
      <c r="C8229" s="4">
        <v>4464286</v>
      </c>
      <c r="D8229" t="s">
        <v>14975</v>
      </c>
      <c r="E8229">
        <v>2020</v>
      </c>
      <c r="F8229">
        <v>2019</v>
      </c>
      <c r="G8229" t="s">
        <v>76</v>
      </c>
      <c r="H8229" t="str">
        <f t="shared" si="128"/>
        <v>Kevon Looney2019-20</v>
      </c>
    </row>
    <row r="8230" spans="1:8" x14ac:dyDescent="0.35">
      <c r="A8230" t="str">
        <f>VLOOKUP(salaries_1985to2020!B:B, player_information!A:U, 21, FALSE)</f>
        <v>Brook Lopez</v>
      </c>
      <c r="B8230" t="s">
        <v>1377</v>
      </c>
      <c r="C8230" s="4">
        <v>2098560</v>
      </c>
      <c r="D8230" t="s">
        <v>48</v>
      </c>
      <c r="E8230">
        <v>2009</v>
      </c>
      <c r="F8230">
        <v>2008</v>
      </c>
      <c r="G8230" t="s">
        <v>64</v>
      </c>
      <c r="H8230" t="str">
        <f t="shared" si="128"/>
        <v>Brook Lopez2008-09</v>
      </c>
    </row>
    <row r="8231" spans="1:8" x14ac:dyDescent="0.35">
      <c r="A8231" t="str">
        <f>VLOOKUP(salaries_1985to2020!B:B, player_information!A:U, 21, FALSE)</f>
        <v>Brook Lopez</v>
      </c>
      <c r="B8231" t="s">
        <v>1377</v>
      </c>
      <c r="C8231" s="4">
        <v>2225880</v>
      </c>
      <c r="D8231" t="s">
        <v>41</v>
      </c>
      <c r="E8231">
        <v>2010</v>
      </c>
      <c r="F8231">
        <v>2009</v>
      </c>
      <c r="G8231" t="s">
        <v>64</v>
      </c>
      <c r="H8231" t="str">
        <f t="shared" si="128"/>
        <v>Brook Lopez2009-10</v>
      </c>
    </row>
    <row r="8232" spans="1:8" x14ac:dyDescent="0.35">
      <c r="A8232" t="str">
        <f>VLOOKUP(salaries_1985to2020!B:B, player_information!A:U, 21, FALSE)</f>
        <v>Brook Lopez</v>
      </c>
      <c r="B8232" t="s">
        <v>1377</v>
      </c>
      <c r="C8232" s="4">
        <v>2413320</v>
      </c>
      <c r="D8232" t="s">
        <v>75</v>
      </c>
      <c r="E8232">
        <v>2011</v>
      </c>
      <c r="F8232">
        <v>2010</v>
      </c>
      <c r="G8232" t="s">
        <v>64</v>
      </c>
      <c r="H8232" t="str">
        <f t="shared" si="128"/>
        <v>Brook Lopez2010-11</v>
      </c>
    </row>
    <row r="8233" spans="1:8" x14ac:dyDescent="0.35">
      <c r="A8233" t="str">
        <f>VLOOKUP(salaries_1985to2020!B:B, player_information!A:U, 21, FALSE)</f>
        <v>Brook Lopez</v>
      </c>
      <c r="B8233" t="s">
        <v>1377</v>
      </c>
      <c r="C8233" s="4">
        <v>3076983</v>
      </c>
      <c r="D8233" t="s">
        <v>77</v>
      </c>
      <c r="E8233">
        <v>2012</v>
      </c>
      <c r="F8233">
        <v>2011</v>
      </c>
      <c r="G8233" t="s">
        <v>64</v>
      </c>
      <c r="H8233" t="str">
        <f t="shared" si="128"/>
        <v>Brook Lopez2011-12</v>
      </c>
    </row>
    <row r="8234" spans="1:8" x14ac:dyDescent="0.35">
      <c r="A8234" t="str">
        <f>VLOOKUP(salaries_1985to2020!B:B, player_information!A:U, 21, FALSE)</f>
        <v>Brook Lopez</v>
      </c>
      <c r="B8234" t="s">
        <v>1377</v>
      </c>
      <c r="C8234" s="4">
        <v>13668750</v>
      </c>
      <c r="D8234" t="s">
        <v>54</v>
      </c>
      <c r="E8234">
        <v>2013</v>
      </c>
      <c r="F8234">
        <v>2012</v>
      </c>
      <c r="G8234" t="s">
        <v>60</v>
      </c>
      <c r="H8234" t="str">
        <f t="shared" si="128"/>
        <v>Brook Lopez2012-13</v>
      </c>
    </row>
    <row r="8235" spans="1:8" x14ac:dyDescent="0.35">
      <c r="A8235" t="str">
        <f>VLOOKUP(salaries_1985to2020!B:B, player_information!A:U, 21, FALSE)</f>
        <v>Brook Lopez</v>
      </c>
      <c r="B8235" t="s">
        <v>1377</v>
      </c>
      <c r="C8235" s="4">
        <v>14693906</v>
      </c>
      <c r="D8235" t="s">
        <v>56</v>
      </c>
      <c r="E8235">
        <v>2014</v>
      </c>
      <c r="F8235">
        <v>2013</v>
      </c>
      <c r="G8235" t="s">
        <v>60</v>
      </c>
      <c r="H8235" t="str">
        <f t="shared" si="128"/>
        <v>Brook Lopez2013-14</v>
      </c>
    </row>
    <row r="8236" spans="1:8" x14ac:dyDescent="0.35">
      <c r="A8236" t="str">
        <f>VLOOKUP(salaries_1985to2020!B:B, player_information!A:U, 21, FALSE)</f>
        <v>Brook Lopez</v>
      </c>
      <c r="B8236" t="s">
        <v>1377</v>
      </c>
      <c r="C8236" s="4">
        <v>15719063</v>
      </c>
      <c r="D8236" t="s">
        <v>57</v>
      </c>
      <c r="E8236">
        <v>2015</v>
      </c>
      <c r="F8236">
        <v>2014</v>
      </c>
      <c r="G8236" t="s">
        <v>60</v>
      </c>
      <c r="H8236" t="str">
        <f t="shared" si="128"/>
        <v>Brook Lopez2014-15</v>
      </c>
    </row>
    <row r="8237" spans="1:8" x14ac:dyDescent="0.35">
      <c r="A8237" t="str">
        <f>VLOOKUP(salaries_1985to2020!B:B, player_information!A:U, 21, FALSE)</f>
        <v>Brook Lopez</v>
      </c>
      <c r="B8237" t="s">
        <v>1377</v>
      </c>
      <c r="C8237" s="4">
        <v>20000000</v>
      </c>
      <c r="D8237" t="s">
        <v>59</v>
      </c>
      <c r="E8237">
        <v>2016</v>
      </c>
      <c r="F8237">
        <v>2015</v>
      </c>
      <c r="G8237" t="s">
        <v>60</v>
      </c>
      <c r="H8237" t="str">
        <f t="shared" si="128"/>
        <v>Brook Lopez2015-16</v>
      </c>
    </row>
    <row r="8238" spans="1:8" x14ac:dyDescent="0.35">
      <c r="A8238" t="str">
        <f>VLOOKUP(salaries_1985to2020!B:B, player_information!A:U, 21, FALSE)</f>
        <v>Brook Lopez</v>
      </c>
      <c r="B8238" t="s">
        <v>1377</v>
      </c>
      <c r="C8238" s="4">
        <v>21165675</v>
      </c>
      <c r="D8238" t="s">
        <v>43</v>
      </c>
      <c r="E8238">
        <v>2017</v>
      </c>
      <c r="F8238">
        <v>2016</v>
      </c>
      <c r="G8238" t="s">
        <v>60</v>
      </c>
      <c r="H8238" t="str">
        <f t="shared" si="128"/>
        <v>Brook Lopez2016-17</v>
      </c>
    </row>
    <row r="8239" spans="1:8" x14ac:dyDescent="0.35">
      <c r="A8239" t="str">
        <f>VLOOKUP(salaries_1985to2020!B:B, player_information!A:U, 21, FALSE)</f>
        <v>Brook Lopez</v>
      </c>
      <c r="B8239" t="s">
        <v>1377</v>
      </c>
      <c r="C8239" s="4">
        <v>22642350</v>
      </c>
      <c r="D8239" t="s">
        <v>45</v>
      </c>
      <c r="E8239">
        <v>2018</v>
      </c>
      <c r="F8239">
        <v>2017</v>
      </c>
      <c r="G8239" t="s">
        <v>17</v>
      </c>
      <c r="H8239" t="str">
        <f t="shared" si="128"/>
        <v>Brook Lopez2017-18</v>
      </c>
    </row>
    <row r="8240" spans="1:8" x14ac:dyDescent="0.35">
      <c r="A8240" t="s">
        <v>9888</v>
      </c>
      <c r="B8240" t="s">
        <v>1377</v>
      </c>
      <c r="C8240" s="4">
        <v>3382000</v>
      </c>
      <c r="D8240" t="s">
        <v>14974</v>
      </c>
      <c r="E8240">
        <v>2019</v>
      </c>
      <c r="F8240">
        <v>2018</v>
      </c>
      <c r="G8240" t="s">
        <v>103</v>
      </c>
      <c r="H8240" t="str">
        <f t="shared" si="128"/>
        <v>Brook Lopez2018-19</v>
      </c>
    </row>
    <row r="8241" spans="1:8" x14ac:dyDescent="0.35">
      <c r="A8241" t="s">
        <v>9888</v>
      </c>
      <c r="B8241" t="s">
        <v>1377</v>
      </c>
      <c r="C8241" s="4">
        <v>12093024</v>
      </c>
      <c r="D8241" t="s">
        <v>14975</v>
      </c>
      <c r="E8241">
        <v>2020</v>
      </c>
      <c r="F8241">
        <v>2019</v>
      </c>
      <c r="G8241" t="s">
        <v>103</v>
      </c>
      <c r="H8241" t="str">
        <f t="shared" si="128"/>
        <v>Brook Lopez2019-20</v>
      </c>
    </row>
    <row r="8242" spans="1:8" x14ac:dyDescent="0.35">
      <c r="A8242" t="str">
        <f>VLOOKUP(salaries_1985to2020!B:B, player_information!A:U, 21, FALSE)</f>
        <v>Felipe Lopez</v>
      </c>
      <c r="B8242" t="s">
        <v>1378</v>
      </c>
      <c r="C8242" s="4">
        <v>600000</v>
      </c>
      <c r="D8242" t="s">
        <v>29</v>
      </c>
      <c r="E8242">
        <v>1999</v>
      </c>
      <c r="F8242">
        <v>1998</v>
      </c>
      <c r="G8242" t="s">
        <v>27</v>
      </c>
      <c r="H8242" t="str">
        <f t="shared" si="128"/>
        <v>Felipe Lopez1998-99</v>
      </c>
    </row>
    <row r="8243" spans="1:8" x14ac:dyDescent="0.35">
      <c r="A8243" t="str">
        <f>VLOOKUP(salaries_1985to2020!B:B, player_information!A:U, 21, FALSE)</f>
        <v>Felipe Lopez</v>
      </c>
      <c r="B8243" t="s">
        <v>1378</v>
      </c>
      <c r="C8243" s="4">
        <v>831120</v>
      </c>
      <c r="D8243" t="s">
        <v>26</v>
      </c>
      <c r="E8243">
        <v>2001</v>
      </c>
      <c r="F8243">
        <v>2000</v>
      </c>
      <c r="G8243" t="s">
        <v>98</v>
      </c>
      <c r="H8243" t="str">
        <f t="shared" si="128"/>
        <v>Felipe Lopez2000-01</v>
      </c>
    </row>
    <row r="8244" spans="1:8" x14ac:dyDescent="0.35">
      <c r="A8244" t="str">
        <f>VLOOKUP(salaries_1985to2020!B:B, player_information!A:U, 21, FALSE)</f>
        <v>Felipe Lopez</v>
      </c>
      <c r="B8244" t="s">
        <v>1378</v>
      </c>
      <c r="C8244" s="4">
        <v>565850</v>
      </c>
      <c r="D8244" t="s">
        <v>31</v>
      </c>
      <c r="E8244">
        <v>2002</v>
      </c>
      <c r="F8244">
        <v>2001</v>
      </c>
      <c r="G8244" t="s">
        <v>81</v>
      </c>
      <c r="H8244" t="str">
        <f t="shared" si="128"/>
        <v>Felipe Lopez2001-02</v>
      </c>
    </row>
    <row r="8245" spans="1:8" x14ac:dyDescent="0.35">
      <c r="A8245" t="str">
        <f>VLOOKUP(salaries_1985to2020!B:B, player_information!A:U, 21, FALSE)</f>
        <v>Felipe Lopez</v>
      </c>
      <c r="B8245" t="s">
        <v>1378</v>
      </c>
      <c r="C8245" s="4">
        <v>637435</v>
      </c>
      <c r="D8245" t="s">
        <v>32</v>
      </c>
      <c r="E8245">
        <v>2003</v>
      </c>
      <c r="F8245">
        <v>2002</v>
      </c>
      <c r="G8245" t="s">
        <v>81</v>
      </c>
      <c r="H8245" t="str">
        <f t="shared" si="128"/>
        <v>Felipe Lopez2002-03</v>
      </c>
    </row>
    <row r="8246" spans="1:8" x14ac:dyDescent="0.35">
      <c r="A8246" t="str">
        <f>VLOOKUP(salaries_1985to2020!B:B, player_information!A:U, 21, FALSE)</f>
        <v>Raul Lopez</v>
      </c>
      <c r="B8246" t="s">
        <v>1379</v>
      </c>
      <c r="C8246" s="4">
        <v>578160</v>
      </c>
      <c r="D8246" t="s">
        <v>32</v>
      </c>
      <c r="E8246">
        <v>2003</v>
      </c>
      <c r="F8246">
        <v>2002</v>
      </c>
      <c r="G8246" t="s">
        <v>116</v>
      </c>
      <c r="H8246" t="str">
        <f t="shared" si="128"/>
        <v>Raul Lopez2002-03</v>
      </c>
    </row>
    <row r="8247" spans="1:8" x14ac:dyDescent="0.35">
      <c r="A8247" t="str">
        <f>VLOOKUP(salaries_1985to2020!B:B, player_information!A:U, 21, FALSE)</f>
        <v>Raul Lopez</v>
      </c>
      <c r="B8247" t="s">
        <v>1379</v>
      </c>
      <c r="C8247" s="4">
        <v>621520</v>
      </c>
      <c r="D8247" t="s">
        <v>34</v>
      </c>
      <c r="E8247">
        <v>2004</v>
      </c>
      <c r="F8247">
        <v>2003</v>
      </c>
      <c r="G8247" t="s">
        <v>116</v>
      </c>
      <c r="H8247" t="str">
        <f t="shared" si="128"/>
        <v>Raul Lopez2003-04</v>
      </c>
    </row>
    <row r="8248" spans="1:8" x14ac:dyDescent="0.35">
      <c r="A8248" t="str">
        <f>VLOOKUP(salaries_1985to2020!B:B, player_information!A:U, 21, FALSE)</f>
        <v>Raul Lopez</v>
      </c>
      <c r="B8248" t="s">
        <v>1379</v>
      </c>
      <c r="C8248" s="4">
        <v>997320</v>
      </c>
      <c r="D8248" t="s">
        <v>35</v>
      </c>
      <c r="E8248">
        <v>2005</v>
      </c>
      <c r="F8248">
        <v>2004</v>
      </c>
      <c r="G8248" t="s">
        <v>116</v>
      </c>
      <c r="H8248" t="str">
        <f t="shared" si="128"/>
        <v>Raul Lopez2004-05</v>
      </c>
    </row>
    <row r="8249" spans="1:8" x14ac:dyDescent="0.35">
      <c r="A8249" t="str">
        <f>VLOOKUP(salaries_1985to2020!B:B, player_information!A:U, 21, FALSE)</f>
        <v>Raul Lopez</v>
      </c>
      <c r="B8249" t="s">
        <v>1379</v>
      </c>
      <c r="C8249" s="4">
        <v>1744313</v>
      </c>
      <c r="D8249" t="s">
        <v>36</v>
      </c>
      <c r="E8249">
        <v>2006</v>
      </c>
      <c r="F8249">
        <v>2005</v>
      </c>
      <c r="G8249" t="s">
        <v>66</v>
      </c>
      <c r="H8249" t="str">
        <f t="shared" si="128"/>
        <v>Raul Lopez2005-06</v>
      </c>
    </row>
    <row r="8250" spans="1:8" x14ac:dyDescent="0.35">
      <c r="A8250" t="str">
        <f>VLOOKUP(salaries_1985to2020!B:B, player_information!A:U, 21, FALSE)</f>
        <v>Robin Lopez</v>
      </c>
      <c r="B8250" t="s">
        <v>1380</v>
      </c>
      <c r="C8250" s="4">
        <v>1623720</v>
      </c>
      <c r="D8250" t="s">
        <v>48</v>
      </c>
      <c r="E8250">
        <v>2009</v>
      </c>
      <c r="F8250">
        <v>2008</v>
      </c>
      <c r="G8250" t="s">
        <v>62</v>
      </c>
      <c r="H8250" t="str">
        <f t="shared" si="128"/>
        <v>Robin Lopez2008-09</v>
      </c>
    </row>
    <row r="8251" spans="1:8" x14ac:dyDescent="0.35">
      <c r="A8251" t="str">
        <f>VLOOKUP(salaries_1985to2020!B:B, player_information!A:U, 21, FALSE)</f>
        <v>Robin Lopez</v>
      </c>
      <c r="B8251" t="s">
        <v>1380</v>
      </c>
      <c r="C8251" s="4">
        <v>1745520</v>
      </c>
      <c r="D8251" t="s">
        <v>41</v>
      </c>
      <c r="E8251">
        <v>2010</v>
      </c>
      <c r="F8251">
        <v>2009</v>
      </c>
      <c r="G8251" t="s">
        <v>62</v>
      </c>
      <c r="H8251" t="str">
        <f t="shared" si="128"/>
        <v>Robin Lopez2009-10</v>
      </c>
    </row>
    <row r="8252" spans="1:8" x14ac:dyDescent="0.35">
      <c r="A8252" t="str">
        <f>VLOOKUP(salaries_1985to2020!B:B, player_information!A:U, 21, FALSE)</f>
        <v>Robin Lopez</v>
      </c>
      <c r="B8252" t="s">
        <v>1380</v>
      </c>
      <c r="C8252" s="4">
        <v>1867320</v>
      </c>
      <c r="D8252" t="s">
        <v>75</v>
      </c>
      <c r="E8252">
        <v>2011</v>
      </c>
      <c r="F8252">
        <v>2010</v>
      </c>
      <c r="G8252" t="s">
        <v>62</v>
      </c>
      <c r="H8252" t="str">
        <f t="shared" si="128"/>
        <v>Robin Lopez2010-11</v>
      </c>
    </row>
    <row r="8253" spans="1:8" x14ac:dyDescent="0.35">
      <c r="A8253" t="str">
        <f>VLOOKUP(salaries_1985to2020!B:B, player_information!A:U, 21, FALSE)</f>
        <v>Robin Lopez</v>
      </c>
      <c r="B8253" t="s">
        <v>1380</v>
      </c>
      <c r="C8253" s="4">
        <v>2862602</v>
      </c>
      <c r="D8253" t="s">
        <v>77</v>
      </c>
      <c r="E8253">
        <v>2012</v>
      </c>
      <c r="F8253">
        <v>2011</v>
      </c>
      <c r="G8253" t="s">
        <v>62</v>
      </c>
      <c r="H8253" t="str">
        <f t="shared" si="128"/>
        <v>Robin Lopez2011-12</v>
      </c>
    </row>
    <row r="8254" spans="1:8" x14ac:dyDescent="0.35">
      <c r="A8254" t="str">
        <f>VLOOKUP(salaries_1985to2020!B:B, player_information!A:U, 21, FALSE)</f>
        <v>Robin Lopez</v>
      </c>
      <c r="B8254" t="s">
        <v>1380</v>
      </c>
      <c r="C8254" s="4">
        <v>4899293</v>
      </c>
      <c r="D8254" t="s">
        <v>54</v>
      </c>
      <c r="E8254">
        <v>2013</v>
      </c>
      <c r="F8254">
        <v>2012</v>
      </c>
      <c r="G8254" t="s">
        <v>99</v>
      </c>
      <c r="H8254" t="str">
        <f t="shared" si="128"/>
        <v>Robin Lopez2012-13</v>
      </c>
    </row>
    <row r="8255" spans="1:8" x14ac:dyDescent="0.35">
      <c r="A8255" t="str">
        <f>VLOOKUP(salaries_1985to2020!B:B, player_information!A:U, 21, FALSE)</f>
        <v>Robin Lopez</v>
      </c>
      <c r="B8255" t="s">
        <v>1380</v>
      </c>
      <c r="C8255" s="4">
        <v>5904261</v>
      </c>
      <c r="D8255" t="s">
        <v>56</v>
      </c>
      <c r="E8255">
        <v>2014</v>
      </c>
      <c r="F8255">
        <v>2013</v>
      </c>
      <c r="G8255" t="s">
        <v>8</v>
      </c>
      <c r="H8255" t="str">
        <f t="shared" si="128"/>
        <v>Robin Lopez2013-14</v>
      </c>
    </row>
    <row r="8256" spans="1:8" x14ac:dyDescent="0.35">
      <c r="A8256" t="str">
        <f>VLOOKUP(salaries_1985to2020!B:B, player_information!A:U, 21, FALSE)</f>
        <v>Robin Lopez</v>
      </c>
      <c r="B8256" t="s">
        <v>1380</v>
      </c>
      <c r="C8256" s="4">
        <v>6124728</v>
      </c>
      <c r="D8256" t="s">
        <v>57</v>
      </c>
      <c r="E8256">
        <v>2015</v>
      </c>
      <c r="F8256">
        <v>2014</v>
      </c>
      <c r="G8256" t="s">
        <v>8</v>
      </c>
      <c r="H8256" t="str">
        <f t="shared" si="128"/>
        <v>Robin Lopez2014-15</v>
      </c>
    </row>
    <row r="8257" spans="1:8" x14ac:dyDescent="0.35">
      <c r="A8257" t="str">
        <f>VLOOKUP(salaries_1985to2020!B:B, player_information!A:U, 21, FALSE)</f>
        <v>Robin Lopez</v>
      </c>
      <c r="B8257" t="s">
        <v>1380</v>
      </c>
      <c r="C8257" s="4">
        <v>13000000</v>
      </c>
      <c r="D8257" t="s">
        <v>59</v>
      </c>
      <c r="E8257">
        <v>2016</v>
      </c>
      <c r="F8257">
        <v>2015</v>
      </c>
      <c r="G8257" t="s">
        <v>58</v>
      </c>
      <c r="H8257" t="str">
        <f t="shared" si="128"/>
        <v>Robin Lopez2015-16</v>
      </c>
    </row>
    <row r="8258" spans="1:8" x14ac:dyDescent="0.35">
      <c r="A8258" t="str">
        <f>VLOOKUP(salaries_1985to2020!B:B, player_information!A:U, 21, FALSE)</f>
        <v>Robin Lopez</v>
      </c>
      <c r="B8258" t="s">
        <v>1380</v>
      </c>
      <c r="C8258" s="4">
        <v>13219250</v>
      </c>
      <c r="D8258" t="s">
        <v>43</v>
      </c>
      <c r="E8258">
        <v>2017</v>
      </c>
      <c r="F8258">
        <v>2016</v>
      </c>
      <c r="G8258" t="s">
        <v>104</v>
      </c>
      <c r="H8258" t="str">
        <f t="shared" si="128"/>
        <v>Robin Lopez2016-17</v>
      </c>
    </row>
    <row r="8259" spans="1:8" x14ac:dyDescent="0.35">
      <c r="A8259" t="str">
        <f>VLOOKUP(salaries_1985to2020!B:B, player_information!A:U, 21, FALSE)</f>
        <v>Robin Lopez</v>
      </c>
      <c r="B8259" t="s">
        <v>1380</v>
      </c>
      <c r="C8259" s="4">
        <v>13788500</v>
      </c>
      <c r="D8259" t="s">
        <v>45</v>
      </c>
      <c r="E8259">
        <v>2018</v>
      </c>
      <c r="F8259">
        <v>2017</v>
      </c>
      <c r="G8259" t="s">
        <v>104</v>
      </c>
      <c r="H8259" t="str">
        <f t="shared" ref="H8259:H8322" si="129">_xlfn.CONCAT(A8259, D8259)</f>
        <v>Robin Lopez2017-18</v>
      </c>
    </row>
    <row r="8260" spans="1:8" x14ac:dyDescent="0.35">
      <c r="A8260" t="s">
        <v>9892</v>
      </c>
      <c r="B8260" t="s">
        <v>1380</v>
      </c>
      <c r="C8260" s="4">
        <v>14357750</v>
      </c>
      <c r="D8260" t="s">
        <v>14974</v>
      </c>
      <c r="E8260">
        <v>2019</v>
      </c>
      <c r="F8260">
        <v>2018</v>
      </c>
      <c r="G8260" t="s">
        <v>104</v>
      </c>
      <c r="H8260" t="str">
        <f t="shared" si="129"/>
        <v>Robin Lopez2018-19</v>
      </c>
    </row>
    <row r="8261" spans="1:8" x14ac:dyDescent="0.35">
      <c r="A8261" t="s">
        <v>9892</v>
      </c>
      <c r="B8261" t="s">
        <v>1380</v>
      </c>
      <c r="C8261" s="4">
        <v>4767000</v>
      </c>
      <c r="D8261" t="s">
        <v>14975</v>
      </c>
      <c r="E8261">
        <v>2020</v>
      </c>
      <c r="F8261">
        <v>2019</v>
      </c>
      <c r="G8261" t="s">
        <v>103</v>
      </c>
      <c r="H8261" t="str">
        <f t="shared" si="129"/>
        <v>Robin Lopez2019-20</v>
      </c>
    </row>
    <row r="8262" spans="1:8" x14ac:dyDescent="0.35">
      <c r="A8262" t="str">
        <f>VLOOKUP(salaries_1985to2020!B:B, player_information!A:U, 21, FALSE)</f>
        <v>Kevin Love</v>
      </c>
      <c r="B8262" t="s">
        <v>1381</v>
      </c>
      <c r="C8262" s="4">
        <v>3163680</v>
      </c>
      <c r="D8262" t="s">
        <v>48</v>
      </c>
      <c r="E8262">
        <v>2009</v>
      </c>
      <c r="F8262">
        <v>2008</v>
      </c>
      <c r="G8262" t="s">
        <v>81</v>
      </c>
      <c r="H8262" t="str">
        <f t="shared" si="129"/>
        <v>Kevin Love2008-09</v>
      </c>
    </row>
    <row r="8263" spans="1:8" x14ac:dyDescent="0.35">
      <c r="A8263" t="str">
        <f>VLOOKUP(salaries_1985to2020!B:B, player_information!A:U, 21, FALSE)</f>
        <v>Kevin Love</v>
      </c>
      <c r="B8263" t="s">
        <v>1381</v>
      </c>
      <c r="C8263" s="4">
        <v>3401040</v>
      </c>
      <c r="D8263" t="s">
        <v>41</v>
      </c>
      <c r="E8263">
        <v>2010</v>
      </c>
      <c r="F8263">
        <v>2009</v>
      </c>
      <c r="G8263" t="s">
        <v>81</v>
      </c>
      <c r="H8263" t="str">
        <f t="shared" si="129"/>
        <v>Kevin Love2009-10</v>
      </c>
    </row>
    <row r="8264" spans="1:8" x14ac:dyDescent="0.35">
      <c r="A8264" t="str">
        <f>VLOOKUP(salaries_1985to2020!B:B, player_information!A:U, 21, FALSE)</f>
        <v>Kevin Love</v>
      </c>
      <c r="B8264" t="s">
        <v>1381</v>
      </c>
      <c r="C8264" s="4">
        <v>3638280</v>
      </c>
      <c r="D8264" t="s">
        <v>75</v>
      </c>
      <c r="E8264">
        <v>2011</v>
      </c>
      <c r="F8264">
        <v>2010</v>
      </c>
      <c r="G8264" t="s">
        <v>81</v>
      </c>
      <c r="H8264" t="str">
        <f t="shared" si="129"/>
        <v>Kevin Love2010-11</v>
      </c>
    </row>
    <row r="8265" spans="1:8" x14ac:dyDescent="0.35">
      <c r="A8265" t="str">
        <f>VLOOKUP(salaries_1985to2020!B:B, player_information!A:U, 21, FALSE)</f>
        <v>Kevin Love</v>
      </c>
      <c r="B8265" t="s">
        <v>1381</v>
      </c>
      <c r="C8265" s="4">
        <v>4609701</v>
      </c>
      <c r="D8265" t="s">
        <v>77</v>
      </c>
      <c r="E8265">
        <v>2012</v>
      </c>
      <c r="F8265">
        <v>2011</v>
      </c>
      <c r="G8265" t="s">
        <v>81</v>
      </c>
      <c r="H8265" t="str">
        <f t="shared" si="129"/>
        <v>Kevin Love2011-12</v>
      </c>
    </row>
    <row r="8266" spans="1:8" x14ac:dyDescent="0.35">
      <c r="A8266" t="str">
        <f>VLOOKUP(salaries_1985to2020!B:B, player_information!A:U, 21, FALSE)</f>
        <v>Kevin Love</v>
      </c>
      <c r="B8266" t="s">
        <v>1381</v>
      </c>
      <c r="C8266" s="4">
        <v>13668750</v>
      </c>
      <c r="D8266" t="s">
        <v>54</v>
      </c>
      <c r="E8266">
        <v>2013</v>
      </c>
      <c r="F8266">
        <v>2012</v>
      </c>
      <c r="G8266" t="s">
        <v>81</v>
      </c>
      <c r="H8266" t="str">
        <f t="shared" si="129"/>
        <v>Kevin Love2012-13</v>
      </c>
    </row>
    <row r="8267" spans="1:8" x14ac:dyDescent="0.35">
      <c r="A8267" t="str">
        <f>VLOOKUP(salaries_1985to2020!B:B, player_information!A:U, 21, FALSE)</f>
        <v>Kevin Love</v>
      </c>
      <c r="B8267" t="s">
        <v>1381</v>
      </c>
      <c r="C8267" s="4">
        <v>14693906</v>
      </c>
      <c r="D8267" t="s">
        <v>56</v>
      </c>
      <c r="E8267">
        <v>2014</v>
      </c>
      <c r="F8267">
        <v>2013</v>
      </c>
      <c r="G8267" t="s">
        <v>81</v>
      </c>
      <c r="H8267" t="str">
        <f t="shared" si="129"/>
        <v>Kevin Love2013-14</v>
      </c>
    </row>
    <row r="8268" spans="1:8" x14ac:dyDescent="0.35">
      <c r="A8268" t="str">
        <f>VLOOKUP(salaries_1985to2020!B:B, player_information!A:U, 21, FALSE)</f>
        <v>Kevin Love</v>
      </c>
      <c r="B8268" t="s">
        <v>1381</v>
      </c>
      <c r="C8268" s="4">
        <v>15719062</v>
      </c>
      <c r="D8268" t="s">
        <v>57</v>
      </c>
      <c r="E8268">
        <v>2015</v>
      </c>
      <c r="F8268">
        <v>2014</v>
      </c>
      <c r="G8268" t="s">
        <v>101</v>
      </c>
      <c r="H8268" t="str">
        <f t="shared" si="129"/>
        <v>Kevin Love2014-15</v>
      </c>
    </row>
    <row r="8269" spans="1:8" x14ac:dyDescent="0.35">
      <c r="A8269" t="str">
        <f>VLOOKUP(salaries_1985to2020!B:B, player_information!A:U, 21, FALSE)</f>
        <v>Kevin Love</v>
      </c>
      <c r="B8269" t="s">
        <v>1381</v>
      </c>
      <c r="C8269" s="4">
        <v>19500000</v>
      </c>
      <c r="D8269" t="s">
        <v>59</v>
      </c>
      <c r="E8269">
        <v>2016</v>
      </c>
      <c r="F8269">
        <v>2015</v>
      </c>
      <c r="G8269" t="s">
        <v>101</v>
      </c>
      <c r="H8269" t="str">
        <f t="shared" si="129"/>
        <v>Kevin Love2015-16</v>
      </c>
    </row>
    <row r="8270" spans="1:8" x14ac:dyDescent="0.35">
      <c r="A8270" t="str">
        <f>VLOOKUP(salaries_1985to2020!B:B, player_information!A:U, 21, FALSE)</f>
        <v>Kevin Love</v>
      </c>
      <c r="B8270" t="s">
        <v>1381</v>
      </c>
      <c r="C8270" s="4">
        <v>21165675</v>
      </c>
      <c r="D8270" t="s">
        <v>43</v>
      </c>
      <c r="E8270">
        <v>2017</v>
      </c>
      <c r="F8270">
        <v>2016</v>
      </c>
      <c r="G8270" t="s">
        <v>101</v>
      </c>
      <c r="H8270" t="str">
        <f t="shared" si="129"/>
        <v>Kevin Love2016-17</v>
      </c>
    </row>
    <row r="8271" spans="1:8" x14ac:dyDescent="0.35">
      <c r="A8271" t="str">
        <f>VLOOKUP(salaries_1985to2020!B:B, player_information!A:U, 21, FALSE)</f>
        <v>Kevin Love</v>
      </c>
      <c r="B8271" t="s">
        <v>1381</v>
      </c>
      <c r="C8271" s="4">
        <v>22642350</v>
      </c>
      <c r="D8271" t="s">
        <v>45</v>
      </c>
      <c r="E8271">
        <v>2018</v>
      </c>
      <c r="F8271">
        <v>2017</v>
      </c>
      <c r="G8271" t="s">
        <v>101</v>
      </c>
      <c r="H8271" t="str">
        <f t="shared" si="129"/>
        <v>Kevin Love2017-18</v>
      </c>
    </row>
    <row r="8272" spans="1:8" x14ac:dyDescent="0.35">
      <c r="A8272" t="s">
        <v>9907</v>
      </c>
      <c r="B8272" t="s">
        <v>1381</v>
      </c>
      <c r="C8272" s="4">
        <v>24119025</v>
      </c>
      <c r="D8272" t="s">
        <v>14974</v>
      </c>
      <c r="E8272">
        <v>2019</v>
      </c>
      <c r="F8272">
        <v>2018</v>
      </c>
      <c r="G8272" t="s">
        <v>101</v>
      </c>
      <c r="H8272" t="str">
        <f t="shared" si="129"/>
        <v>Kevin Love2018-19</v>
      </c>
    </row>
    <row r="8273" spans="1:8" x14ac:dyDescent="0.35">
      <c r="A8273" t="s">
        <v>9907</v>
      </c>
      <c r="B8273" t="s">
        <v>1381</v>
      </c>
      <c r="C8273" s="4">
        <v>28900000</v>
      </c>
      <c r="D8273" t="s">
        <v>14975</v>
      </c>
      <c r="E8273">
        <v>2020</v>
      </c>
      <c r="F8273">
        <v>2019</v>
      </c>
      <c r="G8273" t="s">
        <v>101</v>
      </c>
      <c r="H8273" t="str">
        <f t="shared" si="129"/>
        <v>Kevin Love2019-20</v>
      </c>
    </row>
    <row r="8274" spans="1:8" x14ac:dyDescent="0.35">
      <c r="A8274" t="str">
        <f>VLOOKUP(salaries_1985to2020!B:B, player_information!A:U, 21, FALSE)</f>
        <v>Kyle Lowry</v>
      </c>
      <c r="B8274" t="s">
        <v>1382</v>
      </c>
      <c r="C8274" s="4">
        <v>1011720</v>
      </c>
      <c r="D8274" t="s">
        <v>37</v>
      </c>
      <c r="E8274">
        <v>2007</v>
      </c>
      <c r="F8274">
        <v>2006</v>
      </c>
      <c r="G8274" t="s">
        <v>66</v>
      </c>
      <c r="H8274" t="str">
        <f t="shared" si="129"/>
        <v>Kyle Lowry2006-07</v>
      </c>
    </row>
    <row r="8275" spans="1:8" x14ac:dyDescent="0.35">
      <c r="A8275" t="str">
        <f>VLOOKUP(salaries_1985to2020!B:B, player_information!A:U, 21, FALSE)</f>
        <v>Kyle Lowry</v>
      </c>
      <c r="B8275" t="s">
        <v>1382</v>
      </c>
      <c r="C8275" s="4">
        <v>1087680</v>
      </c>
      <c r="D8275" t="s">
        <v>40</v>
      </c>
      <c r="E8275">
        <v>2008</v>
      </c>
      <c r="F8275">
        <v>2007</v>
      </c>
      <c r="G8275" t="s">
        <v>66</v>
      </c>
      <c r="H8275" t="str">
        <f t="shared" si="129"/>
        <v>Kyle Lowry2007-08</v>
      </c>
    </row>
    <row r="8276" spans="1:8" x14ac:dyDescent="0.35">
      <c r="A8276" t="str">
        <f>VLOOKUP(salaries_1985to2020!B:B, player_information!A:U, 21, FALSE)</f>
        <v>Kyle Lowry</v>
      </c>
      <c r="B8276" t="s">
        <v>1382</v>
      </c>
      <c r="C8276" s="4">
        <v>1163520</v>
      </c>
      <c r="D8276" t="s">
        <v>48</v>
      </c>
      <c r="E8276">
        <v>2009</v>
      </c>
      <c r="F8276">
        <v>2008</v>
      </c>
      <c r="G8276" t="s">
        <v>52</v>
      </c>
      <c r="H8276" t="str">
        <f t="shared" si="129"/>
        <v>Kyle Lowry2008-09</v>
      </c>
    </row>
    <row r="8277" spans="1:8" x14ac:dyDescent="0.35">
      <c r="A8277" t="str">
        <f>VLOOKUP(salaries_1985to2020!B:B, player_information!A:U, 21, FALSE)</f>
        <v>Kyle Lowry</v>
      </c>
      <c r="B8277" t="s">
        <v>1382</v>
      </c>
      <c r="C8277" s="4">
        <v>2034997</v>
      </c>
      <c r="D8277" t="s">
        <v>41</v>
      </c>
      <c r="E8277">
        <v>2010</v>
      </c>
      <c r="F8277">
        <v>2009</v>
      </c>
      <c r="G8277" t="s">
        <v>52</v>
      </c>
      <c r="H8277" t="str">
        <f t="shared" si="129"/>
        <v>Kyle Lowry2009-10</v>
      </c>
    </row>
    <row r="8278" spans="1:8" x14ac:dyDescent="0.35">
      <c r="A8278" t="str">
        <f>VLOOKUP(salaries_1985to2020!B:B, player_information!A:U, 21, FALSE)</f>
        <v>Kyle Lowry</v>
      </c>
      <c r="B8278" t="s">
        <v>1382</v>
      </c>
      <c r="C8278" s="4">
        <v>5750000</v>
      </c>
      <c r="D8278" t="s">
        <v>75</v>
      </c>
      <c r="E8278">
        <v>2011</v>
      </c>
      <c r="F8278">
        <v>2010</v>
      </c>
      <c r="G8278" t="s">
        <v>52</v>
      </c>
      <c r="H8278" t="str">
        <f t="shared" si="129"/>
        <v>Kyle Lowry2010-11</v>
      </c>
    </row>
    <row r="8279" spans="1:8" x14ac:dyDescent="0.35">
      <c r="A8279" t="str">
        <f>VLOOKUP(salaries_1985to2020!B:B, player_information!A:U, 21, FALSE)</f>
        <v>Kyle Lowry</v>
      </c>
      <c r="B8279" t="s">
        <v>1382</v>
      </c>
      <c r="C8279" s="4">
        <v>5750000</v>
      </c>
      <c r="D8279" t="s">
        <v>77</v>
      </c>
      <c r="E8279">
        <v>2012</v>
      </c>
      <c r="F8279">
        <v>2011</v>
      </c>
      <c r="G8279" t="s">
        <v>52</v>
      </c>
      <c r="H8279" t="str">
        <f t="shared" si="129"/>
        <v>Kyle Lowry2011-12</v>
      </c>
    </row>
    <row r="8280" spans="1:8" x14ac:dyDescent="0.35">
      <c r="A8280" t="str">
        <f>VLOOKUP(salaries_1985to2020!B:B, player_information!A:U, 21, FALSE)</f>
        <v>Kyle Lowry</v>
      </c>
      <c r="B8280" t="s">
        <v>1382</v>
      </c>
      <c r="C8280" s="4">
        <v>5750000</v>
      </c>
      <c r="D8280" t="s">
        <v>54</v>
      </c>
      <c r="E8280">
        <v>2013</v>
      </c>
      <c r="F8280">
        <v>2012</v>
      </c>
      <c r="G8280" t="s">
        <v>55</v>
      </c>
      <c r="H8280" t="str">
        <f t="shared" si="129"/>
        <v>Kyle Lowry2012-13</v>
      </c>
    </row>
    <row r="8281" spans="1:8" x14ac:dyDescent="0.35">
      <c r="A8281" t="str">
        <f>VLOOKUP(salaries_1985to2020!B:B, player_information!A:U, 21, FALSE)</f>
        <v>Kyle Lowry</v>
      </c>
      <c r="B8281" t="s">
        <v>1382</v>
      </c>
      <c r="C8281" s="4">
        <v>6210000</v>
      </c>
      <c r="D8281" t="s">
        <v>56</v>
      </c>
      <c r="E8281">
        <v>2014</v>
      </c>
      <c r="F8281">
        <v>2013</v>
      </c>
      <c r="G8281" t="s">
        <v>55</v>
      </c>
      <c r="H8281" t="str">
        <f t="shared" si="129"/>
        <v>Kyle Lowry2013-14</v>
      </c>
    </row>
    <row r="8282" spans="1:8" x14ac:dyDescent="0.35">
      <c r="A8282" t="str">
        <f>VLOOKUP(salaries_1985to2020!B:B, player_information!A:U, 21, FALSE)</f>
        <v>Kyle Lowry</v>
      </c>
      <c r="B8282" t="s">
        <v>1382</v>
      </c>
      <c r="C8282" s="4">
        <v>12000000</v>
      </c>
      <c r="D8282" t="s">
        <v>57</v>
      </c>
      <c r="E8282">
        <v>2015</v>
      </c>
      <c r="F8282">
        <v>2014</v>
      </c>
      <c r="G8282" t="s">
        <v>55</v>
      </c>
      <c r="H8282" t="str">
        <f t="shared" si="129"/>
        <v>Kyle Lowry2014-15</v>
      </c>
    </row>
    <row r="8283" spans="1:8" x14ac:dyDescent="0.35">
      <c r="A8283" t="str">
        <f>VLOOKUP(salaries_1985to2020!B:B, player_information!A:U, 21, FALSE)</f>
        <v>Kyle Lowry</v>
      </c>
      <c r="B8283" t="s">
        <v>1382</v>
      </c>
      <c r="C8283" s="4">
        <v>12000000</v>
      </c>
      <c r="D8283" t="s">
        <v>59</v>
      </c>
      <c r="E8283">
        <v>2016</v>
      </c>
      <c r="F8283">
        <v>2015</v>
      </c>
      <c r="G8283" t="s">
        <v>55</v>
      </c>
      <c r="H8283" t="str">
        <f t="shared" si="129"/>
        <v>Kyle Lowry2015-16</v>
      </c>
    </row>
    <row r="8284" spans="1:8" x14ac:dyDescent="0.35">
      <c r="A8284" t="str">
        <f>VLOOKUP(salaries_1985to2020!B:B, player_information!A:U, 21, FALSE)</f>
        <v>Kyle Lowry</v>
      </c>
      <c r="B8284" t="s">
        <v>1382</v>
      </c>
      <c r="C8284" s="4">
        <v>12000000</v>
      </c>
      <c r="D8284" t="s">
        <v>43</v>
      </c>
      <c r="E8284">
        <v>2017</v>
      </c>
      <c r="F8284">
        <v>2016</v>
      </c>
      <c r="G8284" t="s">
        <v>55</v>
      </c>
      <c r="H8284" t="str">
        <f t="shared" si="129"/>
        <v>Kyle Lowry2016-17</v>
      </c>
    </row>
    <row r="8285" spans="1:8" x14ac:dyDescent="0.35">
      <c r="A8285" t="str">
        <f>VLOOKUP(salaries_1985to2020!B:B, player_information!A:U, 21, FALSE)</f>
        <v>Kyle Lowry</v>
      </c>
      <c r="B8285" t="s">
        <v>1382</v>
      </c>
      <c r="C8285" s="4">
        <v>28703704</v>
      </c>
      <c r="D8285" t="s">
        <v>45</v>
      </c>
      <c r="E8285">
        <v>2018</v>
      </c>
      <c r="F8285">
        <v>2017</v>
      </c>
      <c r="G8285" t="s">
        <v>55</v>
      </c>
      <c r="H8285" t="str">
        <f t="shared" si="129"/>
        <v>Kyle Lowry2017-18</v>
      </c>
    </row>
    <row r="8286" spans="1:8" x14ac:dyDescent="0.35">
      <c r="A8286" t="s">
        <v>9919</v>
      </c>
      <c r="B8286" t="s">
        <v>1382</v>
      </c>
      <c r="C8286" s="4">
        <v>31000000</v>
      </c>
      <c r="D8286" t="s">
        <v>14974</v>
      </c>
      <c r="E8286">
        <v>2019</v>
      </c>
      <c r="F8286">
        <v>2018</v>
      </c>
      <c r="G8286" t="s">
        <v>55</v>
      </c>
      <c r="H8286" t="str">
        <f t="shared" si="129"/>
        <v>Kyle Lowry2018-19</v>
      </c>
    </row>
    <row r="8287" spans="1:8" x14ac:dyDescent="0.35">
      <c r="A8287" t="s">
        <v>9919</v>
      </c>
      <c r="B8287" t="s">
        <v>1382</v>
      </c>
      <c r="C8287" s="4">
        <v>33296296</v>
      </c>
      <c r="D8287" t="s">
        <v>14975</v>
      </c>
      <c r="E8287">
        <v>2020</v>
      </c>
      <c r="F8287">
        <v>2019</v>
      </c>
      <c r="G8287" t="s">
        <v>55</v>
      </c>
      <c r="H8287" t="str">
        <f t="shared" si="129"/>
        <v>Kyle Lowry2019-20</v>
      </c>
    </row>
    <row r="8288" spans="1:8" x14ac:dyDescent="0.35">
      <c r="A8288" t="str">
        <f>VLOOKUP(salaries_1985to2020!B:B, player_information!A:U, 21, FALSE)</f>
        <v>John Lucas</v>
      </c>
      <c r="B8288" t="s">
        <v>1383</v>
      </c>
      <c r="C8288" s="4">
        <v>231000</v>
      </c>
      <c r="D8288" t="s">
        <v>18</v>
      </c>
      <c r="E8288">
        <v>1986</v>
      </c>
      <c r="F8288">
        <v>1985</v>
      </c>
      <c r="G8288" t="s">
        <v>52</v>
      </c>
      <c r="H8288" t="str">
        <f t="shared" si="129"/>
        <v>John Lucas1985-86</v>
      </c>
    </row>
    <row r="8289" spans="1:8" x14ac:dyDescent="0.35">
      <c r="A8289" t="str">
        <f>VLOOKUP(salaries_1985to2020!B:B, player_information!A:U, 21, FALSE)</f>
        <v>John Lucas</v>
      </c>
      <c r="B8289" t="s">
        <v>1383</v>
      </c>
      <c r="C8289" s="4">
        <v>600000</v>
      </c>
      <c r="D8289" t="s">
        <v>19</v>
      </c>
      <c r="E8289">
        <v>1988</v>
      </c>
      <c r="F8289">
        <v>1987</v>
      </c>
      <c r="G8289" t="s">
        <v>103</v>
      </c>
      <c r="H8289" t="str">
        <f t="shared" si="129"/>
        <v>John Lucas1987-88</v>
      </c>
    </row>
    <row r="8290" spans="1:8" x14ac:dyDescent="0.35">
      <c r="A8290" t="str">
        <f>VLOOKUP(salaries_1985to2020!B:B, player_information!A:U, 21, FALSE)</f>
        <v>John Lucas</v>
      </c>
      <c r="B8290" t="s">
        <v>1383</v>
      </c>
      <c r="C8290" s="4">
        <v>350000</v>
      </c>
      <c r="D8290" t="s">
        <v>20</v>
      </c>
      <c r="E8290">
        <v>1989</v>
      </c>
      <c r="F8290">
        <v>1988</v>
      </c>
      <c r="G8290" t="s">
        <v>113</v>
      </c>
      <c r="H8290" t="str">
        <f t="shared" si="129"/>
        <v>John Lucas1988-89</v>
      </c>
    </row>
    <row r="8291" spans="1:8" x14ac:dyDescent="0.35">
      <c r="A8291" t="str">
        <f>VLOOKUP(salaries_1985to2020!B:B, player_information!A:U, 21, FALSE)</f>
        <v>John Lucas III</v>
      </c>
      <c r="B8291" t="s">
        <v>1385</v>
      </c>
      <c r="C8291" s="4">
        <v>34041</v>
      </c>
      <c r="D8291" t="s">
        <v>36</v>
      </c>
      <c r="E8291">
        <v>2006</v>
      </c>
      <c r="F8291">
        <v>2005</v>
      </c>
      <c r="G8291" t="s">
        <v>52</v>
      </c>
      <c r="H8291" t="str">
        <f t="shared" si="129"/>
        <v>John Lucas III2005-06</v>
      </c>
    </row>
    <row r="8292" spans="1:8" x14ac:dyDescent="0.35">
      <c r="A8292" t="str">
        <f>VLOOKUP(salaries_1985to2020!B:B, player_information!A:U, 21, FALSE)</f>
        <v>John Lucas III</v>
      </c>
      <c r="B8292" t="s">
        <v>1385</v>
      </c>
      <c r="C8292" s="4">
        <v>700000</v>
      </c>
      <c r="D8292" t="s">
        <v>37</v>
      </c>
      <c r="E8292">
        <v>2007</v>
      </c>
      <c r="F8292">
        <v>2006</v>
      </c>
      <c r="G8292" t="s">
        <v>52</v>
      </c>
      <c r="H8292" t="str">
        <f t="shared" si="129"/>
        <v>John Lucas III2006-07</v>
      </c>
    </row>
    <row r="8293" spans="1:8" x14ac:dyDescent="0.35">
      <c r="A8293" t="str">
        <f>VLOOKUP(salaries_1985to2020!B:B, player_information!A:U, 21, FALSE)</f>
        <v>John Lucas III</v>
      </c>
      <c r="B8293" t="s">
        <v>1385</v>
      </c>
      <c r="C8293" s="4">
        <v>32842</v>
      </c>
      <c r="D8293" t="s">
        <v>48</v>
      </c>
      <c r="E8293">
        <v>2009</v>
      </c>
      <c r="F8293">
        <v>2008</v>
      </c>
      <c r="G8293" t="s">
        <v>44</v>
      </c>
      <c r="H8293" t="str">
        <f t="shared" si="129"/>
        <v>John Lucas III2008-09</v>
      </c>
    </row>
    <row r="8294" spans="1:8" x14ac:dyDescent="0.35">
      <c r="A8294" t="str">
        <f>VLOOKUP(salaries_1985to2020!B:B, player_information!A:U, 21, FALSE)</f>
        <v>John Lucas III</v>
      </c>
      <c r="B8294" t="s">
        <v>1385</v>
      </c>
      <c r="C8294" s="4">
        <v>208264</v>
      </c>
      <c r="D8294" t="s">
        <v>75</v>
      </c>
      <c r="E8294">
        <v>2011</v>
      </c>
      <c r="F8294">
        <v>2010</v>
      </c>
      <c r="G8294" t="s">
        <v>104</v>
      </c>
      <c r="H8294" t="str">
        <f t="shared" si="129"/>
        <v>John Lucas III2010-11</v>
      </c>
    </row>
    <row r="8295" spans="1:8" x14ac:dyDescent="0.35">
      <c r="A8295" t="str">
        <f>VLOOKUP(salaries_1985to2020!B:B, player_information!A:U, 21, FALSE)</f>
        <v>John Lucas III</v>
      </c>
      <c r="B8295" t="s">
        <v>1385</v>
      </c>
      <c r="C8295" s="4">
        <v>915852</v>
      </c>
      <c r="D8295" t="s">
        <v>77</v>
      </c>
      <c r="E8295">
        <v>2012</v>
      </c>
      <c r="F8295">
        <v>2011</v>
      </c>
      <c r="G8295" t="s">
        <v>104</v>
      </c>
      <c r="H8295" t="str">
        <f t="shared" si="129"/>
        <v>John Lucas III2011-12</v>
      </c>
    </row>
    <row r="8296" spans="1:8" x14ac:dyDescent="0.35">
      <c r="A8296" t="str">
        <f>VLOOKUP(salaries_1985to2020!B:B, player_information!A:U, 21, FALSE)</f>
        <v>John Lucas III</v>
      </c>
      <c r="B8296" t="s">
        <v>1385</v>
      </c>
      <c r="C8296" s="4">
        <v>1500000</v>
      </c>
      <c r="D8296" t="s">
        <v>54</v>
      </c>
      <c r="E8296">
        <v>2013</v>
      </c>
      <c r="F8296">
        <v>2012</v>
      </c>
      <c r="G8296" t="s">
        <v>55</v>
      </c>
      <c r="H8296" t="str">
        <f t="shared" si="129"/>
        <v>John Lucas III2012-13</v>
      </c>
    </row>
    <row r="8297" spans="1:8" x14ac:dyDescent="0.35">
      <c r="A8297" t="str">
        <f>VLOOKUP(salaries_1985to2020!B:B, player_information!A:U, 21, FALSE)</f>
        <v>John Lucas III</v>
      </c>
      <c r="B8297" t="s">
        <v>1385</v>
      </c>
      <c r="C8297" s="4">
        <v>1600000</v>
      </c>
      <c r="D8297" t="s">
        <v>56</v>
      </c>
      <c r="E8297">
        <v>2014</v>
      </c>
      <c r="F8297">
        <v>2013</v>
      </c>
      <c r="G8297" t="s">
        <v>116</v>
      </c>
      <c r="H8297" t="str">
        <f t="shared" si="129"/>
        <v>John Lucas III2013-14</v>
      </c>
    </row>
    <row r="8298" spans="1:8" x14ac:dyDescent="0.35">
      <c r="A8298" t="str">
        <f>VLOOKUP(salaries_1985to2020!B:B, player_information!A:U, 21, FALSE)</f>
        <v>John Lucas III</v>
      </c>
      <c r="B8298" t="s">
        <v>1385</v>
      </c>
      <c r="C8298" s="4">
        <v>123827</v>
      </c>
      <c r="D8298" t="s">
        <v>57</v>
      </c>
      <c r="E8298">
        <v>2015</v>
      </c>
      <c r="F8298">
        <v>2014</v>
      </c>
      <c r="G8298" t="s">
        <v>47</v>
      </c>
      <c r="H8298" t="str">
        <f t="shared" si="129"/>
        <v>John Lucas III2014-15</v>
      </c>
    </row>
    <row r="8299" spans="1:8" x14ac:dyDescent="0.35">
      <c r="A8299" t="str">
        <f>VLOOKUP(salaries_1985to2020!B:B, player_information!A:U, 21, FALSE)</f>
        <v>John Lucas III</v>
      </c>
      <c r="B8299" t="s">
        <v>1385</v>
      </c>
      <c r="C8299" s="4">
        <v>635753</v>
      </c>
      <c r="D8299" t="s">
        <v>43</v>
      </c>
      <c r="E8299">
        <v>2017</v>
      </c>
      <c r="F8299">
        <v>2016</v>
      </c>
      <c r="G8299" t="s">
        <v>81</v>
      </c>
      <c r="H8299" t="str">
        <f t="shared" si="129"/>
        <v>John Lucas III2016-17</v>
      </c>
    </row>
    <row r="8300" spans="1:8" x14ac:dyDescent="0.35">
      <c r="A8300" t="str">
        <f>VLOOKUP(salaries_1985to2020!B:B, player_information!A:U, 21, FALSE)</f>
        <v>Maurice Lucas</v>
      </c>
      <c r="B8300" t="s">
        <v>1384</v>
      </c>
      <c r="C8300" s="4">
        <v>650000</v>
      </c>
      <c r="D8300" t="s">
        <v>16</v>
      </c>
      <c r="E8300">
        <v>1985</v>
      </c>
      <c r="F8300">
        <v>1984</v>
      </c>
      <c r="G8300" t="s">
        <v>62</v>
      </c>
      <c r="H8300" t="str">
        <f t="shared" si="129"/>
        <v>Maurice Lucas1984-85</v>
      </c>
    </row>
    <row r="8301" spans="1:8" x14ac:dyDescent="0.35">
      <c r="A8301" t="str">
        <f>VLOOKUP(salaries_1985to2020!B:B, player_information!A:U, 21, FALSE)</f>
        <v>Maurice Lucas</v>
      </c>
      <c r="B8301" t="s">
        <v>1384</v>
      </c>
      <c r="C8301" s="4">
        <v>475000</v>
      </c>
      <c r="D8301" t="s">
        <v>18</v>
      </c>
      <c r="E8301">
        <v>1986</v>
      </c>
      <c r="F8301">
        <v>1985</v>
      </c>
      <c r="G8301" t="s">
        <v>17</v>
      </c>
      <c r="H8301" t="str">
        <f t="shared" si="129"/>
        <v>Maurice Lucas1985-86</v>
      </c>
    </row>
    <row r="8302" spans="1:8" x14ac:dyDescent="0.35">
      <c r="A8302" t="str">
        <f>VLOOKUP(salaries_1985to2020!B:B, player_information!A:U, 21, FALSE)</f>
        <v>Maurice Lucas</v>
      </c>
      <c r="B8302" t="s">
        <v>1384</v>
      </c>
      <c r="C8302" s="4">
        <v>395500</v>
      </c>
      <c r="D8302" t="s">
        <v>19</v>
      </c>
      <c r="E8302">
        <v>1988</v>
      </c>
      <c r="F8302">
        <v>1987</v>
      </c>
      <c r="G8302" t="s">
        <v>8</v>
      </c>
      <c r="H8302" t="str">
        <f t="shared" si="129"/>
        <v>Maurice Lucas1987-88</v>
      </c>
    </row>
    <row r="8303" spans="1:8" x14ac:dyDescent="0.35">
      <c r="A8303" t="str">
        <f>VLOOKUP(salaries_1985to2020!B:B, player_information!A:U, 21, FALSE)</f>
        <v>Tyronn Lue</v>
      </c>
      <c r="B8303" t="s">
        <v>1386</v>
      </c>
      <c r="C8303" s="4">
        <v>287500</v>
      </c>
      <c r="D8303" t="s">
        <v>29</v>
      </c>
      <c r="E8303">
        <v>1999</v>
      </c>
      <c r="F8303">
        <v>1998</v>
      </c>
      <c r="G8303" t="s">
        <v>17</v>
      </c>
      <c r="H8303" t="str">
        <f t="shared" si="129"/>
        <v>Tyronn Lue1998-99</v>
      </c>
    </row>
    <row r="8304" spans="1:8" x14ac:dyDescent="0.35">
      <c r="A8304" t="str">
        <f>VLOOKUP(salaries_1985to2020!B:B, player_information!A:U, 21, FALSE)</f>
        <v>Tyronn Lue</v>
      </c>
      <c r="B8304" t="s">
        <v>1386</v>
      </c>
      <c r="C8304" s="4">
        <v>809280</v>
      </c>
      <c r="D8304" t="s">
        <v>30</v>
      </c>
      <c r="E8304">
        <v>2000</v>
      </c>
      <c r="F8304">
        <v>1999</v>
      </c>
      <c r="G8304" t="s">
        <v>17</v>
      </c>
      <c r="H8304" t="str">
        <f t="shared" si="129"/>
        <v>Tyronn Lue1999-00</v>
      </c>
    </row>
    <row r="8305" spans="1:8" x14ac:dyDescent="0.35">
      <c r="A8305" t="str">
        <f>VLOOKUP(salaries_1985to2020!B:B, player_information!A:U, 21, FALSE)</f>
        <v>Tyronn Lue</v>
      </c>
      <c r="B8305" t="s">
        <v>1386</v>
      </c>
      <c r="C8305" s="4">
        <v>865800</v>
      </c>
      <c r="D8305" t="s">
        <v>26</v>
      </c>
      <c r="E8305">
        <v>2001</v>
      </c>
      <c r="F8305">
        <v>2000</v>
      </c>
      <c r="G8305" t="s">
        <v>17</v>
      </c>
      <c r="H8305" t="str">
        <f t="shared" si="129"/>
        <v>Tyronn Lue2000-01</v>
      </c>
    </row>
    <row r="8306" spans="1:8" x14ac:dyDescent="0.35">
      <c r="A8306" t="str">
        <f>VLOOKUP(salaries_1985to2020!B:B, player_information!A:U, 21, FALSE)</f>
        <v>Tyronn Lue</v>
      </c>
      <c r="B8306" t="s">
        <v>1386</v>
      </c>
      <c r="C8306" s="4">
        <v>1700000</v>
      </c>
      <c r="D8306" t="s">
        <v>31</v>
      </c>
      <c r="E8306">
        <v>2002</v>
      </c>
      <c r="F8306">
        <v>2001</v>
      </c>
      <c r="G8306" t="s">
        <v>98</v>
      </c>
      <c r="H8306" t="str">
        <f t="shared" si="129"/>
        <v>Tyronn Lue2001-02</v>
      </c>
    </row>
    <row r="8307" spans="1:8" x14ac:dyDescent="0.35">
      <c r="A8307" t="str">
        <f>VLOOKUP(salaries_1985to2020!B:B, player_information!A:U, 21, FALSE)</f>
        <v>Tyronn Lue</v>
      </c>
      <c r="B8307" t="s">
        <v>1386</v>
      </c>
      <c r="C8307" s="4">
        <v>1870000</v>
      </c>
      <c r="D8307" t="s">
        <v>32</v>
      </c>
      <c r="E8307">
        <v>2003</v>
      </c>
      <c r="F8307">
        <v>2002</v>
      </c>
      <c r="G8307" t="s">
        <v>98</v>
      </c>
      <c r="H8307" t="str">
        <f t="shared" si="129"/>
        <v>Tyronn Lue2002-03</v>
      </c>
    </row>
    <row r="8308" spans="1:8" x14ac:dyDescent="0.35">
      <c r="A8308" t="str">
        <f>VLOOKUP(salaries_1985to2020!B:B, player_information!A:U, 21, FALSE)</f>
        <v>Tyronn Lue</v>
      </c>
      <c r="B8308" t="s">
        <v>1386</v>
      </c>
      <c r="C8308" s="4">
        <v>1500000</v>
      </c>
      <c r="D8308" t="s">
        <v>34</v>
      </c>
      <c r="E8308">
        <v>2004</v>
      </c>
      <c r="F8308">
        <v>2003</v>
      </c>
      <c r="G8308" t="s">
        <v>51</v>
      </c>
      <c r="H8308" t="str">
        <f t="shared" si="129"/>
        <v>Tyronn Lue2003-04</v>
      </c>
    </row>
    <row r="8309" spans="1:8" x14ac:dyDescent="0.35">
      <c r="A8309" t="str">
        <f>VLOOKUP(salaries_1985to2020!B:B, player_information!A:U, 21, FALSE)</f>
        <v>Tyronn Lue</v>
      </c>
      <c r="B8309" t="s">
        <v>1386</v>
      </c>
      <c r="C8309" s="4">
        <v>1600000</v>
      </c>
      <c r="D8309" t="s">
        <v>35</v>
      </c>
      <c r="E8309">
        <v>2005</v>
      </c>
      <c r="F8309">
        <v>2004</v>
      </c>
      <c r="G8309" t="s">
        <v>52</v>
      </c>
      <c r="H8309" t="str">
        <f t="shared" si="129"/>
        <v>Tyronn Lue2004-05</v>
      </c>
    </row>
    <row r="8310" spans="1:8" x14ac:dyDescent="0.35">
      <c r="A8310" t="str">
        <f>VLOOKUP(salaries_1985to2020!B:B, player_information!A:U, 21, FALSE)</f>
        <v>Tyronn Lue</v>
      </c>
      <c r="B8310" t="s">
        <v>1386</v>
      </c>
      <c r="C8310" s="4">
        <v>3500000</v>
      </c>
      <c r="D8310" t="s">
        <v>36</v>
      </c>
      <c r="E8310">
        <v>2006</v>
      </c>
      <c r="F8310">
        <v>2005</v>
      </c>
      <c r="G8310" t="s">
        <v>39</v>
      </c>
      <c r="H8310" t="str">
        <f t="shared" si="129"/>
        <v>Tyronn Lue2005-06</v>
      </c>
    </row>
    <row r="8311" spans="1:8" x14ac:dyDescent="0.35">
      <c r="A8311" t="str">
        <f>VLOOKUP(salaries_1985to2020!B:B, player_information!A:U, 21, FALSE)</f>
        <v>Tyronn Lue</v>
      </c>
      <c r="B8311" t="s">
        <v>1386</v>
      </c>
      <c r="C8311" s="4">
        <v>3500000</v>
      </c>
      <c r="D8311" t="s">
        <v>37</v>
      </c>
      <c r="E8311">
        <v>2007</v>
      </c>
      <c r="F8311">
        <v>2006</v>
      </c>
      <c r="G8311" t="s">
        <v>39</v>
      </c>
      <c r="H8311" t="str">
        <f t="shared" si="129"/>
        <v>Tyronn Lue2006-07</v>
      </c>
    </row>
    <row r="8312" spans="1:8" x14ac:dyDescent="0.35">
      <c r="A8312" t="str">
        <f>VLOOKUP(salaries_1985to2020!B:B, player_information!A:U, 21, FALSE)</f>
        <v>Tyronn Lue</v>
      </c>
      <c r="B8312" t="s">
        <v>1386</v>
      </c>
      <c r="C8312" s="4">
        <v>3500000</v>
      </c>
      <c r="D8312" t="s">
        <v>40</v>
      </c>
      <c r="E8312">
        <v>2008</v>
      </c>
      <c r="F8312">
        <v>2007</v>
      </c>
      <c r="G8312" t="s">
        <v>14</v>
      </c>
      <c r="H8312" t="str">
        <f t="shared" si="129"/>
        <v>Tyronn Lue2007-08</v>
      </c>
    </row>
    <row r="8313" spans="1:8" x14ac:dyDescent="0.35">
      <c r="A8313" t="str">
        <f>VLOOKUP(salaries_1985to2020!B:B, player_information!A:U, 21, FALSE)</f>
        <v>Tyronn Lue</v>
      </c>
      <c r="B8313" t="s">
        <v>1386</v>
      </c>
      <c r="C8313" s="4">
        <v>2250000</v>
      </c>
      <c r="D8313" t="s">
        <v>48</v>
      </c>
      <c r="E8313">
        <v>2009</v>
      </c>
      <c r="F8313">
        <v>2008</v>
      </c>
      <c r="G8313" t="s">
        <v>51</v>
      </c>
      <c r="H8313" t="str">
        <f t="shared" si="129"/>
        <v>Tyronn Lue2008-09</v>
      </c>
    </row>
    <row r="8314" spans="1:8" x14ac:dyDescent="0.35">
      <c r="A8314" t="str">
        <f>VLOOKUP(salaries_1985to2020!B:B, player_information!A:U, 21, FALSE)</f>
        <v>Timothe Luwawu-Cabarrot</v>
      </c>
      <c r="B8314" t="s">
        <v>1387</v>
      </c>
      <c r="C8314" s="4">
        <v>1326960</v>
      </c>
      <c r="D8314" t="s">
        <v>43</v>
      </c>
      <c r="E8314">
        <v>2017</v>
      </c>
      <c r="F8314">
        <v>2016</v>
      </c>
      <c r="G8314" t="s">
        <v>92</v>
      </c>
      <c r="H8314" t="str">
        <f t="shared" si="129"/>
        <v>Timothe Luwawu-Cabarrot2016-17</v>
      </c>
    </row>
    <row r="8315" spans="1:8" x14ac:dyDescent="0.35">
      <c r="A8315" t="str">
        <f>VLOOKUP(salaries_1985to2020!B:B, player_information!A:U, 21, FALSE)</f>
        <v>Timothe Luwawu-Cabarrot</v>
      </c>
      <c r="B8315" t="s">
        <v>1387</v>
      </c>
      <c r="C8315" s="4">
        <v>1386600</v>
      </c>
      <c r="D8315" t="s">
        <v>45</v>
      </c>
      <c r="E8315">
        <v>2018</v>
      </c>
      <c r="F8315">
        <v>2017</v>
      </c>
      <c r="G8315" t="s">
        <v>92</v>
      </c>
      <c r="H8315" t="str">
        <f t="shared" si="129"/>
        <v>Timothe Luwawu-Cabarrot2017-18</v>
      </c>
    </row>
    <row r="8316" spans="1:8" x14ac:dyDescent="0.35">
      <c r="A8316" t="s">
        <v>9955</v>
      </c>
      <c r="B8316" t="s">
        <v>1387</v>
      </c>
      <c r="C8316" s="4">
        <v>1544951</v>
      </c>
      <c r="D8316" t="s">
        <v>14974</v>
      </c>
      <c r="E8316">
        <v>2019</v>
      </c>
      <c r="F8316">
        <v>2018</v>
      </c>
      <c r="G8316" t="s">
        <v>44</v>
      </c>
      <c r="H8316" t="str">
        <f t="shared" si="129"/>
        <v>Timothe Luwawu-Cabarrot2018-19</v>
      </c>
    </row>
    <row r="8317" spans="1:8" x14ac:dyDescent="0.35">
      <c r="A8317" t="s">
        <v>15069</v>
      </c>
      <c r="B8317" t="s">
        <v>1387</v>
      </c>
      <c r="C8317" s="4">
        <v>654468</v>
      </c>
      <c r="D8317" t="s">
        <v>14975</v>
      </c>
      <c r="E8317">
        <v>2020</v>
      </c>
      <c r="F8317">
        <v>2019</v>
      </c>
      <c r="G8317" t="s">
        <v>60</v>
      </c>
      <c r="H8317" t="str">
        <f t="shared" si="129"/>
        <v>TimothÃ© Luwawu-Cabarrot2019-20</v>
      </c>
    </row>
    <row r="8318" spans="1:8" x14ac:dyDescent="0.35">
      <c r="A8318" t="s">
        <v>15069</v>
      </c>
      <c r="B8318" t="s">
        <v>1387</v>
      </c>
      <c r="C8318" s="4">
        <v>189702</v>
      </c>
      <c r="D8318" t="s">
        <v>14975</v>
      </c>
      <c r="E8318">
        <v>2020</v>
      </c>
      <c r="F8318">
        <v>2019</v>
      </c>
      <c r="G8318" t="s">
        <v>60</v>
      </c>
      <c r="H8318" t="str">
        <f t="shared" si="129"/>
        <v>TimothÃ© Luwawu-Cabarrot2019-20</v>
      </c>
    </row>
    <row r="8319" spans="1:8" x14ac:dyDescent="0.35">
      <c r="A8319" t="str">
        <f>VLOOKUP(salaries_1985to2020!B:B, player_information!A:U, 21, FALSE)</f>
        <v>Tyler Lydon</v>
      </c>
      <c r="B8319" t="s">
        <v>1388</v>
      </c>
      <c r="C8319" s="4">
        <v>1579440</v>
      </c>
      <c r="D8319" t="s">
        <v>45</v>
      </c>
      <c r="E8319">
        <v>2018</v>
      </c>
      <c r="F8319">
        <v>2017</v>
      </c>
      <c r="G8319" t="s">
        <v>22</v>
      </c>
      <c r="H8319" t="str">
        <f t="shared" si="129"/>
        <v>Tyler Lydon2017-18</v>
      </c>
    </row>
    <row r="8320" spans="1:8" x14ac:dyDescent="0.35">
      <c r="A8320" t="s">
        <v>9958</v>
      </c>
      <c r="B8320" t="s">
        <v>1388</v>
      </c>
      <c r="C8320" s="4">
        <v>1874640</v>
      </c>
      <c r="D8320" t="s">
        <v>14974</v>
      </c>
      <c r="E8320">
        <v>2019</v>
      </c>
      <c r="F8320">
        <v>2018</v>
      </c>
      <c r="G8320" t="s">
        <v>22</v>
      </c>
      <c r="H8320" t="str">
        <f t="shared" si="129"/>
        <v>Tyler Lydon2018-19</v>
      </c>
    </row>
    <row r="8321" spans="1:8" x14ac:dyDescent="0.35">
      <c r="A8321" t="s">
        <v>9958</v>
      </c>
      <c r="B8321" t="s">
        <v>1388</v>
      </c>
      <c r="C8321" s="4">
        <v>50000</v>
      </c>
      <c r="D8321" t="s">
        <v>14975</v>
      </c>
      <c r="E8321">
        <v>2020</v>
      </c>
      <c r="F8321">
        <v>2019</v>
      </c>
      <c r="G8321" t="s">
        <v>14</v>
      </c>
      <c r="H8321" t="str">
        <f t="shared" si="129"/>
        <v>Tyler Lydon2019-20</v>
      </c>
    </row>
    <row r="8322" spans="1:8" x14ac:dyDescent="0.35">
      <c r="A8322" t="str">
        <f>VLOOKUP(salaries_1985to2020!B:B, player_information!A:U, 21, FALSE)</f>
        <v>Trey Lyles</v>
      </c>
      <c r="B8322" t="s">
        <v>1389</v>
      </c>
      <c r="C8322" s="4">
        <v>2239800</v>
      </c>
      <c r="D8322" t="s">
        <v>59</v>
      </c>
      <c r="E8322">
        <v>2016</v>
      </c>
      <c r="F8322">
        <v>2015</v>
      </c>
      <c r="G8322" t="s">
        <v>116</v>
      </c>
      <c r="H8322" t="str">
        <f t="shared" si="129"/>
        <v>Trey Lyles2015-16</v>
      </c>
    </row>
    <row r="8323" spans="1:8" x14ac:dyDescent="0.35">
      <c r="A8323" t="str">
        <f>VLOOKUP(salaries_1985to2020!B:B, player_information!A:U, 21, FALSE)</f>
        <v>Trey Lyles</v>
      </c>
      <c r="B8323" t="s">
        <v>1389</v>
      </c>
      <c r="C8323" s="4">
        <v>2340600</v>
      </c>
      <c r="D8323" t="s">
        <v>43</v>
      </c>
      <c r="E8323">
        <v>2017</v>
      </c>
      <c r="F8323">
        <v>2016</v>
      </c>
      <c r="G8323" t="s">
        <v>116</v>
      </c>
      <c r="H8323" t="str">
        <f t="shared" ref="H8323:H8386" si="130">_xlfn.CONCAT(A8323, D8323)</f>
        <v>Trey Lyles2016-17</v>
      </c>
    </row>
    <row r="8324" spans="1:8" x14ac:dyDescent="0.35">
      <c r="A8324" t="str">
        <f>VLOOKUP(salaries_1985to2020!B:B, player_information!A:U, 21, FALSE)</f>
        <v>Trey Lyles</v>
      </c>
      <c r="B8324" t="s">
        <v>1389</v>
      </c>
      <c r="C8324" s="4">
        <v>2441400</v>
      </c>
      <c r="D8324" t="s">
        <v>45</v>
      </c>
      <c r="E8324">
        <v>2018</v>
      </c>
      <c r="F8324">
        <v>2017</v>
      </c>
      <c r="G8324" t="s">
        <v>22</v>
      </c>
      <c r="H8324" t="str">
        <f t="shared" si="130"/>
        <v>Trey Lyles2017-18</v>
      </c>
    </row>
    <row r="8325" spans="1:8" x14ac:dyDescent="0.35">
      <c r="A8325" t="s">
        <v>9961</v>
      </c>
      <c r="B8325" t="s">
        <v>1389</v>
      </c>
      <c r="C8325" s="4">
        <v>3364249</v>
      </c>
      <c r="D8325" t="s">
        <v>14974</v>
      </c>
      <c r="E8325">
        <v>2019</v>
      </c>
      <c r="F8325">
        <v>2018</v>
      </c>
      <c r="G8325" t="s">
        <v>22</v>
      </c>
      <c r="H8325" t="str">
        <f t="shared" si="130"/>
        <v>Trey Lyles2018-19</v>
      </c>
    </row>
    <row r="8326" spans="1:8" x14ac:dyDescent="0.35">
      <c r="A8326" t="s">
        <v>9961</v>
      </c>
      <c r="B8326" t="s">
        <v>1389</v>
      </c>
      <c r="C8326" s="4">
        <v>5500000</v>
      </c>
      <c r="D8326" t="s">
        <v>14975</v>
      </c>
      <c r="E8326">
        <v>2020</v>
      </c>
      <c r="F8326">
        <v>2019</v>
      </c>
      <c r="G8326" t="s">
        <v>15215</v>
      </c>
      <c r="H8326" t="str">
        <f t="shared" si="130"/>
        <v>Trey Lyles2019-20</v>
      </c>
    </row>
    <row r="8327" spans="1:8" x14ac:dyDescent="0.35">
      <c r="A8327" t="str">
        <f>VLOOKUP(salaries_1985to2020!B:B, player_information!A:U, 21, FALSE)</f>
        <v>George Lynch</v>
      </c>
      <c r="B8327" t="s">
        <v>1390</v>
      </c>
      <c r="C8327" s="4">
        <v>1100000</v>
      </c>
      <c r="D8327" t="s">
        <v>12</v>
      </c>
      <c r="E8327">
        <v>1994</v>
      </c>
      <c r="F8327">
        <v>1993</v>
      </c>
      <c r="G8327" t="s">
        <v>17</v>
      </c>
      <c r="H8327" t="str">
        <f t="shared" si="130"/>
        <v>George Lynch1993-94</v>
      </c>
    </row>
    <row r="8328" spans="1:8" x14ac:dyDescent="0.35">
      <c r="A8328" t="str">
        <f>VLOOKUP(salaries_1985to2020!B:B, player_information!A:U, 21, FALSE)</f>
        <v>George Lynch</v>
      </c>
      <c r="B8328" t="s">
        <v>1390</v>
      </c>
      <c r="C8328" s="4">
        <v>1430000</v>
      </c>
      <c r="D8328" t="s">
        <v>13</v>
      </c>
      <c r="E8328">
        <v>1995</v>
      </c>
      <c r="F8328">
        <v>1994</v>
      </c>
      <c r="G8328" t="s">
        <v>17</v>
      </c>
      <c r="H8328" t="str">
        <f t="shared" si="130"/>
        <v>George Lynch1994-95</v>
      </c>
    </row>
    <row r="8329" spans="1:8" x14ac:dyDescent="0.35">
      <c r="A8329" t="str">
        <f>VLOOKUP(salaries_1985to2020!B:B, player_information!A:U, 21, FALSE)</f>
        <v>George Lynch</v>
      </c>
      <c r="B8329" t="s">
        <v>1390</v>
      </c>
      <c r="C8329" s="4">
        <v>1760000</v>
      </c>
      <c r="D8329" t="s">
        <v>23</v>
      </c>
      <c r="E8329">
        <v>1996</v>
      </c>
      <c r="F8329">
        <v>1995</v>
      </c>
      <c r="G8329" t="s">
        <v>17</v>
      </c>
      <c r="H8329" t="str">
        <f t="shared" si="130"/>
        <v>George Lynch1995-96</v>
      </c>
    </row>
    <row r="8330" spans="1:8" x14ac:dyDescent="0.35">
      <c r="A8330" t="str">
        <f>VLOOKUP(salaries_1985to2020!B:B, player_information!A:U, 21, FALSE)</f>
        <v>George Lynch</v>
      </c>
      <c r="B8330" t="s">
        <v>1390</v>
      </c>
      <c r="C8330" s="4">
        <v>2090000</v>
      </c>
      <c r="D8330" t="s">
        <v>24</v>
      </c>
      <c r="E8330">
        <v>1997</v>
      </c>
      <c r="F8330">
        <v>1996</v>
      </c>
      <c r="G8330" t="s">
        <v>27</v>
      </c>
      <c r="H8330" t="str">
        <f t="shared" si="130"/>
        <v>George Lynch1996-97</v>
      </c>
    </row>
    <row r="8331" spans="1:8" x14ac:dyDescent="0.35">
      <c r="A8331" t="str">
        <f>VLOOKUP(salaries_1985to2020!B:B, player_information!A:U, 21, FALSE)</f>
        <v>George Lynch</v>
      </c>
      <c r="B8331" t="s">
        <v>1390</v>
      </c>
      <c r="C8331" s="4">
        <v>2115000</v>
      </c>
      <c r="D8331" t="s">
        <v>25</v>
      </c>
      <c r="E8331">
        <v>1998</v>
      </c>
      <c r="F8331">
        <v>1997</v>
      </c>
      <c r="G8331" t="s">
        <v>27</v>
      </c>
      <c r="H8331" t="str">
        <f t="shared" si="130"/>
        <v>George Lynch1997-98</v>
      </c>
    </row>
    <row r="8332" spans="1:8" x14ac:dyDescent="0.35">
      <c r="A8332" t="str">
        <f>VLOOKUP(salaries_1985to2020!B:B, player_information!A:U, 21, FALSE)</f>
        <v>George Lynch</v>
      </c>
      <c r="B8332" t="s">
        <v>1390</v>
      </c>
      <c r="C8332" s="4">
        <v>1000000</v>
      </c>
      <c r="D8332" t="s">
        <v>29</v>
      </c>
      <c r="E8332">
        <v>1999</v>
      </c>
      <c r="F8332">
        <v>1998</v>
      </c>
      <c r="G8332" t="s">
        <v>92</v>
      </c>
      <c r="H8332" t="str">
        <f t="shared" si="130"/>
        <v>George Lynch1998-99</v>
      </c>
    </row>
    <row r="8333" spans="1:8" x14ac:dyDescent="0.35">
      <c r="A8333" t="str">
        <f>VLOOKUP(salaries_1985to2020!B:B, player_information!A:U, 21, FALSE)</f>
        <v>George Lynch</v>
      </c>
      <c r="B8333" t="s">
        <v>1390</v>
      </c>
      <c r="C8333" s="4">
        <v>2000000</v>
      </c>
      <c r="D8333" t="s">
        <v>30</v>
      </c>
      <c r="E8333">
        <v>2000</v>
      </c>
      <c r="F8333">
        <v>1999</v>
      </c>
      <c r="G8333" t="s">
        <v>92</v>
      </c>
      <c r="H8333" t="str">
        <f t="shared" si="130"/>
        <v>George Lynch1999-00</v>
      </c>
    </row>
    <row r="8334" spans="1:8" x14ac:dyDescent="0.35">
      <c r="A8334" t="str">
        <f>VLOOKUP(salaries_1985to2020!B:B, player_information!A:U, 21, FALSE)</f>
        <v>George Lynch</v>
      </c>
      <c r="B8334" t="s">
        <v>1390</v>
      </c>
      <c r="C8334" s="4">
        <v>2200000</v>
      </c>
      <c r="D8334" t="s">
        <v>26</v>
      </c>
      <c r="E8334">
        <v>2001</v>
      </c>
      <c r="F8334">
        <v>2000</v>
      </c>
      <c r="G8334" t="s">
        <v>92</v>
      </c>
      <c r="H8334" t="str">
        <f t="shared" si="130"/>
        <v>George Lynch2000-01</v>
      </c>
    </row>
    <row r="8335" spans="1:8" x14ac:dyDescent="0.35">
      <c r="A8335" t="str">
        <f>VLOOKUP(salaries_1985to2020!B:B, player_information!A:U, 21, FALSE)</f>
        <v>George Lynch</v>
      </c>
      <c r="B8335" t="s">
        <v>1390</v>
      </c>
      <c r="C8335" s="4">
        <v>2400000</v>
      </c>
      <c r="D8335" t="s">
        <v>31</v>
      </c>
      <c r="E8335">
        <v>2002</v>
      </c>
      <c r="F8335">
        <v>2001</v>
      </c>
      <c r="G8335" t="s">
        <v>69</v>
      </c>
      <c r="H8335" t="str">
        <f t="shared" si="130"/>
        <v>George Lynch2001-02</v>
      </c>
    </row>
    <row r="8336" spans="1:8" x14ac:dyDescent="0.35">
      <c r="A8336" t="str">
        <f>VLOOKUP(salaries_1985to2020!B:B, player_information!A:U, 21, FALSE)</f>
        <v>George Lynch</v>
      </c>
      <c r="B8336" t="s">
        <v>1390</v>
      </c>
      <c r="C8336" s="4">
        <v>2600000</v>
      </c>
      <c r="D8336" t="s">
        <v>32</v>
      </c>
      <c r="E8336">
        <v>2003</v>
      </c>
      <c r="F8336">
        <v>2002</v>
      </c>
      <c r="G8336" t="s">
        <v>99</v>
      </c>
      <c r="H8336" t="str">
        <f t="shared" si="130"/>
        <v>George Lynch2002-03</v>
      </c>
    </row>
    <row r="8337" spans="1:8" x14ac:dyDescent="0.35">
      <c r="A8337" t="str">
        <f>VLOOKUP(salaries_1985to2020!B:B, player_information!A:U, 21, FALSE)</f>
        <v>George Lynch</v>
      </c>
      <c r="B8337" t="s">
        <v>1390</v>
      </c>
      <c r="C8337" s="4">
        <v>2800000</v>
      </c>
      <c r="D8337" t="s">
        <v>34</v>
      </c>
      <c r="E8337">
        <v>2004</v>
      </c>
      <c r="F8337">
        <v>2003</v>
      </c>
      <c r="G8337" t="s">
        <v>99</v>
      </c>
      <c r="H8337" t="str">
        <f t="shared" si="130"/>
        <v>George Lynch2003-04</v>
      </c>
    </row>
    <row r="8338" spans="1:8" x14ac:dyDescent="0.35">
      <c r="A8338" t="str">
        <f>VLOOKUP(salaries_1985to2020!B:B, player_information!A:U, 21, FALSE)</f>
        <v>George Lynch</v>
      </c>
      <c r="B8338" t="s">
        <v>1390</v>
      </c>
      <c r="C8338" s="4">
        <v>3000000</v>
      </c>
      <c r="D8338" t="s">
        <v>35</v>
      </c>
      <c r="E8338">
        <v>2005</v>
      </c>
      <c r="F8338">
        <v>2004</v>
      </c>
      <c r="G8338" t="s">
        <v>99</v>
      </c>
      <c r="H8338" t="str">
        <f t="shared" si="130"/>
        <v>George Lynch2004-05</v>
      </c>
    </row>
    <row r="8339" spans="1:8" x14ac:dyDescent="0.35">
      <c r="A8339" t="str">
        <f>VLOOKUP(salaries_1985to2020!B:B, player_information!A:U, 21, FALSE)</f>
        <v>George Lynch</v>
      </c>
      <c r="B8339" t="s">
        <v>1390</v>
      </c>
      <c r="C8339" s="4">
        <v>3200000</v>
      </c>
      <c r="D8339" t="s">
        <v>36</v>
      </c>
      <c r="E8339">
        <v>2006</v>
      </c>
      <c r="F8339">
        <v>2005</v>
      </c>
      <c r="G8339" t="s">
        <v>124</v>
      </c>
      <c r="H8339" t="str">
        <f t="shared" si="130"/>
        <v>George Lynch2005-06</v>
      </c>
    </row>
    <row r="8340" spans="1:8" x14ac:dyDescent="0.35">
      <c r="A8340" t="str">
        <f>VLOOKUP(salaries_1985to2020!B:B, player_information!A:U, 21, FALSE)</f>
        <v>Kevin Lynch</v>
      </c>
      <c r="B8340" t="s">
        <v>1391</v>
      </c>
      <c r="C8340" s="4">
        <v>250000</v>
      </c>
      <c r="D8340" t="s">
        <v>10</v>
      </c>
      <c r="E8340">
        <v>1993</v>
      </c>
      <c r="F8340">
        <v>1992</v>
      </c>
      <c r="G8340" t="s">
        <v>69</v>
      </c>
      <c r="H8340" t="str">
        <f t="shared" si="130"/>
        <v>Kevin Lynch1992-93</v>
      </c>
    </row>
    <row r="8341" spans="1:8" x14ac:dyDescent="0.35">
      <c r="A8341" t="str">
        <f>VLOOKUP(salaries_1985to2020!B:B, player_information!A:U, 21, FALSE)</f>
        <v>Kevin Lynch</v>
      </c>
      <c r="B8341" t="s">
        <v>1391</v>
      </c>
      <c r="C8341" s="4">
        <v>325000</v>
      </c>
      <c r="D8341" t="s">
        <v>12</v>
      </c>
      <c r="E8341">
        <v>1994</v>
      </c>
      <c r="F8341">
        <v>1993</v>
      </c>
      <c r="G8341" t="s">
        <v>69</v>
      </c>
      <c r="H8341" t="str">
        <f t="shared" si="130"/>
        <v>Kevin Lynch1993-94</v>
      </c>
    </row>
    <row r="8342" spans="1:8" x14ac:dyDescent="0.35">
      <c r="A8342" t="str">
        <f>VLOOKUP(salaries_1985to2020!B:B, player_information!A:U, 21, FALSE)</f>
        <v>Todd MacCulloch</v>
      </c>
      <c r="B8342" t="s">
        <v>1393</v>
      </c>
      <c r="C8342" s="4">
        <v>301875</v>
      </c>
      <c r="D8342" t="s">
        <v>30</v>
      </c>
      <c r="E8342">
        <v>2000</v>
      </c>
      <c r="F8342">
        <v>1999</v>
      </c>
      <c r="G8342" t="s">
        <v>92</v>
      </c>
      <c r="H8342" t="str">
        <f t="shared" si="130"/>
        <v>Todd MacCulloch1999-00</v>
      </c>
    </row>
    <row r="8343" spans="1:8" x14ac:dyDescent="0.35">
      <c r="A8343" t="str">
        <f>VLOOKUP(salaries_1985to2020!B:B, player_information!A:U, 21, FALSE)</f>
        <v>Todd MacCulloch</v>
      </c>
      <c r="B8343" t="s">
        <v>1393</v>
      </c>
      <c r="C8343" s="4">
        <v>423500</v>
      </c>
      <c r="D8343" t="s">
        <v>26</v>
      </c>
      <c r="E8343">
        <v>2001</v>
      </c>
      <c r="F8343">
        <v>2000</v>
      </c>
      <c r="G8343" t="s">
        <v>92</v>
      </c>
      <c r="H8343" t="str">
        <f t="shared" si="130"/>
        <v>Todd MacCulloch2000-01</v>
      </c>
    </row>
    <row r="8344" spans="1:8" x14ac:dyDescent="0.35">
      <c r="A8344" t="str">
        <f>VLOOKUP(salaries_1985to2020!B:B, player_information!A:U, 21, FALSE)</f>
        <v>Todd MacCulloch</v>
      </c>
      <c r="B8344" t="s">
        <v>1393</v>
      </c>
      <c r="C8344" s="4">
        <v>4538000</v>
      </c>
      <c r="D8344" t="s">
        <v>31</v>
      </c>
      <c r="E8344">
        <v>2002</v>
      </c>
      <c r="F8344">
        <v>2001</v>
      </c>
      <c r="G8344" t="s">
        <v>64</v>
      </c>
      <c r="H8344" t="str">
        <f t="shared" si="130"/>
        <v>Todd MacCulloch2001-02</v>
      </c>
    </row>
    <row r="8345" spans="1:8" x14ac:dyDescent="0.35">
      <c r="A8345" t="str">
        <f>VLOOKUP(salaries_1985to2020!B:B, player_information!A:U, 21, FALSE)</f>
        <v>Todd MacCulloch</v>
      </c>
      <c r="B8345" t="s">
        <v>1393</v>
      </c>
      <c r="C8345" s="4">
        <v>4991800</v>
      </c>
      <c r="D8345" t="s">
        <v>32</v>
      </c>
      <c r="E8345">
        <v>2003</v>
      </c>
      <c r="F8345">
        <v>2002</v>
      </c>
      <c r="G8345" t="s">
        <v>92</v>
      </c>
      <c r="H8345" t="str">
        <f t="shared" si="130"/>
        <v>Todd MacCulloch2002-03</v>
      </c>
    </row>
    <row r="8346" spans="1:8" x14ac:dyDescent="0.35">
      <c r="A8346" t="str">
        <f>VLOOKUP(salaries_1985to2020!B:B, player_information!A:U, 21, FALSE)</f>
        <v>Todd MacCulloch</v>
      </c>
      <c r="B8346" t="s">
        <v>1393</v>
      </c>
      <c r="C8346" s="4">
        <v>5445600</v>
      </c>
      <c r="D8346" t="s">
        <v>34</v>
      </c>
      <c r="E8346">
        <v>2004</v>
      </c>
      <c r="F8346">
        <v>2003</v>
      </c>
      <c r="G8346" t="s">
        <v>92</v>
      </c>
      <c r="H8346" t="str">
        <f t="shared" si="130"/>
        <v>Todd MacCulloch2003-04</v>
      </c>
    </row>
    <row r="8347" spans="1:8" x14ac:dyDescent="0.35">
      <c r="A8347" t="str">
        <f>VLOOKUP(salaries_1985to2020!B:B, player_information!A:U, 21, FALSE)</f>
        <v>Todd MacCulloch</v>
      </c>
      <c r="B8347" t="s">
        <v>1393</v>
      </c>
      <c r="C8347" s="4">
        <v>5899400</v>
      </c>
      <c r="D8347" t="s">
        <v>35</v>
      </c>
      <c r="E8347">
        <v>2005</v>
      </c>
      <c r="F8347">
        <v>2004</v>
      </c>
      <c r="G8347" t="s">
        <v>92</v>
      </c>
      <c r="H8347" t="str">
        <f t="shared" si="130"/>
        <v>Todd MacCulloch2004-05</v>
      </c>
    </row>
    <row r="8348" spans="1:8" x14ac:dyDescent="0.35">
      <c r="A8348" t="str">
        <f>VLOOKUP(salaries_1985to2020!B:B, player_information!A:U, 21, FALSE)</f>
        <v>Todd MacCulloch</v>
      </c>
      <c r="B8348" t="s">
        <v>1393</v>
      </c>
      <c r="C8348" s="4">
        <v>6353200</v>
      </c>
      <c r="D8348" t="s">
        <v>36</v>
      </c>
      <c r="E8348">
        <v>2006</v>
      </c>
      <c r="F8348">
        <v>2005</v>
      </c>
      <c r="G8348" t="s">
        <v>92</v>
      </c>
      <c r="H8348" t="str">
        <f t="shared" si="130"/>
        <v>Todd MacCulloch2005-06</v>
      </c>
    </row>
    <row r="8349" spans="1:8" x14ac:dyDescent="0.35">
      <c r="A8349" t="str">
        <f>VLOOKUP(salaries_1985to2020!B:B, player_information!A:U, 21, FALSE)</f>
        <v>Scott Machado</v>
      </c>
      <c r="B8349" t="s">
        <v>1394</v>
      </c>
      <c r="C8349" s="4">
        <v>192228</v>
      </c>
      <c r="D8349" t="s">
        <v>54</v>
      </c>
      <c r="E8349">
        <v>2013</v>
      </c>
      <c r="F8349">
        <v>2012</v>
      </c>
      <c r="G8349" t="s">
        <v>52</v>
      </c>
      <c r="H8349" t="str">
        <f t="shared" si="130"/>
        <v>Scott Machado2012-13</v>
      </c>
    </row>
    <row r="8350" spans="1:8" x14ac:dyDescent="0.35">
      <c r="A8350" t="str">
        <f>VLOOKUP(salaries_1985to2020!B:B, player_information!A:U, 21, FALSE)</f>
        <v>Arvydas Macijauskas</v>
      </c>
      <c r="B8350" t="s">
        <v>1395</v>
      </c>
      <c r="C8350" s="4">
        <v>2500000</v>
      </c>
      <c r="D8350" t="s">
        <v>36</v>
      </c>
      <c r="E8350">
        <v>2006</v>
      </c>
      <c r="F8350">
        <v>2005</v>
      </c>
      <c r="G8350" t="s">
        <v>124</v>
      </c>
      <c r="H8350" t="str">
        <f t="shared" si="130"/>
        <v>Arvydas Macijauskas2005-06</v>
      </c>
    </row>
    <row r="8351" spans="1:8" x14ac:dyDescent="0.35">
      <c r="A8351" t="str">
        <f>VLOOKUP(salaries_1985to2020!B:B, player_information!A:U, 21, FALSE)</f>
        <v>Arvydas Macijauskas</v>
      </c>
      <c r="B8351" t="s">
        <v>1395</v>
      </c>
      <c r="C8351" s="4">
        <v>500000</v>
      </c>
      <c r="D8351" t="s">
        <v>37</v>
      </c>
      <c r="E8351">
        <v>2007</v>
      </c>
      <c r="F8351">
        <v>2006</v>
      </c>
      <c r="G8351" t="s">
        <v>124</v>
      </c>
      <c r="H8351" t="str">
        <f t="shared" si="130"/>
        <v>Arvydas Macijauskas2006-07</v>
      </c>
    </row>
    <row r="8352" spans="1:8" x14ac:dyDescent="0.35">
      <c r="A8352" t="str">
        <f>VLOOKUP(salaries_1985to2020!B:B, player_information!A:U, 21, FALSE)</f>
        <v>Arvydas Macijauskas</v>
      </c>
      <c r="B8352" t="s">
        <v>1395</v>
      </c>
      <c r="C8352" s="4">
        <v>500000</v>
      </c>
      <c r="D8352" t="s">
        <v>40</v>
      </c>
      <c r="E8352">
        <v>2008</v>
      </c>
      <c r="F8352">
        <v>2007</v>
      </c>
      <c r="G8352" t="s">
        <v>99</v>
      </c>
      <c r="H8352" t="str">
        <f t="shared" si="130"/>
        <v>Arvydas Macijauskas2007-08</v>
      </c>
    </row>
    <row r="8353" spans="1:8" x14ac:dyDescent="0.35">
      <c r="A8353" t="str">
        <f>VLOOKUP(salaries_1985to2020!B:B, player_information!A:U, 21, FALSE)</f>
        <v>Malcolm Mackey</v>
      </c>
      <c r="B8353" t="s">
        <v>1398</v>
      </c>
      <c r="C8353" s="4">
        <v>550000</v>
      </c>
      <c r="D8353" t="s">
        <v>12</v>
      </c>
      <c r="E8353">
        <v>1994</v>
      </c>
      <c r="F8353">
        <v>1993</v>
      </c>
      <c r="G8353" t="s">
        <v>62</v>
      </c>
      <c r="H8353" t="str">
        <f t="shared" si="130"/>
        <v>Malcolm Mackey1993-94</v>
      </c>
    </row>
    <row r="8354" spans="1:8" x14ac:dyDescent="0.35">
      <c r="A8354" t="str">
        <f>VLOOKUP(salaries_1985to2020!B:B, player_information!A:U, 21, FALSE)</f>
        <v>Vernon Macklin</v>
      </c>
      <c r="B8354" t="s">
        <v>1399</v>
      </c>
      <c r="C8354" s="4">
        <v>473604</v>
      </c>
      <c r="D8354" t="s">
        <v>77</v>
      </c>
      <c r="E8354">
        <v>2012</v>
      </c>
      <c r="F8354">
        <v>2011</v>
      </c>
      <c r="G8354" t="s">
        <v>47</v>
      </c>
      <c r="H8354" t="str">
        <f t="shared" si="130"/>
        <v>Vernon Macklin2011-12</v>
      </c>
    </row>
    <row r="8355" spans="1:8" x14ac:dyDescent="0.35">
      <c r="A8355" t="str">
        <f>VLOOKUP(salaries_1985to2020!B:B, player_information!A:U, 21, FALSE)</f>
        <v>Sam Mack</v>
      </c>
      <c r="B8355" t="s">
        <v>1396</v>
      </c>
      <c r="C8355" s="4">
        <v>140000</v>
      </c>
      <c r="D8355" t="s">
        <v>10</v>
      </c>
      <c r="E8355">
        <v>1993</v>
      </c>
      <c r="F8355">
        <v>1992</v>
      </c>
      <c r="G8355" t="s">
        <v>84</v>
      </c>
      <c r="H8355" t="str">
        <f t="shared" si="130"/>
        <v>Sam Mack1992-93</v>
      </c>
    </row>
    <row r="8356" spans="1:8" x14ac:dyDescent="0.35">
      <c r="A8356" t="str">
        <f>VLOOKUP(salaries_1985to2020!B:B, player_information!A:U, 21, FALSE)</f>
        <v>Sam Mack</v>
      </c>
      <c r="B8356" t="s">
        <v>1396</v>
      </c>
      <c r="C8356" s="4">
        <v>247500</v>
      </c>
      <c r="D8356" t="s">
        <v>24</v>
      </c>
      <c r="E8356">
        <v>1997</v>
      </c>
      <c r="F8356">
        <v>1996</v>
      </c>
      <c r="G8356" t="s">
        <v>52</v>
      </c>
      <c r="H8356" t="str">
        <f t="shared" si="130"/>
        <v>Sam Mack1996-97</v>
      </c>
    </row>
    <row r="8357" spans="1:8" x14ac:dyDescent="0.35">
      <c r="A8357" t="str">
        <f>VLOOKUP(salaries_1985to2020!B:B, player_information!A:U, 21, FALSE)</f>
        <v>Sam Mack</v>
      </c>
      <c r="B8357" t="s">
        <v>1396</v>
      </c>
      <c r="C8357" s="4">
        <v>455000</v>
      </c>
      <c r="D8357" t="s">
        <v>25</v>
      </c>
      <c r="E8357">
        <v>1998</v>
      </c>
      <c r="F8357">
        <v>1997</v>
      </c>
      <c r="G8357" t="s">
        <v>27</v>
      </c>
      <c r="H8357" t="str">
        <f t="shared" si="130"/>
        <v>Sam Mack1997-98</v>
      </c>
    </row>
    <row r="8358" spans="1:8" x14ac:dyDescent="0.35">
      <c r="A8358" t="str">
        <f>VLOOKUP(salaries_1985to2020!B:B, player_information!A:U, 21, FALSE)</f>
        <v>Sam Mack</v>
      </c>
      <c r="B8358" t="s">
        <v>1396</v>
      </c>
      <c r="C8358" s="4">
        <v>545000</v>
      </c>
      <c r="D8358" t="s">
        <v>29</v>
      </c>
      <c r="E8358">
        <v>1999</v>
      </c>
      <c r="F8358">
        <v>1998</v>
      </c>
      <c r="G8358" t="s">
        <v>52</v>
      </c>
      <c r="H8358" t="str">
        <f t="shared" si="130"/>
        <v>Sam Mack1998-99</v>
      </c>
    </row>
    <row r="8359" spans="1:8" x14ac:dyDescent="0.35">
      <c r="A8359" t="str">
        <f>VLOOKUP(salaries_1985to2020!B:B, player_information!A:U, 21, FALSE)</f>
        <v>Sam Mack</v>
      </c>
      <c r="B8359" t="s">
        <v>1396</v>
      </c>
      <c r="C8359" s="4">
        <v>315000</v>
      </c>
      <c r="D8359" t="s">
        <v>30</v>
      </c>
      <c r="E8359">
        <v>2000</v>
      </c>
      <c r="F8359">
        <v>1999</v>
      </c>
      <c r="G8359" t="s">
        <v>76</v>
      </c>
      <c r="H8359" t="str">
        <f t="shared" si="130"/>
        <v>Sam Mack1999-00</v>
      </c>
    </row>
    <row r="8360" spans="1:8" x14ac:dyDescent="0.35">
      <c r="A8360" t="str">
        <f>VLOOKUP(salaries_1985to2020!B:B, player_information!A:U, 21, FALSE)</f>
        <v>Sam Mack</v>
      </c>
      <c r="B8360" t="s">
        <v>1396</v>
      </c>
      <c r="C8360" s="4">
        <v>174598</v>
      </c>
      <c r="D8360" t="s">
        <v>31</v>
      </c>
      <c r="E8360">
        <v>2002</v>
      </c>
      <c r="F8360">
        <v>2001</v>
      </c>
      <c r="G8360" t="s">
        <v>73</v>
      </c>
      <c r="H8360" t="str">
        <f t="shared" si="130"/>
        <v>Sam Mack2001-02</v>
      </c>
    </row>
    <row r="8361" spans="1:8" x14ac:dyDescent="0.35">
      <c r="A8361" t="str">
        <f>VLOOKUP(salaries_1985to2020!B:B, player_information!A:U, 21, FALSE)</f>
        <v>Shelvin Mack</v>
      </c>
      <c r="B8361" t="s">
        <v>1397</v>
      </c>
      <c r="C8361" s="4">
        <v>473604</v>
      </c>
      <c r="D8361" t="s">
        <v>77</v>
      </c>
      <c r="E8361">
        <v>2012</v>
      </c>
      <c r="F8361">
        <v>2011</v>
      </c>
      <c r="G8361" t="s">
        <v>98</v>
      </c>
      <c r="H8361" t="str">
        <f t="shared" si="130"/>
        <v>Shelvin Mack2011-12</v>
      </c>
    </row>
    <row r="8362" spans="1:8" x14ac:dyDescent="0.35">
      <c r="A8362" t="str">
        <f>VLOOKUP(salaries_1985to2020!B:B, player_information!A:U, 21, FALSE)</f>
        <v>Shelvin Mack</v>
      </c>
      <c r="B8362" t="s">
        <v>1397</v>
      </c>
      <c r="C8362" s="4">
        <v>89670</v>
      </c>
      <c r="D8362" t="s">
        <v>54</v>
      </c>
      <c r="E8362">
        <v>2013</v>
      </c>
      <c r="F8362">
        <v>2012</v>
      </c>
      <c r="G8362" t="s">
        <v>92</v>
      </c>
      <c r="H8362" t="str">
        <f t="shared" si="130"/>
        <v>Shelvin Mack2012-13</v>
      </c>
    </row>
    <row r="8363" spans="1:8" x14ac:dyDescent="0.35">
      <c r="A8363" t="str">
        <f>VLOOKUP(salaries_1985to2020!B:B, player_information!A:U, 21, FALSE)</f>
        <v>Shelvin Mack</v>
      </c>
      <c r="B8363" t="s">
        <v>1397</v>
      </c>
      <c r="C8363" s="4">
        <v>67253</v>
      </c>
      <c r="D8363" t="s">
        <v>54</v>
      </c>
      <c r="E8363">
        <v>2013</v>
      </c>
      <c r="F8363">
        <v>2012</v>
      </c>
      <c r="G8363" t="s">
        <v>98</v>
      </c>
      <c r="H8363" t="str">
        <f t="shared" si="130"/>
        <v>Shelvin Mack2012-13</v>
      </c>
    </row>
    <row r="8364" spans="1:8" x14ac:dyDescent="0.35">
      <c r="A8364" t="str">
        <f>VLOOKUP(salaries_1985to2020!B:B, player_information!A:U, 21, FALSE)</f>
        <v>Shelvin Mack</v>
      </c>
      <c r="B8364" t="s">
        <v>1397</v>
      </c>
      <c r="C8364" s="4">
        <v>884293</v>
      </c>
      <c r="D8364" t="s">
        <v>56</v>
      </c>
      <c r="E8364">
        <v>2014</v>
      </c>
      <c r="F8364">
        <v>2013</v>
      </c>
      <c r="G8364" t="s">
        <v>39</v>
      </c>
      <c r="H8364" t="str">
        <f t="shared" si="130"/>
        <v>Shelvin Mack2013-14</v>
      </c>
    </row>
    <row r="8365" spans="1:8" x14ac:dyDescent="0.35">
      <c r="A8365" t="str">
        <f>VLOOKUP(salaries_1985to2020!B:B, player_information!A:U, 21, FALSE)</f>
        <v>Shelvin Mack</v>
      </c>
      <c r="B8365" t="s">
        <v>1397</v>
      </c>
      <c r="C8365" s="4">
        <v>2433333</v>
      </c>
      <c r="D8365" t="s">
        <v>57</v>
      </c>
      <c r="E8365">
        <v>2015</v>
      </c>
      <c r="F8365">
        <v>2014</v>
      </c>
      <c r="G8365" t="s">
        <v>39</v>
      </c>
      <c r="H8365" t="str">
        <f t="shared" si="130"/>
        <v>Shelvin Mack2014-15</v>
      </c>
    </row>
    <row r="8366" spans="1:8" x14ac:dyDescent="0.35">
      <c r="A8366" t="str">
        <f>VLOOKUP(salaries_1985to2020!B:B, player_information!A:U, 21, FALSE)</f>
        <v>Shelvin Mack</v>
      </c>
      <c r="B8366" t="s">
        <v>1397</v>
      </c>
      <c r="C8366" s="4">
        <v>2433333</v>
      </c>
      <c r="D8366" t="s">
        <v>59</v>
      </c>
      <c r="E8366">
        <v>2016</v>
      </c>
      <c r="F8366">
        <v>2015</v>
      </c>
      <c r="G8366" t="s">
        <v>116</v>
      </c>
      <c r="H8366" t="str">
        <f t="shared" si="130"/>
        <v>Shelvin Mack2015-16</v>
      </c>
    </row>
    <row r="8367" spans="1:8" x14ac:dyDescent="0.35">
      <c r="A8367" t="str">
        <f>VLOOKUP(salaries_1985to2020!B:B, player_information!A:U, 21, FALSE)</f>
        <v>Shelvin Mack</v>
      </c>
      <c r="B8367" t="s">
        <v>1397</v>
      </c>
      <c r="C8367" s="4">
        <v>2433334</v>
      </c>
      <c r="D8367" t="s">
        <v>43</v>
      </c>
      <c r="E8367">
        <v>2017</v>
      </c>
      <c r="F8367">
        <v>2016</v>
      </c>
      <c r="G8367" t="s">
        <v>116</v>
      </c>
      <c r="H8367" t="str">
        <f t="shared" si="130"/>
        <v>Shelvin Mack2016-17</v>
      </c>
    </row>
    <row r="8368" spans="1:8" x14ac:dyDescent="0.35">
      <c r="A8368" t="str">
        <f>VLOOKUP(salaries_1985to2020!B:B, player_information!A:U, 21, FALSE)</f>
        <v>Shelvin Mack</v>
      </c>
      <c r="B8368" t="s">
        <v>1397</v>
      </c>
      <c r="C8368" s="4">
        <v>6000000</v>
      </c>
      <c r="D8368" t="s">
        <v>45</v>
      </c>
      <c r="E8368">
        <v>2018</v>
      </c>
      <c r="F8368">
        <v>2017</v>
      </c>
      <c r="G8368" t="s">
        <v>51</v>
      </c>
      <c r="H8368" t="str">
        <f t="shared" si="130"/>
        <v>Shelvin Mack2017-18</v>
      </c>
    </row>
    <row r="8369" spans="1:8" x14ac:dyDescent="0.35">
      <c r="A8369" t="s">
        <v>9992</v>
      </c>
      <c r="B8369" t="s">
        <v>1397</v>
      </c>
      <c r="C8369" s="4">
        <v>1000000</v>
      </c>
      <c r="D8369" t="s">
        <v>14974</v>
      </c>
      <c r="E8369">
        <v>2019</v>
      </c>
      <c r="F8369">
        <v>2018</v>
      </c>
      <c r="G8369" t="s">
        <v>51</v>
      </c>
      <c r="H8369" t="str">
        <f t="shared" si="130"/>
        <v>Shelvin Mack2018-19</v>
      </c>
    </row>
    <row r="8370" spans="1:8" x14ac:dyDescent="0.35">
      <c r="A8370" t="str">
        <f>VLOOKUP(salaries_1985to2020!B:B, player_information!A:U, 21, FALSE)</f>
        <v>Don MacLean</v>
      </c>
      <c r="B8370" t="s">
        <v>1400</v>
      </c>
      <c r="C8370" s="4">
        <v>463000</v>
      </c>
      <c r="D8370" t="s">
        <v>10</v>
      </c>
      <c r="E8370">
        <v>1993</v>
      </c>
      <c r="F8370">
        <v>1992</v>
      </c>
      <c r="G8370" t="s">
        <v>68</v>
      </c>
      <c r="H8370" t="str">
        <f t="shared" si="130"/>
        <v>Don MacLean1992-93</v>
      </c>
    </row>
    <row r="8371" spans="1:8" x14ac:dyDescent="0.35">
      <c r="A8371" t="str">
        <f>VLOOKUP(salaries_1985to2020!B:B, player_information!A:U, 21, FALSE)</f>
        <v>Don MacLean</v>
      </c>
      <c r="B8371" t="s">
        <v>1400</v>
      </c>
      <c r="C8371" s="4">
        <v>601000</v>
      </c>
      <c r="D8371" t="s">
        <v>12</v>
      </c>
      <c r="E8371">
        <v>1994</v>
      </c>
      <c r="F8371">
        <v>1993</v>
      </c>
      <c r="G8371" t="s">
        <v>68</v>
      </c>
      <c r="H8371" t="str">
        <f t="shared" si="130"/>
        <v>Don MacLean1993-94</v>
      </c>
    </row>
    <row r="8372" spans="1:8" x14ac:dyDescent="0.35">
      <c r="A8372" t="str">
        <f>VLOOKUP(salaries_1985to2020!B:B, player_information!A:U, 21, FALSE)</f>
        <v>Don MacLean</v>
      </c>
      <c r="B8372" t="s">
        <v>1400</v>
      </c>
      <c r="C8372" s="4">
        <v>740000</v>
      </c>
      <c r="D8372" t="s">
        <v>13</v>
      </c>
      <c r="E8372">
        <v>1995</v>
      </c>
      <c r="F8372">
        <v>1994</v>
      </c>
      <c r="G8372" t="s">
        <v>68</v>
      </c>
      <c r="H8372" t="str">
        <f t="shared" si="130"/>
        <v>Don MacLean1994-95</v>
      </c>
    </row>
    <row r="8373" spans="1:8" x14ac:dyDescent="0.35">
      <c r="A8373" t="str">
        <f>VLOOKUP(salaries_1985to2020!B:B, player_information!A:U, 21, FALSE)</f>
        <v>Don MacLean</v>
      </c>
      <c r="B8373" t="s">
        <v>1400</v>
      </c>
      <c r="C8373" s="4">
        <v>925000</v>
      </c>
      <c r="D8373" t="s">
        <v>23</v>
      </c>
      <c r="E8373">
        <v>1996</v>
      </c>
      <c r="F8373">
        <v>1995</v>
      </c>
      <c r="G8373" t="s">
        <v>22</v>
      </c>
      <c r="H8373" t="str">
        <f t="shared" si="130"/>
        <v>Don MacLean1995-96</v>
      </c>
    </row>
    <row r="8374" spans="1:8" x14ac:dyDescent="0.35">
      <c r="A8374" t="str">
        <f>VLOOKUP(salaries_1985to2020!B:B, player_information!A:U, 21, FALSE)</f>
        <v>Don MacLean</v>
      </c>
      <c r="B8374" t="s">
        <v>1400</v>
      </c>
      <c r="C8374" s="4">
        <v>1780000</v>
      </c>
      <c r="D8374" t="s">
        <v>24</v>
      </c>
      <c r="E8374">
        <v>1997</v>
      </c>
      <c r="F8374">
        <v>1996</v>
      </c>
      <c r="G8374" t="s">
        <v>92</v>
      </c>
      <c r="H8374" t="str">
        <f t="shared" si="130"/>
        <v>Don MacLean1996-97</v>
      </c>
    </row>
    <row r="8375" spans="1:8" x14ac:dyDescent="0.35">
      <c r="A8375" t="str">
        <f>VLOOKUP(salaries_1985to2020!B:B, player_information!A:U, 21, FALSE)</f>
        <v>Don MacLean</v>
      </c>
      <c r="B8375" t="s">
        <v>1400</v>
      </c>
      <c r="C8375" s="4">
        <v>2120000</v>
      </c>
      <c r="D8375" t="s">
        <v>25</v>
      </c>
      <c r="E8375">
        <v>1998</v>
      </c>
      <c r="F8375">
        <v>1997</v>
      </c>
      <c r="G8375" t="s">
        <v>64</v>
      </c>
      <c r="H8375" t="str">
        <f t="shared" si="130"/>
        <v>Don MacLean1997-98</v>
      </c>
    </row>
    <row r="8376" spans="1:8" x14ac:dyDescent="0.35">
      <c r="A8376" t="str">
        <f>VLOOKUP(salaries_1985to2020!B:B, player_information!A:U, 21, FALSE)</f>
        <v>Don MacLean</v>
      </c>
      <c r="B8376" t="s">
        <v>1400</v>
      </c>
      <c r="C8376" s="4">
        <v>2460000</v>
      </c>
      <c r="D8376" t="s">
        <v>29</v>
      </c>
      <c r="E8376">
        <v>1999</v>
      </c>
      <c r="F8376">
        <v>1998</v>
      </c>
      <c r="G8376" t="s">
        <v>113</v>
      </c>
      <c r="H8376" t="str">
        <f t="shared" si="130"/>
        <v>Don MacLean1998-99</v>
      </c>
    </row>
    <row r="8377" spans="1:8" x14ac:dyDescent="0.35">
      <c r="A8377" t="str">
        <f>VLOOKUP(salaries_1985to2020!B:B, player_information!A:U, 21, FALSE)</f>
        <v>Don MacLean</v>
      </c>
      <c r="B8377" t="s">
        <v>1400</v>
      </c>
      <c r="C8377" s="4">
        <v>2800000</v>
      </c>
      <c r="D8377" t="s">
        <v>30</v>
      </c>
      <c r="E8377">
        <v>2000</v>
      </c>
      <c r="F8377">
        <v>1999</v>
      </c>
      <c r="G8377" t="s">
        <v>52</v>
      </c>
      <c r="H8377" t="str">
        <f t="shared" si="130"/>
        <v>Don MacLean1999-00</v>
      </c>
    </row>
    <row r="8378" spans="1:8" x14ac:dyDescent="0.35">
      <c r="A8378" t="str">
        <f>VLOOKUP(salaries_1985to2020!B:B, player_information!A:U, 21, FALSE)</f>
        <v>Don MacLean</v>
      </c>
      <c r="B8378" t="s">
        <v>1400</v>
      </c>
      <c r="C8378" s="4">
        <v>2380000</v>
      </c>
      <c r="D8378" t="s">
        <v>26</v>
      </c>
      <c r="E8378">
        <v>2001</v>
      </c>
      <c r="F8378">
        <v>2000</v>
      </c>
      <c r="G8378" t="s">
        <v>52</v>
      </c>
      <c r="H8378" t="str">
        <f t="shared" si="130"/>
        <v>Don MacLean2000-01</v>
      </c>
    </row>
    <row r="8379" spans="1:8" x14ac:dyDescent="0.35">
      <c r="A8379" t="str">
        <f>VLOOKUP(salaries_1985to2020!B:B, player_information!A:U, 21, FALSE)</f>
        <v>Don MacLean</v>
      </c>
      <c r="B8379" t="s">
        <v>1400</v>
      </c>
      <c r="C8379" s="4">
        <v>798500</v>
      </c>
      <c r="D8379" t="s">
        <v>26</v>
      </c>
      <c r="E8379">
        <v>2001</v>
      </c>
      <c r="F8379">
        <v>2000</v>
      </c>
      <c r="G8379" t="s">
        <v>73</v>
      </c>
      <c r="H8379" t="str">
        <f t="shared" si="130"/>
        <v>Don MacLean2000-01</v>
      </c>
    </row>
    <row r="8380" spans="1:8" x14ac:dyDescent="0.35">
      <c r="A8380" t="str">
        <f>VLOOKUP(salaries_1985to2020!B:B, player_information!A:U, 21, FALSE)</f>
        <v>Don MacLean</v>
      </c>
      <c r="B8380" t="s">
        <v>1400</v>
      </c>
      <c r="C8380" s="4">
        <v>965850</v>
      </c>
      <c r="D8380" t="s">
        <v>31</v>
      </c>
      <c r="E8380">
        <v>2002</v>
      </c>
      <c r="F8380">
        <v>2001</v>
      </c>
      <c r="G8380" t="s">
        <v>55</v>
      </c>
      <c r="H8380" t="str">
        <f t="shared" si="130"/>
        <v>Don MacLean2001-02</v>
      </c>
    </row>
    <row r="8381" spans="1:8" x14ac:dyDescent="0.35">
      <c r="A8381" t="str">
        <f>VLOOKUP(salaries_1985to2020!B:B, player_information!A:U, 21, FALSE)</f>
        <v>Mark Macon</v>
      </c>
      <c r="B8381" t="s">
        <v>1401</v>
      </c>
      <c r="C8381" s="4">
        <v>970000</v>
      </c>
      <c r="D8381" t="s">
        <v>9</v>
      </c>
      <c r="E8381">
        <v>1992</v>
      </c>
      <c r="F8381">
        <v>1991</v>
      </c>
      <c r="G8381" t="s">
        <v>22</v>
      </c>
      <c r="H8381" t="str">
        <f t="shared" si="130"/>
        <v>Mark Macon1991-92</v>
      </c>
    </row>
    <row r="8382" spans="1:8" x14ac:dyDescent="0.35">
      <c r="A8382" t="str">
        <f>VLOOKUP(salaries_1985to2020!B:B, player_information!A:U, 21, FALSE)</f>
        <v>Mark Macon</v>
      </c>
      <c r="B8382" t="s">
        <v>1401</v>
      </c>
      <c r="C8382" s="4">
        <v>1228000</v>
      </c>
      <c r="D8382" t="s">
        <v>10</v>
      </c>
      <c r="E8382">
        <v>1993</v>
      </c>
      <c r="F8382">
        <v>1992</v>
      </c>
      <c r="G8382" t="s">
        <v>22</v>
      </c>
      <c r="H8382" t="str">
        <f t="shared" si="130"/>
        <v>Mark Macon1992-93</v>
      </c>
    </row>
    <row r="8383" spans="1:8" x14ac:dyDescent="0.35">
      <c r="A8383" t="str">
        <f>VLOOKUP(salaries_1985to2020!B:B, player_information!A:U, 21, FALSE)</f>
        <v>Mark Macon</v>
      </c>
      <c r="B8383" t="s">
        <v>1401</v>
      </c>
      <c r="C8383" s="4">
        <v>1498000</v>
      </c>
      <c r="D8383" t="s">
        <v>12</v>
      </c>
      <c r="E8383">
        <v>1994</v>
      </c>
      <c r="F8383">
        <v>1993</v>
      </c>
      <c r="G8383" t="s">
        <v>47</v>
      </c>
      <c r="H8383" t="str">
        <f t="shared" si="130"/>
        <v>Mark Macon1993-94</v>
      </c>
    </row>
    <row r="8384" spans="1:8" x14ac:dyDescent="0.35">
      <c r="A8384" t="str">
        <f>VLOOKUP(salaries_1985to2020!B:B, player_information!A:U, 21, FALSE)</f>
        <v>Mark Macon</v>
      </c>
      <c r="B8384" t="s">
        <v>1401</v>
      </c>
      <c r="C8384" s="4">
        <v>1767000</v>
      </c>
      <c r="D8384" t="s">
        <v>13</v>
      </c>
      <c r="E8384">
        <v>1995</v>
      </c>
      <c r="F8384">
        <v>1994</v>
      </c>
      <c r="G8384" t="s">
        <v>47</v>
      </c>
      <c r="H8384" t="str">
        <f t="shared" si="130"/>
        <v>Mark Macon1994-95</v>
      </c>
    </row>
    <row r="8385" spans="1:8" x14ac:dyDescent="0.35">
      <c r="A8385" t="str">
        <f>VLOOKUP(salaries_1985to2020!B:B, player_information!A:U, 21, FALSE)</f>
        <v>Mark Macon</v>
      </c>
      <c r="B8385" t="s">
        <v>1401</v>
      </c>
      <c r="C8385" s="4">
        <v>2038000</v>
      </c>
      <c r="D8385" t="s">
        <v>23</v>
      </c>
      <c r="E8385">
        <v>1996</v>
      </c>
      <c r="F8385">
        <v>1995</v>
      </c>
      <c r="G8385" t="s">
        <v>47</v>
      </c>
      <c r="H8385" t="str">
        <f t="shared" si="130"/>
        <v>Mark Macon1995-96</v>
      </c>
    </row>
    <row r="8386" spans="1:8" x14ac:dyDescent="0.35">
      <c r="A8386" t="s">
        <v>10014</v>
      </c>
      <c r="B8386" t="s">
        <v>10011</v>
      </c>
      <c r="C8386" s="4">
        <v>81678</v>
      </c>
      <c r="D8386" t="s">
        <v>14975</v>
      </c>
      <c r="E8386">
        <v>2020</v>
      </c>
      <c r="F8386">
        <v>2019</v>
      </c>
      <c r="G8386" t="s">
        <v>101</v>
      </c>
      <c r="H8386" t="str">
        <f t="shared" si="130"/>
        <v>J.P. Macura2019-20</v>
      </c>
    </row>
    <row r="8387" spans="1:8" x14ac:dyDescent="0.35">
      <c r="A8387" t="str">
        <f>VLOOKUP(salaries_1985to2020!B:B, player_information!A:U, 21, FALSE)</f>
        <v>Kyle Macy</v>
      </c>
      <c r="B8387" t="s">
        <v>1402</v>
      </c>
      <c r="C8387" s="4">
        <v>305000</v>
      </c>
      <c r="D8387" t="s">
        <v>16</v>
      </c>
      <c r="E8387">
        <v>1985</v>
      </c>
      <c r="F8387">
        <v>1984</v>
      </c>
      <c r="G8387" t="s">
        <v>62</v>
      </c>
      <c r="H8387" t="str">
        <f t="shared" ref="H8387:H8450" si="131">_xlfn.CONCAT(A8387, D8387)</f>
        <v>Kyle Macy1984-85</v>
      </c>
    </row>
    <row r="8388" spans="1:8" x14ac:dyDescent="0.35">
      <c r="A8388" t="str">
        <f>VLOOKUP(salaries_1985to2020!B:B, player_information!A:U, 21, FALSE)</f>
        <v>Kyle Macy</v>
      </c>
      <c r="B8388" t="s">
        <v>1402</v>
      </c>
      <c r="C8388" s="4">
        <v>305000</v>
      </c>
      <c r="D8388" t="s">
        <v>18</v>
      </c>
      <c r="E8388">
        <v>1986</v>
      </c>
      <c r="F8388">
        <v>1985</v>
      </c>
      <c r="G8388" t="s">
        <v>104</v>
      </c>
      <c r="H8388" t="str">
        <f t="shared" si="131"/>
        <v>Kyle Macy1985-86</v>
      </c>
    </row>
    <row r="8389" spans="1:8" x14ac:dyDescent="0.35">
      <c r="A8389" t="str">
        <f>VLOOKUP(salaries_1985to2020!B:B, player_information!A:U, 21, FALSE)</f>
        <v>Tito Maddox</v>
      </c>
      <c r="B8389" t="s">
        <v>1403</v>
      </c>
      <c r="C8389" s="4">
        <v>349458</v>
      </c>
      <c r="D8389" t="s">
        <v>32</v>
      </c>
      <c r="E8389">
        <v>2003</v>
      </c>
      <c r="F8389">
        <v>2002</v>
      </c>
      <c r="G8389" t="s">
        <v>52</v>
      </c>
      <c r="H8389" t="str">
        <f t="shared" si="131"/>
        <v>Tito Maddox2002-03</v>
      </c>
    </row>
    <row r="8390" spans="1:8" x14ac:dyDescent="0.35">
      <c r="A8390" t="str">
        <f>VLOOKUP(salaries_1985to2020!B:B, player_information!A:U, 21, FALSE)</f>
        <v>Gerald Madkins</v>
      </c>
      <c r="B8390" t="s">
        <v>1404</v>
      </c>
      <c r="C8390" s="4">
        <v>475000</v>
      </c>
      <c r="D8390" t="s">
        <v>12</v>
      </c>
      <c r="E8390">
        <v>1994</v>
      </c>
      <c r="F8390">
        <v>1993</v>
      </c>
      <c r="G8390" t="s">
        <v>101</v>
      </c>
      <c r="H8390" t="str">
        <f t="shared" si="131"/>
        <v>Gerald Madkins1993-94</v>
      </c>
    </row>
    <row r="8391" spans="1:8" x14ac:dyDescent="0.35">
      <c r="A8391" t="str">
        <f>VLOOKUP(salaries_1985to2020!B:B, player_information!A:U, 21, FALSE)</f>
        <v>Gerald Madkins</v>
      </c>
      <c r="B8391" t="s">
        <v>1404</v>
      </c>
      <c r="C8391" s="4">
        <v>615000</v>
      </c>
      <c r="D8391" t="s">
        <v>13</v>
      </c>
      <c r="E8391">
        <v>1995</v>
      </c>
      <c r="F8391">
        <v>1994</v>
      </c>
      <c r="G8391" t="s">
        <v>101</v>
      </c>
      <c r="H8391" t="str">
        <f t="shared" si="131"/>
        <v>Gerald Madkins1994-95</v>
      </c>
    </row>
    <row r="8392" spans="1:8" x14ac:dyDescent="0.35">
      <c r="A8392" t="str">
        <f>VLOOKUP(salaries_1985to2020!B:B, player_information!A:U, 21, FALSE)</f>
        <v>Mark Madsen</v>
      </c>
      <c r="B8392" t="s">
        <v>1405</v>
      </c>
      <c r="C8392" s="4">
        <v>707040</v>
      </c>
      <c r="D8392" t="s">
        <v>26</v>
      </c>
      <c r="E8392">
        <v>2001</v>
      </c>
      <c r="F8392">
        <v>2000</v>
      </c>
      <c r="G8392" t="s">
        <v>17</v>
      </c>
      <c r="H8392" t="str">
        <f t="shared" si="131"/>
        <v>Mark Madsen2000-01</v>
      </c>
    </row>
    <row r="8393" spans="1:8" x14ac:dyDescent="0.35">
      <c r="A8393" t="str">
        <f>VLOOKUP(salaries_1985to2020!B:B, player_information!A:U, 21, FALSE)</f>
        <v>Mark Madsen</v>
      </c>
      <c r="B8393" t="s">
        <v>1405</v>
      </c>
      <c r="C8393" s="4">
        <v>759960</v>
      </c>
      <c r="D8393" t="s">
        <v>31</v>
      </c>
      <c r="E8393">
        <v>2002</v>
      </c>
      <c r="F8393">
        <v>2001</v>
      </c>
      <c r="G8393" t="s">
        <v>17</v>
      </c>
      <c r="H8393" t="str">
        <f t="shared" si="131"/>
        <v>Mark Madsen2001-02</v>
      </c>
    </row>
    <row r="8394" spans="1:8" x14ac:dyDescent="0.35">
      <c r="A8394" t="str">
        <f>VLOOKUP(salaries_1985to2020!B:B, player_information!A:U, 21, FALSE)</f>
        <v>Mark Madsen</v>
      </c>
      <c r="B8394" t="s">
        <v>1405</v>
      </c>
      <c r="C8394" s="4">
        <v>813000</v>
      </c>
      <c r="D8394" t="s">
        <v>32</v>
      </c>
      <c r="E8394">
        <v>2003</v>
      </c>
      <c r="F8394">
        <v>2002</v>
      </c>
      <c r="G8394" t="s">
        <v>17</v>
      </c>
      <c r="H8394" t="str">
        <f t="shared" si="131"/>
        <v>Mark Madsen2002-03</v>
      </c>
    </row>
    <row r="8395" spans="1:8" x14ac:dyDescent="0.35">
      <c r="A8395" t="str">
        <f>VLOOKUP(salaries_1985to2020!B:B, player_information!A:U, 21, FALSE)</f>
        <v>Mark Madsen</v>
      </c>
      <c r="B8395" t="s">
        <v>1405</v>
      </c>
      <c r="C8395" s="4">
        <v>663679</v>
      </c>
      <c r="D8395" t="s">
        <v>34</v>
      </c>
      <c r="E8395">
        <v>2004</v>
      </c>
      <c r="F8395">
        <v>2003</v>
      </c>
      <c r="G8395" t="s">
        <v>81</v>
      </c>
      <c r="H8395" t="str">
        <f t="shared" si="131"/>
        <v>Mark Madsen2003-04</v>
      </c>
    </row>
    <row r="8396" spans="1:8" x14ac:dyDescent="0.35">
      <c r="A8396" t="str">
        <f>VLOOKUP(salaries_1985to2020!B:B, player_information!A:U, 21, FALSE)</f>
        <v>Mark Madsen</v>
      </c>
      <c r="B8396" t="s">
        <v>1405</v>
      </c>
      <c r="C8396" s="4">
        <v>745046</v>
      </c>
      <c r="D8396" t="s">
        <v>35</v>
      </c>
      <c r="E8396">
        <v>2005</v>
      </c>
      <c r="F8396">
        <v>2004</v>
      </c>
      <c r="G8396" t="s">
        <v>81</v>
      </c>
      <c r="H8396" t="str">
        <f t="shared" si="131"/>
        <v>Mark Madsen2004-05</v>
      </c>
    </row>
    <row r="8397" spans="1:8" x14ac:dyDescent="0.35">
      <c r="A8397" t="str">
        <f>VLOOKUP(salaries_1985to2020!B:B, player_information!A:U, 21, FALSE)</f>
        <v>Mark Madsen</v>
      </c>
      <c r="B8397" t="s">
        <v>1405</v>
      </c>
      <c r="C8397" s="4">
        <v>2000000</v>
      </c>
      <c r="D8397" t="s">
        <v>36</v>
      </c>
      <c r="E8397">
        <v>2006</v>
      </c>
      <c r="F8397">
        <v>2005</v>
      </c>
      <c r="G8397" t="s">
        <v>81</v>
      </c>
      <c r="H8397" t="str">
        <f t="shared" si="131"/>
        <v>Mark Madsen2005-06</v>
      </c>
    </row>
    <row r="8398" spans="1:8" x14ac:dyDescent="0.35">
      <c r="A8398" t="str">
        <f>VLOOKUP(salaries_1985to2020!B:B, player_information!A:U, 21, FALSE)</f>
        <v>Mark Madsen</v>
      </c>
      <c r="B8398" t="s">
        <v>1405</v>
      </c>
      <c r="C8398" s="4">
        <v>2210000</v>
      </c>
      <c r="D8398" t="s">
        <v>37</v>
      </c>
      <c r="E8398">
        <v>2007</v>
      </c>
      <c r="F8398">
        <v>2006</v>
      </c>
      <c r="G8398" t="s">
        <v>81</v>
      </c>
      <c r="H8398" t="str">
        <f t="shared" si="131"/>
        <v>Mark Madsen2006-07</v>
      </c>
    </row>
    <row r="8399" spans="1:8" x14ac:dyDescent="0.35">
      <c r="A8399" t="str">
        <f>VLOOKUP(salaries_1985to2020!B:B, player_information!A:U, 21, FALSE)</f>
        <v>Mark Madsen</v>
      </c>
      <c r="B8399" t="s">
        <v>1405</v>
      </c>
      <c r="C8399" s="4">
        <v>2420000</v>
      </c>
      <c r="D8399" t="s">
        <v>40</v>
      </c>
      <c r="E8399">
        <v>2008</v>
      </c>
      <c r="F8399">
        <v>2007</v>
      </c>
      <c r="G8399" t="s">
        <v>81</v>
      </c>
      <c r="H8399" t="str">
        <f t="shared" si="131"/>
        <v>Mark Madsen2007-08</v>
      </c>
    </row>
    <row r="8400" spans="1:8" x14ac:dyDescent="0.35">
      <c r="A8400" t="str">
        <f>VLOOKUP(salaries_1985to2020!B:B, player_information!A:U, 21, FALSE)</f>
        <v>Mark Madsen</v>
      </c>
      <c r="B8400" t="s">
        <v>1405</v>
      </c>
      <c r="C8400" s="4">
        <v>2630000</v>
      </c>
      <c r="D8400" t="s">
        <v>48</v>
      </c>
      <c r="E8400">
        <v>2009</v>
      </c>
      <c r="F8400">
        <v>2008</v>
      </c>
      <c r="G8400" t="s">
        <v>81</v>
      </c>
      <c r="H8400" t="str">
        <f t="shared" si="131"/>
        <v>Mark Madsen2008-09</v>
      </c>
    </row>
    <row r="8401" spans="1:8" x14ac:dyDescent="0.35">
      <c r="A8401" t="str">
        <f>VLOOKUP(salaries_1985to2020!B:B, player_information!A:U, 21, FALSE)</f>
        <v>Mark Madsen</v>
      </c>
      <c r="B8401" t="s">
        <v>1405</v>
      </c>
      <c r="C8401" s="4">
        <v>2840000</v>
      </c>
      <c r="D8401" t="s">
        <v>41</v>
      </c>
      <c r="E8401">
        <v>2010</v>
      </c>
      <c r="F8401">
        <v>2009</v>
      </c>
      <c r="G8401" t="s">
        <v>49</v>
      </c>
      <c r="H8401" t="str">
        <f t="shared" si="131"/>
        <v>Mark Madsen2009-10</v>
      </c>
    </row>
    <row r="8402" spans="1:8" x14ac:dyDescent="0.35">
      <c r="A8402" t="s">
        <v>10032</v>
      </c>
      <c r="B8402" t="s">
        <v>10029</v>
      </c>
      <c r="C8402" s="4">
        <v>81678</v>
      </c>
      <c r="D8402" t="s">
        <v>14975</v>
      </c>
      <c r="E8402">
        <v>2020</v>
      </c>
      <c r="F8402">
        <v>2019</v>
      </c>
      <c r="G8402" t="s">
        <v>51</v>
      </c>
      <c r="H8402" t="str">
        <f t="shared" si="131"/>
        <v>Josh Magette2019-20</v>
      </c>
    </row>
    <row r="8403" spans="1:8" x14ac:dyDescent="0.35">
      <c r="A8403" t="str">
        <f>VLOOKUP(salaries_1985to2020!B:B, player_information!A:U, 21, FALSE)</f>
        <v>Corey Maggette</v>
      </c>
      <c r="B8403" t="s">
        <v>1406</v>
      </c>
      <c r="C8403" s="4">
        <v>1259400</v>
      </c>
      <c r="D8403" t="s">
        <v>30</v>
      </c>
      <c r="E8403">
        <v>2000</v>
      </c>
      <c r="F8403">
        <v>1999</v>
      </c>
      <c r="G8403" t="s">
        <v>51</v>
      </c>
      <c r="H8403" t="str">
        <f t="shared" si="131"/>
        <v>Corey Maggette1999-00</v>
      </c>
    </row>
    <row r="8404" spans="1:8" x14ac:dyDescent="0.35">
      <c r="A8404" t="str">
        <f>VLOOKUP(salaries_1985to2020!B:B, player_information!A:U, 21, FALSE)</f>
        <v>Corey Maggette</v>
      </c>
      <c r="B8404" t="s">
        <v>1406</v>
      </c>
      <c r="C8404" s="4">
        <v>1353960</v>
      </c>
      <c r="D8404" t="s">
        <v>26</v>
      </c>
      <c r="E8404">
        <v>2001</v>
      </c>
      <c r="F8404">
        <v>2000</v>
      </c>
      <c r="G8404" t="s">
        <v>49</v>
      </c>
      <c r="H8404" t="str">
        <f t="shared" si="131"/>
        <v>Corey Maggette2000-01</v>
      </c>
    </row>
    <row r="8405" spans="1:8" x14ac:dyDescent="0.35">
      <c r="A8405" t="str">
        <f>VLOOKUP(salaries_1985to2020!B:B, player_information!A:U, 21, FALSE)</f>
        <v>Corey Maggette</v>
      </c>
      <c r="B8405" t="s">
        <v>1406</v>
      </c>
      <c r="C8405" s="4">
        <v>1448400</v>
      </c>
      <c r="D8405" t="s">
        <v>31</v>
      </c>
      <c r="E8405">
        <v>2002</v>
      </c>
      <c r="F8405">
        <v>2001</v>
      </c>
      <c r="G8405" t="s">
        <v>49</v>
      </c>
      <c r="H8405" t="str">
        <f t="shared" si="131"/>
        <v>Corey Maggette2001-02</v>
      </c>
    </row>
    <row r="8406" spans="1:8" x14ac:dyDescent="0.35">
      <c r="A8406" t="str">
        <f>VLOOKUP(salaries_1985to2020!B:B, player_information!A:U, 21, FALSE)</f>
        <v>Corey Maggette</v>
      </c>
      <c r="B8406" t="s">
        <v>1406</v>
      </c>
      <c r="C8406" s="4">
        <v>2069764</v>
      </c>
      <c r="D8406" t="s">
        <v>32</v>
      </c>
      <c r="E8406">
        <v>2003</v>
      </c>
      <c r="F8406">
        <v>2002</v>
      </c>
      <c r="G8406" t="s">
        <v>49</v>
      </c>
      <c r="H8406" t="str">
        <f t="shared" si="131"/>
        <v>Corey Maggette2002-03</v>
      </c>
    </row>
    <row r="8407" spans="1:8" x14ac:dyDescent="0.35">
      <c r="A8407" t="str">
        <f>VLOOKUP(salaries_1985to2020!B:B, player_information!A:U, 21, FALSE)</f>
        <v>Corey Maggette</v>
      </c>
      <c r="B8407" t="s">
        <v>1406</v>
      </c>
      <c r="C8407" s="4">
        <v>7000000</v>
      </c>
      <c r="D8407" t="s">
        <v>34</v>
      </c>
      <c r="E8407">
        <v>2004</v>
      </c>
      <c r="F8407">
        <v>2003</v>
      </c>
      <c r="G8407" t="s">
        <v>49</v>
      </c>
      <c r="H8407" t="str">
        <f t="shared" si="131"/>
        <v>Corey Maggette2003-04</v>
      </c>
    </row>
    <row r="8408" spans="1:8" x14ac:dyDescent="0.35">
      <c r="A8408" t="str">
        <f>VLOOKUP(salaries_1985to2020!B:B, player_information!A:U, 21, FALSE)</f>
        <v>Corey Maggette</v>
      </c>
      <c r="B8408" t="s">
        <v>1406</v>
      </c>
      <c r="C8408" s="4">
        <v>7000000</v>
      </c>
      <c r="D8408" t="s">
        <v>35</v>
      </c>
      <c r="E8408">
        <v>2005</v>
      </c>
      <c r="F8408">
        <v>2004</v>
      </c>
      <c r="G8408" t="s">
        <v>49</v>
      </c>
      <c r="H8408" t="str">
        <f t="shared" si="131"/>
        <v>Corey Maggette2004-05</v>
      </c>
    </row>
    <row r="8409" spans="1:8" x14ac:dyDescent="0.35">
      <c r="A8409" t="str">
        <f>VLOOKUP(salaries_1985to2020!B:B, player_information!A:U, 21, FALSE)</f>
        <v>Corey Maggette</v>
      </c>
      <c r="B8409" t="s">
        <v>1406</v>
      </c>
      <c r="C8409" s="4">
        <v>7000000</v>
      </c>
      <c r="D8409" t="s">
        <v>36</v>
      </c>
      <c r="E8409">
        <v>2006</v>
      </c>
      <c r="F8409">
        <v>2005</v>
      </c>
      <c r="G8409" t="s">
        <v>49</v>
      </c>
      <c r="H8409" t="str">
        <f t="shared" si="131"/>
        <v>Corey Maggette2005-06</v>
      </c>
    </row>
    <row r="8410" spans="1:8" x14ac:dyDescent="0.35">
      <c r="A8410" t="str">
        <f>VLOOKUP(salaries_1985to2020!B:B, player_information!A:U, 21, FALSE)</f>
        <v>Corey Maggette</v>
      </c>
      <c r="B8410" t="s">
        <v>1406</v>
      </c>
      <c r="C8410" s="4">
        <v>7000000</v>
      </c>
      <c r="D8410" t="s">
        <v>37</v>
      </c>
      <c r="E8410">
        <v>2007</v>
      </c>
      <c r="F8410">
        <v>2006</v>
      </c>
      <c r="G8410" t="s">
        <v>49</v>
      </c>
      <c r="H8410" t="str">
        <f t="shared" si="131"/>
        <v>Corey Maggette2006-07</v>
      </c>
    </row>
    <row r="8411" spans="1:8" x14ac:dyDescent="0.35">
      <c r="A8411" t="str">
        <f>VLOOKUP(salaries_1985to2020!B:B, player_information!A:U, 21, FALSE)</f>
        <v>Corey Maggette</v>
      </c>
      <c r="B8411" t="s">
        <v>1406</v>
      </c>
      <c r="C8411" s="4">
        <v>7000000</v>
      </c>
      <c r="D8411" t="s">
        <v>40</v>
      </c>
      <c r="E8411">
        <v>2008</v>
      </c>
      <c r="F8411">
        <v>2007</v>
      </c>
      <c r="G8411" t="s">
        <v>49</v>
      </c>
      <c r="H8411" t="str">
        <f t="shared" si="131"/>
        <v>Corey Maggette2007-08</v>
      </c>
    </row>
    <row r="8412" spans="1:8" x14ac:dyDescent="0.35">
      <c r="A8412" t="str">
        <f>VLOOKUP(salaries_1985to2020!B:B, player_information!A:U, 21, FALSE)</f>
        <v>Corey Maggette</v>
      </c>
      <c r="B8412" t="s">
        <v>1406</v>
      </c>
      <c r="C8412" s="4">
        <v>8275862</v>
      </c>
      <c r="D8412" t="s">
        <v>48</v>
      </c>
      <c r="E8412">
        <v>2009</v>
      </c>
      <c r="F8412">
        <v>2008</v>
      </c>
      <c r="G8412" t="s">
        <v>76</v>
      </c>
      <c r="H8412" t="str">
        <f t="shared" si="131"/>
        <v>Corey Maggette2008-09</v>
      </c>
    </row>
    <row r="8413" spans="1:8" x14ac:dyDescent="0.35">
      <c r="A8413" t="str">
        <f>VLOOKUP(salaries_1985to2020!B:B, player_information!A:U, 21, FALSE)</f>
        <v>Corey Maggette</v>
      </c>
      <c r="B8413" t="s">
        <v>1406</v>
      </c>
      <c r="C8413" s="4">
        <v>8937931</v>
      </c>
      <c r="D8413" t="s">
        <v>41</v>
      </c>
      <c r="E8413">
        <v>2010</v>
      </c>
      <c r="F8413">
        <v>2009</v>
      </c>
      <c r="G8413" t="s">
        <v>76</v>
      </c>
      <c r="H8413" t="str">
        <f t="shared" si="131"/>
        <v>Corey Maggette2009-10</v>
      </c>
    </row>
    <row r="8414" spans="1:8" x14ac:dyDescent="0.35">
      <c r="A8414" t="str">
        <f>VLOOKUP(salaries_1985to2020!B:B, player_information!A:U, 21, FALSE)</f>
        <v>Corey Maggette</v>
      </c>
      <c r="B8414" t="s">
        <v>1406</v>
      </c>
      <c r="C8414" s="4">
        <v>9600000</v>
      </c>
      <c r="D8414" t="s">
        <v>75</v>
      </c>
      <c r="E8414">
        <v>2011</v>
      </c>
      <c r="F8414">
        <v>2010</v>
      </c>
      <c r="G8414" t="s">
        <v>103</v>
      </c>
      <c r="H8414" t="str">
        <f t="shared" si="131"/>
        <v>Corey Maggette2010-11</v>
      </c>
    </row>
    <row r="8415" spans="1:8" x14ac:dyDescent="0.35">
      <c r="A8415" t="str">
        <f>VLOOKUP(salaries_1985to2020!B:B, player_information!A:U, 21, FALSE)</f>
        <v>Corey Maggette</v>
      </c>
      <c r="B8415" t="s">
        <v>1406</v>
      </c>
      <c r="C8415" s="4">
        <v>10262069</v>
      </c>
      <c r="D8415" t="s">
        <v>77</v>
      </c>
      <c r="E8415">
        <v>2012</v>
      </c>
      <c r="F8415">
        <v>2011</v>
      </c>
      <c r="G8415" t="s">
        <v>78</v>
      </c>
      <c r="H8415" t="str">
        <f t="shared" si="131"/>
        <v>Corey Maggette2011-12</v>
      </c>
    </row>
    <row r="8416" spans="1:8" x14ac:dyDescent="0.35">
      <c r="A8416" t="str">
        <f>VLOOKUP(salaries_1985to2020!B:B, player_information!A:U, 21, FALSE)</f>
        <v>Corey Maggette</v>
      </c>
      <c r="B8416" t="s">
        <v>1406</v>
      </c>
      <c r="C8416" s="4">
        <v>10924138</v>
      </c>
      <c r="D8416" t="s">
        <v>54</v>
      </c>
      <c r="E8416">
        <v>2013</v>
      </c>
      <c r="F8416">
        <v>2012</v>
      </c>
      <c r="G8416" t="s">
        <v>47</v>
      </c>
      <c r="H8416" t="str">
        <f t="shared" si="131"/>
        <v>Corey Maggette2012-13</v>
      </c>
    </row>
    <row r="8417" spans="1:8" x14ac:dyDescent="0.35">
      <c r="A8417" t="str">
        <f>VLOOKUP(salaries_1985to2020!B:B, player_information!A:U, 21, FALSE)</f>
        <v>Jamaal Magloire</v>
      </c>
      <c r="B8417" t="s">
        <v>1407</v>
      </c>
      <c r="C8417" s="4">
        <v>975000</v>
      </c>
      <c r="D8417" t="s">
        <v>26</v>
      </c>
      <c r="E8417">
        <v>2001</v>
      </c>
      <c r="F8417">
        <v>2000</v>
      </c>
      <c r="G8417" t="s">
        <v>69</v>
      </c>
      <c r="H8417" t="str">
        <f t="shared" si="131"/>
        <v>Jamaal Magloire2000-01</v>
      </c>
    </row>
    <row r="8418" spans="1:8" x14ac:dyDescent="0.35">
      <c r="A8418" t="str">
        <f>VLOOKUP(salaries_1985to2020!B:B, player_information!A:U, 21, FALSE)</f>
        <v>Jamaal Magloire</v>
      </c>
      <c r="B8418" t="s">
        <v>1407</v>
      </c>
      <c r="C8418" s="4">
        <v>1048080</v>
      </c>
      <c r="D8418" t="s">
        <v>31</v>
      </c>
      <c r="E8418">
        <v>2002</v>
      </c>
      <c r="F8418">
        <v>2001</v>
      </c>
      <c r="G8418" t="s">
        <v>69</v>
      </c>
      <c r="H8418" t="str">
        <f t="shared" si="131"/>
        <v>Jamaal Magloire2001-02</v>
      </c>
    </row>
    <row r="8419" spans="1:8" x14ac:dyDescent="0.35">
      <c r="A8419" t="str">
        <f>VLOOKUP(salaries_1985to2020!B:B, player_information!A:U, 21, FALSE)</f>
        <v>Jamaal Magloire</v>
      </c>
      <c r="B8419" t="s">
        <v>1407</v>
      </c>
      <c r="C8419" s="4">
        <v>1121280</v>
      </c>
      <c r="D8419" t="s">
        <v>32</v>
      </c>
      <c r="E8419">
        <v>2003</v>
      </c>
      <c r="F8419">
        <v>2002</v>
      </c>
      <c r="G8419" t="s">
        <v>99</v>
      </c>
      <c r="H8419" t="str">
        <f t="shared" si="131"/>
        <v>Jamaal Magloire2002-03</v>
      </c>
    </row>
    <row r="8420" spans="1:8" x14ac:dyDescent="0.35">
      <c r="A8420" t="str">
        <f>VLOOKUP(salaries_1985to2020!B:B, player_information!A:U, 21, FALSE)</f>
        <v>Jamaal Magloire</v>
      </c>
      <c r="B8420" t="s">
        <v>1407</v>
      </c>
      <c r="C8420" s="4">
        <v>1726771</v>
      </c>
      <c r="D8420" t="s">
        <v>34</v>
      </c>
      <c r="E8420">
        <v>2004</v>
      </c>
      <c r="F8420">
        <v>2003</v>
      </c>
      <c r="G8420" t="s">
        <v>99</v>
      </c>
      <c r="H8420" t="str">
        <f t="shared" si="131"/>
        <v>Jamaal Magloire2003-04</v>
      </c>
    </row>
    <row r="8421" spans="1:8" x14ac:dyDescent="0.35">
      <c r="A8421" t="str">
        <f>VLOOKUP(salaries_1985to2020!B:B, player_information!A:U, 21, FALSE)</f>
        <v>Jamaal Magloire</v>
      </c>
      <c r="B8421" t="s">
        <v>1407</v>
      </c>
      <c r="C8421" s="4">
        <v>8533333</v>
      </c>
      <c r="D8421" t="s">
        <v>35</v>
      </c>
      <c r="E8421">
        <v>2005</v>
      </c>
      <c r="F8421">
        <v>2004</v>
      </c>
      <c r="G8421" t="s">
        <v>99</v>
      </c>
      <c r="H8421" t="str">
        <f t="shared" si="131"/>
        <v>Jamaal Magloire2004-05</v>
      </c>
    </row>
    <row r="8422" spans="1:8" x14ac:dyDescent="0.35">
      <c r="A8422" t="str">
        <f>VLOOKUP(salaries_1985to2020!B:B, player_information!A:U, 21, FALSE)</f>
        <v>Jamaal Magloire</v>
      </c>
      <c r="B8422" t="s">
        <v>1407</v>
      </c>
      <c r="C8422" s="4">
        <v>8533333</v>
      </c>
      <c r="D8422" t="s">
        <v>36</v>
      </c>
      <c r="E8422">
        <v>2006</v>
      </c>
      <c r="F8422">
        <v>2005</v>
      </c>
      <c r="G8422" t="s">
        <v>103</v>
      </c>
      <c r="H8422" t="str">
        <f t="shared" si="131"/>
        <v>Jamaal Magloire2005-06</v>
      </c>
    </row>
    <row r="8423" spans="1:8" x14ac:dyDescent="0.35">
      <c r="A8423" t="str">
        <f>VLOOKUP(salaries_1985to2020!B:B, player_information!A:U, 21, FALSE)</f>
        <v>Jamaal Magloire</v>
      </c>
      <c r="B8423" t="s">
        <v>1407</v>
      </c>
      <c r="C8423" s="4">
        <v>8433334</v>
      </c>
      <c r="D8423" t="s">
        <v>37</v>
      </c>
      <c r="E8423">
        <v>2007</v>
      </c>
      <c r="F8423">
        <v>2006</v>
      </c>
      <c r="G8423" t="s">
        <v>8</v>
      </c>
      <c r="H8423" t="str">
        <f t="shared" si="131"/>
        <v>Jamaal Magloire2006-07</v>
      </c>
    </row>
    <row r="8424" spans="1:8" x14ac:dyDescent="0.35">
      <c r="A8424" t="str">
        <f>VLOOKUP(salaries_1985to2020!B:B, player_information!A:U, 21, FALSE)</f>
        <v>Jamaal Magloire</v>
      </c>
      <c r="B8424" t="s">
        <v>1407</v>
      </c>
      <c r="C8424" s="4">
        <v>4000000</v>
      </c>
      <c r="D8424" t="s">
        <v>40</v>
      </c>
      <c r="E8424">
        <v>2008</v>
      </c>
      <c r="F8424">
        <v>2007</v>
      </c>
      <c r="G8424" t="s">
        <v>64</v>
      </c>
      <c r="H8424" t="str">
        <f t="shared" si="131"/>
        <v>Jamaal Magloire2007-08</v>
      </c>
    </row>
    <row r="8425" spans="1:8" x14ac:dyDescent="0.35">
      <c r="A8425" t="str">
        <f>VLOOKUP(salaries_1985to2020!B:B, player_information!A:U, 21, FALSE)</f>
        <v>Jamaal Magloire</v>
      </c>
      <c r="B8425" t="s">
        <v>1407</v>
      </c>
      <c r="C8425" s="4">
        <v>1141838</v>
      </c>
      <c r="D8425" t="s">
        <v>48</v>
      </c>
      <c r="E8425">
        <v>2009</v>
      </c>
      <c r="F8425">
        <v>2008</v>
      </c>
      <c r="G8425" t="s">
        <v>73</v>
      </c>
      <c r="H8425" t="str">
        <f t="shared" si="131"/>
        <v>Jamaal Magloire2008-09</v>
      </c>
    </row>
    <row r="8426" spans="1:8" x14ac:dyDescent="0.35">
      <c r="A8426" t="str">
        <f>VLOOKUP(salaries_1985to2020!B:B, player_information!A:U, 21, FALSE)</f>
        <v>Jamaal Magloire</v>
      </c>
      <c r="B8426" t="s">
        <v>1407</v>
      </c>
      <c r="C8426" s="4">
        <v>1229225</v>
      </c>
      <c r="D8426" t="s">
        <v>41</v>
      </c>
      <c r="E8426">
        <v>2010</v>
      </c>
      <c r="F8426">
        <v>2009</v>
      </c>
      <c r="G8426" t="s">
        <v>73</v>
      </c>
      <c r="H8426" t="str">
        <f t="shared" si="131"/>
        <v>Jamaal Magloire2009-10</v>
      </c>
    </row>
    <row r="8427" spans="1:8" x14ac:dyDescent="0.35">
      <c r="A8427" t="str">
        <f>VLOOKUP(salaries_1985to2020!B:B, player_information!A:U, 21, FALSE)</f>
        <v>Jamaal Magloire</v>
      </c>
      <c r="B8427" t="s">
        <v>1407</v>
      </c>
      <c r="C8427" s="4">
        <v>1229255</v>
      </c>
      <c r="D8427" t="s">
        <v>75</v>
      </c>
      <c r="E8427">
        <v>2011</v>
      </c>
      <c r="F8427">
        <v>2010</v>
      </c>
      <c r="G8427" t="s">
        <v>73</v>
      </c>
      <c r="H8427" t="str">
        <f t="shared" si="131"/>
        <v>Jamaal Magloire2010-11</v>
      </c>
    </row>
    <row r="8428" spans="1:8" x14ac:dyDescent="0.35">
      <c r="A8428" t="str">
        <f>VLOOKUP(salaries_1985to2020!B:B, player_information!A:U, 21, FALSE)</f>
        <v>Jamaal Magloire</v>
      </c>
      <c r="B8428" t="s">
        <v>1407</v>
      </c>
      <c r="C8428" s="4">
        <v>1352181</v>
      </c>
      <c r="D8428" t="s">
        <v>77</v>
      </c>
      <c r="E8428">
        <v>2012</v>
      </c>
      <c r="F8428">
        <v>2011</v>
      </c>
      <c r="G8428" t="s">
        <v>55</v>
      </c>
      <c r="H8428" t="str">
        <f t="shared" si="131"/>
        <v>Jamaal Magloire2011-12</v>
      </c>
    </row>
    <row r="8429" spans="1:8" x14ac:dyDescent="0.35">
      <c r="A8429" t="str">
        <f>VLOOKUP(salaries_1985to2020!B:B, player_information!A:U, 21, FALSE)</f>
        <v>Ian Mahinmi</v>
      </c>
      <c r="B8429" t="s">
        <v>1408</v>
      </c>
      <c r="C8429" s="4">
        <v>938760</v>
      </c>
      <c r="D8429" t="s">
        <v>40</v>
      </c>
      <c r="E8429">
        <v>2008</v>
      </c>
      <c r="F8429">
        <v>2007</v>
      </c>
      <c r="G8429" t="s">
        <v>84</v>
      </c>
      <c r="H8429" t="str">
        <f t="shared" si="131"/>
        <v>Ian Mahinmi2007-08</v>
      </c>
    </row>
    <row r="8430" spans="1:8" x14ac:dyDescent="0.35">
      <c r="A8430" t="str">
        <f>VLOOKUP(salaries_1985to2020!B:B, player_information!A:U, 21, FALSE)</f>
        <v>Ian Mahinmi</v>
      </c>
      <c r="B8430" t="s">
        <v>1408</v>
      </c>
      <c r="C8430" s="4">
        <v>1009200</v>
      </c>
      <c r="D8430" t="s">
        <v>48</v>
      </c>
      <c r="E8430">
        <v>2009</v>
      </c>
      <c r="F8430">
        <v>2008</v>
      </c>
      <c r="G8430" t="s">
        <v>84</v>
      </c>
      <c r="H8430" t="str">
        <f t="shared" si="131"/>
        <v>Ian Mahinmi2008-09</v>
      </c>
    </row>
    <row r="8431" spans="1:8" x14ac:dyDescent="0.35">
      <c r="A8431" t="str">
        <f>VLOOKUP(salaries_1985to2020!B:B, player_information!A:U, 21, FALSE)</f>
        <v>Ian Mahinmi</v>
      </c>
      <c r="B8431" t="s">
        <v>1408</v>
      </c>
      <c r="C8431" s="4">
        <v>1079640</v>
      </c>
      <c r="D8431" t="s">
        <v>41</v>
      </c>
      <c r="E8431">
        <v>2010</v>
      </c>
      <c r="F8431">
        <v>2009</v>
      </c>
      <c r="G8431" t="s">
        <v>84</v>
      </c>
      <c r="H8431" t="str">
        <f t="shared" si="131"/>
        <v>Ian Mahinmi2009-10</v>
      </c>
    </row>
    <row r="8432" spans="1:8" x14ac:dyDescent="0.35">
      <c r="A8432" t="str">
        <f>VLOOKUP(salaries_1985to2020!B:B, player_information!A:U, 21, FALSE)</f>
        <v>Ian Mahinmi</v>
      </c>
      <c r="B8432" t="s">
        <v>1408</v>
      </c>
      <c r="C8432" s="4">
        <v>762196</v>
      </c>
      <c r="D8432" t="s">
        <v>75</v>
      </c>
      <c r="E8432">
        <v>2011</v>
      </c>
      <c r="F8432">
        <v>2010</v>
      </c>
      <c r="G8432" t="s">
        <v>33</v>
      </c>
      <c r="H8432" t="str">
        <f t="shared" si="131"/>
        <v>Ian Mahinmi2010-11</v>
      </c>
    </row>
    <row r="8433" spans="1:8" x14ac:dyDescent="0.35">
      <c r="A8433" t="str">
        <f>VLOOKUP(salaries_1985to2020!B:B, player_information!A:U, 21, FALSE)</f>
        <v>Ian Mahinmi</v>
      </c>
      <c r="B8433" t="s">
        <v>1408</v>
      </c>
      <c r="C8433" s="4">
        <v>4000000</v>
      </c>
      <c r="D8433" t="s">
        <v>54</v>
      </c>
      <c r="E8433">
        <v>2013</v>
      </c>
      <c r="F8433">
        <v>2012</v>
      </c>
      <c r="G8433" t="s">
        <v>109</v>
      </c>
      <c r="H8433" t="str">
        <f t="shared" si="131"/>
        <v>Ian Mahinmi2012-13</v>
      </c>
    </row>
    <row r="8434" spans="1:8" x14ac:dyDescent="0.35">
      <c r="A8434" t="str">
        <f>VLOOKUP(salaries_1985to2020!B:B, player_information!A:U, 21, FALSE)</f>
        <v>Ian Mahinmi</v>
      </c>
      <c r="B8434" t="s">
        <v>1408</v>
      </c>
      <c r="C8434" s="4">
        <v>4000000</v>
      </c>
      <c r="D8434" t="s">
        <v>56</v>
      </c>
      <c r="E8434">
        <v>2014</v>
      </c>
      <c r="F8434">
        <v>2013</v>
      </c>
      <c r="G8434" t="s">
        <v>109</v>
      </c>
      <c r="H8434" t="str">
        <f t="shared" si="131"/>
        <v>Ian Mahinmi2013-14</v>
      </c>
    </row>
    <row r="8435" spans="1:8" x14ac:dyDescent="0.35">
      <c r="A8435" t="str">
        <f>VLOOKUP(salaries_1985to2020!B:B, player_information!A:U, 21, FALSE)</f>
        <v>Ian Mahinmi</v>
      </c>
      <c r="B8435" t="s">
        <v>1408</v>
      </c>
      <c r="C8435" s="4">
        <v>4000000</v>
      </c>
      <c r="D8435" t="s">
        <v>57</v>
      </c>
      <c r="E8435">
        <v>2015</v>
      </c>
      <c r="F8435">
        <v>2014</v>
      </c>
      <c r="G8435" t="s">
        <v>109</v>
      </c>
      <c r="H8435" t="str">
        <f t="shared" si="131"/>
        <v>Ian Mahinmi2014-15</v>
      </c>
    </row>
    <row r="8436" spans="1:8" x14ac:dyDescent="0.35">
      <c r="A8436" t="str">
        <f>VLOOKUP(salaries_1985to2020!B:B, player_information!A:U, 21, FALSE)</f>
        <v>Ian Mahinmi</v>
      </c>
      <c r="B8436" t="s">
        <v>1408</v>
      </c>
      <c r="C8436" s="4">
        <v>4000000</v>
      </c>
      <c r="D8436" t="s">
        <v>59</v>
      </c>
      <c r="E8436">
        <v>2016</v>
      </c>
      <c r="F8436">
        <v>2015</v>
      </c>
      <c r="G8436" t="s">
        <v>109</v>
      </c>
      <c r="H8436" t="str">
        <f t="shared" si="131"/>
        <v>Ian Mahinmi2015-16</v>
      </c>
    </row>
    <row r="8437" spans="1:8" x14ac:dyDescent="0.35">
      <c r="A8437" t="str">
        <f>VLOOKUP(salaries_1985to2020!B:B, player_information!A:U, 21, FALSE)</f>
        <v>Ian Mahinmi</v>
      </c>
      <c r="B8437" t="s">
        <v>1408</v>
      </c>
      <c r="C8437" s="4">
        <v>15944154</v>
      </c>
      <c r="D8437" t="s">
        <v>43</v>
      </c>
      <c r="E8437">
        <v>2017</v>
      </c>
      <c r="F8437">
        <v>2016</v>
      </c>
      <c r="G8437" t="s">
        <v>98</v>
      </c>
      <c r="H8437" t="str">
        <f t="shared" si="131"/>
        <v>Ian Mahinmi2016-17</v>
      </c>
    </row>
    <row r="8438" spans="1:8" x14ac:dyDescent="0.35">
      <c r="A8438" t="str">
        <f>VLOOKUP(salaries_1985to2020!B:B, player_information!A:U, 21, FALSE)</f>
        <v>Ian Mahinmi</v>
      </c>
      <c r="B8438" t="s">
        <v>1408</v>
      </c>
      <c r="C8438" s="4">
        <v>16661641</v>
      </c>
      <c r="D8438" t="s">
        <v>45</v>
      </c>
      <c r="E8438">
        <v>2018</v>
      </c>
      <c r="F8438">
        <v>2017</v>
      </c>
      <c r="G8438" t="s">
        <v>98</v>
      </c>
      <c r="H8438" t="str">
        <f t="shared" si="131"/>
        <v>Ian Mahinmi2017-18</v>
      </c>
    </row>
    <row r="8439" spans="1:8" x14ac:dyDescent="0.35">
      <c r="A8439" t="s">
        <v>10046</v>
      </c>
      <c r="B8439" t="s">
        <v>1408</v>
      </c>
      <c r="C8439" s="4">
        <v>15944154</v>
      </c>
      <c r="D8439" t="s">
        <v>14974</v>
      </c>
      <c r="E8439">
        <v>2019</v>
      </c>
      <c r="F8439">
        <v>2018</v>
      </c>
      <c r="G8439" t="s">
        <v>98</v>
      </c>
      <c r="H8439" t="str">
        <f t="shared" si="131"/>
        <v>Ian Mahinmi2018-19</v>
      </c>
    </row>
    <row r="8440" spans="1:8" x14ac:dyDescent="0.35">
      <c r="A8440" t="s">
        <v>10046</v>
      </c>
      <c r="B8440" t="s">
        <v>1408</v>
      </c>
      <c r="C8440" s="4">
        <v>15450051</v>
      </c>
      <c r="D8440" t="s">
        <v>14975</v>
      </c>
      <c r="E8440">
        <v>2020</v>
      </c>
      <c r="F8440">
        <v>2019</v>
      </c>
      <c r="G8440" t="s">
        <v>98</v>
      </c>
      <c r="H8440" t="str">
        <f t="shared" si="131"/>
        <v>Ian Mahinmi2019-20</v>
      </c>
    </row>
    <row r="8441" spans="1:8" x14ac:dyDescent="0.35">
      <c r="A8441" t="str">
        <f>VLOOKUP(salaries_1985to2020!B:B, player_information!A:U, 21, FALSE)</f>
        <v>Rick Mahorn</v>
      </c>
      <c r="B8441" t="s">
        <v>1409</v>
      </c>
      <c r="C8441" s="4">
        <v>361000</v>
      </c>
      <c r="D8441" t="s">
        <v>16</v>
      </c>
      <c r="E8441">
        <v>1985</v>
      </c>
      <c r="F8441">
        <v>1984</v>
      </c>
      <c r="G8441" t="s">
        <v>68</v>
      </c>
      <c r="H8441" t="str">
        <f t="shared" si="131"/>
        <v>Rick Mahorn1984-85</v>
      </c>
    </row>
    <row r="8442" spans="1:8" x14ac:dyDescent="0.35">
      <c r="A8442" t="str">
        <f>VLOOKUP(salaries_1985to2020!B:B, player_information!A:U, 21, FALSE)</f>
        <v>Rick Mahorn</v>
      </c>
      <c r="B8442" t="s">
        <v>1409</v>
      </c>
      <c r="C8442" s="4">
        <v>411000</v>
      </c>
      <c r="D8442" t="s">
        <v>18</v>
      </c>
      <c r="E8442">
        <v>1986</v>
      </c>
      <c r="F8442">
        <v>1985</v>
      </c>
      <c r="G8442" t="s">
        <v>47</v>
      </c>
      <c r="H8442" t="str">
        <f t="shared" si="131"/>
        <v>Rick Mahorn1985-86</v>
      </c>
    </row>
    <row r="8443" spans="1:8" x14ac:dyDescent="0.35">
      <c r="A8443" t="str">
        <f>VLOOKUP(salaries_1985to2020!B:B, player_information!A:U, 21, FALSE)</f>
        <v>Rick Mahorn</v>
      </c>
      <c r="B8443" t="s">
        <v>1409</v>
      </c>
      <c r="C8443" s="4">
        <v>500000</v>
      </c>
      <c r="D8443" t="s">
        <v>181</v>
      </c>
      <c r="E8443">
        <v>1987</v>
      </c>
      <c r="F8443">
        <v>1986</v>
      </c>
      <c r="G8443" t="s">
        <v>47</v>
      </c>
      <c r="H8443" t="str">
        <f t="shared" si="131"/>
        <v>Rick Mahorn1986-87</v>
      </c>
    </row>
    <row r="8444" spans="1:8" x14ac:dyDescent="0.35">
      <c r="A8444" t="str">
        <f>VLOOKUP(salaries_1985to2020!B:B, player_information!A:U, 21, FALSE)</f>
        <v>Rick Mahorn</v>
      </c>
      <c r="B8444" t="s">
        <v>1409</v>
      </c>
      <c r="C8444" s="4">
        <v>575000</v>
      </c>
      <c r="D8444" t="s">
        <v>19</v>
      </c>
      <c r="E8444">
        <v>1988</v>
      </c>
      <c r="F8444">
        <v>1987</v>
      </c>
      <c r="G8444" t="s">
        <v>47</v>
      </c>
      <c r="H8444" t="str">
        <f t="shared" si="131"/>
        <v>Rick Mahorn1987-88</v>
      </c>
    </row>
    <row r="8445" spans="1:8" x14ac:dyDescent="0.35">
      <c r="A8445" t="str">
        <f>VLOOKUP(salaries_1985to2020!B:B, player_information!A:U, 21, FALSE)</f>
        <v>Rick Mahorn</v>
      </c>
      <c r="B8445" t="s">
        <v>1409</v>
      </c>
      <c r="C8445" s="4">
        <v>600000</v>
      </c>
      <c r="D8445" t="s">
        <v>20</v>
      </c>
      <c r="E8445">
        <v>1989</v>
      </c>
      <c r="F8445">
        <v>1988</v>
      </c>
      <c r="G8445" t="s">
        <v>47</v>
      </c>
      <c r="H8445" t="str">
        <f t="shared" si="131"/>
        <v>Rick Mahorn1988-89</v>
      </c>
    </row>
    <row r="8446" spans="1:8" x14ac:dyDescent="0.35">
      <c r="A8446" t="str">
        <f>VLOOKUP(salaries_1985to2020!B:B, player_information!A:U, 21, FALSE)</f>
        <v>Rick Mahorn</v>
      </c>
      <c r="B8446" t="s">
        <v>1409</v>
      </c>
      <c r="C8446" s="4">
        <v>1330000</v>
      </c>
      <c r="D8446" t="s">
        <v>7</v>
      </c>
      <c r="E8446">
        <v>1991</v>
      </c>
      <c r="F8446">
        <v>1990</v>
      </c>
      <c r="G8446" t="s">
        <v>92</v>
      </c>
      <c r="H8446" t="str">
        <f t="shared" si="131"/>
        <v>Rick Mahorn1990-91</v>
      </c>
    </row>
    <row r="8447" spans="1:8" x14ac:dyDescent="0.35">
      <c r="A8447" t="str">
        <f>VLOOKUP(salaries_1985to2020!B:B, player_information!A:U, 21, FALSE)</f>
        <v>Rick Mahorn</v>
      </c>
      <c r="B8447" t="s">
        <v>1409</v>
      </c>
      <c r="C8447" s="4">
        <v>500000</v>
      </c>
      <c r="D8447" t="s">
        <v>10</v>
      </c>
      <c r="E8447">
        <v>1993</v>
      </c>
      <c r="F8447">
        <v>1992</v>
      </c>
      <c r="G8447" t="s">
        <v>64</v>
      </c>
      <c r="H8447" t="str">
        <f t="shared" si="131"/>
        <v>Rick Mahorn1992-93</v>
      </c>
    </row>
    <row r="8448" spans="1:8" x14ac:dyDescent="0.35">
      <c r="A8448" t="str">
        <f>VLOOKUP(salaries_1985to2020!B:B, player_information!A:U, 21, FALSE)</f>
        <v>Rick Mahorn</v>
      </c>
      <c r="B8448" t="s">
        <v>1409</v>
      </c>
      <c r="C8448" s="4">
        <v>650000</v>
      </c>
      <c r="D8448" t="s">
        <v>12</v>
      </c>
      <c r="E8448">
        <v>1994</v>
      </c>
      <c r="F8448">
        <v>1993</v>
      </c>
      <c r="G8448" t="s">
        <v>64</v>
      </c>
      <c r="H8448" t="str">
        <f t="shared" si="131"/>
        <v>Rick Mahorn1993-94</v>
      </c>
    </row>
    <row r="8449" spans="1:8" x14ac:dyDescent="0.35">
      <c r="A8449" t="str">
        <f>VLOOKUP(salaries_1985to2020!B:B, player_information!A:U, 21, FALSE)</f>
        <v>Rick Mahorn</v>
      </c>
      <c r="B8449" t="s">
        <v>1409</v>
      </c>
      <c r="C8449" s="4">
        <v>800000</v>
      </c>
      <c r="D8449" t="s">
        <v>13</v>
      </c>
      <c r="E8449">
        <v>1995</v>
      </c>
      <c r="F8449">
        <v>1994</v>
      </c>
      <c r="G8449" t="s">
        <v>64</v>
      </c>
      <c r="H8449" t="str">
        <f t="shared" si="131"/>
        <v>Rick Mahorn1994-95</v>
      </c>
    </row>
    <row r="8450" spans="1:8" x14ac:dyDescent="0.35">
      <c r="A8450" t="str">
        <f>VLOOKUP(salaries_1985to2020!B:B, player_information!A:U, 21, FALSE)</f>
        <v>Rick Mahorn</v>
      </c>
      <c r="B8450" t="s">
        <v>1409</v>
      </c>
      <c r="C8450" s="4">
        <v>400000</v>
      </c>
      <c r="D8450" t="s">
        <v>23</v>
      </c>
      <c r="E8450">
        <v>1996</v>
      </c>
      <c r="F8450">
        <v>1995</v>
      </c>
      <c r="G8450" t="s">
        <v>64</v>
      </c>
      <c r="H8450" t="str">
        <f t="shared" si="131"/>
        <v>Rick Mahorn1995-96</v>
      </c>
    </row>
    <row r="8451" spans="1:8" x14ac:dyDescent="0.35">
      <c r="A8451" t="str">
        <f>VLOOKUP(salaries_1985to2020!B:B, player_information!A:U, 21, FALSE)</f>
        <v>Rick Mahorn</v>
      </c>
      <c r="B8451" t="s">
        <v>1409</v>
      </c>
      <c r="C8451" s="4">
        <v>400000</v>
      </c>
      <c r="D8451" t="s">
        <v>24</v>
      </c>
      <c r="E8451">
        <v>1997</v>
      </c>
      <c r="F8451">
        <v>1996</v>
      </c>
      <c r="G8451" t="s">
        <v>47</v>
      </c>
      <c r="H8451" t="str">
        <f t="shared" ref="H8451:H8514" si="132">_xlfn.CONCAT(A8451, D8451)</f>
        <v>Rick Mahorn1996-97</v>
      </c>
    </row>
    <row r="8452" spans="1:8" x14ac:dyDescent="0.35">
      <c r="A8452" t="str">
        <f>VLOOKUP(salaries_1985to2020!B:B, player_information!A:U, 21, FALSE)</f>
        <v>Rick Mahorn</v>
      </c>
      <c r="B8452" t="s">
        <v>1409</v>
      </c>
      <c r="C8452" s="4">
        <v>480000</v>
      </c>
      <c r="D8452" t="s">
        <v>25</v>
      </c>
      <c r="E8452">
        <v>1998</v>
      </c>
      <c r="F8452">
        <v>1997</v>
      </c>
      <c r="G8452" t="s">
        <v>47</v>
      </c>
      <c r="H8452" t="str">
        <f t="shared" si="132"/>
        <v>Rick Mahorn1997-98</v>
      </c>
    </row>
    <row r="8453" spans="1:8" x14ac:dyDescent="0.35">
      <c r="A8453" t="str">
        <f>VLOOKUP(salaries_1985to2020!B:B, player_information!A:U, 21, FALSE)</f>
        <v>Rick Mahorn</v>
      </c>
      <c r="B8453" t="s">
        <v>1409</v>
      </c>
      <c r="C8453" s="4">
        <v>1000000</v>
      </c>
      <c r="D8453" t="s">
        <v>29</v>
      </c>
      <c r="E8453">
        <v>1999</v>
      </c>
      <c r="F8453">
        <v>1998</v>
      </c>
      <c r="G8453" t="s">
        <v>92</v>
      </c>
      <c r="H8453" t="str">
        <f t="shared" si="132"/>
        <v>Rick Mahorn1998-99</v>
      </c>
    </row>
    <row r="8454" spans="1:8" x14ac:dyDescent="0.35">
      <c r="A8454" t="str">
        <f>VLOOKUP(salaries_1985to2020!B:B, player_information!A:U, 21, FALSE)</f>
        <v>Rick Mahorn</v>
      </c>
      <c r="B8454" t="s">
        <v>1409</v>
      </c>
      <c r="C8454" s="4">
        <v>510000</v>
      </c>
      <c r="D8454" t="s">
        <v>30</v>
      </c>
      <c r="E8454">
        <v>2000</v>
      </c>
      <c r="F8454">
        <v>1999</v>
      </c>
      <c r="G8454" t="s">
        <v>92</v>
      </c>
      <c r="H8454" t="str">
        <f t="shared" si="132"/>
        <v>Rick Mahorn1999-00</v>
      </c>
    </row>
    <row r="8455" spans="1:8" x14ac:dyDescent="0.35">
      <c r="A8455" t="str">
        <f>VLOOKUP(salaries_1985to2020!B:B, player_information!A:U, 21, FALSE)</f>
        <v>Dan Majerle</v>
      </c>
      <c r="B8455" t="s">
        <v>1410</v>
      </c>
      <c r="C8455" s="4">
        <v>450000</v>
      </c>
      <c r="D8455" t="s">
        <v>20</v>
      </c>
      <c r="E8455">
        <v>1989</v>
      </c>
      <c r="F8455">
        <v>1988</v>
      </c>
      <c r="G8455" t="s">
        <v>62</v>
      </c>
      <c r="H8455" t="str">
        <f t="shared" si="132"/>
        <v>Dan Majerle1988-89</v>
      </c>
    </row>
    <row r="8456" spans="1:8" x14ac:dyDescent="0.35">
      <c r="A8456" t="str">
        <f>VLOOKUP(salaries_1985to2020!B:B, player_information!A:U, 21, FALSE)</f>
        <v>Dan Majerle</v>
      </c>
      <c r="B8456" t="s">
        <v>1410</v>
      </c>
      <c r="C8456" s="4">
        <v>430000</v>
      </c>
      <c r="D8456" t="s">
        <v>7</v>
      </c>
      <c r="E8456">
        <v>1991</v>
      </c>
      <c r="F8456">
        <v>1990</v>
      </c>
      <c r="G8456" t="s">
        <v>62</v>
      </c>
      <c r="H8456" t="str">
        <f t="shared" si="132"/>
        <v>Dan Majerle1990-91</v>
      </c>
    </row>
    <row r="8457" spans="1:8" x14ac:dyDescent="0.35">
      <c r="A8457" t="str">
        <f>VLOOKUP(salaries_1985to2020!B:B, player_information!A:U, 21, FALSE)</f>
        <v>Dan Majerle</v>
      </c>
      <c r="B8457" t="s">
        <v>1410</v>
      </c>
      <c r="C8457" s="4">
        <v>535000</v>
      </c>
      <c r="D8457" t="s">
        <v>9</v>
      </c>
      <c r="E8457">
        <v>1992</v>
      </c>
      <c r="F8457">
        <v>1991</v>
      </c>
      <c r="G8457" t="s">
        <v>62</v>
      </c>
      <c r="H8457" t="str">
        <f t="shared" si="132"/>
        <v>Dan Majerle1991-92</v>
      </c>
    </row>
    <row r="8458" spans="1:8" x14ac:dyDescent="0.35">
      <c r="A8458" t="str">
        <f>VLOOKUP(salaries_1985to2020!B:B, player_information!A:U, 21, FALSE)</f>
        <v>Dan Majerle</v>
      </c>
      <c r="B8458" t="s">
        <v>1410</v>
      </c>
      <c r="C8458" s="4">
        <v>735000</v>
      </c>
      <c r="D8458" t="s">
        <v>10</v>
      </c>
      <c r="E8458">
        <v>1993</v>
      </c>
      <c r="F8458">
        <v>1992</v>
      </c>
      <c r="G8458" t="s">
        <v>62</v>
      </c>
      <c r="H8458" t="str">
        <f t="shared" si="132"/>
        <v>Dan Majerle1992-93</v>
      </c>
    </row>
    <row r="8459" spans="1:8" x14ac:dyDescent="0.35">
      <c r="A8459" t="str">
        <f>VLOOKUP(salaries_1985to2020!B:B, player_information!A:U, 21, FALSE)</f>
        <v>Dan Majerle</v>
      </c>
      <c r="B8459" t="s">
        <v>1410</v>
      </c>
      <c r="C8459" s="4">
        <v>2975000</v>
      </c>
      <c r="D8459" t="s">
        <v>12</v>
      </c>
      <c r="E8459">
        <v>1994</v>
      </c>
      <c r="F8459">
        <v>1993</v>
      </c>
      <c r="G8459" t="s">
        <v>62</v>
      </c>
      <c r="H8459" t="str">
        <f t="shared" si="132"/>
        <v>Dan Majerle1993-94</v>
      </c>
    </row>
    <row r="8460" spans="1:8" x14ac:dyDescent="0.35">
      <c r="A8460" t="str">
        <f>VLOOKUP(salaries_1985to2020!B:B, player_information!A:U, 21, FALSE)</f>
        <v>Dan Majerle</v>
      </c>
      <c r="B8460" t="s">
        <v>1410</v>
      </c>
      <c r="C8460" s="4">
        <v>3000000</v>
      </c>
      <c r="D8460" t="s">
        <v>13</v>
      </c>
      <c r="E8460">
        <v>1995</v>
      </c>
      <c r="F8460">
        <v>1994</v>
      </c>
      <c r="G8460" t="s">
        <v>62</v>
      </c>
      <c r="H8460" t="str">
        <f t="shared" si="132"/>
        <v>Dan Majerle1994-95</v>
      </c>
    </row>
    <row r="8461" spans="1:8" x14ac:dyDescent="0.35">
      <c r="A8461" t="str">
        <f>VLOOKUP(salaries_1985to2020!B:B, player_information!A:U, 21, FALSE)</f>
        <v>Dan Majerle</v>
      </c>
      <c r="B8461" t="s">
        <v>1410</v>
      </c>
      <c r="C8461" s="4">
        <v>3100000</v>
      </c>
      <c r="D8461" t="s">
        <v>23</v>
      </c>
      <c r="E8461">
        <v>1996</v>
      </c>
      <c r="F8461">
        <v>1995</v>
      </c>
      <c r="G8461" t="s">
        <v>101</v>
      </c>
      <c r="H8461" t="str">
        <f t="shared" si="132"/>
        <v>Dan Majerle1995-96</v>
      </c>
    </row>
    <row r="8462" spans="1:8" x14ac:dyDescent="0.35">
      <c r="A8462" t="str">
        <f>VLOOKUP(salaries_1985to2020!B:B, player_information!A:U, 21, FALSE)</f>
        <v>Dan Majerle</v>
      </c>
      <c r="B8462" t="s">
        <v>1410</v>
      </c>
      <c r="C8462" s="4">
        <v>2350000</v>
      </c>
      <c r="D8462" t="s">
        <v>24</v>
      </c>
      <c r="E8462">
        <v>1997</v>
      </c>
      <c r="F8462">
        <v>1996</v>
      </c>
      <c r="G8462" t="s">
        <v>73</v>
      </c>
      <c r="H8462" t="str">
        <f t="shared" si="132"/>
        <v>Dan Majerle1996-97</v>
      </c>
    </row>
    <row r="8463" spans="1:8" x14ac:dyDescent="0.35">
      <c r="A8463" t="str">
        <f>VLOOKUP(salaries_1985to2020!B:B, player_information!A:U, 21, FALSE)</f>
        <v>Dan Majerle</v>
      </c>
      <c r="B8463" t="s">
        <v>1410</v>
      </c>
      <c r="C8463" s="4">
        <v>2820000</v>
      </c>
      <c r="D8463" t="s">
        <v>25</v>
      </c>
      <c r="E8463">
        <v>1998</v>
      </c>
      <c r="F8463">
        <v>1997</v>
      </c>
      <c r="G8463" t="s">
        <v>73</v>
      </c>
      <c r="H8463" t="str">
        <f t="shared" si="132"/>
        <v>Dan Majerle1997-98</v>
      </c>
    </row>
    <row r="8464" spans="1:8" x14ac:dyDescent="0.35">
      <c r="A8464" t="str">
        <f>VLOOKUP(salaries_1985to2020!B:B, player_information!A:U, 21, FALSE)</f>
        <v>Dan Majerle</v>
      </c>
      <c r="B8464" t="s">
        <v>1410</v>
      </c>
      <c r="C8464" s="4">
        <v>3290000</v>
      </c>
      <c r="D8464" t="s">
        <v>29</v>
      </c>
      <c r="E8464">
        <v>1999</v>
      </c>
      <c r="F8464">
        <v>1998</v>
      </c>
      <c r="G8464" t="s">
        <v>73</v>
      </c>
      <c r="H8464" t="str">
        <f t="shared" si="132"/>
        <v>Dan Majerle1998-99</v>
      </c>
    </row>
    <row r="8465" spans="1:8" x14ac:dyDescent="0.35">
      <c r="A8465" t="str">
        <f>VLOOKUP(salaries_1985to2020!B:B, player_information!A:U, 21, FALSE)</f>
        <v>Dan Majerle</v>
      </c>
      <c r="B8465" t="s">
        <v>1410</v>
      </c>
      <c r="C8465" s="4">
        <v>3600000</v>
      </c>
      <c r="D8465" t="s">
        <v>30</v>
      </c>
      <c r="E8465">
        <v>2000</v>
      </c>
      <c r="F8465">
        <v>1999</v>
      </c>
      <c r="G8465" t="s">
        <v>73</v>
      </c>
      <c r="H8465" t="str">
        <f t="shared" si="132"/>
        <v>Dan Majerle1999-00</v>
      </c>
    </row>
    <row r="8466" spans="1:8" x14ac:dyDescent="0.35">
      <c r="A8466" t="str">
        <f>VLOOKUP(salaries_1985to2020!B:B, player_information!A:U, 21, FALSE)</f>
        <v>Dan Majerle</v>
      </c>
      <c r="B8466" t="s">
        <v>1410</v>
      </c>
      <c r="C8466" s="4">
        <v>4050000</v>
      </c>
      <c r="D8466" t="s">
        <v>26</v>
      </c>
      <c r="E8466">
        <v>2001</v>
      </c>
      <c r="F8466">
        <v>2000</v>
      </c>
      <c r="G8466" t="s">
        <v>73</v>
      </c>
      <c r="H8466" t="str">
        <f t="shared" si="132"/>
        <v>Dan Majerle2000-01</v>
      </c>
    </row>
    <row r="8467" spans="1:8" x14ac:dyDescent="0.35">
      <c r="A8467" t="str">
        <f>VLOOKUP(salaries_1985to2020!B:B, player_information!A:U, 21, FALSE)</f>
        <v>Dan Majerle</v>
      </c>
      <c r="B8467" t="s">
        <v>1410</v>
      </c>
      <c r="C8467" s="4">
        <v>1000000</v>
      </c>
      <c r="D8467" t="s">
        <v>31</v>
      </c>
      <c r="E8467">
        <v>2002</v>
      </c>
      <c r="F8467">
        <v>2001</v>
      </c>
      <c r="G8467" t="s">
        <v>62</v>
      </c>
      <c r="H8467" t="str">
        <f t="shared" si="132"/>
        <v>Dan Majerle2001-02</v>
      </c>
    </row>
    <row r="8468" spans="1:8" x14ac:dyDescent="0.35">
      <c r="A8468" t="str">
        <f>VLOOKUP(salaries_1985to2020!B:B, player_information!A:U, 21, FALSE)</f>
        <v>Renaldo Major</v>
      </c>
      <c r="B8468" t="s">
        <v>1411</v>
      </c>
      <c r="C8468" s="4">
        <v>20133</v>
      </c>
      <c r="D8468" t="s">
        <v>37</v>
      </c>
      <c r="E8468">
        <v>2007</v>
      </c>
      <c r="F8468">
        <v>2006</v>
      </c>
      <c r="G8468" t="s">
        <v>76</v>
      </c>
      <c r="H8468" t="str">
        <f t="shared" si="132"/>
        <v>Renaldo Major2006-07</v>
      </c>
    </row>
    <row r="8469" spans="1:8" x14ac:dyDescent="0.35">
      <c r="A8469" t="str">
        <f>VLOOKUP(salaries_1985to2020!B:B, player_information!A:U, 21, FALSE)</f>
        <v>Thon Maker</v>
      </c>
      <c r="B8469" t="s">
        <v>1412</v>
      </c>
      <c r="C8469" s="4">
        <v>2568600</v>
      </c>
      <c r="D8469" t="s">
        <v>43</v>
      </c>
      <c r="E8469">
        <v>2017</v>
      </c>
      <c r="F8469">
        <v>2016</v>
      </c>
      <c r="G8469" t="s">
        <v>103</v>
      </c>
      <c r="H8469" t="str">
        <f t="shared" si="132"/>
        <v>Thon Maker2016-17</v>
      </c>
    </row>
    <row r="8470" spans="1:8" x14ac:dyDescent="0.35">
      <c r="A8470" t="str">
        <f>VLOOKUP(salaries_1985to2020!B:B, player_information!A:U, 21, FALSE)</f>
        <v>Thon Maker</v>
      </c>
      <c r="B8470" t="s">
        <v>1412</v>
      </c>
      <c r="C8470" s="4">
        <v>2684160</v>
      </c>
      <c r="D8470" t="s">
        <v>45</v>
      </c>
      <c r="E8470">
        <v>2018</v>
      </c>
      <c r="F8470">
        <v>2017</v>
      </c>
      <c r="G8470" t="s">
        <v>103</v>
      </c>
      <c r="H8470" t="str">
        <f t="shared" si="132"/>
        <v>Thon Maker2017-18</v>
      </c>
    </row>
    <row r="8471" spans="1:8" x14ac:dyDescent="0.35">
      <c r="A8471" t="s">
        <v>10061</v>
      </c>
      <c r="B8471" t="s">
        <v>1412</v>
      </c>
      <c r="C8471" s="4">
        <v>2799720</v>
      </c>
      <c r="D8471" t="s">
        <v>14974</v>
      </c>
      <c r="E8471">
        <v>2019</v>
      </c>
      <c r="F8471">
        <v>2018</v>
      </c>
      <c r="G8471" t="s">
        <v>103</v>
      </c>
      <c r="H8471" t="str">
        <f t="shared" si="132"/>
        <v>Thon Maker2018-19</v>
      </c>
    </row>
    <row r="8472" spans="1:8" x14ac:dyDescent="0.35">
      <c r="A8472" t="s">
        <v>10061</v>
      </c>
      <c r="B8472" t="s">
        <v>1412</v>
      </c>
      <c r="C8472" s="4">
        <v>3569643</v>
      </c>
      <c r="D8472" t="s">
        <v>14975</v>
      </c>
      <c r="E8472">
        <v>2020</v>
      </c>
      <c r="F8472">
        <v>2019</v>
      </c>
      <c r="G8472" t="s">
        <v>47</v>
      </c>
      <c r="H8472" t="str">
        <f t="shared" si="132"/>
        <v>Thon Maker2019-20</v>
      </c>
    </row>
    <row r="8473" spans="1:8" x14ac:dyDescent="0.35">
      <c r="A8473" t="str">
        <f>VLOOKUP(salaries_1985to2020!B:B, player_information!A:U, 21, FALSE)</f>
        <v>Jeff Malone</v>
      </c>
      <c r="B8473" t="s">
        <v>1413</v>
      </c>
      <c r="C8473" s="4">
        <v>211000</v>
      </c>
      <c r="D8473" t="s">
        <v>16</v>
      </c>
      <c r="E8473">
        <v>1985</v>
      </c>
      <c r="F8473">
        <v>1984</v>
      </c>
      <c r="G8473" t="s">
        <v>68</v>
      </c>
      <c r="H8473" t="str">
        <f t="shared" si="132"/>
        <v>Jeff Malone1984-85</v>
      </c>
    </row>
    <row r="8474" spans="1:8" x14ac:dyDescent="0.35">
      <c r="A8474" t="str">
        <f>VLOOKUP(salaries_1985to2020!B:B, player_information!A:U, 21, FALSE)</f>
        <v>Jeff Malone</v>
      </c>
      <c r="B8474" t="s">
        <v>1413</v>
      </c>
      <c r="C8474" s="4">
        <v>231000</v>
      </c>
      <c r="D8474" t="s">
        <v>18</v>
      </c>
      <c r="E8474">
        <v>1986</v>
      </c>
      <c r="F8474">
        <v>1985</v>
      </c>
      <c r="G8474" t="s">
        <v>68</v>
      </c>
      <c r="H8474" t="str">
        <f t="shared" si="132"/>
        <v>Jeff Malone1985-86</v>
      </c>
    </row>
    <row r="8475" spans="1:8" x14ac:dyDescent="0.35">
      <c r="A8475" t="str">
        <f>VLOOKUP(salaries_1985to2020!B:B, player_information!A:U, 21, FALSE)</f>
        <v>Jeff Malone</v>
      </c>
      <c r="B8475" t="s">
        <v>1413</v>
      </c>
      <c r="C8475" s="4">
        <v>600000</v>
      </c>
      <c r="D8475" t="s">
        <v>19</v>
      </c>
      <c r="E8475">
        <v>1988</v>
      </c>
      <c r="F8475">
        <v>1987</v>
      </c>
      <c r="G8475" t="s">
        <v>68</v>
      </c>
      <c r="H8475" t="str">
        <f t="shared" si="132"/>
        <v>Jeff Malone1987-88</v>
      </c>
    </row>
    <row r="8476" spans="1:8" x14ac:dyDescent="0.35">
      <c r="A8476" t="str">
        <f>VLOOKUP(salaries_1985to2020!B:B, player_information!A:U, 21, FALSE)</f>
        <v>Jeff Malone</v>
      </c>
      <c r="B8476" t="s">
        <v>1413</v>
      </c>
      <c r="C8476" s="4">
        <v>816666</v>
      </c>
      <c r="D8476" t="s">
        <v>20</v>
      </c>
      <c r="E8476">
        <v>1989</v>
      </c>
      <c r="F8476">
        <v>1988</v>
      </c>
      <c r="G8476" t="s">
        <v>68</v>
      </c>
      <c r="H8476" t="str">
        <f t="shared" si="132"/>
        <v>Jeff Malone1988-89</v>
      </c>
    </row>
    <row r="8477" spans="1:8" x14ac:dyDescent="0.35">
      <c r="A8477" t="str">
        <f>VLOOKUP(salaries_1985to2020!B:B, player_information!A:U, 21, FALSE)</f>
        <v>Jeff Malone</v>
      </c>
      <c r="B8477" t="s">
        <v>1413</v>
      </c>
      <c r="C8477" s="4">
        <v>1000000</v>
      </c>
      <c r="D8477" t="s">
        <v>184</v>
      </c>
      <c r="E8477">
        <v>1990</v>
      </c>
      <c r="F8477">
        <v>1989</v>
      </c>
      <c r="G8477" t="s">
        <v>68</v>
      </c>
      <c r="H8477" t="str">
        <f t="shared" si="132"/>
        <v>Jeff Malone1989-90</v>
      </c>
    </row>
    <row r="8478" spans="1:8" x14ac:dyDescent="0.35">
      <c r="A8478" t="str">
        <f>VLOOKUP(salaries_1985to2020!B:B, player_information!A:U, 21, FALSE)</f>
        <v>Jeff Malone</v>
      </c>
      <c r="B8478" t="s">
        <v>1413</v>
      </c>
      <c r="C8478" s="4">
        <v>915000</v>
      </c>
      <c r="D8478" t="s">
        <v>7</v>
      </c>
      <c r="E8478">
        <v>1991</v>
      </c>
      <c r="F8478">
        <v>1990</v>
      </c>
      <c r="G8478" t="s">
        <v>116</v>
      </c>
      <c r="H8478" t="str">
        <f t="shared" si="132"/>
        <v>Jeff Malone1990-91</v>
      </c>
    </row>
    <row r="8479" spans="1:8" x14ac:dyDescent="0.35">
      <c r="A8479" t="str">
        <f>VLOOKUP(salaries_1985to2020!B:B, player_information!A:U, 21, FALSE)</f>
        <v>Jeff Malone</v>
      </c>
      <c r="B8479" t="s">
        <v>1413</v>
      </c>
      <c r="C8479" s="4">
        <v>1580000</v>
      </c>
      <c r="D8479" t="s">
        <v>9</v>
      </c>
      <c r="E8479">
        <v>1992</v>
      </c>
      <c r="F8479">
        <v>1991</v>
      </c>
      <c r="G8479" t="s">
        <v>116</v>
      </c>
      <c r="H8479" t="str">
        <f t="shared" si="132"/>
        <v>Jeff Malone1991-92</v>
      </c>
    </row>
    <row r="8480" spans="1:8" x14ac:dyDescent="0.35">
      <c r="A8480" t="str">
        <f>VLOOKUP(salaries_1985to2020!B:B, player_information!A:U, 21, FALSE)</f>
        <v>Jeff Malone</v>
      </c>
      <c r="B8480" t="s">
        <v>1413</v>
      </c>
      <c r="C8480" s="4">
        <v>1980000</v>
      </c>
      <c r="D8480" t="s">
        <v>10</v>
      </c>
      <c r="E8480">
        <v>1993</v>
      </c>
      <c r="F8480">
        <v>1992</v>
      </c>
      <c r="G8480" t="s">
        <v>116</v>
      </c>
      <c r="H8480" t="str">
        <f t="shared" si="132"/>
        <v>Jeff Malone1992-93</v>
      </c>
    </row>
    <row r="8481" spans="1:8" x14ac:dyDescent="0.35">
      <c r="A8481" t="str">
        <f>VLOOKUP(salaries_1985to2020!B:B, player_information!A:U, 21, FALSE)</f>
        <v>Jeff Malone</v>
      </c>
      <c r="B8481" t="s">
        <v>1413</v>
      </c>
      <c r="C8481" s="4">
        <v>2380000</v>
      </c>
      <c r="D8481" t="s">
        <v>12</v>
      </c>
      <c r="E8481">
        <v>1994</v>
      </c>
      <c r="F8481">
        <v>1993</v>
      </c>
      <c r="G8481" t="s">
        <v>116</v>
      </c>
      <c r="H8481" t="str">
        <f t="shared" si="132"/>
        <v>Jeff Malone1993-94</v>
      </c>
    </row>
    <row r="8482" spans="1:8" x14ac:dyDescent="0.35">
      <c r="A8482" t="str">
        <f>VLOOKUP(salaries_1985to2020!B:B, player_information!A:U, 21, FALSE)</f>
        <v>Jeff Malone</v>
      </c>
      <c r="B8482" t="s">
        <v>1413</v>
      </c>
      <c r="C8482" s="4">
        <v>1930000</v>
      </c>
      <c r="D8482" t="s">
        <v>13</v>
      </c>
      <c r="E8482">
        <v>1995</v>
      </c>
      <c r="F8482">
        <v>1994</v>
      </c>
      <c r="G8482" t="s">
        <v>92</v>
      </c>
      <c r="H8482" t="str">
        <f t="shared" si="132"/>
        <v>Jeff Malone1994-95</v>
      </c>
    </row>
    <row r="8483" spans="1:8" x14ac:dyDescent="0.35">
      <c r="A8483" t="str">
        <f>VLOOKUP(salaries_1985to2020!B:B, player_information!A:U, 21, FALSE)</f>
        <v>Jeff Malone</v>
      </c>
      <c r="B8483" t="s">
        <v>1413</v>
      </c>
      <c r="C8483" s="4">
        <v>2380000</v>
      </c>
      <c r="D8483" t="s">
        <v>23</v>
      </c>
      <c r="E8483">
        <v>1996</v>
      </c>
      <c r="F8483">
        <v>1995</v>
      </c>
      <c r="G8483" t="s">
        <v>92</v>
      </c>
      <c r="H8483" t="str">
        <f t="shared" si="132"/>
        <v>Jeff Malone1995-96</v>
      </c>
    </row>
    <row r="8484" spans="1:8" x14ac:dyDescent="0.35">
      <c r="A8484" t="str">
        <f>VLOOKUP(salaries_1985to2020!B:B, player_information!A:U, 21, FALSE)</f>
        <v>Karl Malone</v>
      </c>
      <c r="B8484" t="s">
        <v>1414</v>
      </c>
      <c r="C8484" s="4">
        <v>225000</v>
      </c>
      <c r="D8484" t="s">
        <v>18</v>
      </c>
      <c r="E8484">
        <v>1986</v>
      </c>
      <c r="F8484">
        <v>1985</v>
      </c>
      <c r="G8484" t="s">
        <v>116</v>
      </c>
      <c r="H8484" t="str">
        <f t="shared" si="132"/>
        <v>Karl Malone1985-86</v>
      </c>
    </row>
    <row r="8485" spans="1:8" x14ac:dyDescent="0.35">
      <c r="A8485" t="str">
        <f>VLOOKUP(salaries_1985to2020!B:B, player_information!A:U, 21, FALSE)</f>
        <v>Karl Malone</v>
      </c>
      <c r="B8485" t="s">
        <v>1414</v>
      </c>
      <c r="C8485" s="4">
        <v>835000</v>
      </c>
      <c r="D8485" t="s">
        <v>19</v>
      </c>
      <c r="E8485">
        <v>1988</v>
      </c>
      <c r="F8485">
        <v>1987</v>
      </c>
      <c r="G8485" t="s">
        <v>116</v>
      </c>
      <c r="H8485" t="str">
        <f t="shared" si="132"/>
        <v>Karl Malone1987-88</v>
      </c>
    </row>
    <row r="8486" spans="1:8" x14ac:dyDescent="0.35">
      <c r="A8486" t="str">
        <f>VLOOKUP(salaries_1985to2020!B:B, player_information!A:U, 21, FALSE)</f>
        <v>Karl Malone</v>
      </c>
      <c r="B8486" t="s">
        <v>1414</v>
      </c>
      <c r="C8486" s="4">
        <v>1350000</v>
      </c>
      <c r="D8486" t="s">
        <v>20</v>
      </c>
      <c r="E8486">
        <v>1989</v>
      </c>
      <c r="F8486">
        <v>1988</v>
      </c>
      <c r="G8486" t="s">
        <v>116</v>
      </c>
      <c r="H8486" t="str">
        <f t="shared" si="132"/>
        <v>Karl Malone1988-89</v>
      </c>
    </row>
    <row r="8487" spans="1:8" x14ac:dyDescent="0.35">
      <c r="A8487" t="str">
        <f>VLOOKUP(salaries_1985to2020!B:B, player_information!A:U, 21, FALSE)</f>
        <v>Karl Malone</v>
      </c>
      <c r="B8487" t="s">
        <v>1414</v>
      </c>
      <c r="C8487" s="4">
        <v>1800000</v>
      </c>
      <c r="D8487" t="s">
        <v>184</v>
      </c>
      <c r="E8487">
        <v>1990</v>
      </c>
      <c r="F8487">
        <v>1989</v>
      </c>
      <c r="G8487" t="s">
        <v>116</v>
      </c>
      <c r="H8487" t="str">
        <f t="shared" si="132"/>
        <v>Karl Malone1989-90</v>
      </c>
    </row>
    <row r="8488" spans="1:8" x14ac:dyDescent="0.35">
      <c r="A8488" t="str">
        <f>VLOOKUP(salaries_1985to2020!B:B, player_information!A:U, 21, FALSE)</f>
        <v>Karl Malone</v>
      </c>
      <c r="B8488" t="s">
        <v>1414</v>
      </c>
      <c r="C8488" s="4">
        <v>2260000</v>
      </c>
      <c r="D8488" t="s">
        <v>7</v>
      </c>
      <c r="E8488">
        <v>1991</v>
      </c>
      <c r="F8488">
        <v>1990</v>
      </c>
      <c r="G8488" t="s">
        <v>116</v>
      </c>
      <c r="H8488" t="str">
        <f t="shared" si="132"/>
        <v>Karl Malone1990-91</v>
      </c>
    </row>
    <row r="8489" spans="1:8" x14ac:dyDescent="0.35">
      <c r="A8489" t="str">
        <f>VLOOKUP(salaries_1985to2020!B:B, player_information!A:U, 21, FALSE)</f>
        <v>Karl Malone</v>
      </c>
      <c r="B8489" t="s">
        <v>1414</v>
      </c>
      <c r="C8489" s="4">
        <v>2556000</v>
      </c>
      <c r="D8489" t="s">
        <v>9</v>
      </c>
      <c r="E8489">
        <v>1992</v>
      </c>
      <c r="F8489">
        <v>1991</v>
      </c>
      <c r="G8489" t="s">
        <v>116</v>
      </c>
      <c r="H8489" t="str">
        <f t="shared" si="132"/>
        <v>Karl Malone1991-92</v>
      </c>
    </row>
    <row r="8490" spans="1:8" x14ac:dyDescent="0.35">
      <c r="A8490" t="str">
        <f>VLOOKUP(salaries_1985to2020!B:B, player_information!A:U, 21, FALSE)</f>
        <v>Karl Malone</v>
      </c>
      <c r="B8490" t="s">
        <v>1414</v>
      </c>
      <c r="C8490" s="4">
        <v>2854000</v>
      </c>
      <c r="D8490" t="s">
        <v>10</v>
      </c>
      <c r="E8490">
        <v>1993</v>
      </c>
      <c r="F8490">
        <v>1992</v>
      </c>
      <c r="G8490" t="s">
        <v>116</v>
      </c>
      <c r="H8490" t="str">
        <f t="shared" si="132"/>
        <v>Karl Malone1992-93</v>
      </c>
    </row>
    <row r="8491" spans="1:8" x14ac:dyDescent="0.35">
      <c r="A8491" t="str">
        <f>VLOOKUP(salaries_1985to2020!B:B, player_information!A:U, 21, FALSE)</f>
        <v>Karl Malone</v>
      </c>
      <c r="B8491" t="s">
        <v>1414</v>
      </c>
      <c r="C8491" s="4">
        <v>3081000</v>
      </c>
      <c r="D8491" t="s">
        <v>12</v>
      </c>
      <c r="E8491">
        <v>1994</v>
      </c>
      <c r="F8491">
        <v>1993</v>
      </c>
      <c r="G8491" t="s">
        <v>116</v>
      </c>
      <c r="H8491" t="str">
        <f t="shared" si="132"/>
        <v>Karl Malone1993-94</v>
      </c>
    </row>
    <row r="8492" spans="1:8" x14ac:dyDescent="0.35">
      <c r="A8492" t="str">
        <f>VLOOKUP(salaries_1985to2020!B:B, player_information!A:U, 21, FALSE)</f>
        <v>Karl Malone</v>
      </c>
      <c r="B8492" t="s">
        <v>1414</v>
      </c>
      <c r="C8492" s="4">
        <v>3378800</v>
      </c>
      <c r="D8492" t="s">
        <v>13</v>
      </c>
      <c r="E8492">
        <v>1995</v>
      </c>
      <c r="F8492">
        <v>1994</v>
      </c>
      <c r="G8492" t="s">
        <v>116</v>
      </c>
      <c r="H8492" t="str">
        <f t="shared" si="132"/>
        <v>Karl Malone1994-95</v>
      </c>
    </row>
    <row r="8493" spans="1:8" x14ac:dyDescent="0.35">
      <c r="A8493" t="str">
        <f>VLOOKUP(salaries_1985to2020!B:B, player_information!A:U, 21, FALSE)</f>
        <v>Karl Malone</v>
      </c>
      <c r="B8493" t="s">
        <v>1414</v>
      </c>
      <c r="C8493" s="4">
        <v>3676000</v>
      </c>
      <c r="D8493" t="s">
        <v>23</v>
      </c>
      <c r="E8493">
        <v>1996</v>
      </c>
      <c r="F8493">
        <v>1995</v>
      </c>
      <c r="G8493" t="s">
        <v>116</v>
      </c>
      <c r="H8493" t="str">
        <f t="shared" si="132"/>
        <v>Karl Malone1995-96</v>
      </c>
    </row>
    <row r="8494" spans="1:8" x14ac:dyDescent="0.35">
      <c r="A8494" t="str">
        <f>VLOOKUP(salaries_1985to2020!B:B, player_information!A:U, 21, FALSE)</f>
        <v>Karl Malone</v>
      </c>
      <c r="B8494" t="s">
        <v>1414</v>
      </c>
      <c r="C8494" s="4">
        <v>4657000</v>
      </c>
      <c r="D8494" t="s">
        <v>24</v>
      </c>
      <c r="E8494">
        <v>1997</v>
      </c>
      <c r="F8494">
        <v>1996</v>
      </c>
      <c r="G8494" t="s">
        <v>116</v>
      </c>
      <c r="H8494" t="str">
        <f t="shared" si="132"/>
        <v>Karl Malone1996-97</v>
      </c>
    </row>
    <row r="8495" spans="1:8" x14ac:dyDescent="0.35">
      <c r="A8495" t="str">
        <f>VLOOKUP(salaries_1985to2020!B:B, player_information!A:U, 21, FALSE)</f>
        <v>Karl Malone</v>
      </c>
      <c r="B8495" t="s">
        <v>1414</v>
      </c>
      <c r="C8495" s="4">
        <v>5118578</v>
      </c>
      <c r="D8495" t="s">
        <v>25</v>
      </c>
      <c r="E8495">
        <v>1998</v>
      </c>
      <c r="F8495">
        <v>1997</v>
      </c>
      <c r="G8495" t="s">
        <v>116</v>
      </c>
      <c r="H8495" t="str">
        <f t="shared" si="132"/>
        <v>Karl Malone1997-98</v>
      </c>
    </row>
    <row r="8496" spans="1:8" x14ac:dyDescent="0.35">
      <c r="A8496" t="str">
        <f>VLOOKUP(salaries_1985to2020!B:B, player_information!A:U, 21, FALSE)</f>
        <v>Karl Malone</v>
      </c>
      <c r="B8496" t="s">
        <v>1414</v>
      </c>
      <c r="C8496" s="4">
        <v>6142000</v>
      </c>
      <c r="D8496" t="s">
        <v>29</v>
      </c>
      <c r="E8496">
        <v>1999</v>
      </c>
      <c r="F8496">
        <v>1998</v>
      </c>
      <c r="G8496" t="s">
        <v>116</v>
      </c>
      <c r="H8496" t="str">
        <f t="shared" si="132"/>
        <v>Karl Malone1998-99</v>
      </c>
    </row>
    <row r="8497" spans="1:8" x14ac:dyDescent="0.35">
      <c r="A8497" t="str">
        <f>VLOOKUP(salaries_1985to2020!B:B, player_information!A:U, 21, FALSE)</f>
        <v>Karl Malone</v>
      </c>
      <c r="B8497" t="s">
        <v>1414</v>
      </c>
      <c r="C8497" s="4">
        <v>14000000</v>
      </c>
      <c r="D8497" t="s">
        <v>30</v>
      </c>
      <c r="E8497">
        <v>2000</v>
      </c>
      <c r="F8497">
        <v>1999</v>
      </c>
      <c r="G8497" t="s">
        <v>116</v>
      </c>
      <c r="H8497" t="str">
        <f t="shared" si="132"/>
        <v>Karl Malone1999-00</v>
      </c>
    </row>
    <row r="8498" spans="1:8" x14ac:dyDescent="0.35">
      <c r="A8498" t="str">
        <f>VLOOKUP(salaries_1985to2020!B:B, player_information!A:U, 21, FALSE)</f>
        <v>Karl Malone</v>
      </c>
      <c r="B8498" t="s">
        <v>1414</v>
      </c>
      <c r="C8498" s="4">
        <v>15750000</v>
      </c>
      <c r="D8498" t="s">
        <v>26</v>
      </c>
      <c r="E8498">
        <v>2001</v>
      </c>
      <c r="F8498">
        <v>2000</v>
      </c>
      <c r="G8498" t="s">
        <v>116</v>
      </c>
      <c r="H8498" t="str">
        <f t="shared" si="132"/>
        <v>Karl Malone2000-01</v>
      </c>
    </row>
    <row r="8499" spans="1:8" x14ac:dyDescent="0.35">
      <c r="A8499" t="str">
        <f>VLOOKUP(salaries_1985to2020!B:B, player_information!A:U, 21, FALSE)</f>
        <v>Karl Malone</v>
      </c>
      <c r="B8499" t="s">
        <v>1414</v>
      </c>
      <c r="C8499" s="4">
        <v>17500000</v>
      </c>
      <c r="D8499" t="s">
        <v>31</v>
      </c>
      <c r="E8499">
        <v>2002</v>
      </c>
      <c r="F8499">
        <v>2001</v>
      </c>
      <c r="G8499" t="s">
        <v>116</v>
      </c>
      <c r="H8499" t="str">
        <f t="shared" si="132"/>
        <v>Karl Malone2001-02</v>
      </c>
    </row>
    <row r="8500" spans="1:8" x14ac:dyDescent="0.35">
      <c r="A8500" t="str">
        <f>VLOOKUP(salaries_1985to2020!B:B, player_information!A:U, 21, FALSE)</f>
        <v>Karl Malone</v>
      </c>
      <c r="B8500" t="s">
        <v>1414</v>
      </c>
      <c r="C8500" s="4">
        <v>19250000</v>
      </c>
      <c r="D8500" t="s">
        <v>32</v>
      </c>
      <c r="E8500">
        <v>2003</v>
      </c>
      <c r="F8500">
        <v>2002</v>
      </c>
      <c r="G8500" t="s">
        <v>116</v>
      </c>
      <c r="H8500" t="str">
        <f t="shared" si="132"/>
        <v>Karl Malone2002-03</v>
      </c>
    </row>
    <row r="8501" spans="1:8" x14ac:dyDescent="0.35">
      <c r="A8501" t="str">
        <f>VLOOKUP(salaries_1985to2020!B:B, player_information!A:U, 21, FALSE)</f>
        <v>Karl Malone</v>
      </c>
      <c r="B8501" t="s">
        <v>1414</v>
      </c>
      <c r="C8501" s="4">
        <v>1500000</v>
      </c>
      <c r="D8501" t="s">
        <v>34</v>
      </c>
      <c r="E8501">
        <v>2004</v>
      </c>
      <c r="F8501">
        <v>2003</v>
      </c>
      <c r="G8501" t="s">
        <v>17</v>
      </c>
      <c r="H8501" t="str">
        <f t="shared" si="132"/>
        <v>Karl Malone2003-04</v>
      </c>
    </row>
    <row r="8502" spans="1:8" x14ac:dyDescent="0.35">
      <c r="A8502" t="str">
        <f>VLOOKUP(salaries_1985to2020!B:B, player_information!A:U, 21, FALSE)</f>
        <v>Matt Maloney</v>
      </c>
      <c r="B8502" t="s">
        <v>1416</v>
      </c>
      <c r="C8502" s="4">
        <v>247500</v>
      </c>
      <c r="D8502" t="s">
        <v>24</v>
      </c>
      <c r="E8502">
        <v>1997</v>
      </c>
      <c r="F8502">
        <v>1996</v>
      </c>
      <c r="G8502" t="s">
        <v>52</v>
      </c>
      <c r="H8502" t="str">
        <f t="shared" si="132"/>
        <v>Matt Maloney1996-97</v>
      </c>
    </row>
    <row r="8503" spans="1:8" x14ac:dyDescent="0.35">
      <c r="A8503" t="str">
        <f>VLOOKUP(salaries_1985to2020!B:B, player_information!A:U, 21, FALSE)</f>
        <v>Matt Maloney</v>
      </c>
      <c r="B8503" t="s">
        <v>1416</v>
      </c>
      <c r="C8503" s="4">
        <v>326700</v>
      </c>
      <c r="D8503" t="s">
        <v>25</v>
      </c>
      <c r="E8503">
        <v>1998</v>
      </c>
      <c r="F8503">
        <v>1997</v>
      </c>
      <c r="G8503" t="s">
        <v>52</v>
      </c>
      <c r="H8503" t="str">
        <f t="shared" si="132"/>
        <v>Matt Maloney1997-98</v>
      </c>
    </row>
    <row r="8504" spans="1:8" x14ac:dyDescent="0.35">
      <c r="A8504" t="str">
        <f>VLOOKUP(salaries_1985to2020!B:B, player_information!A:U, 21, FALSE)</f>
        <v>Matt Maloney</v>
      </c>
      <c r="B8504" t="s">
        <v>1416</v>
      </c>
      <c r="C8504" s="4">
        <v>2081250</v>
      </c>
      <c r="D8504" t="s">
        <v>30</v>
      </c>
      <c r="E8504">
        <v>2000</v>
      </c>
      <c r="F8504">
        <v>1999</v>
      </c>
      <c r="G8504" t="s">
        <v>52</v>
      </c>
      <c r="H8504" t="str">
        <f t="shared" si="132"/>
        <v>Matt Maloney1999-00</v>
      </c>
    </row>
    <row r="8505" spans="1:8" x14ac:dyDescent="0.35">
      <c r="A8505" t="str">
        <f>VLOOKUP(salaries_1985to2020!B:B, player_information!A:U, 21, FALSE)</f>
        <v>Matt Maloney</v>
      </c>
      <c r="B8505" t="s">
        <v>1416</v>
      </c>
      <c r="C8505" s="4">
        <v>600000</v>
      </c>
      <c r="D8505" t="s">
        <v>30</v>
      </c>
      <c r="E8505">
        <v>2000</v>
      </c>
      <c r="F8505">
        <v>1999</v>
      </c>
      <c r="G8505" t="s">
        <v>104</v>
      </c>
      <c r="H8505" t="str">
        <f t="shared" si="132"/>
        <v>Matt Maloney1999-00</v>
      </c>
    </row>
    <row r="8506" spans="1:8" x14ac:dyDescent="0.35">
      <c r="A8506" t="str">
        <f>VLOOKUP(salaries_1985to2020!B:B, player_information!A:U, 21, FALSE)</f>
        <v>Matt Maloney</v>
      </c>
      <c r="B8506" t="s">
        <v>1416</v>
      </c>
      <c r="C8506" s="4">
        <v>1790000</v>
      </c>
      <c r="D8506" t="s">
        <v>26</v>
      </c>
      <c r="E8506">
        <v>2001</v>
      </c>
      <c r="F8506">
        <v>2000</v>
      </c>
      <c r="G8506" t="s">
        <v>52</v>
      </c>
      <c r="H8506" t="str">
        <f t="shared" si="132"/>
        <v>Matt Maloney2000-01</v>
      </c>
    </row>
    <row r="8507" spans="1:8" x14ac:dyDescent="0.35">
      <c r="A8507" t="str">
        <f>VLOOKUP(salaries_1985to2020!B:B, player_information!A:U, 21, FALSE)</f>
        <v>Matt Maloney</v>
      </c>
      <c r="B8507" t="s">
        <v>1416</v>
      </c>
      <c r="C8507" s="4">
        <v>611000</v>
      </c>
      <c r="D8507" t="s">
        <v>26</v>
      </c>
      <c r="E8507">
        <v>2001</v>
      </c>
      <c r="F8507">
        <v>2000</v>
      </c>
      <c r="G8507" t="s">
        <v>39</v>
      </c>
      <c r="H8507" t="str">
        <f t="shared" si="132"/>
        <v>Matt Maloney2000-01</v>
      </c>
    </row>
    <row r="8508" spans="1:8" x14ac:dyDescent="0.35">
      <c r="A8508" t="str">
        <f>VLOOKUP(salaries_1985to2020!B:B, player_information!A:U, 21, FALSE)</f>
        <v>Matt Maloney</v>
      </c>
      <c r="B8508" t="s">
        <v>1416</v>
      </c>
      <c r="C8508" s="4">
        <v>2543750</v>
      </c>
      <c r="D8508" t="s">
        <v>31</v>
      </c>
      <c r="E8508">
        <v>2002</v>
      </c>
      <c r="F8508">
        <v>2001</v>
      </c>
      <c r="G8508" t="s">
        <v>52</v>
      </c>
      <c r="H8508" t="str">
        <f t="shared" si="132"/>
        <v>Matt Maloney2001-02</v>
      </c>
    </row>
    <row r="8509" spans="1:8" x14ac:dyDescent="0.35">
      <c r="A8509" t="str">
        <f>VLOOKUP(salaries_1985to2020!B:B, player_information!A:U, 21, FALSE)</f>
        <v>Matt Maloney</v>
      </c>
      <c r="B8509" t="s">
        <v>1416</v>
      </c>
      <c r="C8509" s="4">
        <v>2775000</v>
      </c>
      <c r="D8509" t="s">
        <v>32</v>
      </c>
      <c r="E8509">
        <v>2003</v>
      </c>
      <c r="F8509">
        <v>2002</v>
      </c>
      <c r="G8509" t="s">
        <v>52</v>
      </c>
      <c r="H8509" t="str">
        <f t="shared" si="132"/>
        <v>Matt Maloney2002-03</v>
      </c>
    </row>
    <row r="8510" spans="1:8" x14ac:dyDescent="0.35">
      <c r="A8510" t="str">
        <f>VLOOKUP(salaries_1985to2020!B:B, player_information!A:U, 21, FALSE)</f>
        <v>Matt Maloney</v>
      </c>
      <c r="B8510" t="s">
        <v>1416</v>
      </c>
      <c r="C8510" s="4">
        <v>170716</v>
      </c>
      <c r="D8510" t="s">
        <v>32</v>
      </c>
      <c r="E8510">
        <v>2003</v>
      </c>
      <c r="F8510">
        <v>2002</v>
      </c>
      <c r="G8510" t="s">
        <v>39</v>
      </c>
      <c r="H8510" t="str">
        <f t="shared" si="132"/>
        <v>Matt Maloney2002-03</v>
      </c>
    </row>
    <row r="8511" spans="1:8" x14ac:dyDescent="0.35">
      <c r="A8511" t="str">
        <f>VLOOKUP(salaries_1985to2020!B:B, player_information!A:U, 21, FALSE)</f>
        <v>Matt Maloney</v>
      </c>
      <c r="B8511" t="s">
        <v>1416</v>
      </c>
      <c r="C8511" s="4">
        <v>3006260</v>
      </c>
      <c r="D8511" t="s">
        <v>34</v>
      </c>
      <c r="E8511">
        <v>2004</v>
      </c>
      <c r="F8511">
        <v>2003</v>
      </c>
      <c r="G8511" t="s">
        <v>52</v>
      </c>
      <c r="H8511" t="str">
        <f t="shared" si="132"/>
        <v>Matt Maloney2003-04</v>
      </c>
    </row>
    <row r="8512" spans="1:8" x14ac:dyDescent="0.35">
      <c r="A8512" t="str">
        <f>VLOOKUP(salaries_1985to2020!B:B, player_information!A:U, 21, FALSE)</f>
        <v>Matt Maloney</v>
      </c>
      <c r="B8512" t="s">
        <v>1416</v>
      </c>
      <c r="C8512" s="4">
        <v>3237500</v>
      </c>
      <c r="D8512" t="s">
        <v>35</v>
      </c>
      <c r="E8512">
        <v>2005</v>
      </c>
      <c r="F8512">
        <v>2004</v>
      </c>
      <c r="G8512" t="s">
        <v>52</v>
      </c>
      <c r="H8512" t="str">
        <f t="shared" si="132"/>
        <v>Matt Maloney2004-05</v>
      </c>
    </row>
    <row r="8513" spans="1:8" x14ac:dyDescent="0.35">
      <c r="A8513" t="str">
        <f>VLOOKUP(salaries_1985to2020!B:B, player_information!A:U, 21, FALSE)</f>
        <v>Moses Malone</v>
      </c>
      <c r="B8513" t="s">
        <v>1415</v>
      </c>
      <c r="C8513" s="4">
        <v>2125000</v>
      </c>
      <c r="D8513" t="s">
        <v>16</v>
      </c>
      <c r="E8513">
        <v>1985</v>
      </c>
      <c r="F8513">
        <v>1984</v>
      </c>
      <c r="G8513" t="s">
        <v>92</v>
      </c>
      <c r="H8513" t="str">
        <f t="shared" si="132"/>
        <v>Moses Malone1984-85</v>
      </c>
    </row>
    <row r="8514" spans="1:8" x14ac:dyDescent="0.35">
      <c r="A8514" t="str">
        <f>VLOOKUP(salaries_1985to2020!B:B, player_information!A:U, 21, FALSE)</f>
        <v>Moses Malone</v>
      </c>
      <c r="B8514" t="s">
        <v>1415</v>
      </c>
      <c r="C8514" s="4">
        <v>2145000</v>
      </c>
      <c r="D8514" t="s">
        <v>18</v>
      </c>
      <c r="E8514">
        <v>1986</v>
      </c>
      <c r="F8514">
        <v>1985</v>
      </c>
      <c r="G8514" t="s">
        <v>92</v>
      </c>
      <c r="H8514" t="str">
        <f t="shared" si="132"/>
        <v>Moses Malone1985-86</v>
      </c>
    </row>
    <row r="8515" spans="1:8" x14ac:dyDescent="0.35">
      <c r="A8515" t="str">
        <f>VLOOKUP(salaries_1985to2020!B:B, player_information!A:U, 21, FALSE)</f>
        <v>Moses Malone</v>
      </c>
      <c r="B8515" t="s">
        <v>1415</v>
      </c>
      <c r="C8515" s="4">
        <v>2067000</v>
      </c>
      <c r="D8515" t="s">
        <v>19</v>
      </c>
      <c r="E8515">
        <v>1988</v>
      </c>
      <c r="F8515">
        <v>1987</v>
      </c>
      <c r="G8515" t="s">
        <v>68</v>
      </c>
      <c r="H8515" t="str">
        <f t="shared" ref="H8515:H8578" si="133">_xlfn.CONCAT(A8515, D8515)</f>
        <v>Moses Malone1987-88</v>
      </c>
    </row>
    <row r="8516" spans="1:8" x14ac:dyDescent="0.35">
      <c r="A8516" t="str">
        <f>VLOOKUP(salaries_1985to2020!B:B, player_information!A:U, 21, FALSE)</f>
        <v>Moses Malone</v>
      </c>
      <c r="B8516" t="s">
        <v>1415</v>
      </c>
      <c r="C8516" s="4">
        <v>1500000</v>
      </c>
      <c r="D8516" t="s">
        <v>20</v>
      </c>
      <c r="E8516">
        <v>1989</v>
      </c>
      <c r="F8516">
        <v>1988</v>
      </c>
      <c r="G8516" t="s">
        <v>39</v>
      </c>
      <c r="H8516" t="str">
        <f t="shared" si="133"/>
        <v>Moses Malone1988-89</v>
      </c>
    </row>
    <row r="8517" spans="1:8" x14ac:dyDescent="0.35">
      <c r="A8517" t="str">
        <f>VLOOKUP(salaries_1985to2020!B:B, player_information!A:U, 21, FALSE)</f>
        <v>Moses Malone</v>
      </c>
      <c r="B8517" t="s">
        <v>1415</v>
      </c>
      <c r="C8517" s="4">
        <v>2100000</v>
      </c>
      <c r="D8517" t="s">
        <v>184</v>
      </c>
      <c r="E8517">
        <v>1990</v>
      </c>
      <c r="F8517">
        <v>1989</v>
      </c>
      <c r="G8517" t="s">
        <v>39</v>
      </c>
      <c r="H8517" t="str">
        <f t="shared" si="133"/>
        <v>Moses Malone1989-90</v>
      </c>
    </row>
    <row r="8518" spans="1:8" x14ac:dyDescent="0.35">
      <c r="A8518" t="str">
        <f>VLOOKUP(salaries_1985to2020!B:B, player_information!A:U, 21, FALSE)</f>
        <v>Moses Malone</v>
      </c>
      <c r="B8518" t="s">
        <v>1415</v>
      </c>
      <c r="C8518" s="4">
        <v>2406000</v>
      </c>
      <c r="D8518" t="s">
        <v>7</v>
      </c>
      <c r="E8518">
        <v>1991</v>
      </c>
      <c r="F8518">
        <v>1990</v>
      </c>
      <c r="G8518" t="s">
        <v>39</v>
      </c>
      <c r="H8518" t="str">
        <f t="shared" si="133"/>
        <v>Moses Malone1990-91</v>
      </c>
    </row>
    <row r="8519" spans="1:8" x14ac:dyDescent="0.35">
      <c r="A8519" t="str">
        <f>VLOOKUP(salaries_1985to2020!B:B, player_information!A:U, 21, FALSE)</f>
        <v>Moses Malone</v>
      </c>
      <c r="B8519" t="s">
        <v>1415</v>
      </c>
      <c r="C8519" s="4">
        <v>1600000</v>
      </c>
      <c r="D8519" t="s">
        <v>9</v>
      </c>
      <c r="E8519">
        <v>1992</v>
      </c>
      <c r="F8519">
        <v>1991</v>
      </c>
      <c r="G8519" t="s">
        <v>103</v>
      </c>
      <c r="H8519" t="str">
        <f t="shared" si="133"/>
        <v>Moses Malone1991-92</v>
      </c>
    </row>
    <row r="8520" spans="1:8" x14ac:dyDescent="0.35">
      <c r="A8520" t="str">
        <f>VLOOKUP(salaries_1985to2020!B:B, player_information!A:U, 21, FALSE)</f>
        <v>Moses Malone</v>
      </c>
      <c r="B8520" t="s">
        <v>1415</v>
      </c>
      <c r="C8520" s="4">
        <v>2230000</v>
      </c>
      <c r="D8520" t="s">
        <v>10</v>
      </c>
      <c r="E8520">
        <v>1993</v>
      </c>
      <c r="F8520">
        <v>1992</v>
      </c>
      <c r="G8520" t="s">
        <v>103</v>
      </c>
      <c r="H8520" t="str">
        <f t="shared" si="133"/>
        <v>Moses Malone1992-93</v>
      </c>
    </row>
    <row r="8521" spans="1:8" x14ac:dyDescent="0.35">
      <c r="A8521" t="str">
        <f>VLOOKUP(salaries_1985to2020!B:B, player_information!A:U, 21, FALSE)</f>
        <v>Moses Malone</v>
      </c>
      <c r="B8521" t="s">
        <v>1415</v>
      </c>
      <c r="C8521" s="4">
        <v>1200000</v>
      </c>
      <c r="D8521" t="s">
        <v>12</v>
      </c>
      <c r="E8521">
        <v>1994</v>
      </c>
      <c r="F8521">
        <v>1993</v>
      </c>
      <c r="G8521" t="s">
        <v>92</v>
      </c>
      <c r="H8521" t="str">
        <f t="shared" si="133"/>
        <v>Moses Malone1993-94</v>
      </c>
    </row>
    <row r="8522" spans="1:8" x14ac:dyDescent="0.35">
      <c r="A8522" t="str">
        <f>VLOOKUP(salaries_1985to2020!B:B, player_information!A:U, 21, FALSE)</f>
        <v>Moses Malone</v>
      </c>
      <c r="B8522" t="s">
        <v>1415</v>
      </c>
      <c r="C8522" s="4">
        <v>468750</v>
      </c>
      <c r="D8522" t="s">
        <v>13</v>
      </c>
      <c r="E8522">
        <v>1995</v>
      </c>
      <c r="F8522">
        <v>1994</v>
      </c>
      <c r="G8522" t="s">
        <v>84</v>
      </c>
      <c r="H8522" t="str">
        <f t="shared" si="133"/>
        <v>Moses Malone1994-95</v>
      </c>
    </row>
    <row r="8523" spans="1:8" x14ac:dyDescent="0.35">
      <c r="A8523" t="str">
        <f>VLOOKUP(salaries_1985to2020!B:B, player_information!A:U, 21, FALSE)</f>
        <v>Moses Malone</v>
      </c>
      <c r="B8523" t="s">
        <v>1415</v>
      </c>
      <c r="C8523" s="4">
        <v>300000</v>
      </c>
      <c r="D8523" t="s">
        <v>13</v>
      </c>
      <c r="E8523">
        <v>1995</v>
      </c>
      <c r="F8523">
        <v>1994</v>
      </c>
      <c r="G8523" t="s">
        <v>92</v>
      </c>
      <c r="H8523" t="str">
        <f t="shared" si="133"/>
        <v>Moses Malone1994-95</v>
      </c>
    </row>
    <row r="8524" spans="1:8" x14ac:dyDescent="0.35">
      <c r="A8524" t="str">
        <f>VLOOKUP(salaries_1985to2020!B:B, player_information!A:U, 21, FALSE)</f>
        <v>Danny Manning</v>
      </c>
      <c r="B8524" t="s">
        <v>1417</v>
      </c>
      <c r="C8524" s="4">
        <v>1650000</v>
      </c>
      <c r="D8524" t="s">
        <v>20</v>
      </c>
      <c r="E8524">
        <v>1989</v>
      </c>
      <c r="F8524">
        <v>1988</v>
      </c>
      <c r="G8524" t="s">
        <v>49</v>
      </c>
      <c r="H8524" t="str">
        <f t="shared" si="133"/>
        <v>Danny Manning1988-89</v>
      </c>
    </row>
    <row r="8525" spans="1:8" x14ac:dyDescent="0.35">
      <c r="A8525" t="str">
        <f>VLOOKUP(salaries_1985to2020!B:B, player_information!A:U, 21, FALSE)</f>
        <v>Danny Manning</v>
      </c>
      <c r="B8525" t="s">
        <v>1417</v>
      </c>
      <c r="C8525" s="4">
        <v>2100000</v>
      </c>
      <c r="D8525" t="s">
        <v>184</v>
      </c>
      <c r="E8525">
        <v>1990</v>
      </c>
      <c r="F8525">
        <v>1989</v>
      </c>
      <c r="G8525" t="s">
        <v>49</v>
      </c>
      <c r="H8525" t="str">
        <f t="shared" si="133"/>
        <v>Danny Manning1989-90</v>
      </c>
    </row>
    <row r="8526" spans="1:8" x14ac:dyDescent="0.35">
      <c r="A8526" t="str">
        <f>VLOOKUP(salaries_1985to2020!B:B, player_information!A:U, 21, FALSE)</f>
        <v>Danny Manning</v>
      </c>
      <c r="B8526" t="s">
        <v>1417</v>
      </c>
      <c r="C8526" s="4">
        <v>2200000</v>
      </c>
      <c r="D8526" t="s">
        <v>7</v>
      </c>
      <c r="E8526">
        <v>1991</v>
      </c>
      <c r="F8526">
        <v>1990</v>
      </c>
      <c r="G8526" t="s">
        <v>49</v>
      </c>
      <c r="H8526" t="str">
        <f t="shared" si="133"/>
        <v>Danny Manning1990-91</v>
      </c>
    </row>
    <row r="8527" spans="1:8" x14ac:dyDescent="0.35">
      <c r="A8527" t="str">
        <f>VLOOKUP(salaries_1985to2020!B:B, player_information!A:U, 21, FALSE)</f>
        <v>Danny Manning</v>
      </c>
      <c r="B8527" t="s">
        <v>1417</v>
      </c>
      <c r="C8527" s="4">
        <v>2300000</v>
      </c>
      <c r="D8527" t="s">
        <v>9</v>
      </c>
      <c r="E8527">
        <v>1992</v>
      </c>
      <c r="F8527">
        <v>1991</v>
      </c>
      <c r="G8527" t="s">
        <v>49</v>
      </c>
      <c r="H8527" t="str">
        <f t="shared" si="133"/>
        <v>Danny Manning1991-92</v>
      </c>
    </row>
    <row r="8528" spans="1:8" x14ac:dyDescent="0.35">
      <c r="A8528" t="str">
        <f>VLOOKUP(salaries_1985to2020!B:B, player_information!A:U, 21, FALSE)</f>
        <v>Danny Manning</v>
      </c>
      <c r="B8528" t="s">
        <v>1417</v>
      </c>
      <c r="C8528" s="4">
        <v>2600000</v>
      </c>
      <c r="D8528" t="s">
        <v>10</v>
      </c>
      <c r="E8528">
        <v>1993</v>
      </c>
      <c r="F8528">
        <v>1992</v>
      </c>
      <c r="G8528" t="s">
        <v>49</v>
      </c>
      <c r="H8528" t="str">
        <f t="shared" si="133"/>
        <v>Danny Manning1992-93</v>
      </c>
    </row>
    <row r="8529" spans="1:8" x14ac:dyDescent="0.35">
      <c r="A8529" t="str">
        <f>VLOOKUP(salaries_1985to2020!B:B, player_information!A:U, 21, FALSE)</f>
        <v>Danny Manning</v>
      </c>
      <c r="B8529" t="s">
        <v>1417</v>
      </c>
      <c r="C8529" s="4">
        <v>3250000</v>
      </c>
      <c r="D8529" t="s">
        <v>12</v>
      </c>
      <c r="E8529">
        <v>1994</v>
      </c>
      <c r="F8529">
        <v>1993</v>
      </c>
      <c r="G8529" t="s">
        <v>49</v>
      </c>
      <c r="H8529" t="str">
        <f t="shared" si="133"/>
        <v>Danny Manning1993-94</v>
      </c>
    </row>
    <row r="8530" spans="1:8" x14ac:dyDescent="0.35">
      <c r="A8530" t="str">
        <f>VLOOKUP(salaries_1985to2020!B:B, player_information!A:U, 21, FALSE)</f>
        <v>Danny Manning</v>
      </c>
      <c r="B8530" t="s">
        <v>1417</v>
      </c>
      <c r="C8530" s="4">
        <v>1000000</v>
      </c>
      <c r="D8530" t="s">
        <v>13</v>
      </c>
      <c r="E8530">
        <v>1995</v>
      </c>
      <c r="F8530">
        <v>1994</v>
      </c>
      <c r="G8530" t="s">
        <v>62</v>
      </c>
      <c r="H8530" t="str">
        <f t="shared" si="133"/>
        <v>Danny Manning1994-95</v>
      </c>
    </row>
    <row r="8531" spans="1:8" x14ac:dyDescent="0.35">
      <c r="A8531" t="str">
        <f>VLOOKUP(salaries_1985to2020!B:B, player_information!A:U, 21, FALSE)</f>
        <v>Danny Manning</v>
      </c>
      <c r="B8531" t="s">
        <v>1417</v>
      </c>
      <c r="C8531" s="4">
        <v>6833000</v>
      </c>
      <c r="D8531" t="s">
        <v>23</v>
      </c>
      <c r="E8531">
        <v>1996</v>
      </c>
      <c r="F8531">
        <v>1995</v>
      </c>
      <c r="G8531" t="s">
        <v>62</v>
      </c>
      <c r="H8531" t="str">
        <f t="shared" si="133"/>
        <v>Danny Manning1995-96</v>
      </c>
    </row>
    <row r="8532" spans="1:8" x14ac:dyDescent="0.35">
      <c r="A8532" t="str">
        <f>VLOOKUP(salaries_1985to2020!B:B, player_information!A:U, 21, FALSE)</f>
        <v>Danny Manning</v>
      </c>
      <c r="B8532" t="s">
        <v>1417</v>
      </c>
      <c r="C8532" s="4">
        <v>6833000</v>
      </c>
      <c r="D8532" t="s">
        <v>24</v>
      </c>
      <c r="E8532">
        <v>1997</v>
      </c>
      <c r="F8532">
        <v>1996</v>
      </c>
      <c r="G8532" t="s">
        <v>62</v>
      </c>
      <c r="H8532" t="str">
        <f t="shared" si="133"/>
        <v>Danny Manning1996-97</v>
      </c>
    </row>
    <row r="8533" spans="1:8" x14ac:dyDescent="0.35">
      <c r="A8533" t="str">
        <f>VLOOKUP(salaries_1985to2020!B:B, player_information!A:U, 21, FALSE)</f>
        <v>Danny Manning</v>
      </c>
      <c r="B8533" t="s">
        <v>1417</v>
      </c>
      <c r="C8533" s="4">
        <v>6833333</v>
      </c>
      <c r="D8533" t="s">
        <v>25</v>
      </c>
      <c r="E8533">
        <v>1998</v>
      </c>
      <c r="F8533">
        <v>1997</v>
      </c>
      <c r="G8533" t="s">
        <v>62</v>
      </c>
      <c r="H8533" t="str">
        <f t="shared" si="133"/>
        <v>Danny Manning1997-98</v>
      </c>
    </row>
    <row r="8534" spans="1:8" x14ac:dyDescent="0.35">
      <c r="A8534" t="str">
        <f>VLOOKUP(salaries_1985to2020!B:B, player_information!A:U, 21, FALSE)</f>
        <v>Danny Manning</v>
      </c>
      <c r="B8534" t="s">
        <v>1417</v>
      </c>
      <c r="C8534" s="4">
        <v>6833000</v>
      </c>
      <c r="D8534" t="s">
        <v>29</v>
      </c>
      <c r="E8534">
        <v>1999</v>
      </c>
      <c r="F8534">
        <v>1998</v>
      </c>
      <c r="G8534" t="s">
        <v>62</v>
      </c>
      <c r="H8534" t="str">
        <f t="shared" si="133"/>
        <v>Danny Manning1998-99</v>
      </c>
    </row>
    <row r="8535" spans="1:8" x14ac:dyDescent="0.35">
      <c r="A8535" t="str">
        <f>VLOOKUP(salaries_1985to2020!B:B, player_information!A:U, 21, FALSE)</f>
        <v>Danny Manning</v>
      </c>
      <c r="B8535" t="s">
        <v>1417</v>
      </c>
      <c r="C8535" s="4">
        <v>6833333</v>
      </c>
      <c r="D8535" t="s">
        <v>30</v>
      </c>
      <c r="E8535">
        <v>2000</v>
      </c>
      <c r="F8535">
        <v>1999</v>
      </c>
      <c r="G8535" t="s">
        <v>103</v>
      </c>
      <c r="H8535" t="str">
        <f t="shared" si="133"/>
        <v>Danny Manning1999-00</v>
      </c>
    </row>
    <row r="8536" spans="1:8" x14ac:dyDescent="0.35">
      <c r="A8536" t="str">
        <f>VLOOKUP(salaries_1985to2020!B:B, player_information!A:U, 21, FALSE)</f>
        <v>Danny Manning</v>
      </c>
      <c r="B8536" t="s">
        <v>1417</v>
      </c>
      <c r="C8536" s="4">
        <v>6830000</v>
      </c>
      <c r="D8536" t="s">
        <v>26</v>
      </c>
      <c r="E8536">
        <v>2001</v>
      </c>
      <c r="F8536">
        <v>2000</v>
      </c>
      <c r="G8536" t="s">
        <v>103</v>
      </c>
      <c r="H8536" t="str">
        <f t="shared" si="133"/>
        <v>Danny Manning2000-01</v>
      </c>
    </row>
    <row r="8537" spans="1:8" x14ac:dyDescent="0.35">
      <c r="A8537" t="str">
        <f>VLOOKUP(salaries_1985to2020!B:B, player_information!A:U, 21, FALSE)</f>
        <v>Danny Manning</v>
      </c>
      <c r="B8537" t="s">
        <v>1417</v>
      </c>
      <c r="C8537" s="4">
        <v>1200000</v>
      </c>
      <c r="D8537" t="s">
        <v>26</v>
      </c>
      <c r="E8537">
        <v>2001</v>
      </c>
      <c r="F8537">
        <v>2000</v>
      </c>
      <c r="G8537" t="s">
        <v>116</v>
      </c>
      <c r="H8537" t="str">
        <f t="shared" si="133"/>
        <v>Danny Manning2000-01</v>
      </c>
    </row>
    <row r="8538" spans="1:8" x14ac:dyDescent="0.35">
      <c r="A8538" t="str">
        <f>VLOOKUP(salaries_1985to2020!B:B, player_information!A:U, 21, FALSE)</f>
        <v>Danny Manning</v>
      </c>
      <c r="B8538" t="s">
        <v>1417</v>
      </c>
      <c r="C8538" s="4">
        <v>1500000</v>
      </c>
      <c r="D8538" t="s">
        <v>31</v>
      </c>
      <c r="E8538">
        <v>2002</v>
      </c>
      <c r="F8538">
        <v>2001</v>
      </c>
      <c r="G8538" t="s">
        <v>33</v>
      </c>
      <c r="H8538" t="str">
        <f t="shared" si="133"/>
        <v>Danny Manning2001-02</v>
      </c>
    </row>
    <row r="8539" spans="1:8" x14ac:dyDescent="0.35">
      <c r="A8539" t="str">
        <f>VLOOKUP(salaries_1985to2020!B:B, player_information!A:U, 21, FALSE)</f>
        <v>Danny Manning</v>
      </c>
      <c r="B8539" t="s">
        <v>1417</v>
      </c>
      <c r="C8539" s="4">
        <v>900000</v>
      </c>
      <c r="D8539" t="s">
        <v>32</v>
      </c>
      <c r="E8539">
        <v>2003</v>
      </c>
      <c r="F8539">
        <v>2002</v>
      </c>
      <c r="G8539" t="s">
        <v>33</v>
      </c>
      <c r="H8539" t="str">
        <f t="shared" si="133"/>
        <v>Danny Manning2002-03</v>
      </c>
    </row>
    <row r="8540" spans="1:8" x14ac:dyDescent="0.35">
      <c r="A8540" t="str">
        <f>VLOOKUP(salaries_1985to2020!B:B, player_information!A:U, 21, FALSE)</f>
        <v>Pace Mannion</v>
      </c>
      <c r="B8540" t="s">
        <v>1419</v>
      </c>
      <c r="C8540" s="4">
        <v>70000</v>
      </c>
      <c r="D8540" t="s">
        <v>18</v>
      </c>
      <c r="E8540">
        <v>1986</v>
      </c>
      <c r="F8540">
        <v>1985</v>
      </c>
      <c r="G8540" t="s">
        <v>116</v>
      </c>
      <c r="H8540" t="str">
        <f t="shared" si="133"/>
        <v>Pace Mannion1985-86</v>
      </c>
    </row>
    <row r="8541" spans="1:8" x14ac:dyDescent="0.35">
      <c r="A8541" t="str">
        <f>VLOOKUP(salaries_1985to2020!B:B, player_information!A:U, 21, FALSE)</f>
        <v>Rich Manning</v>
      </c>
      <c r="B8541" t="s">
        <v>1418</v>
      </c>
      <c r="C8541" s="4">
        <v>247500</v>
      </c>
      <c r="D8541" t="s">
        <v>24</v>
      </c>
      <c r="E8541">
        <v>1997</v>
      </c>
      <c r="F8541">
        <v>1996</v>
      </c>
      <c r="G8541" t="s">
        <v>27</v>
      </c>
      <c r="H8541" t="str">
        <f t="shared" si="133"/>
        <v>Rich Manning1996-97</v>
      </c>
    </row>
    <row r="8542" spans="1:8" x14ac:dyDescent="0.35">
      <c r="A8542" t="s">
        <v>15048</v>
      </c>
      <c r="B8542" t="s">
        <v>15134</v>
      </c>
      <c r="C8542" s="4">
        <v>1000000</v>
      </c>
      <c r="D8542" t="s">
        <v>14975</v>
      </c>
      <c r="E8542">
        <v>2020</v>
      </c>
      <c r="F8542">
        <v>2019</v>
      </c>
      <c r="G8542" t="s">
        <v>49</v>
      </c>
      <c r="H8542" t="str">
        <f t="shared" si="133"/>
        <v>Terance Mann2019-20</v>
      </c>
    </row>
    <row r="8543" spans="1:8" x14ac:dyDescent="0.35">
      <c r="A8543" t="str">
        <f>VLOOKUP(salaries_1985to2020!B:B, player_information!A:U, 21, FALSE)</f>
        <v>Devyn Marble</v>
      </c>
      <c r="B8543" t="s">
        <v>1420</v>
      </c>
      <c r="C8543" s="4">
        <v>884879</v>
      </c>
      <c r="D8543" t="s">
        <v>57</v>
      </c>
      <c r="E8543">
        <v>2015</v>
      </c>
      <c r="F8543">
        <v>2014</v>
      </c>
      <c r="G8543" t="s">
        <v>51</v>
      </c>
      <c r="H8543" t="str">
        <f t="shared" si="133"/>
        <v>Devyn Marble2014-15</v>
      </c>
    </row>
    <row r="8544" spans="1:8" x14ac:dyDescent="0.35">
      <c r="A8544" t="str">
        <f>VLOOKUP(salaries_1985to2020!B:B, player_information!A:U, 21, FALSE)</f>
        <v>Devyn Marble</v>
      </c>
      <c r="B8544" t="s">
        <v>1420</v>
      </c>
      <c r="C8544" s="4">
        <v>845059</v>
      </c>
      <c r="D8544" t="s">
        <v>59</v>
      </c>
      <c r="E8544">
        <v>2016</v>
      </c>
      <c r="F8544">
        <v>2015</v>
      </c>
      <c r="G8544" t="s">
        <v>51</v>
      </c>
      <c r="H8544" t="str">
        <f t="shared" si="133"/>
        <v>Devyn Marble2015-16</v>
      </c>
    </row>
    <row r="8545" spans="1:8" x14ac:dyDescent="0.35">
      <c r="A8545" t="str">
        <f>VLOOKUP(salaries_1985to2020!B:B, player_information!A:U, 21, FALSE)</f>
        <v>Stephon Marbury</v>
      </c>
      <c r="B8545" t="s">
        <v>1421</v>
      </c>
      <c r="C8545" s="4">
        <v>1917000</v>
      </c>
      <c r="D8545" t="s">
        <v>24</v>
      </c>
      <c r="E8545">
        <v>1997</v>
      </c>
      <c r="F8545">
        <v>1996</v>
      </c>
      <c r="G8545" t="s">
        <v>81</v>
      </c>
      <c r="H8545" t="str">
        <f t="shared" si="133"/>
        <v>Stephon Marbury1996-97</v>
      </c>
    </row>
    <row r="8546" spans="1:8" x14ac:dyDescent="0.35">
      <c r="A8546" t="str">
        <f>VLOOKUP(salaries_1985to2020!B:B, player_information!A:U, 21, FALSE)</f>
        <v>Stephon Marbury</v>
      </c>
      <c r="B8546" t="s">
        <v>1421</v>
      </c>
      <c r="C8546" s="4">
        <v>2266320</v>
      </c>
      <c r="D8546" t="s">
        <v>25</v>
      </c>
      <c r="E8546">
        <v>1998</v>
      </c>
      <c r="F8546">
        <v>1997</v>
      </c>
      <c r="G8546" t="s">
        <v>81</v>
      </c>
      <c r="H8546" t="str">
        <f t="shared" si="133"/>
        <v>Stephon Marbury1997-98</v>
      </c>
    </row>
    <row r="8547" spans="1:8" x14ac:dyDescent="0.35">
      <c r="A8547" t="str">
        <f>VLOOKUP(salaries_1985to2020!B:B, player_information!A:U, 21, FALSE)</f>
        <v>Stephon Marbury</v>
      </c>
      <c r="B8547" t="s">
        <v>1421</v>
      </c>
      <c r="C8547" s="4">
        <v>2562000</v>
      </c>
      <c r="D8547" t="s">
        <v>29</v>
      </c>
      <c r="E8547">
        <v>1999</v>
      </c>
      <c r="F8547">
        <v>1998</v>
      </c>
      <c r="G8547" t="s">
        <v>64</v>
      </c>
      <c r="H8547" t="str">
        <f t="shared" si="133"/>
        <v>Stephon Marbury1998-99</v>
      </c>
    </row>
    <row r="8548" spans="1:8" x14ac:dyDescent="0.35">
      <c r="A8548" t="str">
        <f>VLOOKUP(salaries_1985to2020!B:B, player_information!A:U, 21, FALSE)</f>
        <v>Stephon Marbury</v>
      </c>
      <c r="B8548" t="s">
        <v>1421</v>
      </c>
      <c r="C8548" s="4">
        <v>9000000</v>
      </c>
      <c r="D8548" t="s">
        <v>30</v>
      </c>
      <c r="E8548">
        <v>2000</v>
      </c>
      <c r="F8548">
        <v>1999</v>
      </c>
      <c r="G8548" t="s">
        <v>64</v>
      </c>
      <c r="H8548" t="str">
        <f t="shared" si="133"/>
        <v>Stephon Marbury1999-00</v>
      </c>
    </row>
    <row r="8549" spans="1:8" x14ac:dyDescent="0.35">
      <c r="A8549" t="str">
        <f>VLOOKUP(salaries_1985to2020!B:B, player_information!A:U, 21, FALSE)</f>
        <v>Stephon Marbury</v>
      </c>
      <c r="B8549" t="s">
        <v>1421</v>
      </c>
      <c r="C8549" s="4">
        <v>10130000</v>
      </c>
      <c r="D8549" t="s">
        <v>26</v>
      </c>
      <c r="E8549">
        <v>2001</v>
      </c>
      <c r="F8549">
        <v>2000</v>
      </c>
      <c r="G8549" t="s">
        <v>64</v>
      </c>
      <c r="H8549" t="str">
        <f t="shared" si="133"/>
        <v>Stephon Marbury2000-01</v>
      </c>
    </row>
    <row r="8550" spans="1:8" x14ac:dyDescent="0.35">
      <c r="A8550" t="str">
        <f>VLOOKUP(salaries_1985to2020!B:B, player_information!A:U, 21, FALSE)</f>
        <v>Stephon Marbury</v>
      </c>
      <c r="B8550" t="s">
        <v>1421</v>
      </c>
      <c r="C8550" s="4">
        <v>11250000</v>
      </c>
      <c r="D8550" t="s">
        <v>31</v>
      </c>
      <c r="E8550">
        <v>2002</v>
      </c>
      <c r="F8550">
        <v>2001</v>
      </c>
      <c r="G8550" t="s">
        <v>62</v>
      </c>
      <c r="H8550" t="str">
        <f t="shared" si="133"/>
        <v>Stephon Marbury2001-02</v>
      </c>
    </row>
    <row r="8551" spans="1:8" x14ac:dyDescent="0.35">
      <c r="A8551" t="str">
        <f>VLOOKUP(salaries_1985to2020!B:B, player_information!A:U, 21, FALSE)</f>
        <v>Stephon Marbury</v>
      </c>
      <c r="B8551" t="s">
        <v>1421</v>
      </c>
      <c r="C8551" s="4">
        <v>12375000</v>
      </c>
      <c r="D8551" t="s">
        <v>32</v>
      </c>
      <c r="E8551">
        <v>2003</v>
      </c>
      <c r="F8551">
        <v>2002</v>
      </c>
      <c r="G8551" t="s">
        <v>62</v>
      </c>
      <c r="H8551" t="str">
        <f t="shared" si="133"/>
        <v>Stephon Marbury2002-03</v>
      </c>
    </row>
    <row r="8552" spans="1:8" x14ac:dyDescent="0.35">
      <c r="A8552" t="str">
        <f>VLOOKUP(salaries_1985to2020!B:B, player_information!A:U, 21, FALSE)</f>
        <v>Stephon Marbury</v>
      </c>
      <c r="B8552" t="s">
        <v>1421</v>
      </c>
      <c r="C8552" s="4">
        <v>13500000</v>
      </c>
      <c r="D8552" t="s">
        <v>34</v>
      </c>
      <c r="E8552">
        <v>2004</v>
      </c>
      <c r="F8552">
        <v>2003</v>
      </c>
      <c r="G8552" t="s">
        <v>62</v>
      </c>
      <c r="H8552" t="str">
        <f t="shared" si="133"/>
        <v>Stephon Marbury2003-04</v>
      </c>
    </row>
    <row r="8553" spans="1:8" x14ac:dyDescent="0.35">
      <c r="A8553" t="str">
        <f>VLOOKUP(salaries_1985to2020!B:B, player_information!A:U, 21, FALSE)</f>
        <v>Stephon Marbury</v>
      </c>
      <c r="B8553" t="s">
        <v>1421</v>
      </c>
      <c r="C8553" s="4">
        <v>14625000</v>
      </c>
      <c r="D8553" t="s">
        <v>35</v>
      </c>
      <c r="E8553">
        <v>2005</v>
      </c>
      <c r="F8553">
        <v>2004</v>
      </c>
      <c r="G8553" t="s">
        <v>58</v>
      </c>
      <c r="H8553" t="str">
        <f t="shared" si="133"/>
        <v>Stephon Marbury2004-05</v>
      </c>
    </row>
    <row r="8554" spans="1:8" x14ac:dyDescent="0.35">
      <c r="A8554" t="str">
        <f>VLOOKUP(salaries_1985to2020!B:B, player_information!A:U, 21, FALSE)</f>
        <v>Stephon Marbury</v>
      </c>
      <c r="B8554" t="s">
        <v>1421</v>
      </c>
      <c r="C8554" s="4">
        <v>16453125</v>
      </c>
      <c r="D8554" t="s">
        <v>36</v>
      </c>
      <c r="E8554">
        <v>2006</v>
      </c>
      <c r="F8554">
        <v>2005</v>
      </c>
      <c r="G8554" t="s">
        <v>58</v>
      </c>
      <c r="H8554" t="str">
        <f t="shared" si="133"/>
        <v>Stephon Marbury2005-06</v>
      </c>
    </row>
    <row r="8555" spans="1:8" x14ac:dyDescent="0.35">
      <c r="A8555" t="str">
        <f>VLOOKUP(salaries_1985to2020!B:B, player_information!A:U, 21, FALSE)</f>
        <v>Stephon Marbury</v>
      </c>
      <c r="B8555" t="s">
        <v>1421</v>
      </c>
      <c r="C8555" s="4">
        <v>17184375</v>
      </c>
      <c r="D8555" t="s">
        <v>37</v>
      </c>
      <c r="E8555">
        <v>2007</v>
      </c>
      <c r="F8555">
        <v>2006</v>
      </c>
      <c r="G8555" t="s">
        <v>58</v>
      </c>
      <c r="H8555" t="str">
        <f t="shared" si="133"/>
        <v>Stephon Marbury2006-07</v>
      </c>
    </row>
    <row r="8556" spans="1:8" x14ac:dyDescent="0.35">
      <c r="A8556" t="str">
        <f>VLOOKUP(salaries_1985to2020!B:B, player_information!A:U, 21, FALSE)</f>
        <v>Stephon Marbury</v>
      </c>
      <c r="B8556" t="s">
        <v>1421</v>
      </c>
      <c r="C8556" s="4">
        <v>19012500</v>
      </c>
      <c r="D8556" t="s">
        <v>40</v>
      </c>
      <c r="E8556">
        <v>2008</v>
      </c>
      <c r="F8556">
        <v>2007</v>
      </c>
      <c r="G8556" t="s">
        <v>58</v>
      </c>
      <c r="H8556" t="str">
        <f t="shared" si="133"/>
        <v>Stephon Marbury2007-08</v>
      </c>
    </row>
    <row r="8557" spans="1:8" x14ac:dyDescent="0.35">
      <c r="A8557" t="str">
        <f>VLOOKUP(salaries_1985to2020!B:B, player_information!A:U, 21, FALSE)</f>
        <v>Stephon Marbury</v>
      </c>
      <c r="B8557" t="s">
        <v>1421</v>
      </c>
      <c r="C8557" s="4">
        <v>20840625</v>
      </c>
      <c r="D8557" t="s">
        <v>48</v>
      </c>
      <c r="E8557">
        <v>2009</v>
      </c>
      <c r="F8557">
        <v>2008</v>
      </c>
      <c r="G8557" t="s">
        <v>58</v>
      </c>
      <c r="H8557" t="str">
        <f t="shared" si="133"/>
        <v>Stephon Marbury2008-09</v>
      </c>
    </row>
    <row r="8558" spans="1:8" x14ac:dyDescent="0.35">
      <c r="A8558" t="str">
        <f>VLOOKUP(salaries_1985to2020!B:B, player_information!A:U, 21, FALSE)</f>
        <v>Sarunas Marciulionis</v>
      </c>
      <c r="B8558" t="s">
        <v>1422</v>
      </c>
      <c r="C8558" s="4">
        <v>1400000</v>
      </c>
      <c r="D8558" t="s">
        <v>184</v>
      </c>
      <c r="E8558">
        <v>1990</v>
      </c>
      <c r="F8558">
        <v>1989</v>
      </c>
      <c r="G8558" t="s">
        <v>76</v>
      </c>
      <c r="H8558" t="str">
        <f t="shared" si="133"/>
        <v>Sarunas Marciulionis1989-90</v>
      </c>
    </row>
    <row r="8559" spans="1:8" x14ac:dyDescent="0.35">
      <c r="A8559" t="str">
        <f>VLOOKUP(salaries_1985to2020!B:B, player_information!A:U, 21, FALSE)</f>
        <v>Sarunas Marciulionis</v>
      </c>
      <c r="B8559" t="s">
        <v>1422</v>
      </c>
      <c r="C8559" s="4">
        <v>1270000</v>
      </c>
      <c r="D8559" t="s">
        <v>7</v>
      </c>
      <c r="E8559">
        <v>1991</v>
      </c>
      <c r="F8559">
        <v>1990</v>
      </c>
      <c r="G8559" t="s">
        <v>76</v>
      </c>
      <c r="H8559" t="str">
        <f t="shared" si="133"/>
        <v>Sarunas Marciulionis1990-91</v>
      </c>
    </row>
    <row r="8560" spans="1:8" x14ac:dyDescent="0.35">
      <c r="A8560" t="str">
        <f>VLOOKUP(salaries_1985to2020!B:B, player_information!A:U, 21, FALSE)</f>
        <v>Sarunas Marciulionis</v>
      </c>
      <c r="B8560" t="s">
        <v>1422</v>
      </c>
      <c r="C8560" s="4">
        <v>1267000</v>
      </c>
      <c r="D8560" t="s">
        <v>9</v>
      </c>
      <c r="E8560">
        <v>1992</v>
      </c>
      <c r="F8560">
        <v>1991</v>
      </c>
      <c r="G8560" t="s">
        <v>76</v>
      </c>
      <c r="H8560" t="str">
        <f t="shared" si="133"/>
        <v>Sarunas Marciulionis1991-92</v>
      </c>
    </row>
    <row r="8561" spans="1:8" x14ac:dyDescent="0.35">
      <c r="A8561" t="str">
        <f>VLOOKUP(salaries_1985to2020!B:B, player_information!A:U, 21, FALSE)</f>
        <v>Sarunas Marciulionis</v>
      </c>
      <c r="B8561" t="s">
        <v>1422</v>
      </c>
      <c r="C8561" s="4">
        <v>1500000</v>
      </c>
      <c r="D8561" t="s">
        <v>10</v>
      </c>
      <c r="E8561">
        <v>1993</v>
      </c>
      <c r="F8561">
        <v>1992</v>
      </c>
      <c r="G8561" t="s">
        <v>76</v>
      </c>
      <c r="H8561" t="str">
        <f t="shared" si="133"/>
        <v>Sarunas Marciulionis1992-93</v>
      </c>
    </row>
    <row r="8562" spans="1:8" x14ac:dyDescent="0.35">
      <c r="A8562" t="str">
        <f>VLOOKUP(salaries_1985to2020!B:B, player_information!A:U, 21, FALSE)</f>
        <v>Sarunas Marciulionis</v>
      </c>
      <c r="B8562" t="s">
        <v>1422</v>
      </c>
      <c r="C8562" s="4">
        <v>1900000</v>
      </c>
      <c r="D8562" t="s">
        <v>12</v>
      </c>
      <c r="E8562">
        <v>1994</v>
      </c>
      <c r="F8562">
        <v>1993</v>
      </c>
      <c r="G8562" t="s">
        <v>76</v>
      </c>
      <c r="H8562" t="str">
        <f t="shared" si="133"/>
        <v>Sarunas Marciulionis1993-94</v>
      </c>
    </row>
    <row r="8563" spans="1:8" x14ac:dyDescent="0.35">
      <c r="A8563" t="str">
        <f>VLOOKUP(salaries_1985to2020!B:B, player_information!A:U, 21, FALSE)</f>
        <v>Sarunas Marciulionis</v>
      </c>
      <c r="B8563" t="s">
        <v>1422</v>
      </c>
      <c r="C8563" s="4">
        <v>2100000</v>
      </c>
      <c r="D8563" t="s">
        <v>13</v>
      </c>
      <c r="E8563">
        <v>1995</v>
      </c>
      <c r="F8563">
        <v>1994</v>
      </c>
      <c r="G8563" t="s">
        <v>113</v>
      </c>
      <c r="H8563" t="str">
        <f t="shared" si="133"/>
        <v>Sarunas Marciulionis1994-95</v>
      </c>
    </row>
    <row r="8564" spans="1:8" x14ac:dyDescent="0.35">
      <c r="A8564" t="str">
        <f>VLOOKUP(salaries_1985to2020!B:B, player_information!A:U, 21, FALSE)</f>
        <v>Sarunas Marciulionis</v>
      </c>
      <c r="B8564" t="s">
        <v>1422</v>
      </c>
      <c r="C8564" s="4">
        <v>2400000</v>
      </c>
      <c r="D8564" t="s">
        <v>23</v>
      </c>
      <c r="E8564">
        <v>1996</v>
      </c>
      <c r="F8564">
        <v>1995</v>
      </c>
      <c r="G8564" t="s">
        <v>14</v>
      </c>
      <c r="H8564" t="str">
        <f t="shared" si="133"/>
        <v>Sarunas Marciulionis1995-96</v>
      </c>
    </row>
    <row r="8565" spans="1:8" x14ac:dyDescent="0.35">
      <c r="A8565" t="str">
        <f>VLOOKUP(salaries_1985to2020!B:B, player_information!A:U, 21, FALSE)</f>
        <v>Sarunas Marciulionis</v>
      </c>
      <c r="B8565" t="s">
        <v>1422</v>
      </c>
      <c r="C8565" s="4">
        <v>2500000</v>
      </c>
      <c r="D8565" t="s">
        <v>24</v>
      </c>
      <c r="E8565">
        <v>1997</v>
      </c>
      <c r="F8565">
        <v>1996</v>
      </c>
      <c r="G8565" t="s">
        <v>22</v>
      </c>
      <c r="H8565" t="str">
        <f t="shared" si="133"/>
        <v>Sarunas Marciulionis1996-97</v>
      </c>
    </row>
    <row r="8566" spans="1:8" x14ac:dyDescent="0.35">
      <c r="A8566" t="str">
        <f>VLOOKUP(salaries_1985to2020!B:B, player_information!A:U, 21, FALSE)</f>
        <v>Shawn Marion</v>
      </c>
      <c r="B8566" t="s">
        <v>1423</v>
      </c>
      <c r="C8566" s="4">
        <v>1546320</v>
      </c>
      <c r="D8566" t="s">
        <v>30</v>
      </c>
      <c r="E8566">
        <v>2000</v>
      </c>
      <c r="F8566">
        <v>1999</v>
      </c>
      <c r="G8566" t="s">
        <v>62</v>
      </c>
      <c r="H8566" t="str">
        <f t="shared" si="133"/>
        <v>Shawn Marion1999-00</v>
      </c>
    </row>
    <row r="8567" spans="1:8" x14ac:dyDescent="0.35">
      <c r="A8567" t="str">
        <f>VLOOKUP(salaries_1985to2020!B:B, player_information!A:U, 21, FALSE)</f>
        <v>Shawn Marion</v>
      </c>
      <c r="B8567" t="s">
        <v>1423</v>
      </c>
      <c r="C8567" s="4">
        <v>1662240</v>
      </c>
      <c r="D8567" t="s">
        <v>26</v>
      </c>
      <c r="E8567">
        <v>2001</v>
      </c>
      <c r="F8567">
        <v>2000</v>
      </c>
      <c r="G8567" t="s">
        <v>62</v>
      </c>
      <c r="H8567" t="str">
        <f t="shared" si="133"/>
        <v>Shawn Marion2000-01</v>
      </c>
    </row>
    <row r="8568" spans="1:8" x14ac:dyDescent="0.35">
      <c r="A8568" t="str">
        <f>VLOOKUP(salaries_1985to2020!B:B, player_information!A:U, 21, FALSE)</f>
        <v>Shawn Marion</v>
      </c>
      <c r="B8568" t="s">
        <v>1423</v>
      </c>
      <c r="C8568" s="4">
        <v>1778160</v>
      </c>
      <c r="D8568" t="s">
        <v>31</v>
      </c>
      <c r="E8568">
        <v>2002</v>
      </c>
      <c r="F8568">
        <v>2001</v>
      </c>
      <c r="G8568" t="s">
        <v>62</v>
      </c>
      <c r="H8568" t="str">
        <f t="shared" si="133"/>
        <v>Shawn Marion2001-02</v>
      </c>
    </row>
    <row r="8569" spans="1:8" x14ac:dyDescent="0.35">
      <c r="A8569" t="str">
        <f>VLOOKUP(salaries_1985to2020!B:B, player_information!A:U, 21, FALSE)</f>
        <v>Shawn Marion</v>
      </c>
      <c r="B8569" t="s">
        <v>1423</v>
      </c>
      <c r="C8569" s="4">
        <v>2265375</v>
      </c>
      <c r="D8569" t="s">
        <v>32</v>
      </c>
      <c r="E8569">
        <v>2003</v>
      </c>
      <c r="F8569">
        <v>2002</v>
      </c>
      <c r="G8569" t="s">
        <v>62</v>
      </c>
      <c r="H8569" t="str">
        <f t="shared" si="133"/>
        <v>Shawn Marion2002-03</v>
      </c>
    </row>
    <row r="8570" spans="1:8" x14ac:dyDescent="0.35">
      <c r="A8570" t="str">
        <f>VLOOKUP(salaries_1985to2020!B:B, player_information!A:U, 21, FALSE)</f>
        <v>Shawn Marion</v>
      </c>
      <c r="B8570" t="s">
        <v>1423</v>
      </c>
      <c r="C8570" s="4">
        <v>10960000</v>
      </c>
      <c r="D8570" t="s">
        <v>34</v>
      </c>
      <c r="E8570">
        <v>2004</v>
      </c>
      <c r="F8570">
        <v>2003</v>
      </c>
      <c r="G8570" t="s">
        <v>62</v>
      </c>
      <c r="H8570" t="str">
        <f t="shared" si="133"/>
        <v>Shawn Marion2003-04</v>
      </c>
    </row>
    <row r="8571" spans="1:8" x14ac:dyDescent="0.35">
      <c r="A8571" t="str">
        <f>VLOOKUP(salaries_1985to2020!B:B, player_information!A:U, 21, FALSE)</f>
        <v>Shawn Marion</v>
      </c>
      <c r="B8571" t="s">
        <v>1423</v>
      </c>
      <c r="C8571" s="4">
        <v>12330000</v>
      </c>
      <c r="D8571" t="s">
        <v>35</v>
      </c>
      <c r="E8571">
        <v>2005</v>
      </c>
      <c r="F8571">
        <v>2004</v>
      </c>
      <c r="G8571" t="s">
        <v>62</v>
      </c>
      <c r="H8571" t="str">
        <f t="shared" si="133"/>
        <v>Shawn Marion2004-05</v>
      </c>
    </row>
    <row r="8572" spans="1:8" x14ac:dyDescent="0.35">
      <c r="A8572" t="str">
        <f>VLOOKUP(salaries_1985to2020!B:B, player_information!A:U, 21, FALSE)</f>
        <v>Shawn Marion</v>
      </c>
      <c r="B8572" t="s">
        <v>1423</v>
      </c>
      <c r="C8572" s="4">
        <v>13700000</v>
      </c>
      <c r="D8572" t="s">
        <v>36</v>
      </c>
      <c r="E8572">
        <v>2006</v>
      </c>
      <c r="F8572">
        <v>2005</v>
      </c>
      <c r="G8572" t="s">
        <v>62</v>
      </c>
      <c r="H8572" t="str">
        <f t="shared" si="133"/>
        <v>Shawn Marion2005-06</v>
      </c>
    </row>
    <row r="8573" spans="1:8" x14ac:dyDescent="0.35">
      <c r="A8573" t="str">
        <f>VLOOKUP(salaries_1985to2020!B:B, player_information!A:U, 21, FALSE)</f>
        <v>Shawn Marion</v>
      </c>
      <c r="B8573" t="s">
        <v>1423</v>
      </c>
      <c r="C8573" s="4">
        <v>15070000</v>
      </c>
      <c r="D8573" t="s">
        <v>37</v>
      </c>
      <c r="E8573">
        <v>2007</v>
      </c>
      <c r="F8573">
        <v>2006</v>
      </c>
      <c r="G8573" t="s">
        <v>62</v>
      </c>
      <c r="H8573" t="str">
        <f t="shared" si="133"/>
        <v>Shawn Marion2006-07</v>
      </c>
    </row>
    <row r="8574" spans="1:8" x14ac:dyDescent="0.35">
      <c r="A8574" t="str">
        <f>VLOOKUP(salaries_1985to2020!B:B, player_information!A:U, 21, FALSE)</f>
        <v>Shawn Marion</v>
      </c>
      <c r="B8574" t="s">
        <v>1423</v>
      </c>
      <c r="C8574" s="4">
        <v>16440000</v>
      </c>
      <c r="D8574" t="s">
        <v>40</v>
      </c>
      <c r="E8574">
        <v>2008</v>
      </c>
      <c r="F8574">
        <v>2007</v>
      </c>
      <c r="G8574" t="s">
        <v>73</v>
      </c>
      <c r="H8574" t="str">
        <f t="shared" si="133"/>
        <v>Shawn Marion2007-08</v>
      </c>
    </row>
    <row r="8575" spans="1:8" x14ac:dyDescent="0.35">
      <c r="A8575" t="str">
        <f>VLOOKUP(salaries_1985to2020!B:B, player_information!A:U, 21, FALSE)</f>
        <v>Shawn Marion</v>
      </c>
      <c r="B8575" t="s">
        <v>1423</v>
      </c>
      <c r="C8575" s="4">
        <v>17810000</v>
      </c>
      <c r="D8575" t="s">
        <v>48</v>
      </c>
      <c r="E8575">
        <v>2009</v>
      </c>
      <c r="F8575">
        <v>2008</v>
      </c>
      <c r="G8575" t="s">
        <v>55</v>
      </c>
      <c r="H8575" t="str">
        <f t="shared" si="133"/>
        <v>Shawn Marion2008-09</v>
      </c>
    </row>
    <row r="8576" spans="1:8" x14ac:dyDescent="0.35">
      <c r="A8576" t="str">
        <f>VLOOKUP(salaries_1985to2020!B:B, player_information!A:U, 21, FALSE)</f>
        <v>Shawn Marion</v>
      </c>
      <c r="B8576" t="s">
        <v>1423</v>
      </c>
      <c r="C8576" s="4">
        <v>6635068</v>
      </c>
      <c r="D8576" t="s">
        <v>41</v>
      </c>
      <c r="E8576">
        <v>2010</v>
      </c>
      <c r="F8576">
        <v>2009</v>
      </c>
      <c r="G8576" t="s">
        <v>33</v>
      </c>
      <c r="H8576" t="str">
        <f t="shared" si="133"/>
        <v>Shawn Marion2009-10</v>
      </c>
    </row>
    <row r="8577" spans="1:8" x14ac:dyDescent="0.35">
      <c r="A8577" t="str">
        <f>VLOOKUP(salaries_1985to2020!B:B, player_information!A:U, 21, FALSE)</f>
        <v>Shawn Marion</v>
      </c>
      <c r="B8577" t="s">
        <v>1423</v>
      </c>
      <c r="C8577" s="4">
        <v>7305500</v>
      </c>
      <c r="D8577" t="s">
        <v>75</v>
      </c>
      <c r="E8577">
        <v>2011</v>
      </c>
      <c r="F8577">
        <v>2010</v>
      </c>
      <c r="G8577" t="s">
        <v>33</v>
      </c>
      <c r="H8577" t="str">
        <f t="shared" si="133"/>
        <v>Shawn Marion2010-11</v>
      </c>
    </row>
    <row r="8578" spans="1:8" x14ac:dyDescent="0.35">
      <c r="A8578" t="str">
        <f>VLOOKUP(salaries_1985to2020!B:B, player_information!A:U, 21, FALSE)</f>
        <v>Shawn Marion</v>
      </c>
      <c r="B8578" t="s">
        <v>1423</v>
      </c>
      <c r="C8578" s="4">
        <v>8022449</v>
      </c>
      <c r="D8578" t="s">
        <v>77</v>
      </c>
      <c r="E8578">
        <v>2012</v>
      </c>
      <c r="F8578">
        <v>2011</v>
      </c>
      <c r="G8578" t="s">
        <v>33</v>
      </c>
      <c r="H8578" t="str">
        <f t="shared" si="133"/>
        <v>Shawn Marion2011-12</v>
      </c>
    </row>
    <row r="8579" spans="1:8" x14ac:dyDescent="0.35">
      <c r="A8579" t="str">
        <f>VLOOKUP(salaries_1985to2020!B:B, player_information!A:U, 21, FALSE)</f>
        <v>Shawn Marion</v>
      </c>
      <c r="B8579" t="s">
        <v>1423</v>
      </c>
      <c r="C8579" s="4">
        <v>8646364</v>
      </c>
      <c r="D8579" t="s">
        <v>54</v>
      </c>
      <c r="E8579">
        <v>2013</v>
      </c>
      <c r="F8579">
        <v>2012</v>
      </c>
      <c r="G8579" t="s">
        <v>33</v>
      </c>
      <c r="H8579" t="str">
        <f t="shared" ref="H8579:H8642" si="134">_xlfn.CONCAT(A8579, D8579)</f>
        <v>Shawn Marion2012-13</v>
      </c>
    </row>
    <row r="8580" spans="1:8" x14ac:dyDescent="0.35">
      <c r="A8580" t="str">
        <f>VLOOKUP(salaries_1985to2020!B:B, player_information!A:U, 21, FALSE)</f>
        <v>Shawn Marion</v>
      </c>
      <c r="B8580" t="s">
        <v>1423</v>
      </c>
      <c r="C8580" s="4">
        <v>9316796</v>
      </c>
      <c r="D8580" t="s">
        <v>56</v>
      </c>
      <c r="E8580">
        <v>2014</v>
      </c>
      <c r="F8580">
        <v>2013</v>
      </c>
      <c r="G8580" t="s">
        <v>33</v>
      </c>
      <c r="H8580" t="str">
        <f t="shared" si="134"/>
        <v>Shawn Marion2013-14</v>
      </c>
    </row>
    <row r="8581" spans="1:8" x14ac:dyDescent="0.35">
      <c r="A8581" t="str">
        <f>VLOOKUP(salaries_1985to2020!B:B, player_information!A:U, 21, FALSE)</f>
        <v>Shawn Marion</v>
      </c>
      <c r="B8581" t="s">
        <v>1423</v>
      </c>
      <c r="C8581" s="4">
        <v>1448490</v>
      </c>
      <c r="D8581" t="s">
        <v>57</v>
      </c>
      <c r="E8581">
        <v>2015</v>
      </c>
      <c r="F8581">
        <v>2014</v>
      </c>
      <c r="G8581" t="s">
        <v>101</v>
      </c>
      <c r="H8581" t="str">
        <f t="shared" si="134"/>
        <v>Shawn Marion2014-15</v>
      </c>
    </row>
    <row r="8582" spans="1:8" x14ac:dyDescent="0.35">
      <c r="A8582" t="str">
        <f>VLOOKUP(salaries_1985to2020!B:B, player_information!A:U, 21, FALSE)</f>
        <v>Boban Marjanovic</v>
      </c>
      <c r="B8582" t="s">
        <v>1424</v>
      </c>
      <c r="C8582" s="4">
        <v>1200000</v>
      </c>
      <c r="D8582" t="s">
        <v>59</v>
      </c>
      <c r="E8582">
        <v>2016</v>
      </c>
      <c r="F8582">
        <v>2015</v>
      </c>
      <c r="G8582" t="s">
        <v>84</v>
      </c>
      <c r="H8582" t="str">
        <f t="shared" si="134"/>
        <v>Boban Marjanovic2015-16</v>
      </c>
    </row>
    <row r="8583" spans="1:8" x14ac:dyDescent="0.35">
      <c r="A8583" t="str">
        <f>VLOOKUP(salaries_1985to2020!B:B, player_information!A:U, 21, FALSE)</f>
        <v>Boban Marjanovic</v>
      </c>
      <c r="B8583" t="s">
        <v>1424</v>
      </c>
      <c r="C8583" s="4">
        <v>7000000</v>
      </c>
      <c r="D8583" t="s">
        <v>43</v>
      </c>
      <c r="E8583">
        <v>2017</v>
      </c>
      <c r="F8583">
        <v>2016</v>
      </c>
      <c r="G8583" t="s">
        <v>47</v>
      </c>
      <c r="H8583" t="str">
        <f t="shared" si="134"/>
        <v>Boban Marjanovic2016-17</v>
      </c>
    </row>
    <row r="8584" spans="1:8" x14ac:dyDescent="0.35">
      <c r="A8584" t="str">
        <f>VLOOKUP(salaries_1985to2020!B:B, player_information!A:U, 21, FALSE)</f>
        <v>Boban Marjanovic</v>
      </c>
      <c r="B8584" t="s">
        <v>1424</v>
      </c>
      <c r="C8584" s="4">
        <v>7000000</v>
      </c>
      <c r="D8584" t="s">
        <v>45</v>
      </c>
      <c r="E8584">
        <v>2018</v>
      </c>
      <c r="F8584">
        <v>2017</v>
      </c>
      <c r="G8584" t="s">
        <v>49</v>
      </c>
      <c r="H8584" t="str">
        <f t="shared" si="134"/>
        <v>Boban Marjanovic2017-18</v>
      </c>
    </row>
    <row r="8585" spans="1:8" x14ac:dyDescent="0.35">
      <c r="A8585" t="s">
        <v>10133</v>
      </c>
      <c r="B8585" t="s">
        <v>1424</v>
      </c>
      <c r="C8585" s="4">
        <v>7000000</v>
      </c>
      <c r="D8585" t="s">
        <v>14974</v>
      </c>
      <c r="E8585">
        <v>2019</v>
      </c>
      <c r="F8585">
        <v>2018</v>
      </c>
      <c r="G8585" t="s">
        <v>49</v>
      </c>
      <c r="H8585" t="str">
        <f t="shared" si="134"/>
        <v>Boban Marjanovic2018-19</v>
      </c>
    </row>
    <row r="8586" spans="1:8" x14ac:dyDescent="0.35">
      <c r="A8586" t="s">
        <v>15009</v>
      </c>
      <c r="B8586" t="s">
        <v>1424</v>
      </c>
      <c r="C8586" s="4">
        <v>3500000</v>
      </c>
      <c r="D8586" t="s">
        <v>14975</v>
      </c>
      <c r="E8586">
        <v>2020</v>
      </c>
      <c r="F8586">
        <v>2019</v>
      </c>
      <c r="G8586" t="s">
        <v>33</v>
      </c>
      <c r="H8586" t="str">
        <f t="shared" si="134"/>
        <v>Boban MarjanoviÄ‡2019-20</v>
      </c>
    </row>
    <row r="8587" spans="1:8" x14ac:dyDescent="0.35">
      <c r="A8587" t="str">
        <f>VLOOKUP(salaries_1985to2020!B:B, player_information!A:U, 21, FALSE)</f>
        <v>Lauri Markkanen</v>
      </c>
      <c r="B8587" t="s">
        <v>1425</v>
      </c>
      <c r="C8587" s="4">
        <v>3821640</v>
      </c>
      <c r="D8587" t="s">
        <v>45</v>
      </c>
      <c r="E8587">
        <v>2018</v>
      </c>
      <c r="F8587">
        <v>2017</v>
      </c>
      <c r="G8587" t="s">
        <v>104</v>
      </c>
      <c r="H8587" t="str">
        <f t="shared" si="134"/>
        <v>Lauri Markkanen2017-18</v>
      </c>
    </row>
    <row r="8588" spans="1:8" x14ac:dyDescent="0.35">
      <c r="A8588" t="s">
        <v>10136</v>
      </c>
      <c r="B8588" t="s">
        <v>1425</v>
      </c>
      <c r="C8588" s="4">
        <v>4536120</v>
      </c>
      <c r="D8588" t="s">
        <v>14974</v>
      </c>
      <c r="E8588">
        <v>2019</v>
      </c>
      <c r="F8588">
        <v>2018</v>
      </c>
      <c r="G8588" t="s">
        <v>104</v>
      </c>
      <c r="H8588" t="str">
        <f t="shared" si="134"/>
        <v>Lauri Markkanen2018-19</v>
      </c>
    </row>
    <row r="8589" spans="1:8" x14ac:dyDescent="0.35">
      <c r="A8589" t="s">
        <v>10136</v>
      </c>
      <c r="B8589" t="s">
        <v>1425</v>
      </c>
      <c r="C8589" s="4">
        <v>5300400</v>
      </c>
      <c r="D8589" t="s">
        <v>14975</v>
      </c>
      <c r="E8589">
        <v>2020</v>
      </c>
      <c r="F8589">
        <v>2019</v>
      </c>
      <c r="G8589" t="s">
        <v>104</v>
      </c>
      <c r="H8589" t="str">
        <f t="shared" si="134"/>
        <v>Lauri Markkanen2019-20</v>
      </c>
    </row>
    <row r="8590" spans="1:8" x14ac:dyDescent="0.35">
      <c r="A8590" t="str">
        <f>VLOOKUP(salaries_1985to2020!B:B, player_information!A:U, 21, FALSE)</f>
        <v>Damir Markota</v>
      </c>
      <c r="B8590" t="s">
        <v>1426</v>
      </c>
      <c r="C8590" s="4">
        <v>412718</v>
      </c>
      <c r="D8590" t="s">
        <v>37</v>
      </c>
      <c r="E8590">
        <v>2007</v>
      </c>
      <c r="F8590">
        <v>2006</v>
      </c>
      <c r="G8590" t="s">
        <v>103</v>
      </c>
      <c r="H8590" t="str">
        <f t="shared" si="134"/>
        <v>Damir Markota2006-07</v>
      </c>
    </row>
    <row r="8591" spans="1:8" x14ac:dyDescent="0.35">
      <c r="A8591" t="str">
        <f>VLOOKUP(salaries_1985to2020!B:B, player_information!A:U, 21, FALSE)</f>
        <v>Sean Marks</v>
      </c>
      <c r="B8591" t="s">
        <v>1427</v>
      </c>
      <c r="C8591" s="4">
        <v>287500</v>
      </c>
      <c r="D8591" t="s">
        <v>29</v>
      </c>
      <c r="E8591">
        <v>1999</v>
      </c>
      <c r="F8591">
        <v>1998</v>
      </c>
      <c r="G8591" t="s">
        <v>55</v>
      </c>
      <c r="H8591" t="str">
        <f t="shared" si="134"/>
        <v>Sean Marks1998-99</v>
      </c>
    </row>
    <row r="8592" spans="1:8" x14ac:dyDescent="0.35">
      <c r="A8592" t="str">
        <f>VLOOKUP(salaries_1985to2020!B:B, player_information!A:U, 21, FALSE)</f>
        <v>Sean Marks</v>
      </c>
      <c r="B8592" t="s">
        <v>1427</v>
      </c>
      <c r="C8592" s="4">
        <v>385000</v>
      </c>
      <c r="D8592" t="s">
        <v>30</v>
      </c>
      <c r="E8592">
        <v>2000</v>
      </c>
      <c r="F8592">
        <v>1999</v>
      </c>
      <c r="G8592" t="s">
        <v>55</v>
      </c>
      <c r="H8592" t="str">
        <f t="shared" si="134"/>
        <v>Sean Marks1999-00</v>
      </c>
    </row>
    <row r="8593" spans="1:8" x14ac:dyDescent="0.35">
      <c r="A8593" t="str">
        <f>VLOOKUP(salaries_1985to2020!B:B, player_information!A:U, 21, FALSE)</f>
        <v>Sean Marks</v>
      </c>
      <c r="B8593" t="s">
        <v>1427</v>
      </c>
      <c r="C8593" s="4">
        <v>565850</v>
      </c>
      <c r="D8593" t="s">
        <v>31</v>
      </c>
      <c r="E8593">
        <v>2002</v>
      </c>
      <c r="F8593">
        <v>2001</v>
      </c>
      <c r="G8593" t="s">
        <v>73</v>
      </c>
      <c r="H8593" t="str">
        <f t="shared" si="134"/>
        <v>Sean Marks2001-02</v>
      </c>
    </row>
    <row r="8594" spans="1:8" x14ac:dyDescent="0.35">
      <c r="A8594" t="str">
        <f>VLOOKUP(salaries_1985to2020!B:B, player_information!A:U, 21, FALSE)</f>
        <v>Sean Marks</v>
      </c>
      <c r="B8594" t="s">
        <v>1427</v>
      </c>
      <c r="C8594" s="4">
        <v>612435</v>
      </c>
      <c r="D8594" t="s">
        <v>32</v>
      </c>
      <c r="E8594">
        <v>2003</v>
      </c>
      <c r="F8594">
        <v>2002</v>
      </c>
      <c r="G8594" t="s">
        <v>73</v>
      </c>
      <c r="H8594" t="str">
        <f t="shared" si="134"/>
        <v>Sean Marks2002-03</v>
      </c>
    </row>
    <row r="8595" spans="1:8" x14ac:dyDescent="0.35">
      <c r="A8595" t="str">
        <f>VLOOKUP(salaries_1985to2020!B:B, player_information!A:U, 21, FALSE)</f>
        <v>Sean Marks</v>
      </c>
      <c r="B8595" t="s">
        <v>1427</v>
      </c>
      <c r="C8595" s="4">
        <v>596295</v>
      </c>
      <c r="D8595" t="s">
        <v>34</v>
      </c>
      <c r="E8595">
        <v>2004</v>
      </c>
      <c r="F8595">
        <v>2003</v>
      </c>
      <c r="G8595" t="s">
        <v>84</v>
      </c>
      <c r="H8595" t="str">
        <f t="shared" si="134"/>
        <v>Sean Marks2003-04</v>
      </c>
    </row>
    <row r="8596" spans="1:8" x14ac:dyDescent="0.35">
      <c r="A8596" t="str">
        <f>VLOOKUP(salaries_1985to2020!B:B, player_information!A:U, 21, FALSE)</f>
        <v>Sean Marks</v>
      </c>
      <c r="B8596" t="s">
        <v>1427</v>
      </c>
      <c r="C8596" s="4">
        <v>745046</v>
      </c>
      <c r="D8596" t="s">
        <v>35</v>
      </c>
      <c r="E8596">
        <v>2005</v>
      </c>
      <c r="F8596">
        <v>2004</v>
      </c>
      <c r="G8596" t="s">
        <v>84</v>
      </c>
      <c r="H8596" t="str">
        <f t="shared" si="134"/>
        <v>Sean Marks2004-05</v>
      </c>
    </row>
    <row r="8597" spans="1:8" x14ac:dyDescent="0.35">
      <c r="A8597" t="str">
        <f>VLOOKUP(salaries_1985to2020!B:B, player_information!A:U, 21, FALSE)</f>
        <v>Sean Marks</v>
      </c>
      <c r="B8597" t="s">
        <v>1427</v>
      </c>
      <c r="C8597" s="4">
        <v>835810</v>
      </c>
      <c r="D8597" t="s">
        <v>36</v>
      </c>
      <c r="E8597">
        <v>2006</v>
      </c>
      <c r="F8597">
        <v>2005</v>
      </c>
      <c r="G8597" t="s">
        <v>84</v>
      </c>
      <c r="H8597" t="str">
        <f t="shared" si="134"/>
        <v>Sean Marks2005-06</v>
      </c>
    </row>
    <row r="8598" spans="1:8" x14ac:dyDescent="0.35">
      <c r="A8598" t="str">
        <f>VLOOKUP(salaries_1985to2020!B:B, player_information!A:U, 21, FALSE)</f>
        <v>Sean Marks</v>
      </c>
      <c r="B8598" t="s">
        <v>1427</v>
      </c>
      <c r="C8598" s="4">
        <v>932015</v>
      </c>
      <c r="D8598" t="s">
        <v>37</v>
      </c>
      <c r="E8598">
        <v>2007</v>
      </c>
      <c r="F8598">
        <v>2006</v>
      </c>
      <c r="G8598" t="s">
        <v>62</v>
      </c>
      <c r="H8598" t="str">
        <f t="shared" si="134"/>
        <v>Sean Marks2006-07</v>
      </c>
    </row>
    <row r="8599" spans="1:8" x14ac:dyDescent="0.35">
      <c r="A8599" t="str">
        <f>VLOOKUP(salaries_1985to2020!B:B, player_information!A:U, 21, FALSE)</f>
        <v>Sean Marks</v>
      </c>
      <c r="B8599" t="s">
        <v>1427</v>
      </c>
      <c r="C8599" s="4">
        <v>1033930</v>
      </c>
      <c r="D8599" t="s">
        <v>40</v>
      </c>
      <c r="E8599">
        <v>2008</v>
      </c>
      <c r="F8599">
        <v>2007</v>
      </c>
      <c r="G8599" t="s">
        <v>62</v>
      </c>
      <c r="H8599" t="str">
        <f t="shared" si="134"/>
        <v>Sean Marks2007-08</v>
      </c>
    </row>
    <row r="8600" spans="1:8" x14ac:dyDescent="0.35">
      <c r="A8600" t="str">
        <f>VLOOKUP(salaries_1985to2020!B:B, player_information!A:U, 21, FALSE)</f>
        <v>Sean Marks</v>
      </c>
      <c r="B8600" t="s">
        <v>1427</v>
      </c>
      <c r="C8600" s="4">
        <v>1141838</v>
      </c>
      <c r="D8600" t="s">
        <v>48</v>
      </c>
      <c r="E8600">
        <v>2009</v>
      </c>
      <c r="F8600">
        <v>2008</v>
      </c>
      <c r="G8600" t="s">
        <v>99</v>
      </c>
      <c r="H8600" t="str">
        <f t="shared" si="134"/>
        <v>Sean Marks2008-09</v>
      </c>
    </row>
    <row r="8601" spans="1:8" x14ac:dyDescent="0.35">
      <c r="A8601" t="str">
        <f>VLOOKUP(salaries_1985to2020!B:B, player_information!A:U, 21, FALSE)</f>
        <v>Sean Marks</v>
      </c>
      <c r="B8601" t="s">
        <v>1427</v>
      </c>
      <c r="C8601" s="4">
        <v>1187686</v>
      </c>
      <c r="D8601" t="s">
        <v>41</v>
      </c>
      <c r="E8601">
        <v>2010</v>
      </c>
      <c r="F8601">
        <v>2009</v>
      </c>
      <c r="G8601" t="s">
        <v>99</v>
      </c>
      <c r="H8601" t="str">
        <f t="shared" si="134"/>
        <v>Sean Marks2009-10</v>
      </c>
    </row>
    <row r="8602" spans="1:8" x14ac:dyDescent="0.35">
      <c r="A8602" t="str">
        <f>VLOOKUP(salaries_1985to2020!B:B, player_information!A:U, 21, FALSE)</f>
        <v>Sean Marks</v>
      </c>
      <c r="B8602" t="s">
        <v>1427</v>
      </c>
      <c r="C8602" s="4">
        <v>1264687</v>
      </c>
      <c r="D8602" t="s">
        <v>75</v>
      </c>
      <c r="E8602">
        <v>2011</v>
      </c>
      <c r="F8602">
        <v>2010</v>
      </c>
      <c r="G8602" t="s">
        <v>78</v>
      </c>
      <c r="H8602" t="str">
        <f t="shared" si="134"/>
        <v>Sean Marks2010-11</v>
      </c>
    </row>
    <row r="8603" spans="1:8" x14ac:dyDescent="0.35">
      <c r="A8603" t="str">
        <f>VLOOKUP(salaries_1985to2020!B:B, player_information!A:U, 21, FALSE)</f>
        <v>Donyell Marshall</v>
      </c>
      <c r="B8603" t="s">
        <v>1429</v>
      </c>
      <c r="C8603" s="4">
        <v>2100000</v>
      </c>
      <c r="D8603" t="s">
        <v>13</v>
      </c>
      <c r="E8603">
        <v>1995</v>
      </c>
      <c r="F8603">
        <v>1994</v>
      </c>
      <c r="G8603" t="s">
        <v>81</v>
      </c>
      <c r="H8603" t="str">
        <f t="shared" si="134"/>
        <v>Donyell Marshall1994-95</v>
      </c>
    </row>
    <row r="8604" spans="1:8" x14ac:dyDescent="0.35">
      <c r="A8604" t="str">
        <f>VLOOKUP(salaries_1985to2020!B:B, player_information!A:U, 21, FALSE)</f>
        <v>Donyell Marshall</v>
      </c>
      <c r="B8604" t="s">
        <v>1429</v>
      </c>
      <c r="C8604" s="4">
        <v>2730000</v>
      </c>
      <c r="D8604" t="s">
        <v>23</v>
      </c>
      <c r="E8604">
        <v>1996</v>
      </c>
      <c r="F8604">
        <v>1995</v>
      </c>
      <c r="G8604" t="s">
        <v>76</v>
      </c>
      <c r="H8604" t="str">
        <f t="shared" si="134"/>
        <v>Donyell Marshall1995-96</v>
      </c>
    </row>
    <row r="8605" spans="1:8" x14ac:dyDescent="0.35">
      <c r="A8605" t="str">
        <f>VLOOKUP(salaries_1985to2020!B:B, player_information!A:U, 21, FALSE)</f>
        <v>Donyell Marshall</v>
      </c>
      <c r="B8605" t="s">
        <v>1429</v>
      </c>
      <c r="C8605" s="4">
        <v>3360000</v>
      </c>
      <c r="D8605" t="s">
        <v>24</v>
      </c>
      <c r="E8605">
        <v>1997</v>
      </c>
      <c r="F8605">
        <v>1996</v>
      </c>
      <c r="G8605" t="s">
        <v>76</v>
      </c>
      <c r="H8605" t="str">
        <f t="shared" si="134"/>
        <v>Donyell Marshall1996-97</v>
      </c>
    </row>
    <row r="8606" spans="1:8" x14ac:dyDescent="0.35">
      <c r="A8606" t="str">
        <f>VLOOKUP(salaries_1985to2020!B:B, player_information!A:U, 21, FALSE)</f>
        <v>Donyell Marshall</v>
      </c>
      <c r="B8606" t="s">
        <v>1429</v>
      </c>
      <c r="C8606" s="4">
        <v>3990000</v>
      </c>
      <c r="D8606" t="s">
        <v>25</v>
      </c>
      <c r="E8606">
        <v>1998</v>
      </c>
      <c r="F8606">
        <v>1997</v>
      </c>
      <c r="G8606" t="s">
        <v>76</v>
      </c>
      <c r="H8606" t="str">
        <f t="shared" si="134"/>
        <v>Donyell Marshall1997-98</v>
      </c>
    </row>
    <row r="8607" spans="1:8" x14ac:dyDescent="0.35">
      <c r="A8607" t="str">
        <f>VLOOKUP(salaries_1985to2020!B:B, player_information!A:U, 21, FALSE)</f>
        <v>Donyell Marshall</v>
      </c>
      <c r="B8607" t="s">
        <v>1429</v>
      </c>
      <c r="C8607" s="4">
        <v>4370000</v>
      </c>
      <c r="D8607" t="s">
        <v>29</v>
      </c>
      <c r="E8607">
        <v>1999</v>
      </c>
      <c r="F8607">
        <v>1998</v>
      </c>
      <c r="G8607" t="s">
        <v>76</v>
      </c>
      <c r="H8607" t="str">
        <f t="shared" si="134"/>
        <v>Donyell Marshall1998-99</v>
      </c>
    </row>
    <row r="8608" spans="1:8" x14ac:dyDescent="0.35">
      <c r="A8608" t="str">
        <f>VLOOKUP(salaries_1985to2020!B:B, player_information!A:U, 21, FALSE)</f>
        <v>Donyell Marshall</v>
      </c>
      <c r="B8608" t="s">
        <v>1429</v>
      </c>
      <c r="C8608" s="4">
        <v>5250000</v>
      </c>
      <c r="D8608" t="s">
        <v>30</v>
      </c>
      <c r="E8608">
        <v>2000</v>
      </c>
      <c r="F8608">
        <v>1999</v>
      </c>
      <c r="G8608" t="s">
        <v>76</v>
      </c>
      <c r="H8608" t="str">
        <f t="shared" si="134"/>
        <v>Donyell Marshall1999-00</v>
      </c>
    </row>
    <row r="8609" spans="1:8" x14ac:dyDescent="0.35">
      <c r="A8609" t="str">
        <f>VLOOKUP(salaries_1985to2020!B:B, player_information!A:U, 21, FALSE)</f>
        <v>Donyell Marshall</v>
      </c>
      <c r="B8609" t="s">
        <v>1429</v>
      </c>
      <c r="C8609" s="4">
        <v>5630000</v>
      </c>
      <c r="D8609" t="s">
        <v>26</v>
      </c>
      <c r="E8609">
        <v>2001</v>
      </c>
      <c r="F8609">
        <v>2000</v>
      </c>
      <c r="G8609" t="s">
        <v>116</v>
      </c>
      <c r="H8609" t="str">
        <f t="shared" si="134"/>
        <v>Donyell Marshall2000-01</v>
      </c>
    </row>
    <row r="8610" spans="1:8" x14ac:dyDescent="0.35">
      <c r="A8610" t="str">
        <f>VLOOKUP(salaries_1985to2020!B:B, player_information!A:U, 21, FALSE)</f>
        <v>Donyell Marshall</v>
      </c>
      <c r="B8610" t="s">
        <v>1429</v>
      </c>
      <c r="C8610" s="4">
        <v>6510000</v>
      </c>
      <c r="D8610" t="s">
        <v>31</v>
      </c>
      <c r="E8610">
        <v>2002</v>
      </c>
      <c r="F8610">
        <v>2001</v>
      </c>
      <c r="G8610" t="s">
        <v>116</v>
      </c>
      <c r="H8610" t="str">
        <f t="shared" si="134"/>
        <v>Donyell Marshall2001-02</v>
      </c>
    </row>
    <row r="8611" spans="1:8" x14ac:dyDescent="0.35">
      <c r="A8611" t="str">
        <f>VLOOKUP(salaries_1985to2020!B:B, player_information!A:U, 21, FALSE)</f>
        <v>Donyell Marshall</v>
      </c>
      <c r="B8611" t="s">
        <v>1429</v>
      </c>
      <c r="C8611" s="4">
        <v>4186542</v>
      </c>
      <c r="D8611" t="s">
        <v>32</v>
      </c>
      <c r="E8611">
        <v>2003</v>
      </c>
      <c r="F8611">
        <v>2002</v>
      </c>
      <c r="G8611" t="s">
        <v>104</v>
      </c>
      <c r="H8611" t="str">
        <f t="shared" si="134"/>
        <v>Donyell Marshall2002-03</v>
      </c>
    </row>
    <row r="8612" spans="1:8" x14ac:dyDescent="0.35">
      <c r="A8612" t="str">
        <f>VLOOKUP(salaries_1985to2020!B:B, player_information!A:U, 21, FALSE)</f>
        <v>Donyell Marshall</v>
      </c>
      <c r="B8612" t="s">
        <v>1429</v>
      </c>
      <c r="C8612" s="4">
        <v>1000000</v>
      </c>
      <c r="D8612" t="s">
        <v>32</v>
      </c>
      <c r="E8612">
        <v>2003</v>
      </c>
      <c r="F8612">
        <v>2002</v>
      </c>
      <c r="G8612" t="s">
        <v>116</v>
      </c>
      <c r="H8612" t="str">
        <f t="shared" si="134"/>
        <v>Donyell Marshall2002-03</v>
      </c>
    </row>
    <row r="8613" spans="1:8" x14ac:dyDescent="0.35">
      <c r="A8613" t="str">
        <f>VLOOKUP(salaries_1985to2020!B:B, player_information!A:U, 21, FALSE)</f>
        <v>Donyell Marshall</v>
      </c>
      <c r="B8613" t="s">
        <v>1429</v>
      </c>
      <c r="C8613" s="4">
        <v>4605196</v>
      </c>
      <c r="D8613" t="s">
        <v>34</v>
      </c>
      <c r="E8613">
        <v>2004</v>
      </c>
      <c r="F8613">
        <v>2003</v>
      </c>
      <c r="G8613" t="s">
        <v>55</v>
      </c>
      <c r="H8613" t="str">
        <f t="shared" si="134"/>
        <v>Donyell Marshall2003-04</v>
      </c>
    </row>
    <row r="8614" spans="1:8" x14ac:dyDescent="0.35">
      <c r="A8614" t="str">
        <f>VLOOKUP(salaries_1985to2020!B:B, player_information!A:U, 21, FALSE)</f>
        <v>Donyell Marshall</v>
      </c>
      <c r="B8614" t="s">
        <v>1429</v>
      </c>
      <c r="C8614" s="4">
        <v>5023850</v>
      </c>
      <c r="D8614" t="s">
        <v>35</v>
      </c>
      <c r="E8614">
        <v>2005</v>
      </c>
      <c r="F8614">
        <v>2004</v>
      </c>
      <c r="G8614" t="s">
        <v>55</v>
      </c>
      <c r="H8614" t="str">
        <f t="shared" si="134"/>
        <v>Donyell Marshall2004-05</v>
      </c>
    </row>
    <row r="8615" spans="1:8" x14ac:dyDescent="0.35">
      <c r="A8615" t="str">
        <f>VLOOKUP(salaries_1985to2020!B:B, player_information!A:U, 21, FALSE)</f>
        <v>Donyell Marshall</v>
      </c>
      <c r="B8615" t="s">
        <v>1429</v>
      </c>
      <c r="C8615" s="4">
        <v>4799108</v>
      </c>
      <c r="D8615" t="s">
        <v>36</v>
      </c>
      <c r="E8615">
        <v>2006</v>
      </c>
      <c r="F8615">
        <v>2005</v>
      </c>
      <c r="G8615" t="s">
        <v>101</v>
      </c>
      <c r="H8615" t="str">
        <f t="shared" si="134"/>
        <v>Donyell Marshall2005-06</v>
      </c>
    </row>
    <row r="8616" spans="1:8" x14ac:dyDescent="0.35">
      <c r="A8616" t="str">
        <f>VLOOKUP(salaries_1985to2020!B:B, player_information!A:U, 21, FALSE)</f>
        <v>Donyell Marshall</v>
      </c>
      <c r="B8616" t="s">
        <v>1429</v>
      </c>
      <c r="C8616" s="4">
        <v>5633037</v>
      </c>
      <c r="D8616" t="s">
        <v>37</v>
      </c>
      <c r="E8616">
        <v>2007</v>
      </c>
      <c r="F8616">
        <v>2006</v>
      </c>
      <c r="G8616" t="s">
        <v>101</v>
      </c>
      <c r="H8616" t="str">
        <f t="shared" si="134"/>
        <v>Donyell Marshall2006-07</v>
      </c>
    </row>
    <row r="8617" spans="1:8" x14ac:dyDescent="0.35">
      <c r="A8617" t="str">
        <f>VLOOKUP(salaries_1985to2020!B:B, player_information!A:U, 21, FALSE)</f>
        <v>Donyell Marshall</v>
      </c>
      <c r="B8617" t="s">
        <v>1429</v>
      </c>
      <c r="C8617" s="4">
        <v>6016965</v>
      </c>
      <c r="D8617" t="s">
        <v>40</v>
      </c>
      <c r="E8617">
        <v>2008</v>
      </c>
      <c r="F8617">
        <v>2007</v>
      </c>
      <c r="G8617" t="s">
        <v>113</v>
      </c>
      <c r="H8617" t="str">
        <f t="shared" si="134"/>
        <v>Donyell Marshall2007-08</v>
      </c>
    </row>
    <row r="8618" spans="1:8" x14ac:dyDescent="0.35">
      <c r="A8618" t="str">
        <f>VLOOKUP(salaries_1985to2020!B:B, player_information!A:U, 21, FALSE)</f>
        <v>Donyell Marshall</v>
      </c>
      <c r="B8618" t="s">
        <v>1429</v>
      </c>
      <c r="C8618" s="4">
        <v>5950894</v>
      </c>
      <c r="D8618" t="s">
        <v>48</v>
      </c>
      <c r="E8618">
        <v>2009</v>
      </c>
      <c r="F8618">
        <v>2008</v>
      </c>
      <c r="G8618" t="s">
        <v>44</v>
      </c>
      <c r="H8618" t="str">
        <f t="shared" si="134"/>
        <v>Donyell Marshall2008-09</v>
      </c>
    </row>
    <row r="8619" spans="1:8" x14ac:dyDescent="0.35">
      <c r="A8619" t="str">
        <f>VLOOKUP(salaries_1985to2020!B:B, player_information!A:U, 21, FALSE)</f>
        <v>Donyell Marshall</v>
      </c>
      <c r="B8619" t="s">
        <v>1429</v>
      </c>
      <c r="C8619" s="4">
        <v>1262275</v>
      </c>
      <c r="D8619" t="s">
        <v>48</v>
      </c>
      <c r="E8619">
        <v>2009</v>
      </c>
      <c r="F8619">
        <v>2008</v>
      </c>
      <c r="G8619" t="s">
        <v>92</v>
      </c>
      <c r="H8619" t="str">
        <f t="shared" si="134"/>
        <v>Donyell Marshall2008-09</v>
      </c>
    </row>
    <row r="8620" spans="1:8" x14ac:dyDescent="0.35">
      <c r="A8620" t="str">
        <f>VLOOKUP(salaries_1985to2020!B:B, player_information!A:U, 21, FALSE)</f>
        <v>Donny Marshall</v>
      </c>
      <c r="B8620" t="s">
        <v>1428</v>
      </c>
      <c r="C8620" s="4">
        <v>200000</v>
      </c>
      <c r="D8620" t="s">
        <v>23</v>
      </c>
      <c r="E8620">
        <v>1996</v>
      </c>
      <c r="F8620">
        <v>1995</v>
      </c>
      <c r="G8620" t="s">
        <v>101</v>
      </c>
      <c r="H8620" t="str">
        <f t="shared" si="134"/>
        <v>Donny Marshall1995-96</v>
      </c>
    </row>
    <row r="8621" spans="1:8" x14ac:dyDescent="0.35">
      <c r="A8621" t="str">
        <f>VLOOKUP(salaries_1985to2020!B:B, player_information!A:U, 21, FALSE)</f>
        <v>Donny Marshall</v>
      </c>
      <c r="B8621" t="s">
        <v>1428</v>
      </c>
      <c r="C8621" s="4">
        <v>450000</v>
      </c>
      <c r="D8621" t="s">
        <v>24</v>
      </c>
      <c r="E8621">
        <v>1997</v>
      </c>
      <c r="F8621">
        <v>1996</v>
      </c>
      <c r="G8621" t="s">
        <v>101</v>
      </c>
      <c r="H8621" t="str">
        <f t="shared" si="134"/>
        <v>Donny Marshall1996-97</v>
      </c>
    </row>
    <row r="8622" spans="1:8" x14ac:dyDescent="0.35">
      <c r="A8622" t="str">
        <f>VLOOKUP(salaries_1985to2020!B:B, player_information!A:U, 21, FALSE)</f>
        <v>Donny Marshall</v>
      </c>
      <c r="B8622" t="s">
        <v>1428</v>
      </c>
      <c r="C8622" s="4">
        <v>540000</v>
      </c>
      <c r="D8622" t="s">
        <v>25</v>
      </c>
      <c r="E8622">
        <v>1998</v>
      </c>
      <c r="F8622">
        <v>1997</v>
      </c>
      <c r="G8622" t="s">
        <v>101</v>
      </c>
      <c r="H8622" t="str">
        <f t="shared" si="134"/>
        <v>Donny Marshall1997-98</v>
      </c>
    </row>
    <row r="8623" spans="1:8" x14ac:dyDescent="0.35">
      <c r="A8623" t="str">
        <f>VLOOKUP(salaries_1985to2020!B:B, player_information!A:U, 21, FALSE)</f>
        <v>Kendall Marshall</v>
      </c>
      <c r="B8623" t="s">
        <v>1430</v>
      </c>
      <c r="C8623" s="4">
        <v>1919160</v>
      </c>
      <c r="D8623" t="s">
        <v>54</v>
      </c>
      <c r="E8623">
        <v>2013</v>
      </c>
      <c r="F8623">
        <v>2012</v>
      </c>
      <c r="G8623" t="s">
        <v>62</v>
      </c>
      <c r="H8623" t="str">
        <f t="shared" si="134"/>
        <v>Kendall Marshall2012-13</v>
      </c>
    </row>
    <row r="8624" spans="1:8" x14ac:dyDescent="0.35">
      <c r="A8624" t="str">
        <f>VLOOKUP(salaries_1985to2020!B:B, player_information!A:U, 21, FALSE)</f>
        <v>Kendall Marshall</v>
      </c>
      <c r="B8624" t="s">
        <v>1430</v>
      </c>
      <c r="C8624" s="4">
        <v>2005560</v>
      </c>
      <c r="D8624" t="s">
        <v>56</v>
      </c>
      <c r="E8624">
        <v>2014</v>
      </c>
      <c r="F8624">
        <v>2013</v>
      </c>
      <c r="G8624" t="s">
        <v>62</v>
      </c>
      <c r="H8624" t="str">
        <f t="shared" si="134"/>
        <v>Kendall Marshall2013-14</v>
      </c>
    </row>
    <row r="8625" spans="1:8" x14ac:dyDescent="0.35">
      <c r="A8625" t="str">
        <f>VLOOKUP(salaries_1985to2020!B:B, player_information!A:U, 21, FALSE)</f>
        <v>Kendall Marshall</v>
      </c>
      <c r="B8625" t="s">
        <v>1430</v>
      </c>
      <c r="C8625" s="4">
        <v>915243</v>
      </c>
      <c r="D8625" t="s">
        <v>57</v>
      </c>
      <c r="E8625">
        <v>2015</v>
      </c>
      <c r="F8625">
        <v>2014</v>
      </c>
      <c r="G8625" t="s">
        <v>62</v>
      </c>
      <c r="H8625" t="str">
        <f t="shared" si="134"/>
        <v>Kendall Marshall2014-15</v>
      </c>
    </row>
    <row r="8626" spans="1:8" x14ac:dyDescent="0.35">
      <c r="A8626" t="str">
        <f>VLOOKUP(salaries_1985to2020!B:B, player_information!A:U, 21, FALSE)</f>
        <v>Kendall Marshall</v>
      </c>
      <c r="B8626" t="s">
        <v>1430</v>
      </c>
      <c r="C8626" s="4">
        <v>2144722</v>
      </c>
      <c r="D8626" t="s">
        <v>59</v>
      </c>
      <c r="E8626">
        <v>2016</v>
      </c>
      <c r="F8626">
        <v>2015</v>
      </c>
      <c r="G8626" t="s">
        <v>92</v>
      </c>
      <c r="H8626" t="str">
        <f t="shared" si="134"/>
        <v>Kendall Marshall2015-16</v>
      </c>
    </row>
    <row r="8627" spans="1:8" x14ac:dyDescent="0.35">
      <c r="A8627" t="str">
        <f>VLOOKUP(salaries_1985to2020!B:B, player_information!A:U, 21, FALSE)</f>
        <v>Rawle Marshall</v>
      </c>
      <c r="B8627" t="s">
        <v>1431</v>
      </c>
      <c r="C8627" s="4">
        <v>398762</v>
      </c>
      <c r="D8627" t="s">
        <v>36</v>
      </c>
      <c r="E8627">
        <v>2006</v>
      </c>
      <c r="F8627">
        <v>2005</v>
      </c>
      <c r="G8627" t="s">
        <v>33</v>
      </c>
      <c r="H8627" t="str">
        <f t="shared" si="134"/>
        <v>Rawle Marshall2005-06</v>
      </c>
    </row>
    <row r="8628" spans="1:8" x14ac:dyDescent="0.35">
      <c r="A8628" t="str">
        <f>VLOOKUP(salaries_1985to2020!B:B, player_information!A:U, 21, FALSE)</f>
        <v>Rawle Marshall</v>
      </c>
      <c r="B8628" t="s">
        <v>1431</v>
      </c>
      <c r="C8628" s="4">
        <v>664209</v>
      </c>
      <c r="D8628" t="s">
        <v>37</v>
      </c>
      <c r="E8628">
        <v>2007</v>
      </c>
      <c r="F8628">
        <v>2006</v>
      </c>
      <c r="G8628" t="s">
        <v>109</v>
      </c>
      <c r="H8628" t="str">
        <f t="shared" si="134"/>
        <v>Rawle Marshall2006-07</v>
      </c>
    </row>
    <row r="8629" spans="1:8" x14ac:dyDescent="0.35">
      <c r="A8629" t="str">
        <f>VLOOKUP(salaries_1985to2020!B:B, player_information!A:U, 21, FALSE)</f>
        <v>Bill Martin</v>
      </c>
      <c r="B8629" t="s">
        <v>1432</v>
      </c>
      <c r="C8629" s="4">
        <v>150000</v>
      </c>
      <c r="D8629" t="s">
        <v>18</v>
      </c>
      <c r="E8629">
        <v>1986</v>
      </c>
      <c r="F8629">
        <v>1985</v>
      </c>
      <c r="G8629" t="s">
        <v>109</v>
      </c>
      <c r="H8629" t="str">
        <f t="shared" si="134"/>
        <v>Bill Martin1985-86</v>
      </c>
    </row>
    <row r="8630" spans="1:8" x14ac:dyDescent="0.35">
      <c r="A8630" t="str">
        <f>VLOOKUP(salaries_1985to2020!B:B, player_information!A:U, 21, FALSE)</f>
        <v>Bob Martin</v>
      </c>
      <c r="B8630" t="s">
        <v>1433</v>
      </c>
      <c r="C8630" s="4">
        <v>250000</v>
      </c>
      <c r="D8630" t="s">
        <v>13</v>
      </c>
      <c r="E8630">
        <v>1995</v>
      </c>
      <c r="F8630">
        <v>1994</v>
      </c>
      <c r="G8630" t="s">
        <v>49</v>
      </c>
      <c r="H8630" t="str">
        <f t="shared" si="134"/>
        <v>Bob Martin1994-95</v>
      </c>
    </row>
    <row r="8631" spans="1:8" x14ac:dyDescent="0.35">
      <c r="A8631" t="str">
        <f>VLOOKUP(salaries_1985to2020!B:B, player_information!A:U, 21, FALSE)</f>
        <v>Cartier Martin</v>
      </c>
      <c r="B8631" t="s">
        <v>1434</v>
      </c>
      <c r="C8631" s="4">
        <v>200252</v>
      </c>
      <c r="D8631" t="s">
        <v>48</v>
      </c>
      <c r="E8631">
        <v>2009</v>
      </c>
      <c r="F8631">
        <v>2008</v>
      </c>
      <c r="G8631" t="s">
        <v>78</v>
      </c>
      <c r="H8631" t="str">
        <f t="shared" si="134"/>
        <v>Cartier Martin2008-09</v>
      </c>
    </row>
    <row r="8632" spans="1:8" x14ac:dyDescent="0.35">
      <c r="A8632" t="str">
        <f>VLOOKUP(salaries_1985to2020!B:B, player_information!A:U, 21, FALSE)</f>
        <v>Cartier Martin</v>
      </c>
      <c r="B8632" t="s">
        <v>1434</v>
      </c>
      <c r="C8632" s="4">
        <v>86638</v>
      </c>
      <c r="D8632" t="s">
        <v>41</v>
      </c>
      <c r="E8632">
        <v>2010</v>
      </c>
      <c r="F8632">
        <v>2009</v>
      </c>
      <c r="G8632" t="s">
        <v>76</v>
      </c>
      <c r="H8632" t="str">
        <f t="shared" si="134"/>
        <v>Cartier Martin2009-10</v>
      </c>
    </row>
    <row r="8633" spans="1:8" x14ac:dyDescent="0.35">
      <c r="A8633" t="str">
        <f>VLOOKUP(salaries_1985to2020!B:B, player_information!A:U, 21, FALSE)</f>
        <v>Cartier Martin</v>
      </c>
      <c r="B8633" t="s">
        <v>1434</v>
      </c>
      <c r="C8633" s="4">
        <v>854389</v>
      </c>
      <c r="D8633" t="s">
        <v>75</v>
      </c>
      <c r="E8633">
        <v>2011</v>
      </c>
      <c r="F8633">
        <v>2010</v>
      </c>
      <c r="G8633" t="s">
        <v>98</v>
      </c>
      <c r="H8633" t="str">
        <f t="shared" si="134"/>
        <v>Cartier Martin2010-11</v>
      </c>
    </row>
    <row r="8634" spans="1:8" x14ac:dyDescent="0.35">
      <c r="A8634" t="str">
        <f>VLOOKUP(salaries_1985to2020!B:B, player_information!A:U, 21, FALSE)</f>
        <v>Cartier Martin</v>
      </c>
      <c r="B8634" t="s">
        <v>1434</v>
      </c>
      <c r="C8634" s="4">
        <v>915852</v>
      </c>
      <c r="D8634" t="s">
        <v>54</v>
      </c>
      <c r="E8634">
        <v>2013</v>
      </c>
      <c r="F8634">
        <v>2012</v>
      </c>
      <c r="G8634" t="s">
        <v>98</v>
      </c>
      <c r="H8634" t="str">
        <f t="shared" si="134"/>
        <v>Cartier Martin2012-13</v>
      </c>
    </row>
    <row r="8635" spans="1:8" x14ac:dyDescent="0.35">
      <c r="A8635" t="str">
        <f>VLOOKUP(salaries_1985to2020!B:B, player_information!A:U, 21, FALSE)</f>
        <v>Cartier Martin</v>
      </c>
      <c r="B8635" t="s">
        <v>1434</v>
      </c>
      <c r="C8635" s="4">
        <v>1145685</v>
      </c>
      <c r="D8635" t="s">
        <v>57</v>
      </c>
      <c r="E8635">
        <v>2015</v>
      </c>
      <c r="F8635">
        <v>2014</v>
      </c>
      <c r="G8635" t="s">
        <v>47</v>
      </c>
      <c r="H8635" t="str">
        <f t="shared" si="134"/>
        <v>Cartier Martin2014-15</v>
      </c>
    </row>
    <row r="8636" spans="1:8" x14ac:dyDescent="0.35">
      <c r="A8636" t="str">
        <f>VLOOKUP(salaries_1985to2020!B:B, player_information!A:U, 21, FALSE)</f>
        <v>Cartier Martin</v>
      </c>
      <c r="B8636" t="s">
        <v>1434</v>
      </c>
      <c r="C8636" s="4">
        <v>1270964</v>
      </c>
      <c r="D8636" t="s">
        <v>59</v>
      </c>
      <c r="E8636">
        <v>2016</v>
      </c>
      <c r="F8636">
        <v>2015</v>
      </c>
      <c r="G8636" t="s">
        <v>47</v>
      </c>
      <c r="H8636" t="str">
        <f t="shared" si="134"/>
        <v>Cartier Martin2015-16</v>
      </c>
    </row>
    <row r="8637" spans="1:8" x14ac:dyDescent="0.35">
      <c r="A8637" t="s">
        <v>15066</v>
      </c>
      <c r="B8637" t="s">
        <v>15152</v>
      </c>
      <c r="C8637" s="4">
        <v>898310</v>
      </c>
      <c r="D8637" t="s">
        <v>14975</v>
      </c>
      <c r="E8637">
        <v>2020</v>
      </c>
      <c r="F8637">
        <v>2019</v>
      </c>
      <c r="G8637" t="s">
        <v>69</v>
      </c>
      <c r="H8637" t="str">
        <f t="shared" si="134"/>
        <v>Caleb Martin2019-20</v>
      </c>
    </row>
    <row r="8638" spans="1:8" x14ac:dyDescent="0.35">
      <c r="A8638" t="s">
        <v>15047</v>
      </c>
      <c r="B8638" t="s">
        <v>15133</v>
      </c>
      <c r="C8638" s="4">
        <v>1173310</v>
      </c>
      <c r="D8638" t="s">
        <v>14975</v>
      </c>
      <c r="E8638">
        <v>2020</v>
      </c>
      <c r="F8638">
        <v>2019</v>
      </c>
      <c r="G8638" t="s">
        <v>69</v>
      </c>
      <c r="H8638" t="str">
        <f t="shared" si="134"/>
        <v>Cody Martin2019-20</v>
      </c>
    </row>
    <row r="8639" spans="1:8" x14ac:dyDescent="0.35">
      <c r="A8639" t="str">
        <f>VLOOKUP(salaries_1985to2020!B:B, player_information!A:U, 21, FALSE)</f>
        <v>Darrick Martin</v>
      </c>
      <c r="B8639" t="s">
        <v>1435</v>
      </c>
      <c r="C8639" s="4">
        <v>425000</v>
      </c>
      <c r="D8639" t="s">
        <v>23</v>
      </c>
      <c r="E8639">
        <v>1996</v>
      </c>
      <c r="F8639">
        <v>1995</v>
      </c>
      <c r="G8639" t="s">
        <v>27</v>
      </c>
      <c r="H8639" t="str">
        <f t="shared" si="134"/>
        <v>Darrick Martin1995-96</v>
      </c>
    </row>
    <row r="8640" spans="1:8" x14ac:dyDescent="0.35">
      <c r="A8640" t="str">
        <f>VLOOKUP(salaries_1985to2020!B:B, player_information!A:U, 21, FALSE)</f>
        <v>Darrick Martin</v>
      </c>
      <c r="B8640" t="s">
        <v>1435</v>
      </c>
      <c r="C8640" s="4">
        <v>375000</v>
      </c>
      <c r="D8640" t="s">
        <v>24</v>
      </c>
      <c r="E8640">
        <v>1997</v>
      </c>
      <c r="F8640">
        <v>1996</v>
      </c>
      <c r="G8640" t="s">
        <v>49</v>
      </c>
      <c r="H8640" t="str">
        <f t="shared" si="134"/>
        <v>Darrick Martin1996-97</v>
      </c>
    </row>
    <row r="8641" spans="1:8" x14ac:dyDescent="0.35">
      <c r="A8641" t="str">
        <f>VLOOKUP(salaries_1985to2020!B:B, player_information!A:U, 21, FALSE)</f>
        <v>Darrick Martin</v>
      </c>
      <c r="B8641" t="s">
        <v>1435</v>
      </c>
      <c r="C8641" s="4">
        <v>431250</v>
      </c>
      <c r="D8641" t="s">
        <v>25</v>
      </c>
      <c r="E8641">
        <v>1998</v>
      </c>
      <c r="F8641">
        <v>1997</v>
      </c>
      <c r="G8641" t="s">
        <v>49</v>
      </c>
      <c r="H8641" t="str">
        <f t="shared" si="134"/>
        <v>Darrick Martin1997-98</v>
      </c>
    </row>
    <row r="8642" spans="1:8" x14ac:dyDescent="0.35">
      <c r="A8642" t="str">
        <f>VLOOKUP(salaries_1985to2020!B:B, player_information!A:U, 21, FALSE)</f>
        <v>Darrick Martin</v>
      </c>
      <c r="B8642" t="s">
        <v>1435</v>
      </c>
      <c r="C8642" s="4">
        <v>572500</v>
      </c>
      <c r="D8642" t="s">
        <v>30</v>
      </c>
      <c r="E8642">
        <v>2000</v>
      </c>
      <c r="F8642">
        <v>1999</v>
      </c>
      <c r="G8642" t="s">
        <v>14</v>
      </c>
      <c r="H8642" t="str">
        <f t="shared" si="134"/>
        <v>Darrick Martin1999-00</v>
      </c>
    </row>
    <row r="8643" spans="1:8" x14ac:dyDescent="0.35">
      <c r="A8643" t="str">
        <f>VLOOKUP(salaries_1985to2020!B:B, player_information!A:U, 21, FALSE)</f>
        <v>Darrick Martin</v>
      </c>
      <c r="B8643" t="s">
        <v>1435</v>
      </c>
      <c r="C8643" s="4">
        <v>673500</v>
      </c>
      <c r="D8643" t="s">
        <v>26</v>
      </c>
      <c r="E8643">
        <v>2001</v>
      </c>
      <c r="F8643">
        <v>2000</v>
      </c>
      <c r="G8643" t="s">
        <v>14</v>
      </c>
      <c r="H8643" t="str">
        <f t="shared" ref="H8643:H8706" si="135">_xlfn.CONCAT(A8643, D8643)</f>
        <v>Darrick Martin2000-01</v>
      </c>
    </row>
    <row r="8644" spans="1:8" x14ac:dyDescent="0.35">
      <c r="A8644" t="str">
        <f>VLOOKUP(salaries_1985to2020!B:B, player_information!A:U, 21, FALSE)</f>
        <v>Darrick Martin</v>
      </c>
      <c r="B8644" t="s">
        <v>1435</v>
      </c>
      <c r="C8644" s="4">
        <v>778350</v>
      </c>
      <c r="D8644" t="s">
        <v>31</v>
      </c>
      <c r="E8644">
        <v>2002</v>
      </c>
      <c r="F8644">
        <v>2001</v>
      </c>
      <c r="G8644" t="s">
        <v>33</v>
      </c>
      <c r="H8644" t="str">
        <f t="shared" si="135"/>
        <v>Darrick Martin2001-02</v>
      </c>
    </row>
    <row r="8645" spans="1:8" x14ac:dyDescent="0.35">
      <c r="A8645" t="str">
        <f>VLOOKUP(salaries_1985to2020!B:B, player_information!A:U, 21, FALSE)</f>
        <v>Darrick Martin</v>
      </c>
      <c r="B8645" t="s">
        <v>1435</v>
      </c>
      <c r="C8645" s="4">
        <v>946646</v>
      </c>
      <c r="D8645" t="s">
        <v>36</v>
      </c>
      <c r="E8645">
        <v>2006</v>
      </c>
      <c r="F8645">
        <v>2005</v>
      </c>
      <c r="G8645" t="s">
        <v>55</v>
      </c>
      <c r="H8645" t="str">
        <f t="shared" si="135"/>
        <v>Darrick Martin2005-06</v>
      </c>
    </row>
    <row r="8646" spans="1:8" x14ac:dyDescent="0.35">
      <c r="A8646" t="str">
        <f>VLOOKUP(salaries_1985to2020!B:B, player_information!A:U, 21, FALSE)</f>
        <v>Darrick Martin</v>
      </c>
      <c r="B8646" t="s">
        <v>1435</v>
      </c>
      <c r="C8646" s="4">
        <v>1178348</v>
      </c>
      <c r="D8646" t="s">
        <v>37</v>
      </c>
      <c r="E8646">
        <v>2007</v>
      </c>
      <c r="F8646">
        <v>2006</v>
      </c>
      <c r="G8646" t="s">
        <v>55</v>
      </c>
      <c r="H8646" t="str">
        <f t="shared" si="135"/>
        <v>Darrick Martin2006-07</v>
      </c>
    </row>
    <row r="8647" spans="1:8" x14ac:dyDescent="0.35">
      <c r="A8647" t="str">
        <f>VLOOKUP(salaries_1985to2020!B:B, player_information!A:U, 21, FALSE)</f>
        <v>Darrick Martin</v>
      </c>
      <c r="B8647" t="s">
        <v>1435</v>
      </c>
      <c r="C8647" s="4">
        <v>1219590</v>
      </c>
      <c r="D8647" t="s">
        <v>40</v>
      </c>
      <c r="E8647">
        <v>2008</v>
      </c>
      <c r="F8647">
        <v>2007</v>
      </c>
      <c r="G8647" t="s">
        <v>55</v>
      </c>
      <c r="H8647" t="str">
        <f t="shared" si="135"/>
        <v>Darrick Martin2007-08</v>
      </c>
    </row>
    <row r="8648" spans="1:8" x14ac:dyDescent="0.35">
      <c r="A8648" t="str">
        <f>VLOOKUP(salaries_1985to2020!B:B, player_information!A:U, 21, FALSE)</f>
        <v>Jarell Martin</v>
      </c>
      <c r="B8648" t="s">
        <v>1436</v>
      </c>
      <c r="C8648" s="4">
        <v>1230840</v>
      </c>
      <c r="D8648" t="s">
        <v>59</v>
      </c>
      <c r="E8648">
        <v>2016</v>
      </c>
      <c r="F8648">
        <v>2015</v>
      </c>
      <c r="G8648" t="s">
        <v>66</v>
      </c>
      <c r="H8648" t="str">
        <f t="shared" si="135"/>
        <v>Jarell Martin2015-16</v>
      </c>
    </row>
    <row r="8649" spans="1:8" x14ac:dyDescent="0.35">
      <c r="A8649" t="str">
        <f>VLOOKUP(salaries_1985to2020!B:B, player_information!A:U, 21, FALSE)</f>
        <v>Jarell Martin</v>
      </c>
      <c r="B8649" t="s">
        <v>1436</v>
      </c>
      <c r="C8649" s="4">
        <v>1286160</v>
      </c>
      <c r="D8649" t="s">
        <v>43</v>
      </c>
      <c r="E8649">
        <v>2017</v>
      </c>
      <c r="F8649">
        <v>2016</v>
      </c>
      <c r="G8649" t="s">
        <v>66</v>
      </c>
      <c r="H8649" t="str">
        <f t="shared" si="135"/>
        <v>Jarell Martin2016-17</v>
      </c>
    </row>
    <row r="8650" spans="1:8" x14ac:dyDescent="0.35">
      <c r="A8650" t="str">
        <f>VLOOKUP(salaries_1985to2020!B:B, player_information!A:U, 21, FALSE)</f>
        <v>Jarell Martin</v>
      </c>
      <c r="B8650" t="s">
        <v>1436</v>
      </c>
      <c r="C8650" s="4">
        <v>1471382</v>
      </c>
      <c r="D8650" t="s">
        <v>45</v>
      </c>
      <c r="E8650">
        <v>2018</v>
      </c>
      <c r="F8650">
        <v>2017</v>
      </c>
      <c r="G8650" t="s">
        <v>66</v>
      </c>
      <c r="H8650" t="str">
        <f t="shared" si="135"/>
        <v>Jarell Martin2017-18</v>
      </c>
    </row>
    <row r="8651" spans="1:8" x14ac:dyDescent="0.35">
      <c r="A8651" t="s">
        <v>10187</v>
      </c>
      <c r="B8651" t="s">
        <v>1436</v>
      </c>
      <c r="C8651" s="4">
        <v>2416222</v>
      </c>
      <c r="D8651" t="s">
        <v>14974</v>
      </c>
      <c r="E8651">
        <v>2019</v>
      </c>
      <c r="F8651">
        <v>2018</v>
      </c>
      <c r="G8651" t="s">
        <v>51</v>
      </c>
      <c r="H8651" t="str">
        <f t="shared" si="135"/>
        <v>Jarell Martin2018-19</v>
      </c>
    </row>
    <row r="8652" spans="1:8" x14ac:dyDescent="0.35">
      <c r="A8652" t="str">
        <f>VLOOKUP(salaries_1985to2020!B:B, player_information!A:U, 21, FALSE)</f>
        <v>Jeff Martin</v>
      </c>
      <c r="B8652" t="s">
        <v>1437</v>
      </c>
      <c r="C8652" s="4">
        <v>210000</v>
      </c>
      <c r="D8652" t="s">
        <v>7</v>
      </c>
      <c r="E8652">
        <v>1991</v>
      </c>
      <c r="F8652">
        <v>1990</v>
      </c>
      <c r="G8652" t="s">
        <v>49</v>
      </c>
      <c r="H8652" t="str">
        <f t="shared" si="135"/>
        <v>Jeff Martin1990-91</v>
      </c>
    </row>
    <row r="8653" spans="1:8" x14ac:dyDescent="0.35">
      <c r="A8653" t="str">
        <f>VLOOKUP(salaries_1985to2020!B:B, player_information!A:U, 21, FALSE)</f>
        <v>Kenyon Martin</v>
      </c>
      <c r="B8653" t="s">
        <v>1438</v>
      </c>
      <c r="C8653" s="4">
        <v>3536640</v>
      </c>
      <c r="D8653" t="s">
        <v>26</v>
      </c>
      <c r="E8653">
        <v>2001</v>
      </c>
      <c r="F8653">
        <v>2000</v>
      </c>
      <c r="G8653" t="s">
        <v>64</v>
      </c>
      <c r="H8653" t="str">
        <f t="shared" si="135"/>
        <v>Kenyon Martin2000-01</v>
      </c>
    </row>
    <row r="8654" spans="1:8" x14ac:dyDescent="0.35">
      <c r="A8654" t="str">
        <f>VLOOKUP(salaries_1985to2020!B:B, player_information!A:U, 21, FALSE)</f>
        <v>Kenyon Martin</v>
      </c>
      <c r="B8654" t="s">
        <v>1438</v>
      </c>
      <c r="C8654" s="4">
        <v>3801960</v>
      </c>
      <c r="D8654" t="s">
        <v>31</v>
      </c>
      <c r="E8654">
        <v>2002</v>
      </c>
      <c r="F8654">
        <v>2001</v>
      </c>
      <c r="G8654" t="s">
        <v>64</v>
      </c>
      <c r="H8654" t="str">
        <f t="shared" si="135"/>
        <v>Kenyon Martin2001-02</v>
      </c>
    </row>
    <row r="8655" spans="1:8" x14ac:dyDescent="0.35">
      <c r="A8655" t="str">
        <f>VLOOKUP(salaries_1985to2020!B:B, player_information!A:U, 21, FALSE)</f>
        <v>Kenyon Martin</v>
      </c>
      <c r="B8655" t="s">
        <v>1438</v>
      </c>
      <c r="C8655" s="4">
        <v>4067160</v>
      </c>
      <c r="D8655" t="s">
        <v>32</v>
      </c>
      <c r="E8655">
        <v>2003</v>
      </c>
      <c r="F8655">
        <v>2002</v>
      </c>
      <c r="G8655" t="s">
        <v>64</v>
      </c>
      <c r="H8655" t="str">
        <f t="shared" si="135"/>
        <v>Kenyon Martin2002-03</v>
      </c>
    </row>
    <row r="8656" spans="1:8" x14ac:dyDescent="0.35">
      <c r="A8656" t="str">
        <f>VLOOKUP(salaries_1985to2020!B:B, player_information!A:U, 21, FALSE)</f>
        <v>Kenyon Martin</v>
      </c>
      <c r="B8656" t="s">
        <v>1438</v>
      </c>
      <c r="C8656" s="4">
        <v>5128689</v>
      </c>
      <c r="D8656" t="s">
        <v>34</v>
      </c>
      <c r="E8656">
        <v>2004</v>
      </c>
      <c r="F8656">
        <v>2003</v>
      </c>
      <c r="G8656" t="s">
        <v>64</v>
      </c>
      <c r="H8656" t="str">
        <f t="shared" si="135"/>
        <v>Kenyon Martin2003-04</v>
      </c>
    </row>
    <row r="8657" spans="1:8" x14ac:dyDescent="0.35">
      <c r="A8657" t="str">
        <f>VLOOKUP(salaries_1985to2020!B:B, player_information!A:U, 21, FALSE)</f>
        <v>Kenyon Martin</v>
      </c>
      <c r="B8657" t="s">
        <v>1438</v>
      </c>
      <c r="C8657" s="4">
        <v>9454546</v>
      </c>
      <c r="D8657" t="s">
        <v>35</v>
      </c>
      <c r="E8657">
        <v>2005</v>
      </c>
      <c r="F8657">
        <v>2004</v>
      </c>
      <c r="G8657" t="s">
        <v>22</v>
      </c>
      <c r="H8657" t="str">
        <f t="shared" si="135"/>
        <v>Kenyon Martin2004-05</v>
      </c>
    </row>
    <row r="8658" spans="1:8" x14ac:dyDescent="0.35">
      <c r="A8658" t="str">
        <f>VLOOKUP(salaries_1985to2020!B:B, player_information!A:U, 21, FALSE)</f>
        <v>Kenyon Martin</v>
      </c>
      <c r="B8658" t="s">
        <v>1438</v>
      </c>
      <c r="C8658" s="4">
        <v>10636364</v>
      </c>
      <c r="D8658" t="s">
        <v>36</v>
      </c>
      <c r="E8658">
        <v>2006</v>
      </c>
      <c r="F8658">
        <v>2005</v>
      </c>
      <c r="G8658" t="s">
        <v>22</v>
      </c>
      <c r="H8658" t="str">
        <f t="shared" si="135"/>
        <v>Kenyon Martin2005-06</v>
      </c>
    </row>
    <row r="8659" spans="1:8" x14ac:dyDescent="0.35">
      <c r="A8659" t="str">
        <f>VLOOKUP(salaries_1985to2020!B:B, player_information!A:U, 21, FALSE)</f>
        <v>Kenyon Martin</v>
      </c>
      <c r="B8659" t="s">
        <v>1438</v>
      </c>
      <c r="C8659" s="4">
        <v>12068182</v>
      </c>
      <c r="D8659" t="s">
        <v>37</v>
      </c>
      <c r="E8659">
        <v>2007</v>
      </c>
      <c r="F8659">
        <v>2006</v>
      </c>
      <c r="G8659" t="s">
        <v>22</v>
      </c>
      <c r="H8659" t="str">
        <f t="shared" si="135"/>
        <v>Kenyon Martin2006-07</v>
      </c>
    </row>
    <row r="8660" spans="1:8" x14ac:dyDescent="0.35">
      <c r="A8660" t="str">
        <f>VLOOKUP(salaries_1985to2020!B:B, player_information!A:U, 21, FALSE)</f>
        <v>Kenyon Martin</v>
      </c>
      <c r="B8660" t="s">
        <v>1438</v>
      </c>
      <c r="C8660" s="4">
        <v>13250000</v>
      </c>
      <c r="D8660" t="s">
        <v>40</v>
      </c>
      <c r="E8660">
        <v>2008</v>
      </c>
      <c r="F8660">
        <v>2007</v>
      </c>
      <c r="G8660" t="s">
        <v>22</v>
      </c>
      <c r="H8660" t="str">
        <f t="shared" si="135"/>
        <v>Kenyon Martin2007-08</v>
      </c>
    </row>
    <row r="8661" spans="1:8" x14ac:dyDescent="0.35">
      <c r="A8661" t="str">
        <f>VLOOKUP(salaries_1985to2020!B:B, player_information!A:U, 21, FALSE)</f>
        <v>Kenyon Martin</v>
      </c>
      <c r="B8661" t="s">
        <v>1438</v>
      </c>
      <c r="C8661" s="4">
        <v>14431816</v>
      </c>
      <c r="D8661" t="s">
        <v>48</v>
      </c>
      <c r="E8661">
        <v>2009</v>
      </c>
      <c r="F8661">
        <v>2008</v>
      </c>
      <c r="G8661" t="s">
        <v>22</v>
      </c>
      <c r="H8661" t="str">
        <f t="shared" si="135"/>
        <v>Kenyon Martin2008-09</v>
      </c>
    </row>
    <row r="8662" spans="1:8" x14ac:dyDescent="0.35">
      <c r="A8662" t="str">
        <f>VLOOKUP(salaries_1985to2020!B:B, player_information!A:U, 21, FALSE)</f>
        <v>Kenyon Martin</v>
      </c>
      <c r="B8662" t="s">
        <v>1438</v>
      </c>
      <c r="C8662" s="4">
        <v>15363636</v>
      </c>
      <c r="D8662" t="s">
        <v>41</v>
      </c>
      <c r="E8662">
        <v>2010</v>
      </c>
      <c r="F8662">
        <v>2009</v>
      </c>
      <c r="G8662" t="s">
        <v>22</v>
      </c>
      <c r="H8662" t="str">
        <f t="shared" si="135"/>
        <v>Kenyon Martin2009-10</v>
      </c>
    </row>
    <row r="8663" spans="1:8" x14ac:dyDescent="0.35">
      <c r="A8663" t="str">
        <f>VLOOKUP(salaries_1985to2020!B:B, player_information!A:U, 21, FALSE)</f>
        <v>Kenyon Martin</v>
      </c>
      <c r="B8663" t="s">
        <v>1438</v>
      </c>
      <c r="C8663" s="4">
        <v>16545454</v>
      </c>
      <c r="D8663" t="s">
        <v>75</v>
      </c>
      <c r="E8663">
        <v>2011</v>
      </c>
      <c r="F8663">
        <v>2010</v>
      </c>
      <c r="G8663" t="s">
        <v>22</v>
      </c>
      <c r="H8663" t="str">
        <f t="shared" si="135"/>
        <v>Kenyon Martin2010-11</v>
      </c>
    </row>
    <row r="8664" spans="1:8" x14ac:dyDescent="0.35">
      <c r="A8664" t="str">
        <f>VLOOKUP(salaries_1985to2020!B:B, player_information!A:U, 21, FALSE)</f>
        <v>Kenyon Martin</v>
      </c>
      <c r="B8664" t="s">
        <v>1438</v>
      </c>
      <c r="C8664" s="4">
        <v>2500000</v>
      </c>
      <c r="D8664" t="s">
        <v>77</v>
      </c>
      <c r="E8664">
        <v>2012</v>
      </c>
      <c r="F8664">
        <v>2011</v>
      </c>
      <c r="G8664" t="s">
        <v>49</v>
      </c>
      <c r="H8664" t="str">
        <f t="shared" si="135"/>
        <v>Kenyon Martin2011-12</v>
      </c>
    </row>
    <row r="8665" spans="1:8" x14ac:dyDescent="0.35">
      <c r="A8665" t="str">
        <f>VLOOKUP(salaries_1985to2020!B:B, player_information!A:U, 21, FALSE)</f>
        <v>Kenyon Martin</v>
      </c>
      <c r="B8665" t="s">
        <v>1438</v>
      </c>
      <c r="C8665" s="4">
        <v>437470</v>
      </c>
      <c r="D8665" t="s">
        <v>54</v>
      </c>
      <c r="E8665">
        <v>2013</v>
      </c>
      <c r="F8665">
        <v>2012</v>
      </c>
      <c r="G8665" t="s">
        <v>58</v>
      </c>
      <c r="H8665" t="str">
        <f t="shared" si="135"/>
        <v>Kenyon Martin2012-13</v>
      </c>
    </row>
    <row r="8666" spans="1:8" x14ac:dyDescent="0.35">
      <c r="A8666" t="str">
        <f>VLOOKUP(salaries_1985to2020!B:B, player_information!A:U, 21, FALSE)</f>
        <v>Kenyon Martin</v>
      </c>
      <c r="B8666" t="s">
        <v>1438</v>
      </c>
      <c r="C8666" s="4">
        <v>1399507</v>
      </c>
      <c r="D8666" t="s">
        <v>56</v>
      </c>
      <c r="E8666">
        <v>2014</v>
      </c>
      <c r="F8666">
        <v>2013</v>
      </c>
      <c r="G8666" t="s">
        <v>58</v>
      </c>
      <c r="H8666" t="str">
        <f t="shared" si="135"/>
        <v>Kenyon Martin2013-14</v>
      </c>
    </row>
    <row r="8667" spans="1:8" x14ac:dyDescent="0.35">
      <c r="A8667" t="str">
        <f>VLOOKUP(salaries_1985to2020!B:B, player_information!A:U, 21, FALSE)</f>
        <v>Kenyon Martin</v>
      </c>
      <c r="B8667" t="s">
        <v>1438</v>
      </c>
      <c r="C8667" s="4">
        <v>414551</v>
      </c>
      <c r="D8667" t="s">
        <v>57</v>
      </c>
      <c r="E8667">
        <v>2015</v>
      </c>
      <c r="F8667">
        <v>2014</v>
      </c>
      <c r="G8667" t="s">
        <v>103</v>
      </c>
      <c r="H8667" t="str">
        <f t="shared" si="135"/>
        <v>Kenyon Martin2014-15</v>
      </c>
    </row>
    <row r="8668" spans="1:8" x14ac:dyDescent="0.35">
      <c r="A8668" t="str">
        <f>VLOOKUP(salaries_1985to2020!B:B, player_information!A:U, 21, FALSE)</f>
        <v>Kevin Martin</v>
      </c>
      <c r="B8668" t="s">
        <v>1439</v>
      </c>
      <c r="C8668" s="4">
        <v>872040</v>
      </c>
      <c r="D8668" t="s">
        <v>35</v>
      </c>
      <c r="E8668">
        <v>2005</v>
      </c>
      <c r="F8668">
        <v>2004</v>
      </c>
      <c r="G8668" t="s">
        <v>14</v>
      </c>
      <c r="H8668" t="str">
        <f t="shared" si="135"/>
        <v>Kevin Martin2004-05</v>
      </c>
    </row>
    <row r="8669" spans="1:8" x14ac:dyDescent="0.35">
      <c r="A8669" t="str">
        <f>VLOOKUP(salaries_1985to2020!B:B, player_information!A:U, 21, FALSE)</f>
        <v>Kevin Martin</v>
      </c>
      <c r="B8669" t="s">
        <v>1439</v>
      </c>
      <c r="C8669" s="4">
        <v>937440</v>
      </c>
      <c r="D8669" t="s">
        <v>36</v>
      </c>
      <c r="E8669">
        <v>2006</v>
      </c>
      <c r="F8669">
        <v>2005</v>
      </c>
      <c r="G8669" t="s">
        <v>14</v>
      </c>
      <c r="H8669" t="str">
        <f t="shared" si="135"/>
        <v>Kevin Martin2005-06</v>
      </c>
    </row>
    <row r="8670" spans="1:8" x14ac:dyDescent="0.35">
      <c r="A8670" t="str">
        <f>VLOOKUP(salaries_1985to2020!B:B, player_information!A:U, 21, FALSE)</f>
        <v>Kevin Martin</v>
      </c>
      <c r="B8670" t="s">
        <v>1439</v>
      </c>
      <c r="C8670" s="4">
        <v>1002840</v>
      </c>
      <c r="D8670" t="s">
        <v>37</v>
      </c>
      <c r="E8670">
        <v>2007</v>
      </c>
      <c r="F8670">
        <v>2006</v>
      </c>
      <c r="G8670" t="s">
        <v>14</v>
      </c>
      <c r="H8670" t="str">
        <f t="shared" si="135"/>
        <v>Kevin Martin2006-07</v>
      </c>
    </row>
    <row r="8671" spans="1:8" x14ac:dyDescent="0.35">
      <c r="A8671" t="str">
        <f>VLOOKUP(salaries_1985to2020!B:B, player_information!A:U, 21, FALSE)</f>
        <v>Kevin Martin</v>
      </c>
      <c r="B8671" t="s">
        <v>1439</v>
      </c>
      <c r="C8671" s="4">
        <v>1808121</v>
      </c>
      <c r="D8671" t="s">
        <v>40</v>
      </c>
      <c r="E8671">
        <v>2008</v>
      </c>
      <c r="F8671">
        <v>2007</v>
      </c>
      <c r="G8671" t="s">
        <v>14</v>
      </c>
      <c r="H8671" t="str">
        <f t="shared" si="135"/>
        <v>Kevin Martin2007-08</v>
      </c>
    </row>
    <row r="8672" spans="1:8" x14ac:dyDescent="0.35">
      <c r="A8672" t="str">
        <f>VLOOKUP(salaries_1985to2020!B:B, player_information!A:U, 21, FALSE)</f>
        <v>Kevin Martin</v>
      </c>
      <c r="B8672" t="s">
        <v>1439</v>
      </c>
      <c r="C8672" s="4">
        <v>8760335</v>
      </c>
      <c r="D8672" t="s">
        <v>48</v>
      </c>
      <c r="E8672">
        <v>2009</v>
      </c>
      <c r="F8672">
        <v>2008</v>
      </c>
      <c r="G8672" t="s">
        <v>14</v>
      </c>
      <c r="H8672" t="str">
        <f t="shared" si="135"/>
        <v>Kevin Martin2008-09</v>
      </c>
    </row>
    <row r="8673" spans="1:8" x14ac:dyDescent="0.35">
      <c r="A8673" t="str">
        <f>VLOOKUP(salaries_1985to2020!B:B, player_information!A:U, 21, FALSE)</f>
        <v>Kevin Martin</v>
      </c>
      <c r="B8673" t="s">
        <v>1439</v>
      </c>
      <c r="C8673" s="4">
        <v>10180170</v>
      </c>
      <c r="D8673" t="s">
        <v>41</v>
      </c>
      <c r="E8673">
        <v>2010</v>
      </c>
      <c r="F8673">
        <v>2009</v>
      </c>
      <c r="G8673" t="s">
        <v>52</v>
      </c>
      <c r="H8673" t="str">
        <f t="shared" si="135"/>
        <v>Kevin Martin2009-10</v>
      </c>
    </row>
    <row r="8674" spans="1:8" x14ac:dyDescent="0.35">
      <c r="A8674" t="str">
        <f>VLOOKUP(salaries_1985to2020!B:B, player_information!A:U, 21, FALSE)</f>
        <v>Kevin Martin</v>
      </c>
      <c r="B8674" t="s">
        <v>1439</v>
      </c>
      <c r="C8674" s="4">
        <v>11100005</v>
      </c>
      <c r="D8674" t="s">
        <v>75</v>
      </c>
      <c r="E8674">
        <v>2011</v>
      </c>
      <c r="F8674">
        <v>2010</v>
      </c>
      <c r="G8674" t="s">
        <v>52</v>
      </c>
      <c r="H8674" t="str">
        <f t="shared" si="135"/>
        <v>Kevin Martin2010-11</v>
      </c>
    </row>
    <row r="8675" spans="1:8" x14ac:dyDescent="0.35">
      <c r="A8675" t="str">
        <f>VLOOKUP(salaries_1985to2020!B:B, player_information!A:U, 21, FALSE)</f>
        <v>Kevin Martin</v>
      </c>
      <c r="B8675" t="s">
        <v>1439</v>
      </c>
      <c r="C8675" s="4">
        <v>11519840</v>
      </c>
      <c r="D8675" t="s">
        <v>77</v>
      </c>
      <c r="E8675">
        <v>2012</v>
      </c>
      <c r="F8675">
        <v>2011</v>
      </c>
      <c r="G8675" t="s">
        <v>52</v>
      </c>
      <c r="H8675" t="str">
        <f t="shared" si="135"/>
        <v>Kevin Martin2011-12</v>
      </c>
    </row>
    <row r="8676" spans="1:8" x14ac:dyDescent="0.35">
      <c r="A8676" t="str">
        <f>VLOOKUP(salaries_1985to2020!B:B, player_information!A:U, 21, FALSE)</f>
        <v>Kevin Martin</v>
      </c>
      <c r="B8676" t="s">
        <v>1439</v>
      </c>
      <c r="C8676" s="4">
        <v>12439675</v>
      </c>
      <c r="D8676" t="s">
        <v>54</v>
      </c>
      <c r="E8676">
        <v>2013</v>
      </c>
      <c r="F8676">
        <v>2012</v>
      </c>
      <c r="G8676" t="s">
        <v>44</v>
      </c>
      <c r="H8676" t="str">
        <f t="shared" si="135"/>
        <v>Kevin Martin2012-13</v>
      </c>
    </row>
    <row r="8677" spans="1:8" x14ac:dyDescent="0.35">
      <c r="A8677" t="str">
        <f>VLOOKUP(salaries_1985to2020!B:B, player_information!A:U, 21, FALSE)</f>
        <v>Kevin Martin</v>
      </c>
      <c r="B8677" t="s">
        <v>1439</v>
      </c>
      <c r="C8677" s="4">
        <v>6500000</v>
      </c>
      <c r="D8677" t="s">
        <v>56</v>
      </c>
      <c r="E8677">
        <v>2014</v>
      </c>
      <c r="F8677">
        <v>2013</v>
      </c>
      <c r="G8677" t="s">
        <v>81</v>
      </c>
      <c r="H8677" t="str">
        <f t="shared" si="135"/>
        <v>Kevin Martin2013-14</v>
      </c>
    </row>
    <row r="8678" spans="1:8" x14ac:dyDescent="0.35">
      <c r="A8678" t="str">
        <f>VLOOKUP(salaries_1985to2020!B:B, player_information!A:U, 21, FALSE)</f>
        <v>Kevin Martin</v>
      </c>
      <c r="B8678" t="s">
        <v>1439</v>
      </c>
      <c r="C8678" s="4">
        <v>6792500</v>
      </c>
      <c r="D8678" t="s">
        <v>57</v>
      </c>
      <c r="E8678">
        <v>2015</v>
      </c>
      <c r="F8678">
        <v>2014</v>
      </c>
      <c r="G8678" t="s">
        <v>81</v>
      </c>
      <c r="H8678" t="str">
        <f t="shared" si="135"/>
        <v>Kevin Martin2014-15</v>
      </c>
    </row>
    <row r="8679" spans="1:8" x14ac:dyDescent="0.35">
      <c r="A8679" t="str">
        <f>VLOOKUP(salaries_1985to2020!B:B, player_information!A:U, 21, FALSE)</f>
        <v>Kevin Martin</v>
      </c>
      <c r="B8679" t="s">
        <v>1439</v>
      </c>
      <c r="C8679" s="4">
        <v>7085000</v>
      </c>
      <c r="D8679" t="s">
        <v>59</v>
      </c>
      <c r="E8679">
        <v>2016</v>
      </c>
      <c r="F8679">
        <v>2015</v>
      </c>
      <c r="G8679" t="s">
        <v>81</v>
      </c>
      <c r="H8679" t="str">
        <f t="shared" si="135"/>
        <v>Kevin Martin2015-16</v>
      </c>
    </row>
    <row r="8680" spans="1:8" x14ac:dyDescent="0.35">
      <c r="A8680" t="str">
        <f>VLOOKUP(salaries_1985to2020!B:B, player_information!A:U, 21, FALSE)</f>
        <v>Kevin Martin</v>
      </c>
      <c r="B8680" t="s">
        <v>1439</v>
      </c>
      <c r="C8680" s="4">
        <v>317475</v>
      </c>
      <c r="D8680" t="s">
        <v>59</v>
      </c>
      <c r="E8680">
        <v>2016</v>
      </c>
      <c r="F8680">
        <v>2015</v>
      </c>
      <c r="G8680" t="s">
        <v>84</v>
      </c>
      <c r="H8680" t="str">
        <f t="shared" si="135"/>
        <v>Kevin Martin2015-16</v>
      </c>
    </row>
    <row r="8681" spans="1:8" x14ac:dyDescent="0.35">
      <c r="A8681" t="str">
        <f>VLOOKUP(salaries_1985to2020!B:B, player_information!A:U, 21, FALSE)</f>
        <v>Kevin Martin</v>
      </c>
      <c r="B8681" t="s">
        <v>1439</v>
      </c>
      <c r="C8681" s="4">
        <v>1360305</v>
      </c>
      <c r="D8681" t="s">
        <v>43</v>
      </c>
      <c r="E8681">
        <v>2017</v>
      </c>
      <c r="F8681">
        <v>2016</v>
      </c>
      <c r="G8681" t="s">
        <v>81</v>
      </c>
      <c r="H8681" t="str">
        <f t="shared" si="135"/>
        <v>Kevin Martin2016-17</v>
      </c>
    </row>
    <row r="8682" spans="1:8" x14ac:dyDescent="0.35">
      <c r="A8682" t="str">
        <f>VLOOKUP(salaries_1985to2020!B:B, player_information!A:U, 21, FALSE)</f>
        <v>Kevin Martin</v>
      </c>
      <c r="B8682" t="s">
        <v>1439</v>
      </c>
      <c r="C8682" s="4">
        <v>1360305</v>
      </c>
      <c r="D8682" t="s">
        <v>45</v>
      </c>
      <c r="E8682">
        <v>2018</v>
      </c>
      <c r="F8682">
        <v>2017</v>
      </c>
      <c r="G8682" t="s">
        <v>81</v>
      </c>
      <c r="H8682" t="str">
        <f t="shared" si="135"/>
        <v>Kevin Martin2017-18</v>
      </c>
    </row>
    <row r="8683" spans="1:8" x14ac:dyDescent="0.35">
      <c r="A8683" t="s">
        <v>10195</v>
      </c>
      <c r="B8683" t="s">
        <v>1439</v>
      </c>
      <c r="C8683" s="4">
        <v>1360304</v>
      </c>
      <c r="D8683" t="s">
        <v>14974</v>
      </c>
      <c r="E8683">
        <v>2019</v>
      </c>
      <c r="F8683">
        <v>2018</v>
      </c>
      <c r="G8683" t="s">
        <v>81</v>
      </c>
      <c r="H8683" t="str">
        <f t="shared" si="135"/>
        <v>Kevin Martin2018-19</v>
      </c>
    </row>
    <row r="8684" spans="1:8" x14ac:dyDescent="0.35">
      <c r="A8684" t="str">
        <f>VLOOKUP(salaries_1985to2020!B:B, player_information!A:U, 21, FALSE)</f>
        <v>Maurice Martin</v>
      </c>
      <c r="B8684" t="s">
        <v>1440</v>
      </c>
      <c r="C8684" s="4">
        <v>225000</v>
      </c>
      <c r="D8684" t="s">
        <v>19</v>
      </c>
      <c r="E8684">
        <v>1988</v>
      </c>
      <c r="F8684">
        <v>1987</v>
      </c>
      <c r="G8684" t="s">
        <v>22</v>
      </c>
      <c r="H8684" t="str">
        <f t="shared" si="135"/>
        <v>Maurice Martin1987-88</v>
      </c>
    </row>
    <row r="8685" spans="1:8" x14ac:dyDescent="0.35">
      <c r="A8685" t="str">
        <f>VLOOKUP(salaries_1985to2020!B:B, player_information!A:U, 21, FALSE)</f>
        <v>Maurice Martin</v>
      </c>
      <c r="B8685" t="s">
        <v>1440</v>
      </c>
      <c r="C8685" s="4">
        <v>275000</v>
      </c>
      <c r="D8685" t="s">
        <v>20</v>
      </c>
      <c r="E8685">
        <v>1989</v>
      </c>
      <c r="F8685">
        <v>1988</v>
      </c>
      <c r="G8685" t="s">
        <v>22</v>
      </c>
      <c r="H8685" t="str">
        <f t="shared" si="135"/>
        <v>Maurice Martin1988-89</v>
      </c>
    </row>
    <row r="8686" spans="1:8" x14ac:dyDescent="0.35">
      <c r="A8686" t="str">
        <f>VLOOKUP(salaries_1985to2020!B:B, player_information!A:U, 21, FALSE)</f>
        <v>Jamal Mashburn</v>
      </c>
      <c r="B8686" t="s">
        <v>1441</v>
      </c>
      <c r="C8686" s="4">
        <v>2033000</v>
      </c>
      <c r="D8686" t="s">
        <v>12</v>
      </c>
      <c r="E8686">
        <v>1994</v>
      </c>
      <c r="F8686">
        <v>1993</v>
      </c>
      <c r="G8686" t="s">
        <v>33</v>
      </c>
      <c r="H8686" t="str">
        <f t="shared" si="135"/>
        <v>Jamal Mashburn1993-94</v>
      </c>
    </row>
    <row r="8687" spans="1:8" x14ac:dyDescent="0.35">
      <c r="A8687" t="str">
        <f>VLOOKUP(salaries_1985to2020!B:B, player_information!A:U, 21, FALSE)</f>
        <v>Jamal Mashburn</v>
      </c>
      <c r="B8687" t="s">
        <v>1441</v>
      </c>
      <c r="C8687" s="4">
        <v>2633300</v>
      </c>
      <c r="D8687" t="s">
        <v>13</v>
      </c>
      <c r="E8687">
        <v>1995</v>
      </c>
      <c r="F8687">
        <v>1994</v>
      </c>
      <c r="G8687" t="s">
        <v>33</v>
      </c>
      <c r="H8687" t="str">
        <f t="shared" si="135"/>
        <v>Jamal Mashburn1994-95</v>
      </c>
    </row>
    <row r="8688" spans="1:8" x14ac:dyDescent="0.35">
      <c r="A8688" t="str">
        <f>VLOOKUP(salaries_1985to2020!B:B, player_information!A:U, 21, FALSE)</f>
        <v>Jamal Mashburn</v>
      </c>
      <c r="B8688" t="s">
        <v>1441</v>
      </c>
      <c r="C8688" s="4">
        <v>3233000</v>
      </c>
      <c r="D8688" t="s">
        <v>23</v>
      </c>
      <c r="E8688">
        <v>1996</v>
      </c>
      <c r="F8688">
        <v>1995</v>
      </c>
      <c r="G8688" t="s">
        <v>33</v>
      </c>
      <c r="H8688" t="str">
        <f t="shared" si="135"/>
        <v>Jamal Mashburn1995-96</v>
      </c>
    </row>
    <row r="8689" spans="1:8" x14ac:dyDescent="0.35">
      <c r="A8689" t="str">
        <f>VLOOKUP(salaries_1985to2020!B:B, player_information!A:U, 21, FALSE)</f>
        <v>Jamal Mashburn</v>
      </c>
      <c r="B8689" t="s">
        <v>1441</v>
      </c>
      <c r="C8689" s="4">
        <v>3833000</v>
      </c>
      <c r="D8689" t="s">
        <v>24</v>
      </c>
      <c r="E8689">
        <v>1997</v>
      </c>
      <c r="F8689">
        <v>1996</v>
      </c>
      <c r="G8689" t="s">
        <v>33</v>
      </c>
      <c r="H8689" t="str">
        <f t="shared" si="135"/>
        <v>Jamal Mashburn1996-97</v>
      </c>
    </row>
    <row r="8690" spans="1:8" x14ac:dyDescent="0.35">
      <c r="A8690" t="str">
        <f>VLOOKUP(salaries_1985to2020!B:B, player_information!A:U, 21, FALSE)</f>
        <v>Jamal Mashburn</v>
      </c>
      <c r="B8690" t="s">
        <v>1441</v>
      </c>
      <c r="C8690" s="4">
        <v>4433334</v>
      </c>
      <c r="D8690" t="s">
        <v>25</v>
      </c>
      <c r="E8690">
        <v>1998</v>
      </c>
      <c r="F8690">
        <v>1997</v>
      </c>
      <c r="G8690" t="s">
        <v>73</v>
      </c>
      <c r="H8690" t="str">
        <f t="shared" si="135"/>
        <v>Jamal Mashburn1997-98</v>
      </c>
    </row>
    <row r="8691" spans="1:8" x14ac:dyDescent="0.35">
      <c r="A8691" t="str">
        <f>VLOOKUP(salaries_1985to2020!B:B, player_information!A:U, 21, FALSE)</f>
        <v>Jamal Mashburn</v>
      </c>
      <c r="B8691" t="s">
        <v>1441</v>
      </c>
      <c r="C8691" s="4">
        <v>5033000</v>
      </c>
      <c r="D8691" t="s">
        <v>29</v>
      </c>
      <c r="E8691">
        <v>1999</v>
      </c>
      <c r="F8691">
        <v>1998</v>
      </c>
      <c r="G8691" t="s">
        <v>73</v>
      </c>
      <c r="H8691" t="str">
        <f t="shared" si="135"/>
        <v>Jamal Mashburn1998-99</v>
      </c>
    </row>
    <row r="8692" spans="1:8" x14ac:dyDescent="0.35">
      <c r="A8692" t="str">
        <f>VLOOKUP(salaries_1985to2020!B:B, player_information!A:U, 21, FALSE)</f>
        <v>Jamal Mashburn</v>
      </c>
      <c r="B8692" t="s">
        <v>1441</v>
      </c>
      <c r="C8692" s="4">
        <v>5600000</v>
      </c>
      <c r="D8692" t="s">
        <v>30</v>
      </c>
      <c r="E8692">
        <v>2000</v>
      </c>
      <c r="F8692">
        <v>1999</v>
      </c>
      <c r="G8692" t="s">
        <v>73</v>
      </c>
      <c r="H8692" t="str">
        <f t="shared" si="135"/>
        <v>Jamal Mashburn1999-00</v>
      </c>
    </row>
    <row r="8693" spans="1:8" x14ac:dyDescent="0.35">
      <c r="A8693" t="str">
        <f>VLOOKUP(salaries_1985to2020!B:B, player_information!A:U, 21, FALSE)</f>
        <v>Jamal Mashburn</v>
      </c>
      <c r="B8693" t="s">
        <v>1441</v>
      </c>
      <c r="C8693" s="4">
        <v>6200000</v>
      </c>
      <c r="D8693" t="s">
        <v>26</v>
      </c>
      <c r="E8693">
        <v>2001</v>
      </c>
      <c r="F8693">
        <v>2000</v>
      </c>
      <c r="G8693" t="s">
        <v>69</v>
      </c>
      <c r="H8693" t="str">
        <f t="shared" si="135"/>
        <v>Jamal Mashburn2000-01</v>
      </c>
    </row>
    <row r="8694" spans="1:8" x14ac:dyDescent="0.35">
      <c r="A8694" t="str">
        <f>VLOOKUP(salaries_1985to2020!B:B, player_information!A:U, 21, FALSE)</f>
        <v>Jamal Mashburn</v>
      </c>
      <c r="B8694" t="s">
        <v>1441</v>
      </c>
      <c r="C8694" s="4">
        <v>6975000</v>
      </c>
      <c r="D8694" t="s">
        <v>31</v>
      </c>
      <c r="E8694">
        <v>2002</v>
      </c>
      <c r="F8694">
        <v>2001</v>
      </c>
      <c r="G8694" t="s">
        <v>69</v>
      </c>
      <c r="H8694" t="str">
        <f t="shared" si="135"/>
        <v>Jamal Mashburn2001-02</v>
      </c>
    </row>
    <row r="8695" spans="1:8" x14ac:dyDescent="0.35">
      <c r="A8695" t="str">
        <f>VLOOKUP(salaries_1985to2020!B:B, player_information!A:U, 21, FALSE)</f>
        <v>Jamal Mashburn</v>
      </c>
      <c r="B8695" t="s">
        <v>1441</v>
      </c>
      <c r="C8695" s="4">
        <v>7750000</v>
      </c>
      <c r="D8695" t="s">
        <v>32</v>
      </c>
      <c r="E8695">
        <v>2003</v>
      </c>
      <c r="F8695">
        <v>2002</v>
      </c>
      <c r="G8695" t="s">
        <v>99</v>
      </c>
      <c r="H8695" t="str">
        <f t="shared" si="135"/>
        <v>Jamal Mashburn2002-03</v>
      </c>
    </row>
    <row r="8696" spans="1:8" x14ac:dyDescent="0.35">
      <c r="A8696" t="str">
        <f>VLOOKUP(salaries_1985to2020!B:B, player_information!A:U, 21, FALSE)</f>
        <v>Jamal Mashburn</v>
      </c>
      <c r="B8696" t="s">
        <v>1441</v>
      </c>
      <c r="C8696" s="4">
        <v>8525000</v>
      </c>
      <c r="D8696" t="s">
        <v>34</v>
      </c>
      <c r="E8696">
        <v>2004</v>
      </c>
      <c r="F8696">
        <v>2003</v>
      </c>
      <c r="G8696" t="s">
        <v>99</v>
      </c>
      <c r="H8696" t="str">
        <f t="shared" si="135"/>
        <v>Jamal Mashburn2003-04</v>
      </c>
    </row>
    <row r="8697" spans="1:8" x14ac:dyDescent="0.35">
      <c r="A8697" t="str">
        <f>VLOOKUP(salaries_1985to2020!B:B, player_information!A:U, 21, FALSE)</f>
        <v>Jamal Mashburn</v>
      </c>
      <c r="B8697" t="s">
        <v>1441</v>
      </c>
      <c r="C8697" s="4">
        <v>9300000</v>
      </c>
      <c r="D8697" t="s">
        <v>35</v>
      </c>
      <c r="E8697">
        <v>2005</v>
      </c>
      <c r="F8697">
        <v>2004</v>
      </c>
      <c r="G8697" t="s">
        <v>99</v>
      </c>
      <c r="H8697" t="str">
        <f t="shared" si="135"/>
        <v>Jamal Mashburn2004-05</v>
      </c>
    </row>
    <row r="8698" spans="1:8" x14ac:dyDescent="0.35">
      <c r="A8698" t="str">
        <f>VLOOKUP(salaries_1985to2020!B:B, player_information!A:U, 21, FALSE)</f>
        <v>Jamal Mashburn</v>
      </c>
      <c r="B8698" t="s">
        <v>1441</v>
      </c>
      <c r="C8698" s="4">
        <v>10075000</v>
      </c>
      <c r="D8698" t="s">
        <v>36</v>
      </c>
      <c r="E8698">
        <v>2006</v>
      </c>
      <c r="F8698">
        <v>2005</v>
      </c>
      <c r="G8698" t="s">
        <v>92</v>
      </c>
      <c r="H8698" t="str">
        <f t="shared" si="135"/>
        <v>Jamal Mashburn2005-06</v>
      </c>
    </row>
    <row r="8699" spans="1:8" x14ac:dyDescent="0.35">
      <c r="A8699" t="str">
        <f>VLOOKUP(salaries_1985to2020!B:B, player_information!A:U, 21, FALSE)</f>
        <v>Anthony Mason</v>
      </c>
      <c r="B8699" t="s">
        <v>1442</v>
      </c>
      <c r="C8699" s="4">
        <v>210000</v>
      </c>
      <c r="D8699" t="s">
        <v>9</v>
      </c>
      <c r="E8699">
        <v>1992</v>
      </c>
      <c r="F8699">
        <v>1991</v>
      </c>
      <c r="G8699" t="s">
        <v>58</v>
      </c>
      <c r="H8699" t="str">
        <f t="shared" si="135"/>
        <v>Anthony Mason1991-92</v>
      </c>
    </row>
    <row r="8700" spans="1:8" x14ac:dyDescent="0.35">
      <c r="A8700" t="str">
        <f>VLOOKUP(salaries_1985to2020!B:B, player_information!A:U, 21, FALSE)</f>
        <v>Anthony Mason</v>
      </c>
      <c r="B8700" t="s">
        <v>1442</v>
      </c>
      <c r="C8700" s="4">
        <v>273000</v>
      </c>
      <c r="D8700" t="s">
        <v>10</v>
      </c>
      <c r="E8700">
        <v>1993</v>
      </c>
      <c r="F8700">
        <v>1992</v>
      </c>
      <c r="G8700" t="s">
        <v>58</v>
      </c>
      <c r="H8700" t="str">
        <f t="shared" si="135"/>
        <v>Anthony Mason1992-93</v>
      </c>
    </row>
    <row r="8701" spans="1:8" x14ac:dyDescent="0.35">
      <c r="A8701" t="str">
        <f>VLOOKUP(salaries_1985to2020!B:B, player_information!A:U, 21, FALSE)</f>
        <v>Anthony Mason</v>
      </c>
      <c r="B8701" t="s">
        <v>1442</v>
      </c>
      <c r="C8701" s="4">
        <v>1100000</v>
      </c>
      <c r="D8701" t="s">
        <v>12</v>
      </c>
      <c r="E8701">
        <v>1994</v>
      </c>
      <c r="F8701">
        <v>1993</v>
      </c>
      <c r="G8701" t="s">
        <v>58</v>
      </c>
      <c r="H8701" t="str">
        <f t="shared" si="135"/>
        <v>Anthony Mason1993-94</v>
      </c>
    </row>
    <row r="8702" spans="1:8" x14ac:dyDescent="0.35">
      <c r="A8702" t="str">
        <f>VLOOKUP(salaries_1985to2020!B:B, player_information!A:U, 21, FALSE)</f>
        <v>Anthony Mason</v>
      </c>
      <c r="B8702" t="s">
        <v>1442</v>
      </c>
      <c r="C8702" s="4">
        <v>1200000</v>
      </c>
      <c r="D8702" t="s">
        <v>13</v>
      </c>
      <c r="E8702">
        <v>1995</v>
      </c>
      <c r="F8702">
        <v>1994</v>
      </c>
      <c r="G8702" t="s">
        <v>58</v>
      </c>
      <c r="H8702" t="str">
        <f t="shared" si="135"/>
        <v>Anthony Mason1994-95</v>
      </c>
    </row>
    <row r="8703" spans="1:8" x14ac:dyDescent="0.35">
      <c r="A8703" t="str">
        <f>VLOOKUP(salaries_1985to2020!B:B, player_information!A:U, 21, FALSE)</f>
        <v>Anthony Mason</v>
      </c>
      <c r="B8703" t="s">
        <v>1442</v>
      </c>
      <c r="C8703" s="4">
        <v>3472000</v>
      </c>
      <c r="D8703" t="s">
        <v>23</v>
      </c>
      <c r="E8703">
        <v>1996</v>
      </c>
      <c r="F8703">
        <v>1995</v>
      </c>
      <c r="G8703" t="s">
        <v>58</v>
      </c>
      <c r="H8703" t="str">
        <f t="shared" si="135"/>
        <v>Anthony Mason1995-96</v>
      </c>
    </row>
    <row r="8704" spans="1:8" x14ac:dyDescent="0.35">
      <c r="A8704" t="str">
        <f>VLOOKUP(salaries_1985to2020!B:B, player_information!A:U, 21, FALSE)</f>
        <v>Anthony Mason</v>
      </c>
      <c r="B8704" t="s">
        <v>1442</v>
      </c>
      <c r="C8704" s="4">
        <v>2777000</v>
      </c>
      <c r="D8704" t="s">
        <v>24</v>
      </c>
      <c r="E8704">
        <v>1997</v>
      </c>
      <c r="F8704">
        <v>1996</v>
      </c>
      <c r="G8704" t="s">
        <v>69</v>
      </c>
      <c r="H8704" t="str">
        <f t="shared" si="135"/>
        <v>Anthony Mason1996-97</v>
      </c>
    </row>
    <row r="8705" spans="1:8" x14ac:dyDescent="0.35">
      <c r="A8705" t="str">
        <f>VLOOKUP(salaries_1985to2020!B:B, player_information!A:U, 21, FALSE)</f>
        <v>Anthony Mason</v>
      </c>
      <c r="B8705" t="s">
        <v>1442</v>
      </c>
      <c r="C8705" s="4">
        <v>3471500</v>
      </c>
      <c r="D8705" t="s">
        <v>25</v>
      </c>
      <c r="E8705">
        <v>1998</v>
      </c>
      <c r="F8705">
        <v>1997</v>
      </c>
      <c r="G8705" t="s">
        <v>69</v>
      </c>
      <c r="H8705" t="str">
        <f t="shared" si="135"/>
        <v>Anthony Mason1997-98</v>
      </c>
    </row>
    <row r="8706" spans="1:8" x14ac:dyDescent="0.35">
      <c r="A8706" t="str">
        <f>VLOOKUP(salaries_1985to2020!B:B, player_information!A:U, 21, FALSE)</f>
        <v>Anthony Mason</v>
      </c>
      <c r="B8706" t="s">
        <v>1442</v>
      </c>
      <c r="C8706" s="4">
        <v>4165000</v>
      </c>
      <c r="D8706" t="s">
        <v>29</v>
      </c>
      <c r="E8706">
        <v>1999</v>
      </c>
      <c r="F8706">
        <v>1998</v>
      </c>
      <c r="G8706" t="s">
        <v>69</v>
      </c>
      <c r="H8706" t="str">
        <f t="shared" si="135"/>
        <v>Anthony Mason1998-99</v>
      </c>
    </row>
    <row r="8707" spans="1:8" x14ac:dyDescent="0.35">
      <c r="A8707" t="str">
        <f>VLOOKUP(salaries_1985to2020!B:B, player_information!A:U, 21, FALSE)</f>
        <v>Anthony Mason</v>
      </c>
      <c r="B8707" t="s">
        <v>1442</v>
      </c>
      <c r="C8707" s="4">
        <v>4860100</v>
      </c>
      <c r="D8707" t="s">
        <v>30</v>
      </c>
      <c r="E8707">
        <v>2000</v>
      </c>
      <c r="F8707">
        <v>1999</v>
      </c>
      <c r="G8707" t="s">
        <v>69</v>
      </c>
      <c r="H8707" t="str">
        <f t="shared" ref="H8707:H8770" si="136">_xlfn.CONCAT(A8707, D8707)</f>
        <v>Anthony Mason1999-00</v>
      </c>
    </row>
    <row r="8708" spans="1:8" x14ac:dyDescent="0.35">
      <c r="A8708" t="str">
        <f>VLOOKUP(salaries_1985to2020!B:B, player_information!A:U, 21, FALSE)</f>
        <v>Anthony Mason</v>
      </c>
      <c r="B8708" t="s">
        <v>1442</v>
      </c>
      <c r="C8708" s="4">
        <v>5550000</v>
      </c>
      <c r="D8708" t="s">
        <v>26</v>
      </c>
      <c r="E8708">
        <v>2001</v>
      </c>
      <c r="F8708">
        <v>2000</v>
      </c>
      <c r="G8708" t="s">
        <v>73</v>
      </c>
      <c r="H8708" t="str">
        <f t="shared" si="136"/>
        <v>Anthony Mason2000-01</v>
      </c>
    </row>
    <row r="8709" spans="1:8" x14ac:dyDescent="0.35">
      <c r="A8709" t="str">
        <f>VLOOKUP(salaries_1985to2020!B:B, player_information!A:U, 21, FALSE)</f>
        <v>Anthony Mason</v>
      </c>
      <c r="B8709" t="s">
        <v>1442</v>
      </c>
      <c r="C8709" s="4">
        <v>4538000</v>
      </c>
      <c r="D8709" t="s">
        <v>31</v>
      </c>
      <c r="E8709">
        <v>2002</v>
      </c>
      <c r="F8709">
        <v>2001</v>
      </c>
      <c r="G8709" t="s">
        <v>103</v>
      </c>
      <c r="H8709" t="str">
        <f t="shared" si="136"/>
        <v>Anthony Mason2001-02</v>
      </c>
    </row>
    <row r="8710" spans="1:8" x14ac:dyDescent="0.35">
      <c r="A8710" t="str">
        <f>VLOOKUP(salaries_1985to2020!B:B, player_information!A:U, 21, FALSE)</f>
        <v>Anthony Mason</v>
      </c>
      <c r="B8710" t="s">
        <v>1442</v>
      </c>
      <c r="C8710" s="4">
        <v>4370819</v>
      </c>
      <c r="D8710" t="s">
        <v>32</v>
      </c>
      <c r="E8710">
        <v>2003</v>
      </c>
      <c r="F8710">
        <v>2002</v>
      </c>
      <c r="G8710" t="s">
        <v>103</v>
      </c>
      <c r="H8710" t="str">
        <f t="shared" si="136"/>
        <v>Anthony Mason2002-03</v>
      </c>
    </row>
    <row r="8711" spans="1:8" x14ac:dyDescent="0.35">
      <c r="A8711" t="str">
        <f>VLOOKUP(salaries_1985to2020!B:B, player_information!A:U, 21, FALSE)</f>
        <v>Anthony Mason</v>
      </c>
      <c r="B8711" t="s">
        <v>1442</v>
      </c>
      <c r="C8711" s="4">
        <v>4348094</v>
      </c>
      <c r="D8711" t="s">
        <v>34</v>
      </c>
      <c r="E8711">
        <v>2004</v>
      </c>
      <c r="F8711">
        <v>2003</v>
      </c>
      <c r="G8711" t="s">
        <v>103</v>
      </c>
      <c r="H8711" t="str">
        <f t="shared" si="136"/>
        <v>Anthony Mason2003-04</v>
      </c>
    </row>
    <row r="8712" spans="1:8" x14ac:dyDescent="0.35">
      <c r="A8712" t="str">
        <f>VLOOKUP(salaries_1985to2020!B:B, player_information!A:U, 21, FALSE)</f>
        <v>Anthony Mason</v>
      </c>
      <c r="B8712" t="s">
        <v>1442</v>
      </c>
      <c r="C8712" s="4">
        <v>4710435</v>
      </c>
      <c r="D8712" t="s">
        <v>35</v>
      </c>
      <c r="E8712">
        <v>2005</v>
      </c>
      <c r="F8712">
        <v>2004</v>
      </c>
      <c r="G8712" t="s">
        <v>103</v>
      </c>
      <c r="H8712" t="str">
        <f t="shared" si="136"/>
        <v>Anthony Mason2004-05</v>
      </c>
    </row>
    <row r="8713" spans="1:8" x14ac:dyDescent="0.35">
      <c r="A8713" t="str">
        <f>VLOOKUP(salaries_1985to2020!B:B, player_information!A:U, 21, FALSE)</f>
        <v>Desmond Mason</v>
      </c>
      <c r="B8713" t="s">
        <v>1443</v>
      </c>
      <c r="C8713" s="4">
        <v>1074720</v>
      </c>
      <c r="D8713" t="s">
        <v>26</v>
      </c>
      <c r="E8713">
        <v>2001</v>
      </c>
      <c r="F8713">
        <v>2000</v>
      </c>
      <c r="G8713" t="s">
        <v>113</v>
      </c>
      <c r="H8713" t="str">
        <f t="shared" si="136"/>
        <v>Desmond Mason2000-01</v>
      </c>
    </row>
    <row r="8714" spans="1:8" x14ac:dyDescent="0.35">
      <c r="A8714" t="str">
        <f>VLOOKUP(salaries_1985to2020!B:B, player_information!A:U, 21, FALSE)</f>
        <v>Desmond Mason</v>
      </c>
      <c r="B8714" t="s">
        <v>1443</v>
      </c>
      <c r="C8714" s="4">
        <v>1155240</v>
      </c>
      <c r="D8714" t="s">
        <v>31</v>
      </c>
      <c r="E8714">
        <v>2002</v>
      </c>
      <c r="F8714">
        <v>2001</v>
      </c>
      <c r="G8714" t="s">
        <v>113</v>
      </c>
      <c r="H8714" t="str">
        <f t="shared" si="136"/>
        <v>Desmond Mason2001-02</v>
      </c>
    </row>
    <row r="8715" spans="1:8" x14ac:dyDescent="0.35">
      <c r="A8715" t="str">
        <f>VLOOKUP(salaries_1985to2020!B:B, player_information!A:U, 21, FALSE)</f>
        <v>Desmond Mason</v>
      </c>
      <c r="B8715" t="s">
        <v>1443</v>
      </c>
      <c r="C8715" s="4">
        <v>1235880</v>
      </c>
      <c r="D8715" t="s">
        <v>32</v>
      </c>
      <c r="E8715">
        <v>2003</v>
      </c>
      <c r="F8715">
        <v>2002</v>
      </c>
      <c r="G8715" t="s">
        <v>113</v>
      </c>
      <c r="H8715" t="str">
        <f t="shared" si="136"/>
        <v>Desmond Mason2002-03</v>
      </c>
    </row>
    <row r="8716" spans="1:8" x14ac:dyDescent="0.35">
      <c r="A8716" t="str">
        <f>VLOOKUP(salaries_1985to2020!B:B, player_information!A:U, 21, FALSE)</f>
        <v>Desmond Mason</v>
      </c>
      <c r="B8716" t="s">
        <v>1443</v>
      </c>
      <c r="C8716" s="4">
        <v>1898312</v>
      </c>
      <c r="D8716" t="s">
        <v>34</v>
      </c>
      <c r="E8716">
        <v>2004</v>
      </c>
      <c r="F8716">
        <v>2003</v>
      </c>
      <c r="G8716" t="s">
        <v>103</v>
      </c>
      <c r="H8716" t="str">
        <f t="shared" si="136"/>
        <v>Desmond Mason2003-04</v>
      </c>
    </row>
    <row r="8717" spans="1:8" x14ac:dyDescent="0.35">
      <c r="A8717" t="str">
        <f>VLOOKUP(salaries_1985to2020!B:B, player_information!A:U, 21, FALSE)</f>
        <v>Desmond Mason</v>
      </c>
      <c r="B8717" t="s">
        <v>1443</v>
      </c>
      <c r="C8717" s="4">
        <v>6529630</v>
      </c>
      <c r="D8717" t="s">
        <v>35</v>
      </c>
      <c r="E8717">
        <v>2005</v>
      </c>
      <c r="F8717">
        <v>2004</v>
      </c>
      <c r="G8717" t="s">
        <v>103</v>
      </c>
      <c r="H8717" t="str">
        <f t="shared" si="136"/>
        <v>Desmond Mason2004-05</v>
      </c>
    </row>
    <row r="8718" spans="1:8" x14ac:dyDescent="0.35">
      <c r="A8718" t="str">
        <f>VLOOKUP(salaries_1985to2020!B:B, player_information!A:U, 21, FALSE)</f>
        <v>Desmond Mason</v>
      </c>
      <c r="B8718" t="s">
        <v>1443</v>
      </c>
      <c r="C8718" s="4">
        <v>7333333</v>
      </c>
      <c r="D8718" t="s">
        <v>36</v>
      </c>
      <c r="E8718">
        <v>2006</v>
      </c>
      <c r="F8718">
        <v>2005</v>
      </c>
      <c r="G8718" t="s">
        <v>124</v>
      </c>
      <c r="H8718" t="str">
        <f t="shared" si="136"/>
        <v>Desmond Mason2005-06</v>
      </c>
    </row>
    <row r="8719" spans="1:8" x14ac:dyDescent="0.35">
      <c r="A8719" t="str">
        <f>VLOOKUP(salaries_1985to2020!B:B, player_information!A:U, 21, FALSE)</f>
        <v>Desmond Mason</v>
      </c>
      <c r="B8719" t="s">
        <v>1443</v>
      </c>
      <c r="C8719" s="4">
        <v>8037037</v>
      </c>
      <c r="D8719" t="s">
        <v>37</v>
      </c>
      <c r="E8719">
        <v>2007</v>
      </c>
      <c r="F8719">
        <v>2006</v>
      </c>
      <c r="G8719" t="s">
        <v>124</v>
      </c>
      <c r="H8719" t="str">
        <f t="shared" si="136"/>
        <v>Desmond Mason2006-07</v>
      </c>
    </row>
    <row r="8720" spans="1:8" x14ac:dyDescent="0.35">
      <c r="A8720" t="str">
        <f>VLOOKUP(salaries_1985to2020!B:B, player_information!A:U, 21, FALSE)</f>
        <v>Desmond Mason</v>
      </c>
      <c r="B8720" t="s">
        <v>1443</v>
      </c>
      <c r="C8720" s="4">
        <v>5000000</v>
      </c>
      <c r="D8720" t="s">
        <v>40</v>
      </c>
      <c r="E8720">
        <v>2008</v>
      </c>
      <c r="F8720">
        <v>2007</v>
      </c>
      <c r="G8720" t="s">
        <v>103</v>
      </c>
      <c r="H8720" t="str">
        <f t="shared" si="136"/>
        <v>Desmond Mason2007-08</v>
      </c>
    </row>
    <row r="8721" spans="1:8" x14ac:dyDescent="0.35">
      <c r="A8721" t="str">
        <f>VLOOKUP(salaries_1985to2020!B:B, player_information!A:U, 21, FALSE)</f>
        <v>Desmond Mason</v>
      </c>
      <c r="B8721" t="s">
        <v>1443</v>
      </c>
      <c r="C8721" s="4">
        <v>5300000</v>
      </c>
      <c r="D8721" t="s">
        <v>48</v>
      </c>
      <c r="E8721">
        <v>2009</v>
      </c>
      <c r="F8721">
        <v>2008</v>
      </c>
      <c r="G8721" t="s">
        <v>44</v>
      </c>
      <c r="H8721" t="str">
        <f t="shared" si="136"/>
        <v>Desmond Mason2008-09</v>
      </c>
    </row>
    <row r="8722" spans="1:8" x14ac:dyDescent="0.35">
      <c r="A8722" t="str">
        <f>VLOOKUP(salaries_1985to2020!B:B, player_information!A:U, 21, FALSE)</f>
        <v>Desmond Mason</v>
      </c>
      <c r="B8722" t="s">
        <v>1443</v>
      </c>
      <c r="C8722" s="4">
        <v>76850</v>
      </c>
      <c r="D8722" t="s">
        <v>41</v>
      </c>
      <c r="E8722">
        <v>2010</v>
      </c>
      <c r="F8722">
        <v>2009</v>
      </c>
      <c r="G8722" t="s">
        <v>14</v>
      </c>
      <c r="H8722" t="str">
        <f t="shared" si="136"/>
        <v>Desmond Mason2009-10</v>
      </c>
    </row>
    <row r="8723" spans="1:8" x14ac:dyDescent="0.35">
      <c r="A8723" t="str">
        <f>VLOOKUP(salaries_1985to2020!B:B, player_information!A:U, 21, FALSE)</f>
        <v>Frank Mason III</v>
      </c>
      <c r="B8723" t="s">
        <v>1444</v>
      </c>
      <c r="C8723" s="4">
        <v>1184385</v>
      </c>
      <c r="D8723" t="s">
        <v>45</v>
      </c>
      <c r="E8723">
        <v>2018</v>
      </c>
      <c r="F8723">
        <v>2017</v>
      </c>
      <c r="G8723" t="s">
        <v>14</v>
      </c>
      <c r="H8723" t="str">
        <f t="shared" si="136"/>
        <v>Frank Mason III2017-18</v>
      </c>
    </row>
    <row r="8724" spans="1:8" x14ac:dyDescent="0.35">
      <c r="A8724" t="s">
        <v>15179</v>
      </c>
      <c r="B8724" t="s">
        <v>1444</v>
      </c>
      <c r="C8724" s="4">
        <v>1378242</v>
      </c>
      <c r="D8724" t="s">
        <v>14974</v>
      </c>
      <c r="E8724">
        <v>2019</v>
      </c>
      <c r="F8724">
        <v>2018</v>
      </c>
      <c r="G8724" t="s">
        <v>14</v>
      </c>
      <c r="H8724" t="str">
        <f t="shared" si="136"/>
        <v>Frank Mason2018-19</v>
      </c>
    </row>
    <row r="8725" spans="1:8" x14ac:dyDescent="0.35">
      <c r="A8725" t="str">
        <f>VLOOKUP(salaries_1985to2020!B:B, player_information!A:U, 21, FALSE)</f>
        <v>Roger Mason</v>
      </c>
      <c r="B8725" t="s">
        <v>1445</v>
      </c>
      <c r="C8725" s="4">
        <v>349458</v>
      </c>
      <c r="D8725" t="s">
        <v>32</v>
      </c>
      <c r="E8725">
        <v>2003</v>
      </c>
      <c r="F8725">
        <v>2002</v>
      </c>
      <c r="G8725" t="s">
        <v>104</v>
      </c>
      <c r="H8725" t="str">
        <f t="shared" si="136"/>
        <v>Roger Mason2002-03</v>
      </c>
    </row>
    <row r="8726" spans="1:8" x14ac:dyDescent="0.35">
      <c r="A8726" t="str">
        <f>VLOOKUP(salaries_1985to2020!B:B, player_information!A:U, 21, FALSE)</f>
        <v>Roger Mason</v>
      </c>
      <c r="B8726" t="s">
        <v>1445</v>
      </c>
      <c r="C8726" s="4">
        <v>563679</v>
      </c>
      <c r="D8726" t="s">
        <v>34</v>
      </c>
      <c r="E8726">
        <v>2004</v>
      </c>
      <c r="F8726">
        <v>2003</v>
      </c>
      <c r="G8726" t="s">
        <v>55</v>
      </c>
      <c r="H8726" t="str">
        <f t="shared" si="136"/>
        <v>Roger Mason2003-04</v>
      </c>
    </row>
    <row r="8727" spans="1:8" x14ac:dyDescent="0.35">
      <c r="A8727" t="str">
        <f>VLOOKUP(salaries_1985to2020!B:B, player_information!A:U, 21, FALSE)</f>
        <v>Roger Mason</v>
      </c>
      <c r="B8727" t="s">
        <v>1445</v>
      </c>
      <c r="C8727" s="4">
        <v>203428</v>
      </c>
      <c r="D8727" t="s">
        <v>35</v>
      </c>
      <c r="E8727">
        <v>2005</v>
      </c>
      <c r="F8727">
        <v>2004</v>
      </c>
      <c r="G8727" t="s">
        <v>55</v>
      </c>
      <c r="H8727" t="str">
        <f t="shared" si="136"/>
        <v>Roger Mason2004-05</v>
      </c>
    </row>
    <row r="8728" spans="1:8" x14ac:dyDescent="0.35">
      <c r="A8728" t="str">
        <f>VLOOKUP(salaries_1985to2020!B:B, player_information!A:U, 21, FALSE)</f>
        <v>Roger Mason</v>
      </c>
      <c r="B8728" t="s">
        <v>1445</v>
      </c>
      <c r="C8728" s="4">
        <v>744551</v>
      </c>
      <c r="D8728" t="s">
        <v>37</v>
      </c>
      <c r="E8728">
        <v>2007</v>
      </c>
      <c r="F8728">
        <v>2006</v>
      </c>
      <c r="G8728" t="s">
        <v>98</v>
      </c>
      <c r="H8728" t="str">
        <f t="shared" si="136"/>
        <v>Roger Mason2006-07</v>
      </c>
    </row>
    <row r="8729" spans="1:8" x14ac:dyDescent="0.35">
      <c r="A8729" t="str">
        <f>VLOOKUP(salaries_1985to2020!B:B, player_information!A:U, 21, FALSE)</f>
        <v>Roger Mason</v>
      </c>
      <c r="B8729" t="s">
        <v>1445</v>
      </c>
      <c r="C8729" s="4">
        <v>798328</v>
      </c>
      <c r="D8729" t="s">
        <v>40</v>
      </c>
      <c r="E8729">
        <v>2008</v>
      </c>
      <c r="F8729">
        <v>2007</v>
      </c>
      <c r="G8729" t="s">
        <v>98</v>
      </c>
      <c r="H8729" t="str">
        <f t="shared" si="136"/>
        <v>Roger Mason2007-08</v>
      </c>
    </row>
    <row r="8730" spans="1:8" x14ac:dyDescent="0.35">
      <c r="A8730" t="str">
        <f>VLOOKUP(salaries_1985to2020!B:B, player_information!A:U, 21, FALSE)</f>
        <v>Roger Mason</v>
      </c>
      <c r="B8730" t="s">
        <v>1445</v>
      </c>
      <c r="C8730" s="4">
        <v>3500000</v>
      </c>
      <c r="D8730" t="s">
        <v>48</v>
      </c>
      <c r="E8730">
        <v>2009</v>
      </c>
      <c r="F8730">
        <v>2008</v>
      </c>
      <c r="G8730" t="s">
        <v>84</v>
      </c>
      <c r="H8730" t="str">
        <f t="shared" si="136"/>
        <v>Roger Mason2008-09</v>
      </c>
    </row>
    <row r="8731" spans="1:8" x14ac:dyDescent="0.35">
      <c r="A8731" t="str">
        <f>VLOOKUP(salaries_1985to2020!B:B, player_information!A:U, 21, FALSE)</f>
        <v>Roger Mason</v>
      </c>
      <c r="B8731" t="s">
        <v>1445</v>
      </c>
      <c r="C8731" s="4">
        <v>3780000</v>
      </c>
      <c r="D8731" t="s">
        <v>41</v>
      </c>
      <c r="E8731">
        <v>2010</v>
      </c>
      <c r="F8731">
        <v>2009</v>
      </c>
      <c r="G8731" t="s">
        <v>84</v>
      </c>
      <c r="H8731" t="str">
        <f t="shared" si="136"/>
        <v>Roger Mason2009-10</v>
      </c>
    </row>
    <row r="8732" spans="1:8" x14ac:dyDescent="0.35">
      <c r="A8732" t="str">
        <f>VLOOKUP(salaries_1985to2020!B:B, player_information!A:U, 21, FALSE)</f>
        <v>Roger Mason</v>
      </c>
      <c r="B8732" t="s">
        <v>1445</v>
      </c>
      <c r="C8732" s="4">
        <v>1400000</v>
      </c>
      <c r="D8732" t="s">
        <v>75</v>
      </c>
      <c r="E8732">
        <v>2011</v>
      </c>
      <c r="F8732">
        <v>2010</v>
      </c>
      <c r="G8732" t="s">
        <v>58</v>
      </c>
      <c r="H8732" t="str">
        <f t="shared" si="136"/>
        <v>Roger Mason2010-11</v>
      </c>
    </row>
    <row r="8733" spans="1:8" x14ac:dyDescent="0.35">
      <c r="A8733" t="str">
        <f>VLOOKUP(salaries_1985to2020!B:B, player_information!A:U, 21, FALSE)</f>
        <v>Roger Mason</v>
      </c>
      <c r="B8733" t="s">
        <v>1445</v>
      </c>
      <c r="C8733" s="4">
        <v>1146337</v>
      </c>
      <c r="D8733" t="s">
        <v>77</v>
      </c>
      <c r="E8733">
        <v>2012</v>
      </c>
      <c r="F8733">
        <v>2011</v>
      </c>
      <c r="G8733" t="s">
        <v>98</v>
      </c>
      <c r="H8733" t="str">
        <f t="shared" si="136"/>
        <v>Roger Mason2011-12</v>
      </c>
    </row>
    <row r="8734" spans="1:8" x14ac:dyDescent="0.35">
      <c r="A8734" t="str">
        <f>VLOOKUP(salaries_1985to2020!B:B, player_information!A:U, 21, FALSE)</f>
        <v>Roger Mason</v>
      </c>
      <c r="B8734" t="s">
        <v>1445</v>
      </c>
      <c r="C8734" s="4">
        <v>1223116</v>
      </c>
      <c r="D8734" t="s">
        <v>54</v>
      </c>
      <c r="E8734">
        <v>2013</v>
      </c>
      <c r="F8734">
        <v>2012</v>
      </c>
      <c r="G8734" t="s">
        <v>99</v>
      </c>
      <c r="H8734" t="str">
        <f t="shared" si="136"/>
        <v>Roger Mason2012-13</v>
      </c>
    </row>
    <row r="8735" spans="1:8" x14ac:dyDescent="0.35">
      <c r="A8735" t="str">
        <f>VLOOKUP(salaries_1985to2020!B:B, player_information!A:U, 21, FALSE)</f>
        <v>Tony Massenburg</v>
      </c>
      <c r="B8735" t="s">
        <v>1446</v>
      </c>
      <c r="C8735" s="4">
        <v>150000</v>
      </c>
      <c r="D8735" t="s">
        <v>7</v>
      </c>
      <c r="E8735">
        <v>1991</v>
      </c>
      <c r="F8735">
        <v>1990</v>
      </c>
      <c r="G8735" t="s">
        <v>84</v>
      </c>
      <c r="H8735" t="str">
        <f t="shared" si="136"/>
        <v>Tony Massenburg1990-91</v>
      </c>
    </row>
    <row r="8736" spans="1:8" x14ac:dyDescent="0.35">
      <c r="A8736" t="str">
        <f>VLOOKUP(salaries_1985to2020!B:B, player_information!A:U, 21, FALSE)</f>
        <v>Tony Massenburg</v>
      </c>
      <c r="B8736" t="s">
        <v>1446</v>
      </c>
      <c r="C8736" s="4">
        <v>200000</v>
      </c>
      <c r="D8736" t="s">
        <v>9</v>
      </c>
      <c r="E8736">
        <v>1992</v>
      </c>
      <c r="F8736">
        <v>1991</v>
      </c>
      <c r="G8736" t="s">
        <v>84</v>
      </c>
      <c r="H8736" t="str">
        <f t="shared" si="136"/>
        <v>Tony Massenburg1991-92</v>
      </c>
    </row>
    <row r="8737" spans="1:8" x14ac:dyDescent="0.35">
      <c r="A8737" t="str">
        <f>VLOOKUP(salaries_1985to2020!B:B, player_information!A:U, 21, FALSE)</f>
        <v>Tony Massenburg</v>
      </c>
      <c r="B8737" t="s">
        <v>1446</v>
      </c>
      <c r="C8737" s="4">
        <v>422500</v>
      </c>
      <c r="D8737" t="s">
        <v>13</v>
      </c>
      <c r="E8737">
        <v>1995</v>
      </c>
      <c r="F8737">
        <v>1994</v>
      </c>
      <c r="G8737" t="s">
        <v>49</v>
      </c>
      <c r="H8737" t="str">
        <f t="shared" si="136"/>
        <v>Tony Massenburg1994-95</v>
      </c>
    </row>
    <row r="8738" spans="1:8" x14ac:dyDescent="0.35">
      <c r="A8738" t="str">
        <f>VLOOKUP(salaries_1985to2020!B:B, player_information!A:U, 21, FALSE)</f>
        <v>Tony Massenburg</v>
      </c>
      <c r="B8738" t="s">
        <v>1446</v>
      </c>
      <c r="C8738" s="4">
        <v>550000</v>
      </c>
      <c r="D8738" t="s">
        <v>23</v>
      </c>
      <c r="E8738">
        <v>1996</v>
      </c>
      <c r="F8738">
        <v>1995</v>
      </c>
      <c r="G8738" t="s">
        <v>55</v>
      </c>
      <c r="H8738" t="str">
        <f t="shared" si="136"/>
        <v>Tony Massenburg1995-96</v>
      </c>
    </row>
    <row r="8739" spans="1:8" x14ac:dyDescent="0.35">
      <c r="A8739" t="str">
        <f>VLOOKUP(salaries_1985to2020!B:B, player_information!A:U, 21, FALSE)</f>
        <v>Tony Massenburg</v>
      </c>
      <c r="B8739" t="s">
        <v>1446</v>
      </c>
      <c r="C8739" s="4">
        <v>247500</v>
      </c>
      <c r="D8739" t="s">
        <v>24</v>
      </c>
      <c r="E8739">
        <v>1997</v>
      </c>
      <c r="F8739">
        <v>1996</v>
      </c>
      <c r="G8739" t="s">
        <v>64</v>
      </c>
      <c r="H8739" t="str">
        <f t="shared" si="136"/>
        <v>Tony Massenburg1996-97</v>
      </c>
    </row>
    <row r="8740" spans="1:8" x14ac:dyDescent="0.35">
      <c r="A8740" t="str">
        <f>VLOOKUP(salaries_1985to2020!B:B, player_information!A:U, 21, FALSE)</f>
        <v>Tony Massenburg</v>
      </c>
      <c r="B8740" t="s">
        <v>1446</v>
      </c>
      <c r="C8740" s="4">
        <v>750000</v>
      </c>
      <c r="D8740" t="s">
        <v>25</v>
      </c>
      <c r="E8740">
        <v>1998</v>
      </c>
      <c r="F8740">
        <v>1997</v>
      </c>
      <c r="G8740" t="s">
        <v>27</v>
      </c>
      <c r="H8740" t="str">
        <f t="shared" si="136"/>
        <v>Tony Massenburg1997-98</v>
      </c>
    </row>
    <row r="8741" spans="1:8" x14ac:dyDescent="0.35">
      <c r="A8741" t="str">
        <f>VLOOKUP(salaries_1985to2020!B:B, player_information!A:U, 21, FALSE)</f>
        <v>Tony Massenburg</v>
      </c>
      <c r="B8741" t="s">
        <v>1446</v>
      </c>
      <c r="C8741" s="4">
        <v>900000</v>
      </c>
      <c r="D8741" t="s">
        <v>29</v>
      </c>
      <c r="E8741">
        <v>1999</v>
      </c>
      <c r="F8741">
        <v>1998</v>
      </c>
      <c r="G8741" t="s">
        <v>27</v>
      </c>
      <c r="H8741" t="str">
        <f t="shared" si="136"/>
        <v>Tony Massenburg1998-99</v>
      </c>
    </row>
    <row r="8742" spans="1:8" x14ac:dyDescent="0.35">
      <c r="A8742" t="str">
        <f>VLOOKUP(salaries_1985to2020!B:B, player_information!A:U, 21, FALSE)</f>
        <v>Tony Massenburg</v>
      </c>
      <c r="B8742" t="s">
        <v>1446</v>
      </c>
      <c r="C8742" s="4">
        <v>1150000</v>
      </c>
      <c r="D8742" t="s">
        <v>30</v>
      </c>
      <c r="E8742">
        <v>2000</v>
      </c>
      <c r="F8742">
        <v>1999</v>
      </c>
      <c r="G8742" t="s">
        <v>52</v>
      </c>
      <c r="H8742" t="str">
        <f t="shared" si="136"/>
        <v>Tony Massenburg1999-00</v>
      </c>
    </row>
    <row r="8743" spans="1:8" x14ac:dyDescent="0.35">
      <c r="A8743" t="str">
        <f>VLOOKUP(salaries_1985to2020!B:B, player_information!A:U, 21, FALSE)</f>
        <v>Tony Massenburg</v>
      </c>
      <c r="B8743" t="s">
        <v>1446</v>
      </c>
      <c r="C8743" s="4">
        <v>1360000</v>
      </c>
      <c r="D8743" t="s">
        <v>26</v>
      </c>
      <c r="E8743">
        <v>2001</v>
      </c>
      <c r="F8743">
        <v>2000</v>
      </c>
      <c r="G8743" t="s">
        <v>27</v>
      </c>
      <c r="H8743" t="str">
        <f t="shared" si="136"/>
        <v>Tony Massenburg2000-01</v>
      </c>
    </row>
    <row r="8744" spans="1:8" x14ac:dyDescent="0.35">
      <c r="A8744" t="str">
        <f>VLOOKUP(salaries_1985to2020!B:B, player_information!A:U, 21, FALSE)</f>
        <v>Tony Massenburg</v>
      </c>
      <c r="B8744" t="s">
        <v>1446</v>
      </c>
      <c r="C8744" s="4">
        <v>1650000</v>
      </c>
      <c r="D8744" t="s">
        <v>31</v>
      </c>
      <c r="E8744">
        <v>2002</v>
      </c>
      <c r="F8744">
        <v>2001</v>
      </c>
      <c r="G8744" t="s">
        <v>66</v>
      </c>
      <c r="H8744" t="str">
        <f t="shared" si="136"/>
        <v>Tony Massenburg2001-02</v>
      </c>
    </row>
    <row r="8745" spans="1:8" x14ac:dyDescent="0.35">
      <c r="A8745" t="str">
        <f>VLOOKUP(salaries_1985to2020!B:B, player_information!A:U, 21, FALSE)</f>
        <v>Tony Massenburg</v>
      </c>
      <c r="B8745" t="s">
        <v>1446</v>
      </c>
      <c r="C8745" s="4">
        <v>1800000</v>
      </c>
      <c r="D8745" t="s">
        <v>32</v>
      </c>
      <c r="E8745">
        <v>2003</v>
      </c>
      <c r="F8745">
        <v>2002</v>
      </c>
      <c r="G8745" t="s">
        <v>66</v>
      </c>
      <c r="H8745" t="str">
        <f t="shared" si="136"/>
        <v>Tony Massenburg2002-03</v>
      </c>
    </row>
    <row r="8746" spans="1:8" x14ac:dyDescent="0.35">
      <c r="A8746" t="str">
        <f>VLOOKUP(salaries_1985to2020!B:B, player_information!A:U, 21, FALSE)</f>
        <v>Tony Massenburg</v>
      </c>
      <c r="B8746" t="s">
        <v>1446</v>
      </c>
      <c r="C8746" s="4">
        <v>741098</v>
      </c>
      <c r="D8746" t="s">
        <v>32</v>
      </c>
      <c r="E8746">
        <v>2003</v>
      </c>
      <c r="F8746">
        <v>2002</v>
      </c>
      <c r="G8746" t="s">
        <v>116</v>
      </c>
      <c r="H8746" t="str">
        <f t="shared" si="136"/>
        <v>Tony Massenburg2002-03</v>
      </c>
    </row>
    <row r="8747" spans="1:8" x14ac:dyDescent="0.35">
      <c r="A8747" t="str">
        <f>VLOOKUP(salaries_1985to2020!B:B, player_information!A:U, 21, FALSE)</f>
        <v>Tony Massenburg</v>
      </c>
      <c r="B8747" t="s">
        <v>1446</v>
      </c>
      <c r="C8747" s="4">
        <v>1070000</v>
      </c>
      <c r="D8747" t="s">
        <v>34</v>
      </c>
      <c r="E8747">
        <v>2004</v>
      </c>
      <c r="F8747">
        <v>2003</v>
      </c>
      <c r="G8747" t="s">
        <v>14</v>
      </c>
      <c r="H8747" t="str">
        <f t="shared" si="136"/>
        <v>Tony Massenburg2003-04</v>
      </c>
    </row>
    <row r="8748" spans="1:8" x14ac:dyDescent="0.35">
      <c r="A8748" t="str">
        <f>VLOOKUP(salaries_1985to2020!B:B, player_information!A:U, 21, FALSE)</f>
        <v>Tony Massenburg</v>
      </c>
      <c r="B8748" t="s">
        <v>1446</v>
      </c>
      <c r="C8748" s="4">
        <v>1100000</v>
      </c>
      <c r="D8748" t="s">
        <v>35</v>
      </c>
      <c r="E8748">
        <v>2005</v>
      </c>
      <c r="F8748">
        <v>2004</v>
      </c>
      <c r="G8748" t="s">
        <v>84</v>
      </c>
      <c r="H8748" t="str">
        <f t="shared" si="136"/>
        <v>Tony Massenburg2004-05</v>
      </c>
    </row>
    <row r="8749" spans="1:8" x14ac:dyDescent="0.35">
      <c r="A8749" t="s">
        <v>10228</v>
      </c>
      <c r="B8749" t="s">
        <v>10225</v>
      </c>
      <c r="C8749" s="4">
        <v>100000</v>
      </c>
      <c r="D8749" t="s">
        <v>14975</v>
      </c>
      <c r="E8749">
        <v>2020</v>
      </c>
      <c r="F8749">
        <v>2019</v>
      </c>
      <c r="G8749" t="s">
        <v>73</v>
      </c>
      <c r="H8749" t="str">
        <f t="shared" si="136"/>
        <v>Yante Maten2019-20</v>
      </c>
    </row>
    <row r="8750" spans="1:8" x14ac:dyDescent="0.35">
      <c r="A8750" t="str">
        <f>VLOOKUP(salaries_1985to2020!B:B, player_information!A:U, 21, FALSE)</f>
        <v>Wes Matthews</v>
      </c>
      <c r="B8750" t="s">
        <v>1447</v>
      </c>
      <c r="C8750" s="4">
        <v>85000</v>
      </c>
      <c r="D8750" t="s">
        <v>18</v>
      </c>
      <c r="E8750">
        <v>1986</v>
      </c>
      <c r="F8750">
        <v>1985</v>
      </c>
      <c r="G8750" t="s">
        <v>84</v>
      </c>
      <c r="H8750" t="str">
        <f t="shared" si="136"/>
        <v>Wes Matthews1985-86</v>
      </c>
    </row>
    <row r="8751" spans="1:8" x14ac:dyDescent="0.35">
      <c r="A8751" t="str">
        <f>VLOOKUP(salaries_1985to2020!B:B, player_information!A:U, 21, FALSE)</f>
        <v>Wes Matthews</v>
      </c>
      <c r="B8751" t="s">
        <v>1447</v>
      </c>
      <c r="C8751" s="4">
        <v>120000</v>
      </c>
      <c r="D8751" t="s">
        <v>19</v>
      </c>
      <c r="E8751">
        <v>1988</v>
      </c>
      <c r="F8751">
        <v>1987</v>
      </c>
      <c r="G8751" t="s">
        <v>17</v>
      </c>
      <c r="H8751" t="str">
        <f t="shared" si="136"/>
        <v>Wes Matthews1987-88</v>
      </c>
    </row>
    <row r="8752" spans="1:8" x14ac:dyDescent="0.35">
      <c r="A8752" t="str">
        <f>VLOOKUP(salaries_1985to2020!B:B, player_information!A:U, 21, FALSE)</f>
        <v>Wesley Matthews</v>
      </c>
      <c r="B8752" t="s">
        <v>1448</v>
      </c>
      <c r="C8752" s="4">
        <v>457588</v>
      </c>
      <c r="D8752" t="s">
        <v>41</v>
      </c>
      <c r="E8752">
        <v>2010</v>
      </c>
      <c r="F8752">
        <v>2009</v>
      </c>
      <c r="G8752" t="s">
        <v>116</v>
      </c>
      <c r="H8752" t="str">
        <f t="shared" si="136"/>
        <v>Wesley Matthews2009-10</v>
      </c>
    </row>
    <row r="8753" spans="1:8" x14ac:dyDescent="0.35">
      <c r="A8753" t="str">
        <f>VLOOKUP(salaries_1985to2020!B:B, player_information!A:U, 21, FALSE)</f>
        <v>Wesley Matthews</v>
      </c>
      <c r="B8753" t="s">
        <v>1448</v>
      </c>
      <c r="C8753" s="4">
        <v>5765000</v>
      </c>
      <c r="D8753" t="s">
        <v>75</v>
      </c>
      <c r="E8753">
        <v>2011</v>
      </c>
      <c r="F8753">
        <v>2010</v>
      </c>
      <c r="G8753" t="s">
        <v>8</v>
      </c>
      <c r="H8753" t="str">
        <f t="shared" si="136"/>
        <v>Wesley Matthews2010-11</v>
      </c>
    </row>
    <row r="8754" spans="1:8" x14ac:dyDescent="0.35">
      <c r="A8754" t="str">
        <f>VLOOKUP(salaries_1985to2020!B:B, player_information!A:U, 21, FALSE)</f>
        <v>Wesley Matthews</v>
      </c>
      <c r="B8754" t="s">
        <v>1448</v>
      </c>
      <c r="C8754" s="4">
        <v>6135160</v>
      </c>
      <c r="D8754" t="s">
        <v>77</v>
      </c>
      <c r="E8754">
        <v>2012</v>
      </c>
      <c r="F8754">
        <v>2011</v>
      </c>
      <c r="G8754" t="s">
        <v>8</v>
      </c>
      <c r="H8754" t="str">
        <f t="shared" si="136"/>
        <v>Wesley Matthews2011-12</v>
      </c>
    </row>
    <row r="8755" spans="1:8" x14ac:dyDescent="0.35">
      <c r="A8755" t="str">
        <f>VLOOKUP(salaries_1985to2020!B:B, player_information!A:U, 21, FALSE)</f>
        <v>Wesley Matthews</v>
      </c>
      <c r="B8755" t="s">
        <v>1448</v>
      </c>
      <c r="C8755" s="4">
        <v>6505320</v>
      </c>
      <c r="D8755" t="s">
        <v>54</v>
      </c>
      <c r="E8755">
        <v>2013</v>
      </c>
      <c r="F8755">
        <v>2012</v>
      </c>
      <c r="G8755" t="s">
        <v>8</v>
      </c>
      <c r="H8755" t="str">
        <f t="shared" si="136"/>
        <v>Wesley Matthews2012-13</v>
      </c>
    </row>
    <row r="8756" spans="1:8" x14ac:dyDescent="0.35">
      <c r="A8756" t="str">
        <f>VLOOKUP(salaries_1985to2020!B:B, player_information!A:U, 21, FALSE)</f>
        <v>Wesley Matthews</v>
      </c>
      <c r="B8756" t="s">
        <v>1448</v>
      </c>
      <c r="C8756" s="4">
        <v>6875480</v>
      </c>
      <c r="D8756" t="s">
        <v>56</v>
      </c>
      <c r="E8756">
        <v>2014</v>
      </c>
      <c r="F8756">
        <v>2013</v>
      </c>
      <c r="G8756" t="s">
        <v>8</v>
      </c>
      <c r="H8756" t="str">
        <f t="shared" si="136"/>
        <v>Wesley Matthews2013-14</v>
      </c>
    </row>
    <row r="8757" spans="1:8" x14ac:dyDescent="0.35">
      <c r="A8757" t="str">
        <f>VLOOKUP(salaries_1985to2020!B:B, player_information!A:U, 21, FALSE)</f>
        <v>Wesley Matthews</v>
      </c>
      <c r="B8757" t="s">
        <v>1448</v>
      </c>
      <c r="C8757" s="4">
        <v>7245640</v>
      </c>
      <c r="D8757" t="s">
        <v>57</v>
      </c>
      <c r="E8757">
        <v>2015</v>
      </c>
      <c r="F8757">
        <v>2014</v>
      </c>
      <c r="G8757" t="s">
        <v>8</v>
      </c>
      <c r="H8757" t="str">
        <f t="shared" si="136"/>
        <v>Wesley Matthews2014-15</v>
      </c>
    </row>
    <row r="8758" spans="1:8" x14ac:dyDescent="0.35">
      <c r="A8758" t="str">
        <f>VLOOKUP(salaries_1985to2020!B:B, player_information!A:U, 21, FALSE)</f>
        <v>Wesley Matthews</v>
      </c>
      <c r="B8758" t="s">
        <v>1448</v>
      </c>
      <c r="C8758" s="4">
        <v>16400000</v>
      </c>
      <c r="D8758" t="s">
        <v>59</v>
      </c>
      <c r="E8758">
        <v>2016</v>
      </c>
      <c r="F8758">
        <v>2015</v>
      </c>
      <c r="G8758" t="s">
        <v>33</v>
      </c>
      <c r="H8758" t="str">
        <f t="shared" si="136"/>
        <v>Wesley Matthews2015-16</v>
      </c>
    </row>
    <row r="8759" spans="1:8" x14ac:dyDescent="0.35">
      <c r="A8759" t="str">
        <f>VLOOKUP(salaries_1985to2020!B:B, player_information!A:U, 21, FALSE)</f>
        <v>Wesley Matthews</v>
      </c>
      <c r="B8759" t="s">
        <v>1448</v>
      </c>
      <c r="C8759" s="4">
        <v>17100000</v>
      </c>
      <c r="D8759" t="s">
        <v>43</v>
      </c>
      <c r="E8759">
        <v>2017</v>
      </c>
      <c r="F8759">
        <v>2016</v>
      </c>
      <c r="G8759" t="s">
        <v>33</v>
      </c>
      <c r="H8759" t="str">
        <f t="shared" si="136"/>
        <v>Wesley Matthews2016-17</v>
      </c>
    </row>
    <row r="8760" spans="1:8" x14ac:dyDescent="0.35">
      <c r="A8760" t="str">
        <f>VLOOKUP(salaries_1985to2020!B:B, player_information!A:U, 21, FALSE)</f>
        <v>Wesley Matthews</v>
      </c>
      <c r="B8760" t="s">
        <v>1448</v>
      </c>
      <c r="C8760" s="4">
        <v>17884176</v>
      </c>
      <c r="D8760" t="s">
        <v>45</v>
      </c>
      <c r="E8760">
        <v>2018</v>
      </c>
      <c r="F8760">
        <v>2017</v>
      </c>
      <c r="G8760" t="s">
        <v>33</v>
      </c>
      <c r="H8760" t="str">
        <f t="shared" si="136"/>
        <v>Wesley Matthews2017-18</v>
      </c>
    </row>
    <row r="8761" spans="1:8" x14ac:dyDescent="0.35">
      <c r="A8761" t="s">
        <v>10240</v>
      </c>
      <c r="B8761" t="s">
        <v>1448</v>
      </c>
      <c r="C8761" s="4">
        <v>18622514</v>
      </c>
      <c r="D8761" t="s">
        <v>14974</v>
      </c>
      <c r="E8761">
        <v>2019</v>
      </c>
      <c r="F8761">
        <v>2018</v>
      </c>
      <c r="G8761" t="s">
        <v>33</v>
      </c>
      <c r="H8761" t="str">
        <f t="shared" si="136"/>
        <v>Wesley Matthews2018-19</v>
      </c>
    </row>
    <row r="8762" spans="1:8" x14ac:dyDescent="0.35">
      <c r="A8762" t="s">
        <v>10240</v>
      </c>
      <c r="B8762" t="s">
        <v>1448</v>
      </c>
      <c r="C8762" s="4">
        <v>2564753</v>
      </c>
      <c r="D8762" t="s">
        <v>14975</v>
      </c>
      <c r="E8762">
        <v>2020</v>
      </c>
      <c r="F8762">
        <v>2019</v>
      </c>
      <c r="G8762" t="s">
        <v>103</v>
      </c>
      <c r="H8762" t="str">
        <f t="shared" si="136"/>
        <v>Wesley Matthews2019-20</v>
      </c>
    </row>
    <row r="8763" spans="1:8" x14ac:dyDescent="0.35">
      <c r="A8763" t="str">
        <f>VLOOKUP(salaries_1985to2020!B:B, player_information!A:U, 21, FALSE)</f>
        <v>Marlon Maxey</v>
      </c>
      <c r="B8763" t="s">
        <v>1449</v>
      </c>
      <c r="C8763" s="4">
        <v>325000</v>
      </c>
      <c r="D8763" t="s">
        <v>10</v>
      </c>
      <c r="E8763">
        <v>1993</v>
      </c>
      <c r="F8763">
        <v>1992</v>
      </c>
      <c r="G8763" t="s">
        <v>81</v>
      </c>
      <c r="H8763" t="str">
        <f t="shared" si="136"/>
        <v>Marlon Maxey1992-93</v>
      </c>
    </row>
    <row r="8764" spans="1:8" x14ac:dyDescent="0.35">
      <c r="A8764" t="str">
        <f>VLOOKUP(salaries_1985to2020!B:B, player_information!A:U, 21, FALSE)</f>
        <v>Marlon Maxey</v>
      </c>
      <c r="B8764" t="s">
        <v>1449</v>
      </c>
      <c r="C8764" s="4">
        <v>375000</v>
      </c>
      <c r="D8764" t="s">
        <v>12</v>
      </c>
      <c r="E8764">
        <v>1994</v>
      </c>
      <c r="F8764">
        <v>1993</v>
      </c>
      <c r="G8764" t="s">
        <v>81</v>
      </c>
      <c r="H8764" t="str">
        <f t="shared" si="136"/>
        <v>Marlon Maxey1993-94</v>
      </c>
    </row>
    <row r="8765" spans="1:8" x14ac:dyDescent="0.35">
      <c r="A8765" t="str">
        <f>VLOOKUP(salaries_1985to2020!B:B, player_information!A:U, 21, FALSE)</f>
        <v>Marlon Maxey</v>
      </c>
      <c r="B8765" t="s">
        <v>1449</v>
      </c>
      <c r="C8765" s="4">
        <v>275000</v>
      </c>
      <c r="D8765" t="s">
        <v>13</v>
      </c>
      <c r="E8765">
        <v>1995</v>
      </c>
      <c r="F8765">
        <v>1994</v>
      </c>
      <c r="G8765" t="s">
        <v>81</v>
      </c>
      <c r="H8765" t="str">
        <f t="shared" si="136"/>
        <v>Marlon Maxey1994-95</v>
      </c>
    </row>
    <row r="8766" spans="1:8" x14ac:dyDescent="0.35">
      <c r="A8766" t="str">
        <f>VLOOKUP(salaries_1985to2020!B:B, player_information!A:U, 21, FALSE)</f>
        <v>Jason Maxiell</v>
      </c>
      <c r="B8766" t="s">
        <v>1450</v>
      </c>
      <c r="C8766" s="4">
        <v>905640</v>
      </c>
      <c r="D8766" t="s">
        <v>36</v>
      </c>
      <c r="E8766">
        <v>2006</v>
      </c>
      <c r="F8766">
        <v>2005</v>
      </c>
      <c r="G8766" t="s">
        <v>47</v>
      </c>
      <c r="H8766" t="str">
        <f t="shared" si="136"/>
        <v>Jason Maxiell2005-06</v>
      </c>
    </row>
    <row r="8767" spans="1:8" x14ac:dyDescent="0.35">
      <c r="A8767" t="str">
        <f>VLOOKUP(salaries_1985to2020!B:B, player_information!A:U, 21, FALSE)</f>
        <v>Jason Maxiell</v>
      </c>
      <c r="B8767" t="s">
        <v>1450</v>
      </c>
      <c r="C8767" s="4">
        <v>973440</v>
      </c>
      <c r="D8767" t="s">
        <v>37</v>
      </c>
      <c r="E8767">
        <v>2007</v>
      </c>
      <c r="F8767">
        <v>2006</v>
      </c>
      <c r="G8767" t="s">
        <v>47</v>
      </c>
      <c r="H8767" t="str">
        <f t="shared" si="136"/>
        <v>Jason Maxiell2006-07</v>
      </c>
    </row>
    <row r="8768" spans="1:8" x14ac:dyDescent="0.35">
      <c r="A8768" t="str">
        <f>VLOOKUP(salaries_1985to2020!B:B, player_information!A:U, 21, FALSE)</f>
        <v>Jason Maxiell</v>
      </c>
      <c r="B8768" t="s">
        <v>1450</v>
      </c>
      <c r="C8768" s="4">
        <v>1041360</v>
      </c>
      <c r="D8768" t="s">
        <v>40</v>
      </c>
      <c r="E8768">
        <v>2008</v>
      </c>
      <c r="F8768">
        <v>2007</v>
      </c>
      <c r="G8768" t="s">
        <v>47</v>
      </c>
      <c r="H8768" t="str">
        <f t="shared" si="136"/>
        <v>Jason Maxiell2007-08</v>
      </c>
    </row>
    <row r="8769" spans="1:8" x14ac:dyDescent="0.35">
      <c r="A8769" t="str">
        <f>VLOOKUP(salaries_1985to2020!B:B, player_information!A:U, 21, FALSE)</f>
        <v>Jason Maxiell</v>
      </c>
      <c r="B8769" t="s">
        <v>1450</v>
      </c>
      <c r="C8769" s="4">
        <v>1877572</v>
      </c>
      <c r="D8769" t="s">
        <v>48</v>
      </c>
      <c r="E8769">
        <v>2009</v>
      </c>
      <c r="F8769">
        <v>2008</v>
      </c>
      <c r="G8769" t="s">
        <v>47</v>
      </c>
      <c r="H8769" t="str">
        <f t="shared" si="136"/>
        <v>Jason Maxiell2008-09</v>
      </c>
    </row>
    <row r="8770" spans="1:8" x14ac:dyDescent="0.35">
      <c r="A8770" t="str">
        <f>VLOOKUP(salaries_1985to2020!B:B, player_information!A:U, 21, FALSE)</f>
        <v>Jason Maxiell</v>
      </c>
      <c r="B8770" t="s">
        <v>1450</v>
      </c>
      <c r="C8770" s="4">
        <v>5000000</v>
      </c>
      <c r="D8770" t="s">
        <v>41</v>
      </c>
      <c r="E8770">
        <v>2010</v>
      </c>
      <c r="F8770">
        <v>2009</v>
      </c>
      <c r="G8770" t="s">
        <v>47</v>
      </c>
      <c r="H8770" t="str">
        <f t="shared" si="136"/>
        <v>Jason Maxiell2009-10</v>
      </c>
    </row>
    <row r="8771" spans="1:8" x14ac:dyDescent="0.35">
      <c r="A8771" t="str">
        <f>VLOOKUP(salaries_1985to2020!B:B, player_information!A:U, 21, FALSE)</f>
        <v>Jason Maxiell</v>
      </c>
      <c r="B8771" t="s">
        <v>1450</v>
      </c>
      <c r="C8771" s="4">
        <v>5000000</v>
      </c>
      <c r="D8771" t="s">
        <v>75</v>
      </c>
      <c r="E8771">
        <v>2011</v>
      </c>
      <c r="F8771">
        <v>2010</v>
      </c>
      <c r="G8771" t="s">
        <v>47</v>
      </c>
      <c r="H8771" t="str">
        <f t="shared" ref="H8771:H8834" si="137">_xlfn.CONCAT(A8771, D8771)</f>
        <v>Jason Maxiell2010-11</v>
      </c>
    </row>
    <row r="8772" spans="1:8" x14ac:dyDescent="0.35">
      <c r="A8772" t="str">
        <f>VLOOKUP(salaries_1985to2020!B:B, player_information!A:U, 21, FALSE)</f>
        <v>Jason Maxiell</v>
      </c>
      <c r="B8772" t="s">
        <v>1450</v>
      </c>
      <c r="C8772" s="4">
        <v>5000000</v>
      </c>
      <c r="D8772" t="s">
        <v>77</v>
      </c>
      <c r="E8772">
        <v>2012</v>
      </c>
      <c r="F8772">
        <v>2011</v>
      </c>
      <c r="G8772" t="s">
        <v>47</v>
      </c>
      <c r="H8772" t="str">
        <f t="shared" si="137"/>
        <v>Jason Maxiell2011-12</v>
      </c>
    </row>
    <row r="8773" spans="1:8" x14ac:dyDescent="0.35">
      <c r="A8773" t="str">
        <f>VLOOKUP(salaries_1985to2020!B:B, player_information!A:U, 21, FALSE)</f>
        <v>Jason Maxiell</v>
      </c>
      <c r="B8773" t="s">
        <v>1450</v>
      </c>
      <c r="C8773" s="4">
        <v>5000000</v>
      </c>
      <c r="D8773" t="s">
        <v>54</v>
      </c>
      <c r="E8773">
        <v>2013</v>
      </c>
      <c r="F8773">
        <v>2012</v>
      </c>
      <c r="G8773" t="s">
        <v>47</v>
      </c>
      <c r="H8773" t="str">
        <f t="shared" si="137"/>
        <v>Jason Maxiell2012-13</v>
      </c>
    </row>
    <row r="8774" spans="1:8" x14ac:dyDescent="0.35">
      <c r="A8774" t="str">
        <f>VLOOKUP(salaries_1985to2020!B:B, player_information!A:U, 21, FALSE)</f>
        <v>Jason Maxiell</v>
      </c>
      <c r="B8774" t="s">
        <v>1450</v>
      </c>
      <c r="C8774" s="4">
        <v>2500000</v>
      </c>
      <c r="D8774" t="s">
        <v>56</v>
      </c>
      <c r="E8774">
        <v>2014</v>
      </c>
      <c r="F8774">
        <v>2013</v>
      </c>
      <c r="G8774" t="s">
        <v>51</v>
      </c>
      <c r="H8774" t="str">
        <f t="shared" si="137"/>
        <v>Jason Maxiell2013-14</v>
      </c>
    </row>
    <row r="8775" spans="1:8" x14ac:dyDescent="0.35">
      <c r="A8775" t="str">
        <f>VLOOKUP(salaries_1985to2020!B:B, player_information!A:U, 21, FALSE)</f>
        <v>Jason Maxiell</v>
      </c>
      <c r="B8775" t="s">
        <v>1450</v>
      </c>
      <c r="C8775" s="4">
        <v>1316809</v>
      </c>
      <c r="D8775" t="s">
        <v>57</v>
      </c>
      <c r="E8775">
        <v>2015</v>
      </c>
      <c r="F8775">
        <v>2014</v>
      </c>
      <c r="G8775" t="s">
        <v>69</v>
      </c>
      <c r="H8775" t="str">
        <f t="shared" si="137"/>
        <v>Jason Maxiell2014-15</v>
      </c>
    </row>
    <row r="8776" spans="1:8" x14ac:dyDescent="0.35">
      <c r="A8776" t="str">
        <f>VLOOKUP(salaries_1985to2020!B:B, player_information!A:U, 21, FALSE)</f>
        <v>Cedric Maxwell</v>
      </c>
      <c r="B8776" t="s">
        <v>1451</v>
      </c>
      <c r="C8776" s="4">
        <v>830000</v>
      </c>
      <c r="D8776" t="s">
        <v>16</v>
      </c>
      <c r="E8776">
        <v>1985</v>
      </c>
      <c r="F8776">
        <v>1984</v>
      </c>
      <c r="G8776" t="s">
        <v>11</v>
      </c>
      <c r="H8776" t="str">
        <f t="shared" si="137"/>
        <v>Cedric Maxwell1984-85</v>
      </c>
    </row>
    <row r="8777" spans="1:8" x14ac:dyDescent="0.35">
      <c r="A8777" t="str">
        <f>VLOOKUP(salaries_1985to2020!B:B, player_information!A:U, 21, FALSE)</f>
        <v>Cedric Maxwell</v>
      </c>
      <c r="B8777" t="s">
        <v>1451</v>
      </c>
      <c r="C8777" s="4">
        <v>505000</v>
      </c>
      <c r="D8777" t="s">
        <v>18</v>
      </c>
      <c r="E8777">
        <v>1986</v>
      </c>
      <c r="F8777">
        <v>1985</v>
      </c>
      <c r="G8777" t="s">
        <v>49</v>
      </c>
      <c r="H8777" t="str">
        <f t="shared" si="137"/>
        <v>Cedric Maxwell1985-86</v>
      </c>
    </row>
    <row r="8778" spans="1:8" x14ac:dyDescent="0.35">
      <c r="A8778" t="str">
        <f>VLOOKUP(salaries_1985to2020!B:B, player_information!A:U, 21, FALSE)</f>
        <v>Cedric Maxwell</v>
      </c>
      <c r="B8778" t="s">
        <v>1451</v>
      </c>
      <c r="C8778" s="4">
        <v>551000</v>
      </c>
      <c r="D8778" t="s">
        <v>19</v>
      </c>
      <c r="E8778">
        <v>1988</v>
      </c>
      <c r="F8778">
        <v>1987</v>
      </c>
      <c r="G8778" t="s">
        <v>52</v>
      </c>
      <c r="H8778" t="str">
        <f t="shared" si="137"/>
        <v>Cedric Maxwell1987-88</v>
      </c>
    </row>
    <row r="8779" spans="1:8" x14ac:dyDescent="0.35">
      <c r="A8779" t="str">
        <f>VLOOKUP(salaries_1985to2020!B:B, player_information!A:U, 21, FALSE)</f>
        <v>Vernon Maxwell</v>
      </c>
      <c r="B8779" t="s">
        <v>1452</v>
      </c>
      <c r="C8779" s="4">
        <v>100000</v>
      </c>
      <c r="D8779" t="s">
        <v>20</v>
      </c>
      <c r="E8779">
        <v>1989</v>
      </c>
      <c r="F8779">
        <v>1988</v>
      </c>
      <c r="G8779" t="s">
        <v>84</v>
      </c>
      <c r="H8779" t="str">
        <f t="shared" si="137"/>
        <v>Vernon Maxwell1988-89</v>
      </c>
    </row>
    <row r="8780" spans="1:8" x14ac:dyDescent="0.35">
      <c r="A8780" t="str">
        <f>VLOOKUP(salaries_1985to2020!B:B, player_information!A:U, 21, FALSE)</f>
        <v>Vernon Maxwell</v>
      </c>
      <c r="B8780" t="s">
        <v>1452</v>
      </c>
      <c r="C8780" s="4">
        <v>250000</v>
      </c>
      <c r="D8780" t="s">
        <v>7</v>
      </c>
      <c r="E8780">
        <v>1991</v>
      </c>
      <c r="F8780">
        <v>1990</v>
      </c>
      <c r="G8780" t="s">
        <v>52</v>
      </c>
      <c r="H8780" t="str">
        <f t="shared" si="137"/>
        <v>Vernon Maxwell1990-91</v>
      </c>
    </row>
    <row r="8781" spans="1:8" x14ac:dyDescent="0.35">
      <c r="A8781" t="str">
        <f>VLOOKUP(salaries_1985to2020!B:B, player_information!A:U, 21, FALSE)</f>
        <v>Vernon Maxwell</v>
      </c>
      <c r="B8781" t="s">
        <v>1452</v>
      </c>
      <c r="C8781" s="4">
        <v>325000</v>
      </c>
      <c r="D8781" t="s">
        <v>9</v>
      </c>
      <c r="E8781">
        <v>1992</v>
      </c>
      <c r="F8781">
        <v>1991</v>
      </c>
      <c r="G8781" t="s">
        <v>52</v>
      </c>
      <c r="H8781" t="str">
        <f t="shared" si="137"/>
        <v>Vernon Maxwell1991-92</v>
      </c>
    </row>
    <row r="8782" spans="1:8" x14ac:dyDescent="0.35">
      <c r="A8782" t="str">
        <f>VLOOKUP(salaries_1985to2020!B:B, player_information!A:U, 21, FALSE)</f>
        <v>Vernon Maxwell</v>
      </c>
      <c r="B8782" t="s">
        <v>1452</v>
      </c>
      <c r="C8782" s="4">
        <v>1542000</v>
      </c>
      <c r="D8782" t="s">
        <v>10</v>
      </c>
      <c r="E8782">
        <v>1993</v>
      </c>
      <c r="F8782">
        <v>1992</v>
      </c>
      <c r="G8782" t="s">
        <v>52</v>
      </c>
      <c r="H8782" t="str">
        <f t="shared" si="137"/>
        <v>Vernon Maxwell1992-93</v>
      </c>
    </row>
    <row r="8783" spans="1:8" x14ac:dyDescent="0.35">
      <c r="A8783" t="str">
        <f>VLOOKUP(salaries_1985to2020!B:B, player_information!A:U, 21, FALSE)</f>
        <v>Vernon Maxwell</v>
      </c>
      <c r="B8783" t="s">
        <v>1452</v>
      </c>
      <c r="C8783" s="4">
        <v>1424000</v>
      </c>
      <c r="D8783" t="s">
        <v>12</v>
      </c>
      <c r="E8783">
        <v>1994</v>
      </c>
      <c r="F8783">
        <v>1993</v>
      </c>
      <c r="G8783" t="s">
        <v>52</v>
      </c>
      <c r="H8783" t="str">
        <f t="shared" si="137"/>
        <v>Vernon Maxwell1993-94</v>
      </c>
    </row>
    <row r="8784" spans="1:8" x14ac:dyDescent="0.35">
      <c r="A8784" t="str">
        <f>VLOOKUP(salaries_1985to2020!B:B, player_information!A:U, 21, FALSE)</f>
        <v>Vernon Maxwell</v>
      </c>
      <c r="B8784" t="s">
        <v>1452</v>
      </c>
      <c r="C8784" s="4">
        <v>1833000</v>
      </c>
      <c r="D8784" t="s">
        <v>13</v>
      </c>
      <c r="E8784">
        <v>1995</v>
      </c>
      <c r="F8784">
        <v>1994</v>
      </c>
      <c r="G8784" t="s">
        <v>52</v>
      </c>
      <c r="H8784" t="str">
        <f t="shared" si="137"/>
        <v>Vernon Maxwell1994-95</v>
      </c>
    </row>
    <row r="8785" spans="1:8" x14ac:dyDescent="0.35">
      <c r="A8785" t="str">
        <f>VLOOKUP(salaries_1985to2020!B:B, player_information!A:U, 21, FALSE)</f>
        <v>Vernon Maxwell</v>
      </c>
      <c r="B8785" t="s">
        <v>1452</v>
      </c>
      <c r="C8785" s="4">
        <v>1000000</v>
      </c>
      <c r="D8785" t="s">
        <v>23</v>
      </c>
      <c r="E8785">
        <v>1996</v>
      </c>
      <c r="F8785">
        <v>1995</v>
      </c>
      <c r="G8785" t="s">
        <v>92</v>
      </c>
      <c r="H8785" t="str">
        <f t="shared" si="137"/>
        <v>Vernon Maxwell1995-96</v>
      </c>
    </row>
    <row r="8786" spans="1:8" x14ac:dyDescent="0.35">
      <c r="A8786" t="str">
        <f>VLOOKUP(salaries_1985to2020!B:B, player_information!A:U, 21, FALSE)</f>
        <v>Vernon Maxwell</v>
      </c>
      <c r="B8786" t="s">
        <v>1452</v>
      </c>
      <c r="C8786" s="4">
        <v>1000000</v>
      </c>
      <c r="D8786" t="s">
        <v>24</v>
      </c>
      <c r="E8786">
        <v>1997</v>
      </c>
      <c r="F8786">
        <v>1996</v>
      </c>
      <c r="G8786" t="s">
        <v>84</v>
      </c>
      <c r="H8786" t="str">
        <f t="shared" si="137"/>
        <v>Vernon Maxwell1996-97</v>
      </c>
    </row>
    <row r="8787" spans="1:8" x14ac:dyDescent="0.35">
      <c r="A8787" t="str">
        <f>VLOOKUP(salaries_1985to2020!B:B, player_information!A:U, 21, FALSE)</f>
        <v>Vernon Maxwell</v>
      </c>
      <c r="B8787" t="s">
        <v>1452</v>
      </c>
      <c r="C8787" s="4">
        <v>1000000</v>
      </c>
      <c r="D8787" t="s">
        <v>29</v>
      </c>
      <c r="E8787">
        <v>1999</v>
      </c>
      <c r="F8787">
        <v>1998</v>
      </c>
      <c r="G8787" t="s">
        <v>14</v>
      </c>
      <c r="H8787" t="str">
        <f t="shared" si="137"/>
        <v>Vernon Maxwell1998-99</v>
      </c>
    </row>
    <row r="8788" spans="1:8" x14ac:dyDescent="0.35">
      <c r="A8788" t="str">
        <f>VLOOKUP(salaries_1985to2020!B:B, player_information!A:U, 21, FALSE)</f>
        <v>Vernon Maxwell</v>
      </c>
      <c r="B8788" t="s">
        <v>1452</v>
      </c>
      <c r="C8788" s="4">
        <v>1430000</v>
      </c>
      <c r="D8788" t="s">
        <v>30</v>
      </c>
      <c r="E8788">
        <v>2000</v>
      </c>
      <c r="F8788">
        <v>1999</v>
      </c>
      <c r="G8788" t="s">
        <v>113</v>
      </c>
      <c r="H8788" t="str">
        <f t="shared" si="137"/>
        <v>Vernon Maxwell1999-00</v>
      </c>
    </row>
    <row r="8789" spans="1:8" x14ac:dyDescent="0.35">
      <c r="A8789" t="str">
        <f>VLOOKUP(salaries_1985to2020!B:B, player_information!A:U, 21, FALSE)</f>
        <v>Vernon Maxwell</v>
      </c>
      <c r="B8789" t="s">
        <v>1452</v>
      </c>
      <c r="C8789" s="4">
        <v>1570000</v>
      </c>
      <c r="D8789" t="s">
        <v>26</v>
      </c>
      <c r="E8789">
        <v>2001</v>
      </c>
      <c r="F8789">
        <v>2000</v>
      </c>
      <c r="G8789" t="s">
        <v>58</v>
      </c>
      <c r="H8789" t="str">
        <f t="shared" si="137"/>
        <v>Vernon Maxwell2000-01</v>
      </c>
    </row>
    <row r="8790" spans="1:8" x14ac:dyDescent="0.35">
      <c r="A8790" t="str">
        <f>VLOOKUP(salaries_1985to2020!B:B, player_information!A:U, 21, FALSE)</f>
        <v>Vernon Maxwell</v>
      </c>
      <c r="B8790" t="s">
        <v>1452</v>
      </c>
      <c r="C8790" s="4">
        <v>1000000</v>
      </c>
      <c r="D8790" t="s">
        <v>26</v>
      </c>
      <c r="E8790">
        <v>2001</v>
      </c>
      <c r="F8790">
        <v>2000</v>
      </c>
      <c r="G8790" t="s">
        <v>92</v>
      </c>
      <c r="H8790" t="str">
        <f t="shared" si="137"/>
        <v>Vernon Maxwell2000-01</v>
      </c>
    </row>
    <row r="8791" spans="1:8" x14ac:dyDescent="0.35">
      <c r="A8791" t="str">
        <f>VLOOKUP(salaries_1985to2020!B:B, player_information!A:U, 21, FALSE)</f>
        <v>Vernon Maxwell</v>
      </c>
      <c r="B8791" t="s">
        <v>1452</v>
      </c>
      <c r="C8791" s="4">
        <v>473000</v>
      </c>
      <c r="D8791" t="s">
        <v>31</v>
      </c>
      <c r="E8791">
        <v>2002</v>
      </c>
      <c r="F8791">
        <v>2001</v>
      </c>
      <c r="G8791" t="s">
        <v>58</v>
      </c>
      <c r="H8791" t="str">
        <f t="shared" si="137"/>
        <v>Vernon Maxwell2001-02</v>
      </c>
    </row>
    <row r="8792" spans="1:8" x14ac:dyDescent="0.35">
      <c r="A8792" t="str">
        <f>VLOOKUP(salaries_1985to2020!B:B, player_information!A:U, 21, FALSE)</f>
        <v>Lee Mayberry</v>
      </c>
      <c r="B8792" t="s">
        <v>1454</v>
      </c>
      <c r="C8792" s="4">
        <v>520000</v>
      </c>
      <c r="D8792" t="s">
        <v>10</v>
      </c>
      <c r="E8792">
        <v>1993</v>
      </c>
      <c r="F8792">
        <v>1992</v>
      </c>
      <c r="G8792" t="s">
        <v>103</v>
      </c>
      <c r="H8792" t="str">
        <f t="shared" si="137"/>
        <v>Lee Mayberry1992-93</v>
      </c>
    </row>
    <row r="8793" spans="1:8" x14ac:dyDescent="0.35">
      <c r="A8793" t="str">
        <f>VLOOKUP(salaries_1985to2020!B:B, player_information!A:U, 21, FALSE)</f>
        <v>Lee Mayberry</v>
      </c>
      <c r="B8793" t="s">
        <v>1454</v>
      </c>
      <c r="C8793" s="4">
        <v>670000</v>
      </c>
      <c r="D8793" t="s">
        <v>12</v>
      </c>
      <c r="E8793">
        <v>1994</v>
      </c>
      <c r="F8793">
        <v>1993</v>
      </c>
      <c r="G8793" t="s">
        <v>103</v>
      </c>
      <c r="H8793" t="str">
        <f t="shared" si="137"/>
        <v>Lee Mayberry1993-94</v>
      </c>
    </row>
    <row r="8794" spans="1:8" x14ac:dyDescent="0.35">
      <c r="A8794" t="str">
        <f>VLOOKUP(salaries_1985to2020!B:B, player_information!A:U, 21, FALSE)</f>
        <v>Lee Mayberry</v>
      </c>
      <c r="B8794" t="s">
        <v>1454</v>
      </c>
      <c r="C8794" s="4">
        <v>820000</v>
      </c>
      <c r="D8794" t="s">
        <v>13</v>
      </c>
      <c r="E8794">
        <v>1995</v>
      </c>
      <c r="F8794">
        <v>1994</v>
      </c>
      <c r="G8794" t="s">
        <v>103</v>
      </c>
      <c r="H8794" t="str">
        <f t="shared" si="137"/>
        <v>Lee Mayberry1994-95</v>
      </c>
    </row>
    <row r="8795" spans="1:8" x14ac:dyDescent="0.35">
      <c r="A8795" t="str">
        <f>VLOOKUP(salaries_1985to2020!B:B, player_information!A:U, 21, FALSE)</f>
        <v>Lee Mayberry</v>
      </c>
      <c r="B8795" t="s">
        <v>1454</v>
      </c>
      <c r="C8795" s="4">
        <v>965000</v>
      </c>
      <c r="D8795" t="s">
        <v>23</v>
      </c>
      <c r="E8795">
        <v>1996</v>
      </c>
      <c r="F8795">
        <v>1995</v>
      </c>
      <c r="G8795" t="s">
        <v>103</v>
      </c>
      <c r="H8795" t="str">
        <f t="shared" si="137"/>
        <v>Lee Mayberry1995-96</v>
      </c>
    </row>
    <row r="8796" spans="1:8" x14ac:dyDescent="0.35">
      <c r="A8796" t="str">
        <f>VLOOKUP(salaries_1985to2020!B:B, player_information!A:U, 21, FALSE)</f>
        <v>Lee Mayberry</v>
      </c>
      <c r="B8796" t="s">
        <v>1454</v>
      </c>
      <c r="C8796" s="4">
        <v>1100000</v>
      </c>
      <c r="D8796" t="s">
        <v>24</v>
      </c>
      <c r="E8796">
        <v>1997</v>
      </c>
      <c r="F8796">
        <v>1996</v>
      </c>
      <c r="G8796" t="s">
        <v>27</v>
      </c>
      <c r="H8796" t="str">
        <f t="shared" si="137"/>
        <v>Lee Mayberry1996-97</v>
      </c>
    </row>
    <row r="8797" spans="1:8" x14ac:dyDescent="0.35">
      <c r="A8797" t="str">
        <f>VLOOKUP(salaries_1985to2020!B:B, player_information!A:U, 21, FALSE)</f>
        <v>Lee Mayberry</v>
      </c>
      <c r="B8797" t="s">
        <v>1454</v>
      </c>
      <c r="C8797" s="4">
        <v>1320000</v>
      </c>
      <c r="D8797" t="s">
        <v>25</v>
      </c>
      <c r="E8797">
        <v>1998</v>
      </c>
      <c r="F8797">
        <v>1997</v>
      </c>
      <c r="G8797" t="s">
        <v>27</v>
      </c>
      <c r="H8797" t="str">
        <f t="shared" si="137"/>
        <v>Lee Mayberry1997-98</v>
      </c>
    </row>
    <row r="8798" spans="1:8" x14ac:dyDescent="0.35">
      <c r="A8798" t="str">
        <f>VLOOKUP(salaries_1985to2020!B:B, player_information!A:U, 21, FALSE)</f>
        <v>Lee Mayberry</v>
      </c>
      <c r="B8798" t="s">
        <v>1454</v>
      </c>
      <c r="C8798" s="4">
        <v>1540000</v>
      </c>
      <c r="D8798" t="s">
        <v>29</v>
      </c>
      <c r="E8798">
        <v>1999</v>
      </c>
      <c r="F8798">
        <v>1998</v>
      </c>
      <c r="G8798" t="s">
        <v>27</v>
      </c>
      <c r="H8798" t="str">
        <f t="shared" si="137"/>
        <v>Lee Mayberry1998-99</v>
      </c>
    </row>
    <row r="8799" spans="1:8" x14ac:dyDescent="0.35">
      <c r="A8799" t="str">
        <f>VLOOKUP(salaries_1985to2020!B:B, player_information!A:U, 21, FALSE)</f>
        <v>Tharon Mayes</v>
      </c>
      <c r="B8799" t="s">
        <v>1455</v>
      </c>
      <c r="C8799" s="4">
        <v>130000</v>
      </c>
      <c r="D8799" t="s">
        <v>9</v>
      </c>
      <c r="E8799">
        <v>1992</v>
      </c>
      <c r="F8799">
        <v>1991</v>
      </c>
      <c r="G8799" t="s">
        <v>92</v>
      </c>
      <c r="H8799" t="str">
        <f t="shared" si="137"/>
        <v>Tharon Mayes1991-92</v>
      </c>
    </row>
    <row r="8800" spans="1:8" x14ac:dyDescent="0.35">
      <c r="A8800" t="str">
        <f>VLOOKUP(salaries_1985to2020!B:B, player_information!A:U, 21, FALSE)</f>
        <v>Eric Maynor</v>
      </c>
      <c r="B8800" t="s">
        <v>1456</v>
      </c>
      <c r="C8800" s="4">
        <v>1318920</v>
      </c>
      <c r="D8800" t="s">
        <v>41</v>
      </c>
      <c r="E8800">
        <v>2010</v>
      </c>
      <c r="F8800">
        <v>2009</v>
      </c>
      <c r="G8800" t="s">
        <v>44</v>
      </c>
      <c r="H8800" t="str">
        <f t="shared" si="137"/>
        <v>Eric Maynor2009-10</v>
      </c>
    </row>
    <row r="8801" spans="1:8" x14ac:dyDescent="0.35">
      <c r="A8801" t="str">
        <f>VLOOKUP(salaries_1985to2020!B:B, player_information!A:U, 21, FALSE)</f>
        <v>Eric Maynor</v>
      </c>
      <c r="B8801" t="s">
        <v>1456</v>
      </c>
      <c r="C8801" s="4">
        <v>1417800</v>
      </c>
      <c r="D8801" t="s">
        <v>75</v>
      </c>
      <c r="E8801">
        <v>2011</v>
      </c>
      <c r="F8801">
        <v>2010</v>
      </c>
      <c r="G8801" t="s">
        <v>44</v>
      </c>
      <c r="H8801" t="str">
        <f t="shared" si="137"/>
        <v>Eric Maynor2010-11</v>
      </c>
    </row>
    <row r="8802" spans="1:8" x14ac:dyDescent="0.35">
      <c r="A8802" t="str">
        <f>VLOOKUP(salaries_1985to2020!B:B, player_information!A:U, 21, FALSE)</f>
        <v>Eric Maynor</v>
      </c>
      <c r="B8802" t="s">
        <v>1456</v>
      </c>
      <c r="C8802" s="4">
        <v>1516680</v>
      </c>
      <c r="D8802" t="s">
        <v>77</v>
      </c>
      <c r="E8802">
        <v>2012</v>
      </c>
      <c r="F8802">
        <v>2011</v>
      </c>
      <c r="G8802" t="s">
        <v>44</v>
      </c>
      <c r="H8802" t="str">
        <f t="shared" si="137"/>
        <v>Eric Maynor2011-12</v>
      </c>
    </row>
    <row r="8803" spans="1:8" x14ac:dyDescent="0.35">
      <c r="A8803" t="str">
        <f>VLOOKUP(salaries_1985to2020!B:B, player_information!A:U, 21, FALSE)</f>
        <v>Eric Maynor</v>
      </c>
      <c r="B8803" t="s">
        <v>1456</v>
      </c>
      <c r="C8803" s="4">
        <v>2338721</v>
      </c>
      <c r="D8803" t="s">
        <v>54</v>
      </c>
      <c r="E8803">
        <v>2013</v>
      </c>
      <c r="F8803">
        <v>2012</v>
      </c>
      <c r="G8803" t="s">
        <v>8</v>
      </c>
      <c r="H8803" t="str">
        <f t="shared" si="137"/>
        <v>Eric Maynor2012-13</v>
      </c>
    </row>
    <row r="8804" spans="1:8" x14ac:dyDescent="0.35">
      <c r="A8804" t="str">
        <f>VLOOKUP(salaries_1985to2020!B:B, player_information!A:U, 21, FALSE)</f>
        <v>Eric Maynor</v>
      </c>
      <c r="B8804" t="s">
        <v>1456</v>
      </c>
      <c r="C8804" s="4">
        <v>2016000</v>
      </c>
      <c r="D8804" t="s">
        <v>56</v>
      </c>
      <c r="E8804">
        <v>2014</v>
      </c>
      <c r="F8804">
        <v>2013</v>
      </c>
      <c r="G8804" t="s">
        <v>98</v>
      </c>
      <c r="H8804" t="str">
        <f t="shared" si="137"/>
        <v>Eric Maynor2013-14</v>
      </c>
    </row>
    <row r="8805" spans="1:8" x14ac:dyDescent="0.35">
      <c r="A8805" t="str">
        <f>VLOOKUP(salaries_1985to2020!B:B, player_information!A:U, 21, FALSE)</f>
        <v>Eric Maynor</v>
      </c>
      <c r="B8805" t="s">
        <v>1456</v>
      </c>
      <c r="C8805" s="4">
        <v>2106720</v>
      </c>
      <c r="D8805" t="s">
        <v>57</v>
      </c>
      <c r="E8805">
        <v>2015</v>
      </c>
      <c r="F8805">
        <v>2014</v>
      </c>
      <c r="G8805" t="s">
        <v>92</v>
      </c>
      <c r="H8805" t="str">
        <f t="shared" si="137"/>
        <v>Eric Maynor2014-15</v>
      </c>
    </row>
    <row r="8806" spans="1:8" x14ac:dyDescent="0.35">
      <c r="A8806" t="str">
        <f>VLOOKUP(salaries_1985to2020!B:B, player_information!A:U, 21, FALSE)</f>
        <v>O.J. Mayo</v>
      </c>
      <c r="B8806" t="s">
        <v>1457</v>
      </c>
      <c r="C8806" s="4">
        <v>3875040</v>
      </c>
      <c r="D8806" t="s">
        <v>48</v>
      </c>
      <c r="E8806">
        <v>2009</v>
      </c>
      <c r="F8806">
        <v>2008</v>
      </c>
      <c r="G8806" t="s">
        <v>66</v>
      </c>
      <c r="H8806" t="str">
        <f t="shared" si="137"/>
        <v>O.J. Mayo2008-09</v>
      </c>
    </row>
    <row r="8807" spans="1:8" x14ac:dyDescent="0.35">
      <c r="A8807" t="str">
        <f>VLOOKUP(salaries_1985to2020!B:B, player_information!A:U, 21, FALSE)</f>
        <v>O.J. Mayo</v>
      </c>
      <c r="B8807" t="s">
        <v>1457</v>
      </c>
      <c r="C8807" s="4">
        <v>4165560</v>
      </c>
      <c r="D8807" t="s">
        <v>41</v>
      </c>
      <c r="E8807">
        <v>2010</v>
      </c>
      <c r="F8807">
        <v>2009</v>
      </c>
      <c r="G8807" t="s">
        <v>66</v>
      </c>
      <c r="H8807" t="str">
        <f t="shared" si="137"/>
        <v>O.J. Mayo2009-10</v>
      </c>
    </row>
    <row r="8808" spans="1:8" x14ac:dyDescent="0.35">
      <c r="A8808" t="str">
        <f>VLOOKUP(salaries_1985to2020!B:B, player_information!A:U, 21, FALSE)</f>
        <v>O.J. Mayo</v>
      </c>
      <c r="B8808" t="s">
        <v>1457</v>
      </c>
      <c r="C8808" s="4">
        <v>4456200</v>
      </c>
      <c r="D8808" t="s">
        <v>75</v>
      </c>
      <c r="E8808">
        <v>2011</v>
      </c>
      <c r="F8808">
        <v>2010</v>
      </c>
      <c r="G8808" t="s">
        <v>66</v>
      </c>
      <c r="H8808" t="str">
        <f t="shared" si="137"/>
        <v>O.J. Mayo2010-11</v>
      </c>
    </row>
    <row r="8809" spans="1:8" x14ac:dyDescent="0.35">
      <c r="A8809" t="str">
        <f>VLOOKUP(salaries_1985to2020!B:B, player_information!A:U, 21, FALSE)</f>
        <v>O.J. Mayo</v>
      </c>
      <c r="B8809" t="s">
        <v>1457</v>
      </c>
      <c r="C8809" s="4">
        <v>5632637</v>
      </c>
      <c r="D8809" t="s">
        <v>77</v>
      </c>
      <c r="E8809">
        <v>2012</v>
      </c>
      <c r="F8809">
        <v>2011</v>
      </c>
      <c r="G8809" t="s">
        <v>66</v>
      </c>
      <c r="H8809" t="str">
        <f t="shared" si="137"/>
        <v>O.J. Mayo2011-12</v>
      </c>
    </row>
    <row r="8810" spans="1:8" x14ac:dyDescent="0.35">
      <c r="A8810" t="str">
        <f>VLOOKUP(salaries_1985to2020!B:B, player_information!A:U, 21, FALSE)</f>
        <v>O.J. Mayo</v>
      </c>
      <c r="B8810" t="s">
        <v>1457</v>
      </c>
      <c r="C8810" s="4">
        <v>4020000</v>
      </c>
      <c r="D8810" t="s">
        <v>54</v>
      </c>
      <c r="E8810">
        <v>2013</v>
      </c>
      <c r="F8810">
        <v>2012</v>
      </c>
      <c r="G8810" t="s">
        <v>33</v>
      </c>
      <c r="H8810" t="str">
        <f t="shared" si="137"/>
        <v>O.J. Mayo2012-13</v>
      </c>
    </row>
    <row r="8811" spans="1:8" x14ac:dyDescent="0.35">
      <c r="A8811" t="str">
        <f>VLOOKUP(salaries_1985to2020!B:B, player_information!A:U, 21, FALSE)</f>
        <v>O.J. Mayo</v>
      </c>
      <c r="B8811" t="s">
        <v>1457</v>
      </c>
      <c r="C8811" s="4">
        <v>8000000</v>
      </c>
      <c r="D8811" t="s">
        <v>56</v>
      </c>
      <c r="E8811">
        <v>2014</v>
      </c>
      <c r="F8811">
        <v>2013</v>
      </c>
      <c r="G8811" t="s">
        <v>103</v>
      </c>
      <c r="H8811" t="str">
        <f t="shared" si="137"/>
        <v>O.J. Mayo2013-14</v>
      </c>
    </row>
    <row r="8812" spans="1:8" x14ac:dyDescent="0.35">
      <c r="A8812" t="str">
        <f>VLOOKUP(salaries_1985to2020!B:B, player_information!A:U, 21, FALSE)</f>
        <v>O.J. Mayo</v>
      </c>
      <c r="B8812" t="s">
        <v>1457</v>
      </c>
      <c r="C8812" s="4">
        <v>8000000</v>
      </c>
      <c r="D8812" t="s">
        <v>57</v>
      </c>
      <c r="E8812">
        <v>2015</v>
      </c>
      <c r="F8812">
        <v>2014</v>
      </c>
      <c r="G8812" t="s">
        <v>103</v>
      </c>
      <c r="H8812" t="str">
        <f t="shared" si="137"/>
        <v>O.J. Mayo2014-15</v>
      </c>
    </row>
    <row r="8813" spans="1:8" x14ac:dyDescent="0.35">
      <c r="A8813" t="str">
        <f>VLOOKUP(salaries_1985to2020!B:B, player_information!A:U, 21, FALSE)</f>
        <v>O.J. Mayo</v>
      </c>
      <c r="B8813" t="s">
        <v>1457</v>
      </c>
      <c r="C8813" s="4">
        <v>8000000</v>
      </c>
      <c r="D8813" t="s">
        <v>59</v>
      </c>
      <c r="E8813">
        <v>2016</v>
      </c>
      <c r="F8813">
        <v>2015</v>
      </c>
      <c r="G8813" t="s">
        <v>103</v>
      </c>
      <c r="H8813" t="str">
        <f t="shared" si="137"/>
        <v>O.J. Mayo2015-16</v>
      </c>
    </row>
    <row r="8814" spans="1:8" x14ac:dyDescent="0.35">
      <c r="A8814" t="str">
        <f>VLOOKUP(salaries_1985to2020!B:B, player_information!A:U, 21, FALSE)</f>
        <v>Sean May</v>
      </c>
      <c r="B8814" t="s">
        <v>1453</v>
      </c>
      <c r="C8814" s="4">
        <v>1619280</v>
      </c>
      <c r="D8814" t="s">
        <v>36</v>
      </c>
      <c r="E8814">
        <v>2006</v>
      </c>
      <c r="F8814">
        <v>2005</v>
      </c>
      <c r="G8814" t="s">
        <v>78</v>
      </c>
      <c r="H8814" t="str">
        <f t="shared" si="137"/>
        <v>Sean May2005-06</v>
      </c>
    </row>
    <row r="8815" spans="1:8" x14ac:dyDescent="0.35">
      <c r="A8815" t="str">
        <f>VLOOKUP(salaries_1985to2020!B:B, player_information!A:U, 21, FALSE)</f>
        <v>Sean May</v>
      </c>
      <c r="B8815" t="s">
        <v>1453</v>
      </c>
      <c r="C8815" s="4">
        <v>1740720</v>
      </c>
      <c r="D8815" t="s">
        <v>37</v>
      </c>
      <c r="E8815">
        <v>2007</v>
      </c>
      <c r="F8815">
        <v>2006</v>
      </c>
      <c r="G8815" t="s">
        <v>78</v>
      </c>
      <c r="H8815" t="str">
        <f t="shared" si="137"/>
        <v>Sean May2006-07</v>
      </c>
    </row>
    <row r="8816" spans="1:8" x14ac:dyDescent="0.35">
      <c r="A8816" t="str">
        <f>VLOOKUP(salaries_1985to2020!B:B, player_information!A:U, 21, FALSE)</f>
        <v>Sean May</v>
      </c>
      <c r="B8816" t="s">
        <v>1453</v>
      </c>
      <c r="C8816" s="4">
        <v>1862160</v>
      </c>
      <c r="D8816" t="s">
        <v>40</v>
      </c>
      <c r="E8816">
        <v>2008</v>
      </c>
      <c r="F8816">
        <v>2007</v>
      </c>
      <c r="G8816" t="s">
        <v>78</v>
      </c>
      <c r="H8816" t="str">
        <f t="shared" si="137"/>
        <v>Sean May2007-08</v>
      </c>
    </row>
    <row r="8817" spans="1:8" x14ac:dyDescent="0.35">
      <c r="A8817" t="str">
        <f>VLOOKUP(salaries_1985to2020!B:B, player_information!A:U, 21, FALSE)</f>
        <v>Sean May</v>
      </c>
      <c r="B8817" t="s">
        <v>1453</v>
      </c>
      <c r="C8817" s="4">
        <v>2661027</v>
      </c>
      <c r="D8817" t="s">
        <v>48</v>
      </c>
      <c r="E8817">
        <v>2009</v>
      </c>
      <c r="F8817">
        <v>2008</v>
      </c>
      <c r="G8817" t="s">
        <v>78</v>
      </c>
      <c r="H8817" t="str">
        <f t="shared" si="137"/>
        <v>Sean May2008-09</v>
      </c>
    </row>
    <row r="8818" spans="1:8" x14ac:dyDescent="0.35">
      <c r="A8818" t="str">
        <f>VLOOKUP(salaries_1985to2020!B:B, player_information!A:U, 21, FALSE)</f>
        <v>Sean May</v>
      </c>
      <c r="B8818" t="s">
        <v>1453</v>
      </c>
      <c r="C8818" s="4">
        <v>884881</v>
      </c>
      <c r="D8818" t="s">
        <v>41</v>
      </c>
      <c r="E8818">
        <v>2010</v>
      </c>
      <c r="F8818">
        <v>2009</v>
      </c>
      <c r="G8818" t="s">
        <v>14</v>
      </c>
      <c r="H8818" t="str">
        <f t="shared" si="137"/>
        <v>Sean May2009-10</v>
      </c>
    </row>
    <row r="8819" spans="1:8" x14ac:dyDescent="0.35">
      <c r="A8819" t="str">
        <f>VLOOKUP(salaries_1985to2020!B:B, player_information!A:U, 21, FALSE)</f>
        <v>Travis Mays</v>
      </c>
      <c r="B8819" t="s">
        <v>1458</v>
      </c>
      <c r="C8819" s="4">
        <v>800000</v>
      </c>
      <c r="D8819" t="s">
        <v>7</v>
      </c>
      <c r="E8819">
        <v>1991</v>
      </c>
      <c r="F8819">
        <v>1990</v>
      </c>
      <c r="G8819" t="s">
        <v>14</v>
      </c>
      <c r="H8819" t="str">
        <f t="shared" si="137"/>
        <v>Travis Mays1990-91</v>
      </c>
    </row>
    <row r="8820" spans="1:8" x14ac:dyDescent="0.35">
      <c r="A8820" t="str">
        <f>VLOOKUP(salaries_1985to2020!B:B, player_information!A:U, 21, FALSE)</f>
        <v>Travis Mays</v>
      </c>
      <c r="B8820" t="s">
        <v>1458</v>
      </c>
      <c r="C8820" s="4">
        <v>1000000</v>
      </c>
      <c r="D8820" t="s">
        <v>9</v>
      </c>
      <c r="E8820">
        <v>1992</v>
      </c>
      <c r="F8820">
        <v>1991</v>
      </c>
      <c r="G8820" t="s">
        <v>39</v>
      </c>
      <c r="H8820" t="str">
        <f t="shared" si="137"/>
        <v>Travis Mays1991-92</v>
      </c>
    </row>
    <row r="8821" spans="1:8" x14ac:dyDescent="0.35">
      <c r="A8821" t="str">
        <f>VLOOKUP(salaries_1985to2020!B:B, player_information!A:U, 21, FALSE)</f>
        <v>Travis Mays</v>
      </c>
      <c r="B8821" t="s">
        <v>1458</v>
      </c>
      <c r="C8821" s="4">
        <v>1200000</v>
      </c>
      <c r="D8821" t="s">
        <v>10</v>
      </c>
      <c r="E8821">
        <v>1993</v>
      </c>
      <c r="F8821">
        <v>1992</v>
      </c>
      <c r="G8821" t="s">
        <v>39</v>
      </c>
      <c r="H8821" t="str">
        <f t="shared" si="137"/>
        <v>Travis Mays1992-93</v>
      </c>
    </row>
    <row r="8822" spans="1:8" x14ac:dyDescent="0.35">
      <c r="A8822" t="str">
        <f>VLOOKUP(salaries_1985to2020!B:B, player_information!A:U, 21, FALSE)</f>
        <v>Luc Mbah a Moute</v>
      </c>
      <c r="B8822" t="s">
        <v>1459</v>
      </c>
      <c r="C8822" s="4">
        <v>757000</v>
      </c>
      <c r="D8822" t="s">
        <v>48</v>
      </c>
      <c r="E8822">
        <v>2009</v>
      </c>
      <c r="F8822">
        <v>2008</v>
      </c>
      <c r="G8822" t="s">
        <v>103</v>
      </c>
      <c r="H8822" t="str">
        <f t="shared" si="137"/>
        <v>Luc Mbah a Moute2008-09</v>
      </c>
    </row>
    <row r="8823" spans="1:8" x14ac:dyDescent="0.35">
      <c r="A8823" t="str">
        <f>VLOOKUP(salaries_1985to2020!B:B, player_information!A:U, 21, FALSE)</f>
        <v>Luc Mbah a Moute</v>
      </c>
      <c r="B8823" t="s">
        <v>1459</v>
      </c>
      <c r="C8823" s="4">
        <v>736420</v>
      </c>
      <c r="D8823" t="s">
        <v>41</v>
      </c>
      <c r="E8823">
        <v>2010</v>
      </c>
      <c r="F8823">
        <v>2009</v>
      </c>
      <c r="G8823" t="s">
        <v>103</v>
      </c>
      <c r="H8823" t="str">
        <f t="shared" si="137"/>
        <v>Luc Mbah a Moute2009-10</v>
      </c>
    </row>
    <row r="8824" spans="1:8" x14ac:dyDescent="0.35">
      <c r="A8824" t="str">
        <f>VLOOKUP(salaries_1985to2020!B:B, player_information!A:U, 21, FALSE)</f>
        <v>Luc Mbah a Moute</v>
      </c>
      <c r="B8824" t="s">
        <v>1459</v>
      </c>
      <c r="C8824" s="4">
        <v>854389</v>
      </c>
      <c r="D8824" t="s">
        <v>75</v>
      </c>
      <c r="E8824">
        <v>2011</v>
      </c>
      <c r="F8824">
        <v>2010</v>
      </c>
      <c r="G8824" t="s">
        <v>103</v>
      </c>
      <c r="H8824" t="str">
        <f t="shared" si="137"/>
        <v>Luc Mbah a Moute2010-11</v>
      </c>
    </row>
    <row r="8825" spans="1:8" x14ac:dyDescent="0.35">
      <c r="A8825" t="str">
        <f>VLOOKUP(salaries_1985to2020!B:B, player_information!A:U, 21, FALSE)</f>
        <v>Luc Mbah a Moute</v>
      </c>
      <c r="B8825" t="s">
        <v>1459</v>
      </c>
      <c r="C8825" s="4">
        <v>5000000</v>
      </c>
      <c r="D8825" t="s">
        <v>77</v>
      </c>
      <c r="E8825">
        <v>2012</v>
      </c>
      <c r="F8825">
        <v>2011</v>
      </c>
      <c r="G8825" t="s">
        <v>103</v>
      </c>
      <c r="H8825" t="str">
        <f t="shared" si="137"/>
        <v>Luc Mbah a Moute2011-12</v>
      </c>
    </row>
    <row r="8826" spans="1:8" x14ac:dyDescent="0.35">
      <c r="A8826" t="str">
        <f>VLOOKUP(salaries_1985to2020!B:B, player_information!A:U, 21, FALSE)</f>
        <v>Luc Mbah a Moute</v>
      </c>
      <c r="B8826" t="s">
        <v>1459</v>
      </c>
      <c r="C8826" s="4">
        <v>4795192</v>
      </c>
      <c r="D8826" t="s">
        <v>54</v>
      </c>
      <c r="E8826">
        <v>2013</v>
      </c>
      <c r="F8826">
        <v>2012</v>
      </c>
      <c r="G8826" t="s">
        <v>103</v>
      </c>
      <c r="H8826" t="str">
        <f t="shared" si="137"/>
        <v>Luc Mbah a Moute2012-13</v>
      </c>
    </row>
    <row r="8827" spans="1:8" x14ac:dyDescent="0.35">
      <c r="A8827" t="str">
        <f>VLOOKUP(salaries_1985to2020!B:B, player_information!A:U, 21, FALSE)</f>
        <v>Luc Mbah a Moute</v>
      </c>
      <c r="B8827" t="s">
        <v>1459</v>
      </c>
      <c r="C8827" s="4">
        <v>4588384</v>
      </c>
      <c r="D8827" t="s">
        <v>56</v>
      </c>
      <c r="E8827">
        <v>2014</v>
      </c>
      <c r="F8827">
        <v>2013</v>
      </c>
      <c r="G8827" t="s">
        <v>14</v>
      </c>
      <c r="H8827" t="str">
        <f t="shared" si="137"/>
        <v>Luc Mbah a Moute2013-14</v>
      </c>
    </row>
    <row r="8828" spans="1:8" x14ac:dyDescent="0.35">
      <c r="A8828" t="str">
        <f>VLOOKUP(salaries_1985to2020!B:B, player_information!A:U, 21, FALSE)</f>
        <v>Luc Mbah a Moute</v>
      </c>
      <c r="B8828" t="s">
        <v>1459</v>
      </c>
      <c r="C8828" s="4">
        <v>4382576</v>
      </c>
      <c r="D8828" t="s">
        <v>57</v>
      </c>
      <c r="E8828">
        <v>2015</v>
      </c>
      <c r="F8828">
        <v>2014</v>
      </c>
      <c r="G8828" t="s">
        <v>92</v>
      </c>
      <c r="H8828" t="str">
        <f t="shared" si="137"/>
        <v>Luc Mbah a Moute2014-15</v>
      </c>
    </row>
    <row r="8829" spans="1:8" x14ac:dyDescent="0.35">
      <c r="A8829" t="str">
        <f>VLOOKUP(salaries_1985to2020!B:B, player_information!A:U, 21, FALSE)</f>
        <v>Luc Mbah a Moute</v>
      </c>
      <c r="B8829" t="s">
        <v>1459</v>
      </c>
      <c r="C8829" s="4">
        <v>1270964</v>
      </c>
      <c r="D8829" t="s">
        <v>59</v>
      </c>
      <c r="E8829">
        <v>2016</v>
      </c>
      <c r="F8829">
        <v>2015</v>
      </c>
      <c r="G8829" t="s">
        <v>49</v>
      </c>
      <c r="H8829" t="str">
        <f t="shared" si="137"/>
        <v>Luc Mbah a Moute2015-16</v>
      </c>
    </row>
    <row r="8830" spans="1:8" x14ac:dyDescent="0.35">
      <c r="A8830" t="str">
        <f>VLOOKUP(salaries_1985to2020!B:B, player_information!A:U, 21, FALSE)</f>
        <v>Luc Mbah a Moute</v>
      </c>
      <c r="B8830" t="s">
        <v>1459</v>
      </c>
      <c r="C8830" s="4">
        <v>2203000</v>
      </c>
      <c r="D8830" t="s">
        <v>43</v>
      </c>
      <c r="E8830">
        <v>2017</v>
      </c>
      <c r="F8830">
        <v>2016</v>
      </c>
      <c r="G8830" t="s">
        <v>49</v>
      </c>
      <c r="H8830" t="str">
        <f t="shared" si="137"/>
        <v>Luc Mbah a Moute2016-17</v>
      </c>
    </row>
    <row r="8831" spans="1:8" x14ac:dyDescent="0.35">
      <c r="A8831" t="str">
        <f>VLOOKUP(salaries_1985to2020!B:B, player_information!A:U, 21, FALSE)</f>
        <v>Luc Mbah a Moute</v>
      </c>
      <c r="B8831" t="s">
        <v>1459</v>
      </c>
      <c r="C8831" s="4">
        <v>1471382</v>
      </c>
      <c r="D8831" t="s">
        <v>45</v>
      </c>
      <c r="E8831">
        <v>2018</v>
      </c>
      <c r="F8831">
        <v>2017</v>
      </c>
      <c r="G8831" t="s">
        <v>52</v>
      </c>
      <c r="H8831" t="str">
        <f t="shared" si="137"/>
        <v>Luc Mbah a Moute2017-18</v>
      </c>
    </row>
    <row r="8832" spans="1:8" x14ac:dyDescent="0.35">
      <c r="A8832" t="s">
        <v>10278</v>
      </c>
      <c r="B8832" t="s">
        <v>1459</v>
      </c>
      <c r="C8832" s="4">
        <v>4320500</v>
      </c>
      <c r="D8832" t="s">
        <v>14974</v>
      </c>
      <c r="E8832">
        <v>2019</v>
      </c>
      <c r="F8832">
        <v>2018</v>
      </c>
      <c r="G8832" t="s">
        <v>49</v>
      </c>
      <c r="H8832" t="str">
        <f t="shared" si="137"/>
        <v>Luc Mbah a Moute2018-19</v>
      </c>
    </row>
    <row r="8833" spans="1:8" x14ac:dyDescent="0.35">
      <c r="A8833" t="s">
        <v>10278</v>
      </c>
      <c r="B8833" t="s">
        <v>1459</v>
      </c>
      <c r="C8833" s="4">
        <v>289803</v>
      </c>
      <c r="D8833" t="s">
        <v>14975</v>
      </c>
      <c r="E8833">
        <v>2020</v>
      </c>
      <c r="F8833">
        <v>2019</v>
      </c>
      <c r="G8833" t="s">
        <v>52</v>
      </c>
      <c r="H8833" t="str">
        <f t="shared" si="137"/>
        <v>Luc Mbah a Moute2019-20</v>
      </c>
    </row>
    <row r="8834" spans="1:8" x14ac:dyDescent="0.35">
      <c r="A8834" t="str">
        <f>VLOOKUP(salaries_1985to2020!B:B, player_information!A:U, 21, FALSE)</f>
        <v>D.J. Mbenga</v>
      </c>
      <c r="B8834" t="s">
        <v>1086</v>
      </c>
      <c r="C8834" s="4">
        <v>800000</v>
      </c>
      <c r="D8834" t="s">
        <v>35</v>
      </c>
      <c r="E8834">
        <v>2005</v>
      </c>
      <c r="F8834">
        <v>2004</v>
      </c>
      <c r="G8834" t="s">
        <v>33</v>
      </c>
      <c r="H8834" t="str">
        <f t="shared" si="137"/>
        <v>D.J. Mbenga2004-05</v>
      </c>
    </row>
    <row r="8835" spans="1:8" x14ac:dyDescent="0.35">
      <c r="A8835" t="str">
        <f>VLOOKUP(salaries_1985to2020!B:B, player_information!A:U, 21, FALSE)</f>
        <v>D.J. Mbenga</v>
      </c>
      <c r="B8835" t="s">
        <v>1086</v>
      </c>
      <c r="C8835" s="4">
        <v>880000</v>
      </c>
      <c r="D8835" t="s">
        <v>36</v>
      </c>
      <c r="E8835">
        <v>2006</v>
      </c>
      <c r="F8835">
        <v>2005</v>
      </c>
      <c r="G8835" t="s">
        <v>33</v>
      </c>
      <c r="H8835" t="str">
        <f t="shared" ref="H8835:H8898" si="138">_xlfn.CONCAT(A8835, D8835)</f>
        <v>D.J. Mbenga2005-06</v>
      </c>
    </row>
    <row r="8836" spans="1:8" x14ac:dyDescent="0.35">
      <c r="A8836" t="str">
        <f>VLOOKUP(salaries_1985to2020!B:B, player_information!A:U, 21, FALSE)</f>
        <v>D.J. Mbenga</v>
      </c>
      <c r="B8836" t="s">
        <v>1086</v>
      </c>
      <c r="C8836" s="4">
        <v>1628959</v>
      </c>
      <c r="D8836" t="s">
        <v>37</v>
      </c>
      <c r="E8836">
        <v>2007</v>
      </c>
      <c r="F8836">
        <v>2006</v>
      </c>
      <c r="G8836" t="s">
        <v>33</v>
      </c>
      <c r="H8836" t="str">
        <f t="shared" si="138"/>
        <v>D.J. Mbenga2006-07</v>
      </c>
    </row>
    <row r="8837" spans="1:8" x14ac:dyDescent="0.35">
      <c r="A8837" t="str">
        <f>VLOOKUP(salaries_1985to2020!B:B, player_information!A:U, 21, FALSE)</f>
        <v>D.J. Mbenga</v>
      </c>
      <c r="B8837" t="s">
        <v>1086</v>
      </c>
      <c r="C8837" s="4">
        <v>1800000</v>
      </c>
      <c r="D8837" t="s">
        <v>40</v>
      </c>
      <c r="E8837">
        <v>2008</v>
      </c>
      <c r="F8837">
        <v>2007</v>
      </c>
      <c r="G8837" t="s">
        <v>33</v>
      </c>
      <c r="H8837" t="str">
        <f t="shared" si="138"/>
        <v>D.J. Mbenga2007-08</v>
      </c>
    </row>
    <row r="8838" spans="1:8" x14ac:dyDescent="0.35">
      <c r="A8838" t="str">
        <f>VLOOKUP(salaries_1985to2020!B:B, player_information!A:U, 21, FALSE)</f>
        <v>D.J. Mbenga</v>
      </c>
      <c r="B8838" t="s">
        <v>1086</v>
      </c>
      <c r="C8838" s="4">
        <v>434091</v>
      </c>
      <c r="D8838" t="s">
        <v>40</v>
      </c>
      <c r="E8838">
        <v>2008</v>
      </c>
      <c r="F8838">
        <v>2007</v>
      </c>
      <c r="G8838" t="s">
        <v>17</v>
      </c>
      <c r="H8838" t="str">
        <f t="shared" si="138"/>
        <v>D.J. Mbenga2007-08</v>
      </c>
    </row>
    <row r="8839" spans="1:8" x14ac:dyDescent="0.35">
      <c r="A8839" t="str">
        <f>VLOOKUP(salaries_1985to2020!B:B, player_information!A:U, 21, FALSE)</f>
        <v>D.J. Mbenga</v>
      </c>
      <c r="B8839" t="s">
        <v>1086</v>
      </c>
      <c r="C8839" s="4">
        <v>249478</v>
      </c>
      <c r="D8839" t="s">
        <v>40</v>
      </c>
      <c r="E8839">
        <v>2008</v>
      </c>
      <c r="F8839">
        <v>2007</v>
      </c>
      <c r="G8839" t="s">
        <v>76</v>
      </c>
      <c r="H8839" t="str">
        <f t="shared" si="138"/>
        <v>D.J. Mbenga2007-08</v>
      </c>
    </row>
    <row r="8840" spans="1:8" x14ac:dyDescent="0.35">
      <c r="A8840" t="str">
        <f>VLOOKUP(salaries_1985to2020!B:B, player_information!A:U, 21, FALSE)</f>
        <v>D.J. Mbenga</v>
      </c>
      <c r="B8840" t="s">
        <v>1086</v>
      </c>
      <c r="C8840" s="4">
        <v>1971941</v>
      </c>
      <c r="D8840" t="s">
        <v>48</v>
      </c>
      <c r="E8840">
        <v>2009</v>
      </c>
      <c r="F8840">
        <v>2008</v>
      </c>
      <c r="G8840" t="s">
        <v>33</v>
      </c>
      <c r="H8840" t="str">
        <f t="shared" si="138"/>
        <v>D.J. Mbenga2008-09</v>
      </c>
    </row>
    <row r="8841" spans="1:8" x14ac:dyDescent="0.35">
      <c r="A8841" t="str">
        <f>VLOOKUP(salaries_1985to2020!B:B, player_information!A:U, 21, FALSE)</f>
        <v>D.J. Mbenga</v>
      </c>
      <c r="B8841" t="s">
        <v>1086</v>
      </c>
      <c r="C8841" s="4">
        <v>880658</v>
      </c>
      <c r="D8841" t="s">
        <v>48</v>
      </c>
      <c r="E8841">
        <v>2009</v>
      </c>
      <c r="F8841">
        <v>2008</v>
      </c>
      <c r="G8841" t="s">
        <v>17</v>
      </c>
      <c r="H8841" t="str">
        <f t="shared" si="138"/>
        <v>D.J. Mbenga2008-09</v>
      </c>
    </row>
    <row r="8842" spans="1:8" x14ac:dyDescent="0.35">
      <c r="A8842" t="str">
        <f>VLOOKUP(salaries_1985to2020!B:B, player_information!A:U, 21, FALSE)</f>
        <v>D.J. Mbenga</v>
      </c>
      <c r="B8842" t="s">
        <v>1086</v>
      </c>
      <c r="C8842" s="4">
        <v>959111</v>
      </c>
      <c r="D8842" t="s">
        <v>41</v>
      </c>
      <c r="E8842">
        <v>2010</v>
      </c>
      <c r="F8842">
        <v>2009</v>
      </c>
      <c r="G8842" t="s">
        <v>17</v>
      </c>
      <c r="H8842" t="str">
        <f t="shared" si="138"/>
        <v>D.J. Mbenga2009-10</v>
      </c>
    </row>
    <row r="8843" spans="1:8" x14ac:dyDescent="0.35">
      <c r="A8843" t="str">
        <f>VLOOKUP(salaries_1985to2020!B:B, player_information!A:U, 21, FALSE)</f>
        <v>D.J. Mbenga</v>
      </c>
      <c r="B8843" t="s">
        <v>1086</v>
      </c>
      <c r="C8843" s="4">
        <v>1069509</v>
      </c>
      <c r="D8843" t="s">
        <v>75</v>
      </c>
      <c r="E8843">
        <v>2011</v>
      </c>
      <c r="F8843">
        <v>2010</v>
      </c>
      <c r="G8843" t="s">
        <v>99</v>
      </c>
      <c r="H8843" t="str">
        <f t="shared" si="138"/>
        <v>D.J. Mbenga2010-11</v>
      </c>
    </row>
    <row r="8844" spans="1:8" x14ac:dyDescent="0.35">
      <c r="A8844" t="str">
        <f>VLOOKUP(salaries_1985to2020!B:B, player_information!A:U, 21, FALSE)</f>
        <v>Bob McAdoo</v>
      </c>
      <c r="B8844" t="s">
        <v>1460</v>
      </c>
      <c r="C8844" s="4">
        <v>923000</v>
      </c>
      <c r="D8844" t="s">
        <v>16</v>
      </c>
      <c r="E8844">
        <v>1985</v>
      </c>
      <c r="F8844">
        <v>1984</v>
      </c>
      <c r="G8844" t="s">
        <v>17</v>
      </c>
      <c r="H8844" t="str">
        <f t="shared" si="138"/>
        <v>Bob McAdoo1984-85</v>
      </c>
    </row>
    <row r="8845" spans="1:8" x14ac:dyDescent="0.35">
      <c r="A8845" t="str">
        <f>VLOOKUP(salaries_1985to2020!B:B, player_information!A:U, 21, FALSE)</f>
        <v>Ray McCallum</v>
      </c>
      <c r="B8845" t="s">
        <v>1461</v>
      </c>
      <c r="C8845" s="4">
        <v>816482</v>
      </c>
      <c r="D8845" t="s">
        <v>57</v>
      </c>
      <c r="E8845">
        <v>2015</v>
      </c>
      <c r="F8845">
        <v>2014</v>
      </c>
      <c r="G8845" t="s">
        <v>14</v>
      </c>
      <c r="H8845" t="str">
        <f t="shared" si="138"/>
        <v>Ray McCallum2014-15</v>
      </c>
    </row>
    <row r="8846" spans="1:8" x14ac:dyDescent="0.35">
      <c r="A8846" t="str">
        <f>VLOOKUP(salaries_1985to2020!B:B, player_information!A:U, 21, FALSE)</f>
        <v>Ray McCallum</v>
      </c>
      <c r="B8846" t="s">
        <v>1461</v>
      </c>
      <c r="C8846" s="4">
        <v>947276</v>
      </c>
      <c r="D8846" t="s">
        <v>59</v>
      </c>
      <c r="E8846">
        <v>2016</v>
      </c>
      <c r="F8846">
        <v>2015</v>
      </c>
      <c r="G8846" t="s">
        <v>84</v>
      </c>
      <c r="H8846" t="str">
        <f t="shared" si="138"/>
        <v>Ray McCallum2015-16</v>
      </c>
    </row>
    <row r="8847" spans="1:8" x14ac:dyDescent="0.35">
      <c r="A8847" t="str">
        <f>VLOOKUP(salaries_1985to2020!B:B, player_information!A:U, 21, FALSE)</f>
        <v>Ray McCallum</v>
      </c>
      <c r="B8847" t="s">
        <v>1461</v>
      </c>
      <c r="C8847" s="4">
        <v>111444</v>
      </c>
      <c r="D8847" t="s">
        <v>59</v>
      </c>
      <c r="E8847">
        <v>2016</v>
      </c>
      <c r="F8847">
        <v>2015</v>
      </c>
      <c r="G8847" t="s">
        <v>66</v>
      </c>
      <c r="H8847" t="str">
        <f t="shared" si="138"/>
        <v>Ray McCallum2015-16</v>
      </c>
    </row>
    <row r="8848" spans="1:8" x14ac:dyDescent="0.35">
      <c r="A8848" t="str">
        <f>VLOOKUP(salaries_1985to2020!B:B, player_information!A:U, 21, FALSE)</f>
        <v>Ray McCallum</v>
      </c>
      <c r="B8848" t="s">
        <v>1461</v>
      </c>
      <c r="C8848" s="4">
        <v>119494</v>
      </c>
      <c r="D8848" t="s">
        <v>43</v>
      </c>
      <c r="E8848">
        <v>2017</v>
      </c>
      <c r="F8848">
        <v>2016</v>
      </c>
      <c r="G8848" t="s">
        <v>69</v>
      </c>
      <c r="H8848" t="str">
        <f t="shared" si="138"/>
        <v>Ray McCallum2016-17</v>
      </c>
    </row>
    <row r="8849" spans="1:8" x14ac:dyDescent="0.35">
      <c r="A8849" t="str">
        <f>VLOOKUP(salaries_1985to2020!B:B, player_information!A:U, 21, FALSE)</f>
        <v>Ray McCallum</v>
      </c>
      <c r="B8849" t="s">
        <v>1461</v>
      </c>
      <c r="C8849" s="4">
        <v>11949</v>
      </c>
      <c r="D8849" t="s">
        <v>43</v>
      </c>
      <c r="E8849">
        <v>2017</v>
      </c>
      <c r="F8849">
        <v>2016</v>
      </c>
      <c r="G8849" t="s">
        <v>47</v>
      </c>
      <c r="H8849" t="str">
        <f t="shared" si="138"/>
        <v>Ray McCallum2016-17</v>
      </c>
    </row>
    <row r="8850" spans="1:8" x14ac:dyDescent="0.35">
      <c r="A8850" t="str">
        <f>VLOOKUP(salaries_1985to2020!B:B, player_information!A:U, 21, FALSE)</f>
        <v>Bob McCann</v>
      </c>
      <c r="B8850" t="s">
        <v>1462</v>
      </c>
      <c r="C8850" s="4">
        <v>130000</v>
      </c>
      <c r="D8850" t="s">
        <v>9</v>
      </c>
      <c r="E8850">
        <v>1992</v>
      </c>
      <c r="F8850">
        <v>1991</v>
      </c>
      <c r="G8850" t="s">
        <v>47</v>
      </c>
      <c r="H8850" t="str">
        <f t="shared" si="138"/>
        <v>Bob McCann1991-92</v>
      </c>
    </row>
    <row r="8851" spans="1:8" x14ac:dyDescent="0.35">
      <c r="A8851" t="str">
        <f>VLOOKUP(salaries_1985to2020!B:B, player_information!A:U, 21, FALSE)</f>
        <v>Bob McCann</v>
      </c>
      <c r="B8851" t="s">
        <v>1462</v>
      </c>
      <c r="C8851" s="4">
        <v>225000</v>
      </c>
      <c r="D8851" t="s">
        <v>10</v>
      </c>
      <c r="E8851">
        <v>1993</v>
      </c>
      <c r="F8851">
        <v>1992</v>
      </c>
      <c r="G8851" t="s">
        <v>81</v>
      </c>
      <c r="H8851" t="str">
        <f t="shared" si="138"/>
        <v>Bob McCann1992-93</v>
      </c>
    </row>
    <row r="8852" spans="1:8" x14ac:dyDescent="0.35">
      <c r="A8852" t="str">
        <f>VLOOKUP(salaries_1985to2020!B:B, player_information!A:U, 21, FALSE)</f>
        <v>Bob McCann</v>
      </c>
      <c r="B8852" t="s">
        <v>1462</v>
      </c>
      <c r="C8852" s="4">
        <v>300000</v>
      </c>
      <c r="D8852" t="s">
        <v>23</v>
      </c>
      <c r="E8852">
        <v>1996</v>
      </c>
      <c r="F8852">
        <v>1995</v>
      </c>
      <c r="G8852" t="s">
        <v>68</v>
      </c>
      <c r="H8852" t="str">
        <f t="shared" si="138"/>
        <v>Bob McCann1995-96</v>
      </c>
    </row>
    <row r="8853" spans="1:8" x14ac:dyDescent="0.35">
      <c r="A8853" t="str">
        <f>VLOOKUP(salaries_1985to2020!B:B, player_information!A:U, 21, FALSE)</f>
        <v>Rashad McCants</v>
      </c>
      <c r="B8853" t="s">
        <v>1463</v>
      </c>
      <c r="C8853" s="4">
        <v>1538400</v>
      </c>
      <c r="D8853" t="s">
        <v>36</v>
      </c>
      <c r="E8853">
        <v>2006</v>
      </c>
      <c r="F8853">
        <v>2005</v>
      </c>
      <c r="G8853" t="s">
        <v>81</v>
      </c>
      <c r="H8853" t="str">
        <f t="shared" si="138"/>
        <v>Rashad McCants2005-06</v>
      </c>
    </row>
    <row r="8854" spans="1:8" x14ac:dyDescent="0.35">
      <c r="A8854" t="str">
        <f>VLOOKUP(salaries_1985to2020!B:B, player_information!A:U, 21, FALSE)</f>
        <v>Rashad McCants</v>
      </c>
      <c r="B8854" t="s">
        <v>1463</v>
      </c>
      <c r="C8854" s="4">
        <v>1653720</v>
      </c>
      <c r="D8854" t="s">
        <v>37</v>
      </c>
      <c r="E8854">
        <v>2007</v>
      </c>
      <c r="F8854">
        <v>2006</v>
      </c>
      <c r="G8854" t="s">
        <v>81</v>
      </c>
      <c r="H8854" t="str">
        <f t="shared" si="138"/>
        <v>Rashad McCants2006-07</v>
      </c>
    </row>
    <row r="8855" spans="1:8" x14ac:dyDescent="0.35">
      <c r="A8855" t="str">
        <f>VLOOKUP(salaries_1985to2020!B:B, player_information!A:U, 21, FALSE)</f>
        <v>Rashad McCants</v>
      </c>
      <c r="B8855" t="s">
        <v>1463</v>
      </c>
      <c r="C8855" s="4">
        <v>1769160</v>
      </c>
      <c r="D8855" t="s">
        <v>40</v>
      </c>
      <c r="E8855">
        <v>2008</v>
      </c>
      <c r="F8855">
        <v>2007</v>
      </c>
      <c r="G8855" t="s">
        <v>81</v>
      </c>
      <c r="H8855" t="str">
        <f t="shared" si="138"/>
        <v>Rashad McCants2007-08</v>
      </c>
    </row>
    <row r="8856" spans="1:8" x14ac:dyDescent="0.35">
      <c r="A8856" t="str">
        <f>VLOOKUP(salaries_1985to2020!B:B, player_information!A:U, 21, FALSE)</f>
        <v>Rashad McCants</v>
      </c>
      <c r="B8856" t="s">
        <v>1463</v>
      </c>
      <c r="C8856" s="4">
        <v>2620126</v>
      </c>
      <c r="D8856" t="s">
        <v>48</v>
      </c>
      <c r="E8856">
        <v>2009</v>
      </c>
      <c r="F8856">
        <v>2008</v>
      </c>
      <c r="G8856" t="s">
        <v>14</v>
      </c>
      <c r="H8856" t="str">
        <f t="shared" si="138"/>
        <v>Rashad McCants2008-09</v>
      </c>
    </row>
    <row r="8857" spans="1:8" x14ac:dyDescent="0.35">
      <c r="A8857" t="str">
        <f>VLOOKUP(salaries_1985to2020!B:B, player_information!A:U, 21, FALSE)</f>
        <v>Kelly McCarty</v>
      </c>
      <c r="B8857" t="s">
        <v>1464</v>
      </c>
      <c r="C8857" s="4">
        <v>287500</v>
      </c>
      <c r="D8857" t="s">
        <v>29</v>
      </c>
      <c r="E8857">
        <v>1999</v>
      </c>
      <c r="F8857">
        <v>1998</v>
      </c>
      <c r="G8857" t="s">
        <v>22</v>
      </c>
      <c r="H8857" t="str">
        <f t="shared" si="138"/>
        <v>Kelly McCarty1998-99</v>
      </c>
    </row>
    <row r="8858" spans="1:8" x14ac:dyDescent="0.35">
      <c r="A8858" t="str">
        <f>VLOOKUP(salaries_1985to2020!B:B, player_information!A:U, 21, FALSE)</f>
        <v>Walter McCarty</v>
      </c>
      <c r="B8858" t="s">
        <v>1465</v>
      </c>
      <c r="C8858" s="4">
        <v>750000</v>
      </c>
      <c r="D8858" t="s">
        <v>24</v>
      </c>
      <c r="E8858">
        <v>1997</v>
      </c>
      <c r="F8858">
        <v>1996</v>
      </c>
      <c r="G8858" t="s">
        <v>58</v>
      </c>
      <c r="H8858" t="str">
        <f t="shared" si="138"/>
        <v>Walter McCarty1996-97</v>
      </c>
    </row>
    <row r="8859" spans="1:8" x14ac:dyDescent="0.35">
      <c r="A8859" t="str">
        <f>VLOOKUP(salaries_1985to2020!B:B, player_information!A:U, 21, FALSE)</f>
        <v>Walter McCarty</v>
      </c>
      <c r="B8859" t="s">
        <v>1465</v>
      </c>
      <c r="C8859" s="4">
        <v>862560</v>
      </c>
      <c r="D8859" t="s">
        <v>25</v>
      </c>
      <c r="E8859">
        <v>1998</v>
      </c>
      <c r="F8859">
        <v>1997</v>
      </c>
      <c r="G8859" t="s">
        <v>11</v>
      </c>
      <c r="H8859" t="str">
        <f t="shared" si="138"/>
        <v>Walter McCarty1997-98</v>
      </c>
    </row>
    <row r="8860" spans="1:8" x14ac:dyDescent="0.35">
      <c r="A8860" t="str">
        <f>VLOOKUP(salaries_1985to2020!B:B, player_information!A:U, 21, FALSE)</f>
        <v>Walter McCarty</v>
      </c>
      <c r="B8860" t="s">
        <v>1465</v>
      </c>
      <c r="C8860" s="4">
        <v>975000</v>
      </c>
      <c r="D8860" t="s">
        <v>29</v>
      </c>
      <c r="E8860">
        <v>1999</v>
      </c>
      <c r="F8860">
        <v>1998</v>
      </c>
      <c r="G8860" t="s">
        <v>11</v>
      </c>
      <c r="H8860" t="str">
        <f t="shared" si="138"/>
        <v>Walter McCarty1998-99</v>
      </c>
    </row>
    <row r="8861" spans="1:8" x14ac:dyDescent="0.35">
      <c r="A8861" t="str">
        <f>VLOOKUP(salaries_1985to2020!B:B, player_information!A:U, 21, FALSE)</f>
        <v>Walter McCarty</v>
      </c>
      <c r="B8861" t="s">
        <v>1465</v>
      </c>
      <c r="C8861" s="4">
        <v>2500000</v>
      </c>
      <c r="D8861" t="s">
        <v>30</v>
      </c>
      <c r="E8861">
        <v>2000</v>
      </c>
      <c r="F8861">
        <v>1999</v>
      </c>
      <c r="G8861" t="s">
        <v>11</v>
      </c>
      <c r="H8861" t="str">
        <f t="shared" si="138"/>
        <v>Walter McCarty1999-00</v>
      </c>
    </row>
    <row r="8862" spans="1:8" x14ac:dyDescent="0.35">
      <c r="A8862" t="str">
        <f>VLOOKUP(salaries_1985to2020!B:B, player_information!A:U, 21, FALSE)</f>
        <v>Walter McCarty</v>
      </c>
      <c r="B8862" t="s">
        <v>1465</v>
      </c>
      <c r="C8862" s="4">
        <v>2670000</v>
      </c>
      <c r="D8862" t="s">
        <v>26</v>
      </c>
      <c r="E8862">
        <v>2001</v>
      </c>
      <c r="F8862">
        <v>2000</v>
      </c>
      <c r="G8862" t="s">
        <v>11</v>
      </c>
      <c r="H8862" t="str">
        <f t="shared" si="138"/>
        <v>Walter McCarty2000-01</v>
      </c>
    </row>
    <row r="8863" spans="1:8" x14ac:dyDescent="0.35">
      <c r="A8863" t="str">
        <f>VLOOKUP(salaries_1985to2020!B:B, player_information!A:U, 21, FALSE)</f>
        <v>Walter McCarty</v>
      </c>
      <c r="B8863" t="s">
        <v>1465</v>
      </c>
      <c r="C8863" s="4">
        <v>3125000</v>
      </c>
      <c r="D8863" t="s">
        <v>31</v>
      </c>
      <c r="E8863">
        <v>2002</v>
      </c>
      <c r="F8863">
        <v>2001</v>
      </c>
      <c r="G8863" t="s">
        <v>11</v>
      </c>
      <c r="H8863" t="str">
        <f t="shared" si="138"/>
        <v>Walter McCarty2001-02</v>
      </c>
    </row>
    <row r="8864" spans="1:8" x14ac:dyDescent="0.35">
      <c r="A8864" t="str">
        <f>VLOOKUP(salaries_1985to2020!B:B, player_information!A:U, 21, FALSE)</f>
        <v>Walter McCarty</v>
      </c>
      <c r="B8864" t="s">
        <v>1465</v>
      </c>
      <c r="C8864" s="4">
        <v>762435</v>
      </c>
      <c r="D8864" t="s">
        <v>32</v>
      </c>
      <c r="E8864">
        <v>2003</v>
      </c>
      <c r="F8864">
        <v>2002</v>
      </c>
      <c r="G8864" t="s">
        <v>11</v>
      </c>
      <c r="H8864" t="str">
        <f t="shared" si="138"/>
        <v>Walter McCarty2002-03</v>
      </c>
    </row>
    <row r="8865" spans="1:8" x14ac:dyDescent="0.35">
      <c r="A8865" t="str">
        <f>VLOOKUP(salaries_1985to2020!B:B, player_information!A:U, 21, FALSE)</f>
        <v>Walter McCarty</v>
      </c>
      <c r="B8865" t="s">
        <v>1465</v>
      </c>
      <c r="C8865" s="4">
        <v>1200000</v>
      </c>
      <c r="D8865" t="s">
        <v>34</v>
      </c>
      <c r="E8865">
        <v>2004</v>
      </c>
      <c r="F8865">
        <v>2003</v>
      </c>
      <c r="G8865" t="s">
        <v>11</v>
      </c>
      <c r="H8865" t="str">
        <f t="shared" si="138"/>
        <v>Walter McCarty2003-04</v>
      </c>
    </row>
    <row r="8866" spans="1:8" x14ac:dyDescent="0.35">
      <c r="A8866" t="str">
        <f>VLOOKUP(salaries_1985to2020!B:B, player_information!A:U, 21, FALSE)</f>
        <v>Walter McCarty</v>
      </c>
      <c r="B8866" t="s">
        <v>1465</v>
      </c>
      <c r="C8866" s="4">
        <v>1337500</v>
      </c>
      <c r="D8866" t="s">
        <v>35</v>
      </c>
      <c r="E8866">
        <v>2005</v>
      </c>
      <c r="F8866">
        <v>2004</v>
      </c>
      <c r="G8866" t="s">
        <v>11</v>
      </c>
      <c r="H8866" t="str">
        <f t="shared" si="138"/>
        <v>Walter McCarty2004-05</v>
      </c>
    </row>
    <row r="8867" spans="1:8" x14ac:dyDescent="0.35">
      <c r="A8867" t="str">
        <f>VLOOKUP(salaries_1985to2020!B:B, player_information!A:U, 21, FALSE)</f>
        <v>Walter McCarty</v>
      </c>
      <c r="B8867" t="s">
        <v>1465</v>
      </c>
      <c r="C8867" s="4">
        <v>1035000</v>
      </c>
      <c r="D8867" t="s">
        <v>36</v>
      </c>
      <c r="E8867">
        <v>2006</v>
      </c>
      <c r="F8867">
        <v>2005</v>
      </c>
      <c r="G8867" t="s">
        <v>49</v>
      </c>
      <c r="H8867" t="str">
        <f t="shared" si="138"/>
        <v>Walter McCarty2005-06</v>
      </c>
    </row>
    <row r="8868" spans="1:8" x14ac:dyDescent="0.35">
      <c r="A8868" t="str">
        <f>VLOOKUP(salaries_1985to2020!B:B, player_information!A:U, 21, FALSE)</f>
        <v>Amal McCaskill</v>
      </c>
      <c r="B8868" t="s">
        <v>1466</v>
      </c>
      <c r="C8868" s="4">
        <v>220000</v>
      </c>
      <c r="D8868" t="s">
        <v>24</v>
      </c>
      <c r="E8868">
        <v>1997</v>
      </c>
      <c r="F8868">
        <v>1996</v>
      </c>
      <c r="G8868" t="s">
        <v>51</v>
      </c>
      <c r="H8868" t="str">
        <f t="shared" si="138"/>
        <v>Amal McCaskill1996-97</v>
      </c>
    </row>
    <row r="8869" spans="1:8" x14ac:dyDescent="0.35">
      <c r="A8869" t="str">
        <f>VLOOKUP(salaries_1985to2020!B:B, player_information!A:U, 21, FALSE)</f>
        <v>Amal McCaskill</v>
      </c>
      <c r="B8869" t="s">
        <v>1466</v>
      </c>
      <c r="C8869" s="4">
        <v>20700</v>
      </c>
      <c r="D8869" t="s">
        <v>25</v>
      </c>
      <c r="E8869">
        <v>1998</v>
      </c>
      <c r="F8869">
        <v>1997</v>
      </c>
      <c r="G8869" t="s">
        <v>51</v>
      </c>
      <c r="H8869" t="str">
        <f t="shared" si="138"/>
        <v>Amal McCaskill1997-98</v>
      </c>
    </row>
    <row r="8870" spans="1:8" x14ac:dyDescent="0.35">
      <c r="A8870" t="str">
        <f>VLOOKUP(salaries_1985to2020!B:B, player_information!A:U, 21, FALSE)</f>
        <v>Amal McCaskill</v>
      </c>
      <c r="B8870" t="s">
        <v>1466</v>
      </c>
      <c r="C8870" s="4">
        <v>485000</v>
      </c>
      <c r="D8870" t="s">
        <v>30</v>
      </c>
      <c r="E8870">
        <v>2000</v>
      </c>
      <c r="F8870">
        <v>1999</v>
      </c>
      <c r="G8870" t="s">
        <v>73</v>
      </c>
      <c r="H8870" t="str">
        <f t="shared" si="138"/>
        <v>Amal McCaskill1999-00</v>
      </c>
    </row>
    <row r="8871" spans="1:8" x14ac:dyDescent="0.35">
      <c r="A8871" t="str">
        <f>VLOOKUP(salaries_1985to2020!B:B, player_information!A:U, 21, FALSE)</f>
        <v>Amal McCaskill</v>
      </c>
      <c r="B8871" t="s">
        <v>1466</v>
      </c>
      <c r="C8871" s="4">
        <v>465850</v>
      </c>
      <c r="D8871" t="s">
        <v>31</v>
      </c>
      <c r="E8871">
        <v>2002</v>
      </c>
      <c r="F8871">
        <v>2001</v>
      </c>
      <c r="G8871" t="s">
        <v>84</v>
      </c>
      <c r="H8871" t="str">
        <f t="shared" si="138"/>
        <v>Amal McCaskill2001-02</v>
      </c>
    </row>
    <row r="8872" spans="1:8" x14ac:dyDescent="0.35">
      <c r="A8872" t="str">
        <f>VLOOKUP(salaries_1985to2020!B:B, player_information!A:U, 21, FALSE)</f>
        <v>Amal McCaskill</v>
      </c>
      <c r="B8872" t="s">
        <v>1466</v>
      </c>
      <c r="C8872" s="4">
        <v>699935</v>
      </c>
      <c r="D8872" t="s">
        <v>32</v>
      </c>
      <c r="E8872">
        <v>2003</v>
      </c>
      <c r="F8872">
        <v>2002</v>
      </c>
      <c r="G8872" t="s">
        <v>8</v>
      </c>
      <c r="H8872" t="str">
        <f t="shared" si="138"/>
        <v>Amal McCaskill2002-03</v>
      </c>
    </row>
    <row r="8873" spans="1:8" x14ac:dyDescent="0.35">
      <c r="A8873" t="str">
        <f>VLOOKUP(salaries_1985to2020!B:B, player_information!A:U, 21, FALSE)</f>
        <v>Amal McCaskill</v>
      </c>
      <c r="B8873" t="s">
        <v>1466</v>
      </c>
      <c r="C8873" s="4">
        <v>143277</v>
      </c>
      <c r="D8873" t="s">
        <v>32</v>
      </c>
      <c r="E8873">
        <v>2003</v>
      </c>
      <c r="F8873">
        <v>2002</v>
      </c>
      <c r="G8873" t="s">
        <v>39</v>
      </c>
      <c r="H8873" t="str">
        <f t="shared" si="138"/>
        <v>Amal McCaskill2002-03</v>
      </c>
    </row>
    <row r="8874" spans="1:8" x14ac:dyDescent="0.35">
      <c r="A8874" t="str">
        <f>VLOOKUP(salaries_1985to2020!B:B, player_information!A:U, 21, FALSE)</f>
        <v>Amal McCaskill</v>
      </c>
      <c r="B8874" t="s">
        <v>1466</v>
      </c>
      <c r="C8874" s="4">
        <v>688679</v>
      </c>
      <c r="D8874" t="s">
        <v>34</v>
      </c>
      <c r="E8874">
        <v>2004</v>
      </c>
      <c r="F8874">
        <v>2003</v>
      </c>
      <c r="G8874" t="s">
        <v>92</v>
      </c>
      <c r="H8874" t="str">
        <f t="shared" si="138"/>
        <v>Amal McCaskill2003-04</v>
      </c>
    </row>
    <row r="8875" spans="1:8" x14ac:dyDescent="0.35">
      <c r="A8875" t="str">
        <f>VLOOKUP(salaries_1985to2020!B:B, player_information!A:U, 21, FALSE)</f>
        <v>Amal McCaskill</v>
      </c>
      <c r="B8875" t="s">
        <v>1466</v>
      </c>
      <c r="C8875" s="4">
        <v>932546</v>
      </c>
      <c r="D8875" t="s">
        <v>35</v>
      </c>
      <c r="E8875">
        <v>2005</v>
      </c>
      <c r="F8875">
        <v>2004</v>
      </c>
      <c r="G8875" t="s">
        <v>47</v>
      </c>
      <c r="H8875" t="str">
        <f t="shared" si="138"/>
        <v>Amal McCaskill2004-05</v>
      </c>
    </row>
    <row r="8876" spans="1:8" x14ac:dyDescent="0.35">
      <c r="A8876" t="str">
        <f>VLOOKUP(salaries_1985to2020!B:B, player_information!A:U, 21, FALSE)</f>
        <v>Patrick McCaw</v>
      </c>
      <c r="B8876" t="s">
        <v>1467</v>
      </c>
      <c r="C8876" s="4">
        <v>543471</v>
      </c>
      <c r="D8876" t="s">
        <v>43</v>
      </c>
      <c r="E8876">
        <v>2017</v>
      </c>
      <c r="F8876">
        <v>2016</v>
      </c>
      <c r="G8876" t="s">
        <v>76</v>
      </c>
      <c r="H8876" t="str">
        <f t="shared" si="138"/>
        <v>Patrick McCaw2016-17</v>
      </c>
    </row>
    <row r="8877" spans="1:8" x14ac:dyDescent="0.35">
      <c r="A8877" t="str">
        <f>VLOOKUP(salaries_1985to2020!B:B, player_information!A:U, 21, FALSE)</f>
        <v>Patrick McCaw</v>
      </c>
      <c r="B8877" t="s">
        <v>1467</v>
      </c>
      <c r="C8877" s="4">
        <v>1312611</v>
      </c>
      <c r="D8877" t="s">
        <v>45</v>
      </c>
      <c r="E8877">
        <v>2018</v>
      </c>
      <c r="F8877">
        <v>2017</v>
      </c>
      <c r="G8877" t="s">
        <v>76</v>
      </c>
      <c r="H8877" t="str">
        <f t="shared" si="138"/>
        <v>Patrick McCaw2017-18</v>
      </c>
    </row>
    <row r="8878" spans="1:8" x14ac:dyDescent="0.35">
      <c r="A8878" t="s">
        <v>10318</v>
      </c>
      <c r="B8878" t="s">
        <v>1467</v>
      </c>
      <c r="C8878" s="4">
        <v>4000000</v>
      </c>
      <c r="D8878" t="s">
        <v>14975</v>
      </c>
      <c r="E8878">
        <v>2020</v>
      </c>
      <c r="F8878">
        <v>2019</v>
      </c>
      <c r="G8878" t="s">
        <v>55</v>
      </c>
      <c r="H8878" t="str">
        <f t="shared" si="138"/>
        <v>Patrick McCaw2019-20</v>
      </c>
    </row>
    <row r="8879" spans="1:8" x14ac:dyDescent="0.35">
      <c r="A8879" t="str">
        <f>VLOOKUP(salaries_1985to2020!B:B, player_information!A:U, 21, FALSE)</f>
        <v>Dwayne McClain</v>
      </c>
      <c r="B8879" t="s">
        <v>1468</v>
      </c>
      <c r="C8879" s="4">
        <v>115000</v>
      </c>
      <c r="D8879" t="s">
        <v>18</v>
      </c>
      <c r="E8879">
        <v>1986</v>
      </c>
      <c r="F8879">
        <v>1985</v>
      </c>
      <c r="G8879" t="s">
        <v>109</v>
      </c>
      <c r="H8879" t="str">
        <f t="shared" si="138"/>
        <v>Dwayne McClain1985-86</v>
      </c>
    </row>
    <row r="8880" spans="1:8" x14ac:dyDescent="0.35">
      <c r="A8880" t="str">
        <f>VLOOKUP(salaries_1985to2020!B:B, player_information!A:U, 21, FALSE)</f>
        <v>Sheldon Mac</v>
      </c>
      <c r="B8880" t="s">
        <v>1392</v>
      </c>
      <c r="C8880" s="4">
        <v>543471</v>
      </c>
      <c r="D8880" t="s">
        <v>43</v>
      </c>
      <c r="E8880">
        <v>2017</v>
      </c>
      <c r="F8880">
        <v>2016</v>
      </c>
      <c r="G8880" t="s">
        <v>98</v>
      </c>
      <c r="H8880" t="str">
        <f t="shared" si="138"/>
        <v>Sheldon Mac2016-17</v>
      </c>
    </row>
    <row r="8881" spans="1:8" x14ac:dyDescent="0.35">
      <c r="A8881" t="str">
        <f>VLOOKUP(salaries_1985to2020!B:B, player_information!A:U, 21, FALSE)</f>
        <v>Sheldon Mac</v>
      </c>
      <c r="B8881" t="s">
        <v>1392</v>
      </c>
      <c r="C8881" s="4">
        <v>1312611</v>
      </c>
      <c r="D8881" t="s">
        <v>45</v>
      </c>
      <c r="E8881">
        <v>2018</v>
      </c>
      <c r="F8881">
        <v>2017</v>
      </c>
      <c r="G8881" t="s">
        <v>39</v>
      </c>
      <c r="H8881" t="str">
        <f t="shared" si="138"/>
        <v>Sheldon Mac2017-18</v>
      </c>
    </row>
    <row r="8882" spans="1:8" x14ac:dyDescent="0.35">
      <c r="A8882" t="s">
        <v>9974</v>
      </c>
      <c r="B8882" t="s">
        <v>1392</v>
      </c>
      <c r="C8882" s="4">
        <v>81678</v>
      </c>
      <c r="D8882" t="s">
        <v>14975</v>
      </c>
      <c r="E8882">
        <v>2020</v>
      </c>
      <c r="F8882">
        <v>2019</v>
      </c>
      <c r="G8882" t="s">
        <v>101</v>
      </c>
      <c r="H8882" t="str">
        <f t="shared" si="138"/>
        <v>Sheldon Mac2019-20</v>
      </c>
    </row>
    <row r="8883" spans="1:8" x14ac:dyDescent="0.35">
      <c r="A8883" t="str">
        <f>VLOOKUP(salaries_1985to2020!B:B, player_information!A:U, 21, FALSE)</f>
        <v>George McCloud</v>
      </c>
      <c r="B8883" t="s">
        <v>1469</v>
      </c>
      <c r="C8883" s="4">
        <v>940000</v>
      </c>
      <c r="D8883" t="s">
        <v>7</v>
      </c>
      <c r="E8883">
        <v>1991</v>
      </c>
      <c r="F8883">
        <v>1990</v>
      </c>
      <c r="G8883" t="s">
        <v>109</v>
      </c>
      <c r="H8883" t="str">
        <f t="shared" si="138"/>
        <v>George McCloud1990-91</v>
      </c>
    </row>
    <row r="8884" spans="1:8" x14ac:dyDescent="0.35">
      <c r="A8884" t="str">
        <f>VLOOKUP(salaries_1985to2020!B:B, player_information!A:U, 21, FALSE)</f>
        <v>George McCloud</v>
      </c>
      <c r="B8884" t="s">
        <v>1469</v>
      </c>
      <c r="C8884" s="4">
        <v>990000</v>
      </c>
      <c r="D8884" t="s">
        <v>9</v>
      </c>
      <c r="E8884">
        <v>1992</v>
      </c>
      <c r="F8884">
        <v>1991</v>
      </c>
      <c r="G8884" t="s">
        <v>109</v>
      </c>
      <c r="H8884" t="str">
        <f t="shared" si="138"/>
        <v>George McCloud1991-92</v>
      </c>
    </row>
    <row r="8885" spans="1:8" x14ac:dyDescent="0.35">
      <c r="A8885" t="str">
        <f>VLOOKUP(salaries_1985to2020!B:B, player_information!A:U, 21, FALSE)</f>
        <v>George McCloud</v>
      </c>
      <c r="B8885" t="s">
        <v>1469</v>
      </c>
      <c r="C8885" s="4">
        <v>1040000</v>
      </c>
      <c r="D8885" t="s">
        <v>10</v>
      </c>
      <c r="E8885">
        <v>1993</v>
      </c>
      <c r="F8885">
        <v>1992</v>
      </c>
      <c r="G8885" t="s">
        <v>109</v>
      </c>
      <c r="H8885" t="str">
        <f t="shared" si="138"/>
        <v>George McCloud1992-93</v>
      </c>
    </row>
    <row r="8886" spans="1:8" x14ac:dyDescent="0.35">
      <c r="A8886" t="str">
        <f>VLOOKUP(salaries_1985to2020!B:B, player_information!A:U, 21, FALSE)</f>
        <v>George McCloud</v>
      </c>
      <c r="B8886" t="s">
        <v>1469</v>
      </c>
      <c r="C8886" s="4">
        <v>950000</v>
      </c>
      <c r="D8886" t="s">
        <v>23</v>
      </c>
      <c r="E8886">
        <v>1996</v>
      </c>
      <c r="F8886">
        <v>1995</v>
      </c>
      <c r="G8886" t="s">
        <v>33</v>
      </c>
      <c r="H8886" t="str">
        <f t="shared" si="138"/>
        <v>George McCloud1995-96</v>
      </c>
    </row>
    <row r="8887" spans="1:8" x14ac:dyDescent="0.35">
      <c r="A8887" t="str">
        <f>VLOOKUP(salaries_1985to2020!B:B, player_information!A:U, 21, FALSE)</f>
        <v>George McCloud</v>
      </c>
      <c r="B8887" t="s">
        <v>1469</v>
      </c>
      <c r="C8887" s="4">
        <v>1100000</v>
      </c>
      <c r="D8887" t="s">
        <v>24</v>
      </c>
      <c r="E8887">
        <v>1997</v>
      </c>
      <c r="F8887">
        <v>1996</v>
      </c>
      <c r="G8887" t="s">
        <v>33</v>
      </c>
      <c r="H8887" t="str">
        <f t="shared" si="138"/>
        <v>George McCloud1996-97</v>
      </c>
    </row>
    <row r="8888" spans="1:8" x14ac:dyDescent="0.35">
      <c r="A8888" t="str">
        <f>VLOOKUP(salaries_1985to2020!B:B, player_information!A:U, 21, FALSE)</f>
        <v>George McCloud</v>
      </c>
      <c r="B8888" t="s">
        <v>1469</v>
      </c>
      <c r="C8888" s="4">
        <v>272250</v>
      </c>
      <c r="D8888" t="s">
        <v>25</v>
      </c>
      <c r="E8888">
        <v>1998</v>
      </c>
      <c r="F8888">
        <v>1997</v>
      </c>
      <c r="G8888" t="s">
        <v>62</v>
      </c>
      <c r="H8888" t="str">
        <f t="shared" si="138"/>
        <v>George McCloud1997-98</v>
      </c>
    </row>
    <row r="8889" spans="1:8" x14ac:dyDescent="0.35">
      <c r="A8889" t="str">
        <f>VLOOKUP(salaries_1985to2020!B:B, player_information!A:U, 21, FALSE)</f>
        <v>George McCloud</v>
      </c>
      <c r="B8889" t="s">
        <v>1469</v>
      </c>
      <c r="C8889" s="4">
        <v>750000</v>
      </c>
      <c r="D8889" t="s">
        <v>29</v>
      </c>
      <c r="E8889">
        <v>1999</v>
      </c>
      <c r="F8889">
        <v>1998</v>
      </c>
      <c r="G8889" t="s">
        <v>62</v>
      </c>
      <c r="H8889" t="str">
        <f t="shared" si="138"/>
        <v>George McCloud1998-99</v>
      </c>
    </row>
    <row r="8890" spans="1:8" x14ac:dyDescent="0.35">
      <c r="A8890" t="str">
        <f>VLOOKUP(salaries_1985to2020!B:B, player_information!A:U, 21, FALSE)</f>
        <v>George McCloud</v>
      </c>
      <c r="B8890" t="s">
        <v>1469</v>
      </c>
      <c r="C8890" s="4">
        <v>2000000</v>
      </c>
      <c r="D8890" t="s">
        <v>30</v>
      </c>
      <c r="E8890">
        <v>2000</v>
      </c>
      <c r="F8890">
        <v>1999</v>
      </c>
      <c r="G8890" t="s">
        <v>22</v>
      </c>
      <c r="H8890" t="str">
        <f t="shared" si="138"/>
        <v>George McCloud1999-00</v>
      </c>
    </row>
    <row r="8891" spans="1:8" x14ac:dyDescent="0.35">
      <c r="A8891" t="str">
        <f>VLOOKUP(salaries_1985to2020!B:B, player_information!A:U, 21, FALSE)</f>
        <v>George McCloud</v>
      </c>
      <c r="B8891" t="s">
        <v>1469</v>
      </c>
      <c r="C8891" s="4">
        <v>2200000</v>
      </c>
      <c r="D8891" t="s">
        <v>26</v>
      </c>
      <c r="E8891">
        <v>2001</v>
      </c>
      <c r="F8891">
        <v>2000</v>
      </c>
      <c r="G8891" t="s">
        <v>22</v>
      </c>
      <c r="H8891" t="str">
        <f t="shared" si="138"/>
        <v>George McCloud2000-01</v>
      </c>
    </row>
    <row r="8892" spans="1:8" x14ac:dyDescent="0.35">
      <c r="A8892" t="str">
        <f>VLOOKUP(salaries_1985to2020!B:B, player_information!A:U, 21, FALSE)</f>
        <v>George McCloud</v>
      </c>
      <c r="B8892" t="s">
        <v>1469</v>
      </c>
      <c r="C8892" s="4">
        <v>2400000</v>
      </c>
      <c r="D8892" t="s">
        <v>31</v>
      </c>
      <c r="E8892">
        <v>2002</v>
      </c>
      <c r="F8892">
        <v>2001</v>
      </c>
      <c r="G8892" t="s">
        <v>22</v>
      </c>
      <c r="H8892" t="str">
        <f t="shared" si="138"/>
        <v>George McCloud2001-02</v>
      </c>
    </row>
    <row r="8893" spans="1:8" x14ac:dyDescent="0.35">
      <c r="A8893" t="str">
        <f>VLOOKUP(salaries_1985to2020!B:B, player_information!A:U, 21, FALSE)</f>
        <v>George McCloud</v>
      </c>
      <c r="B8893" t="s">
        <v>1469</v>
      </c>
      <c r="C8893" s="4">
        <v>2599900</v>
      </c>
      <c r="D8893" t="s">
        <v>32</v>
      </c>
      <c r="E8893">
        <v>2003</v>
      </c>
      <c r="F8893">
        <v>2002</v>
      </c>
      <c r="G8893" t="s">
        <v>98</v>
      </c>
      <c r="H8893" t="str">
        <f t="shared" si="138"/>
        <v>George McCloud2002-03</v>
      </c>
    </row>
    <row r="8894" spans="1:8" x14ac:dyDescent="0.35">
      <c r="A8894" t="str">
        <f>VLOOKUP(salaries_1985to2020!B:B, player_information!A:U, 21, FALSE)</f>
        <v>CJ McCollum</v>
      </c>
      <c r="B8894" t="s">
        <v>1470</v>
      </c>
      <c r="C8894" s="4">
        <v>2316720</v>
      </c>
      <c r="D8894" t="s">
        <v>56</v>
      </c>
      <c r="E8894">
        <v>2014</v>
      </c>
      <c r="F8894">
        <v>2013</v>
      </c>
      <c r="G8894" t="s">
        <v>8</v>
      </c>
      <c r="H8894" t="str">
        <f t="shared" si="138"/>
        <v>CJ McCollum2013-14</v>
      </c>
    </row>
    <row r="8895" spans="1:8" x14ac:dyDescent="0.35">
      <c r="A8895" t="str">
        <f>VLOOKUP(salaries_1985to2020!B:B, player_information!A:U, 21, FALSE)</f>
        <v>CJ McCollum</v>
      </c>
      <c r="B8895" t="s">
        <v>1470</v>
      </c>
      <c r="C8895" s="4">
        <v>2421000</v>
      </c>
      <c r="D8895" t="s">
        <v>57</v>
      </c>
      <c r="E8895">
        <v>2015</v>
      </c>
      <c r="F8895">
        <v>2014</v>
      </c>
      <c r="G8895" t="s">
        <v>8</v>
      </c>
      <c r="H8895" t="str">
        <f t="shared" si="138"/>
        <v>CJ McCollum2014-15</v>
      </c>
    </row>
    <row r="8896" spans="1:8" x14ac:dyDescent="0.35">
      <c r="A8896" t="str">
        <f>VLOOKUP(salaries_1985to2020!B:B, player_information!A:U, 21, FALSE)</f>
        <v>CJ McCollum</v>
      </c>
      <c r="B8896" t="s">
        <v>1470</v>
      </c>
      <c r="C8896" s="4">
        <v>2525160</v>
      </c>
      <c r="D8896" t="s">
        <v>59</v>
      </c>
      <c r="E8896">
        <v>2016</v>
      </c>
      <c r="F8896">
        <v>2015</v>
      </c>
      <c r="G8896" t="s">
        <v>8</v>
      </c>
      <c r="H8896" t="str">
        <f t="shared" si="138"/>
        <v>CJ McCollum2015-16</v>
      </c>
    </row>
    <row r="8897" spans="1:8" x14ac:dyDescent="0.35">
      <c r="A8897" t="str">
        <f>VLOOKUP(salaries_1985to2020!B:B, player_information!A:U, 21, FALSE)</f>
        <v>CJ McCollum</v>
      </c>
      <c r="B8897" t="s">
        <v>1470</v>
      </c>
      <c r="C8897" s="4">
        <v>3219579</v>
      </c>
      <c r="D8897" t="s">
        <v>43</v>
      </c>
      <c r="E8897">
        <v>2017</v>
      </c>
      <c r="F8897">
        <v>2016</v>
      </c>
      <c r="G8897" t="s">
        <v>8</v>
      </c>
      <c r="H8897" t="str">
        <f t="shared" si="138"/>
        <v>CJ McCollum2016-17</v>
      </c>
    </row>
    <row r="8898" spans="1:8" x14ac:dyDescent="0.35">
      <c r="A8898" t="str">
        <f>VLOOKUP(salaries_1985to2020!B:B, player_information!A:U, 21, FALSE)</f>
        <v>CJ McCollum</v>
      </c>
      <c r="B8898" t="s">
        <v>1470</v>
      </c>
      <c r="C8898" s="4">
        <v>23962573</v>
      </c>
      <c r="D8898" t="s">
        <v>45</v>
      </c>
      <c r="E8898">
        <v>2018</v>
      </c>
      <c r="F8898">
        <v>2017</v>
      </c>
      <c r="G8898" t="s">
        <v>8</v>
      </c>
      <c r="H8898" t="str">
        <f t="shared" si="138"/>
        <v>CJ McCollum2017-18</v>
      </c>
    </row>
    <row r="8899" spans="1:8" x14ac:dyDescent="0.35">
      <c r="A8899" t="s">
        <v>10334</v>
      </c>
      <c r="B8899" t="s">
        <v>1470</v>
      </c>
      <c r="C8899" s="4">
        <v>25759766</v>
      </c>
      <c r="D8899" t="s">
        <v>14974</v>
      </c>
      <c r="E8899">
        <v>2019</v>
      </c>
      <c r="F8899">
        <v>2018</v>
      </c>
      <c r="G8899" t="s">
        <v>8</v>
      </c>
      <c r="H8899" t="str">
        <f t="shared" ref="H8899:H8962" si="139">_xlfn.CONCAT(A8899, D8899)</f>
        <v>CJ McCollum2018-19</v>
      </c>
    </row>
    <row r="8900" spans="1:8" x14ac:dyDescent="0.35">
      <c r="A8900" t="s">
        <v>10334</v>
      </c>
      <c r="B8900" t="s">
        <v>1470</v>
      </c>
      <c r="C8900" s="4">
        <v>27556959</v>
      </c>
      <c r="D8900" t="s">
        <v>14975</v>
      </c>
      <c r="E8900">
        <v>2020</v>
      </c>
      <c r="F8900">
        <v>2019</v>
      </c>
      <c r="G8900" t="s">
        <v>8</v>
      </c>
      <c r="H8900" t="str">
        <f t="shared" si="139"/>
        <v>CJ McCollum2019-20</v>
      </c>
    </row>
    <row r="8901" spans="1:8" x14ac:dyDescent="0.35">
      <c r="A8901" t="str">
        <f>VLOOKUP(salaries_1985to2020!B:B, player_information!A:U, 21, FALSE)</f>
        <v>T.J. McConnell</v>
      </c>
      <c r="B8901" t="s">
        <v>1471</v>
      </c>
      <c r="C8901" s="4">
        <v>525093</v>
      </c>
      <c r="D8901" t="s">
        <v>59</v>
      </c>
      <c r="E8901">
        <v>2016</v>
      </c>
      <c r="F8901">
        <v>2015</v>
      </c>
      <c r="G8901" t="s">
        <v>92</v>
      </c>
      <c r="H8901" t="str">
        <f t="shared" si="139"/>
        <v>T.J. McConnell2015-16</v>
      </c>
    </row>
    <row r="8902" spans="1:8" x14ac:dyDescent="0.35">
      <c r="A8902" t="str">
        <f>VLOOKUP(salaries_1985to2020!B:B, player_information!A:U, 21, FALSE)</f>
        <v>T.J. McConnell</v>
      </c>
      <c r="B8902" t="s">
        <v>1471</v>
      </c>
      <c r="C8902" s="4">
        <v>874636</v>
      </c>
      <c r="D8902" t="s">
        <v>43</v>
      </c>
      <c r="E8902">
        <v>2017</v>
      </c>
      <c r="F8902">
        <v>2016</v>
      </c>
      <c r="G8902" t="s">
        <v>92</v>
      </c>
      <c r="H8902" t="str">
        <f t="shared" si="139"/>
        <v>T.J. McConnell2016-17</v>
      </c>
    </row>
    <row r="8903" spans="1:8" x14ac:dyDescent="0.35">
      <c r="A8903" t="str">
        <f>VLOOKUP(salaries_1985to2020!B:B, player_information!A:U, 21, FALSE)</f>
        <v>T.J. McConnell</v>
      </c>
      <c r="B8903" t="s">
        <v>1471</v>
      </c>
      <c r="C8903" s="4">
        <v>1471382</v>
      </c>
      <c r="D8903" t="s">
        <v>45</v>
      </c>
      <c r="E8903">
        <v>2018</v>
      </c>
      <c r="F8903">
        <v>2017</v>
      </c>
      <c r="G8903" t="s">
        <v>92</v>
      </c>
      <c r="H8903" t="str">
        <f t="shared" si="139"/>
        <v>T.J. McConnell2017-18</v>
      </c>
    </row>
    <row r="8904" spans="1:8" x14ac:dyDescent="0.35">
      <c r="A8904" t="s">
        <v>10343</v>
      </c>
      <c r="B8904" t="s">
        <v>1471</v>
      </c>
      <c r="C8904" s="4">
        <v>1600520</v>
      </c>
      <c r="D8904" t="s">
        <v>14974</v>
      </c>
      <c r="E8904">
        <v>2019</v>
      </c>
      <c r="F8904">
        <v>2018</v>
      </c>
      <c r="G8904" t="s">
        <v>92</v>
      </c>
      <c r="H8904" t="str">
        <f t="shared" si="139"/>
        <v>T.J. McConnell2018-19</v>
      </c>
    </row>
    <row r="8905" spans="1:8" x14ac:dyDescent="0.35">
      <c r="A8905" t="s">
        <v>10343</v>
      </c>
      <c r="B8905" t="s">
        <v>1471</v>
      </c>
      <c r="C8905" s="4">
        <v>3500000</v>
      </c>
      <c r="D8905" t="s">
        <v>14975</v>
      </c>
      <c r="E8905">
        <v>2020</v>
      </c>
      <c r="F8905">
        <v>2019</v>
      </c>
      <c r="G8905" t="s">
        <v>109</v>
      </c>
      <c r="H8905" t="str">
        <f t="shared" si="139"/>
        <v>T.J. McConnell2019-20</v>
      </c>
    </row>
    <row r="8906" spans="1:8" x14ac:dyDescent="0.35">
      <c r="A8906" t="str">
        <f>VLOOKUP(salaries_1985to2020!B:B, player_information!A:U, 21, FALSE)</f>
        <v>Tim McCormick</v>
      </c>
      <c r="B8906" t="s">
        <v>1472</v>
      </c>
      <c r="C8906" s="4">
        <v>228333</v>
      </c>
      <c r="D8906" t="s">
        <v>18</v>
      </c>
      <c r="E8906">
        <v>1986</v>
      </c>
      <c r="F8906">
        <v>1985</v>
      </c>
      <c r="G8906" t="s">
        <v>113</v>
      </c>
      <c r="H8906" t="str">
        <f t="shared" si="139"/>
        <v>Tim McCormick1985-86</v>
      </c>
    </row>
    <row r="8907" spans="1:8" x14ac:dyDescent="0.35">
      <c r="A8907" t="str">
        <f>VLOOKUP(salaries_1985to2020!B:B, player_information!A:U, 21, FALSE)</f>
        <v>Tim McCormick</v>
      </c>
      <c r="B8907" t="s">
        <v>1472</v>
      </c>
      <c r="C8907" s="4">
        <v>675000</v>
      </c>
      <c r="D8907" t="s">
        <v>19</v>
      </c>
      <c r="E8907">
        <v>1988</v>
      </c>
      <c r="F8907">
        <v>1987</v>
      </c>
      <c r="G8907" t="s">
        <v>64</v>
      </c>
      <c r="H8907" t="str">
        <f t="shared" si="139"/>
        <v>Tim McCormick1987-88</v>
      </c>
    </row>
    <row r="8908" spans="1:8" x14ac:dyDescent="0.35">
      <c r="A8908" t="str">
        <f>VLOOKUP(salaries_1985to2020!B:B, player_information!A:U, 21, FALSE)</f>
        <v>Tim McCormick</v>
      </c>
      <c r="B8908" t="s">
        <v>1472</v>
      </c>
      <c r="C8908" s="4">
        <v>675000</v>
      </c>
      <c r="D8908" t="s">
        <v>20</v>
      </c>
      <c r="E8908">
        <v>1989</v>
      </c>
      <c r="F8908">
        <v>1988</v>
      </c>
      <c r="G8908" t="s">
        <v>52</v>
      </c>
      <c r="H8908" t="str">
        <f t="shared" si="139"/>
        <v>Tim McCormick1988-89</v>
      </c>
    </row>
    <row r="8909" spans="1:8" x14ac:dyDescent="0.35">
      <c r="A8909" t="str">
        <f>VLOOKUP(salaries_1985to2020!B:B, player_information!A:U, 21, FALSE)</f>
        <v>Tim McCormick</v>
      </c>
      <c r="B8909" t="s">
        <v>1472</v>
      </c>
      <c r="C8909" s="4">
        <v>775000</v>
      </c>
      <c r="D8909" t="s">
        <v>7</v>
      </c>
      <c r="E8909">
        <v>1991</v>
      </c>
      <c r="F8909">
        <v>1990</v>
      </c>
      <c r="G8909" t="s">
        <v>39</v>
      </c>
      <c r="H8909" t="str">
        <f t="shared" si="139"/>
        <v>Tim McCormick1990-91</v>
      </c>
    </row>
    <row r="8910" spans="1:8" x14ac:dyDescent="0.35">
      <c r="A8910" t="str">
        <f>VLOOKUP(salaries_1985to2020!B:B, player_information!A:U, 21, FALSE)</f>
        <v>Tim McCormick</v>
      </c>
      <c r="B8910" t="s">
        <v>1472</v>
      </c>
      <c r="C8910" s="4">
        <v>825000</v>
      </c>
      <c r="D8910" t="s">
        <v>9</v>
      </c>
      <c r="E8910">
        <v>1992</v>
      </c>
      <c r="F8910">
        <v>1991</v>
      </c>
      <c r="G8910" t="s">
        <v>58</v>
      </c>
      <c r="H8910" t="str">
        <f t="shared" si="139"/>
        <v>Tim McCormick1991-92</v>
      </c>
    </row>
    <row r="8911" spans="1:8" x14ac:dyDescent="0.35">
      <c r="A8911" t="str">
        <f>VLOOKUP(salaries_1985to2020!B:B, player_information!A:U, 21, FALSE)</f>
        <v>Tim McCormick</v>
      </c>
      <c r="B8911" t="s">
        <v>1472</v>
      </c>
      <c r="C8911" s="4">
        <v>660000</v>
      </c>
      <c r="D8911" t="s">
        <v>10</v>
      </c>
      <c r="E8911">
        <v>1993</v>
      </c>
      <c r="F8911">
        <v>1992</v>
      </c>
      <c r="G8911" t="s">
        <v>58</v>
      </c>
      <c r="H8911" t="str">
        <f t="shared" si="139"/>
        <v>Tim McCormick1992-93</v>
      </c>
    </row>
    <row r="8912" spans="1:8" x14ac:dyDescent="0.35">
      <c r="A8912" t="str">
        <f>VLOOKUP(salaries_1985to2020!B:B, player_information!A:U, 21, FALSE)</f>
        <v>Tim McCormick</v>
      </c>
      <c r="B8912" t="s">
        <v>1472</v>
      </c>
      <c r="C8912" s="4">
        <v>850000</v>
      </c>
      <c r="D8912" t="s">
        <v>12</v>
      </c>
      <c r="E8912">
        <v>1994</v>
      </c>
      <c r="F8912">
        <v>1993</v>
      </c>
      <c r="G8912" t="s">
        <v>58</v>
      </c>
      <c r="H8912" t="str">
        <f t="shared" si="139"/>
        <v>Tim McCormick1993-94</v>
      </c>
    </row>
    <row r="8913" spans="1:8" x14ac:dyDescent="0.35">
      <c r="A8913" t="str">
        <f>VLOOKUP(salaries_1985to2020!B:B, player_information!A:U, 21, FALSE)</f>
        <v>Tim McCormick</v>
      </c>
      <c r="B8913" t="s">
        <v>1472</v>
      </c>
      <c r="C8913" s="4">
        <v>225000</v>
      </c>
      <c r="D8913" t="s">
        <v>13</v>
      </c>
      <c r="E8913">
        <v>1995</v>
      </c>
      <c r="F8913">
        <v>1994</v>
      </c>
      <c r="G8913" t="s">
        <v>58</v>
      </c>
      <c r="H8913" t="str">
        <f t="shared" si="139"/>
        <v>Tim McCormick1994-95</v>
      </c>
    </row>
    <row r="8914" spans="1:8" x14ac:dyDescent="0.35">
      <c r="A8914" t="str">
        <f>VLOOKUP(salaries_1985to2020!B:B, player_information!A:U, 21, FALSE)</f>
        <v>Jelani McCoy</v>
      </c>
      <c r="B8914" t="s">
        <v>1473</v>
      </c>
      <c r="C8914" s="4">
        <v>287500</v>
      </c>
      <c r="D8914" t="s">
        <v>29</v>
      </c>
      <c r="E8914">
        <v>1999</v>
      </c>
      <c r="F8914">
        <v>1998</v>
      </c>
      <c r="G8914" t="s">
        <v>113</v>
      </c>
      <c r="H8914" t="str">
        <f t="shared" si="139"/>
        <v>Jelani McCoy1998-99</v>
      </c>
    </row>
    <row r="8915" spans="1:8" x14ac:dyDescent="0.35">
      <c r="A8915" t="str">
        <f>VLOOKUP(salaries_1985to2020!B:B, player_information!A:U, 21, FALSE)</f>
        <v>Jelani McCoy</v>
      </c>
      <c r="B8915" t="s">
        <v>1473</v>
      </c>
      <c r="C8915" s="4">
        <v>1000000</v>
      </c>
      <c r="D8915" t="s">
        <v>30</v>
      </c>
      <c r="E8915">
        <v>2000</v>
      </c>
      <c r="F8915">
        <v>1999</v>
      </c>
      <c r="G8915" t="s">
        <v>113</v>
      </c>
      <c r="H8915" t="str">
        <f t="shared" si="139"/>
        <v>Jelani McCoy1999-00</v>
      </c>
    </row>
    <row r="8916" spans="1:8" x14ac:dyDescent="0.35">
      <c r="A8916" t="str">
        <f>VLOOKUP(salaries_1985to2020!B:B, player_information!A:U, 21, FALSE)</f>
        <v>Jelani McCoy</v>
      </c>
      <c r="B8916" t="s">
        <v>1473</v>
      </c>
      <c r="C8916" s="4">
        <v>1110000</v>
      </c>
      <c r="D8916" t="s">
        <v>26</v>
      </c>
      <c r="E8916">
        <v>2001</v>
      </c>
      <c r="F8916">
        <v>2000</v>
      </c>
      <c r="G8916" t="s">
        <v>113</v>
      </c>
      <c r="H8916" t="str">
        <f t="shared" si="139"/>
        <v>Jelani McCoy2000-01</v>
      </c>
    </row>
    <row r="8917" spans="1:8" x14ac:dyDescent="0.35">
      <c r="A8917" t="str">
        <f>VLOOKUP(salaries_1985to2020!B:B, player_information!A:U, 21, FALSE)</f>
        <v>Jelani McCoy</v>
      </c>
      <c r="B8917" t="s">
        <v>1473</v>
      </c>
      <c r="C8917" s="4">
        <v>565850</v>
      </c>
      <c r="D8917" t="s">
        <v>31</v>
      </c>
      <c r="E8917">
        <v>2002</v>
      </c>
      <c r="F8917">
        <v>2001</v>
      </c>
      <c r="G8917" t="s">
        <v>17</v>
      </c>
      <c r="H8917" t="str">
        <f t="shared" si="139"/>
        <v>Jelani McCoy2001-02</v>
      </c>
    </row>
    <row r="8918" spans="1:8" x14ac:dyDescent="0.35">
      <c r="A8918" t="str">
        <f>VLOOKUP(salaries_1985to2020!B:B, player_information!A:U, 21, FALSE)</f>
        <v>Jelani McCoy</v>
      </c>
      <c r="B8918" t="s">
        <v>1473</v>
      </c>
      <c r="C8918" s="4">
        <v>637435</v>
      </c>
      <c r="D8918" t="s">
        <v>32</v>
      </c>
      <c r="E8918">
        <v>2003</v>
      </c>
      <c r="F8918">
        <v>2002</v>
      </c>
      <c r="G8918" t="s">
        <v>55</v>
      </c>
      <c r="H8918" t="str">
        <f t="shared" si="139"/>
        <v>Jelani McCoy2002-03</v>
      </c>
    </row>
    <row r="8919" spans="1:8" x14ac:dyDescent="0.35">
      <c r="A8919" t="str">
        <f>VLOOKUP(salaries_1985to2020!B:B, player_information!A:U, 21, FALSE)</f>
        <v>Jelani McCoy</v>
      </c>
      <c r="B8919" t="s">
        <v>1473</v>
      </c>
      <c r="C8919" s="4">
        <v>36643</v>
      </c>
      <c r="D8919" t="s">
        <v>34</v>
      </c>
      <c r="E8919">
        <v>2004</v>
      </c>
      <c r="F8919">
        <v>2003</v>
      </c>
      <c r="G8919" t="s">
        <v>101</v>
      </c>
      <c r="H8919" t="str">
        <f t="shared" si="139"/>
        <v>Jelani McCoy2003-04</v>
      </c>
    </row>
    <row r="8920" spans="1:8" x14ac:dyDescent="0.35">
      <c r="A8920" t="str">
        <f>VLOOKUP(salaries_1985to2020!B:B, player_information!A:U, 21, FALSE)</f>
        <v>Jelani McCoy</v>
      </c>
      <c r="B8920" t="s">
        <v>1473</v>
      </c>
      <c r="C8920" s="4">
        <v>167418</v>
      </c>
      <c r="D8920" t="s">
        <v>35</v>
      </c>
      <c r="E8920">
        <v>2005</v>
      </c>
      <c r="F8920">
        <v>2004</v>
      </c>
      <c r="G8920" t="s">
        <v>39</v>
      </c>
      <c r="H8920" t="str">
        <f t="shared" si="139"/>
        <v>Jelani McCoy2004-05</v>
      </c>
    </row>
    <row r="8921" spans="1:8" x14ac:dyDescent="0.35">
      <c r="A8921" t="str">
        <f>VLOOKUP(salaries_1985to2020!B:B, player_information!A:U, 21, FALSE)</f>
        <v>Jelani McCoy</v>
      </c>
      <c r="B8921" t="s">
        <v>1473</v>
      </c>
      <c r="C8921" s="4">
        <v>151089</v>
      </c>
      <c r="D8921" t="s">
        <v>40</v>
      </c>
      <c r="E8921">
        <v>2008</v>
      </c>
      <c r="F8921">
        <v>2007</v>
      </c>
      <c r="G8921" t="s">
        <v>22</v>
      </c>
      <c r="H8921" t="str">
        <f t="shared" si="139"/>
        <v>Jelani McCoy2007-08</v>
      </c>
    </row>
    <row r="8922" spans="1:8" x14ac:dyDescent="0.35">
      <c r="A8922" t="str">
        <f>VLOOKUP(salaries_1985to2020!B:B, player_information!A:U, 21, FALSE)</f>
        <v>Chris McCray</v>
      </c>
      <c r="B8922" t="s">
        <v>1474</v>
      </c>
      <c r="C8922" s="4">
        <v>161061</v>
      </c>
      <c r="D8922" t="s">
        <v>37</v>
      </c>
      <c r="E8922">
        <v>2007</v>
      </c>
      <c r="F8922">
        <v>2006</v>
      </c>
      <c r="G8922" t="s">
        <v>103</v>
      </c>
      <c r="H8922" t="str">
        <f t="shared" si="139"/>
        <v>Chris McCray2006-07</v>
      </c>
    </row>
    <row r="8923" spans="1:8" x14ac:dyDescent="0.35">
      <c r="A8923" t="str">
        <f>VLOOKUP(salaries_1985to2020!B:B, player_information!A:U, 21, FALSE)</f>
        <v>Rodney McCray</v>
      </c>
      <c r="B8923" t="s">
        <v>1475</v>
      </c>
      <c r="C8923" s="4">
        <v>360000</v>
      </c>
      <c r="D8923" t="s">
        <v>16</v>
      </c>
      <c r="E8923">
        <v>1985</v>
      </c>
      <c r="F8923">
        <v>1984</v>
      </c>
      <c r="G8923" t="s">
        <v>52</v>
      </c>
      <c r="H8923" t="str">
        <f t="shared" si="139"/>
        <v>Rodney McCray1984-85</v>
      </c>
    </row>
    <row r="8924" spans="1:8" x14ac:dyDescent="0.35">
      <c r="A8924" t="str">
        <f>VLOOKUP(salaries_1985to2020!B:B, player_information!A:U, 21, FALSE)</f>
        <v>Rodney McCray</v>
      </c>
      <c r="B8924" t="s">
        <v>1475</v>
      </c>
      <c r="C8924" s="4">
        <v>495000</v>
      </c>
      <c r="D8924" t="s">
        <v>18</v>
      </c>
      <c r="E8924">
        <v>1986</v>
      </c>
      <c r="F8924">
        <v>1985</v>
      </c>
      <c r="G8924" t="s">
        <v>52</v>
      </c>
      <c r="H8924" t="str">
        <f t="shared" si="139"/>
        <v>Rodney McCray1985-86</v>
      </c>
    </row>
    <row r="8925" spans="1:8" x14ac:dyDescent="0.35">
      <c r="A8925" t="str">
        <f>VLOOKUP(salaries_1985to2020!B:B, player_information!A:U, 21, FALSE)</f>
        <v>Rodney McCray</v>
      </c>
      <c r="B8925" t="s">
        <v>1475</v>
      </c>
      <c r="C8925" s="4">
        <v>565000</v>
      </c>
      <c r="D8925" t="s">
        <v>181</v>
      </c>
      <c r="E8925">
        <v>1987</v>
      </c>
      <c r="F8925">
        <v>1986</v>
      </c>
      <c r="G8925" t="s">
        <v>52</v>
      </c>
      <c r="H8925" t="str">
        <f t="shared" si="139"/>
        <v>Rodney McCray1986-87</v>
      </c>
    </row>
    <row r="8926" spans="1:8" x14ac:dyDescent="0.35">
      <c r="A8926" t="str">
        <f>VLOOKUP(salaries_1985to2020!B:B, player_information!A:U, 21, FALSE)</f>
        <v>Rodney McCray</v>
      </c>
      <c r="B8926" t="s">
        <v>1475</v>
      </c>
      <c r="C8926" s="4">
        <v>925000</v>
      </c>
      <c r="D8926" t="s">
        <v>19</v>
      </c>
      <c r="E8926">
        <v>1988</v>
      </c>
      <c r="F8926">
        <v>1987</v>
      </c>
      <c r="G8926" t="s">
        <v>52</v>
      </c>
      <c r="H8926" t="str">
        <f t="shared" si="139"/>
        <v>Rodney McCray1987-88</v>
      </c>
    </row>
    <row r="8927" spans="1:8" x14ac:dyDescent="0.35">
      <c r="A8927" t="str">
        <f>VLOOKUP(salaries_1985to2020!B:B, player_information!A:U, 21, FALSE)</f>
        <v>Rodney McCray</v>
      </c>
      <c r="B8927" t="s">
        <v>1475</v>
      </c>
      <c r="C8927" s="4">
        <v>925000</v>
      </c>
      <c r="D8927" t="s">
        <v>20</v>
      </c>
      <c r="E8927">
        <v>1989</v>
      </c>
      <c r="F8927">
        <v>1988</v>
      </c>
      <c r="G8927" t="s">
        <v>14</v>
      </c>
      <c r="H8927" t="str">
        <f t="shared" si="139"/>
        <v>Rodney McCray1988-89</v>
      </c>
    </row>
    <row r="8928" spans="1:8" x14ac:dyDescent="0.35">
      <c r="A8928" t="str">
        <f>VLOOKUP(salaries_1985to2020!B:B, player_information!A:U, 21, FALSE)</f>
        <v>Rodney McCray</v>
      </c>
      <c r="B8928" t="s">
        <v>1475</v>
      </c>
      <c r="C8928" s="4">
        <v>985000</v>
      </c>
      <c r="D8928" t="s">
        <v>7</v>
      </c>
      <c r="E8928">
        <v>1991</v>
      </c>
      <c r="F8928">
        <v>1990</v>
      </c>
      <c r="G8928" t="s">
        <v>33</v>
      </c>
      <c r="H8928" t="str">
        <f t="shared" si="139"/>
        <v>Rodney McCray1990-91</v>
      </c>
    </row>
    <row r="8929" spans="1:8" x14ac:dyDescent="0.35">
      <c r="A8929" t="str">
        <f>VLOOKUP(salaries_1985to2020!B:B, player_information!A:U, 21, FALSE)</f>
        <v>Rodney McCray</v>
      </c>
      <c r="B8929" t="s">
        <v>1475</v>
      </c>
      <c r="C8929" s="4">
        <v>1025000</v>
      </c>
      <c r="D8929" t="s">
        <v>9</v>
      </c>
      <c r="E8929">
        <v>1992</v>
      </c>
      <c r="F8929">
        <v>1991</v>
      </c>
      <c r="G8929" t="s">
        <v>33</v>
      </c>
      <c r="H8929" t="str">
        <f t="shared" si="139"/>
        <v>Rodney McCray1991-92</v>
      </c>
    </row>
    <row r="8930" spans="1:8" x14ac:dyDescent="0.35">
      <c r="A8930" t="str">
        <f>VLOOKUP(salaries_1985to2020!B:B, player_information!A:U, 21, FALSE)</f>
        <v>Rodney McCray</v>
      </c>
      <c r="B8930" t="s">
        <v>1475</v>
      </c>
      <c r="C8930" s="4">
        <v>1075000</v>
      </c>
      <c r="D8930" t="s">
        <v>10</v>
      </c>
      <c r="E8930">
        <v>1993</v>
      </c>
      <c r="F8930">
        <v>1992</v>
      </c>
      <c r="G8930" t="s">
        <v>104</v>
      </c>
      <c r="H8930" t="str">
        <f t="shared" si="139"/>
        <v>Rodney McCray1992-93</v>
      </c>
    </row>
    <row r="8931" spans="1:8" x14ac:dyDescent="0.35">
      <c r="A8931" t="str">
        <f>VLOOKUP(salaries_1985to2020!B:B, player_information!A:U, 21, FALSE)</f>
        <v>Chris McCullough</v>
      </c>
      <c r="B8931" t="s">
        <v>1476</v>
      </c>
      <c r="C8931" s="4">
        <v>1140240</v>
      </c>
      <c r="D8931" t="s">
        <v>59</v>
      </c>
      <c r="E8931">
        <v>2016</v>
      </c>
      <c r="F8931">
        <v>2015</v>
      </c>
      <c r="G8931" t="s">
        <v>60</v>
      </c>
      <c r="H8931" t="str">
        <f t="shared" si="139"/>
        <v>Chris McCullough2015-16</v>
      </c>
    </row>
    <row r="8932" spans="1:8" x14ac:dyDescent="0.35">
      <c r="A8932" t="str">
        <f>VLOOKUP(salaries_1985to2020!B:B, player_information!A:U, 21, FALSE)</f>
        <v>Chris McCullough</v>
      </c>
      <c r="B8932" t="s">
        <v>1476</v>
      </c>
      <c r="C8932" s="4">
        <v>1191480</v>
      </c>
      <c r="D8932" t="s">
        <v>43</v>
      </c>
      <c r="E8932">
        <v>2017</v>
      </c>
      <c r="F8932">
        <v>2016</v>
      </c>
      <c r="G8932" t="s">
        <v>98</v>
      </c>
      <c r="H8932" t="str">
        <f t="shared" si="139"/>
        <v>Chris McCullough2016-17</v>
      </c>
    </row>
    <row r="8933" spans="1:8" x14ac:dyDescent="0.35">
      <c r="A8933" t="str">
        <f>VLOOKUP(salaries_1985to2020!B:B, player_information!A:U, 21, FALSE)</f>
        <v>Chris McCullough</v>
      </c>
      <c r="B8933" t="s">
        <v>1476</v>
      </c>
      <c r="C8933" s="4">
        <v>1471382</v>
      </c>
      <c r="D8933" t="s">
        <v>45</v>
      </c>
      <c r="E8933">
        <v>2018</v>
      </c>
      <c r="F8933">
        <v>2017</v>
      </c>
      <c r="G8933" t="s">
        <v>98</v>
      </c>
      <c r="H8933" t="str">
        <f t="shared" si="139"/>
        <v>Chris McCullough2017-18</v>
      </c>
    </row>
    <row r="8934" spans="1:8" x14ac:dyDescent="0.35">
      <c r="A8934" t="str">
        <f>VLOOKUP(salaries_1985to2020!B:B, player_information!A:U, 21, FALSE)</f>
        <v>Clint McDaniel</v>
      </c>
      <c r="B8934" t="s">
        <v>1477</v>
      </c>
      <c r="C8934" s="4">
        <v>200000</v>
      </c>
      <c r="D8934" t="s">
        <v>23</v>
      </c>
      <c r="E8934">
        <v>1996</v>
      </c>
      <c r="F8934">
        <v>1995</v>
      </c>
      <c r="G8934" t="s">
        <v>14</v>
      </c>
      <c r="H8934" t="str">
        <f t="shared" si="139"/>
        <v>Clint McDaniel1995-96</v>
      </c>
    </row>
    <row r="8935" spans="1:8" x14ac:dyDescent="0.35">
      <c r="A8935" t="s">
        <v>15065</v>
      </c>
      <c r="B8935" t="s">
        <v>15151</v>
      </c>
      <c r="C8935" s="4">
        <v>898310</v>
      </c>
      <c r="D8935" t="s">
        <v>14975</v>
      </c>
      <c r="E8935">
        <v>2020</v>
      </c>
      <c r="F8935">
        <v>2019</v>
      </c>
      <c r="G8935" t="s">
        <v>69</v>
      </c>
      <c r="H8935" t="str">
        <f t="shared" si="139"/>
        <v>Jalen McDaniels2019-20</v>
      </c>
    </row>
    <row r="8936" spans="1:8" x14ac:dyDescent="0.35">
      <c r="A8936" t="str">
        <f>VLOOKUP(salaries_1985to2020!B:B, player_information!A:U, 21, FALSE)</f>
        <v>K.J. McDaniels</v>
      </c>
      <c r="B8936" t="s">
        <v>1479</v>
      </c>
      <c r="C8936" s="4">
        <v>507336</v>
      </c>
      <c r="D8936" t="s">
        <v>57</v>
      </c>
      <c r="E8936">
        <v>2015</v>
      </c>
      <c r="F8936">
        <v>2014</v>
      </c>
      <c r="G8936" t="s">
        <v>52</v>
      </c>
      <c r="H8936" t="str">
        <f t="shared" si="139"/>
        <v>K.J. McDaniels2014-15</v>
      </c>
    </row>
    <row r="8937" spans="1:8" x14ac:dyDescent="0.35">
      <c r="A8937" t="str">
        <f>VLOOKUP(salaries_1985to2020!B:B, player_information!A:U, 21, FALSE)</f>
        <v>K.J. McDaniels</v>
      </c>
      <c r="B8937" t="s">
        <v>1479</v>
      </c>
      <c r="C8937" s="4">
        <v>3333333</v>
      </c>
      <c r="D8937" t="s">
        <v>59</v>
      </c>
      <c r="E8937">
        <v>2016</v>
      </c>
      <c r="F8937">
        <v>2015</v>
      </c>
      <c r="G8937" t="s">
        <v>52</v>
      </c>
      <c r="H8937" t="str">
        <f t="shared" si="139"/>
        <v>K.J. McDaniels2015-16</v>
      </c>
    </row>
    <row r="8938" spans="1:8" x14ac:dyDescent="0.35">
      <c r="A8938" t="str">
        <f>VLOOKUP(salaries_1985to2020!B:B, player_information!A:U, 21, FALSE)</f>
        <v>K.J. McDaniels</v>
      </c>
      <c r="B8938" t="s">
        <v>1479</v>
      </c>
      <c r="C8938" s="4">
        <v>3333333</v>
      </c>
      <c r="D8938" t="s">
        <v>43</v>
      </c>
      <c r="E8938">
        <v>2017</v>
      </c>
      <c r="F8938">
        <v>2016</v>
      </c>
      <c r="G8938" t="s">
        <v>60</v>
      </c>
      <c r="H8938" t="str">
        <f t="shared" si="139"/>
        <v>K.J. McDaniels2016-17</v>
      </c>
    </row>
    <row r="8939" spans="1:8" x14ac:dyDescent="0.35">
      <c r="A8939" t="str">
        <f>VLOOKUP(salaries_1985to2020!B:B, player_information!A:U, 21, FALSE)</f>
        <v>K.J. McDaniels</v>
      </c>
      <c r="B8939" t="s">
        <v>1479</v>
      </c>
      <c r="C8939" s="4">
        <v>100000</v>
      </c>
      <c r="D8939" t="s">
        <v>45</v>
      </c>
      <c r="E8939">
        <v>2018</v>
      </c>
      <c r="F8939">
        <v>2017</v>
      </c>
      <c r="G8939" t="s">
        <v>55</v>
      </c>
      <c r="H8939" t="str">
        <f t="shared" si="139"/>
        <v>K.J. McDaniels2017-18</v>
      </c>
    </row>
    <row r="8940" spans="1:8" x14ac:dyDescent="0.35">
      <c r="A8940" t="str">
        <f>VLOOKUP(salaries_1985to2020!B:B, player_information!A:U, 21, FALSE)</f>
        <v>Xavier McDaniel</v>
      </c>
      <c r="B8940" t="s">
        <v>1478</v>
      </c>
      <c r="C8940" s="4">
        <v>525000</v>
      </c>
      <c r="D8940" t="s">
        <v>18</v>
      </c>
      <c r="E8940">
        <v>1986</v>
      </c>
      <c r="F8940">
        <v>1985</v>
      </c>
      <c r="G8940" t="s">
        <v>113</v>
      </c>
      <c r="H8940" t="str">
        <f t="shared" si="139"/>
        <v>Xavier McDaniel1985-86</v>
      </c>
    </row>
    <row r="8941" spans="1:8" x14ac:dyDescent="0.35">
      <c r="A8941" t="str">
        <f>VLOOKUP(salaries_1985to2020!B:B, player_information!A:U, 21, FALSE)</f>
        <v>Xavier McDaniel</v>
      </c>
      <c r="B8941" t="s">
        <v>1478</v>
      </c>
      <c r="C8941" s="4">
        <v>875000</v>
      </c>
      <c r="D8941" t="s">
        <v>19</v>
      </c>
      <c r="E8941">
        <v>1988</v>
      </c>
      <c r="F8941">
        <v>1987</v>
      </c>
      <c r="G8941" t="s">
        <v>113</v>
      </c>
      <c r="H8941" t="str">
        <f t="shared" si="139"/>
        <v>Xavier McDaniel1987-88</v>
      </c>
    </row>
    <row r="8942" spans="1:8" x14ac:dyDescent="0.35">
      <c r="A8942" t="str">
        <f>VLOOKUP(salaries_1985to2020!B:B, player_information!A:U, 21, FALSE)</f>
        <v>Xavier McDaniel</v>
      </c>
      <c r="B8942" t="s">
        <v>1478</v>
      </c>
      <c r="C8942" s="4">
        <v>875000</v>
      </c>
      <c r="D8942" t="s">
        <v>20</v>
      </c>
      <c r="E8942">
        <v>1989</v>
      </c>
      <c r="F8942">
        <v>1988</v>
      </c>
      <c r="G8942" t="s">
        <v>113</v>
      </c>
      <c r="H8942" t="str">
        <f t="shared" si="139"/>
        <v>Xavier McDaniel1988-89</v>
      </c>
    </row>
    <row r="8943" spans="1:8" x14ac:dyDescent="0.35">
      <c r="A8943" t="str">
        <f>VLOOKUP(salaries_1985to2020!B:B, player_information!A:U, 21, FALSE)</f>
        <v>Xavier McDaniel</v>
      </c>
      <c r="B8943" t="s">
        <v>1478</v>
      </c>
      <c r="C8943" s="4">
        <v>1400000</v>
      </c>
      <c r="D8943" t="s">
        <v>7</v>
      </c>
      <c r="E8943">
        <v>1991</v>
      </c>
      <c r="F8943">
        <v>1990</v>
      </c>
      <c r="G8943" t="s">
        <v>62</v>
      </c>
      <c r="H8943" t="str">
        <f t="shared" si="139"/>
        <v>Xavier McDaniel1990-91</v>
      </c>
    </row>
    <row r="8944" spans="1:8" x14ac:dyDescent="0.35">
      <c r="A8944" t="str">
        <f>VLOOKUP(salaries_1985to2020!B:B, player_information!A:U, 21, FALSE)</f>
        <v>Xavier McDaniel</v>
      </c>
      <c r="B8944" t="s">
        <v>1478</v>
      </c>
      <c r="C8944" s="4">
        <v>1625000</v>
      </c>
      <c r="D8944" t="s">
        <v>9</v>
      </c>
      <c r="E8944">
        <v>1992</v>
      </c>
      <c r="F8944">
        <v>1991</v>
      </c>
      <c r="G8944" t="s">
        <v>58</v>
      </c>
      <c r="H8944" t="str">
        <f t="shared" si="139"/>
        <v>Xavier McDaniel1991-92</v>
      </c>
    </row>
    <row r="8945" spans="1:8" x14ac:dyDescent="0.35">
      <c r="A8945" t="str">
        <f>VLOOKUP(salaries_1985to2020!B:B, player_information!A:U, 21, FALSE)</f>
        <v>Xavier McDaniel</v>
      </c>
      <c r="B8945" t="s">
        <v>1478</v>
      </c>
      <c r="C8945" s="4">
        <v>1869000</v>
      </c>
      <c r="D8945" t="s">
        <v>10</v>
      </c>
      <c r="E8945">
        <v>1993</v>
      </c>
      <c r="F8945">
        <v>1992</v>
      </c>
      <c r="G8945" t="s">
        <v>11</v>
      </c>
      <c r="H8945" t="str">
        <f t="shared" si="139"/>
        <v>Xavier McDaniel1992-93</v>
      </c>
    </row>
    <row r="8946" spans="1:8" x14ac:dyDescent="0.35">
      <c r="A8946" t="str">
        <f>VLOOKUP(salaries_1985to2020!B:B, player_information!A:U, 21, FALSE)</f>
        <v>Xavier McDaniel</v>
      </c>
      <c r="B8946" t="s">
        <v>1478</v>
      </c>
      <c r="C8946" s="4">
        <v>2145000</v>
      </c>
      <c r="D8946" t="s">
        <v>12</v>
      </c>
      <c r="E8946">
        <v>1994</v>
      </c>
      <c r="F8946">
        <v>1993</v>
      </c>
      <c r="G8946" t="s">
        <v>11</v>
      </c>
      <c r="H8946" t="str">
        <f t="shared" si="139"/>
        <v>Xavier McDaniel1993-94</v>
      </c>
    </row>
    <row r="8947" spans="1:8" x14ac:dyDescent="0.35">
      <c r="A8947" t="str">
        <f>VLOOKUP(salaries_1985to2020!B:B, player_information!A:U, 21, FALSE)</f>
        <v>Xavier McDaniel</v>
      </c>
      <c r="B8947" t="s">
        <v>1478</v>
      </c>
      <c r="C8947" s="4">
        <v>2640000</v>
      </c>
      <c r="D8947" t="s">
        <v>13</v>
      </c>
      <c r="E8947">
        <v>1995</v>
      </c>
      <c r="F8947">
        <v>1994</v>
      </c>
      <c r="G8947" t="s">
        <v>11</v>
      </c>
      <c r="H8947" t="str">
        <f t="shared" si="139"/>
        <v>Xavier McDaniel1994-95</v>
      </c>
    </row>
    <row r="8948" spans="1:8" x14ac:dyDescent="0.35">
      <c r="A8948" t="str">
        <f>VLOOKUP(salaries_1985to2020!B:B, player_information!A:U, 21, FALSE)</f>
        <v>Xavier McDaniel</v>
      </c>
      <c r="B8948" t="s">
        <v>1478</v>
      </c>
      <c r="C8948" s="4">
        <v>254000</v>
      </c>
      <c r="D8948" t="s">
        <v>24</v>
      </c>
      <c r="E8948">
        <v>1997</v>
      </c>
      <c r="F8948">
        <v>1996</v>
      </c>
      <c r="G8948" t="s">
        <v>64</v>
      </c>
      <c r="H8948" t="str">
        <f t="shared" si="139"/>
        <v>Xavier McDaniel1996-97</v>
      </c>
    </row>
    <row r="8949" spans="1:8" x14ac:dyDescent="0.35">
      <c r="A8949" t="str">
        <f>VLOOKUP(salaries_1985to2020!B:B, player_information!A:U, 21, FALSE)</f>
        <v>Doug McDermott</v>
      </c>
      <c r="B8949" t="s">
        <v>1480</v>
      </c>
      <c r="C8949" s="4">
        <v>2277960</v>
      </c>
      <c r="D8949" t="s">
        <v>57</v>
      </c>
      <c r="E8949">
        <v>2015</v>
      </c>
      <c r="F8949">
        <v>2014</v>
      </c>
      <c r="G8949" t="s">
        <v>104</v>
      </c>
      <c r="H8949" t="str">
        <f t="shared" si="139"/>
        <v>Doug McDermott2014-15</v>
      </c>
    </row>
    <row r="8950" spans="1:8" x14ac:dyDescent="0.35">
      <c r="A8950" t="str">
        <f>VLOOKUP(salaries_1985to2020!B:B, player_information!A:U, 21, FALSE)</f>
        <v>Doug McDermott</v>
      </c>
      <c r="B8950" t="s">
        <v>1480</v>
      </c>
      <c r="C8950" s="4">
        <v>2380440</v>
      </c>
      <c r="D8950" t="s">
        <v>59</v>
      </c>
      <c r="E8950">
        <v>2016</v>
      </c>
      <c r="F8950">
        <v>2015</v>
      </c>
      <c r="G8950" t="s">
        <v>104</v>
      </c>
      <c r="H8950" t="str">
        <f t="shared" si="139"/>
        <v>Doug McDermott2015-16</v>
      </c>
    </row>
    <row r="8951" spans="1:8" x14ac:dyDescent="0.35">
      <c r="A8951" t="str">
        <f>VLOOKUP(salaries_1985to2020!B:B, player_information!A:U, 21, FALSE)</f>
        <v>Doug McDermott</v>
      </c>
      <c r="B8951" t="s">
        <v>1480</v>
      </c>
      <c r="C8951" s="4">
        <v>2483040</v>
      </c>
      <c r="D8951" t="s">
        <v>43</v>
      </c>
      <c r="E8951">
        <v>2017</v>
      </c>
      <c r="F8951">
        <v>2016</v>
      </c>
      <c r="G8951" t="s">
        <v>44</v>
      </c>
      <c r="H8951" t="str">
        <f t="shared" si="139"/>
        <v>Doug McDermott2016-17</v>
      </c>
    </row>
    <row r="8952" spans="1:8" x14ac:dyDescent="0.35">
      <c r="A8952" t="str">
        <f>VLOOKUP(salaries_1985to2020!B:B, player_information!A:U, 21, FALSE)</f>
        <v>Doug McDermott</v>
      </c>
      <c r="B8952" t="s">
        <v>1480</v>
      </c>
      <c r="C8952" s="4">
        <v>3294994</v>
      </c>
      <c r="D8952" t="s">
        <v>45</v>
      </c>
      <c r="E8952">
        <v>2018</v>
      </c>
      <c r="F8952">
        <v>2017</v>
      </c>
      <c r="G8952" t="s">
        <v>33</v>
      </c>
      <c r="H8952" t="str">
        <f t="shared" si="139"/>
        <v>Doug McDermott2017-18</v>
      </c>
    </row>
    <row r="8953" spans="1:8" x14ac:dyDescent="0.35">
      <c r="A8953" t="s">
        <v>10377</v>
      </c>
      <c r="B8953" t="s">
        <v>1480</v>
      </c>
      <c r="C8953" s="4">
        <v>7333333</v>
      </c>
      <c r="D8953" t="s">
        <v>14974</v>
      </c>
      <c r="E8953">
        <v>2019</v>
      </c>
      <c r="F8953">
        <v>2018</v>
      </c>
      <c r="G8953" t="s">
        <v>109</v>
      </c>
      <c r="H8953" t="str">
        <f t="shared" si="139"/>
        <v>Doug McDermott2018-19</v>
      </c>
    </row>
    <row r="8954" spans="1:8" x14ac:dyDescent="0.35">
      <c r="A8954" t="s">
        <v>10377</v>
      </c>
      <c r="B8954" t="s">
        <v>1480</v>
      </c>
      <c r="C8954" s="4">
        <v>7333334</v>
      </c>
      <c r="D8954" t="s">
        <v>14975</v>
      </c>
      <c r="E8954">
        <v>2020</v>
      </c>
      <c r="F8954">
        <v>2019</v>
      </c>
      <c r="G8954" t="s">
        <v>109</v>
      </c>
      <c r="H8954" t="str">
        <f t="shared" si="139"/>
        <v>Doug McDermott2019-20</v>
      </c>
    </row>
    <row r="8955" spans="1:8" x14ac:dyDescent="0.35">
      <c r="A8955" t="str">
        <f>VLOOKUP(salaries_1985to2020!B:B, player_information!A:U, 21, FALSE)</f>
        <v>Ben McDonald</v>
      </c>
      <c r="B8955" t="s">
        <v>1481</v>
      </c>
      <c r="C8955" s="4">
        <v>135000</v>
      </c>
      <c r="D8955" t="s">
        <v>19</v>
      </c>
      <c r="E8955">
        <v>1988</v>
      </c>
      <c r="F8955">
        <v>1987</v>
      </c>
      <c r="G8955" t="s">
        <v>76</v>
      </c>
      <c r="H8955" t="str">
        <f t="shared" si="139"/>
        <v>Ben McDonald1987-88</v>
      </c>
    </row>
    <row r="8956" spans="1:8" x14ac:dyDescent="0.35">
      <c r="A8956" t="str">
        <f>VLOOKUP(salaries_1985to2020!B:B, player_information!A:U, 21, FALSE)</f>
        <v>Antonio McDyess</v>
      </c>
      <c r="B8956" t="s">
        <v>1482</v>
      </c>
      <c r="C8956" s="4">
        <v>2213000</v>
      </c>
      <c r="D8956" t="s">
        <v>23</v>
      </c>
      <c r="E8956">
        <v>1996</v>
      </c>
      <c r="F8956">
        <v>1995</v>
      </c>
      <c r="G8956" t="s">
        <v>22</v>
      </c>
      <c r="H8956" t="str">
        <f t="shared" si="139"/>
        <v>Antonio McDyess1995-96</v>
      </c>
    </row>
    <row r="8957" spans="1:8" x14ac:dyDescent="0.35">
      <c r="A8957" t="str">
        <f>VLOOKUP(salaries_1985to2020!B:B, player_information!A:U, 21, FALSE)</f>
        <v>Antonio McDyess</v>
      </c>
      <c r="B8957" t="s">
        <v>1482</v>
      </c>
      <c r="C8957" s="4">
        <v>2545000</v>
      </c>
      <c r="D8957" t="s">
        <v>24</v>
      </c>
      <c r="E8957">
        <v>1997</v>
      </c>
      <c r="F8957">
        <v>1996</v>
      </c>
      <c r="G8957" t="s">
        <v>22</v>
      </c>
      <c r="H8957" t="str">
        <f t="shared" si="139"/>
        <v>Antonio McDyess1996-97</v>
      </c>
    </row>
    <row r="8958" spans="1:8" x14ac:dyDescent="0.35">
      <c r="A8958" t="str">
        <f>VLOOKUP(salaries_1985to2020!B:B, player_information!A:U, 21, FALSE)</f>
        <v>Antonio McDyess</v>
      </c>
      <c r="B8958" t="s">
        <v>1482</v>
      </c>
      <c r="C8958" s="4">
        <v>2876640</v>
      </c>
      <c r="D8958" t="s">
        <v>25</v>
      </c>
      <c r="E8958">
        <v>1998</v>
      </c>
      <c r="F8958">
        <v>1997</v>
      </c>
      <c r="G8958" t="s">
        <v>62</v>
      </c>
      <c r="H8958" t="str">
        <f t="shared" si="139"/>
        <v>Antonio McDyess1997-98</v>
      </c>
    </row>
    <row r="8959" spans="1:8" x14ac:dyDescent="0.35">
      <c r="A8959" t="str">
        <f>VLOOKUP(salaries_1985to2020!B:B, player_information!A:U, 21, FALSE)</f>
        <v>Antonio McDyess</v>
      </c>
      <c r="B8959" t="s">
        <v>1482</v>
      </c>
      <c r="C8959" s="4">
        <v>9000000</v>
      </c>
      <c r="D8959" t="s">
        <v>29</v>
      </c>
      <c r="E8959">
        <v>1999</v>
      </c>
      <c r="F8959">
        <v>1998</v>
      </c>
      <c r="G8959" t="s">
        <v>22</v>
      </c>
      <c r="H8959" t="str">
        <f t="shared" si="139"/>
        <v>Antonio McDyess1998-99</v>
      </c>
    </row>
    <row r="8960" spans="1:8" x14ac:dyDescent="0.35">
      <c r="A8960" t="str">
        <f>VLOOKUP(salaries_1985to2020!B:B, player_information!A:U, 21, FALSE)</f>
        <v>Antonio McDyess</v>
      </c>
      <c r="B8960" t="s">
        <v>1482</v>
      </c>
      <c r="C8960" s="4">
        <v>9900000</v>
      </c>
      <c r="D8960" t="s">
        <v>30</v>
      </c>
      <c r="E8960">
        <v>2000</v>
      </c>
      <c r="F8960">
        <v>1999</v>
      </c>
      <c r="G8960" t="s">
        <v>22</v>
      </c>
      <c r="H8960" t="str">
        <f t="shared" si="139"/>
        <v>Antonio McDyess1999-00</v>
      </c>
    </row>
    <row r="8961" spans="1:8" x14ac:dyDescent="0.35">
      <c r="A8961" t="str">
        <f>VLOOKUP(salaries_1985to2020!B:B, player_information!A:U, 21, FALSE)</f>
        <v>Antonio McDyess</v>
      </c>
      <c r="B8961" t="s">
        <v>1482</v>
      </c>
      <c r="C8961" s="4">
        <v>10800000</v>
      </c>
      <c r="D8961" t="s">
        <v>26</v>
      </c>
      <c r="E8961">
        <v>2001</v>
      </c>
      <c r="F8961">
        <v>2000</v>
      </c>
      <c r="G8961" t="s">
        <v>22</v>
      </c>
      <c r="H8961" t="str">
        <f t="shared" si="139"/>
        <v>Antonio McDyess2000-01</v>
      </c>
    </row>
    <row r="8962" spans="1:8" x14ac:dyDescent="0.35">
      <c r="A8962" t="str">
        <f>VLOOKUP(salaries_1985to2020!B:B, player_information!A:U, 21, FALSE)</f>
        <v>Antonio McDyess</v>
      </c>
      <c r="B8962" t="s">
        <v>1482</v>
      </c>
      <c r="C8962" s="4">
        <v>11700000</v>
      </c>
      <c r="D8962" t="s">
        <v>31</v>
      </c>
      <c r="E8962">
        <v>2002</v>
      </c>
      <c r="F8962">
        <v>2001</v>
      </c>
      <c r="G8962" t="s">
        <v>22</v>
      </c>
      <c r="H8962" t="str">
        <f t="shared" si="139"/>
        <v>Antonio McDyess2001-02</v>
      </c>
    </row>
    <row r="8963" spans="1:8" x14ac:dyDescent="0.35">
      <c r="A8963" t="str">
        <f>VLOOKUP(salaries_1985to2020!B:B, player_information!A:U, 21, FALSE)</f>
        <v>Antonio McDyess</v>
      </c>
      <c r="B8963" t="s">
        <v>1482</v>
      </c>
      <c r="C8963" s="4">
        <v>12600000</v>
      </c>
      <c r="D8963" t="s">
        <v>32</v>
      </c>
      <c r="E8963">
        <v>2003</v>
      </c>
      <c r="F8963">
        <v>2002</v>
      </c>
      <c r="G8963" t="s">
        <v>58</v>
      </c>
      <c r="H8963" t="str">
        <f t="shared" ref="H8963:H9026" si="140">_xlfn.CONCAT(A8963, D8963)</f>
        <v>Antonio McDyess2002-03</v>
      </c>
    </row>
    <row r="8964" spans="1:8" x14ac:dyDescent="0.35">
      <c r="A8964" t="str">
        <f>VLOOKUP(salaries_1985to2020!B:B, player_information!A:U, 21, FALSE)</f>
        <v>Antonio McDyess</v>
      </c>
      <c r="B8964" t="s">
        <v>1482</v>
      </c>
      <c r="C8964" s="4">
        <v>13500000</v>
      </c>
      <c r="D8964" t="s">
        <v>34</v>
      </c>
      <c r="E8964">
        <v>2004</v>
      </c>
      <c r="F8964">
        <v>2003</v>
      </c>
      <c r="G8964" t="s">
        <v>58</v>
      </c>
      <c r="H8964" t="str">
        <f t="shared" si="140"/>
        <v>Antonio McDyess2003-04</v>
      </c>
    </row>
    <row r="8965" spans="1:8" x14ac:dyDescent="0.35">
      <c r="A8965" t="str">
        <f>VLOOKUP(salaries_1985to2020!B:B, player_information!A:U, 21, FALSE)</f>
        <v>Antonio McDyess</v>
      </c>
      <c r="B8965" t="s">
        <v>1482</v>
      </c>
      <c r="C8965" s="4">
        <v>4903000</v>
      </c>
      <c r="D8965" t="s">
        <v>35</v>
      </c>
      <c r="E8965">
        <v>2005</v>
      </c>
      <c r="F8965">
        <v>2004</v>
      </c>
      <c r="G8965" t="s">
        <v>47</v>
      </c>
      <c r="H8965" t="str">
        <f t="shared" si="140"/>
        <v>Antonio McDyess2004-05</v>
      </c>
    </row>
    <row r="8966" spans="1:8" x14ac:dyDescent="0.35">
      <c r="A8966" t="str">
        <f>VLOOKUP(salaries_1985to2020!B:B, player_information!A:U, 21, FALSE)</f>
        <v>Antonio McDyess</v>
      </c>
      <c r="B8966" t="s">
        <v>1482</v>
      </c>
      <c r="C8966" s="4">
        <v>5393300</v>
      </c>
      <c r="D8966" t="s">
        <v>36</v>
      </c>
      <c r="E8966">
        <v>2006</v>
      </c>
      <c r="F8966">
        <v>2005</v>
      </c>
      <c r="G8966" t="s">
        <v>47</v>
      </c>
      <c r="H8966" t="str">
        <f t="shared" si="140"/>
        <v>Antonio McDyess2005-06</v>
      </c>
    </row>
    <row r="8967" spans="1:8" x14ac:dyDescent="0.35">
      <c r="A8967" t="str">
        <f>VLOOKUP(salaries_1985to2020!B:B, player_information!A:U, 21, FALSE)</f>
        <v>Antonio McDyess</v>
      </c>
      <c r="B8967" t="s">
        <v>1482</v>
      </c>
      <c r="C8967" s="4">
        <v>5883600</v>
      </c>
      <c r="D8967" t="s">
        <v>37</v>
      </c>
      <c r="E8967">
        <v>2007</v>
      </c>
      <c r="F8967">
        <v>2006</v>
      </c>
      <c r="G8967" t="s">
        <v>47</v>
      </c>
      <c r="H8967" t="str">
        <f t="shared" si="140"/>
        <v>Antonio McDyess2006-07</v>
      </c>
    </row>
    <row r="8968" spans="1:8" x14ac:dyDescent="0.35">
      <c r="A8968" t="str">
        <f>VLOOKUP(salaries_1985to2020!B:B, player_information!A:U, 21, FALSE)</f>
        <v>Antonio McDyess</v>
      </c>
      <c r="B8968" t="s">
        <v>1482</v>
      </c>
      <c r="C8968" s="4">
        <v>6373900</v>
      </c>
      <c r="D8968" t="s">
        <v>40</v>
      </c>
      <c r="E8968">
        <v>2008</v>
      </c>
      <c r="F8968">
        <v>2007</v>
      </c>
      <c r="G8968" t="s">
        <v>47</v>
      </c>
      <c r="H8968" t="str">
        <f t="shared" si="140"/>
        <v>Antonio McDyess2007-08</v>
      </c>
    </row>
    <row r="8969" spans="1:8" x14ac:dyDescent="0.35">
      <c r="A8969" t="str">
        <f>VLOOKUP(salaries_1985to2020!B:B, player_information!A:U, 21, FALSE)</f>
        <v>Antonio McDyess</v>
      </c>
      <c r="B8969" t="s">
        <v>1482</v>
      </c>
      <c r="C8969" s="4">
        <v>3000000</v>
      </c>
      <c r="D8969" t="s">
        <v>48</v>
      </c>
      <c r="E8969">
        <v>2009</v>
      </c>
      <c r="F8969">
        <v>2008</v>
      </c>
      <c r="G8969" t="s">
        <v>22</v>
      </c>
      <c r="H8969" t="str">
        <f t="shared" si="140"/>
        <v>Antonio McDyess2008-09</v>
      </c>
    </row>
    <row r="8970" spans="1:8" x14ac:dyDescent="0.35">
      <c r="A8970" t="str">
        <f>VLOOKUP(salaries_1985to2020!B:B, player_information!A:U, 21, FALSE)</f>
        <v>Antonio McDyess</v>
      </c>
      <c r="B8970" t="s">
        <v>1482</v>
      </c>
      <c r="C8970" s="4">
        <v>950419</v>
      </c>
      <c r="D8970" t="s">
        <v>48</v>
      </c>
      <c r="E8970">
        <v>2009</v>
      </c>
      <c r="F8970">
        <v>2008</v>
      </c>
      <c r="G8970" t="s">
        <v>47</v>
      </c>
      <c r="H8970" t="str">
        <f t="shared" si="140"/>
        <v>Antonio McDyess2008-09</v>
      </c>
    </row>
    <row r="8971" spans="1:8" x14ac:dyDescent="0.35">
      <c r="A8971" t="str">
        <f>VLOOKUP(salaries_1985to2020!B:B, player_information!A:U, 21, FALSE)</f>
        <v>Antonio McDyess</v>
      </c>
      <c r="B8971" t="s">
        <v>1482</v>
      </c>
      <c r="C8971" s="4">
        <v>4500000</v>
      </c>
      <c r="D8971" t="s">
        <v>41</v>
      </c>
      <c r="E8971">
        <v>2010</v>
      </c>
      <c r="F8971">
        <v>2009</v>
      </c>
      <c r="G8971" t="s">
        <v>84</v>
      </c>
      <c r="H8971" t="str">
        <f t="shared" si="140"/>
        <v>Antonio McDyess2009-10</v>
      </c>
    </row>
    <row r="8972" spans="1:8" x14ac:dyDescent="0.35">
      <c r="A8972" t="str">
        <f>VLOOKUP(salaries_1985to2020!B:B, player_information!A:U, 21, FALSE)</f>
        <v>Antonio McDyess</v>
      </c>
      <c r="B8972" t="s">
        <v>1482</v>
      </c>
      <c r="C8972" s="4">
        <v>3000000</v>
      </c>
      <c r="D8972" t="s">
        <v>41</v>
      </c>
      <c r="E8972">
        <v>2010</v>
      </c>
      <c r="F8972">
        <v>2009</v>
      </c>
      <c r="G8972" t="s">
        <v>22</v>
      </c>
      <c r="H8972" t="str">
        <f t="shared" si="140"/>
        <v>Antonio McDyess2009-10</v>
      </c>
    </row>
    <row r="8973" spans="1:8" x14ac:dyDescent="0.35">
      <c r="A8973" t="str">
        <f>VLOOKUP(salaries_1985to2020!B:B, player_information!A:U, 21, FALSE)</f>
        <v>Antonio McDyess</v>
      </c>
      <c r="B8973" t="s">
        <v>1482</v>
      </c>
      <c r="C8973" s="4">
        <v>4860000</v>
      </c>
      <c r="D8973" t="s">
        <v>75</v>
      </c>
      <c r="E8973">
        <v>2011</v>
      </c>
      <c r="F8973">
        <v>2010</v>
      </c>
      <c r="G8973" t="s">
        <v>84</v>
      </c>
      <c r="H8973" t="str">
        <f t="shared" si="140"/>
        <v>Antonio McDyess2010-11</v>
      </c>
    </row>
    <row r="8974" spans="1:8" x14ac:dyDescent="0.35">
      <c r="A8974" t="str">
        <f>VLOOKUP(salaries_1985to2020!B:B, player_information!A:U, 21, FALSE)</f>
        <v>Antonio McDyess</v>
      </c>
      <c r="B8974" t="s">
        <v>1482</v>
      </c>
      <c r="C8974" s="4">
        <v>2640000</v>
      </c>
      <c r="D8974" t="s">
        <v>77</v>
      </c>
      <c r="E8974">
        <v>2012</v>
      </c>
      <c r="F8974">
        <v>2011</v>
      </c>
      <c r="G8974" t="s">
        <v>84</v>
      </c>
      <c r="H8974" t="str">
        <f t="shared" si="140"/>
        <v>Antonio McDyess2011-12</v>
      </c>
    </row>
    <row r="8975" spans="1:8" x14ac:dyDescent="0.35">
      <c r="A8975" t="str">
        <f>VLOOKUP(salaries_1985to2020!B:B, player_information!A:U, 21, FALSE)</f>
        <v>Ivan McFarlin</v>
      </c>
      <c r="B8975" t="s">
        <v>1483</v>
      </c>
      <c r="C8975" s="4">
        <v>412718</v>
      </c>
      <c r="D8975" t="s">
        <v>37</v>
      </c>
      <c r="E8975">
        <v>2007</v>
      </c>
      <c r="F8975">
        <v>2006</v>
      </c>
      <c r="G8975" t="s">
        <v>22</v>
      </c>
      <c r="H8975" t="str">
        <f t="shared" si="140"/>
        <v>Ivan McFarlin2006-07</v>
      </c>
    </row>
    <row r="8976" spans="1:8" x14ac:dyDescent="0.35">
      <c r="A8976" t="str">
        <f>VLOOKUP(salaries_1985to2020!B:B, player_information!A:U, 21, FALSE)</f>
        <v>Mitch McGary</v>
      </c>
      <c r="B8976" t="s">
        <v>1484</v>
      </c>
      <c r="C8976" s="4">
        <v>1400040</v>
      </c>
      <c r="D8976" t="s">
        <v>57</v>
      </c>
      <c r="E8976">
        <v>2015</v>
      </c>
      <c r="F8976">
        <v>2014</v>
      </c>
      <c r="G8976" t="s">
        <v>44</v>
      </c>
      <c r="H8976" t="str">
        <f t="shared" si="140"/>
        <v>Mitch McGary2014-15</v>
      </c>
    </row>
    <row r="8977" spans="1:8" x14ac:dyDescent="0.35">
      <c r="A8977" t="str">
        <f>VLOOKUP(salaries_1985to2020!B:B, player_information!A:U, 21, FALSE)</f>
        <v>Mitch McGary</v>
      </c>
      <c r="B8977" t="s">
        <v>1484</v>
      </c>
      <c r="C8977" s="4">
        <v>1463040</v>
      </c>
      <c r="D8977" t="s">
        <v>59</v>
      </c>
      <c r="E8977">
        <v>2016</v>
      </c>
      <c r="F8977">
        <v>2015</v>
      </c>
      <c r="G8977" t="s">
        <v>44</v>
      </c>
      <c r="H8977" t="str">
        <f t="shared" si="140"/>
        <v>Mitch McGary2015-16</v>
      </c>
    </row>
    <row r="8978" spans="1:8" x14ac:dyDescent="0.35">
      <c r="A8978" t="str">
        <f>VLOOKUP(salaries_1985to2020!B:B, player_information!A:U, 21, FALSE)</f>
        <v>Mitch McGary</v>
      </c>
      <c r="B8978" t="s">
        <v>1484</v>
      </c>
      <c r="C8978" s="4">
        <v>1526040</v>
      </c>
      <c r="D8978" t="s">
        <v>43</v>
      </c>
      <c r="E8978">
        <v>2017</v>
      </c>
      <c r="F8978">
        <v>2016</v>
      </c>
      <c r="G8978" t="s">
        <v>44</v>
      </c>
      <c r="H8978" t="str">
        <f t="shared" si="140"/>
        <v>Mitch McGary2016-17</v>
      </c>
    </row>
    <row r="8979" spans="1:8" x14ac:dyDescent="0.35">
      <c r="A8979" t="str">
        <f>VLOOKUP(salaries_1985to2020!B:B, player_information!A:U, 21, FALSE)</f>
        <v>JaVale McGee</v>
      </c>
      <c r="B8979" t="s">
        <v>1485</v>
      </c>
      <c r="C8979" s="4">
        <v>1392240</v>
      </c>
      <c r="D8979" t="s">
        <v>48</v>
      </c>
      <c r="E8979">
        <v>2009</v>
      </c>
      <c r="F8979">
        <v>2008</v>
      </c>
      <c r="G8979" t="s">
        <v>98</v>
      </c>
      <c r="H8979" t="str">
        <f t="shared" si="140"/>
        <v>JaVale McGee2008-09</v>
      </c>
    </row>
    <row r="8980" spans="1:8" x14ac:dyDescent="0.35">
      <c r="A8980" t="str">
        <f>VLOOKUP(salaries_1985to2020!B:B, player_information!A:U, 21, FALSE)</f>
        <v>JaVale McGee</v>
      </c>
      <c r="B8980" t="s">
        <v>1485</v>
      </c>
      <c r="C8980" s="4">
        <v>1496640</v>
      </c>
      <c r="D8980" t="s">
        <v>41</v>
      </c>
      <c r="E8980">
        <v>2010</v>
      </c>
      <c r="F8980">
        <v>2009</v>
      </c>
      <c r="G8980" t="s">
        <v>98</v>
      </c>
      <c r="H8980" t="str">
        <f t="shared" si="140"/>
        <v>JaVale McGee2009-10</v>
      </c>
    </row>
    <row r="8981" spans="1:8" x14ac:dyDescent="0.35">
      <c r="A8981" t="str">
        <f>VLOOKUP(salaries_1985to2020!B:B, player_information!A:U, 21, FALSE)</f>
        <v>JaVale McGee</v>
      </c>
      <c r="B8981" t="s">
        <v>1485</v>
      </c>
      <c r="C8981" s="4">
        <v>1601040</v>
      </c>
      <c r="D8981" t="s">
        <v>75</v>
      </c>
      <c r="E8981">
        <v>2011</v>
      </c>
      <c r="F8981">
        <v>2010</v>
      </c>
      <c r="G8981" t="s">
        <v>98</v>
      </c>
      <c r="H8981" t="str">
        <f t="shared" si="140"/>
        <v>JaVale McGee2010-11</v>
      </c>
    </row>
    <row r="8982" spans="1:8" x14ac:dyDescent="0.35">
      <c r="A8982" t="str">
        <f>VLOOKUP(salaries_1985to2020!B:B, player_information!A:U, 21, FALSE)</f>
        <v>JaVale McGee</v>
      </c>
      <c r="B8982" t="s">
        <v>1485</v>
      </c>
      <c r="C8982" s="4">
        <v>2462400</v>
      </c>
      <c r="D8982" t="s">
        <v>77</v>
      </c>
      <c r="E8982">
        <v>2012</v>
      </c>
      <c r="F8982">
        <v>2011</v>
      </c>
      <c r="G8982" t="s">
        <v>98</v>
      </c>
      <c r="H8982" t="str">
        <f t="shared" si="140"/>
        <v>JaVale McGee2011-12</v>
      </c>
    </row>
    <row r="8983" spans="1:8" x14ac:dyDescent="0.35">
      <c r="A8983" t="str">
        <f>VLOOKUP(salaries_1985to2020!B:B, player_information!A:U, 21, FALSE)</f>
        <v>JaVale McGee</v>
      </c>
      <c r="B8983" t="s">
        <v>1485</v>
      </c>
      <c r="C8983" s="4">
        <v>10000000</v>
      </c>
      <c r="D8983" t="s">
        <v>54</v>
      </c>
      <c r="E8983">
        <v>2013</v>
      </c>
      <c r="F8983">
        <v>2012</v>
      </c>
      <c r="G8983" t="s">
        <v>22</v>
      </c>
      <c r="H8983" t="str">
        <f t="shared" si="140"/>
        <v>JaVale McGee2012-13</v>
      </c>
    </row>
    <row r="8984" spans="1:8" x14ac:dyDescent="0.35">
      <c r="A8984" t="str">
        <f>VLOOKUP(salaries_1985to2020!B:B, player_information!A:U, 21, FALSE)</f>
        <v>JaVale McGee</v>
      </c>
      <c r="B8984" t="s">
        <v>1485</v>
      </c>
      <c r="C8984" s="4">
        <v>10750000</v>
      </c>
      <c r="D8984" t="s">
        <v>56</v>
      </c>
      <c r="E8984">
        <v>2014</v>
      </c>
      <c r="F8984">
        <v>2013</v>
      </c>
      <c r="G8984" t="s">
        <v>22</v>
      </c>
      <c r="H8984" t="str">
        <f t="shared" si="140"/>
        <v>JaVale McGee2013-14</v>
      </c>
    </row>
    <row r="8985" spans="1:8" x14ac:dyDescent="0.35">
      <c r="A8985" t="str">
        <f>VLOOKUP(salaries_1985to2020!B:B, player_information!A:U, 21, FALSE)</f>
        <v>JaVale McGee</v>
      </c>
      <c r="B8985" t="s">
        <v>1485</v>
      </c>
      <c r="C8985" s="4">
        <v>11250000</v>
      </c>
      <c r="D8985" t="s">
        <v>57</v>
      </c>
      <c r="E8985">
        <v>2015</v>
      </c>
      <c r="F8985">
        <v>2014</v>
      </c>
      <c r="G8985" t="s">
        <v>92</v>
      </c>
      <c r="H8985" t="str">
        <f t="shared" si="140"/>
        <v>JaVale McGee2014-15</v>
      </c>
    </row>
    <row r="8986" spans="1:8" x14ac:dyDescent="0.35">
      <c r="A8986" t="str">
        <f>VLOOKUP(salaries_1985to2020!B:B, player_information!A:U, 21, FALSE)</f>
        <v>JaVale McGee</v>
      </c>
      <c r="B8986" t="s">
        <v>1485</v>
      </c>
      <c r="C8986" s="4">
        <v>12000000</v>
      </c>
      <c r="D8986" t="s">
        <v>59</v>
      </c>
      <c r="E8986">
        <v>2016</v>
      </c>
      <c r="F8986">
        <v>2015</v>
      </c>
      <c r="G8986" t="s">
        <v>92</v>
      </c>
      <c r="H8986" t="str">
        <f t="shared" si="140"/>
        <v>JaVale McGee2015-16</v>
      </c>
    </row>
    <row r="8987" spans="1:8" x14ac:dyDescent="0.35">
      <c r="A8987" t="str">
        <f>VLOOKUP(salaries_1985to2020!B:B, player_information!A:U, 21, FALSE)</f>
        <v>JaVale McGee</v>
      </c>
      <c r="B8987" t="s">
        <v>1485</v>
      </c>
      <c r="C8987" s="4">
        <v>1270964</v>
      </c>
      <c r="D8987" t="s">
        <v>59</v>
      </c>
      <c r="E8987">
        <v>2016</v>
      </c>
      <c r="F8987">
        <v>2015</v>
      </c>
      <c r="G8987" t="s">
        <v>33</v>
      </c>
      <c r="H8987" t="str">
        <f t="shared" si="140"/>
        <v>JaVale McGee2015-16</v>
      </c>
    </row>
    <row r="8988" spans="1:8" x14ac:dyDescent="0.35">
      <c r="A8988" t="str">
        <f>VLOOKUP(salaries_1985to2020!B:B, player_information!A:U, 21, FALSE)</f>
        <v>JaVale McGee</v>
      </c>
      <c r="B8988" t="s">
        <v>1485</v>
      </c>
      <c r="C8988" s="4">
        <v>1403611</v>
      </c>
      <c r="D8988" t="s">
        <v>43</v>
      </c>
      <c r="E8988">
        <v>2017</v>
      </c>
      <c r="F8988">
        <v>2016</v>
      </c>
      <c r="G8988" t="s">
        <v>76</v>
      </c>
      <c r="H8988" t="str">
        <f t="shared" si="140"/>
        <v>JaVale McGee2016-17</v>
      </c>
    </row>
    <row r="8989" spans="1:8" x14ac:dyDescent="0.35">
      <c r="A8989" t="str">
        <f>VLOOKUP(salaries_1985to2020!B:B, player_information!A:U, 21, FALSE)</f>
        <v>JaVale McGee</v>
      </c>
      <c r="B8989" t="s">
        <v>1485</v>
      </c>
      <c r="C8989" s="4">
        <v>1471382</v>
      </c>
      <c r="D8989" t="s">
        <v>45</v>
      </c>
      <c r="E8989">
        <v>2018</v>
      </c>
      <c r="F8989">
        <v>2017</v>
      </c>
      <c r="G8989" t="s">
        <v>76</v>
      </c>
      <c r="H8989" t="str">
        <f t="shared" si="140"/>
        <v>JaVale McGee2017-18</v>
      </c>
    </row>
    <row r="8990" spans="1:8" x14ac:dyDescent="0.35">
      <c r="A8990" t="s">
        <v>10405</v>
      </c>
      <c r="B8990" t="s">
        <v>1485</v>
      </c>
      <c r="C8990" s="4">
        <v>2393887</v>
      </c>
      <c r="D8990" t="s">
        <v>14974</v>
      </c>
      <c r="E8990">
        <v>2019</v>
      </c>
      <c r="F8990">
        <v>2018</v>
      </c>
      <c r="G8990" t="s">
        <v>17</v>
      </c>
      <c r="H8990" t="str">
        <f t="shared" si="140"/>
        <v>JaVale McGee2018-19</v>
      </c>
    </row>
    <row r="8991" spans="1:8" x14ac:dyDescent="0.35">
      <c r="A8991" t="s">
        <v>10405</v>
      </c>
      <c r="B8991" t="s">
        <v>1485</v>
      </c>
      <c r="C8991" s="4">
        <v>4000000</v>
      </c>
      <c r="D8991" t="s">
        <v>14975</v>
      </c>
      <c r="E8991">
        <v>2020</v>
      </c>
      <c r="F8991">
        <v>2019</v>
      </c>
      <c r="G8991" t="s">
        <v>17</v>
      </c>
      <c r="H8991" t="str">
        <f t="shared" si="140"/>
        <v>JaVale McGee2019-20</v>
      </c>
    </row>
    <row r="8992" spans="1:8" x14ac:dyDescent="0.35">
      <c r="A8992" t="str">
        <f>VLOOKUP(salaries_1985to2020!B:B, player_information!A:U, 21, FALSE)</f>
        <v>Mike McGee</v>
      </c>
      <c r="B8992" t="s">
        <v>1486</v>
      </c>
      <c r="C8992" s="4">
        <v>200000</v>
      </c>
      <c r="D8992" t="s">
        <v>16</v>
      </c>
      <c r="E8992">
        <v>1985</v>
      </c>
      <c r="F8992">
        <v>1984</v>
      </c>
      <c r="G8992" t="s">
        <v>17</v>
      </c>
      <c r="H8992" t="str">
        <f t="shared" si="140"/>
        <v>Mike McGee1984-85</v>
      </c>
    </row>
    <row r="8993" spans="1:8" x14ac:dyDescent="0.35">
      <c r="A8993" t="str">
        <f>VLOOKUP(salaries_1985to2020!B:B, player_information!A:U, 21, FALSE)</f>
        <v>Mike McGee</v>
      </c>
      <c r="B8993" t="s">
        <v>1486</v>
      </c>
      <c r="C8993" s="4">
        <v>275000</v>
      </c>
      <c r="D8993" t="s">
        <v>18</v>
      </c>
      <c r="E8993">
        <v>1986</v>
      </c>
      <c r="F8993">
        <v>1985</v>
      </c>
      <c r="G8993" t="s">
        <v>17</v>
      </c>
      <c r="H8993" t="str">
        <f t="shared" si="140"/>
        <v>Mike McGee1985-86</v>
      </c>
    </row>
    <row r="8994" spans="1:8" x14ac:dyDescent="0.35">
      <c r="A8994" t="str">
        <f>VLOOKUP(salaries_1985to2020!B:B, player_information!A:U, 21, FALSE)</f>
        <v>Mike McGee</v>
      </c>
      <c r="B8994" t="s">
        <v>1486</v>
      </c>
      <c r="C8994" s="4">
        <v>350000</v>
      </c>
      <c r="D8994" t="s">
        <v>19</v>
      </c>
      <c r="E8994">
        <v>1988</v>
      </c>
      <c r="F8994">
        <v>1987</v>
      </c>
      <c r="G8994" t="s">
        <v>14</v>
      </c>
      <c r="H8994" t="str">
        <f t="shared" si="140"/>
        <v>Mike McGee1987-88</v>
      </c>
    </row>
    <row r="8995" spans="1:8" x14ac:dyDescent="0.35">
      <c r="A8995" t="str">
        <f>VLOOKUP(salaries_1985to2020!B:B, player_information!A:U, 21, FALSE)</f>
        <v>Mike McGee</v>
      </c>
      <c r="B8995" t="s">
        <v>1486</v>
      </c>
      <c r="C8995" s="4">
        <v>375000</v>
      </c>
      <c r="D8995" t="s">
        <v>20</v>
      </c>
      <c r="E8995">
        <v>1989</v>
      </c>
      <c r="F8995">
        <v>1988</v>
      </c>
      <c r="G8995" t="s">
        <v>64</v>
      </c>
      <c r="H8995" t="str">
        <f t="shared" si="140"/>
        <v>Mike McGee1988-89</v>
      </c>
    </row>
    <row r="8996" spans="1:8" x14ac:dyDescent="0.35">
      <c r="A8996" t="str">
        <f>VLOOKUP(salaries_1985to2020!B:B, player_information!A:U, 21, FALSE)</f>
        <v>Tracy McGrady</v>
      </c>
      <c r="B8996" t="s">
        <v>1487</v>
      </c>
      <c r="C8996" s="4">
        <v>1359360</v>
      </c>
      <c r="D8996" t="s">
        <v>25</v>
      </c>
      <c r="E8996">
        <v>1998</v>
      </c>
      <c r="F8996">
        <v>1997</v>
      </c>
      <c r="G8996" t="s">
        <v>55</v>
      </c>
      <c r="H8996" t="str">
        <f t="shared" si="140"/>
        <v>Tracy McGrady1997-98</v>
      </c>
    </row>
    <row r="8997" spans="1:8" x14ac:dyDescent="0.35">
      <c r="A8997" t="str">
        <f>VLOOKUP(salaries_1985to2020!B:B, player_information!A:U, 21, FALSE)</f>
        <v>Tracy McGrady</v>
      </c>
      <c r="B8997" t="s">
        <v>1487</v>
      </c>
      <c r="C8997" s="4">
        <v>1563000</v>
      </c>
      <c r="D8997" t="s">
        <v>29</v>
      </c>
      <c r="E8997">
        <v>1999</v>
      </c>
      <c r="F8997">
        <v>1998</v>
      </c>
      <c r="G8997" t="s">
        <v>55</v>
      </c>
      <c r="H8997" t="str">
        <f t="shared" si="140"/>
        <v>Tracy McGrady1998-99</v>
      </c>
    </row>
    <row r="8998" spans="1:8" x14ac:dyDescent="0.35">
      <c r="A8998" t="str">
        <f>VLOOKUP(salaries_1985to2020!B:B, player_information!A:U, 21, FALSE)</f>
        <v>Tracy McGrady</v>
      </c>
      <c r="B8998" t="s">
        <v>1487</v>
      </c>
      <c r="C8998" s="4">
        <v>1767120</v>
      </c>
      <c r="D8998" t="s">
        <v>30</v>
      </c>
      <c r="E8998">
        <v>2000</v>
      </c>
      <c r="F8998">
        <v>1999</v>
      </c>
      <c r="G8998" t="s">
        <v>55</v>
      </c>
      <c r="H8998" t="str">
        <f t="shared" si="140"/>
        <v>Tracy McGrady1999-00</v>
      </c>
    </row>
    <row r="8999" spans="1:8" x14ac:dyDescent="0.35">
      <c r="A8999" t="str">
        <f>VLOOKUP(salaries_1985to2020!B:B, player_information!A:U, 21, FALSE)</f>
        <v>Tracy McGrady</v>
      </c>
      <c r="B8999" t="s">
        <v>1487</v>
      </c>
      <c r="C8999" s="4">
        <v>9660000</v>
      </c>
      <c r="D8999" t="s">
        <v>26</v>
      </c>
      <c r="E8999">
        <v>2001</v>
      </c>
      <c r="F8999">
        <v>2000</v>
      </c>
      <c r="G8999" t="s">
        <v>51</v>
      </c>
      <c r="H8999" t="str">
        <f t="shared" si="140"/>
        <v>Tracy McGrady2000-01</v>
      </c>
    </row>
    <row r="9000" spans="1:8" x14ac:dyDescent="0.35">
      <c r="A9000" t="str">
        <f>VLOOKUP(salaries_1985to2020!B:B, player_information!A:U, 21, FALSE)</f>
        <v>Tracy McGrady</v>
      </c>
      <c r="B9000" t="s">
        <v>1487</v>
      </c>
      <c r="C9000" s="4">
        <v>10865250</v>
      </c>
      <c r="D9000" t="s">
        <v>31</v>
      </c>
      <c r="E9000">
        <v>2002</v>
      </c>
      <c r="F9000">
        <v>2001</v>
      </c>
      <c r="G9000" t="s">
        <v>51</v>
      </c>
      <c r="H9000" t="str">
        <f t="shared" si="140"/>
        <v>Tracy McGrady2001-02</v>
      </c>
    </row>
    <row r="9001" spans="1:8" x14ac:dyDescent="0.35">
      <c r="A9001" t="str">
        <f>VLOOKUP(salaries_1985to2020!B:B, player_information!A:U, 21, FALSE)</f>
        <v>Tracy McGrady</v>
      </c>
      <c r="B9001" t="s">
        <v>1487</v>
      </c>
      <c r="C9001" s="4">
        <v>12072500</v>
      </c>
      <c r="D9001" t="s">
        <v>32</v>
      </c>
      <c r="E9001">
        <v>2003</v>
      </c>
      <c r="F9001">
        <v>2002</v>
      </c>
      <c r="G9001" t="s">
        <v>51</v>
      </c>
      <c r="H9001" t="str">
        <f t="shared" si="140"/>
        <v>Tracy McGrady2002-03</v>
      </c>
    </row>
    <row r="9002" spans="1:8" x14ac:dyDescent="0.35">
      <c r="A9002" t="str">
        <f>VLOOKUP(salaries_1985to2020!B:B, player_information!A:U, 21, FALSE)</f>
        <v>Tracy McGrady</v>
      </c>
      <c r="B9002" t="s">
        <v>1487</v>
      </c>
      <c r="C9002" s="4">
        <v>13279750</v>
      </c>
      <c r="D9002" t="s">
        <v>34</v>
      </c>
      <c r="E9002">
        <v>2004</v>
      </c>
      <c r="F9002">
        <v>2003</v>
      </c>
      <c r="G9002" t="s">
        <v>51</v>
      </c>
      <c r="H9002" t="str">
        <f t="shared" si="140"/>
        <v>Tracy McGrady2003-04</v>
      </c>
    </row>
    <row r="9003" spans="1:8" x14ac:dyDescent="0.35">
      <c r="A9003" t="str">
        <f>VLOOKUP(salaries_1985to2020!B:B, player_information!A:U, 21, FALSE)</f>
        <v>Tracy McGrady</v>
      </c>
      <c r="B9003" t="s">
        <v>1487</v>
      </c>
      <c r="C9003" s="4">
        <v>14487000</v>
      </c>
      <c r="D9003" t="s">
        <v>35</v>
      </c>
      <c r="E9003">
        <v>2005</v>
      </c>
      <c r="F9003">
        <v>2004</v>
      </c>
      <c r="G9003" t="s">
        <v>52</v>
      </c>
      <c r="H9003" t="str">
        <f t="shared" si="140"/>
        <v>Tracy McGrady2004-05</v>
      </c>
    </row>
    <row r="9004" spans="1:8" x14ac:dyDescent="0.35">
      <c r="A9004" t="str">
        <f>VLOOKUP(salaries_1985to2020!B:B, player_information!A:U, 21, FALSE)</f>
        <v>Tracy McGrady</v>
      </c>
      <c r="B9004" t="s">
        <v>1487</v>
      </c>
      <c r="C9004" s="4">
        <v>15694250</v>
      </c>
      <c r="D9004" t="s">
        <v>36</v>
      </c>
      <c r="E9004">
        <v>2006</v>
      </c>
      <c r="F9004">
        <v>2005</v>
      </c>
      <c r="G9004" t="s">
        <v>52</v>
      </c>
      <c r="H9004" t="str">
        <f t="shared" si="140"/>
        <v>Tracy McGrady2005-06</v>
      </c>
    </row>
    <row r="9005" spans="1:8" x14ac:dyDescent="0.35">
      <c r="A9005" t="str">
        <f>VLOOKUP(salaries_1985to2020!B:B, player_information!A:U, 21, FALSE)</f>
        <v>Tracy McGrady</v>
      </c>
      <c r="B9005" t="s">
        <v>1487</v>
      </c>
      <c r="C9005" s="4">
        <v>16901500</v>
      </c>
      <c r="D9005" t="s">
        <v>37</v>
      </c>
      <c r="E9005">
        <v>2007</v>
      </c>
      <c r="F9005">
        <v>2006</v>
      </c>
      <c r="G9005" t="s">
        <v>52</v>
      </c>
      <c r="H9005" t="str">
        <f t="shared" si="140"/>
        <v>Tracy McGrady2006-07</v>
      </c>
    </row>
    <row r="9006" spans="1:8" x14ac:dyDescent="0.35">
      <c r="A9006" t="str">
        <f>VLOOKUP(salaries_1985to2020!B:B, player_information!A:U, 21, FALSE)</f>
        <v>Tracy McGrady</v>
      </c>
      <c r="B9006" t="s">
        <v>1487</v>
      </c>
      <c r="C9006" s="4">
        <v>19014187</v>
      </c>
      <c r="D9006" t="s">
        <v>40</v>
      </c>
      <c r="E9006">
        <v>2008</v>
      </c>
      <c r="F9006">
        <v>2007</v>
      </c>
      <c r="G9006" t="s">
        <v>52</v>
      </c>
      <c r="H9006" t="str">
        <f t="shared" si="140"/>
        <v>Tracy McGrady2007-08</v>
      </c>
    </row>
    <row r="9007" spans="1:8" x14ac:dyDescent="0.35">
      <c r="A9007" t="str">
        <f>VLOOKUP(salaries_1985to2020!B:B, player_information!A:U, 21, FALSE)</f>
        <v>Tracy McGrady</v>
      </c>
      <c r="B9007" t="s">
        <v>1487</v>
      </c>
      <c r="C9007" s="4">
        <v>20370437</v>
      </c>
      <c r="D9007" t="s">
        <v>48</v>
      </c>
      <c r="E9007">
        <v>2009</v>
      </c>
      <c r="F9007">
        <v>2008</v>
      </c>
      <c r="G9007" t="s">
        <v>52</v>
      </c>
      <c r="H9007" t="str">
        <f t="shared" si="140"/>
        <v>Tracy McGrady2008-09</v>
      </c>
    </row>
    <row r="9008" spans="1:8" x14ac:dyDescent="0.35">
      <c r="A9008" t="str">
        <f>VLOOKUP(salaries_1985to2020!B:B, player_information!A:U, 21, FALSE)</f>
        <v>Tracy McGrady</v>
      </c>
      <c r="B9008" t="s">
        <v>1487</v>
      </c>
      <c r="C9008" s="4">
        <v>23239562</v>
      </c>
      <c r="D9008" t="s">
        <v>41</v>
      </c>
      <c r="E9008">
        <v>2010</v>
      </c>
      <c r="F9008">
        <v>2009</v>
      </c>
      <c r="G9008" t="s">
        <v>58</v>
      </c>
      <c r="H9008" t="str">
        <f t="shared" si="140"/>
        <v>Tracy McGrady2009-10</v>
      </c>
    </row>
    <row r="9009" spans="1:8" x14ac:dyDescent="0.35">
      <c r="A9009" t="str">
        <f>VLOOKUP(salaries_1985to2020!B:B, player_information!A:U, 21, FALSE)</f>
        <v>Tracy McGrady</v>
      </c>
      <c r="B9009" t="s">
        <v>1487</v>
      </c>
      <c r="C9009" s="4">
        <v>1352181</v>
      </c>
      <c r="D9009" t="s">
        <v>75</v>
      </c>
      <c r="E9009">
        <v>2011</v>
      </c>
      <c r="F9009">
        <v>2010</v>
      </c>
      <c r="G9009" t="s">
        <v>47</v>
      </c>
      <c r="H9009" t="str">
        <f t="shared" si="140"/>
        <v>Tracy McGrady2010-11</v>
      </c>
    </row>
    <row r="9010" spans="1:8" x14ac:dyDescent="0.35">
      <c r="A9010" t="str">
        <f>VLOOKUP(salaries_1985to2020!B:B, player_information!A:U, 21, FALSE)</f>
        <v>Tracy McGrady</v>
      </c>
      <c r="B9010" t="s">
        <v>1487</v>
      </c>
      <c r="C9010" s="4">
        <v>1352181</v>
      </c>
      <c r="D9010" t="s">
        <v>77</v>
      </c>
      <c r="E9010">
        <v>2012</v>
      </c>
      <c r="F9010">
        <v>2011</v>
      </c>
      <c r="G9010" t="s">
        <v>39</v>
      </c>
      <c r="H9010" t="str">
        <f t="shared" si="140"/>
        <v>Tracy McGrady2011-12</v>
      </c>
    </row>
    <row r="9011" spans="1:8" x14ac:dyDescent="0.35">
      <c r="A9011" t="str">
        <f>VLOOKUP(salaries_1985to2020!B:B, player_information!A:U, 21, FALSE)</f>
        <v>Rodney McGruder</v>
      </c>
      <c r="B9011" t="s">
        <v>1488</v>
      </c>
      <c r="C9011" s="4">
        <v>543471</v>
      </c>
      <c r="D9011" t="s">
        <v>43</v>
      </c>
      <c r="E9011">
        <v>2017</v>
      </c>
      <c r="F9011">
        <v>2016</v>
      </c>
      <c r="G9011" t="s">
        <v>73</v>
      </c>
      <c r="H9011" t="str">
        <f t="shared" si="140"/>
        <v>Rodney McGruder2016-17</v>
      </c>
    </row>
    <row r="9012" spans="1:8" x14ac:dyDescent="0.35">
      <c r="A9012" t="str">
        <f>VLOOKUP(salaries_1985to2020!B:B, player_information!A:U, 21, FALSE)</f>
        <v>Rodney McGruder</v>
      </c>
      <c r="B9012" t="s">
        <v>1488</v>
      </c>
      <c r="C9012" s="4">
        <v>1312611</v>
      </c>
      <c r="D9012" t="s">
        <v>45</v>
      </c>
      <c r="E9012">
        <v>2018</v>
      </c>
      <c r="F9012">
        <v>2017</v>
      </c>
      <c r="G9012" t="s">
        <v>73</v>
      </c>
      <c r="H9012" t="str">
        <f t="shared" si="140"/>
        <v>Rodney McGruder2017-18</v>
      </c>
    </row>
    <row r="9013" spans="1:8" x14ac:dyDescent="0.35">
      <c r="A9013" t="s">
        <v>10424</v>
      </c>
      <c r="B9013" t="s">
        <v>1488</v>
      </c>
      <c r="C9013" s="4">
        <v>1544951</v>
      </c>
      <c r="D9013" t="s">
        <v>14974</v>
      </c>
      <c r="E9013">
        <v>2019</v>
      </c>
      <c r="F9013">
        <v>2018</v>
      </c>
      <c r="G9013" t="s">
        <v>73</v>
      </c>
      <c r="H9013" t="str">
        <f t="shared" si="140"/>
        <v>Rodney McGruder2018-19</v>
      </c>
    </row>
    <row r="9014" spans="1:8" x14ac:dyDescent="0.35">
      <c r="A9014" t="s">
        <v>10424</v>
      </c>
      <c r="B9014" t="s">
        <v>1488</v>
      </c>
      <c r="C9014" s="4">
        <v>4629630</v>
      </c>
      <c r="D9014" t="s">
        <v>14975</v>
      </c>
      <c r="E9014">
        <v>2020</v>
      </c>
      <c r="F9014">
        <v>2019</v>
      </c>
      <c r="G9014" t="s">
        <v>49</v>
      </c>
      <c r="H9014" t="str">
        <f t="shared" si="140"/>
        <v>Rodney McGruder2019-20</v>
      </c>
    </row>
    <row r="9015" spans="1:8" x14ac:dyDescent="0.35">
      <c r="A9015" t="str">
        <f>VLOOKUP(salaries_1985to2020!B:B, player_information!A:U, 21, FALSE)</f>
        <v>Dominic McGuire</v>
      </c>
      <c r="B9015" t="s">
        <v>1489</v>
      </c>
      <c r="C9015" s="4">
        <v>427163</v>
      </c>
      <c r="D9015" t="s">
        <v>40</v>
      </c>
      <c r="E9015">
        <v>2008</v>
      </c>
      <c r="F9015">
        <v>2007</v>
      </c>
      <c r="G9015" t="s">
        <v>98</v>
      </c>
      <c r="H9015" t="str">
        <f t="shared" si="140"/>
        <v>Dominic McGuire2007-08</v>
      </c>
    </row>
    <row r="9016" spans="1:8" x14ac:dyDescent="0.35">
      <c r="A9016" t="str">
        <f>VLOOKUP(salaries_1985to2020!B:B, player_information!A:U, 21, FALSE)</f>
        <v>Dominic McGuire</v>
      </c>
      <c r="B9016" t="s">
        <v>1489</v>
      </c>
      <c r="C9016" s="4">
        <v>711517</v>
      </c>
      <c r="D9016" t="s">
        <v>48</v>
      </c>
      <c r="E9016">
        <v>2009</v>
      </c>
      <c r="F9016">
        <v>2008</v>
      </c>
      <c r="G9016" t="s">
        <v>98</v>
      </c>
      <c r="H9016" t="str">
        <f t="shared" si="140"/>
        <v>Dominic McGuire2008-09</v>
      </c>
    </row>
    <row r="9017" spans="1:8" x14ac:dyDescent="0.35">
      <c r="A9017" t="str">
        <f>VLOOKUP(salaries_1985to2020!B:B, player_information!A:U, 21, FALSE)</f>
        <v>Dominic McGuire</v>
      </c>
      <c r="B9017" t="s">
        <v>1489</v>
      </c>
      <c r="C9017" s="4">
        <v>825497</v>
      </c>
      <c r="D9017" t="s">
        <v>41</v>
      </c>
      <c r="E9017">
        <v>2010</v>
      </c>
      <c r="F9017">
        <v>2009</v>
      </c>
      <c r="G9017" t="s">
        <v>14</v>
      </c>
      <c r="H9017" t="str">
        <f t="shared" si="140"/>
        <v>Dominic McGuire2009-10</v>
      </c>
    </row>
    <row r="9018" spans="1:8" x14ac:dyDescent="0.35">
      <c r="A9018" t="str">
        <f>VLOOKUP(salaries_1985to2020!B:B, player_information!A:U, 21, FALSE)</f>
        <v>Dominic McGuire</v>
      </c>
      <c r="B9018" t="s">
        <v>1489</v>
      </c>
      <c r="C9018" s="4">
        <v>884120</v>
      </c>
      <c r="D9018" t="s">
        <v>75</v>
      </c>
      <c r="E9018">
        <v>2011</v>
      </c>
      <c r="F9018">
        <v>2010</v>
      </c>
      <c r="G9018" t="s">
        <v>78</v>
      </c>
      <c r="H9018" t="str">
        <f t="shared" si="140"/>
        <v>Dominic McGuire2010-11</v>
      </c>
    </row>
    <row r="9019" spans="1:8" x14ac:dyDescent="0.35">
      <c r="A9019" t="str">
        <f>VLOOKUP(salaries_1985to2020!B:B, player_information!A:U, 21, FALSE)</f>
        <v>Dominic McGuire</v>
      </c>
      <c r="B9019" t="s">
        <v>1489</v>
      </c>
      <c r="C9019" s="4">
        <v>915852</v>
      </c>
      <c r="D9019" t="s">
        <v>77</v>
      </c>
      <c r="E9019">
        <v>2012</v>
      </c>
      <c r="F9019">
        <v>2011</v>
      </c>
      <c r="G9019" t="s">
        <v>76</v>
      </c>
      <c r="H9019" t="str">
        <f t="shared" si="140"/>
        <v>Dominic McGuire2011-12</v>
      </c>
    </row>
    <row r="9020" spans="1:8" x14ac:dyDescent="0.35">
      <c r="A9020" t="str">
        <f>VLOOKUP(salaries_1985to2020!B:B, player_information!A:U, 21, FALSE)</f>
        <v>Dominic McGuire</v>
      </c>
      <c r="B9020" t="s">
        <v>1489</v>
      </c>
      <c r="C9020" s="4">
        <v>181018</v>
      </c>
      <c r="D9020" t="s">
        <v>54</v>
      </c>
      <c r="E9020">
        <v>2013</v>
      </c>
      <c r="F9020">
        <v>2012</v>
      </c>
      <c r="G9020" t="s">
        <v>55</v>
      </c>
      <c r="H9020" t="str">
        <f t="shared" si="140"/>
        <v>Dominic McGuire2012-13</v>
      </c>
    </row>
    <row r="9021" spans="1:8" x14ac:dyDescent="0.35">
      <c r="A9021" t="str">
        <f>VLOOKUP(salaries_1985to2020!B:B, player_information!A:U, 21, FALSE)</f>
        <v>Dominic McGuire</v>
      </c>
      <c r="B9021" t="s">
        <v>1489</v>
      </c>
      <c r="C9021" s="4">
        <v>122625</v>
      </c>
      <c r="D9021" t="s">
        <v>54</v>
      </c>
      <c r="E9021">
        <v>2013</v>
      </c>
      <c r="F9021">
        <v>2012</v>
      </c>
      <c r="G9021" t="s">
        <v>109</v>
      </c>
      <c r="H9021" t="str">
        <f t="shared" si="140"/>
        <v>Dominic McGuire2012-13</v>
      </c>
    </row>
    <row r="9022" spans="1:8" x14ac:dyDescent="0.35">
      <c r="A9022" t="str">
        <f>VLOOKUP(salaries_1985to2020!B:B, player_information!A:U, 21, FALSE)</f>
        <v>Dominic McGuire</v>
      </c>
      <c r="B9022" t="s">
        <v>1489</v>
      </c>
      <c r="C9022" s="4">
        <v>110947</v>
      </c>
      <c r="D9022" t="s">
        <v>54</v>
      </c>
      <c r="E9022">
        <v>2013</v>
      </c>
      <c r="F9022">
        <v>2012</v>
      </c>
      <c r="G9022" t="s">
        <v>99</v>
      </c>
      <c r="H9022" t="str">
        <f t="shared" si="140"/>
        <v>Dominic McGuire2012-13</v>
      </c>
    </row>
    <row r="9023" spans="1:8" x14ac:dyDescent="0.35">
      <c r="A9023" t="str">
        <f>VLOOKUP(salaries_1985to2020!B:B, player_information!A:U, 21, FALSE)</f>
        <v>Kevin McHale</v>
      </c>
      <c r="B9023" t="s">
        <v>1490</v>
      </c>
      <c r="C9023" s="4">
        <v>1000000</v>
      </c>
      <c r="D9023" t="s">
        <v>16</v>
      </c>
      <c r="E9023">
        <v>1985</v>
      </c>
      <c r="F9023">
        <v>1984</v>
      </c>
      <c r="G9023" t="s">
        <v>11</v>
      </c>
      <c r="H9023" t="str">
        <f t="shared" si="140"/>
        <v>Kevin McHale1984-85</v>
      </c>
    </row>
    <row r="9024" spans="1:8" x14ac:dyDescent="0.35">
      <c r="A9024" t="str">
        <f>VLOOKUP(salaries_1985to2020!B:B, player_information!A:U, 21, FALSE)</f>
        <v>Kevin McHale</v>
      </c>
      <c r="B9024" t="s">
        <v>1490</v>
      </c>
      <c r="C9024" s="4">
        <v>1000000</v>
      </c>
      <c r="D9024" t="s">
        <v>18</v>
      </c>
      <c r="E9024">
        <v>1986</v>
      </c>
      <c r="F9024">
        <v>1985</v>
      </c>
      <c r="G9024" t="s">
        <v>11</v>
      </c>
      <c r="H9024" t="str">
        <f t="shared" si="140"/>
        <v>Kevin McHale1985-86</v>
      </c>
    </row>
    <row r="9025" spans="1:8" x14ac:dyDescent="0.35">
      <c r="A9025" t="str">
        <f>VLOOKUP(salaries_1985to2020!B:B, player_information!A:U, 21, FALSE)</f>
        <v>Kevin McHale</v>
      </c>
      <c r="B9025" t="s">
        <v>1490</v>
      </c>
      <c r="C9025" s="4">
        <v>1300000</v>
      </c>
      <c r="D9025" t="s">
        <v>19</v>
      </c>
      <c r="E9025">
        <v>1988</v>
      </c>
      <c r="F9025">
        <v>1987</v>
      </c>
      <c r="G9025" t="s">
        <v>11</v>
      </c>
      <c r="H9025" t="str">
        <f t="shared" si="140"/>
        <v>Kevin McHale1987-88</v>
      </c>
    </row>
    <row r="9026" spans="1:8" x14ac:dyDescent="0.35">
      <c r="A9026" t="str">
        <f>VLOOKUP(salaries_1985to2020!B:B, player_information!A:U, 21, FALSE)</f>
        <v>Kevin McHale</v>
      </c>
      <c r="B9026" t="s">
        <v>1490</v>
      </c>
      <c r="C9026" s="4">
        <v>1300000</v>
      </c>
      <c r="D9026" t="s">
        <v>20</v>
      </c>
      <c r="E9026">
        <v>1989</v>
      </c>
      <c r="F9026">
        <v>1988</v>
      </c>
      <c r="G9026" t="s">
        <v>11</v>
      </c>
      <c r="H9026" t="str">
        <f t="shared" si="140"/>
        <v>Kevin McHale1988-89</v>
      </c>
    </row>
    <row r="9027" spans="1:8" x14ac:dyDescent="0.35">
      <c r="A9027" t="str">
        <f>VLOOKUP(salaries_1985to2020!B:B, player_information!A:U, 21, FALSE)</f>
        <v>Kevin McHale</v>
      </c>
      <c r="B9027" t="s">
        <v>1490</v>
      </c>
      <c r="C9027" s="4">
        <v>1200000</v>
      </c>
      <c r="D9027" t="s">
        <v>184</v>
      </c>
      <c r="E9027">
        <v>1990</v>
      </c>
      <c r="F9027">
        <v>1989</v>
      </c>
      <c r="G9027" t="s">
        <v>11</v>
      </c>
      <c r="H9027" t="str">
        <f t="shared" ref="H9027:H9090" si="141">_xlfn.CONCAT(A9027, D9027)</f>
        <v>Kevin McHale1989-90</v>
      </c>
    </row>
    <row r="9028" spans="1:8" x14ac:dyDescent="0.35">
      <c r="A9028" t="str">
        <f>VLOOKUP(salaries_1985to2020!B:B, player_information!A:U, 21, FALSE)</f>
        <v>Kevin McHale</v>
      </c>
      <c r="B9028" t="s">
        <v>1490</v>
      </c>
      <c r="C9028" s="4">
        <v>1400000</v>
      </c>
      <c r="D9028" t="s">
        <v>7</v>
      </c>
      <c r="E9028">
        <v>1991</v>
      </c>
      <c r="F9028">
        <v>1990</v>
      </c>
      <c r="G9028" t="s">
        <v>11</v>
      </c>
      <c r="H9028" t="str">
        <f t="shared" si="141"/>
        <v>Kevin McHale1990-91</v>
      </c>
    </row>
    <row r="9029" spans="1:8" x14ac:dyDescent="0.35">
      <c r="A9029" t="str">
        <f>VLOOKUP(salaries_1985to2020!B:B, player_information!A:U, 21, FALSE)</f>
        <v>Kevin McHale</v>
      </c>
      <c r="B9029" t="s">
        <v>1490</v>
      </c>
      <c r="C9029" s="4">
        <v>3500000</v>
      </c>
      <c r="D9029" t="s">
        <v>9</v>
      </c>
      <c r="E9029">
        <v>1992</v>
      </c>
      <c r="F9029">
        <v>1991</v>
      </c>
      <c r="G9029" t="s">
        <v>11</v>
      </c>
      <c r="H9029" t="str">
        <f t="shared" si="141"/>
        <v>Kevin McHale1991-92</v>
      </c>
    </row>
    <row r="9030" spans="1:8" x14ac:dyDescent="0.35">
      <c r="A9030" t="str">
        <f>VLOOKUP(salaries_1985to2020!B:B, player_information!A:U, 21, FALSE)</f>
        <v>Kevin McHale</v>
      </c>
      <c r="B9030" t="s">
        <v>1490</v>
      </c>
      <c r="C9030" s="4">
        <v>3500000</v>
      </c>
      <c r="D9030" t="s">
        <v>10</v>
      </c>
      <c r="E9030">
        <v>1993</v>
      </c>
      <c r="F9030">
        <v>1992</v>
      </c>
      <c r="G9030" t="s">
        <v>11</v>
      </c>
      <c r="H9030" t="str">
        <f t="shared" si="141"/>
        <v>Kevin McHale1992-93</v>
      </c>
    </row>
    <row r="9031" spans="1:8" x14ac:dyDescent="0.35">
      <c r="A9031" t="str">
        <f>VLOOKUP(salaries_1985to2020!B:B, player_information!A:U, 21, FALSE)</f>
        <v>Jim McIlvaine</v>
      </c>
      <c r="B9031" t="s">
        <v>1491</v>
      </c>
      <c r="C9031" s="4">
        <v>200000</v>
      </c>
      <c r="D9031" t="s">
        <v>13</v>
      </c>
      <c r="E9031">
        <v>1995</v>
      </c>
      <c r="F9031">
        <v>1994</v>
      </c>
      <c r="G9031" t="s">
        <v>68</v>
      </c>
      <c r="H9031" t="str">
        <f t="shared" si="141"/>
        <v>Jim McIlvaine1994-95</v>
      </c>
    </row>
    <row r="9032" spans="1:8" x14ac:dyDescent="0.35">
      <c r="A9032" t="str">
        <f>VLOOKUP(salaries_1985to2020!B:B, player_information!A:U, 21, FALSE)</f>
        <v>Jim McIlvaine</v>
      </c>
      <c r="B9032" t="s">
        <v>1491</v>
      </c>
      <c r="C9032" s="4">
        <v>525000</v>
      </c>
      <c r="D9032" t="s">
        <v>23</v>
      </c>
      <c r="E9032">
        <v>1996</v>
      </c>
      <c r="F9032">
        <v>1995</v>
      </c>
      <c r="G9032" t="s">
        <v>68</v>
      </c>
      <c r="H9032" t="str">
        <f t="shared" si="141"/>
        <v>Jim McIlvaine1995-96</v>
      </c>
    </row>
    <row r="9033" spans="1:8" x14ac:dyDescent="0.35">
      <c r="A9033" t="str">
        <f>VLOOKUP(salaries_1985to2020!B:B, player_information!A:U, 21, FALSE)</f>
        <v>Jim McIlvaine</v>
      </c>
      <c r="B9033" t="s">
        <v>1491</v>
      </c>
      <c r="C9033" s="4">
        <v>3000000</v>
      </c>
      <c r="D9033" t="s">
        <v>24</v>
      </c>
      <c r="E9033">
        <v>1997</v>
      </c>
      <c r="F9033">
        <v>1996</v>
      </c>
      <c r="G9033" t="s">
        <v>113</v>
      </c>
      <c r="H9033" t="str">
        <f t="shared" si="141"/>
        <v>Jim McIlvaine1996-97</v>
      </c>
    </row>
    <row r="9034" spans="1:8" x14ac:dyDescent="0.35">
      <c r="A9034" t="str">
        <f>VLOOKUP(salaries_1985to2020!B:B, player_information!A:U, 21, FALSE)</f>
        <v>Jim McIlvaine</v>
      </c>
      <c r="B9034" t="s">
        <v>1491</v>
      </c>
      <c r="C9034" s="4">
        <v>3600000</v>
      </c>
      <c r="D9034" t="s">
        <v>25</v>
      </c>
      <c r="E9034">
        <v>1998</v>
      </c>
      <c r="F9034">
        <v>1997</v>
      </c>
      <c r="G9034" t="s">
        <v>113</v>
      </c>
      <c r="H9034" t="str">
        <f t="shared" si="141"/>
        <v>Jim McIlvaine1997-98</v>
      </c>
    </row>
    <row r="9035" spans="1:8" x14ac:dyDescent="0.35">
      <c r="A9035" t="str">
        <f>VLOOKUP(salaries_1985to2020!B:B, player_information!A:U, 21, FALSE)</f>
        <v>Jim McIlvaine</v>
      </c>
      <c r="B9035" t="s">
        <v>1491</v>
      </c>
      <c r="C9035" s="4">
        <v>4200000</v>
      </c>
      <c r="D9035" t="s">
        <v>29</v>
      </c>
      <c r="E9035">
        <v>1999</v>
      </c>
      <c r="F9035">
        <v>1998</v>
      </c>
      <c r="G9035" t="s">
        <v>64</v>
      </c>
      <c r="H9035" t="str">
        <f t="shared" si="141"/>
        <v>Jim McIlvaine1998-99</v>
      </c>
    </row>
    <row r="9036" spans="1:8" x14ac:dyDescent="0.35">
      <c r="A9036" t="str">
        <f>VLOOKUP(salaries_1985to2020!B:B, player_information!A:U, 21, FALSE)</f>
        <v>Jim McIlvaine</v>
      </c>
      <c r="B9036" t="s">
        <v>1491</v>
      </c>
      <c r="C9036" s="4">
        <v>4800000</v>
      </c>
      <c r="D9036" t="s">
        <v>30</v>
      </c>
      <c r="E9036">
        <v>2000</v>
      </c>
      <c r="F9036">
        <v>1999</v>
      </c>
      <c r="G9036" t="s">
        <v>64</v>
      </c>
      <c r="H9036" t="str">
        <f t="shared" si="141"/>
        <v>Jim McIlvaine1999-00</v>
      </c>
    </row>
    <row r="9037" spans="1:8" x14ac:dyDescent="0.35">
      <c r="A9037" t="str">
        <f>VLOOKUP(salaries_1985to2020!B:B, player_information!A:U, 21, FALSE)</f>
        <v>Jim McIlvaine</v>
      </c>
      <c r="B9037" t="s">
        <v>1491</v>
      </c>
      <c r="C9037" s="4">
        <v>5400000</v>
      </c>
      <c r="D9037" t="s">
        <v>26</v>
      </c>
      <c r="E9037">
        <v>2001</v>
      </c>
      <c r="F9037">
        <v>2000</v>
      </c>
      <c r="G9037" t="s">
        <v>64</v>
      </c>
      <c r="H9037" t="str">
        <f t="shared" si="141"/>
        <v>Jim McIlvaine2000-01</v>
      </c>
    </row>
    <row r="9038" spans="1:8" x14ac:dyDescent="0.35">
      <c r="A9038" t="str">
        <f>VLOOKUP(salaries_1985to2020!B:B, player_information!A:U, 21, FALSE)</f>
        <v>Jim McIlvaine</v>
      </c>
      <c r="B9038" t="s">
        <v>1491</v>
      </c>
      <c r="C9038" s="4">
        <v>6000000</v>
      </c>
      <c r="D9038" t="s">
        <v>31</v>
      </c>
      <c r="E9038">
        <v>2002</v>
      </c>
      <c r="F9038">
        <v>2001</v>
      </c>
      <c r="G9038" t="s">
        <v>64</v>
      </c>
      <c r="H9038" t="str">
        <f t="shared" si="141"/>
        <v>Jim McIlvaine2001-02</v>
      </c>
    </row>
    <row r="9039" spans="1:8" x14ac:dyDescent="0.35">
      <c r="A9039" t="str">
        <f>VLOOKUP(salaries_1985to2020!B:B, player_information!A:U, 21, FALSE)</f>
        <v>Jim McIlvaine</v>
      </c>
      <c r="B9039" t="s">
        <v>1491</v>
      </c>
      <c r="C9039" s="4">
        <v>4400000</v>
      </c>
      <c r="D9039" t="s">
        <v>32</v>
      </c>
      <c r="E9039">
        <v>2003</v>
      </c>
      <c r="F9039">
        <v>2002</v>
      </c>
      <c r="G9039" t="s">
        <v>64</v>
      </c>
      <c r="H9039" t="str">
        <f t="shared" si="141"/>
        <v>Jim McIlvaine2002-03</v>
      </c>
    </row>
    <row r="9040" spans="1:8" x14ac:dyDescent="0.35">
      <c r="A9040" t="str">
        <f>VLOOKUP(salaries_1985to2020!B:B, player_information!A:U, 21, FALSE)</f>
        <v>Jeff McInnis</v>
      </c>
      <c r="B9040" t="s">
        <v>1492</v>
      </c>
      <c r="C9040" s="4">
        <v>350000</v>
      </c>
      <c r="D9040" t="s">
        <v>29</v>
      </c>
      <c r="E9040">
        <v>1999</v>
      </c>
      <c r="F9040">
        <v>1998</v>
      </c>
      <c r="G9040" t="s">
        <v>98</v>
      </c>
      <c r="H9040" t="str">
        <f t="shared" si="141"/>
        <v>Jeff McInnis1998-99</v>
      </c>
    </row>
    <row r="9041" spans="1:8" x14ac:dyDescent="0.35">
      <c r="A9041" t="str">
        <f>VLOOKUP(salaries_1985to2020!B:B, player_information!A:U, 21, FALSE)</f>
        <v>Jeff McInnis</v>
      </c>
      <c r="B9041" t="s">
        <v>1492</v>
      </c>
      <c r="C9041" s="4">
        <v>460000</v>
      </c>
      <c r="D9041" t="s">
        <v>30</v>
      </c>
      <c r="E9041">
        <v>2000</v>
      </c>
      <c r="F9041">
        <v>1999</v>
      </c>
      <c r="G9041" t="s">
        <v>51</v>
      </c>
      <c r="H9041" t="str">
        <f t="shared" si="141"/>
        <v>Jeff McInnis1999-00</v>
      </c>
    </row>
    <row r="9042" spans="1:8" x14ac:dyDescent="0.35">
      <c r="A9042" t="str">
        <f>VLOOKUP(salaries_1985to2020!B:B, player_information!A:U, 21, FALSE)</f>
        <v>Jeff McInnis</v>
      </c>
      <c r="B9042" t="s">
        <v>1492</v>
      </c>
      <c r="C9042" s="4">
        <v>523500</v>
      </c>
      <c r="D9042" t="s">
        <v>26</v>
      </c>
      <c r="E9042">
        <v>2001</v>
      </c>
      <c r="F9042">
        <v>2000</v>
      </c>
      <c r="G9042" t="s">
        <v>49</v>
      </c>
      <c r="H9042" t="str">
        <f t="shared" si="141"/>
        <v>Jeff McInnis2000-01</v>
      </c>
    </row>
    <row r="9043" spans="1:8" x14ac:dyDescent="0.35">
      <c r="A9043" t="str">
        <f>VLOOKUP(salaries_1985to2020!B:B, player_information!A:U, 21, FALSE)</f>
        <v>Jeff McInnis</v>
      </c>
      <c r="B9043" t="s">
        <v>1492</v>
      </c>
      <c r="C9043" s="4">
        <v>590850</v>
      </c>
      <c r="D9043" t="s">
        <v>31</v>
      </c>
      <c r="E9043">
        <v>2002</v>
      </c>
      <c r="F9043">
        <v>2001</v>
      </c>
      <c r="G9043" t="s">
        <v>49</v>
      </c>
      <c r="H9043" t="str">
        <f t="shared" si="141"/>
        <v>Jeff McInnis2001-02</v>
      </c>
    </row>
    <row r="9044" spans="1:8" x14ac:dyDescent="0.35">
      <c r="A9044" t="str">
        <f>VLOOKUP(salaries_1985to2020!B:B, player_information!A:U, 21, FALSE)</f>
        <v>Jeff McInnis</v>
      </c>
      <c r="B9044" t="s">
        <v>1492</v>
      </c>
      <c r="C9044" s="4">
        <v>3000000</v>
      </c>
      <c r="D9044" t="s">
        <v>32</v>
      </c>
      <c r="E9044">
        <v>2003</v>
      </c>
      <c r="F9044">
        <v>2002</v>
      </c>
      <c r="G9044" t="s">
        <v>8</v>
      </c>
      <c r="H9044" t="str">
        <f t="shared" si="141"/>
        <v>Jeff McInnis2002-03</v>
      </c>
    </row>
    <row r="9045" spans="1:8" x14ac:dyDescent="0.35">
      <c r="A9045" t="str">
        <f>VLOOKUP(salaries_1985to2020!B:B, player_information!A:U, 21, FALSE)</f>
        <v>Jeff McInnis</v>
      </c>
      <c r="B9045" t="s">
        <v>1492</v>
      </c>
      <c r="C9045" s="4">
        <v>3300000</v>
      </c>
      <c r="D9045" t="s">
        <v>34</v>
      </c>
      <c r="E9045">
        <v>2004</v>
      </c>
      <c r="F9045">
        <v>2003</v>
      </c>
      <c r="G9045" t="s">
        <v>8</v>
      </c>
      <c r="H9045" t="str">
        <f t="shared" si="141"/>
        <v>Jeff McInnis2003-04</v>
      </c>
    </row>
    <row r="9046" spans="1:8" x14ac:dyDescent="0.35">
      <c r="A9046" t="str">
        <f>VLOOKUP(salaries_1985to2020!B:B, player_information!A:U, 21, FALSE)</f>
        <v>Jeff McInnis</v>
      </c>
      <c r="B9046" t="s">
        <v>1492</v>
      </c>
      <c r="C9046" s="4">
        <v>3600000</v>
      </c>
      <c r="D9046" t="s">
        <v>35</v>
      </c>
      <c r="E9046">
        <v>2005</v>
      </c>
      <c r="F9046">
        <v>2004</v>
      </c>
      <c r="G9046" t="s">
        <v>101</v>
      </c>
      <c r="H9046" t="str">
        <f t="shared" si="141"/>
        <v>Jeff McInnis2004-05</v>
      </c>
    </row>
    <row r="9047" spans="1:8" x14ac:dyDescent="0.35">
      <c r="A9047" t="str">
        <f>VLOOKUP(salaries_1985to2020!B:B, player_information!A:U, 21, FALSE)</f>
        <v>Jeff McInnis</v>
      </c>
      <c r="B9047" t="s">
        <v>1492</v>
      </c>
      <c r="C9047" s="4">
        <v>3400000</v>
      </c>
      <c r="D9047" t="s">
        <v>36</v>
      </c>
      <c r="E9047">
        <v>2006</v>
      </c>
      <c r="F9047">
        <v>2005</v>
      </c>
      <c r="G9047" t="s">
        <v>64</v>
      </c>
      <c r="H9047" t="str">
        <f t="shared" si="141"/>
        <v>Jeff McInnis2005-06</v>
      </c>
    </row>
    <row r="9048" spans="1:8" x14ac:dyDescent="0.35">
      <c r="A9048" t="str">
        <f>VLOOKUP(salaries_1985to2020!B:B, player_information!A:U, 21, FALSE)</f>
        <v>Jeff McInnis</v>
      </c>
      <c r="B9048" t="s">
        <v>1492</v>
      </c>
      <c r="C9048" s="4">
        <v>3600000</v>
      </c>
      <c r="D9048" t="s">
        <v>37</v>
      </c>
      <c r="E9048">
        <v>2007</v>
      </c>
      <c r="F9048">
        <v>2006</v>
      </c>
      <c r="G9048" t="s">
        <v>78</v>
      </c>
      <c r="H9048" t="str">
        <f t="shared" si="141"/>
        <v>Jeff McInnis2006-07</v>
      </c>
    </row>
    <row r="9049" spans="1:8" x14ac:dyDescent="0.35">
      <c r="A9049" t="str">
        <f>VLOOKUP(salaries_1985to2020!B:B, player_information!A:U, 21, FALSE)</f>
        <v>Jeff McInnis</v>
      </c>
      <c r="B9049" t="s">
        <v>1492</v>
      </c>
      <c r="C9049" s="4">
        <v>1219590</v>
      </c>
      <c r="D9049" t="s">
        <v>40</v>
      </c>
      <c r="E9049">
        <v>2008</v>
      </c>
      <c r="F9049">
        <v>2007</v>
      </c>
      <c r="G9049" t="s">
        <v>78</v>
      </c>
      <c r="H9049" t="str">
        <f t="shared" si="141"/>
        <v>Jeff McInnis2007-08</v>
      </c>
    </row>
    <row r="9050" spans="1:8" x14ac:dyDescent="0.35">
      <c r="A9050" t="str">
        <f>VLOOKUP(salaries_1985to2020!B:B, player_information!A:U, 21, FALSE)</f>
        <v>Kevin McKenna</v>
      </c>
      <c r="B9050" t="s">
        <v>1493</v>
      </c>
      <c r="C9050" s="4">
        <v>85000</v>
      </c>
      <c r="D9050" t="s">
        <v>16</v>
      </c>
      <c r="E9050">
        <v>1985</v>
      </c>
      <c r="F9050">
        <v>1984</v>
      </c>
      <c r="G9050" t="s">
        <v>64</v>
      </c>
      <c r="H9050" t="str">
        <f t="shared" si="141"/>
        <v>Kevin McKenna1984-85</v>
      </c>
    </row>
    <row r="9051" spans="1:8" x14ac:dyDescent="0.35">
      <c r="A9051" t="str">
        <f>VLOOKUP(salaries_1985to2020!B:B, player_information!A:U, 21, FALSE)</f>
        <v>Kevin McKenna</v>
      </c>
      <c r="B9051" t="s">
        <v>1493</v>
      </c>
      <c r="C9051" s="4">
        <v>150000</v>
      </c>
      <c r="D9051" t="s">
        <v>19</v>
      </c>
      <c r="E9051">
        <v>1988</v>
      </c>
      <c r="F9051">
        <v>1987</v>
      </c>
      <c r="G9051" t="s">
        <v>64</v>
      </c>
      <c r="H9051" t="str">
        <f t="shared" si="141"/>
        <v>Kevin McKenna1987-88</v>
      </c>
    </row>
    <row r="9052" spans="1:8" x14ac:dyDescent="0.35">
      <c r="A9052" t="str">
        <f>VLOOKUP(salaries_1985to2020!B:B, player_information!A:U, 21, FALSE)</f>
        <v>Derrick McKey</v>
      </c>
      <c r="B9052" t="s">
        <v>1494</v>
      </c>
      <c r="C9052" s="4">
        <v>355000</v>
      </c>
      <c r="D9052" t="s">
        <v>19</v>
      </c>
      <c r="E9052">
        <v>1988</v>
      </c>
      <c r="F9052">
        <v>1987</v>
      </c>
      <c r="G9052" t="s">
        <v>113</v>
      </c>
      <c r="H9052" t="str">
        <f t="shared" si="141"/>
        <v>Derrick McKey1987-88</v>
      </c>
    </row>
    <row r="9053" spans="1:8" x14ac:dyDescent="0.35">
      <c r="A9053" t="str">
        <f>VLOOKUP(salaries_1985to2020!B:B, player_information!A:U, 21, FALSE)</f>
        <v>Derrick McKey</v>
      </c>
      <c r="B9053" t="s">
        <v>1494</v>
      </c>
      <c r="C9053" s="4">
        <v>428000</v>
      </c>
      <c r="D9053" t="s">
        <v>20</v>
      </c>
      <c r="E9053">
        <v>1989</v>
      </c>
      <c r="F9053">
        <v>1988</v>
      </c>
      <c r="G9053" t="s">
        <v>113</v>
      </c>
      <c r="H9053" t="str">
        <f t="shared" si="141"/>
        <v>Derrick McKey1988-89</v>
      </c>
    </row>
    <row r="9054" spans="1:8" x14ac:dyDescent="0.35">
      <c r="A9054" t="str">
        <f>VLOOKUP(salaries_1985to2020!B:B, player_information!A:U, 21, FALSE)</f>
        <v>Derrick McKey</v>
      </c>
      <c r="B9054" t="s">
        <v>1494</v>
      </c>
      <c r="C9054" s="4">
        <v>962000</v>
      </c>
      <c r="D9054" t="s">
        <v>7</v>
      </c>
      <c r="E9054">
        <v>1991</v>
      </c>
      <c r="F9054">
        <v>1990</v>
      </c>
      <c r="G9054" t="s">
        <v>113</v>
      </c>
      <c r="H9054" t="str">
        <f t="shared" si="141"/>
        <v>Derrick McKey1990-91</v>
      </c>
    </row>
    <row r="9055" spans="1:8" x14ac:dyDescent="0.35">
      <c r="A9055" t="str">
        <f>VLOOKUP(salaries_1985to2020!B:B, player_information!A:U, 21, FALSE)</f>
        <v>Derrick McKey</v>
      </c>
      <c r="B9055" t="s">
        <v>1494</v>
      </c>
      <c r="C9055" s="4">
        <v>1112000</v>
      </c>
      <c r="D9055" t="s">
        <v>9</v>
      </c>
      <c r="E9055">
        <v>1992</v>
      </c>
      <c r="F9055">
        <v>1991</v>
      </c>
      <c r="G9055" t="s">
        <v>113</v>
      </c>
      <c r="H9055" t="str">
        <f t="shared" si="141"/>
        <v>Derrick McKey1991-92</v>
      </c>
    </row>
    <row r="9056" spans="1:8" x14ac:dyDescent="0.35">
      <c r="A9056" t="str">
        <f>VLOOKUP(salaries_1985to2020!B:B, player_information!A:U, 21, FALSE)</f>
        <v>Derrick McKey</v>
      </c>
      <c r="B9056" t="s">
        <v>1494</v>
      </c>
      <c r="C9056" s="4">
        <v>1162000</v>
      </c>
      <c r="D9056" t="s">
        <v>10</v>
      </c>
      <c r="E9056">
        <v>1993</v>
      </c>
      <c r="F9056">
        <v>1992</v>
      </c>
      <c r="G9056" t="s">
        <v>113</v>
      </c>
      <c r="H9056" t="str">
        <f t="shared" si="141"/>
        <v>Derrick McKey1992-93</v>
      </c>
    </row>
    <row r="9057" spans="1:8" x14ac:dyDescent="0.35">
      <c r="A9057" t="str">
        <f>VLOOKUP(salaries_1985to2020!B:B, player_information!A:U, 21, FALSE)</f>
        <v>Derrick McKey</v>
      </c>
      <c r="B9057" t="s">
        <v>1494</v>
      </c>
      <c r="C9057" s="4">
        <v>1262000</v>
      </c>
      <c r="D9057" t="s">
        <v>12</v>
      </c>
      <c r="E9057">
        <v>1994</v>
      </c>
      <c r="F9057">
        <v>1993</v>
      </c>
      <c r="G9057" t="s">
        <v>109</v>
      </c>
      <c r="H9057" t="str">
        <f t="shared" si="141"/>
        <v>Derrick McKey1993-94</v>
      </c>
    </row>
    <row r="9058" spans="1:8" x14ac:dyDescent="0.35">
      <c r="A9058" t="str">
        <f>VLOOKUP(salaries_1985to2020!B:B, player_information!A:U, 21, FALSE)</f>
        <v>Derrick McKey</v>
      </c>
      <c r="B9058" t="s">
        <v>1494</v>
      </c>
      <c r="C9058" s="4">
        <v>2600000</v>
      </c>
      <c r="D9058" t="s">
        <v>13</v>
      </c>
      <c r="E9058">
        <v>1995</v>
      </c>
      <c r="F9058">
        <v>1994</v>
      </c>
      <c r="G9058" t="s">
        <v>109</v>
      </c>
      <c r="H9058" t="str">
        <f t="shared" si="141"/>
        <v>Derrick McKey1994-95</v>
      </c>
    </row>
    <row r="9059" spans="1:8" x14ac:dyDescent="0.35">
      <c r="A9059" t="str">
        <f>VLOOKUP(salaries_1985to2020!B:B, player_information!A:U, 21, FALSE)</f>
        <v>Derrick McKey</v>
      </c>
      <c r="B9059" t="s">
        <v>1494</v>
      </c>
      <c r="C9059" s="4">
        <v>2800000</v>
      </c>
      <c r="D9059" t="s">
        <v>23</v>
      </c>
      <c r="E9059">
        <v>1996</v>
      </c>
      <c r="F9059">
        <v>1995</v>
      </c>
      <c r="G9059" t="s">
        <v>109</v>
      </c>
      <c r="H9059" t="str">
        <f t="shared" si="141"/>
        <v>Derrick McKey1995-96</v>
      </c>
    </row>
    <row r="9060" spans="1:8" x14ac:dyDescent="0.35">
      <c r="A9060" t="str">
        <f>VLOOKUP(salaries_1985to2020!B:B, player_information!A:U, 21, FALSE)</f>
        <v>Derrick McKey</v>
      </c>
      <c r="B9060" t="s">
        <v>1494</v>
      </c>
      <c r="C9060" s="4">
        <v>3000000</v>
      </c>
      <c r="D9060" t="s">
        <v>24</v>
      </c>
      <c r="E9060">
        <v>1997</v>
      </c>
      <c r="F9060">
        <v>1996</v>
      </c>
      <c r="G9060" t="s">
        <v>109</v>
      </c>
      <c r="H9060" t="str">
        <f t="shared" si="141"/>
        <v>Derrick McKey1996-97</v>
      </c>
    </row>
    <row r="9061" spans="1:8" x14ac:dyDescent="0.35">
      <c r="A9061" t="str">
        <f>VLOOKUP(salaries_1985to2020!B:B, player_information!A:U, 21, FALSE)</f>
        <v>Derrick McKey</v>
      </c>
      <c r="B9061" t="s">
        <v>1494</v>
      </c>
      <c r="C9061" s="4">
        <v>3600000</v>
      </c>
      <c r="D9061" t="s">
        <v>25</v>
      </c>
      <c r="E9061">
        <v>1998</v>
      </c>
      <c r="F9061">
        <v>1997</v>
      </c>
      <c r="G9061" t="s">
        <v>109</v>
      </c>
      <c r="H9061" t="str">
        <f t="shared" si="141"/>
        <v>Derrick McKey1997-98</v>
      </c>
    </row>
    <row r="9062" spans="1:8" x14ac:dyDescent="0.35">
      <c r="A9062" t="str">
        <f>VLOOKUP(salaries_1985to2020!B:B, player_information!A:U, 21, FALSE)</f>
        <v>Derrick McKey</v>
      </c>
      <c r="B9062" t="s">
        <v>1494</v>
      </c>
      <c r="C9062" s="4">
        <v>4200000</v>
      </c>
      <c r="D9062" t="s">
        <v>29</v>
      </c>
      <c r="E9062">
        <v>1999</v>
      </c>
      <c r="F9062">
        <v>1998</v>
      </c>
      <c r="G9062" t="s">
        <v>109</v>
      </c>
      <c r="H9062" t="str">
        <f t="shared" si="141"/>
        <v>Derrick McKey1998-99</v>
      </c>
    </row>
    <row r="9063" spans="1:8" x14ac:dyDescent="0.35">
      <c r="A9063" t="str">
        <f>VLOOKUP(salaries_1985to2020!B:B, player_information!A:U, 21, FALSE)</f>
        <v>Derrick McKey</v>
      </c>
      <c r="B9063" t="s">
        <v>1494</v>
      </c>
      <c r="C9063" s="4">
        <v>4800000</v>
      </c>
      <c r="D9063" t="s">
        <v>30</v>
      </c>
      <c r="E9063">
        <v>2000</v>
      </c>
      <c r="F9063">
        <v>1999</v>
      </c>
      <c r="G9063" t="s">
        <v>109</v>
      </c>
      <c r="H9063" t="str">
        <f t="shared" si="141"/>
        <v>Derrick McKey1999-00</v>
      </c>
    </row>
    <row r="9064" spans="1:8" x14ac:dyDescent="0.35">
      <c r="A9064" t="str">
        <f>VLOOKUP(salaries_1985to2020!B:B, player_information!A:U, 21, FALSE)</f>
        <v>Derrick McKey</v>
      </c>
      <c r="B9064" t="s">
        <v>1494</v>
      </c>
      <c r="C9064" s="4">
        <v>5400000</v>
      </c>
      <c r="D9064" t="s">
        <v>26</v>
      </c>
      <c r="E9064">
        <v>2001</v>
      </c>
      <c r="F9064">
        <v>2000</v>
      </c>
      <c r="G9064" t="s">
        <v>109</v>
      </c>
      <c r="H9064" t="str">
        <f t="shared" si="141"/>
        <v>Derrick McKey2000-01</v>
      </c>
    </row>
    <row r="9065" spans="1:8" x14ac:dyDescent="0.35">
      <c r="A9065" t="str">
        <f>VLOOKUP(salaries_1985to2020!B:B, player_information!A:U, 21, FALSE)</f>
        <v>Derrick McKey</v>
      </c>
      <c r="B9065" t="s">
        <v>1494</v>
      </c>
      <c r="C9065" s="4">
        <v>6000000</v>
      </c>
      <c r="D9065" t="s">
        <v>31</v>
      </c>
      <c r="E9065">
        <v>2002</v>
      </c>
      <c r="F9065">
        <v>2001</v>
      </c>
      <c r="G9065" t="s">
        <v>109</v>
      </c>
      <c r="H9065" t="str">
        <f t="shared" si="141"/>
        <v>Derrick McKey2001-02</v>
      </c>
    </row>
    <row r="9066" spans="1:8" x14ac:dyDescent="0.35">
      <c r="A9066" t="str">
        <f>VLOOKUP(salaries_1985to2020!B:B, player_information!A:U, 21, FALSE)</f>
        <v>Aaron McKie</v>
      </c>
      <c r="B9066" t="s">
        <v>1495</v>
      </c>
      <c r="C9066" s="4">
        <v>650000</v>
      </c>
      <c r="D9066" t="s">
        <v>13</v>
      </c>
      <c r="E9066">
        <v>1995</v>
      </c>
      <c r="F9066">
        <v>1994</v>
      </c>
      <c r="G9066" t="s">
        <v>8</v>
      </c>
      <c r="H9066" t="str">
        <f t="shared" si="141"/>
        <v>Aaron McKie1994-95</v>
      </c>
    </row>
    <row r="9067" spans="1:8" x14ac:dyDescent="0.35">
      <c r="A9067" t="str">
        <f>VLOOKUP(salaries_1985to2020!B:B, player_information!A:U, 21, FALSE)</f>
        <v>Aaron McKie</v>
      </c>
      <c r="B9067" t="s">
        <v>1495</v>
      </c>
      <c r="C9067" s="4">
        <v>845000</v>
      </c>
      <c r="D9067" t="s">
        <v>23</v>
      </c>
      <c r="E9067">
        <v>1996</v>
      </c>
      <c r="F9067">
        <v>1995</v>
      </c>
      <c r="G9067" t="s">
        <v>8</v>
      </c>
      <c r="H9067" t="str">
        <f t="shared" si="141"/>
        <v>Aaron McKie1995-96</v>
      </c>
    </row>
    <row r="9068" spans="1:8" x14ac:dyDescent="0.35">
      <c r="A9068" t="str">
        <f>VLOOKUP(salaries_1985to2020!B:B, player_information!A:U, 21, FALSE)</f>
        <v>Aaron McKie</v>
      </c>
      <c r="B9068" t="s">
        <v>1495</v>
      </c>
      <c r="C9068" s="4">
        <v>1040000</v>
      </c>
      <c r="D9068" t="s">
        <v>24</v>
      </c>
      <c r="E9068">
        <v>1997</v>
      </c>
      <c r="F9068">
        <v>1996</v>
      </c>
      <c r="G9068" t="s">
        <v>8</v>
      </c>
      <c r="H9068" t="str">
        <f t="shared" si="141"/>
        <v>Aaron McKie1996-97</v>
      </c>
    </row>
    <row r="9069" spans="1:8" x14ac:dyDescent="0.35">
      <c r="A9069" t="str">
        <f>VLOOKUP(salaries_1985to2020!B:B, player_information!A:U, 21, FALSE)</f>
        <v>Aaron McKie</v>
      </c>
      <c r="B9069" t="s">
        <v>1495</v>
      </c>
      <c r="C9069" s="4">
        <v>1235000</v>
      </c>
      <c r="D9069" t="s">
        <v>25</v>
      </c>
      <c r="E9069">
        <v>1998</v>
      </c>
      <c r="F9069">
        <v>1997</v>
      </c>
      <c r="G9069" t="s">
        <v>47</v>
      </c>
      <c r="H9069" t="str">
        <f t="shared" si="141"/>
        <v>Aaron McKie1997-98</v>
      </c>
    </row>
    <row r="9070" spans="1:8" x14ac:dyDescent="0.35">
      <c r="A9070" t="str">
        <f>VLOOKUP(salaries_1985to2020!B:B, player_information!A:U, 21, FALSE)</f>
        <v>Aaron McKie</v>
      </c>
      <c r="B9070" t="s">
        <v>1495</v>
      </c>
      <c r="C9070" s="4">
        <v>1430000</v>
      </c>
      <c r="D9070" t="s">
        <v>29</v>
      </c>
      <c r="E9070">
        <v>1999</v>
      </c>
      <c r="F9070">
        <v>1998</v>
      </c>
      <c r="G9070" t="s">
        <v>92</v>
      </c>
      <c r="H9070" t="str">
        <f t="shared" si="141"/>
        <v>Aaron McKie1998-99</v>
      </c>
    </row>
    <row r="9071" spans="1:8" x14ac:dyDescent="0.35">
      <c r="A9071" t="str">
        <f>VLOOKUP(salaries_1985to2020!B:B, player_information!A:U, 21, FALSE)</f>
        <v>Aaron McKie</v>
      </c>
      <c r="B9071" t="s">
        <v>1495</v>
      </c>
      <c r="C9071" s="4">
        <v>1624000</v>
      </c>
      <c r="D9071" t="s">
        <v>30</v>
      </c>
      <c r="E9071">
        <v>2000</v>
      </c>
      <c r="F9071">
        <v>1999</v>
      </c>
      <c r="G9071" t="s">
        <v>92</v>
      </c>
      <c r="H9071" t="str">
        <f t="shared" si="141"/>
        <v>Aaron McKie1999-00</v>
      </c>
    </row>
    <row r="9072" spans="1:8" x14ac:dyDescent="0.35">
      <c r="A9072" t="str">
        <f>VLOOKUP(salaries_1985to2020!B:B, player_information!A:U, 21, FALSE)</f>
        <v>Aaron McKie</v>
      </c>
      <c r="B9072" t="s">
        <v>1495</v>
      </c>
      <c r="C9072" s="4">
        <v>1818000</v>
      </c>
      <c r="D9072" t="s">
        <v>26</v>
      </c>
      <c r="E9072">
        <v>2001</v>
      </c>
      <c r="F9072">
        <v>2000</v>
      </c>
      <c r="G9072" t="s">
        <v>92</v>
      </c>
      <c r="H9072" t="str">
        <f t="shared" si="141"/>
        <v>Aaron McKie2000-01</v>
      </c>
    </row>
    <row r="9073" spans="1:8" x14ac:dyDescent="0.35">
      <c r="A9073" t="str">
        <f>VLOOKUP(salaries_1985to2020!B:B, player_information!A:U, 21, FALSE)</f>
        <v>Aaron McKie</v>
      </c>
      <c r="B9073" t="s">
        <v>1495</v>
      </c>
      <c r="C9073" s="4">
        <v>4000000</v>
      </c>
      <c r="D9073" t="s">
        <v>31</v>
      </c>
      <c r="E9073">
        <v>2002</v>
      </c>
      <c r="F9073">
        <v>2001</v>
      </c>
      <c r="G9073" t="s">
        <v>92</v>
      </c>
      <c r="H9073" t="str">
        <f t="shared" si="141"/>
        <v>Aaron McKie2001-02</v>
      </c>
    </row>
    <row r="9074" spans="1:8" x14ac:dyDescent="0.35">
      <c r="A9074" t="str">
        <f>VLOOKUP(salaries_1985to2020!B:B, player_information!A:U, 21, FALSE)</f>
        <v>Aaron McKie</v>
      </c>
      <c r="B9074" t="s">
        <v>1495</v>
      </c>
      <c r="C9074" s="4">
        <v>4500000</v>
      </c>
      <c r="D9074" t="s">
        <v>32</v>
      </c>
      <c r="E9074">
        <v>2003</v>
      </c>
      <c r="F9074">
        <v>2002</v>
      </c>
      <c r="G9074" t="s">
        <v>92</v>
      </c>
      <c r="H9074" t="str">
        <f t="shared" si="141"/>
        <v>Aaron McKie2002-03</v>
      </c>
    </row>
    <row r="9075" spans="1:8" x14ac:dyDescent="0.35">
      <c r="A9075" t="str">
        <f>VLOOKUP(salaries_1985to2020!B:B, player_information!A:U, 21, FALSE)</f>
        <v>Aaron McKie</v>
      </c>
      <c r="B9075" t="s">
        <v>1495</v>
      </c>
      <c r="C9075" s="4">
        <v>5000000</v>
      </c>
      <c r="D9075" t="s">
        <v>34</v>
      </c>
      <c r="E9075">
        <v>2004</v>
      </c>
      <c r="F9075">
        <v>2003</v>
      </c>
      <c r="G9075" t="s">
        <v>92</v>
      </c>
      <c r="H9075" t="str">
        <f t="shared" si="141"/>
        <v>Aaron McKie2003-04</v>
      </c>
    </row>
    <row r="9076" spans="1:8" x14ac:dyDescent="0.35">
      <c r="A9076" t="str">
        <f>VLOOKUP(salaries_1985to2020!B:B, player_information!A:U, 21, FALSE)</f>
        <v>Aaron McKie</v>
      </c>
      <c r="B9076" t="s">
        <v>1495</v>
      </c>
      <c r="C9076" s="4">
        <v>5500000</v>
      </c>
      <c r="D9076" t="s">
        <v>35</v>
      </c>
      <c r="E9076">
        <v>2005</v>
      </c>
      <c r="F9076">
        <v>2004</v>
      </c>
      <c r="G9076" t="s">
        <v>92</v>
      </c>
      <c r="H9076" t="str">
        <f t="shared" si="141"/>
        <v>Aaron McKie2004-05</v>
      </c>
    </row>
    <row r="9077" spans="1:8" x14ac:dyDescent="0.35">
      <c r="A9077" t="str">
        <f>VLOOKUP(salaries_1985to2020!B:B, player_information!A:U, 21, FALSE)</f>
        <v>Aaron McKie</v>
      </c>
      <c r="B9077" t="s">
        <v>1495</v>
      </c>
      <c r="C9077" s="4">
        <v>6000000</v>
      </c>
      <c r="D9077" t="s">
        <v>36</v>
      </c>
      <c r="E9077">
        <v>2006</v>
      </c>
      <c r="F9077">
        <v>2005</v>
      </c>
      <c r="G9077" t="s">
        <v>92</v>
      </c>
      <c r="H9077" t="str">
        <f t="shared" si="141"/>
        <v>Aaron McKie2005-06</v>
      </c>
    </row>
    <row r="9078" spans="1:8" x14ac:dyDescent="0.35">
      <c r="A9078" t="str">
        <f>VLOOKUP(salaries_1985to2020!B:B, player_information!A:U, 21, FALSE)</f>
        <v>Aaron McKie</v>
      </c>
      <c r="B9078" t="s">
        <v>1495</v>
      </c>
      <c r="C9078" s="4">
        <v>2500000</v>
      </c>
      <c r="D9078" t="s">
        <v>36</v>
      </c>
      <c r="E9078">
        <v>2006</v>
      </c>
      <c r="F9078">
        <v>2005</v>
      </c>
      <c r="G9078" t="s">
        <v>17</v>
      </c>
      <c r="H9078" t="str">
        <f t="shared" si="141"/>
        <v>Aaron McKie2005-06</v>
      </c>
    </row>
    <row r="9079" spans="1:8" x14ac:dyDescent="0.35">
      <c r="A9079" t="str">
        <f>VLOOKUP(salaries_1985to2020!B:B, player_information!A:U, 21, FALSE)</f>
        <v>Aaron McKie</v>
      </c>
      <c r="B9079" t="s">
        <v>1495</v>
      </c>
      <c r="C9079" s="4">
        <v>5570874</v>
      </c>
      <c r="D9079" t="s">
        <v>37</v>
      </c>
      <c r="E9079">
        <v>2007</v>
      </c>
      <c r="F9079">
        <v>2006</v>
      </c>
      <c r="G9079" t="s">
        <v>92</v>
      </c>
      <c r="H9079" t="str">
        <f t="shared" si="141"/>
        <v>Aaron McKie2006-07</v>
      </c>
    </row>
    <row r="9080" spans="1:8" x14ac:dyDescent="0.35">
      <c r="A9080" t="str">
        <f>VLOOKUP(salaries_1985to2020!B:B, player_information!A:U, 21, FALSE)</f>
        <v>Aaron McKie</v>
      </c>
      <c r="B9080" t="s">
        <v>1495</v>
      </c>
      <c r="C9080" s="4">
        <v>2500000</v>
      </c>
      <c r="D9080" t="s">
        <v>37</v>
      </c>
      <c r="E9080">
        <v>2007</v>
      </c>
      <c r="F9080">
        <v>2006</v>
      </c>
      <c r="G9080" t="s">
        <v>17</v>
      </c>
      <c r="H9080" t="str">
        <f t="shared" si="141"/>
        <v>Aaron McKie2006-07</v>
      </c>
    </row>
    <row r="9081" spans="1:8" x14ac:dyDescent="0.35">
      <c r="A9081" t="str">
        <f>VLOOKUP(salaries_1985to2020!B:B, player_information!A:U, 21, FALSE)</f>
        <v>Aaron McKie</v>
      </c>
      <c r="B9081" t="s">
        <v>1495</v>
      </c>
      <c r="C9081" s="4">
        <v>7000000</v>
      </c>
      <c r="D9081" t="s">
        <v>40</v>
      </c>
      <c r="E9081">
        <v>2008</v>
      </c>
      <c r="F9081">
        <v>2007</v>
      </c>
      <c r="G9081" t="s">
        <v>92</v>
      </c>
      <c r="H9081" t="str">
        <f t="shared" si="141"/>
        <v>Aaron McKie2007-08</v>
      </c>
    </row>
    <row r="9082" spans="1:8" x14ac:dyDescent="0.35">
      <c r="A9082" t="str">
        <f>VLOOKUP(salaries_1985to2020!B:B, player_information!A:U, 21, FALSE)</f>
        <v>Aaron McKie</v>
      </c>
      <c r="B9082" t="s">
        <v>1495</v>
      </c>
      <c r="C9082" s="4">
        <v>750000</v>
      </c>
      <c r="D9082" t="s">
        <v>40</v>
      </c>
      <c r="E9082">
        <v>2008</v>
      </c>
      <c r="F9082">
        <v>2007</v>
      </c>
      <c r="G9082" t="s">
        <v>66</v>
      </c>
      <c r="H9082" t="str">
        <f t="shared" si="141"/>
        <v>Aaron McKie2007-08</v>
      </c>
    </row>
    <row r="9083" spans="1:8" x14ac:dyDescent="0.35">
      <c r="A9083" t="str">
        <f>VLOOKUP(salaries_1985to2020!B:B, player_information!A:U, 21, FALSE)</f>
        <v>Alfonzo McKinnie</v>
      </c>
      <c r="B9083" t="s">
        <v>1498</v>
      </c>
      <c r="C9083" s="4">
        <v>815615</v>
      </c>
      <c r="D9083" t="s">
        <v>45</v>
      </c>
      <c r="E9083">
        <v>2018</v>
      </c>
      <c r="F9083">
        <v>2017</v>
      </c>
      <c r="G9083" t="s">
        <v>55</v>
      </c>
      <c r="H9083" t="str">
        <f t="shared" si="141"/>
        <v>Alfonzo McKinnie2017-18</v>
      </c>
    </row>
    <row r="9084" spans="1:8" x14ac:dyDescent="0.35">
      <c r="A9084" t="s">
        <v>10467</v>
      </c>
      <c r="B9084" t="s">
        <v>1498</v>
      </c>
      <c r="C9084" s="4">
        <v>1361046</v>
      </c>
      <c r="D9084" t="s">
        <v>14975</v>
      </c>
      <c r="E9084">
        <v>2020</v>
      </c>
      <c r="F9084">
        <v>2019</v>
      </c>
      <c r="G9084" t="s">
        <v>101</v>
      </c>
      <c r="H9084" t="str">
        <f t="shared" si="141"/>
        <v>Alfonzo McKinnie2019-20</v>
      </c>
    </row>
    <row r="9085" spans="1:8" x14ac:dyDescent="0.35">
      <c r="A9085" t="s">
        <v>10467</v>
      </c>
      <c r="B9085" t="s">
        <v>1498</v>
      </c>
      <c r="C9085" s="4">
        <v>708871</v>
      </c>
      <c r="D9085" t="s">
        <v>14975</v>
      </c>
      <c r="E9085">
        <v>2020</v>
      </c>
      <c r="F9085">
        <v>2019</v>
      </c>
      <c r="G9085" t="s">
        <v>101</v>
      </c>
      <c r="H9085" t="str">
        <f t="shared" si="141"/>
        <v>Alfonzo McKinnie2019-20</v>
      </c>
    </row>
    <row r="9086" spans="1:8" x14ac:dyDescent="0.35">
      <c r="A9086" t="s">
        <v>10467</v>
      </c>
      <c r="B9086" t="s">
        <v>1498</v>
      </c>
      <c r="C9086" s="4">
        <v>183114</v>
      </c>
      <c r="D9086" t="s">
        <v>14975</v>
      </c>
      <c r="E9086">
        <v>2020</v>
      </c>
      <c r="F9086">
        <v>2019</v>
      </c>
      <c r="G9086" t="s">
        <v>101</v>
      </c>
      <c r="H9086" t="str">
        <f t="shared" si="141"/>
        <v>Alfonzo McKinnie2019-20</v>
      </c>
    </row>
    <row r="9087" spans="1:8" x14ac:dyDescent="0.35">
      <c r="A9087" t="str">
        <f>VLOOKUP(salaries_1985to2020!B:B, player_information!A:U, 21, FALSE)</f>
        <v>Billy McKinney</v>
      </c>
      <c r="B9087" t="s">
        <v>1496</v>
      </c>
      <c r="C9087" s="4">
        <v>125000</v>
      </c>
      <c r="D9087" t="s">
        <v>18</v>
      </c>
      <c r="E9087">
        <v>1986</v>
      </c>
      <c r="F9087">
        <v>1985</v>
      </c>
      <c r="G9087" t="s">
        <v>104</v>
      </c>
      <c r="H9087" t="str">
        <f t="shared" si="141"/>
        <v>Billy McKinney1985-86</v>
      </c>
    </row>
    <row r="9088" spans="1:8" x14ac:dyDescent="0.35">
      <c r="A9088" t="str">
        <f>VLOOKUP(salaries_1985to2020!B:B, player_information!A:U, 21, FALSE)</f>
        <v>Trey McKinney-Jones</v>
      </c>
      <c r="B9088" t="s">
        <v>1497</v>
      </c>
      <c r="C9088" s="4">
        <v>46080</v>
      </c>
      <c r="D9088" t="s">
        <v>45</v>
      </c>
      <c r="E9088">
        <v>2018</v>
      </c>
      <c r="F9088">
        <v>2017</v>
      </c>
      <c r="G9088" t="s">
        <v>109</v>
      </c>
      <c r="H9088" t="str">
        <f t="shared" si="141"/>
        <v>Trey McKinney-Jones2017-18</v>
      </c>
    </row>
    <row r="9089" spans="1:8" x14ac:dyDescent="0.35">
      <c r="A9089" t="str">
        <f>VLOOKUP(salaries_1985to2020!B:B, player_information!A:U, 21, FALSE)</f>
        <v>Ben McLemore</v>
      </c>
      <c r="B9089" t="s">
        <v>1499</v>
      </c>
      <c r="C9089" s="4">
        <v>2895960</v>
      </c>
      <c r="D9089" t="s">
        <v>56</v>
      </c>
      <c r="E9089">
        <v>2014</v>
      </c>
      <c r="F9089">
        <v>2013</v>
      </c>
      <c r="G9089" t="s">
        <v>14</v>
      </c>
      <c r="H9089" t="str">
        <f t="shared" si="141"/>
        <v>Ben McLemore2013-14</v>
      </c>
    </row>
    <row r="9090" spans="1:8" x14ac:dyDescent="0.35">
      <c r="A9090" t="str">
        <f>VLOOKUP(salaries_1985to2020!B:B, player_information!A:U, 21, FALSE)</f>
        <v>Ben McLemore</v>
      </c>
      <c r="B9090" t="s">
        <v>1499</v>
      </c>
      <c r="C9090" s="4">
        <v>3026280</v>
      </c>
      <c r="D9090" t="s">
        <v>57</v>
      </c>
      <c r="E9090">
        <v>2015</v>
      </c>
      <c r="F9090">
        <v>2014</v>
      </c>
      <c r="G9090" t="s">
        <v>14</v>
      </c>
      <c r="H9090" t="str">
        <f t="shared" si="141"/>
        <v>Ben McLemore2014-15</v>
      </c>
    </row>
    <row r="9091" spans="1:8" x14ac:dyDescent="0.35">
      <c r="A9091" t="str">
        <f>VLOOKUP(salaries_1985to2020!B:B, player_information!A:U, 21, FALSE)</f>
        <v>Ben McLemore</v>
      </c>
      <c r="B9091" t="s">
        <v>1499</v>
      </c>
      <c r="C9091" s="4">
        <v>3156600</v>
      </c>
      <c r="D9091" t="s">
        <v>59</v>
      </c>
      <c r="E9091">
        <v>2016</v>
      </c>
      <c r="F9091">
        <v>2015</v>
      </c>
      <c r="G9091" t="s">
        <v>14</v>
      </c>
      <c r="H9091" t="str">
        <f t="shared" ref="H9091:H9154" si="142">_xlfn.CONCAT(A9091, D9091)</f>
        <v>Ben McLemore2015-16</v>
      </c>
    </row>
    <row r="9092" spans="1:8" x14ac:dyDescent="0.35">
      <c r="A9092" t="str">
        <f>VLOOKUP(salaries_1985to2020!B:B, player_information!A:U, 21, FALSE)</f>
        <v>Ben McLemore</v>
      </c>
      <c r="B9092" t="s">
        <v>1499</v>
      </c>
      <c r="C9092" s="4">
        <v>4008882</v>
      </c>
      <c r="D9092" t="s">
        <v>43</v>
      </c>
      <c r="E9092">
        <v>2017</v>
      </c>
      <c r="F9092">
        <v>2016</v>
      </c>
      <c r="G9092" t="s">
        <v>14</v>
      </c>
      <c r="H9092" t="str">
        <f t="shared" si="142"/>
        <v>Ben McLemore2016-17</v>
      </c>
    </row>
    <row r="9093" spans="1:8" x14ac:dyDescent="0.35">
      <c r="A9093" t="str">
        <f>VLOOKUP(salaries_1985to2020!B:B, player_information!A:U, 21, FALSE)</f>
        <v>Ben McLemore</v>
      </c>
      <c r="B9093" t="s">
        <v>1499</v>
      </c>
      <c r="C9093" s="4">
        <v>5200000</v>
      </c>
      <c r="D9093" t="s">
        <v>45</v>
      </c>
      <c r="E9093">
        <v>2018</v>
      </c>
      <c r="F9093">
        <v>2017</v>
      </c>
      <c r="G9093" t="s">
        <v>66</v>
      </c>
      <c r="H9093" t="str">
        <f t="shared" si="142"/>
        <v>Ben McLemore2017-18</v>
      </c>
    </row>
    <row r="9094" spans="1:8" x14ac:dyDescent="0.35">
      <c r="A9094" t="s">
        <v>10469</v>
      </c>
      <c r="B9094" t="s">
        <v>1499</v>
      </c>
      <c r="C9094" s="4">
        <v>5460000</v>
      </c>
      <c r="D9094" t="s">
        <v>14974</v>
      </c>
      <c r="E9094">
        <v>2019</v>
      </c>
      <c r="F9094">
        <v>2018</v>
      </c>
      <c r="G9094" t="s">
        <v>14</v>
      </c>
      <c r="H9094" t="str">
        <f t="shared" si="142"/>
        <v>Ben McLemore2018-19</v>
      </c>
    </row>
    <row r="9095" spans="1:8" x14ac:dyDescent="0.35">
      <c r="A9095" t="s">
        <v>10469</v>
      </c>
      <c r="B9095" t="s">
        <v>1499</v>
      </c>
      <c r="C9095" s="4">
        <v>2028594</v>
      </c>
      <c r="D9095" t="s">
        <v>14975</v>
      </c>
      <c r="E9095">
        <v>2020</v>
      </c>
      <c r="F9095">
        <v>2019</v>
      </c>
      <c r="G9095" t="s">
        <v>52</v>
      </c>
      <c r="H9095" t="str">
        <f t="shared" si="142"/>
        <v>Ben McLemore2019-20</v>
      </c>
    </row>
    <row r="9096" spans="1:8" x14ac:dyDescent="0.35">
      <c r="A9096" t="str">
        <f>VLOOKUP(salaries_1985to2020!B:B, player_information!A:U, 21, FALSE)</f>
        <v>Keith McLeod</v>
      </c>
      <c r="B9096" t="s">
        <v>1500</v>
      </c>
      <c r="C9096" s="4">
        <v>366931</v>
      </c>
      <c r="D9096" t="s">
        <v>34</v>
      </c>
      <c r="E9096">
        <v>2004</v>
      </c>
      <c r="F9096">
        <v>2003</v>
      </c>
      <c r="G9096" t="s">
        <v>81</v>
      </c>
      <c r="H9096" t="str">
        <f t="shared" si="142"/>
        <v>Keith McLeod2003-04</v>
      </c>
    </row>
    <row r="9097" spans="1:8" x14ac:dyDescent="0.35">
      <c r="A9097" t="str">
        <f>VLOOKUP(salaries_1985to2020!B:B, player_information!A:U, 21, FALSE)</f>
        <v>Keith McLeod</v>
      </c>
      <c r="B9097" t="s">
        <v>1500</v>
      </c>
      <c r="C9097" s="4">
        <v>750000</v>
      </c>
      <c r="D9097" t="s">
        <v>35</v>
      </c>
      <c r="E9097">
        <v>2005</v>
      </c>
      <c r="F9097">
        <v>2004</v>
      </c>
      <c r="G9097" t="s">
        <v>116</v>
      </c>
      <c r="H9097" t="str">
        <f t="shared" si="142"/>
        <v>Keith McLeod2004-05</v>
      </c>
    </row>
    <row r="9098" spans="1:8" x14ac:dyDescent="0.35">
      <c r="A9098" t="str">
        <f>VLOOKUP(salaries_1985to2020!B:B, player_information!A:U, 21, FALSE)</f>
        <v>Keith McLeod</v>
      </c>
      <c r="B9098" t="s">
        <v>1500</v>
      </c>
      <c r="C9098" s="4">
        <v>1250000</v>
      </c>
      <c r="D9098" t="s">
        <v>36</v>
      </c>
      <c r="E9098">
        <v>2006</v>
      </c>
      <c r="F9098">
        <v>2005</v>
      </c>
      <c r="G9098" t="s">
        <v>116</v>
      </c>
      <c r="H9098" t="str">
        <f t="shared" si="142"/>
        <v>Keith McLeod2005-06</v>
      </c>
    </row>
    <row r="9099" spans="1:8" x14ac:dyDescent="0.35">
      <c r="A9099" t="str">
        <f>VLOOKUP(salaries_1985to2020!B:B, player_information!A:U, 21, FALSE)</f>
        <v>Keith McLeod</v>
      </c>
      <c r="B9099" t="s">
        <v>1500</v>
      </c>
      <c r="C9099" s="4">
        <v>1350000</v>
      </c>
      <c r="D9099" t="s">
        <v>37</v>
      </c>
      <c r="E9099">
        <v>2007</v>
      </c>
      <c r="F9099">
        <v>2006</v>
      </c>
      <c r="G9099" t="s">
        <v>109</v>
      </c>
      <c r="H9099" t="str">
        <f t="shared" si="142"/>
        <v>Keith McLeod2006-07</v>
      </c>
    </row>
    <row r="9100" spans="1:8" x14ac:dyDescent="0.35">
      <c r="A9100" t="str">
        <f>VLOOKUP(salaries_1985to2020!B:B, player_information!A:U, 21, FALSE)</f>
        <v>Keith McLeod</v>
      </c>
      <c r="B9100" t="s">
        <v>1500</v>
      </c>
      <c r="C9100" s="4">
        <v>926678</v>
      </c>
      <c r="D9100" t="s">
        <v>48</v>
      </c>
      <c r="E9100">
        <v>2009</v>
      </c>
      <c r="F9100">
        <v>2008</v>
      </c>
      <c r="G9100" t="s">
        <v>33</v>
      </c>
      <c r="H9100" t="str">
        <f t="shared" si="142"/>
        <v>Keith McLeod2008-09</v>
      </c>
    </row>
    <row r="9101" spans="1:8" x14ac:dyDescent="0.35">
      <c r="A9101" t="str">
        <f>VLOOKUP(salaries_1985to2020!B:B, player_information!A:U, 21, FALSE)</f>
        <v>Roshown McLeod</v>
      </c>
      <c r="B9101" t="s">
        <v>1501</v>
      </c>
      <c r="C9101" s="4">
        <v>740000</v>
      </c>
      <c r="D9101" t="s">
        <v>29</v>
      </c>
      <c r="E9101">
        <v>1999</v>
      </c>
      <c r="F9101">
        <v>1998</v>
      </c>
      <c r="G9101" t="s">
        <v>39</v>
      </c>
      <c r="H9101" t="str">
        <f t="shared" si="142"/>
        <v>Roshown McLeod1998-99</v>
      </c>
    </row>
    <row r="9102" spans="1:8" x14ac:dyDescent="0.35">
      <c r="A9102" t="str">
        <f>VLOOKUP(salaries_1985to2020!B:B, player_information!A:U, 21, FALSE)</f>
        <v>Roshown McLeod</v>
      </c>
      <c r="B9102" t="s">
        <v>1501</v>
      </c>
      <c r="C9102" s="4">
        <v>914760</v>
      </c>
      <c r="D9102" t="s">
        <v>30</v>
      </c>
      <c r="E9102">
        <v>2000</v>
      </c>
      <c r="F9102">
        <v>1999</v>
      </c>
      <c r="G9102" t="s">
        <v>39</v>
      </c>
      <c r="H9102" t="str">
        <f t="shared" si="142"/>
        <v>Roshown McLeod1999-00</v>
      </c>
    </row>
    <row r="9103" spans="1:8" x14ac:dyDescent="0.35">
      <c r="A9103" t="str">
        <f>VLOOKUP(salaries_1985to2020!B:B, player_information!A:U, 21, FALSE)</f>
        <v>Roshown McLeod</v>
      </c>
      <c r="B9103" t="s">
        <v>1501</v>
      </c>
      <c r="C9103" s="4">
        <v>978600</v>
      </c>
      <c r="D9103" t="s">
        <v>26</v>
      </c>
      <c r="E9103">
        <v>2001</v>
      </c>
      <c r="F9103">
        <v>2000</v>
      </c>
      <c r="G9103" t="s">
        <v>39</v>
      </c>
      <c r="H9103" t="str">
        <f t="shared" si="142"/>
        <v>Roshown McLeod2000-01</v>
      </c>
    </row>
    <row r="9104" spans="1:8" x14ac:dyDescent="0.35">
      <c r="A9104" t="str">
        <f>VLOOKUP(salaries_1985to2020!B:B, player_information!A:U, 21, FALSE)</f>
        <v>Roshown McLeod</v>
      </c>
      <c r="B9104" t="s">
        <v>1501</v>
      </c>
      <c r="C9104" s="4">
        <v>1509001</v>
      </c>
      <c r="D9104" t="s">
        <v>31</v>
      </c>
      <c r="E9104">
        <v>2002</v>
      </c>
      <c r="F9104">
        <v>2001</v>
      </c>
      <c r="G9104" t="s">
        <v>11</v>
      </c>
      <c r="H9104" t="str">
        <f t="shared" si="142"/>
        <v>Roshown McLeod2001-02</v>
      </c>
    </row>
    <row r="9105" spans="1:8" x14ac:dyDescent="0.35">
      <c r="A9105" t="str">
        <f>VLOOKUP(salaries_1985to2020!B:B, player_information!A:U, 21, FALSE)</f>
        <v>Nate McMillan</v>
      </c>
      <c r="B9105" t="s">
        <v>1502</v>
      </c>
      <c r="C9105" s="4">
        <v>129000</v>
      </c>
      <c r="D9105" t="s">
        <v>19</v>
      </c>
      <c r="E9105">
        <v>1988</v>
      </c>
      <c r="F9105">
        <v>1987</v>
      </c>
      <c r="G9105" t="s">
        <v>113</v>
      </c>
      <c r="H9105" t="str">
        <f t="shared" si="142"/>
        <v>Nate McMillan1987-88</v>
      </c>
    </row>
    <row r="9106" spans="1:8" x14ac:dyDescent="0.35">
      <c r="A9106" t="str">
        <f>VLOOKUP(salaries_1985to2020!B:B, player_information!A:U, 21, FALSE)</f>
        <v>Nate McMillan</v>
      </c>
      <c r="B9106" t="s">
        <v>1502</v>
      </c>
      <c r="C9106" s="4">
        <v>159000</v>
      </c>
      <c r="D9106" t="s">
        <v>20</v>
      </c>
      <c r="E9106">
        <v>1989</v>
      </c>
      <c r="F9106">
        <v>1988</v>
      </c>
      <c r="G9106" t="s">
        <v>113</v>
      </c>
      <c r="H9106" t="str">
        <f t="shared" si="142"/>
        <v>Nate McMillan1988-89</v>
      </c>
    </row>
    <row r="9107" spans="1:8" x14ac:dyDescent="0.35">
      <c r="A9107" t="str">
        <f>VLOOKUP(salaries_1985to2020!B:B, player_information!A:U, 21, FALSE)</f>
        <v>Nate McMillan</v>
      </c>
      <c r="B9107" t="s">
        <v>1502</v>
      </c>
      <c r="C9107" s="4">
        <v>658000</v>
      </c>
      <c r="D9107" t="s">
        <v>7</v>
      </c>
      <c r="E9107">
        <v>1991</v>
      </c>
      <c r="F9107">
        <v>1990</v>
      </c>
      <c r="G9107" t="s">
        <v>113</v>
      </c>
      <c r="H9107" t="str">
        <f t="shared" si="142"/>
        <v>Nate McMillan1990-91</v>
      </c>
    </row>
    <row r="9108" spans="1:8" x14ac:dyDescent="0.35">
      <c r="A9108" t="str">
        <f>VLOOKUP(salaries_1985to2020!B:B, player_information!A:U, 21, FALSE)</f>
        <v>Nate McMillan</v>
      </c>
      <c r="B9108" t="s">
        <v>1502</v>
      </c>
      <c r="C9108" s="4">
        <v>733000</v>
      </c>
      <c r="D9108" t="s">
        <v>9</v>
      </c>
      <c r="E9108">
        <v>1992</v>
      </c>
      <c r="F9108">
        <v>1991</v>
      </c>
      <c r="G9108" t="s">
        <v>113</v>
      </c>
      <c r="H9108" t="str">
        <f t="shared" si="142"/>
        <v>Nate McMillan1991-92</v>
      </c>
    </row>
    <row r="9109" spans="1:8" x14ac:dyDescent="0.35">
      <c r="A9109" t="str">
        <f>VLOOKUP(salaries_1985to2020!B:B, player_information!A:U, 21, FALSE)</f>
        <v>Nate McMillan</v>
      </c>
      <c r="B9109" t="s">
        <v>1502</v>
      </c>
      <c r="C9109" s="4">
        <v>750000</v>
      </c>
      <c r="D9109" t="s">
        <v>10</v>
      </c>
      <c r="E9109">
        <v>1993</v>
      </c>
      <c r="F9109">
        <v>1992</v>
      </c>
      <c r="G9109" t="s">
        <v>113</v>
      </c>
      <c r="H9109" t="str">
        <f t="shared" si="142"/>
        <v>Nate McMillan1992-93</v>
      </c>
    </row>
    <row r="9110" spans="1:8" x14ac:dyDescent="0.35">
      <c r="A9110" t="str">
        <f>VLOOKUP(salaries_1985to2020!B:B, player_information!A:U, 21, FALSE)</f>
        <v>Nate McMillan</v>
      </c>
      <c r="B9110" t="s">
        <v>1502</v>
      </c>
      <c r="C9110" s="4">
        <v>850000</v>
      </c>
      <c r="D9110" t="s">
        <v>12</v>
      </c>
      <c r="E9110">
        <v>1994</v>
      </c>
      <c r="F9110">
        <v>1993</v>
      </c>
      <c r="G9110" t="s">
        <v>113</v>
      </c>
      <c r="H9110" t="str">
        <f t="shared" si="142"/>
        <v>Nate McMillan1993-94</v>
      </c>
    </row>
    <row r="9111" spans="1:8" x14ac:dyDescent="0.35">
      <c r="A9111" t="str">
        <f>VLOOKUP(salaries_1985to2020!B:B, player_information!A:U, 21, FALSE)</f>
        <v>Nate McMillan</v>
      </c>
      <c r="B9111" t="s">
        <v>1502</v>
      </c>
      <c r="C9111" s="4">
        <v>1060000</v>
      </c>
      <c r="D9111" t="s">
        <v>13</v>
      </c>
      <c r="E9111">
        <v>1995</v>
      </c>
      <c r="F9111">
        <v>1994</v>
      </c>
      <c r="G9111" t="s">
        <v>113</v>
      </c>
      <c r="H9111" t="str">
        <f t="shared" si="142"/>
        <v>Nate McMillan1994-95</v>
      </c>
    </row>
    <row r="9112" spans="1:8" x14ac:dyDescent="0.35">
      <c r="A9112" t="str">
        <f>VLOOKUP(salaries_1985to2020!B:B, player_information!A:U, 21, FALSE)</f>
        <v>Nate McMillan</v>
      </c>
      <c r="B9112" t="s">
        <v>1502</v>
      </c>
      <c r="C9112" s="4">
        <v>1265000</v>
      </c>
      <c r="D9112" t="s">
        <v>23</v>
      </c>
      <c r="E9112">
        <v>1996</v>
      </c>
      <c r="F9112">
        <v>1995</v>
      </c>
      <c r="G9112" t="s">
        <v>113</v>
      </c>
      <c r="H9112" t="str">
        <f t="shared" si="142"/>
        <v>Nate McMillan1995-96</v>
      </c>
    </row>
    <row r="9113" spans="1:8" x14ac:dyDescent="0.35">
      <c r="A9113" t="str">
        <f>VLOOKUP(salaries_1985to2020!B:B, player_information!A:U, 21, FALSE)</f>
        <v>Nate McMillan</v>
      </c>
      <c r="B9113" t="s">
        <v>1502</v>
      </c>
      <c r="C9113" s="4">
        <v>1355000</v>
      </c>
      <c r="D9113" t="s">
        <v>24</v>
      </c>
      <c r="E9113">
        <v>1997</v>
      </c>
      <c r="F9113">
        <v>1996</v>
      </c>
      <c r="G9113" t="s">
        <v>113</v>
      </c>
      <c r="H9113" t="str">
        <f t="shared" si="142"/>
        <v>Nate McMillan1996-97</v>
      </c>
    </row>
    <row r="9114" spans="1:8" x14ac:dyDescent="0.35">
      <c r="A9114" t="str">
        <f>VLOOKUP(salaries_1985to2020!B:B, player_information!A:U, 21, FALSE)</f>
        <v>Nate McMillan</v>
      </c>
      <c r="B9114" t="s">
        <v>1502</v>
      </c>
      <c r="C9114" s="4">
        <v>3500000</v>
      </c>
      <c r="D9114" t="s">
        <v>25</v>
      </c>
      <c r="E9114">
        <v>1998</v>
      </c>
      <c r="F9114">
        <v>1997</v>
      </c>
      <c r="G9114" t="s">
        <v>113</v>
      </c>
      <c r="H9114" t="str">
        <f t="shared" si="142"/>
        <v>Nate McMillan1997-98</v>
      </c>
    </row>
    <row r="9115" spans="1:8" x14ac:dyDescent="0.35">
      <c r="A9115" t="str">
        <f>VLOOKUP(salaries_1985to2020!B:B, player_information!A:U, 21, FALSE)</f>
        <v>Tom McMillen</v>
      </c>
      <c r="B9115" t="s">
        <v>1503</v>
      </c>
      <c r="C9115" s="4">
        <v>215000</v>
      </c>
      <c r="D9115" t="s">
        <v>18</v>
      </c>
      <c r="E9115">
        <v>1986</v>
      </c>
      <c r="F9115">
        <v>1985</v>
      </c>
      <c r="G9115" t="s">
        <v>68</v>
      </c>
      <c r="H9115" t="str">
        <f t="shared" si="142"/>
        <v>Tom McMillen1985-86</v>
      </c>
    </row>
    <row r="9116" spans="1:8" x14ac:dyDescent="0.35">
      <c r="A9116" t="str">
        <f>VLOOKUP(salaries_1985to2020!B:B, player_information!A:U, 21, FALSE)</f>
        <v>Mark McNamara</v>
      </c>
      <c r="B9116" t="s">
        <v>1504</v>
      </c>
      <c r="C9116" s="4">
        <v>165000</v>
      </c>
      <c r="D9116" t="s">
        <v>16</v>
      </c>
      <c r="E9116">
        <v>1985</v>
      </c>
      <c r="F9116">
        <v>1984</v>
      </c>
      <c r="G9116" t="s">
        <v>84</v>
      </c>
      <c r="H9116" t="str">
        <f t="shared" si="142"/>
        <v>Mark McNamara1984-85</v>
      </c>
    </row>
    <row r="9117" spans="1:8" x14ac:dyDescent="0.35">
      <c r="A9117" t="str">
        <f>VLOOKUP(salaries_1985to2020!B:B, player_information!A:U, 21, FALSE)</f>
        <v>Mark McNamara</v>
      </c>
      <c r="B9117" t="s">
        <v>1504</v>
      </c>
      <c r="C9117" s="4">
        <v>100000</v>
      </c>
      <c r="D9117" t="s">
        <v>18</v>
      </c>
      <c r="E9117">
        <v>1986</v>
      </c>
      <c r="F9117">
        <v>1985</v>
      </c>
      <c r="G9117" t="s">
        <v>103</v>
      </c>
      <c r="H9117" t="str">
        <f t="shared" si="142"/>
        <v>Mark McNamara1985-86</v>
      </c>
    </row>
    <row r="9118" spans="1:8" x14ac:dyDescent="0.35">
      <c r="A9118" t="str">
        <f>VLOOKUP(salaries_1985to2020!B:B, player_information!A:U, 21, FALSE)</f>
        <v>Mark McNamara</v>
      </c>
      <c r="B9118" t="s">
        <v>1504</v>
      </c>
      <c r="C9118" s="4">
        <v>100000</v>
      </c>
      <c r="D9118" t="s">
        <v>19</v>
      </c>
      <c r="E9118">
        <v>1988</v>
      </c>
      <c r="F9118">
        <v>1987</v>
      </c>
      <c r="G9118" t="s">
        <v>92</v>
      </c>
      <c r="H9118" t="str">
        <f t="shared" si="142"/>
        <v>Mark McNamara1987-88</v>
      </c>
    </row>
    <row r="9119" spans="1:8" x14ac:dyDescent="0.35">
      <c r="A9119" t="str">
        <f>VLOOKUP(salaries_1985to2020!B:B, player_information!A:U, 21, FALSE)</f>
        <v>Mark McNamara</v>
      </c>
      <c r="B9119" t="s">
        <v>1504</v>
      </c>
      <c r="C9119" s="4">
        <v>100000</v>
      </c>
      <c r="D9119" t="s">
        <v>20</v>
      </c>
      <c r="E9119">
        <v>1989</v>
      </c>
      <c r="F9119">
        <v>1988</v>
      </c>
      <c r="G9119" t="s">
        <v>17</v>
      </c>
      <c r="H9119" t="str">
        <f t="shared" si="142"/>
        <v>Mark McNamara1988-89</v>
      </c>
    </row>
    <row r="9120" spans="1:8" x14ac:dyDescent="0.35">
      <c r="A9120" t="str">
        <f>VLOOKUP(salaries_1985to2020!B:B, player_information!A:U, 21, FALSE)</f>
        <v>Jerel McNeal</v>
      </c>
      <c r="B9120" t="s">
        <v>1505</v>
      </c>
      <c r="C9120" s="4">
        <v>29843</v>
      </c>
      <c r="D9120" t="s">
        <v>57</v>
      </c>
      <c r="E9120">
        <v>2015</v>
      </c>
      <c r="F9120">
        <v>2014</v>
      </c>
      <c r="G9120" t="s">
        <v>62</v>
      </c>
      <c r="H9120" t="str">
        <f t="shared" si="142"/>
        <v>Jerel McNeal2014-15</v>
      </c>
    </row>
    <row r="9121" spans="1:8" x14ac:dyDescent="0.35">
      <c r="A9121" t="str">
        <f>VLOOKUP(salaries_1985to2020!B:B, player_information!A:U, 21, FALSE)</f>
        <v>Paul McPherson</v>
      </c>
      <c r="B9121" t="s">
        <v>1506</v>
      </c>
      <c r="C9121" s="4">
        <v>316969</v>
      </c>
      <c r="D9121" t="s">
        <v>26</v>
      </c>
      <c r="E9121">
        <v>2001</v>
      </c>
      <c r="F9121">
        <v>2000</v>
      </c>
      <c r="G9121" t="s">
        <v>62</v>
      </c>
      <c r="H9121" t="str">
        <f t="shared" si="142"/>
        <v>Paul McPherson2000-01</v>
      </c>
    </row>
    <row r="9122" spans="1:8" x14ac:dyDescent="0.35">
      <c r="A9122" t="str">
        <f>VLOOKUP(salaries_1985to2020!B:B, player_information!A:U, 21, FALSE)</f>
        <v>Jordan McRae</v>
      </c>
      <c r="B9122" t="s">
        <v>1507</v>
      </c>
      <c r="C9122" s="4">
        <v>172972</v>
      </c>
      <c r="D9122" t="s">
        <v>59</v>
      </c>
      <c r="E9122">
        <v>2016</v>
      </c>
      <c r="F9122">
        <v>2015</v>
      </c>
      <c r="G9122" t="s">
        <v>101</v>
      </c>
      <c r="H9122" t="str">
        <f t="shared" si="142"/>
        <v>Jordan McRae2015-16</v>
      </c>
    </row>
    <row r="9123" spans="1:8" x14ac:dyDescent="0.35">
      <c r="A9123" t="str">
        <f>VLOOKUP(salaries_1985to2020!B:B, player_information!A:U, 21, FALSE)</f>
        <v>Jordan McRae</v>
      </c>
      <c r="B9123" t="s">
        <v>1507</v>
      </c>
      <c r="C9123" s="4">
        <v>61776</v>
      </c>
      <c r="D9123" t="s">
        <v>59</v>
      </c>
      <c r="E9123">
        <v>2016</v>
      </c>
      <c r="F9123">
        <v>2015</v>
      </c>
      <c r="G9123" t="s">
        <v>62</v>
      </c>
      <c r="H9123" t="str">
        <f t="shared" si="142"/>
        <v>Jordan McRae2015-16</v>
      </c>
    </row>
    <row r="9124" spans="1:8" x14ac:dyDescent="0.35">
      <c r="A9124" t="str">
        <f>VLOOKUP(salaries_1985to2020!B:B, player_information!A:U, 21, FALSE)</f>
        <v>Jordan McRae</v>
      </c>
      <c r="B9124" t="s">
        <v>1507</v>
      </c>
      <c r="C9124" s="4">
        <v>874636</v>
      </c>
      <c r="D9124" t="s">
        <v>43</v>
      </c>
      <c r="E9124">
        <v>2017</v>
      </c>
      <c r="F9124">
        <v>2016</v>
      </c>
      <c r="G9124" t="s">
        <v>101</v>
      </c>
      <c r="H9124" t="str">
        <f t="shared" si="142"/>
        <v>Jordan McRae2016-17</v>
      </c>
    </row>
    <row r="9125" spans="1:8" x14ac:dyDescent="0.35">
      <c r="A9125" t="s">
        <v>10519</v>
      </c>
      <c r="B9125" t="s">
        <v>1507</v>
      </c>
      <c r="C9125" s="4">
        <v>1645357</v>
      </c>
      <c r="D9125" t="s">
        <v>14975</v>
      </c>
      <c r="E9125">
        <v>2020</v>
      </c>
      <c r="F9125">
        <v>2019</v>
      </c>
      <c r="G9125" t="s">
        <v>47</v>
      </c>
      <c r="H9125" t="str">
        <f t="shared" si="142"/>
        <v>Jordan McRae2019-20</v>
      </c>
    </row>
    <row r="9126" spans="1:8" x14ac:dyDescent="0.35">
      <c r="A9126" t="str">
        <f>VLOOKUP(salaries_1985to2020!B:B, player_information!A:U, 21, FALSE)</f>
        <v>Josh McRoberts</v>
      </c>
      <c r="B9126" t="s">
        <v>1508</v>
      </c>
      <c r="C9126" s="4">
        <v>427163</v>
      </c>
      <c r="D9126" t="s">
        <v>40</v>
      </c>
      <c r="E9126">
        <v>2008</v>
      </c>
      <c r="F9126">
        <v>2007</v>
      </c>
      <c r="G9126" t="s">
        <v>8</v>
      </c>
      <c r="H9126" t="str">
        <f t="shared" si="142"/>
        <v>Josh McRoberts2007-08</v>
      </c>
    </row>
    <row r="9127" spans="1:8" x14ac:dyDescent="0.35">
      <c r="A9127" t="str">
        <f>VLOOKUP(salaries_1985to2020!B:B, player_information!A:U, 21, FALSE)</f>
        <v>Josh McRoberts</v>
      </c>
      <c r="B9127" t="s">
        <v>1508</v>
      </c>
      <c r="C9127" s="4">
        <v>711517</v>
      </c>
      <c r="D9127" t="s">
        <v>48</v>
      </c>
      <c r="E9127">
        <v>2009</v>
      </c>
      <c r="F9127">
        <v>2008</v>
      </c>
      <c r="G9127" t="s">
        <v>109</v>
      </c>
      <c r="H9127" t="str">
        <f t="shared" si="142"/>
        <v>Josh McRoberts2008-09</v>
      </c>
    </row>
    <row r="9128" spans="1:8" x14ac:dyDescent="0.35">
      <c r="A9128" t="str">
        <f>VLOOKUP(salaries_1985to2020!B:B, player_information!A:U, 21, FALSE)</f>
        <v>Josh McRoberts</v>
      </c>
      <c r="B9128" t="s">
        <v>1508</v>
      </c>
      <c r="C9128" s="4">
        <v>825497</v>
      </c>
      <c r="D9128" t="s">
        <v>41</v>
      </c>
      <c r="E9128">
        <v>2010</v>
      </c>
      <c r="F9128">
        <v>2009</v>
      </c>
      <c r="G9128" t="s">
        <v>109</v>
      </c>
      <c r="H9128" t="str">
        <f t="shared" si="142"/>
        <v>Josh McRoberts2009-10</v>
      </c>
    </row>
    <row r="9129" spans="1:8" x14ac:dyDescent="0.35">
      <c r="A9129" t="str">
        <f>VLOOKUP(salaries_1985to2020!B:B, player_information!A:U, 21, FALSE)</f>
        <v>Josh McRoberts</v>
      </c>
      <c r="B9129" t="s">
        <v>1508</v>
      </c>
      <c r="C9129" s="4">
        <v>885120</v>
      </c>
      <c r="D9129" t="s">
        <v>75</v>
      </c>
      <c r="E9129">
        <v>2011</v>
      </c>
      <c r="F9129">
        <v>2010</v>
      </c>
      <c r="G9129" t="s">
        <v>109</v>
      </c>
      <c r="H9129" t="str">
        <f t="shared" si="142"/>
        <v>Josh McRoberts2010-11</v>
      </c>
    </row>
    <row r="9130" spans="1:8" x14ac:dyDescent="0.35">
      <c r="A9130" t="str">
        <f>VLOOKUP(salaries_1985to2020!B:B, player_information!A:U, 21, FALSE)</f>
        <v>Josh McRoberts</v>
      </c>
      <c r="B9130" t="s">
        <v>1508</v>
      </c>
      <c r="C9130" s="4">
        <v>3000000</v>
      </c>
      <c r="D9130" t="s">
        <v>77</v>
      </c>
      <c r="E9130">
        <v>2012</v>
      </c>
      <c r="F9130">
        <v>2011</v>
      </c>
      <c r="G9130" t="s">
        <v>17</v>
      </c>
      <c r="H9130" t="str">
        <f t="shared" si="142"/>
        <v>Josh McRoberts2011-12</v>
      </c>
    </row>
    <row r="9131" spans="1:8" x14ac:dyDescent="0.35">
      <c r="A9131" t="str">
        <f>VLOOKUP(salaries_1985to2020!B:B, player_information!A:U, 21, FALSE)</f>
        <v>Josh McRoberts</v>
      </c>
      <c r="B9131" t="s">
        <v>1508</v>
      </c>
      <c r="C9131" s="4">
        <v>3135000</v>
      </c>
      <c r="D9131" t="s">
        <v>54</v>
      </c>
      <c r="E9131">
        <v>2013</v>
      </c>
      <c r="F9131">
        <v>2012</v>
      </c>
      <c r="G9131" t="s">
        <v>78</v>
      </c>
      <c r="H9131" t="str">
        <f t="shared" si="142"/>
        <v>Josh McRoberts2012-13</v>
      </c>
    </row>
    <row r="9132" spans="1:8" x14ac:dyDescent="0.35">
      <c r="A9132" t="str">
        <f>VLOOKUP(salaries_1985to2020!B:B, player_information!A:U, 21, FALSE)</f>
        <v>Josh McRoberts</v>
      </c>
      <c r="B9132" t="s">
        <v>1508</v>
      </c>
      <c r="C9132" s="4">
        <v>2652000</v>
      </c>
      <c r="D9132" t="s">
        <v>56</v>
      </c>
      <c r="E9132">
        <v>2014</v>
      </c>
      <c r="F9132">
        <v>2013</v>
      </c>
      <c r="G9132" t="s">
        <v>78</v>
      </c>
      <c r="H9132" t="str">
        <f t="shared" si="142"/>
        <v>Josh McRoberts2013-14</v>
      </c>
    </row>
    <row r="9133" spans="1:8" x14ac:dyDescent="0.35">
      <c r="A9133" t="str">
        <f>VLOOKUP(salaries_1985to2020!B:B, player_information!A:U, 21, FALSE)</f>
        <v>Josh McRoberts</v>
      </c>
      <c r="B9133" t="s">
        <v>1508</v>
      </c>
      <c r="C9133" s="4">
        <v>5305000</v>
      </c>
      <c r="D9133" t="s">
        <v>57</v>
      </c>
      <c r="E9133">
        <v>2015</v>
      </c>
      <c r="F9133">
        <v>2014</v>
      </c>
      <c r="G9133" t="s">
        <v>73</v>
      </c>
      <c r="H9133" t="str">
        <f t="shared" si="142"/>
        <v>Josh McRoberts2014-15</v>
      </c>
    </row>
    <row r="9134" spans="1:8" x14ac:dyDescent="0.35">
      <c r="A9134" t="str">
        <f>VLOOKUP(salaries_1985to2020!B:B, player_information!A:U, 21, FALSE)</f>
        <v>Josh McRoberts</v>
      </c>
      <c r="B9134" t="s">
        <v>1508</v>
      </c>
      <c r="C9134" s="4">
        <v>5543725</v>
      </c>
      <c r="D9134" t="s">
        <v>59</v>
      </c>
      <c r="E9134">
        <v>2016</v>
      </c>
      <c r="F9134">
        <v>2015</v>
      </c>
      <c r="G9134" t="s">
        <v>73</v>
      </c>
      <c r="H9134" t="str">
        <f t="shared" si="142"/>
        <v>Josh McRoberts2015-16</v>
      </c>
    </row>
    <row r="9135" spans="1:8" x14ac:dyDescent="0.35">
      <c r="A9135" t="str">
        <f>VLOOKUP(salaries_1985to2020!B:B, player_information!A:U, 21, FALSE)</f>
        <v>Josh McRoberts</v>
      </c>
      <c r="B9135" t="s">
        <v>1508</v>
      </c>
      <c r="C9135" s="4">
        <v>5782450</v>
      </c>
      <c r="D9135" t="s">
        <v>43</v>
      </c>
      <c r="E9135">
        <v>2017</v>
      </c>
      <c r="F9135">
        <v>2016</v>
      </c>
      <c r="G9135" t="s">
        <v>73</v>
      </c>
      <c r="H9135" t="str">
        <f t="shared" si="142"/>
        <v>Josh McRoberts2016-17</v>
      </c>
    </row>
    <row r="9136" spans="1:8" x14ac:dyDescent="0.35">
      <c r="A9136" t="str">
        <f>VLOOKUP(salaries_1985to2020!B:B, player_information!A:U, 21, FALSE)</f>
        <v>Josh McRoberts</v>
      </c>
      <c r="B9136" t="s">
        <v>1508</v>
      </c>
      <c r="C9136" s="4">
        <v>6021175</v>
      </c>
      <c r="D9136" t="s">
        <v>45</v>
      </c>
      <c r="E9136">
        <v>2018</v>
      </c>
      <c r="F9136">
        <v>2017</v>
      </c>
      <c r="G9136" t="s">
        <v>33</v>
      </c>
      <c r="H9136" t="str">
        <f t="shared" si="142"/>
        <v>Josh McRoberts2017-18</v>
      </c>
    </row>
    <row r="9137" spans="1:8" x14ac:dyDescent="0.35">
      <c r="A9137" t="str">
        <f>VLOOKUP(salaries_1985to2020!B:B, player_information!A:U, 21, FALSE)</f>
        <v>Stanislav Medvedenko</v>
      </c>
      <c r="B9137" t="s">
        <v>1509</v>
      </c>
      <c r="C9137" s="4">
        <v>316969</v>
      </c>
      <c r="D9137" t="s">
        <v>26</v>
      </c>
      <c r="E9137">
        <v>2001</v>
      </c>
      <c r="F9137">
        <v>2000</v>
      </c>
      <c r="G9137" t="s">
        <v>17</v>
      </c>
      <c r="H9137" t="str">
        <f t="shared" si="142"/>
        <v>Stanislav Medvedenko2000-01</v>
      </c>
    </row>
    <row r="9138" spans="1:8" x14ac:dyDescent="0.35">
      <c r="A9138" t="str">
        <f>VLOOKUP(salaries_1985to2020!B:B, player_information!A:U, 21, FALSE)</f>
        <v>Stanislav Medvedenko</v>
      </c>
      <c r="B9138" t="s">
        <v>1509</v>
      </c>
      <c r="C9138" s="4">
        <v>465850</v>
      </c>
      <c r="D9138" t="s">
        <v>31</v>
      </c>
      <c r="E9138">
        <v>2002</v>
      </c>
      <c r="F9138">
        <v>2001</v>
      </c>
      <c r="G9138" t="s">
        <v>17</v>
      </c>
      <c r="H9138" t="str">
        <f t="shared" si="142"/>
        <v>Stanislav Medvedenko2001-02</v>
      </c>
    </row>
    <row r="9139" spans="1:8" x14ac:dyDescent="0.35">
      <c r="A9139" t="str">
        <f>VLOOKUP(salaries_1985to2020!B:B, player_information!A:U, 21, FALSE)</f>
        <v>Stanislav Medvedenko</v>
      </c>
      <c r="B9139" t="s">
        <v>1509</v>
      </c>
      <c r="C9139" s="4">
        <v>1400000</v>
      </c>
      <c r="D9139" t="s">
        <v>32</v>
      </c>
      <c r="E9139">
        <v>2003</v>
      </c>
      <c r="F9139">
        <v>2002</v>
      </c>
      <c r="G9139" t="s">
        <v>17</v>
      </c>
      <c r="H9139" t="str">
        <f t="shared" si="142"/>
        <v>Stanislav Medvedenko2002-03</v>
      </c>
    </row>
    <row r="9140" spans="1:8" x14ac:dyDescent="0.35">
      <c r="A9140" t="str">
        <f>VLOOKUP(salaries_1985to2020!B:B, player_information!A:U, 21, FALSE)</f>
        <v>Stanislav Medvedenko</v>
      </c>
      <c r="B9140" t="s">
        <v>1509</v>
      </c>
      <c r="C9140" s="4">
        <v>1540000</v>
      </c>
      <c r="D9140" t="s">
        <v>34</v>
      </c>
      <c r="E9140">
        <v>2004</v>
      </c>
      <c r="F9140">
        <v>2003</v>
      </c>
      <c r="G9140" t="s">
        <v>17</v>
      </c>
      <c r="H9140" t="str">
        <f t="shared" si="142"/>
        <v>Stanislav Medvedenko2003-04</v>
      </c>
    </row>
    <row r="9141" spans="1:8" x14ac:dyDescent="0.35">
      <c r="A9141" t="str">
        <f>VLOOKUP(salaries_1985to2020!B:B, player_information!A:U, 21, FALSE)</f>
        <v>Stanislav Medvedenko</v>
      </c>
      <c r="B9141" t="s">
        <v>1509</v>
      </c>
      <c r="C9141" s="4">
        <v>3000000</v>
      </c>
      <c r="D9141" t="s">
        <v>35</v>
      </c>
      <c r="E9141">
        <v>2005</v>
      </c>
      <c r="F9141">
        <v>2004</v>
      </c>
      <c r="G9141" t="s">
        <v>17</v>
      </c>
      <c r="H9141" t="str">
        <f t="shared" si="142"/>
        <v>Stanislav Medvedenko2004-05</v>
      </c>
    </row>
    <row r="9142" spans="1:8" x14ac:dyDescent="0.35">
      <c r="A9142" t="str">
        <f>VLOOKUP(salaries_1985to2020!B:B, player_information!A:U, 21, FALSE)</f>
        <v>Stanislav Medvedenko</v>
      </c>
      <c r="B9142" t="s">
        <v>1509</v>
      </c>
      <c r="C9142" s="4">
        <v>3000000</v>
      </c>
      <c r="D9142" t="s">
        <v>36</v>
      </c>
      <c r="E9142">
        <v>2006</v>
      </c>
      <c r="F9142">
        <v>2005</v>
      </c>
      <c r="G9142" t="s">
        <v>17</v>
      </c>
      <c r="H9142" t="str">
        <f t="shared" si="142"/>
        <v>Stanislav Medvedenko2005-06</v>
      </c>
    </row>
    <row r="9143" spans="1:8" x14ac:dyDescent="0.35">
      <c r="A9143" t="str">
        <f>VLOOKUP(salaries_1985to2020!B:B, player_information!A:U, 21, FALSE)</f>
        <v>Stanislav Medvedenko</v>
      </c>
      <c r="B9143" t="s">
        <v>1509</v>
      </c>
      <c r="C9143" s="4">
        <v>625132</v>
      </c>
      <c r="D9143" t="s">
        <v>37</v>
      </c>
      <c r="E9143">
        <v>2007</v>
      </c>
      <c r="F9143">
        <v>2006</v>
      </c>
      <c r="G9143" t="s">
        <v>39</v>
      </c>
      <c r="H9143" t="str">
        <f t="shared" si="142"/>
        <v>Stanislav Medvedenko2006-07</v>
      </c>
    </row>
    <row r="9144" spans="1:8" x14ac:dyDescent="0.35">
      <c r="A9144" t="str">
        <f>VLOOKUP(salaries_1985to2020!B:B, player_information!A:U, 21, FALSE)</f>
        <v>Darnell Mee</v>
      </c>
      <c r="B9144" t="s">
        <v>1510</v>
      </c>
      <c r="C9144" s="4">
        <v>150000</v>
      </c>
      <c r="D9144" t="s">
        <v>12</v>
      </c>
      <c r="E9144">
        <v>1994</v>
      </c>
      <c r="F9144">
        <v>1993</v>
      </c>
      <c r="G9144" t="s">
        <v>22</v>
      </c>
      <c r="H9144" t="str">
        <f t="shared" si="142"/>
        <v>Darnell Mee1993-94</v>
      </c>
    </row>
    <row r="9145" spans="1:8" x14ac:dyDescent="0.35">
      <c r="A9145" t="str">
        <f>VLOOKUP(salaries_1985to2020!B:B, player_information!A:U, 21, FALSE)</f>
        <v>Darnell Mee</v>
      </c>
      <c r="B9145" t="s">
        <v>1510</v>
      </c>
      <c r="C9145" s="4">
        <v>250000</v>
      </c>
      <c r="D9145" t="s">
        <v>13</v>
      </c>
      <c r="E9145">
        <v>1995</v>
      </c>
      <c r="F9145">
        <v>1994</v>
      </c>
      <c r="G9145" t="s">
        <v>22</v>
      </c>
      <c r="H9145" t="str">
        <f t="shared" si="142"/>
        <v>Darnell Mee1994-95</v>
      </c>
    </row>
    <row r="9146" spans="1:8" x14ac:dyDescent="0.35">
      <c r="A9146" t="str">
        <f>VLOOKUP(salaries_1985to2020!B:B, player_information!A:U, 21, FALSE)</f>
        <v>Jodie Meeks</v>
      </c>
      <c r="B9146" t="s">
        <v>1511</v>
      </c>
      <c r="C9146" s="4">
        <v>650000</v>
      </c>
      <c r="D9146" t="s">
        <v>41</v>
      </c>
      <c r="E9146">
        <v>2010</v>
      </c>
      <c r="F9146">
        <v>2009</v>
      </c>
      <c r="G9146" t="s">
        <v>92</v>
      </c>
      <c r="H9146" t="str">
        <f t="shared" si="142"/>
        <v>Jodie Meeks2009-10</v>
      </c>
    </row>
    <row r="9147" spans="1:8" x14ac:dyDescent="0.35">
      <c r="A9147" t="str">
        <f>VLOOKUP(salaries_1985to2020!B:B, player_information!A:U, 21, FALSE)</f>
        <v>Jodie Meeks</v>
      </c>
      <c r="B9147" t="s">
        <v>1511</v>
      </c>
      <c r="C9147" s="4">
        <v>762195</v>
      </c>
      <c r="D9147" t="s">
        <v>75</v>
      </c>
      <c r="E9147">
        <v>2011</v>
      </c>
      <c r="F9147">
        <v>2010</v>
      </c>
      <c r="G9147" t="s">
        <v>92</v>
      </c>
      <c r="H9147" t="str">
        <f t="shared" si="142"/>
        <v>Jodie Meeks2010-11</v>
      </c>
    </row>
    <row r="9148" spans="1:8" x14ac:dyDescent="0.35">
      <c r="A9148" t="str">
        <f>VLOOKUP(salaries_1985to2020!B:B, player_information!A:U, 21, FALSE)</f>
        <v>Jodie Meeks</v>
      </c>
      <c r="B9148" t="s">
        <v>1511</v>
      </c>
      <c r="C9148" s="4">
        <v>854389</v>
      </c>
      <c r="D9148" t="s">
        <v>77</v>
      </c>
      <c r="E9148">
        <v>2012</v>
      </c>
      <c r="F9148">
        <v>2011</v>
      </c>
      <c r="G9148" t="s">
        <v>92</v>
      </c>
      <c r="H9148" t="str">
        <f t="shared" si="142"/>
        <v>Jodie Meeks2011-12</v>
      </c>
    </row>
    <row r="9149" spans="1:8" x14ac:dyDescent="0.35">
      <c r="A9149" t="str">
        <f>VLOOKUP(salaries_1985to2020!B:B, player_information!A:U, 21, FALSE)</f>
        <v>Jodie Meeks</v>
      </c>
      <c r="B9149" t="s">
        <v>1511</v>
      </c>
      <c r="C9149" s="4">
        <v>1500000</v>
      </c>
      <c r="D9149" t="s">
        <v>54</v>
      </c>
      <c r="E9149">
        <v>2013</v>
      </c>
      <c r="F9149">
        <v>2012</v>
      </c>
      <c r="G9149" t="s">
        <v>17</v>
      </c>
      <c r="H9149" t="str">
        <f t="shared" si="142"/>
        <v>Jodie Meeks2012-13</v>
      </c>
    </row>
    <row r="9150" spans="1:8" x14ac:dyDescent="0.35">
      <c r="A9150" t="str">
        <f>VLOOKUP(salaries_1985to2020!B:B, player_information!A:U, 21, FALSE)</f>
        <v>Jodie Meeks</v>
      </c>
      <c r="B9150" t="s">
        <v>1511</v>
      </c>
      <c r="C9150" s="4">
        <v>1550000</v>
      </c>
      <c r="D9150" t="s">
        <v>56</v>
      </c>
      <c r="E9150">
        <v>2014</v>
      </c>
      <c r="F9150">
        <v>2013</v>
      </c>
      <c r="G9150" t="s">
        <v>17</v>
      </c>
      <c r="H9150" t="str">
        <f t="shared" si="142"/>
        <v>Jodie Meeks2013-14</v>
      </c>
    </row>
    <row r="9151" spans="1:8" x14ac:dyDescent="0.35">
      <c r="A9151" t="str">
        <f>VLOOKUP(salaries_1985to2020!B:B, player_information!A:U, 21, FALSE)</f>
        <v>Jodie Meeks</v>
      </c>
      <c r="B9151" t="s">
        <v>1511</v>
      </c>
      <c r="C9151" s="4">
        <v>6000000</v>
      </c>
      <c r="D9151" t="s">
        <v>57</v>
      </c>
      <c r="E9151">
        <v>2015</v>
      </c>
      <c r="F9151">
        <v>2014</v>
      </c>
      <c r="G9151" t="s">
        <v>47</v>
      </c>
      <c r="H9151" t="str">
        <f t="shared" si="142"/>
        <v>Jodie Meeks2014-15</v>
      </c>
    </row>
    <row r="9152" spans="1:8" x14ac:dyDescent="0.35">
      <c r="A9152" t="str">
        <f>VLOOKUP(salaries_1985to2020!B:B, player_information!A:U, 21, FALSE)</f>
        <v>Jodie Meeks</v>
      </c>
      <c r="B9152" t="s">
        <v>1511</v>
      </c>
      <c r="C9152" s="4">
        <v>6270000</v>
      </c>
      <c r="D9152" t="s">
        <v>59</v>
      </c>
      <c r="E9152">
        <v>2016</v>
      </c>
      <c r="F9152">
        <v>2015</v>
      </c>
      <c r="G9152" t="s">
        <v>47</v>
      </c>
      <c r="H9152" t="str">
        <f t="shared" si="142"/>
        <v>Jodie Meeks2015-16</v>
      </c>
    </row>
    <row r="9153" spans="1:8" x14ac:dyDescent="0.35">
      <c r="A9153" t="str">
        <f>VLOOKUP(salaries_1985to2020!B:B, player_information!A:U, 21, FALSE)</f>
        <v>Jodie Meeks</v>
      </c>
      <c r="B9153" t="s">
        <v>1511</v>
      </c>
      <c r="C9153" s="4">
        <v>6540000</v>
      </c>
      <c r="D9153" t="s">
        <v>43</v>
      </c>
      <c r="E9153">
        <v>2017</v>
      </c>
      <c r="F9153">
        <v>2016</v>
      </c>
      <c r="G9153" t="s">
        <v>51</v>
      </c>
      <c r="H9153" t="str">
        <f t="shared" si="142"/>
        <v>Jodie Meeks2016-17</v>
      </c>
    </row>
    <row r="9154" spans="1:8" x14ac:dyDescent="0.35">
      <c r="A9154" t="str">
        <f>VLOOKUP(salaries_1985to2020!B:B, player_information!A:U, 21, FALSE)</f>
        <v>Jodie Meeks</v>
      </c>
      <c r="B9154" t="s">
        <v>1511</v>
      </c>
      <c r="C9154" s="4">
        <v>3290000</v>
      </c>
      <c r="D9154" t="s">
        <v>45</v>
      </c>
      <c r="E9154">
        <v>2018</v>
      </c>
      <c r="F9154">
        <v>2017</v>
      </c>
      <c r="G9154" t="s">
        <v>98</v>
      </c>
      <c r="H9154" t="str">
        <f t="shared" si="142"/>
        <v>Jodie Meeks2017-18</v>
      </c>
    </row>
    <row r="9155" spans="1:8" x14ac:dyDescent="0.35">
      <c r="A9155" t="s">
        <v>10536</v>
      </c>
      <c r="B9155" t="s">
        <v>1511</v>
      </c>
      <c r="C9155" s="4">
        <v>3454500</v>
      </c>
      <c r="D9155" t="s">
        <v>14974</v>
      </c>
      <c r="E9155">
        <v>2019</v>
      </c>
      <c r="F9155">
        <v>2018</v>
      </c>
      <c r="G9155" t="s">
        <v>98</v>
      </c>
      <c r="H9155" t="str">
        <f t="shared" ref="H9155:H9218" si="143">_xlfn.CONCAT(A9155, D9155)</f>
        <v>Jodie Meeks2018-19</v>
      </c>
    </row>
    <row r="9156" spans="1:8" x14ac:dyDescent="0.35">
      <c r="A9156" t="str">
        <f>VLOOKUP(salaries_1985to2020!B:B, player_information!A:U, 21, FALSE)</f>
        <v>Scott Meents</v>
      </c>
      <c r="B9156" t="s">
        <v>1512</v>
      </c>
      <c r="C9156" s="4">
        <v>300000</v>
      </c>
      <c r="D9156" t="s">
        <v>7</v>
      </c>
      <c r="E9156">
        <v>1991</v>
      </c>
      <c r="F9156">
        <v>1990</v>
      </c>
      <c r="G9156" t="s">
        <v>113</v>
      </c>
      <c r="H9156" t="str">
        <f t="shared" si="143"/>
        <v>Scott Meents1990-91</v>
      </c>
    </row>
    <row r="9157" spans="1:8" x14ac:dyDescent="0.35">
      <c r="A9157" t="str">
        <f>VLOOKUP(salaries_1985to2020!B:B, player_information!A:U, 21, FALSE)</f>
        <v>Salah Mejri</v>
      </c>
      <c r="B9157" t="s">
        <v>1513</v>
      </c>
      <c r="C9157" s="4">
        <v>525093</v>
      </c>
      <c r="D9157" t="s">
        <v>59</v>
      </c>
      <c r="E9157">
        <v>2016</v>
      </c>
      <c r="F9157">
        <v>2015</v>
      </c>
      <c r="G9157" t="s">
        <v>33</v>
      </c>
      <c r="H9157" t="str">
        <f t="shared" si="143"/>
        <v>Salah Mejri2015-16</v>
      </c>
    </row>
    <row r="9158" spans="1:8" x14ac:dyDescent="0.35">
      <c r="A9158" t="str">
        <f>VLOOKUP(salaries_1985to2020!B:B, player_information!A:U, 21, FALSE)</f>
        <v>Salah Mejri</v>
      </c>
      <c r="B9158" t="s">
        <v>1513</v>
      </c>
      <c r="C9158" s="4">
        <v>874636</v>
      </c>
      <c r="D9158" t="s">
        <v>43</v>
      </c>
      <c r="E9158">
        <v>2017</v>
      </c>
      <c r="F9158">
        <v>2016</v>
      </c>
      <c r="G9158" t="s">
        <v>33</v>
      </c>
      <c r="H9158" t="str">
        <f t="shared" si="143"/>
        <v>Salah Mejri2016-17</v>
      </c>
    </row>
    <row r="9159" spans="1:8" x14ac:dyDescent="0.35">
      <c r="A9159" t="str">
        <f>VLOOKUP(salaries_1985to2020!B:B, player_information!A:U, 21, FALSE)</f>
        <v>Salah Mejri</v>
      </c>
      <c r="B9159" t="s">
        <v>1513</v>
      </c>
      <c r="C9159" s="4">
        <v>1471382</v>
      </c>
      <c r="D9159" t="s">
        <v>45</v>
      </c>
      <c r="E9159">
        <v>2018</v>
      </c>
      <c r="F9159">
        <v>2017</v>
      </c>
      <c r="G9159" t="s">
        <v>33</v>
      </c>
      <c r="H9159" t="str">
        <f t="shared" si="143"/>
        <v>Salah Mejri2017-18</v>
      </c>
    </row>
    <row r="9160" spans="1:8" x14ac:dyDescent="0.35">
      <c r="A9160" t="s">
        <v>10554</v>
      </c>
      <c r="B9160" t="s">
        <v>1513</v>
      </c>
      <c r="C9160" s="4">
        <v>1567007</v>
      </c>
      <c r="D9160" t="s">
        <v>14974</v>
      </c>
      <c r="E9160">
        <v>2019</v>
      </c>
      <c r="F9160">
        <v>2018</v>
      </c>
      <c r="G9160" t="s">
        <v>33</v>
      </c>
      <c r="H9160" t="str">
        <f t="shared" si="143"/>
        <v>Salah Mejri2018-19</v>
      </c>
    </row>
    <row r="9161" spans="1:8" x14ac:dyDescent="0.35">
      <c r="A9161" t="str">
        <f>VLOOKUP(salaries_1985to2020!B:B, player_information!A:U, 21, FALSE)</f>
        <v>Gal Mekel</v>
      </c>
      <c r="B9161" t="s">
        <v>1514</v>
      </c>
      <c r="C9161" s="4">
        <v>816482</v>
      </c>
      <c r="D9161" t="s">
        <v>57</v>
      </c>
      <c r="E9161">
        <v>2015</v>
      </c>
      <c r="F9161">
        <v>2014</v>
      </c>
      <c r="G9161" t="s">
        <v>33</v>
      </c>
      <c r="H9161" t="str">
        <f t="shared" si="143"/>
        <v>Gal Mekel2014-15</v>
      </c>
    </row>
    <row r="9162" spans="1:8" x14ac:dyDescent="0.35">
      <c r="A9162" t="str">
        <f>VLOOKUP(salaries_1985to2020!B:B, player_information!A:U, 21, FALSE)</f>
        <v>Gal Mekel</v>
      </c>
      <c r="B9162" t="s">
        <v>1514</v>
      </c>
      <c r="C9162" s="4">
        <v>633974</v>
      </c>
      <c r="D9162" t="s">
        <v>57</v>
      </c>
      <c r="E9162">
        <v>2015</v>
      </c>
      <c r="F9162">
        <v>2014</v>
      </c>
      <c r="G9162" t="s">
        <v>87</v>
      </c>
      <c r="H9162" t="str">
        <f t="shared" si="143"/>
        <v>Gal Mekel2014-15</v>
      </c>
    </row>
    <row r="9163" spans="1:8" x14ac:dyDescent="0.35">
      <c r="A9163" t="str">
        <f>VLOOKUP(salaries_1985to2020!B:B, player_information!A:U, 21, FALSE)</f>
        <v>Gal Mekel</v>
      </c>
      <c r="B9163" t="s">
        <v>1514</v>
      </c>
      <c r="C9163" s="4">
        <v>315760</v>
      </c>
      <c r="D9163" t="s">
        <v>59</v>
      </c>
      <c r="E9163">
        <v>2016</v>
      </c>
      <c r="F9163">
        <v>2015</v>
      </c>
      <c r="G9163" t="s">
        <v>33</v>
      </c>
      <c r="H9163" t="str">
        <f t="shared" si="143"/>
        <v>Gal Mekel2015-16</v>
      </c>
    </row>
    <row r="9164" spans="1:8" x14ac:dyDescent="0.35">
      <c r="A9164" t="str">
        <f>VLOOKUP(salaries_1985to2020!B:B, player_information!A:U, 21, FALSE)</f>
        <v>Gal Mekel</v>
      </c>
      <c r="B9164" t="s">
        <v>1514</v>
      </c>
      <c r="C9164" s="4">
        <v>315760</v>
      </c>
      <c r="D9164" t="s">
        <v>43</v>
      </c>
      <c r="E9164">
        <v>2017</v>
      </c>
      <c r="F9164">
        <v>2016</v>
      </c>
      <c r="G9164" t="s">
        <v>33</v>
      </c>
      <c r="H9164" t="str">
        <f t="shared" si="143"/>
        <v>Gal Mekel2016-17</v>
      </c>
    </row>
    <row r="9165" spans="1:8" x14ac:dyDescent="0.35">
      <c r="A9165" t="str">
        <f>VLOOKUP(salaries_1985to2020!B:B, player_information!A:U, 21, FALSE)</f>
        <v>Gal Mekel</v>
      </c>
      <c r="B9165" t="s">
        <v>1514</v>
      </c>
      <c r="C9165" s="4">
        <v>315760</v>
      </c>
      <c r="D9165" t="s">
        <v>45</v>
      </c>
      <c r="E9165">
        <v>2018</v>
      </c>
      <c r="F9165">
        <v>2017</v>
      </c>
      <c r="G9165" t="s">
        <v>33</v>
      </c>
      <c r="H9165" t="str">
        <f t="shared" si="143"/>
        <v>Gal Mekel2017-18</v>
      </c>
    </row>
    <row r="9166" spans="1:8" x14ac:dyDescent="0.35">
      <c r="A9166" t="s">
        <v>15005</v>
      </c>
      <c r="B9166" t="s">
        <v>15104</v>
      </c>
      <c r="C9166" s="4">
        <v>3902439</v>
      </c>
      <c r="D9166" t="s">
        <v>14975</v>
      </c>
      <c r="E9166">
        <v>2020</v>
      </c>
      <c r="F9166">
        <v>2019</v>
      </c>
      <c r="G9166" t="s">
        <v>87</v>
      </c>
      <c r="H9166" t="str">
        <f t="shared" si="143"/>
        <v>NicolÃ² Melli2019-20</v>
      </c>
    </row>
    <row r="9167" spans="1:8" x14ac:dyDescent="0.35">
      <c r="A9167" t="str">
        <f>VLOOKUP(salaries_1985to2020!B:B, player_information!A:U, 21, FALSE)</f>
        <v>Fab Melo</v>
      </c>
      <c r="B9167" t="s">
        <v>1515</v>
      </c>
      <c r="C9167" s="4">
        <v>1254720</v>
      </c>
      <c r="D9167" t="s">
        <v>54</v>
      </c>
      <c r="E9167">
        <v>2013</v>
      </c>
      <c r="F9167">
        <v>2012</v>
      </c>
      <c r="G9167" t="s">
        <v>11</v>
      </c>
      <c r="H9167" t="str">
        <f t="shared" si="143"/>
        <v>Fab Melo2012-13</v>
      </c>
    </row>
    <row r="9168" spans="1:8" x14ac:dyDescent="0.35">
      <c r="A9168" t="str">
        <f>VLOOKUP(salaries_1985to2020!B:B, player_information!A:U, 21, FALSE)</f>
        <v>Fab Melo</v>
      </c>
      <c r="B9168" t="s">
        <v>1515</v>
      </c>
      <c r="C9168" s="4">
        <v>1311240</v>
      </c>
      <c r="D9168" t="s">
        <v>56</v>
      </c>
      <c r="E9168">
        <v>2014</v>
      </c>
      <c r="F9168">
        <v>2013</v>
      </c>
      <c r="G9168" t="s">
        <v>66</v>
      </c>
      <c r="H9168" t="str">
        <f t="shared" si="143"/>
        <v>Fab Melo2013-14</v>
      </c>
    </row>
    <row r="9169" spans="1:8" x14ac:dyDescent="0.35">
      <c r="A9169" t="str">
        <f>VLOOKUP(salaries_1985to2020!B:B, player_information!A:U, 21, FALSE)</f>
        <v>Fab Melo</v>
      </c>
      <c r="B9169" t="s">
        <v>1515</v>
      </c>
      <c r="C9169" s="4">
        <v>788872</v>
      </c>
      <c r="D9169" t="s">
        <v>56</v>
      </c>
      <c r="E9169">
        <v>2014</v>
      </c>
      <c r="F9169">
        <v>2013</v>
      </c>
      <c r="G9169" t="s">
        <v>33</v>
      </c>
      <c r="H9169" t="str">
        <f t="shared" si="143"/>
        <v>Fab Melo2013-14</v>
      </c>
    </row>
    <row r="9170" spans="1:8" x14ac:dyDescent="0.35">
      <c r="A9170" t="str">
        <f>VLOOKUP(salaries_1985to2020!B:B, player_information!A:U, 21, FALSE)</f>
        <v>Fab Melo</v>
      </c>
      <c r="B9170" t="s">
        <v>1515</v>
      </c>
      <c r="C9170" s="4">
        <v>437080</v>
      </c>
      <c r="D9170" t="s">
        <v>57</v>
      </c>
      <c r="E9170">
        <v>2015</v>
      </c>
      <c r="F9170">
        <v>2014</v>
      </c>
      <c r="G9170" t="s">
        <v>66</v>
      </c>
      <c r="H9170" t="str">
        <f t="shared" si="143"/>
        <v>Fab Melo2014-15</v>
      </c>
    </row>
    <row r="9171" spans="1:8" x14ac:dyDescent="0.35">
      <c r="A9171" t="s">
        <v>10567</v>
      </c>
      <c r="B9171" t="s">
        <v>10565</v>
      </c>
      <c r="C9171" s="4">
        <v>1416852</v>
      </c>
      <c r="D9171" t="s">
        <v>14975</v>
      </c>
      <c r="E9171">
        <v>2020</v>
      </c>
      <c r="F9171">
        <v>2019</v>
      </c>
      <c r="G9171" t="s">
        <v>66</v>
      </c>
      <c r="H9171" t="str">
        <f t="shared" si="143"/>
        <v>De'Anthony Melton2019-20</v>
      </c>
    </row>
    <row r="9172" spans="1:8" x14ac:dyDescent="0.35">
      <c r="A9172" t="str">
        <f>VLOOKUP(salaries_1985to2020!B:B, player_information!A:U, 21, FALSE)</f>
        <v>Pops Mensah-Bonsu</v>
      </c>
      <c r="B9172" t="s">
        <v>1516</v>
      </c>
      <c r="C9172" s="4">
        <v>412718</v>
      </c>
      <c r="D9172" t="s">
        <v>37</v>
      </c>
      <c r="E9172">
        <v>2007</v>
      </c>
      <c r="F9172">
        <v>2006</v>
      </c>
      <c r="G9172" t="s">
        <v>33</v>
      </c>
      <c r="H9172" t="str">
        <f t="shared" si="143"/>
        <v>Pops Mensah-Bonsu2006-07</v>
      </c>
    </row>
    <row r="9173" spans="1:8" x14ac:dyDescent="0.35">
      <c r="A9173" t="str">
        <f>VLOOKUP(salaries_1985to2020!B:B, player_information!A:U, 21, FALSE)</f>
        <v>Pops Mensah-Bonsu</v>
      </c>
      <c r="B9173" t="s">
        <v>1516</v>
      </c>
      <c r="C9173" s="4">
        <v>242793</v>
      </c>
      <c r="D9173" t="s">
        <v>41</v>
      </c>
      <c r="E9173">
        <v>2010</v>
      </c>
      <c r="F9173">
        <v>2009</v>
      </c>
      <c r="G9173" t="s">
        <v>55</v>
      </c>
      <c r="H9173" t="str">
        <f t="shared" si="143"/>
        <v>Pops Mensah-Bonsu2009-10</v>
      </c>
    </row>
    <row r="9174" spans="1:8" x14ac:dyDescent="0.35">
      <c r="A9174" t="str">
        <f>VLOOKUP(salaries_1985to2020!B:B, player_information!A:U, 21, FALSE)</f>
        <v>Pops Mensah-Bonsu</v>
      </c>
      <c r="B9174" t="s">
        <v>1516</v>
      </c>
      <c r="C9174" s="4">
        <v>87406</v>
      </c>
      <c r="D9174" t="s">
        <v>41</v>
      </c>
      <c r="E9174">
        <v>2010</v>
      </c>
      <c r="F9174">
        <v>2009</v>
      </c>
      <c r="G9174" t="s">
        <v>52</v>
      </c>
      <c r="H9174" t="str">
        <f t="shared" si="143"/>
        <v>Pops Mensah-Bonsu2009-10</v>
      </c>
    </row>
    <row r="9175" spans="1:8" x14ac:dyDescent="0.35">
      <c r="A9175" t="str">
        <f>VLOOKUP(salaries_1985to2020!B:B, player_information!A:U, 21, FALSE)</f>
        <v>Pops Mensah-Bonsu</v>
      </c>
      <c r="B9175" t="s">
        <v>1516</v>
      </c>
      <c r="C9175" s="4">
        <v>364461</v>
      </c>
      <c r="D9175" t="s">
        <v>75</v>
      </c>
      <c r="E9175">
        <v>2011</v>
      </c>
      <c r="F9175">
        <v>2010</v>
      </c>
      <c r="G9175" t="s">
        <v>99</v>
      </c>
      <c r="H9175" t="str">
        <f t="shared" si="143"/>
        <v>Pops Mensah-Bonsu2010-11</v>
      </c>
    </row>
    <row r="9176" spans="1:8" x14ac:dyDescent="0.35">
      <c r="A9176" t="str">
        <f>VLOOKUP(salaries_1985to2020!B:B, player_information!A:U, 21, FALSE)</f>
        <v>Ron Mercer</v>
      </c>
      <c r="B9176" t="s">
        <v>1517</v>
      </c>
      <c r="C9176" s="4">
        <v>1768320</v>
      </c>
      <c r="D9176" t="s">
        <v>25</v>
      </c>
      <c r="E9176">
        <v>1998</v>
      </c>
      <c r="F9176">
        <v>1997</v>
      </c>
      <c r="G9176" t="s">
        <v>11</v>
      </c>
      <c r="H9176" t="str">
        <f t="shared" si="143"/>
        <v>Ron Mercer1997-98</v>
      </c>
    </row>
    <row r="9177" spans="1:8" x14ac:dyDescent="0.35">
      <c r="A9177" t="str">
        <f>VLOOKUP(salaries_1985to2020!B:B, player_information!A:U, 21, FALSE)</f>
        <v>Ron Mercer</v>
      </c>
      <c r="B9177" t="s">
        <v>1517</v>
      </c>
      <c r="C9177" s="4">
        <v>2033000</v>
      </c>
      <c r="D9177" t="s">
        <v>29</v>
      </c>
      <c r="E9177">
        <v>1999</v>
      </c>
      <c r="F9177">
        <v>1998</v>
      </c>
      <c r="G9177" t="s">
        <v>11</v>
      </c>
      <c r="H9177" t="str">
        <f t="shared" si="143"/>
        <v>Ron Mercer1998-99</v>
      </c>
    </row>
    <row r="9178" spans="1:8" x14ac:dyDescent="0.35">
      <c r="A9178" t="str">
        <f>VLOOKUP(salaries_1985to2020!B:B, player_information!A:U, 21, FALSE)</f>
        <v>Ron Mercer</v>
      </c>
      <c r="B9178" t="s">
        <v>1517</v>
      </c>
      <c r="C9178" s="4">
        <v>2298840</v>
      </c>
      <c r="D9178" t="s">
        <v>30</v>
      </c>
      <c r="E9178">
        <v>2000</v>
      </c>
      <c r="F9178">
        <v>1999</v>
      </c>
      <c r="G9178" t="s">
        <v>51</v>
      </c>
      <c r="H9178" t="str">
        <f t="shared" si="143"/>
        <v>Ron Mercer1999-00</v>
      </c>
    </row>
    <row r="9179" spans="1:8" x14ac:dyDescent="0.35">
      <c r="A9179" t="str">
        <f>VLOOKUP(salaries_1985to2020!B:B, player_information!A:U, 21, FALSE)</f>
        <v>Ron Mercer</v>
      </c>
      <c r="B9179" t="s">
        <v>1517</v>
      </c>
      <c r="C9179" s="4">
        <v>5520000</v>
      </c>
      <c r="D9179" t="s">
        <v>26</v>
      </c>
      <c r="E9179">
        <v>2001</v>
      </c>
      <c r="F9179">
        <v>2000</v>
      </c>
      <c r="G9179" t="s">
        <v>104</v>
      </c>
      <c r="H9179" t="str">
        <f t="shared" si="143"/>
        <v>Ron Mercer2000-01</v>
      </c>
    </row>
    <row r="9180" spans="1:8" x14ac:dyDescent="0.35">
      <c r="A9180" t="str">
        <f>VLOOKUP(salaries_1985to2020!B:B, player_information!A:U, 21, FALSE)</f>
        <v>Ron Mercer</v>
      </c>
      <c r="B9180" t="s">
        <v>1517</v>
      </c>
      <c r="C9180" s="4">
        <v>6750000</v>
      </c>
      <c r="D9180" t="s">
        <v>31</v>
      </c>
      <c r="E9180">
        <v>2002</v>
      </c>
      <c r="F9180">
        <v>2001</v>
      </c>
      <c r="G9180" t="s">
        <v>104</v>
      </c>
      <c r="H9180" t="str">
        <f t="shared" si="143"/>
        <v>Ron Mercer2001-02</v>
      </c>
    </row>
    <row r="9181" spans="1:8" x14ac:dyDescent="0.35">
      <c r="A9181" t="str">
        <f>VLOOKUP(salaries_1985to2020!B:B, player_information!A:U, 21, FALSE)</f>
        <v>Ron Mercer</v>
      </c>
      <c r="B9181" t="s">
        <v>1517</v>
      </c>
      <c r="C9181" s="4">
        <v>6750000</v>
      </c>
      <c r="D9181" t="s">
        <v>32</v>
      </c>
      <c r="E9181">
        <v>2003</v>
      </c>
      <c r="F9181">
        <v>2002</v>
      </c>
      <c r="G9181" t="s">
        <v>109</v>
      </c>
      <c r="H9181" t="str">
        <f t="shared" si="143"/>
        <v>Ron Mercer2002-03</v>
      </c>
    </row>
    <row r="9182" spans="1:8" x14ac:dyDescent="0.35">
      <c r="A9182" t="str">
        <f>VLOOKUP(salaries_1985to2020!B:B, player_information!A:U, 21, FALSE)</f>
        <v>Ron Mercer</v>
      </c>
      <c r="B9182" t="s">
        <v>1517</v>
      </c>
      <c r="C9182" s="4">
        <v>6750000</v>
      </c>
      <c r="D9182" t="s">
        <v>34</v>
      </c>
      <c r="E9182">
        <v>2004</v>
      </c>
      <c r="F9182">
        <v>2003</v>
      </c>
      <c r="G9182" t="s">
        <v>84</v>
      </c>
      <c r="H9182" t="str">
        <f t="shared" si="143"/>
        <v>Ron Mercer2003-04</v>
      </c>
    </row>
    <row r="9183" spans="1:8" x14ac:dyDescent="0.35">
      <c r="A9183" t="str">
        <f>VLOOKUP(salaries_1985to2020!B:B, player_information!A:U, 21, FALSE)</f>
        <v>Ron Mercer</v>
      </c>
      <c r="B9183" t="s">
        <v>1517</v>
      </c>
      <c r="C9183" s="4">
        <v>1600000</v>
      </c>
      <c r="D9183" t="s">
        <v>35</v>
      </c>
      <c r="E9183">
        <v>2005</v>
      </c>
      <c r="F9183">
        <v>2004</v>
      </c>
      <c r="G9183" t="s">
        <v>64</v>
      </c>
      <c r="H9183" t="str">
        <f t="shared" si="143"/>
        <v>Ron Mercer2004-05</v>
      </c>
    </row>
    <row r="9184" spans="1:8" x14ac:dyDescent="0.35">
      <c r="A9184" t="str">
        <f>VLOOKUP(salaries_1985to2020!B:B, player_information!A:U, 21, FALSE)</f>
        <v>Ron Mercer</v>
      </c>
      <c r="B9184" t="s">
        <v>1517</v>
      </c>
      <c r="C9184" s="4">
        <v>1760000</v>
      </c>
      <c r="D9184" t="s">
        <v>36</v>
      </c>
      <c r="E9184">
        <v>2006</v>
      </c>
      <c r="F9184">
        <v>2005</v>
      </c>
      <c r="G9184" t="s">
        <v>64</v>
      </c>
      <c r="H9184" t="str">
        <f t="shared" si="143"/>
        <v>Ron Mercer2005-06</v>
      </c>
    </row>
    <row r="9185" spans="1:8" x14ac:dyDescent="0.35">
      <c r="A9185" t="str">
        <f>VLOOKUP(salaries_1985to2020!B:B, player_information!A:U, 21, FALSE)</f>
        <v>Joe Meriweather</v>
      </c>
      <c r="B9185" t="s">
        <v>1518</v>
      </c>
      <c r="C9185" s="4">
        <v>225000</v>
      </c>
      <c r="D9185" t="s">
        <v>16</v>
      </c>
      <c r="E9185">
        <v>1985</v>
      </c>
      <c r="F9185">
        <v>1984</v>
      </c>
      <c r="G9185" t="s">
        <v>390</v>
      </c>
      <c r="H9185" t="str">
        <f t="shared" si="143"/>
        <v>Joe Meriweather1984-85</v>
      </c>
    </row>
    <row r="9186" spans="1:8" x14ac:dyDescent="0.35">
      <c r="A9186" t="s">
        <v>10602</v>
      </c>
      <c r="B9186" t="s">
        <v>10600</v>
      </c>
      <c r="C9186" s="4">
        <v>1416852</v>
      </c>
      <c r="D9186" t="s">
        <v>14975</v>
      </c>
      <c r="E9186">
        <v>2020</v>
      </c>
      <c r="F9186">
        <v>2019</v>
      </c>
      <c r="G9186" t="s">
        <v>15215</v>
      </c>
      <c r="H9186" t="str">
        <f t="shared" si="143"/>
        <v>Chimezie Metu2019-20</v>
      </c>
    </row>
    <row r="9187" spans="1:8" x14ac:dyDescent="0.35">
      <c r="A9187" t="str">
        <f>VLOOKUP(salaries_1985to2020!B:B, player_information!A:U, 21, FALSE)</f>
        <v>Loren Meyer</v>
      </c>
      <c r="B9187" t="s">
        <v>1519</v>
      </c>
      <c r="C9187" s="4">
        <v>556000</v>
      </c>
      <c r="D9187" t="s">
        <v>23</v>
      </c>
      <c r="E9187">
        <v>1996</v>
      </c>
      <c r="F9187">
        <v>1995</v>
      </c>
      <c r="G9187" t="s">
        <v>33</v>
      </c>
      <c r="H9187" t="str">
        <f t="shared" si="143"/>
        <v>Loren Meyer1995-96</v>
      </c>
    </row>
    <row r="9188" spans="1:8" x14ac:dyDescent="0.35">
      <c r="A9188" t="str">
        <f>VLOOKUP(salaries_1985to2020!B:B, player_information!A:U, 21, FALSE)</f>
        <v>Loren Meyer</v>
      </c>
      <c r="B9188" t="s">
        <v>1519</v>
      </c>
      <c r="C9188" s="4">
        <v>639000</v>
      </c>
      <c r="D9188" t="s">
        <v>24</v>
      </c>
      <c r="E9188">
        <v>1997</v>
      </c>
      <c r="F9188">
        <v>1996</v>
      </c>
      <c r="G9188" t="s">
        <v>62</v>
      </c>
      <c r="H9188" t="str">
        <f t="shared" si="143"/>
        <v>Loren Meyer1996-97</v>
      </c>
    </row>
    <row r="9189" spans="1:8" x14ac:dyDescent="0.35">
      <c r="A9189" t="str">
        <f>VLOOKUP(salaries_1985to2020!B:B, player_information!A:U, 21, FALSE)</f>
        <v>Loren Meyer</v>
      </c>
      <c r="B9189" t="s">
        <v>1519</v>
      </c>
      <c r="C9189" s="4">
        <v>722760</v>
      </c>
      <c r="D9189" t="s">
        <v>25</v>
      </c>
      <c r="E9189">
        <v>1998</v>
      </c>
      <c r="F9189">
        <v>1997</v>
      </c>
      <c r="G9189" t="s">
        <v>62</v>
      </c>
      <c r="H9189" t="str">
        <f t="shared" si="143"/>
        <v>Loren Meyer1997-98</v>
      </c>
    </row>
    <row r="9190" spans="1:8" x14ac:dyDescent="0.35">
      <c r="A9190" t="str">
        <f>VLOOKUP(salaries_1985to2020!B:B, player_information!A:U, 21, FALSE)</f>
        <v>Loren Meyer</v>
      </c>
      <c r="B9190" t="s">
        <v>1519</v>
      </c>
      <c r="C9190" s="4">
        <v>450000</v>
      </c>
      <c r="D9190" t="s">
        <v>29</v>
      </c>
      <c r="E9190">
        <v>1999</v>
      </c>
      <c r="F9190">
        <v>1998</v>
      </c>
      <c r="G9190" t="s">
        <v>22</v>
      </c>
      <c r="H9190" t="str">
        <f t="shared" si="143"/>
        <v>Loren Meyer1998-99</v>
      </c>
    </row>
    <row r="9191" spans="1:8" x14ac:dyDescent="0.35">
      <c r="A9191" t="str">
        <f>VLOOKUP(salaries_1985to2020!B:B, player_information!A:U, 21, FALSE)</f>
        <v>Jordan Mickey</v>
      </c>
      <c r="B9191" t="s">
        <v>1520</v>
      </c>
      <c r="C9191" s="4">
        <v>1200000</v>
      </c>
      <c r="D9191" t="s">
        <v>59</v>
      </c>
      <c r="E9191">
        <v>2016</v>
      </c>
      <c r="F9191">
        <v>2015</v>
      </c>
      <c r="G9191" t="s">
        <v>11</v>
      </c>
      <c r="H9191" t="str">
        <f t="shared" si="143"/>
        <v>Jordan Mickey2015-16</v>
      </c>
    </row>
    <row r="9192" spans="1:8" x14ac:dyDescent="0.35">
      <c r="A9192" t="str">
        <f>VLOOKUP(salaries_1985to2020!B:B, player_information!A:U, 21, FALSE)</f>
        <v>Jordan Mickey</v>
      </c>
      <c r="B9192" t="s">
        <v>1520</v>
      </c>
      <c r="C9192" s="4">
        <v>1223653</v>
      </c>
      <c r="D9192" t="s">
        <v>43</v>
      </c>
      <c r="E9192">
        <v>2017</v>
      </c>
      <c r="F9192">
        <v>2016</v>
      </c>
      <c r="G9192" t="s">
        <v>11</v>
      </c>
      <c r="H9192" t="str">
        <f t="shared" si="143"/>
        <v>Jordan Mickey2016-17</v>
      </c>
    </row>
    <row r="9193" spans="1:8" x14ac:dyDescent="0.35">
      <c r="A9193" t="str">
        <f>VLOOKUP(salaries_1985to2020!B:B, player_information!A:U, 21, FALSE)</f>
        <v>Jordan Mickey</v>
      </c>
      <c r="B9193" t="s">
        <v>1520</v>
      </c>
      <c r="C9193" s="4">
        <v>1471382</v>
      </c>
      <c r="D9193" t="s">
        <v>45</v>
      </c>
      <c r="E9193">
        <v>2018</v>
      </c>
      <c r="F9193">
        <v>2017</v>
      </c>
      <c r="G9193" t="s">
        <v>73</v>
      </c>
      <c r="H9193" t="str">
        <f t="shared" si="143"/>
        <v>Jordan Mickey2017-18</v>
      </c>
    </row>
    <row r="9194" spans="1:8" x14ac:dyDescent="0.35">
      <c r="A9194" t="str">
        <f>VLOOKUP(salaries_1985to2020!B:B, player_information!A:U, 21, FALSE)</f>
        <v>Khris Middleton</v>
      </c>
      <c r="B9194" t="s">
        <v>1521</v>
      </c>
      <c r="C9194" s="4">
        <v>473604</v>
      </c>
      <c r="D9194" t="s">
        <v>54</v>
      </c>
      <c r="E9194">
        <v>2013</v>
      </c>
      <c r="F9194">
        <v>2012</v>
      </c>
      <c r="G9194" t="s">
        <v>47</v>
      </c>
      <c r="H9194" t="str">
        <f t="shared" si="143"/>
        <v>Khris Middleton2012-13</v>
      </c>
    </row>
    <row r="9195" spans="1:8" x14ac:dyDescent="0.35">
      <c r="A9195" t="str">
        <f>VLOOKUP(salaries_1985to2020!B:B, player_information!A:U, 21, FALSE)</f>
        <v>Khris Middleton</v>
      </c>
      <c r="B9195" t="s">
        <v>1521</v>
      </c>
      <c r="C9195" s="4">
        <v>788872</v>
      </c>
      <c r="D9195" t="s">
        <v>56</v>
      </c>
      <c r="E9195">
        <v>2014</v>
      </c>
      <c r="F9195">
        <v>2013</v>
      </c>
      <c r="G9195" t="s">
        <v>103</v>
      </c>
      <c r="H9195" t="str">
        <f t="shared" si="143"/>
        <v>Khris Middleton2013-14</v>
      </c>
    </row>
    <row r="9196" spans="1:8" x14ac:dyDescent="0.35">
      <c r="A9196" t="str">
        <f>VLOOKUP(salaries_1985to2020!B:B, player_information!A:U, 21, FALSE)</f>
        <v>Khris Middleton</v>
      </c>
      <c r="B9196" t="s">
        <v>1521</v>
      </c>
      <c r="C9196" s="4">
        <v>915243</v>
      </c>
      <c r="D9196" t="s">
        <v>57</v>
      </c>
      <c r="E9196">
        <v>2015</v>
      </c>
      <c r="F9196">
        <v>2014</v>
      </c>
      <c r="G9196" t="s">
        <v>103</v>
      </c>
      <c r="H9196" t="str">
        <f t="shared" si="143"/>
        <v>Khris Middleton2014-15</v>
      </c>
    </row>
    <row r="9197" spans="1:8" x14ac:dyDescent="0.35">
      <c r="A9197" t="str">
        <f>VLOOKUP(salaries_1985to2020!B:B, player_information!A:U, 21, FALSE)</f>
        <v>Khris Middleton</v>
      </c>
      <c r="B9197" t="s">
        <v>1521</v>
      </c>
      <c r="C9197" s="4">
        <v>15000000</v>
      </c>
      <c r="D9197" t="s">
        <v>59</v>
      </c>
      <c r="E9197">
        <v>2016</v>
      </c>
      <c r="F9197">
        <v>2015</v>
      </c>
      <c r="G9197" t="s">
        <v>103</v>
      </c>
      <c r="H9197" t="str">
        <f t="shared" si="143"/>
        <v>Khris Middleton2015-16</v>
      </c>
    </row>
    <row r="9198" spans="1:8" x14ac:dyDescent="0.35">
      <c r="A9198" t="str">
        <f>VLOOKUP(salaries_1985to2020!B:B, player_information!A:U, 21, FALSE)</f>
        <v>Khris Middleton</v>
      </c>
      <c r="B9198" t="s">
        <v>1521</v>
      </c>
      <c r="C9198" s="4">
        <v>15200000</v>
      </c>
      <c r="D9198" t="s">
        <v>43</v>
      </c>
      <c r="E9198">
        <v>2017</v>
      </c>
      <c r="F9198">
        <v>2016</v>
      </c>
      <c r="G9198" t="s">
        <v>103</v>
      </c>
      <c r="H9198" t="str">
        <f t="shared" si="143"/>
        <v>Khris Middleton2016-17</v>
      </c>
    </row>
    <row r="9199" spans="1:8" x14ac:dyDescent="0.35">
      <c r="A9199" t="str">
        <f>VLOOKUP(salaries_1985to2020!B:B, player_information!A:U, 21, FALSE)</f>
        <v>Khris Middleton</v>
      </c>
      <c r="B9199" t="s">
        <v>1521</v>
      </c>
      <c r="C9199" s="4">
        <v>14100000</v>
      </c>
      <c r="D9199" t="s">
        <v>45</v>
      </c>
      <c r="E9199">
        <v>2018</v>
      </c>
      <c r="F9199">
        <v>2017</v>
      </c>
      <c r="G9199" t="s">
        <v>103</v>
      </c>
      <c r="H9199" t="str">
        <f t="shared" si="143"/>
        <v>Khris Middleton2017-18</v>
      </c>
    </row>
    <row r="9200" spans="1:8" x14ac:dyDescent="0.35">
      <c r="A9200" t="s">
        <v>10619</v>
      </c>
      <c r="B9200" t="s">
        <v>1521</v>
      </c>
      <c r="C9200" s="4">
        <v>13000000</v>
      </c>
      <c r="D9200" t="s">
        <v>14974</v>
      </c>
      <c r="E9200">
        <v>2019</v>
      </c>
      <c r="F9200">
        <v>2018</v>
      </c>
      <c r="G9200" t="s">
        <v>103</v>
      </c>
      <c r="H9200" t="str">
        <f t="shared" si="143"/>
        <v>Khris Middleton2018-19</v>
      </c>
    </row>
    <row r="9201" spans="1:8" x14ac:dyDescent="0.35">
      <c r="A9201" t="s">
        <v>10619</v>
      </c>
      <c r="B9201" t="s">
        <v>1521</v>
      </c>
      <c r="C9201" s="4">
        <v>30603448</v>
      </c>
      <c r="D9201" t="s">
        <v>14975</v>
      </c>
      <c r="E9201">
        <v>2020</v>
      </c>
      <c r="F9201">
        <v>2019</v>
      </c>
      <c r="G9201" t="s">
        <v>103</v>
      </c>
      <c r="H9201" t="str">
        <f t="shared" si="143"/>
        <v>Khris Middleton2019-20</v>
      </c>
    </row>
    <row r="9202" spans="1:8" x14ac:dyDescent="0.35">
      <c r="A9202" t="str">
        <f>VLOOKUP(salaries_1985to2020!B:B, player_information!A:U, 21, FALSE)</f>
        <v>Chris Mihm</v>
      </c>
      <c r="B9202" t="s">
        <v>1522</v>
      </c>
      <c r="C9202" s="4">
        <v>1923600</v>
      </c>
      <c r="D9202" t="s">
        <v>26</v>
      </c>
      <c r="E9202">
        <v>2001</v>
      </c>
      <c r="F9202">
        <v>2000</v>
      </c>
      <c r="G9202" t="s">
        <v>101</v>
      </c>
      <c r="H9202" t="str">
        <f t="shared" si="143"/>
        <v>Chris Mihm2000-01</v>
      </c>
    </row>
    <row r="9203" spans="1:8" x14ac:dyDescent="0.35">
      <c r="A9203" t="str">
        <f>VLOOKUP(salaries_1985to2020!B:B, player_information!A:U, 21, FALSE)</f>
        <v>Chris Mihm</v>
      </c>
      <c r="B9203" t="s">
        <v>1522</v>
      </c>
      <c r="C9203" s="4">
        <v>2067960</v>
      </c>
      <c r="D9203" t="s">
        <v>31</v>
      </c>
      <c r="E9203">
        <v>2002</v>
      </c>
      <c r="F9203">
        <v>2001</v>
      </c>
      <c r="G9203" t="s">
        <v>101</v>
      </c>
      <c r="H9203" t="str">
        <f t="shared" si="143"/>
        <v>Chris Mihm2001-02</v>
      </c>
    </row>
    <row r="9204" spans="1:8" x14ac:dyDescent="0.35">
      <c r="A9204" t="str">
        <f>VLOOKUP(salaries_1985to2020!B:B, player_information!A:U, 21, FALSE)</f>
        <v>Chris Mihm</v>
      </c>
      <c r="B9204" t="s">
        <v>1522</v>
      </c>
      <c r="C9204" s="4">
        <v>2212200</v>
      </c>
      <c r="D9204" t="s">
        <v>32</v>
      </c>
      <c r="E9204">
        <v>2003</v>
      </c>
      <c r="F9204">
        <v>2002</v>
      </c>
      <c r="G9204" t="s">
        <v>101</v>
      </c>
      <c r="H9204" t="str">
        <f t="shared" si="143"/>
        <v>Chris Mihm2002-03</v>
      </c>
    </row>
    <row r="9205" spans="1:8" x14ac:dyDescent="0.35">
      <c r="A9205" t="str">
        <f>VLOOKUP(salaries_1985to2020!B:B, player_information!A:U, 21, FALSE)</f>
        <v>Chris Mihm</v>
      </c>
      <c r="B9205" t="s">
        <v>1522</v>
      </c>
      <c r="C9205" s="4">
        <v>2809494</v>
      </c>
      <c r="D9205" t="s">
        <v>34</v>
      </c>
      <c r="E9205">
        <v>2004</v>
      </c>
      <c r="F9205">
        <v>2003</v>
      </c>
      <c r="G9205" t="s">
        <v>11</v>
      </c>
      <c r="H9205" t="str">
        <f t="shared" si="143"/>
        <v>Chris Mihm2003-04</v>
      </c>
    </row>
    <row r="9206" spans="1:8" x14ac:dyDescent="0.35">
      <c r="A9206" t="str">
        <f>VLOOKUP(salaries_1985to2020!B:B, player_information!A:U, 21, FALSE)</f>
        <v>Chris Mihm</v>
      </c>
      <c r="B9206" t="s">
        <v>1522</v>
      </c>
      <c r="C9206" s="4">
        <v>3371393</v>
      </c>
      <c r="D9206" t="s">
        <v>35</v>
      </c>
      <c r="E9206">
        <v>2005</v>
      </c>
      <c r="F9206">
        <v>2004</v>
      </c>
      <c r="G9206" t="s">
        <v>17</v>
      </c>
      <c r="H9206" t="str">
        <f t="shared" si="143"/>
        <v>Chris Mihm2004-05</v>
      </c>
    </row>
    <row r="9207" spans="1:8" x14ac:dyDescent="0.35">
      <c r="A9207" t="str">
        <f>VLOOKUP(salaries_1985to2020!B:B, player_information!A:U, 21, FALSE)</f>
        <v>Chris Mihm</v>
      </c>
      <c r="B9207" t="s">
        <v>1522</v>
      </c>
      <c r="C9207" s="4">
        <v>3792817</v>
      </c>
      <c r="D9207" t="s">
        <v>36</v>
      </c>
      <c r="E9207">
        <v>2006</v>
      </c>
      <c r="F9207">
        <v>2005</v>
      </c>
      <c r="G9207" t="s">
        <v>17</v>
      </c>
      <c r="H9207" t="str">
        <f t="shared" si="143"/>
        <v>Chris Mihm2005-06</v>
      </c>
    </row>
    <row r="9208" spans="1:8" x14ac:dyDescent="0.35">
      <c r="A9208" t="str">
        <f>VLOOKUP(salaries_1985to2020!B:B, player_information!A:U, 21, FALSE)</f>
        <v>Chris Mihm</v>
      </c>
      <c r="B9208" t="s">
        <v>1522</v>
      </c>
      <c r="C9208" s="4">
        <v>4214241</v>
      </c>
      <c r="D9208" t="s">
        <v>37</v>
      </c>
      <c r="E9208">
        <v>2007</v>
      </c>
      <c r="F9208">
        <v>2006</v>
      </c>
      <c r="G9208" t="s">
        <v>17</v>
      </c>
      <c r="H9208" t="str">
        <f t="shared" si="143"/>
        <v>Chris Mihm2006-07</v>
      </c>
    </row>
    <row r="9209" spans="1:8" x14ac:dyDescent="0.35">
      <c r="A9209" t="str">
        <f>VLOOKUP(salaries_1985to2020!B:B, player_information!A:U, 21, FALSE)</f>
        <v>Chris Mihm</v>
      </c>
      <c r="B9209" t="s">
        <v>1522</v>
      </c>
      <c r="C9209" s="4">
        <v>2500000</v>
      </c>
      <c r="D9209" t="s">
        <v>40</v>
      </c>
      <c r="E9209">
        <v>2008</v>
      </c>
      <c r="F9209">
        <v>2007</v>
      </c>
      <c r="G9209" t="s">
        <v>17</v>
      </c>
      <c r="H9209" t="str">
        <f t="shared" si="143"/>
        <v>Chris Mihm2007-08</v>
      </c>
    </row>
    <row r="9210" spans="1:8" x14ac:dyDescent="0.35">
      <c r="A9210" t="str">
        <f>VLOOKUP(salaries_1985to2020!B:B, player_information!A:U, 21, FALSE)</f>
        <v>Chris Mihm</v>
      </c>
      <c r="B9210" t="s">
        <v>1522</v>
      </c>
      <c r="C9210" s="4">
        <v>2500000</v>
      </c>
      <c r="D9210" t="s">
        <v>48</v>
      </c>
      <c r="E9210">
        <v>2009</v>
      </c>
      <c r="F9210">
        <v>2008</v>
      </c>
      <c r="G9210" t="s">
        <v>66</v>
      </c>
      <c r="H9210" t="str">
        <f t="shared" si="143"/>
        <v>Chris Mihm2008-09</v>
      </c>
    </row>
    <row r="9211" spans="1:8" x14ac:dyDescent="0.35">
      <c r="A9211" t="s">
        <v>15086</v>
      </c>
      <c r="B9211" t="s">
        <v>15171</v>
      </c>
      <c r="C9211" s="4">
        <v>50752</v>
      </c>
      <c r="D9211" t="s">
        <v>14975</v>
      </c>
      <c r="E9211">
        <v>2020</v>
      </c>
      <c r="F9211">
        <v>2019</v>
      </c>
      <c r="G9211" t="s">
        <v>14</v>
      </c>
      <c r="H9211" t="str">
        <f t="shared" si="143"/>
        <v>Eric Mika2019-20</v>
      </c>
    </row>
    <row r="9212" spans="1:8" x14ac:dyDescent="0.35">
      <c r="A9212" t="str">
        <f>VLOOKUP(salaries_1985to2020!B:B, player_information!A:U, 21, FALSE)</f>
        <v>Aaron Miles</v>
      </c>
      <c r="B9212" t="s">
        <v>1523</v>
      </c>
      <c r="C9212" s="4">
        <v>155614</v>
      </c>
      <c r="D9212" t="s">
        <v>36</v>
      </c>
      <c r="E9212">
        <v>2006</v>
      </c>
      <c r="F9212">
        <v>2005</v>
      </c>
      <c r="G9212" t="s">
        <v>76</v>
      </c>
      <c r="H9212" t="str">
        <f t="shared" si="143"/>
        <v>Aaron Miles2005-06</v>
      </c>
    </row>
    <row r="9213" spans="1:8" x14ac:dyDescent="0.35">
      <c r="A9213" t="str">
        <f>VLOOKUP(salaries_1985to2020!B:B, player_information!A:U, 21, FALSE)</f>
        <v>C.J. Miles</v>
      </c>
      <c r="B9213" t="s">
        <v>1524</v>
      </c>
      <c r="C9213" s="4">
        <v>398762</v>
      </c>
      <c r="D9213" t="s">
        <v>36</v>
      </c>
      <c r="E9213">
        <v>2006</v>
      </c>
      <c r="F9213">
        <v>2005</v>
      </c>
      <c r="G9213" t="s">
        <v>116</v>
      </c>
      <c r="H9213" t="str">
        <f t="shared" si="143"/>
        <v>C.J. Miles2005-06</v>
      </c>
    </row>
    <row r="9214" spans="1:8" x14ac:dyDescent="0.35">
      <c r="A9214" t="str">
        <f>VLOOKUP(salaries_1985to2020!B:B, player_information!A:U, 21, FALSE)</f>
        <v>C.J. Miles</v>
      </c>
      <c r="B9214" t="s">
        <v>1524</v>
      </c>
      <c r="C9214" s="4">
        <v>664209</v>
      </c>
      <c r="D9214" t="s">
        <v>37</v>
      </c>
      <c r="E9214">
        <v>2007</v>
      </c>
      <c r="F9214">
        <v>2006</v>
      </c>
      <c r="G9214" t="s">
        <v>116</v>
      </c>
      <c r="H9214" t="str">
        <f t="shared" si="143"/>
        <v>C.J. Miles2006-07</v>
      </c>
    </row>
    <row r="9215" spans="1:8" x14ac:dyDescent="0.35">
      <c r="A9215" t="str">
        <f>VLOOKUP(salaries_1985to2020!B:B, player_information!A:U, 21, FALSE)</f>
        <v>C.J. Miles</v>
      </c>
      <c r="B9215" t="s">
        <v>1524</v>
      </c>
      <c r="C9215" s="4">
        <v>770610</v>
      </c>
      <c r="D9215" t="s">
        <v>40</v>
      </c>
      <c r="E9215">
        <v>2008</v>
      </c>
      <c r="F9215">
        <v>2007</v>
      </c>
      <c r="G9215" t="s">
        <v>116</v>
      </c>
      <c r="H9215" t="str">
        <f t="shared" si="143"/>
        <v>C.J. Miles2007-08</v>
      </c>
    </row>
    <row r="9216" spans="1:8" x14ac:dyDescent="0.35">
      <c r="A9216" t="str">
        <f>VLOOKUP(salaries_1985to2020!B:B, player_information!A:U, 21, FALSE)</f>
        <v>C.J. Miles</v>
      </c>
      <c r="B9216" t="s">
        <v>1524</v>
      </c>
      <c r="C9216" s="4">
        <v>3700000</v>
      </c>
      <c r="D9216" t="s">
        <v>48</v>
      </c>
      <c r="E9216">
        <v>2009</v>
      </c>
      <c r="F9216">
        <v>2008</v>
      </c>
      <c r="G9216" t="s">
        <v>116</v>
      </c>
      <c r="H9216" t="str">
        <f t="shared" si="143"/>
        <v>C.J. Miles2008-09</v>
      </c>
    </row>
    <row r="9217" spans="1:8" x14ac:dyDescent="0.35">
      <c r="A9217" t="str">
        <f>VLOOKUP(salaries_1985to2020!B:B, player_information!A:U, 21, FALSE)</f>
        <v>C.J. Miles</v>
      </c>
      <c r="B9217" t="s">
        <v>1524</v>
      </c>
      <c r="C9217" s="4">
        <v>3700000</v>
      </c>
      <c r="D9217" t="s">
        <v>41</v>
      </c>
      <c r="E9217">
        <v>2010</v>
      </c>
      <c r="F9217">
        <v>2009</v>
      </c>
      <c r="G9217" t="s">
        <v>116</v>
      </c>
      <c r="H9217" t="str">
        <f t="shared" si="143"/>
        <v>C.J. Miles2009-10</v>
      </c>
    </row>
    <row r="9218" spans="1:8" x14ac:dyDescent="0.35">
      <c r="A9218" t="str">
        <f>VLOOKUP(salaries_1985to2020!B:B, player_information!A:U, 21, FALSE)</f>
        <v>C.J. Miles</v>
      </c>
      <c r="B9218" t="s">
        <v>1524</v>
      </c>
      <c r="C9218" s="4">
        <v>3700000</v>
      </c>
      <c r="D9218" t="s">
        <v>75</v>
      </c>
      <c r="E9218">
        <v>2011</v>
      </c>
      <c r="F9218">
        <v>2010</v>
      </c>
      <c r="G9218" t="s">
        <v>116</v>
      </c>
      <c r="H9218" t="str">
        <f t="shared" si="143"/>
        <v>C.J. Miles2010-11</v>
      </c>
    </row>
    <row r="9219" spans="1:8" x14ac:dyDescent="0.35">
      <c r="A9219" t="str">
        <f>VLOOKUP(salaries_1985to2020!B:B, player_information!A:U, 21, FALSE)</f>
        <v>C.J. Miles</v>
      </c>
      <c r="B9219" t="s">
        <v>1524</v>
      </c>
      <c r="C9219" s="4">
        <v>3700000</v>
      </c>
      <c r="D9219" t="s">
        <v>77</v>
      </c>
      <c r="E9219">
        <v>2012</v>
      </c>
      <c r="F9219">
        <v>2011</v>
      </c>
      <c r="G9219" t="s">
        <v>116</v>
      </c>
      <c r="H9219" t="str">
        <f t="shared" ref="H9219:H9282" si="144">_xlfn.CONCAT(A9219, D9219)</f>
        <v>C.J. Miles2011-12</v>
      </c>
    </row>
    <row r="9220" spans="1:8" x14ac:dyDescent="0.35">
      <c r="A9220" t="str">
        <f>VLOOKUP(salaries_1985to2020!B:B, player_information!A:U, 21, FALSE)</f>
        <v>C.J. Miles</v>
      </c>
      <c r="B9220" t="s">
        <v>1524</v>
      </c>
      <c r="C9220" s="4">
        <v>2225000</v>
      </c>
      <c r="D9220" t="s">
        <v>54</v>
      </c>
      <c r="E9220">
        <v>2013</v>
      </c>
      <c r="F9220">
        <v>2012</v>
      </c>
      <c r="G9220" t="s">
        <v>101</v>
      </c>
      <c r="H9220" t="str">
        <f t="shared" si="144"/>
        <v>C.J. Miles2012-13</v>
      </c>
    </row>
    <row r="9221" spans="1:8" x14ac:dyDescent="0.35">
      <c r="A9221" t="str">
        <f>VLOOKUP(salaries_1985to2020!B:B, player_information!A:U, 21, FALSE)</f>
        <v>C.J. Miles</v>
      </c>
      <c r="B9221" t="s">
        <v>1524</v>
      </c>
      <c r="C9221" s="4">
        <v>2225000</v>
      </c>
      <c r="D9221" t="s">
        <v>56</v>
      </c>
      <c r="E9221">
        <v>2014</v>
      </c>
      <c r="F9221">
        <v>2013</v>
      </c>
      <c r="G9221" t="s">
        <v>101</v>
      </c>
      <c r="H9221" t="str">
        <f t="shared" si="144"/>
        <v>C.J. Miles2013-14</v>
      </c>
    </row>
    <row r="9222" spans="1:8" x14ac:dyDescent="0.35">
      <c r="A9222" t="str">
        <f>VLOOKUP(salaries_1985to2020!B:B, player_information!A:U, 21, FALSE)</f>
        <v>C.J. Miles</v>
      </c>
      <c r="B9222" t="s">
        <v>1524</v>
      </c>
      <c r="C9222" s="4">
        <v>4205000</v>
      </c>
      <c r="D9222" t="s">
        <v>57</v>
      </c>
      <c r="E9222">
        <v>2015</v>
      </c>
      <c r="F9222">
        <v>2014</v>
      </c>
      <c r="G9222" t="s">
        <v>109</v>
      </c>
      <c r="H9222" t="str">
        <f t="shared" si="144"/>
        <v>C.J. Miles2014-15</v>
      </c>
    </row>
    <row r="9223" spans="1:8" x14ac:dyDescent="0.35">
      <c r="A9223" t="str">
        <f>VLOOKUP(salaries_1985to2020!B:B, player_information!A:U, 21, FALSE)</f>
        <v>C.J. Miles</v>
      </c>
      <c r="B9223" t="s">
        <v>1524</v>
      </c>
      <c r="C9223" s="4">
        <v>4394225</v>
      </c>
      <c r="D9223" t="s">
        <v>59</v>
      </c>
      <c r="E9223">
        <v>2016</v>
      </c>
      <c r="F9223">
        <v>2015</v>
      </c>
      <c r="G9223" t="s">
        <v>109</v>
      </c>
      <c r="H9223" t="str">
        <f t="shared" si="144"/>
        <v>C.J. Miles2015-16</v>
      </c>
    </row>
    <row r="9224" spans="1:8" x14ac:dyDescent="0.35">
      <c r="A9224" t="str">
        <f>VLOOKUP(salaries_1985to2020!B:B, player_information!A:U, 21, FALSE)</f>
        <v>C.J. Miles</v>
      </c>
      <c r="B9224" t="s">
        <v>1524</v>
      </c>
      <c r="C9224" s="4">
        <v>4583450</v>
      </c>
      <c r="D9224" t="s">
        <v>43</v>
      </c>
      <c r="E9224">
        <v>2017</v>
      </c>
      <c r="F9224">
        <v>2016</v>
      </c>
      <c r="G9224" t="s">
        <v>109</v>
      </c>
      <c r="H9224" t="str">
        <f t="shared" si="144"/>
        <v>C.J. Miles2016-17</v>
      </c>
    </row>
    <row r="9225" spans="1:8" x14ac:dyDescent="0.35">
      <c r="A9225" t="str">
        <f>VLOOKUP(salaries_1985to2020!B:B, player_information!A:U, 21, FALSE)</f>
        <v>C.J. Miles</v>
      </c>
      <c r="B9225" t="s">
        <v>1524</v>
      </c>
      <c r="C9225" s="4">
        <v>7936509</v>
      </c>
      <c r="D9225" t="s">
        <v>45</v>
      </c>
      <c r="E9225">
        <v>2018</v>
      </c>
      <c r="F9225">
        <v>2017</v>
      </c>
      <c r="G9225" t="s">
        <v>55</v>
      </c>
      <c r="H9225" t="str">
        <f t="shared" si="144"/>
        <v>C.J. Miles2017-18</v>
      </c>
    </row>
    <row r="9226" spans="1:8" x14ac:dyDescent="0.35">
      <c r="A9226" t="s">
        <v>10641</v>
      </c>
      <c r="B9226" t="s">
        <v>1524</v>
      </c>
      <c r="C9226" s="4">
        <v>8333333</v>
      </c>
      <c r="D9226" t="s">
        <v>14974</v>
      </c>
      <c r="E9226">
        <v>2019</v>
      </c>
      <c r="F9226">
        <v>2018</v>
      </c>
      <c r="G9226" t="s">
        <v>55</v>
      </c>
      <c r="H9226" t="str">
        <f t="shared" si="144"/>
        <v>C.J. Miles2018-19</v>
      </c>
    </row>
    <row r="9227" spans="1:8" x14ac:dyDescent="0.35">
      <c r="A9227" t="s">
        <v>10641</v>
      </c>
      <c r="B9227" t="s">
        <v>1524</v>
      </c>
      <c r="C9227" s="4">
        <v>8730158</v>
      </c>
      <c r="D9227" t="s">
        <v>14975</v>
      </c>
      <c r="E9227">
        <v>2020</v>
      </c>
      <c r="F9227">
        <v>2019</v>
      </c>
      <c r="G9227" t="s">
        <v>98</v>
      </c>
      <c r="H9227" t="str">
        <f t="shared" si="144"/>
        <v>C.J. Miles2019-20</v>
      </c>
    </row>
    <row r="9228" spans="1:8" x14ac:dyDescent="0.35">
      <c r="A9228" t="str">
        <f>VLOOKUP(salaries_1985to2020!B:B, player_information!A:U, 21, FALSE)</f>
        <v>Darius Miles</v>
      </c>
      <c r="B9228" t="s">
        <v>1525</v>
      </c>
      <c r="C9228" s="4">
        <v>2841720</v>
      </c>
      <c r="D9228" t="s">
        <v>26</v>
      </c>
      <c r="E9228">
        <v>2001</v>
      </c>
      <c r="F9228">
        <v>2000</v>
      </c>
      <c r="G9228" t="s">
        <v>49</v>
      </c>
      <c r="H9228" t="str">
        <f t="shared" si="144"/>
        <v>Darius Miles2000-01</v>
      </c>
    </row>
    <row r="9229" spans="1:8" x14ac:dyDescent="0.35">
      <c r="A9229" t="str">
        <f>VLOOKUP(salaries_1985to2020!B:B, player_information!A:U, 21, FALSE)</f>
        <v>Darius Miles</v>
      </c>
      <c r="B9229" t="s">
        <v>1525</v>
      </c>
      <c r="C9229" s="4">
        <v>3054840</v>
      </c>
      <c r="D9229" t="s">
        <v>31</v>
      </c>
      <c r="E9229">
        <v>2002</v>
      </c>
      <c r="F9229">
        <v>2001</v>
      </c>
      <c r="G9229" t="s">
        <v>49</v>
      </c>
      <c r="H9229" t="str">
        <f t="shared" si="144"/>
        <v>Darius Miles2001-02</v>
      </c>
    </row>
    <row r="9230" spans="1:8" x14ac:dyDescent="0.35">
      <c r="A9230" t="str">
        <f>VLOOKUP(salaries_1985to2020!B:B, player_information!A:U, 21, FALSE)</f>
        <v>Darius Miles</v>
      </c>
      <c r="B9230" t="s">
        <v>1525</v>
      </c>
      <c r="C9230" s="4">
        <v>3267960</v>
      </c>
      <c r="D9230" t="s">
        <v>32</v>
      </c>
      <c r="E9230">
        <v>2003</v>
      </c>
      <c r="F9230">
        <v>2002</v>
      </c>
      <c r="G9230" t="s">
        <v>101</v>
      </c>
      <c r="H9230" t="str">
        <f t="shared" si="144"/>
        <v>Darius Miles2002-03</v>
      </c>
    </row>
    <row r="9231" spans="1:8" x14ac:dyDescent="0.35">
      <c r="A9231" t="str">
        <f>VLOOKUP(salaries_1985to2020!B:B, player_information!A:U, 21, FALSE)</f>
        <v>Darius Miles</v>
      </c>
      <c r="B9231" t="s">
        <v>1525</v>
      </c>
      <c r="C9231" s="4">
        <v>4130701</v>
      </c>
      <c r="D9231" t="s">
        <v>34</v>
      </c>
      <c r="E9231">
        <v>2004</v>
      </c>
      <c r="F9231">
        <v>2003</v>
      </c>
      <c r="G9231" t="s">
        <v>101</v>
      </c>
      <c r="H9231" t="str">
        <f t="shared" si="144"/>
        <v>Darius Miles2003-04</v>
      </c>
    </row>
    <row r="9232" spans="1:8" x14ac:dyDescent="0.35">
      <c r="A9232" t="str">
        <f>VLOOKUP(salaries_1985to2020!B:B, player_information!A:U, 21, FALSE)</f>
        <v>Darius Miles</v>
      </c>
      <c r="B9232" t="s">
        <v>1525</v>
      </c>
      <c r="C9232" s="4">
        <v>6750000</v>
      </c>
      <c r="D9232" t="s">
        <v>35</v>
      </c>
      <c r="E9232">
        <v>2005</v>
      </c>
      <c r="F9232">
        <v>2004</v>
      </c>
      <c r="G9232" t="s">
        <v>8</v>
      </c>
      <c r="H9232" t="str">
        <f t="shared" si="144"/>
        <v>Darius Miles2004-05</v>
      </c>
    </row>
    <row r="9233" spans="1:8" x14ac:dyDescent="0.35">
      <c r="A9233" t="str">
        <f>VLOOKUP(salaries_1985to2020!B:B, player_information!A:U, 21, FALSE)</f>
        <v>Darius Miles</v>
      </c>
      <c r="B9233" t="s">
        <v>1525</v>
      </c>
      <c r="C9233" s="4">
        <v>7250000</v>
      </c>
      <c r="D9233" t="s">
        <v>36</v>
      </c>
      <c r="E9233">
        <v>2006</v>
      </c>
      <c r="F9233">
        <v>2005</v>
      </c>
      <c r="G9233" t="s">
        <v>8</v>
      </c>
      <c r="H9233" t="str">
        <f t="shared" si="144"/>
        <v>Darius Miles2005-06</v>
      </c>
    </row>
    <row r="9234" spans="1:8" x14ac:dyDescent="0.35">
      <c r="A9234" t="str">
        <f>VLOOKUP(salaries_1985to2020!B:B, player_information!A:U, 21, FALSE)</f>
        <v>Darius Miles</v>
      </c>
      <c r="B9234" t="s">
        <v>1525</v>
      </c>
      <c r="C9234" s="4">
        <v>7750000</v>
      </c>
      <c r="D9234" t="s">
        <v>37</v>
      </c>
      <c r="E9234">
        <v>2007</v>
      </c>
      <c r="F9234">
        <v>2006</v>
      </c>
      <c r="G9234" t="s">
        <v>8</v>
      </c>
      <c r="H9234" t="str">
        <f t="shared" si="144"/>
        <v>Darius Miles2006-07</v>
      </c>
    </row>
    <row r="9235" spans="1:8" x14ac:dyDescent="0.35">
      <c r="A9235" t="str">
        <f>VLOOKUP(salaries_1985to2020!B:B, player_information!A:U, 21, FALSE)</f>
        <v>Darius Miles</v>
      </c>
      <c r="B9235" t="s">
        <v>1525</v>
      </c>
      <c r="C9235" s="4">
        <v>8250000</v>
      </c>
      <c r="D9235" t="s">
        <v>40</v>
      </c>
      <c r="E9235">
        <v>2008</v>
      </c>
      <c r="F9235">
        <v>2007</v>
      </c>
      <c r="G9235" t="s">
        <v>8</v>
      </c>
      <c r="H9235" t="str">
        <f t="shared" si="144"/>
        <v>Darius Miles2007-08</v>
      </c>
    </row>
    <row r="9236" spans="1:8" x14ac:dyDescent="0.35">
      <c r="A9236" t="str">
        <f>VLOOKUP(salaries_1985to2020!B:B, player_information!A:U, 21, FALSE)</f>
        <v>Darius Miles</v>
      </c>
      <c r="B9236" t="s">
        <v>1525</v>
      </c>
      <c r="C9236" s="4">
        <v>9000000</v>
      </c>
      <c r="D9236" t="s">
        <v>48</v>
      </c>
      <c r="E9236">
        <v>2009</v>
      </c>
      <c r="F9236">
        <v>2008</v>
      </c>
      <c r="G9236" t="s">
        <v>8</v>
      </c>
      <c r="H9236" t="str">
        <f t="shared" si="144"/>
        <v>Darius Miles2008-09</v>
      </c>
    </row>
    <row r="9237" spans="1:8" x14ac:dyDescent="0.35">
      <c r="A9237" t="str">
        <f>VLOOKUP(salaries_1985to2020!B:B, player_information!A:U, 21, FALSE)</f>
        <v>Darius Miles</v>
      </c>
      <c r="B9237" t="s">
        <v>1525</v>
      </c>
      <c r="C9237" s="4">
        <v>704752</v>
      </c>
      <c r="D9237" t="s">
        <v>48</v>
      </c>
      <c r="E9237">
        <v>2009</v>
      </c>
      <c r="F9237">
        <v>2008</v>
      </c>
      <c r="G9237" t="s">
        <v>66</v>
      </c>
      <c r="H9237" t="str">
        <f t="shared" si="144"/>
        <v>Darius Miles2008-09</v>
      </c>
    </row>
    <row r="9238" spans="1:8" x14ac:dyDescent="0.35">
      <c r="A9238" t="str">
        <f>VLOOKUP(salaries_1985to2020!B:B, player_information!A:U, 21, FALSE)</f>
        <v>Darius Miles</v>
      </c>
      <c r="B9238" t="s">
        <v>1525</v>
      </c>
      <c r="C9238" s="4">
        <v>9000000</v>
      </c>
      <c r="D9238" t="s">
        <v>41</v>
      </c>
      <c r="E9238">
        <v>2010</v>
      </c>
      <c r="F9238">
        <v>2009</v>
      </c>
      <c r="G9238" t="s">
        <v>8</v>
      </c>
      <c r="H9238" t="str">
        <f t="shared" si="144"/>
        <v>Darius Miles2009-10</v>
      </c>
    </row>
    <row r="9239" spans="1:8" x14ac:dyDescent="0.35">
      <c r="A9239" t="str">
        <f>VLOOKUP(salaries_1985to2020!B:B, player_information!A:U, 21, FALSE)</f>
        <v>Darko Milicic</v>
      </c>
      <c r="B9239" t="s">
        <v>1527</v>
      </c>
      <c r="C9239" s="4">
        <v>3595800</v>
      </c>
      <c r="D9239" t="s">
        <v>34</v>
      </c>
      <c r="E9239">
        <v>2004</v>
      </c>
      <c r="F9239">
        <v>2003</v>
      </c>
      <c r="G9239" t="s">
        <v>47</v>
      </c>
      <c r="H9239" t="str">
        <f t="shared" si="144"/>
        <v>Darko Milicic2003-04</v>
      </c>
    </row>
    <row r="9240" spans="1:8" x14ac:dyDescent="0.35">
      <c r="A9240" t="str">
        <f>VLOOKUP(salaries_1985to2020!B:B, player_information!A:U, 21, FALSE)</f>
        <v>Darko Milicic</v>
      </c>
      <c r="B9240" t="s">
        <v>1527</v>
      </c>
      <c r="C9240" s="4">
        <v>3865440</v>
      </c>
      <c r="D9240" t="s">
        <v>35</v>
      </c>
      <c r="E9240">
        <v>2005</v>
      </c>
      <c r="F9240">
        <v>2004</v>
      </c>
      <c r="G9240" t="s">
        <v>47</v>
      </c>
      <c r="H9240" t="str">
        <f t="shared" si="144"/>
        <v>Darko Milicic2004-05</v>
      </c>
    </row>
    <row r="9241" spans="1:8" x14ac:dyDescent="0.35">
      <c r="A9241" t="str">
        <f>VLOOKUP(salaries_1985to2020!B:B, player_information!A:U, 21, FALSE)</f>
        <v>Darko Milicic</v>
      </c>
      <c r="B9241" t="s">
        <v>1527</v>
      </c>
      <c r="C9241" s="4">
        <v>4135200</v>
      </c>
      <c r="D9241" t="s">
        <v>36</v>
      </c>
      <c r="E9241">
        <v>2006</v>
      </c>
      <c r="F9241">
        <v>2005</v>
      </c>
      <c r="G9241" t="s">
        <v>47</v>
      </c>
      <c r="H9241" t="str">
        <f t="shared" si="144"/>
        <v>Darko Milicic2005-06</v>
      </c>
    </row>
    <row r="9242" spans="1:8" x14ac:dyDescent="0.35">
      <c r="A9242" t="str">
        <f>VLOOKUP(salaries_1985to2020!B:B, player_information!A:U, 21, FALSE)</f>
        <v>Darko Milicic</v>
      </c>
      <c r="B9242" t="s">
        <v>1527</v>
      </c>
      <c r="C9242" s="4">
        <v>5218622</v>
      </c>
      <c r="D9242" t="s">
        <v>37</v>
      </c>
      <c r="E9242">
        <v>2007</v>
      </c>
      <c r="F9242">
        <v>2006</v>
      </c>
      <c r="G9242" t="s">
        <v>51</v>
      </c>
      <c r="H9242" t="str">
        <f t="shared" si="144"/>
        <v>Darko Milicic2006-07</v>
      </c>
    </row>
    <row r="9243" spans="1:8" x14ac:dyDescent="0.35">
      <c r="A9243" t="str">
        <f>VLOOKUP(salaries_1985to2020!B:B, player_information!A:U, 21, FALSE)</f>
        <v>Darko Milicic</v>
      </c>
      <c r="B9243" t="s">
        <v>1527</v>
      </c>
      <c r="C9243" s="4">
        <v>6500000</v>
      </c>
      <c r="D9243" t="s">
        <v>40</v>
      </c>
      <c r="E9243">
        <v>2008</v>
      </c>
      <c r="F9243">
        <v>2007</v>
      </c>
      <c r="G9243" t="s">
        <v>66</v>
      </c>
      <c r="H9243" t="str">
        <f t="shared" si="144"/>
        <v>Darko Milicic2007-08</v>
      </c>
    </row>
    <row r="9244" spans="1:8" x14ac:dyDescent="0.35">
      <c r="A9244" t="str">
        <f>VLOOKUP(salaries_1985to2020!B:B, player_information!A:U, 21, FALSE)</f>
        <v>Darko Milicic</v>
      </c>
      <c r="B9244" t="s">
        <v>1527</v>
      </c>
      <c r="C9244" s="4">
        <v>7020000</v>
      </c>
      <c r="D9244" t="s">
        <v>48</v>
      </c>
      <c r="E9244">
        <v>2009</v>
      </c>
      <c r="F9244">
        <v>2008</v>
      </c>
      <c r="G9244" t="s">
        <v>66</v>
      </c>
      <c r="H9244" t="str">
        <f t="shared" si="144"/>
        <v>Darko Milicic2008-09</v>
      </c>
    </row>
    <row r="9245" spans="1:8" x14ac:dyDescent="0.35">
      <c r="A9245" t="str">
        <f>VLOOKUP(salaries_1985to2020!B:B, player_information!A:U, 21, FALSE)</f>
        <v>Darko Milicic</v>
      </c>
      <c r="B9245" t="s">
        <v>1527</v>
      </c>
      <c r="C9245" s="4">
        <v>7500000</v>
      </c>
      <c r="D9245" t="s">
        <v>41</v>
      </c>
      <c r="E9245">
        <v>2010</v>
      </c>
      <c r="F9245">
        <v>2009</v>
      </c>
      <c r="G9245" t="s">
        <v>81</v>
      </c>
      <c r="H9245" t="str">
        <f t="shared" si="144"/>
        <v>Darko Milicic2009-10</v>
      </c>
    </row>
    <row r="9246" spans="1:8" x14ac:dyDescent="0.35">
      <c r="A9246" t="str">
        <f>VLOOKUP(salaries_1985to2020!B:B, player_information!A:U, 21, FALSE)</f>
        <v>Darko Milicic</v>
      </c>
      <c r="B9246" t="s">
        <v>1527</v>
      </c>
      <c r="C9246" s="4">
        <v>4325000</v>
      </c>
      <c r="D9246" t="s">
        <v>75</v>
      </c>
      <c r="E9246">
        <v>2011</v>
      </c>
      <c r="F9246">
        <v>2010</v>
      </c>
      <c r="G9246" t="s">
        <v>81</v>
      </c>
      <c r="H9246" t="str">
        <f t="shared" si="144"/>
        <v>Darko Milicic2010-11</v>
      </c>
    </row>
    <row r="9247" spans="1:8" x14ac:dyDescent="0.35">
      <c r="A9247" t="str">
        <f>VLOOKUP(salaries_1985to2020!B:B, player_information!A:U, 21, FALSE)</f>
        <v>Darko Milicic</v>
      </c>
      <c r="B9247" t="s">
        <v>1527</v>
      </c>
      <c r="C9247" s="4">
        <v>4776500</v>
      </c>
      <c r="D9247" t="s">
        <v>77</v>
      </c>
      <c r="E9247">
        <v>2012</v>
      </c>
      <c r="F9247">
        <v>2011</v>
      </c>
      <c r="G9247" t="s">
        <v>81</v>
      </c>
      <c r="H9247" t="str">
        <f t="shared" si="144"/>
        <v>Darko Milicic2011-12</v>
      </c>
    </row>
    <row r="9248" spans="1:8" x14ac:dyDescent="0.35">
      <c r="A9248" t="str">
        <f>VLOOKUP(salaries_1985to2020!B:B, player_information!A:U, 21, FALSE)</f>
        <v>Darko Milicic</v>
      </c>
      <c r="B9248" t="s">
        <v>1527</v>
      </c>
      <c r="C9248" s="4">
        <v>5228000</v>
      </c>
      <c r="D9248" t="s">
        <v>54</v>
      </c>
      <c r="E9248">
        <v>2013</v>
      </c>
      <c r="F9248">
        <v>2012</v>
      </c>
      <c r="G9248" t="s">
        <v>81</v>
      </c>
      <c r="H9248" t="str">
        <f t="shared" si="144"/>
        <v>Darko Milicic2012-13</v>
      </c>
    </row>
    <row r="9249" spans="1:8" x14ac:dyDescent="0.35">
      <c r="A9249" t="str">
        <f>VLOOKUP(salaries_1985to2020!B:B, player_information!A:U, 21, FALSE)</f>
        <v>Darko Milicic</v>
      </c>
      <c r="B9249" t="s">
        <v>1527</v>
      </c>
      <c r="C9249" s="4">
        <v>159080</v>
      </c>
      <c r="D9249" t="s">
        <v>54</v>
      </c>
      <c r="E9249">
        <v>2013</v>
      </c>
      <c r="F9249">
        <v>2012</v>
      </c>
      <c r="G9249" t="s">
        <v>11</v>
      </c>
      <c r="H9249" t="str">
        <f t="shared" si="144"/>
        <v>Darko Milicic2012-13</v>
      </c>
    </row>
    <row r="9250" spans="1:8" x14ac:dyDescent="0.35">
      <c r="A9250" t="str">
        <f>VLOOKUP(salaries_1985to2020!B:B, player_information!A:U, 21, FALSE)</f>
        <v>Marko Milic</v>
      </c>
      <c r="B9250" t="s">
        <v>1526</v>
      </c>
      <c r="C9250" s="4">
        <v>242000</v>
      </c>
      <c r="D9250" t="s">
        <v>25</v>
      </c>
      <c r="E9250">
        <v>1998</v>
      </c>
      <c r="F9250">
        <v>1997</v>
      </c>
      <c r="G9250" t="s">
        <v>92</v>
      </c>
      <c r="H9250" t="str">
        <f t="shared" si="144"/>
        <v>Marko Milic1997-98</v>
      </c>
    </row>
    <row r="9251" spans="1:8" x14ac:dyDescent="0.35">
      <c r="A9251" t="str">
        <f>VLOOKUP(salaries_1985to2020!B:B, player_information!A:U, 21, FALSE)</f>
        <v>Marko Milic</v>
      </c>
      <c r="B9251" t="s">
        <v>1526</v>
      </c>
      <c r="C9251" s="4">
        <v>350000</v>
      </c>
      <c r="D9251" t="s">
        <v>29</v>
      </c>
      <c r="E9251">
        <v>1999</v>
      </c>
      <c r="F9251">
        <v>1998</v>
      </c>
      <c r="G9251" t="s">
        <v>62</v>
      </c>
      <c r="H9251" t="str">
        <f t="shared" si="144"/>
        <v>Marko Milic1998-99</v>
      </c>
    </row>
    <row r="9252" spans="1:8" x14ac:dyDescent="0.35">
      <c r="A9252" t="str">
        <f>VLOOKUP(salaries_1985to2020!B:B, player_information!A:U, 21, FALSE)</f>
        <v>Anthony Miller</v>
      </c>
      <c r="B9252" t="s">
        <v>1529</v>
      </c>
      <c r="C9252" s="4">
        <v>150000</v>
      </c>
      <c r="D9252" t="s">
        <v>13</v>
      </c>
      <c r="E9252">
        <v>1995</v>
      </c>
      <c r="F9252">
        <v>1994</v>
      </c>
      <c r="G9252" t="s">
        <v>17</v>
      </c>
      <c r="H9252" t="str">
        <f t="shared" si="144"/>
        <v>Anthony Miller1994-95</v>
      </c>
    </row>
    <row r="9253" spans="1:8" x14ac:dyDescent="0.35">
      <c r="A9253" t="str">
        <f>VLOOKUP(salaries_1985to2020!B:B, player_information!A:U, 21, FALSE)</f>
        <v>Anthony Miller</v>
      </c>
      <c r="B9253" t="s">
        <v>1529</v>
      </c>
      <c r="C9253" s="4">
        <v>550000</v>
      </c>
      <c r="D9253" t="s">
        <v>23</v>
      </c>
      <c r="E9253">
        <v>1996</v>
      </c>
      <c r="F9253">
        <v>1995</v>
      </c>
      <c r="G9253" t="s">
        <v>17</v>
      </c>
      <c r="H9253" t="str">
        <f t="shared" si="144"/>
        <v>Anthony Miller1995-96</v>
      </c>
    </row>
    <row r="9254" spans="1:8" x14ac:dyDescent="0.35">
      <c r="A9254" t="str">
        <f>VLOOKUP(salaries_1985to2020!B:B, player_information!A:U, 21, FALSE)</f>
        <v>Anthony Miller</v>
      </c>
      <c r="B9254" t="s">
        <v>1529</v>
      </c>
      <c r="C9254" s="4">
        <v>272250</v>
      </c>
      <c r="D9254" t="s">
        <v>25</v>
      </c>
      <c r="E9254">
        <v>1998</v>
      </c>
      <c r="F9254">
        <v>1997</v>
      </c>
      <c r="G9254" t="s">
        <v>39</v>
      </c>
      <c r="H9254" t="str">
        <f t="shared" si="144"/>
        <v>Anthony Miller1997-98</v>
      </c>
    </row>
    <row r="9255" spans="1:8" x14ac:dyDescent="0.35">
      <c r="A9255" t="str">
        <f>VLOOKUP(salaries_1985to2020!B:B, player_information!A:U, 21, FALSE)</f>
        <v>Anthony Miller</v>
      </c>
      <c r="B9255" t="s">
        <v>1529</v>
      </c>
      <c r="C9255" s="4">
        <v>475000</v>
      </c>
      <c r="D9255" t="s">
        <v>29</v>
      </c>
      <c r="E9255">
        <v>1999</v>
      </c>
      <c r="F9255">
        <v>1998</v>
      </c>
      <c r="G9255" t="s">
        <v>52</v>
      </c>
      <c r="H9255" t="str">
        <f t="shared" si="144"/>
        <v>Anthony Miller1998-99</v>
      </c>
    </row>
    <row r="9256" spans="1:8" x14ac:dyDescent="0.35">
      <c r="A9256" t="str">
        <f>VLOOKUP(salaries_1985to2020!B:B, player_information!A:U, 21, FALSE)</f>
        <v>Anthony Miller</v>
      </c>
      <c r="B9256" t="s">
        <v>1529</v>
      </c>
      <c r="C9256" s="4">
        <v>30000</v>
      </c>
      <c r="D9256" t="s">
        <v>30</v>
      </c>
      <c r="E9256">
        <v>2000</v>
      </c>
      <c r="F9256">
        <v>1999</v>
      </c>
      <c r="G9256" t="s">
        <v>52</v>
      </c>
      <c r="H9256" t="str">
        <f t="shared" si="144"/>
        <v>Anthony Miller1999-00</v>
      </c>
    </row>
    <row r="9257" spans="1:8" x14ac:dyDescent="0.35">
      <c r="A9257" t="str">
        <f>VLOOKUP(salaries_1985to2020!B:B, player_information!A:U, 21, FALSE)</f>
        <v>Anthony Miller</v>
      </c>
      <c r="B9257" t="s">
        <v>1529</v>
      </c>
      <c r="C9257" s="4">
        <v>40000</v>
      </c>
      <c r="D9257" t="s">
        <v>26</v>
      </c>
      <c r="E9257">
        <v>2001</v>
      </c>
      <c r="F9257">
        <v>2000</v>
      </c>
      <c r="G9257" t="s">
        <v>39</v>
      </c>
      <c r="H9257" t="str">
        <f t="shared" si="144"/>
        <v>Anthony Miller2000-01</v>
      </c>
    </row>
    <row r="9258" spans="1:8" x14ac:dyDescent="0.35">
      <c r="A9258" t="str">
        <f>VLOOKUP(salaries_1985to2020!B:B, player_information!A:U, 21, FALSE)</f>
        <v>Anthony Miller</v>
      </c>
      <c r="B9258" t="s">
        <v>1529</v>
      </c>
      <c r="C9258" s="4">
        <v>34118</v>
      </c>
      <c r="D9258" t="s">
        <v>35</v>
      </c>
      <c r="E9258">
        <v>2005</v>
      </c>
      <c r="F9258">
        <v>2004</v>
      </c>
      <c r="G9258" t="s">
        <v>39</v>
      </c>
      <c r="H9258" t="str">
        <f t="shared" si="144"/>
        <v>Anthony Miller2004-05</v>
      </c>
    </row>
    <row r="9259" spans="1:8" x14ac:dyDescent="0.35">
      <c r="A9259" t="str">
        <f>VLOOKUP(salaries_1985to2020!B:B, player_information!A:U, 21, FALSE)</f>
        <v>Andre Miller</v>
      </c>
      <c r="B9259" t="s">
        <v>1528</v>
      </c>
      <c r="C9259" s="4">
        <v>1682280</v>
      </c>
      <c r="D9259" t="s">
        <v>30</v>
      </c>
      <c r="E9259">
        <v>2000</v>
      </c>
      <c r="F9259">
        <v>1999</v>
      </c>
      <c r="G9259" t="s">
        <v>101</v>
      </c>
      <c r="H9259" t="str">
        <f t="shared" si="144"/>
        <v>Andre Miller1999-00</v>
      </c>
    </row>
    <row r="9260" spans="1:8" x14ac:dyDescent="0.35">
      <c r="A9260" t="str">
        <f>VLOOKUP(salaries_1985to2020!B:B, player_information!A:U, 21, FALSE)</f>
        <v>Andre Miller</v>
      </c>
      <c r="B9260" t="s">
        <v>1528</v>
      </c>
      <c r="C9260" s="4">
        <v>1808400</v>
      </c>
      <c r="D9260" t="s">
        <v>26</v>
      </c>
      <c r="E9260">
        <v>2001</v>
      </c>
      <c r="F9260">
        <v>2000</v>
      </c>
      <c r="G9260" t="s">
        <v>101</v>
      </c>
      <c r="H9260" t="str">
        <f t="shared" si="144"/>
        <v>Andre Miller2000-01</v>
      </c>
    </row>
    <row r="9261" spans="1:8" x14ac:dyDescent="0.35">
      <c r="A9261" t="str">
        <f>VLOOKUP(salaries_1985to2020!B:B, player_information!A:U, 21, FALSE)</f>
        <v>Andre Miller</v>
      </c>
      <c r="B9261" t="s">
        <v>1528</v>
      </c>
      <c r="C9261" s="4">
        <v>1934520</v>
      </c>
      <c r="D9261" t="s">
        <v>31</v>
      </c>
      <c r="E9261">
        <v>2002</v>
      </c>
      <c r="F9261">
        <v>2001</v>
      </c>
      <c r="G9261" t="s">
        <v>101</v>
      </c>
      <c r="H9261" t="str">
        <f t="shared" si="144"/>
        <v>Andre Miller2001-02</v>
      </c>
    </row>
    <row r="9262" spans="1:8" x14ac:dyDescent="0.35">
      <c r="A9262" t="str">
        <f>VLOOKUP(salaries_1985to2020!B:B, player_information!A:U, 21, FALSE)</f>
        <v>Andre Miller</v>
      </c>
      <c r="B9262" t="s">
        <v>1528</v>
      </c>
      <c r="C9262" s="4">
        <v>2460709</v>
      </c>
      <c r="D9262" t="s">
        <v>32</v>
      </c>
      <c r="E9262">
        <v>2003</v>
      </c>
      <c r="F9262">
        <v>2002</v>
      </c>
      <c r="G9262" t="s">
        <v>49</v>
      </c>
      <c r="H9262" t="str">
        <f t="shared" si="144"/>
        <v>Andre Miller2002-03</v>
      </c>
    </row>
    <row r="9263" spans="1:8" x14ac:dyDescent="0.35">
      <c r="A9263" t="str">
        <f>VLOOKUP(salaries_1985to2020!B:B, player_information!A:U, 21, FALSE)</f>
        <v>Andre Miller</v>
      </c>
      <c r="B9263" t="s">
        <v>1528</v>
      </c>
      <c r="C9263" s="4">
        <v>8000000</v>
      </c>
      <c r="D9263" t="s">
        <v>34</v>
      </c>
      <c r="E9263">
        <v>2004</v>
      </c>
      <c r="F9263">
        <v>2003</v>
      </c>
      <c r="G9263" t="s">
        <v>22</v>
      </c>
      <c r="H9263" t="str">
        <f t="shared" si="144"/>
        <v>Andre Miller2003-04</v>
      </c>
    </row>
    <row r="9264" spans="1:8" x14ac:dyDescent="0.35">
      <c r="A9264" t="str">
        <f>VLOOKUP(salaries_1985to2020!B:B, player_information!A:U, 21, FALSE)</f>
        <v>Andre Miller</v>
      </c>
      <c r="B9264" t="s">
        <v>1528</v>
      </c>
      <c r="C9264" s="4">
        <v>7366667</v>
      </c>
      <c r="D9264" t="s">
        <v>35</v>
      </c>
      <c r="E9264">
        <v>2005</v>
      </c>
      <c r="F9264">
        <v>2004</v>
      </c>
      <c r="G9264" t="s">
        <v>22</v>
      </c>
      <c r="H9264" t="str">
        <f t="shared" si="144"/>
        <v>Andre Miller2004-05</v>
      </c>
    </row>
    <row r="9265" spans="1:8" x14ac:dyDescent="0.35">
      <c r="A9265" t="str">
        <f>VLOOKUP(salaries_1985to2020!B:B, player_information!A:U, 21, FALSE)</f>
        <v>Andre Miller</v>
      </c>
      <c r="B9265" t="s">
        <v>1528</v>
      </c>
      <c r="C9265" s="4">
        <v>8100000</v>
      </c>
      <c r="D9265" t="s">
        <v>36</v>
      </c>
      <c r="E9265">
        <v>2006</v>
      </c>
      <c r="F9265">
        <v>2005</v>
      </c>
      <c r="G9265" t="s">
        <v>22</v>
      </c>
      <c r="H9265" t="str">
        <f t="shared" si="144"/>
        <v>Andre Miller2005-06</v>
      </c>
    </row>
    <row r="9266" spans="1:8" x14ac:dyDescent="0.35">
      <c r="A9266" t="str">
        <f>VLOOKUP(salaries_1985to2020!B:B, player_information!A:U, 21, FALSE)</f>
        <v>Andre Miller</v>
      </c>
      <c r="B9266" t="s">
        <v>1528</v>
      </c>
      <c r="C9266" s="4">
        <v>8733333</v>
      </c>
      <c r="D9266" t="s">
        <v>37</v>
      </c>
      <c r="E9266">
        <v>2007</v>
      </c>
      <c r="F9266">
        <v>2006</v>
      </c>
      <c r="G9266" t="s">
        <v>92</v>
      </c>
      <c r="H9266" t="str">
        <f t="shared" si="144"/>
        <v>Andre Miller2006-07</v>
      </c>
    </row>
    <row r="9267" spans="1:8" x14ac:dyDescent="0.35">
      <c r="A9267" t="str">
        <f>VLOOKUP(salaries_1985to2020!B:B, player_information!A:U, 21, FALSE)</f>
        <v>Andre Miller</v>
      </c>
      <c r="B9267" t="s">
        <v>1528</v>
      </c>
      <c r="C9267" s="4">
        <v>9366666</v>
      </c>
      <c r="D9267" t="s">
        <v>40</v>
      </c>
      <c r="E9267">
        <v>2008</v>
      </c>
      <c r="F9267">
        <v>2007</v>
      </c>
      <c r="G9267" t="s">
        <v>92</v>
      </c>
      <c r="H9267" t="str">
        <f t="shared" si="144"/>
        <v>Andre Miller2007-08</v>
      </c>
    </row>
    <row r="9268" spans="1:8" x14ac:dyDescent="0.35">
      <c r="A9268" t="str">
        <f>VLOOKUP(salaries_1985to2020!B:B, player_information!A:U, 21, FALSE)</f>
        <v>Andre Miller</v>
      </c>
      <c r="B9268" t="s">
        <v>1528</v>
      </c>
      <c r="C9268" s="4">
        <v>10333334</v>
      </c>
      <c r="D9268" t="s">
        <v>48</v>
      </c>
      <c r="E9268">
        <v>2009</v>
      </c>
      <c r="F9268">
        <v>2008</v>
      </c>
      <c r="G9268" t="s">
        <v>92</v>
      </c>
      <c r="H9268" t="str">
        <f t="shared" si="144"/>
        <v>Andre Miller2008-09</v>
      </c>
    </row>
    <row r="9269" spans="1:8" x14ac:dyDescent="0.35">
      <c r="A9269" t="str">
        <f>VLOOKUP(salaries_1985to2020!B:B, player_information!A:U, 21, FALSE)</f>
        <v>Andre Miller</v>
      </c>
      <c r="B9269" t="s">
        <v>1528</v>
      </c>
      <c r="C9269" s="4">
        <v>6730800</v>
      </c>
      <c r="D9269" t="s">
        <v>41</v>
      </c>
      <c r="E9269">
        <v>2010</v>
      </c>
      <c r="F9269">
        <v>2009</v>
      </c>
      <c r="G9269" t="s">
        <v>8</v>
      </c>
      <c r="H9269" t="str">
        <f t="shared" si="144"/>
        <v>Andre Miller2009-10</v>
      </c>
    </row>
    <row r="9270" spans="1:8" x14ac:dyDescent="0.35">
      <c r="A9270" t="str">
        <f>VLOOKUP(salaries_1985to2020!B:B, player_information!A:U, 21, FALSE)</f>
        <v>Andre Miller</v>
      </c>
      <c r="B9270" t="s">
        <v>1528</v>
      </c>
      <c r="C9270" s="4">
        <v>7269264</v>
      </c>
      <c r="D9270" t="s">
        <v>75</v>
      </c>
      <c r="E9270">
        <v>2011</v>
      </c>
      <c r="F9270">
        <v>2010</v>
      </c>
      <c r="G9270" t="s">
        <v>8</v>
      </c>
      <c r="H9270" t="str">
        <f t="shared" si="144"/>
        <v>Andre Miller2010-11</v>
      </c>
    </row>
    <row r="9271" spans="1:8" x14ac:dyDescent="0.35">
      <c r="A9271" t="str">
        <f>VLOOKUP(salaries_1985to2020!B:B, player_information!A:U, 21, FALSE)</f>
        <v>Andre Miller</v>
      </c>
      <c r="B9271" t="s">
        <v>1528</v>
      </c>
      <c r="C9271" s="4">
        <v>7807728</v>
      </c>
      <c r="D9271" t="s">
        <v>77</v>
      </c>
      <c r="E9271">
        <v>2012</v>
      </c>
      <c r="F9271">
        <v>2011</v>
      </c>
      <c r="G9271" t="s">
        <v>22</v>
      </c>
      <c r="H9271" t="str">
        <f t="shared" si="144"/>
        <v>Andre Miller2011-12</v>
      </c>
    </row>
    <row r="9272" spans="1:8" x14ac:dyDescent="0.35">
      <c r="A9272" t="str">
        <f>VLOOKUP(salaries_1985to2020!B:B, player_information!A:U, 21, FALSE)</f>
        <v>Andre Miller</v>
      </c>
      <c r="B9272" t="s">
        <v>1528</v>
      </c>
      <c r="C9272" s="4">
        <v>5000000</v>
      </c>
      <c r="D9272" t="s">
        <v>54</v>
      </c>
      <c r="E9272">
        <v>2013</v>
      </c>
      <c r="F9272">
        <v>2012</v>
      </c>
      <c r="G9272" t="s">
        <v>22</v>
      </c>
      <c r="H9272" t="str">
        <f t="shared" si="144"/>
        <v>Andre Miller2012-13</v>
      </c>
    </row>
    <row r="9273" spans="1:8" x14ac:dyDescent="0.35">
      <c r="A9273" t="str">
        <f>VLOOKUP(salaries_1985to2020!B:B, player_information!A:U, 21, FALSE)</f>
        <v>Andre Miller</v>
      </c>
      <c r="B9273" t="s">
        <v>1528</v>
      </c>
      <c r="C9273" s="4">
        <v>5000000</v>
      </c>
      <c r="D9273" t="s">
        <v>56</v>
      </c>
      <c r="E9273">
        <v>2014</v>
      </c>
      <c r="F9273">
        <v>2013</v>
      </c>
      <c r="G9273" t="s">
        <v>22</v>
      </c>
      <c r="H9273" t="str">
        <f t="shared" si="144"/>
        <v>Andre Miller2013-14</v>
      </c>
    </row>
    <row r="9274" spans="1:8" x14ac:dyDescent="0.35">
      <c r="A9274" t="str">
        <f>VLOOKUP(salaries_1985to2020!B:B, player_information!A:U, 21, FALSE)</f>
        <v>Andre Miller</v>
      </c>
      <c r="B9274" t="s">
        <v>1528</v>
      </c>
      <c r="C9274" s="4">
        <v>4625000</v>
      </c>
      <c r="D9274" t="s">
        <v>57</v>
      </c>
      <c r="E9274">
        <v>2015</v>
      </c>
      <c r="F9274">
        <v>2014</v>
      </c>
      <c r="G9274" t="s">
        <v>14</v>
      </c>
      <c r="H9274" t="str">
        <f t="shared" si="144"/>
        <v>Andre Miller2014-15</v>
      </c>
    </row>
    <row r="9275" spans="1:8" x14ac:dyDescent="0.35">
      <c r="A9275" t="str">
        <f>VLOOKUP(salaries_1985to2020!B:B, player_information!A:U, 21, FALSE)</f>
        <v>Andre Miller</v>
      </c>
      <c r="B9275" t="s">
        <v>1528</v>
      </c>
      <c r="C9275" s="4">
        <v>1499187</v>
      </c>
      <c r="D9275" t="s">
        <v>59</v>
      </c>
      <c r="E9275">
        <v>2016</v>
      </c>
      <c r="F9275">
        <v>2015</v>
      </c>
      <c r="G9275" t="s">
        <v>81</v>
      </c>
      <c r="H9275" t="str">
        <f t="shared" si="144"/>
        <v>Andre Miller2015-16</v>
      </c>
    </row>
    <row r="9276" spans="1:8" x14ac:dyDescent="0.35">
      <c r="A9276" t="str">
        <f>VLOOKUP(salaries_1985to2020!B:B, player_information!A:U, 21, FALSE)</f>
        <v>Andre Miller</v>
      </c>
      <c r="B9276" t="s">
        <v>1528</v>
      </c>
      <c r="C9276" s="4">
        <v>396844</v>
      </c>
      <c r="D9276" t="s">
        <v>59</v>
      </c>
      <c r="E9276">
        <v>2016</v>
      </c>
      <c r="F9276">
        <v>2015</v>
      </c>
      <c r="G9276" t="s">
        <v>84</v>
      </c>
      <c r="H9276" t="str">
        <f t="shared" si="144"/>
        <v>Andre Miller2015-16</v>
      </c>
    </row>
    <row r="9277" spans="1:8" x14ac:dyDescent="0.35">
      <c r="A9277" t="str">
        <f>VLOOKUP(salaries_1985to2020!B:B, player_information!A:U, 21, FALSE)</f>
        <v>Brad Miller</v>
      </c>
      <c r="B9277" t="s">
        <v>1530</v>
      </c>
      <c r="C9277" s="4">
        <v>287500</v>
      </c>
      <c r="D9277" t="s">
        <v>29</v>
      </c>
      <c r="E9277">
        <v>1999</v>
      </c>
      <c r="F9277">
        <v>1998</v>
      </c>
      <c r="G9277" t="s">
        <v>69</v>
      </c>
      <c r="H9277" t="str">
        <f t="shared" si="144"/>
        <v>Brad Miller1998-99</v>
      </c>
    </row>
    <row r="9278" spans="1:8" x14ac:dyDescent="0.35">
      <c r="A9278" t="str">
        <f>VLOOKUP(salaries_1985to2020!B:B, player_information!A:U, 21, FALSE)</f>
        <v>Brad Miller</v>
      </c>
      <c r="B9278" t="s">
        <v>1530</v>
      </c>
      <c r="C9278" s="4">
        <v>385000</v>
      </c>
      <c r="D9278" t="s">
        <v>30</v>
      </c>
      <c r="E9278">
        <v>2000</v>
      </c>
      <c r="F9278">
        <v>1999</v>
      </c>
      <c r="G9278" t="s">
        <v>69</v>
      </c>
      <c r="H9278" t="str">
        <f t="shared" si="144"/>
        <v>Brad Miller1999-00</v>
      </c>
    </row>
    <row r="9279" spans="1:8" x14ac:dyDescent="0.35">
      <c r="A9279" t="str">
        <f>VLOOKUP(salaries_1985to2020!B:B, player_information!A:U, 21, FALSE)</f>
        <v>Brad Miller</v>
      </c>
      <c r="B9279" t="s">
        <v>1530</v>
      </c>
      <c r="C9279" s="4">
        <v>4000000</v>
      </c>
      <c r="D9279" t="s">
        <v>26</v>
      </c>
      <c r="E9279">
        <v>2001</v>
      </c>
      <c r="F9279">
        <v>2000</v>
      </c>
      <c r="G9279" t="s">
        <v>104</v>
      </c>
      <c r="H9279" t="str">
        <f t="shared" si="144"/>
        <v>Brad Miller2000-01</v>
      </c>
    </row>
    <row r="9280" spans="1:8" x14ac:dyDescent="0.35">
      <c r="A9280" t="str">
        <f>VLOOKUP(salaries_1985to2020!B:B, player_information!A:U, 21, FALSE)</f>
        <v>Brad Miller</v>
      </c>
      <c r="B9280" t="s">
        <v>1530</v>
      </c>
      <c r="C9280" s="4">
        <v>4400000</v>
      </c>
      <c r="D9280" t="s">
        <v>31</v>
      </c>
      <c r="E9280">
        <v>2002</v>
      </c>
      <c r="F9280">
        <v>2001</v>
      </c>
      <c r="G9280" t="s">
        <v>104</v>
      </c>
      <c r="H9280" t="str">
        <f t="shared" si="144"/>
        <v>Brad Miller2001-02</v>
      </c>
    </row>
    <row r="9281" spans="1:8" x14ac:dyDescent="0.35">
      <c r="A9281" t="str">
        <f>VLOOKUP(salaries_1985to2020!B:B, player_information!A:U, 21, FALSE)</f>
        <v>Brad Miller</v>
      </c>
      <c r="B9281" t="s">
        <v>1530</v>
      </c>
      <c r="C9281" s="4">
        <v>4800000</v>
      </c>
      <c r="D9281" t="s">
        <v>32</v>
      </c>
      <c r="E9281">
        <v>2003</v>
      </c>
      <c r="F9281">
        <v>2002</v>
      </c>
      <c r="G9281" t="s">
        <v>109</v>
      </c>
      <c r="H9281" t="str">
        <f t="shared" si="144"/>
        <v>Brad Miller2002-03</v>
      </c>
    </row>
    <row r="9282" spans="1:8" x14ac:dyDescent="0.35">
      <c r="A9282" t="str">
        <f>VLOOKUP(salaries_1985to2020!B:B, player_information!A:U, 21, FALSE)</f>
        <v>Brad Miller</v>
      </c>
      <c r="B9282" t="s">
        <v>1530</v>
      </c>
      <c r="C9282" s="4">
        <v>7000000</v>
      </c>
      <c r="D9282" t="s">
        <v>34</v>
      </c>
      <c r="E9282">
        <v>2004</v>
      </c>
      <c r="F9282">
        <v>2003</v>
      </c>
      <c r="G9282" t="s">
        <v>14</v>
      </c>
      <c r="H9282" t="str">
        <f t="shared" si="144"/>
        <v>Brad Miller2003-04</v>
      </c>
    </row>
    <row r="9283" spans="1:8" x14ac:dyDescent="0.35">
      <c r="A9283" t="str">
        <f>VLOOKUP(salaries_1985to2020!B:B, player_information!A:U, 21, FALSE)</f>
        <v>Brad Miller</v>
      </c>
      <c r="B9283" t="s">
        <v>1530</v>
      </c>
      <c r="C9283" s="4">
        <v>7875000</v>
      </c>
      <c r="D9283" t="s">
        <v>35</v>
      </c>
      <c r="E9283">
        <v>2005</v>
      </c>
      <c r="F9283">
        <v>2004</v>
      </c>
      <c r="G9283" t="s">
        <v>14</v>
      </c>
      <c r="H9283" t="str">
        <f t="shared" ref="H9283:H9346" si="145">_xlfn.CONCAT(A9283, D9283)</f>
        <v>Brad Miller2004-05</v>
      </c>
    </row>
    <row r="9284" spans="1:8" x14ac:dyDescent="0.35">
      <c r="A9284" t="str">
        <f>VLOOKUP(salaries_1985to2020!B:B, player_information!A:U, 21, FALSE)</f>
        <v>Brad Miller</v>
      </c>
      <c r="B9284" t="s">
        <v>1530</v>
      </c>
      <c r="C9284" s="4">
        <v>8750000</v>
      </c>
      <c r="D9284" t="s">
        <v>36</v>
      </c>
      <c r="E9284">
        <v>2006</v>
      </c>
      <c r="F9284">
        <v>2005</v>
      </c>
      <c r="G9284" t="s">
        <v>14</v>
      </c>
      <c r="H9284" t="str">
        <f t="shared" si="145"/>
        <v>Brad Miller2005-06</v>
      </c>
    </row>
    <row r="9285" spans="1:8" x14ac:dyDescent="0.35">
      <c r="A9285" t="str">
        <f>VLOOKUP(salaries_1985to2020!B:B, player_information!A:U, 21, FALSE)</f>
        <v>Brad Miller</v>
      </c>
      <c r="B9285" t="s">
        <v>1530</v>
      </c>
      <c r="C9285" s="4">
        <v>9625000</v>
      </c>
      <c r="D9285" t="s">
        <v>37</v>
      </c>
      <c r="E9285">
        <v>2007</v>
      </c>
      <c r="F9285">
        <v>2006</v>
      </c>
      <c r="G9285" t="s">
        <v>14</v>
      </c>
      <c r="H9285" t="str">
        <f t="shared" si="145"/>
        <v>Brad Miller2006-07</v>
      </c>
    </row>
    <row r="9286" spans="1:8" x14ac:dyDescent="0.35">
      <c r="A9286" t="str">
        <f>VLOOKUP(salaries_1985to2020!B:B, player_information!A:U, 21, FALSE)</f>
        <v>Brad Miller</v>
      </c>
      <c r="B9286" t="s">
        <v>1530</v>
      </c>
      <c r="C9286" s="4">
        <v>10500000</v>
      </c>
      <c r="D9286" t="s">
        <v>40</v>
      </c>
      <c r="E9286">
        <v>2008</v>
      </c>
      <c r="F9286">
        <v>2007</v>
      </c>
      <c r="G9286" t="s">
        <v>14</v>
      </c>
      <c r="H9286" t="str">
        <f t="shared" si="145"/>
        <v>Brad Miller2007-08</v>
      </c>
    </row>
    <row r="9287" spans="1:8" x14ac:dyDescent="0.35">
      <c r="A9287" t="str">
        <f>VLOOKUP(salaries_1985to2020!B:B, player_information!A:U, 21, FALSE)</f>
        <v>Brad Miller</v>
      </c>
      <c r="B9287" t="s">
        <v>1530</v>
      </c>
      <c r="C9287" s="4">
        <v>11375000</v>
      </c>
      <c r="D9287" t="s">
        <v>48</v>
      </c>
      <c r="E9287">
        <v>2009</v>
      </c>
      <c r="F9287">
        <v>2008</v>
      </c>
      <c r="G9287" t="s">
        <v>104</v>
      </c>
      <c r="H9287" t="str">
        <f t="shared" si="145"/>
        <v>Brad Miller2008-09</v>
      </c>
    </row>
    <row r="9288" spans="1:8" x14ac:dyDescent="0.35">
      <c r="A9288" t="str">
        <f>VLOOKUP(salaries_1985to2020!B:B, player_information!A:U, 21, FALSE)</f>
        <v>Brad Miller</v>
      </c>
      <c r="B9288" t="s">
        <v>1530</v>
      </c>
      <c r="C9288" s="4">
        <v>12250000</v>
      </c>
      <c r="D9288" t="s">
        <v>41</v>
      </c>
      <c r="E9288">
        <v>2010</v>
      </c>
      <c r="F9288">
        <v>2009</v>
      </c>
      <c r="G9288" t="s">
        <v>104</v>
      </c>
      <c r="H9288" t="str">
        <f t="shared" si="145"/>
        <v>Brad Miller2009-10</v>
      </c>
    </row>
    <row r="9289" spans="1:8" x14ac:dyDescent="0.35">
      <c r="A9289" t="str">
        <f>VLOOKUP(salaries_1985to2020!B:B, player_information!A:U, 21, FALSE)</f>
        <v>Brad Miller</v>
      </c>
      <c r="B9289" t="s">
        <v>1530</v>
      </c>
      <c r="C9289" s="4">
        <v>4400000</v>
      </c>
      <c r="D9289" t="s">
        <v>75</v>
      </c>
      <c r="E9289">
        <v>2011</v>
      </c>
      <c r="F9289">
        <v>2010</v>
      </c>
      <c r="G9289" t="s">
        <v>52</v>
      </c>
      <c r="H9289" t="str">
        <f t="shared" si="145"/>
        <v>Brad Miller2010-11</v>
      </c>
    </row>
    <row r="9290" spans="1:8" x14ac:dyDescent="0.35">
      <c r="A9290" t="str">
        <f>VLOOKUP(salaries_1985to2020!B:B, player_information!A:U, 21, FALSE)</f>
        <v>Brad Miller</v>
      </c>
      <c r="B9290" t="s">
        <v>1530</v>
      </c>
      <c r="C9290" s="4">
        <v>4752000</v>
      </c>
      <c r="D9290" t="s">
        <v>77</v>
      </c>
      <c r="E9290">
        <v>2012</v>
      </c>
      <c r="F9290">
        <v>2011</v>
      </c>
      <c r="G9290" t="s">
        <v>81</v>
      </c>
      <c r="H9290" t="str">
        <f t="shared" si="145"/>
        <v>Brad Miller2011-12</v>
      </c>
    </row>
    <row r="9291" spans="1:8" x14ac:dyDescent="0.35">
      <c r="A9291" t="str">
        <f>VLOOKUP(salaries_1985to2020!B:B, player_information!A:U, 21, FALSE)</f>
        <v>Brad Miller</v>
      </c>
      <c r="B9291" t="s">
        <v>1530</v>
      </c>
      <c r="C9291" s="4">
        <v>848000</v>
      </c>
      <c r="D9291" t="s">
        <v>54</v>
      </c>
      <c r="E9291">
        <v>2013</v>
      </c>
      <c r="F9291">
        <v>2012</v>
      </c>
      <c r="G9291" t="s">
        <v>62</v>
      </c>
      <c r="H9291" t="str">
        <f t="shared" si="145"/>
        <v>Brad Miller2012-13</v>
      </c>
    </row>
    <row r="9292" spans="1:8" x14ac:dyDescent="0.35">
      <c r="A9292" t="str">
        <f>VLOOKUP(salaries_1985to2020!B:B, player_information!A:U, 21, FALSE)</f>
        <v>Darius Miller</v>
      </c>
      <c r="B9292" t="s">
        <v>1531</v>
      </c>
      <c r="C9292" s="4">
        <v>473604</v>
      </c>
      <c r="D9292" t="s">
        <v>54</v>
      </c>
      <c r="E9292">
        <v>2013</v>
      </c>
      <c r="F9292">
        <v>2012</v>
      </c>
      <c r="G9292" t="s">
        <v>99</v>
      </c>
      <c r="H9292" t="str">
        <f t="shared" si="145"/>
        <v>Darius Miller2012-13</v>
      </c>
    </row>
    <row r="9293" spans="1:8" x14ac:dyDescent="0.35">
      <c r="A9293" t="str">
        <f>VLOOKUP(salaries_1985to2020!B:B, player_information!A:U, 21, FALSE)</f>
        <v>Darius Miller</v>
      </c>
      <c r="B9293" t="s">
        <v>1531</v>
      </c>
      <c r="C9293" s="4">
        <v>788872</v>
      </c>
      <c r="D9293" t="s">
        <v>56</v>
      </c>
      <c r="E9293">
        <v>2014</v>
      </c>
      <c r="F9293">
        <v>2013</v>
      </c>
      <c r="G9293" t="s">
        <v>87</v>
      </c>
      <c r="H9293" t="str">
        <f t="shared" si="145"/>
        <v>Darius Miller2013-14</v>
      </c>
    </row>
    <row r="9294" spans="1:8" x14ac:dyDescent="0.35">
      <c r="A9294" t="str">
        <f>VLOOKUP(salaries_1985to2020!B:B, player_information!A:U, 21, FALSE)</f>
        <v>Darius Miller</v>
      </c>
      <c r="B9294" t="s">
        <v>1531</v>
      </c>
      <c r="C9294" s="4">
        <v>400000</v>
      </c>
      <c r="D9294" t="s">
        <v>57</v>
      </c>
      <c r="E9294">
        <v>2015</v>
      </c>
      <c r="F9294">
        <v>2014</v>
      </c>
      <c r="G9294" t="s">
        <v>87</v>
      </c>
      <c r="H9294" t="str">
        <f t="shared" si="145"/>
        <v>Darius Miller2014-15</v>
      </c>
    </row>
    <row r="9295" spans="1:8" x14ac:dyDescent="0.35">
      <c r="A9295" t="str">
        <f>VLOOKUP(salaries_1985to2020!B:B, player_information!A:U, 21, FALSE)</f>
        <v>Darius Miller</v>
      </c>
      <c r="B9295" t="s">
        <v>1531</v>
      </c>
      <c r="C9295" s="4">
        <v>2100000</v>
      </c>
      <c r="D9295" t="s">
        <v>45</v>
      </c>
      <c r="E9295">
        <v>2018</v>
      </c>
      <c r="F9295">
        <v>2017</v>
      </c>
      <c r="G9295" t="s">
        <v>87</v>
      </c>
      <c r="H9295" t="str">
        <f t="shared" si="145"/>
        <v>Darius Miller2017-18</v>
      </c>
    </row>
    <row r="9296" spans="1:8" x14ac:dyDescent="0.35">
      <c r="A9296" t="s">
        <v>10665</v>
      </c>
      <c r="B9296" t="s">
        <v>1531</v>
      </c>
      <c r="C9296" s="4">
        <v>2205000</v>
      </c>
      <c r="D9296" t="s">
        <v>14974</v>
      </c>
      <c r="E9296">
        <v>2019</v>
      </c>
      <c r="F9296">
        <v>2018</v>
      </c>
      <c r="G9296" t="s">
        <v>87</v>
      </c>
      <c r="H9296" t="str">
        <f t="shared" si="145"/>
        <v>Darius Miller2018-19</v>
      </c>
    </row>
    <row r="9297" spans="1:8" x14ac:dyDescent="0.35">
      <c r="A9297" t="s">
        <v>10665</v>
      </c>
      <c r="B9297" t="s">
        <v>1531</v>
      </c>
      <c r="C9297" s="4">
        <v>7250000</v>
      </c>
      <c r="D9297" t="s">
        <v>14975</v>
      </c>
      <c r="E9297">
        <v>2020</v>
      </c>
      <c r="F9297">
        <v>2019</v>
      </c>
      <c r="G9297" t="s">
        <v>87</v>
      </c>
      <c r="H9297" t="str">
        <f t="shared" si="145"/>
        <v>Darius Miller2019-20</v>
      </c>
    </row>
    <row r="9298" spans="1:8" x14ac:dyDescent="0.35">
      <c r="A9298" t="s">
        <v>10683</v>
      </c>
      <c r="B9298" t="s">
        <v>10680</v>
      </c>
      <c r="C9298" s="4">
        <v>1588231</v>
      </c>
      <c r="D9298" t="s">
        <v>14975</v>
      </c>
      <c r="E9298">
        <v>2020</v>
      </c>
      <c r="F9298">
        <v>2019</v>
      </c>
      <c r="G9298" t="s">
        <v>55</v>
      </c>
      <c r="H9298" t="str">
        <f t="shared" si="145"/>
        <v>Malcolm Miller2019-20</v>
      </c>
    </row>
    <row r="9299" spans="1:8" x14ac:dyDescent="0.35">
      <c r="A9299" t="str">
        <f>VLOOKUP(salaries_1985to2020!B:B, player_information!A:U, 21, FALSE)</f>
        <v>Mike Miller</v>
      </c>
      <c r="B9299" t="s">
        <v>1532</v>
      </c>
      <c r="C9299" s="4">
        <v>2320080</v>
      </c>
      <c r="D9299" t="s">
        <v>26</v>
      </c>
      <c r="E9299">
        <v>2001</v>
      </c>
      <c r="F9299">
        <v>2000</v>
      </c>
      <c r="G9299" t="s">
        <v>51</v>
      </c>
      <c r="H9299" t="str">
        <f t="shared" si="145"/>
        <v>Mike Miller2000-01</v>
      </c>
    </row>
    <row r="9300" spans="1:8" x14ac:dyDescent="0.35">
      <c r="A9300" t="str">
        <f>VLOOKUP(salaries_1985to2020!B:B, player_information!A:U, 21, FALSE)</f>
        <v>Mike Miller</v>
      </c>
      <c r="B9300" t="s">
        <v>1532</v>
      </c>
      <c r="C9300" s="4">
        <v>2494080</v>
      </c>
      <c r="D9300" t="s">
        <v>31</v>
      </c>
      <c r="E9300">
        <v>2002</v>
      </c>
      <c r="F9300">
        <v>2001</v>
      </c>
      <c r="G9300" t="s">
        <v>51</v>
      </c>
      <c r="H9300" t="str">
        <f t="shared" si="145"/>
        <v>Mike Miller2001-02</v>
      </c>
    </row>
    <row r="9301" spans="1:8" x14ac:dyDescent="0.35">
      <c r="A9301" t="str">
        <f>VLOOKUP(salaries_1985to2020!B:B, player_information!A:U, 21, FALSE)</f>
        <v>Mike Miller</v>
      </c>
      <c r="B9301" t="s">
        <v>1532</v>
      </c>
      <c r="C9301" s="4">
        <v>2668080</v>
      </c>
      <c r="D9301" t="s">
        <v>32</v>
      </c>
      <c r="E9301">
        <v>2003</v>
      </c>
      <c r="F9301">
        <v>2002</v>
      </c>
      <c r="G9301" t="s">
        <v>51</v>
      </c>
      <c r="H9301" t="str">
        <f t="shared" si="145"/>
        <v>Mike Miller2002-03</v>
      </c>
    </row>
    <row r="9302" spans="1:8" x14ac:dyDescent="0.35">
      <c r="A9302" t="str">
        <f>VLOOKUP(salaries_1985to2020!B:B, player_information!A:U, 21, FALSE)</f>
        <v>Mike Miller</v>
      </c>
      <c r="B9302" t="s">
        <v>1532</v>
      </c>
      <c r="C9302" s="4">
        <v>3380457</v>
      </c>
      <c r="D9302" t="s">
        <v>34</v>
      </c>
      <c r="E9302">
        <v>2004</v>
      </c>
      <c r="F9302">
        <v>2003</v>
      </c>
      <c r="G9302" t="s">
        <v>66</v>
      </c>
      <c r="H9302" t="str">
        <f t="shared" si="145"/>
        <v>Mike Miller2003-04</v>
      </c>
    </row>
    <row r="9303" spans="1:8" x14ac:dyDescent="0.35">
      <c r="A9303" t="str">
        <f>VLOOKUP(salaries_1985to2020!B:B, player_information!A:U, 21, FALSE)</f>
        <v>Mike Miller</v>
      </c>
      <c r="B9303" t="s">
        <v>1532</v>
      </c>
      <c r="C9303" s="4">
        <v>6000000</v>
      </c>
      <c r="D9303" t="s">
        <v>35</v>
      </c>
      <c r="E9303">
        <v>2005</v>
      </c>
      <c r="F9303">
        <v>2004</v>
      </c>
      <c r="G9303" t="s">
        <v>66</v>
      </c>
      <c r="H9303" t="str">
        <f t="shared" si="145"/>
        <v>Mike Miller2004-05</v>
      </c>
    </row>
    <row r="9304" spans="1:8" x14ac:dyDescent="0.35">
      <c r="A9304" t="str">
        <f>VLOOKUP(salaries_1985to2020!B:B, player_information!A:U, 21, FALSE)</f>
        <v>Mike Miller</v>
      </c>
      <c r="B9304" t="s">
        <v>1532</v>
      </c>
      <c r="C9304" s="4">
        <v>6750000</v>
      </c>
      <c r="D9304" t="s">
        <v>36</v>
      </c>
      <c r="E9304">
        <v>2006</v>
      </c>
      <c r="F9304">
        <v>2005</v>
      </c>
      <c r="G9304" t="s">
        <v>66</v>
      </c>
      <c r="H9304" t="str">
        <f t="shared" si="145"/>
        <v>Mike Miller2005-06</v>
      </c>
    </row>
    <row r="9305" spans="1:8" x14ac:dyDescent="0.35">
      <c r="A9305" t="str">
        <f>VLOOKUP(salaries_1985to2020!B:B, player_information!A:U, 21, FALSE)</f>
        <v>Mike Miller</v>
      </c>
      <c r="B9305" t="s">
        <v>1532</v>
      </c>
      <c r="C9305" s="4">
        <v>7623813</v>
      </c>
      <c r="D9305" t="s">
        <v>37</v>
      </c>
      <c r="E9305">
        <v>2007</v>
      </c>
      <c r="F9305">
        <v>2006</v>
      </c>
      <c r="G9305" t="s">
        <v>66</v>
      </c>
      <c r="H9305" t="str">
        <f t="shared" si="145"/>
        <v>Mike Miller2006-07</v>
      </c>
    </row>
    <row r="9306" spans="1:8" x14ac:dyDescent="0.35">
      <c r="A9306" t="str">
        <f>VLOOKUP(salaries_1985to2020!B:B, player_information!A:U, 21, FALSE)</f>
        <v>Mike Miller</v>
      </c>
      <c r="B9306" t="s">
        <v>1532</v>
      </c>
      <c r="C9306" s="4">
        <v>8376194</v>
      </c>
      <c r="D9306" t="s">
        <v>40</v>
      </c>
      <c r="E9306">
        <v>2008</v>
      </c>
      <c r="F9306">
        <v>2007</v>
      </c>
      <c r="G9306" t="s">
        <v>66</v>
      </c>
      <c r="H9306" t="str">
        <f t="shared" si="145"/>
        <v>Mike Miller2007-08</v>
      </c>
    </row>
    <row r="9307" spans="1:8" x14ac:dyDescent="0.35">
      <c r="A9307" t="str">
        <f>VLOOKUP(salaries_1985to2020!B:B, player_information!A:U, 21, FALSE)</f>
        <v>Mike Miller</v>
      </c>
      <c r="B9307" t="s">
        <v>1532</v>
      </c>
      <c r="C9307" s="4">
        <v>9028575</v>
      </c>
      <c r="D9307" t="s">
        <v>48</v>
      </c>
      <c r="E9307">
        <v>2009</v>
      </c>
      <c r="F9307">
        <v>2008</v>
      </c>
      <c r="G9307" t="s">
        <v>81</v>
      </c>
      <c r="H9307" t="str">
        <f t="shared" si="145"/>
        <v>Mike Miller2008-09</v>
      </c>
    </row>
    <row r="9308" spans="1:8" x14ac:dyDescent="0.35">
      <c r="A9308" t="str">
        <f>VLOOKUP(salaries_1985to2020!B:B, player_information!A:U, 21, FALSE)</f>
        <v>Mike Miller</v>
      </c>
      <c r="B9308" t="s">
        <v>1532</v>
      </c>
      <c r="C9308" s="4">
        <v>9750000</v>
      </c>
      <c r="D9308" t="s">
        <v>41</v>
      </c>
      <c r="E9308">
        <v>2010</v>
      </c>
      <c r="F9308">
        <v>2009</v>
      </c>
      <c r="G9308" t="s">
        <v>98</v>
      </c>
      <c r="H9308" t="str">
        <f t="shared" si="145"/>
        <v>Mike Miller2009-10</v>
      </c>
    </row>
    <row r="9309" spans="1:8" x14ac:dyDescent="0.35">
      <c r="A9309" t="str">
        <f>VLOOKUP(salaries_1985to2020!B:B, player_information!A:U, 21, FALSE)</f>
        <v>Mike Miller</v>
      </c>
      <c r="B9309" t="s">
        <v>1532</v>
      </c>
      <c r="C9309" s="4">
        <v>5000000</v>
      </c>
      <c r="D9309" t="s">
        <v>75</v>
      </c>
      <c r="E9309">
        <v>2011</v>
      </c>
      <c r="F9309">
        <v>2010</v>
      </c>
      <c r="G9309" t="s">
        <v>73</v>
      </c>
      <c r="H9309" t="str">
        <f t="shared" si="145"/>
        <v>Mike Miller2010-11</v>
      </c>
    </row>
    <row r="9310" spans="1:8" x14ac:dyDescent="0.35">
      <c r="A9310" t="str">
        <f>VLOOKUP(salaries_1985to2020!B:B, player_information!A:U, 21, FALSE)</f>
        <v>Mike Miller</v>
      </c>
      <c r="B9310" t="s">
        <v>1532</v>
      </c>
      <c r="C9310" s="4">
        <v>5400000</v>
      </c>
      <c r="D9310" t="s">
        <v>77</v>
      </c>
      <c r="E9310">
        <v>2012</v>
      </c>
      <c r="F9310">
        <v>2011</v>
      </c>
      <c r="G9310" t="s">
        <v>73</v>
      </c>
      <c r="H9310" t="str">
        <f t="shared" si="145"/>
        <v>Mike Miller2011-12</v>
      </c>
    </row>
    <row r="9311" spans="1:8" x14ac:dyDescent="0.35">
      <c r="A9311" t="str">
        <f>VLOOKUP(salaries_1985to2020!B:B, player_information!A:U, 21, FALSE)</f>
        <v>Mike Miller</v>
      </c>
      <c r="B9311" t="s">
        <v>1532</v>
      </c>
      <c r="C9311" s="4">
        <v>5800000</v>
      </c>
      <c r="D9311" t="s">
        <v>54</v>
      </c>
      <c r="E9311">
        <v>2013</v>
      </c>
      <c r="F9311">
        <v>2012</v>
      </c>
      <c r="G9311" t="s">
        <v>73</v>
      </c>
      <c r="H9311" t="str">
        <f t="shared" si="145"/>
        <v>Mike Miller2012-13</v>
      </c>
    </row>
    <row r="9312" spans="1:8" x14ac:dyDescent="0.35">
      <c r="A9312" t="str">
        <f>VLOOKUP(salaries_1985to2020!B:B, player_information!A:U, 21, FALSE)</f>
        <v>Mike Miller</v>
      </c>
      <c r="B9312" t="s">
        <v>1532</v>
      </c>
      <c r="C9312" s="4">
        <v>1399507</v>
      </c>
      <c r="D9312" t="s">
        <v>56</v>
      </c>
      <c r="E9312">
        <v>2014</v>
      </c>
      <c r="F9312">
        <v>2013</v>
      </c>
      <c r="G9312" t="s">
        <v>66</v>
      </c>
      <c r="H9312" t="str">
        <f t="shared" si="145"/>
        <v>Mike Miller2013-14</v>
      </c>
    </row>
    <row r="9313" spans="1:8" x14ac:dyDescent="0.35">
      <c r="A9313" t="str">
        <f>VLOOKUP(salaries_1985to2020!B:B, player_information!A:U, 21, FALSE)</f>
        <v>Mike Miller</v>
      </c>
      <c r="B9313" t="s">
        <v>1532</v>
      </c>
      <c r="C9313" s="4">
        <v>6600000</v>
      </c>
      <c r="D9313" t="s">
        <v>57</v>
      </c>
      <c r="E9313">
        <v>2015</v>
      </c>
      <c r="F9313">
        <v>2014</v>
      </c>
      <c r="G9313" t="s">
        <v>73</v>
      </c>
      <c r="H9313" t="str">
        <f t="shared" si="145"/>
        <v>Mike Miller2014-15</v>
      </c>
    </row>
    <row r="9314" spans="1:8" x14ac:dyDescent="0.35">
      <c r="A9314" t="str">
        <f>VLOOKUP(salaries_1985to2020!B:B, player_information!A:U, 21, FALSE)</f>
        <v>Mike Miller</v>
      </c>
      <c r="B9314" t="s">
        <v>1532</v>
      </c>
      <c r="C9314" s="4">
        <v>2732000</v>
      </c>
      <c r="D9314" t="s">
        <v>57</v>
      </c>
      <c r="E9314">
        <v>2015</v>
      </c>
      <c r="F9314">
        <v>2014</v>
      </c>
      <c r="G9314" t="s">
        <v>101</v>
      </c>
      <c r="H9314" t="str">
        <f t="shared" si="145"/>
        <v>Mike Miller2014-15</v>
      </c>
    </row>
    <row r="9315" spans="1:8" x14ac:dyDescent="0.35">
      <c r="A9315" t="str">
        <f>VLOOKUP(salaries_1985to2020!B:B, player_information!A:U, 21, FALSE)</f>
        <v>Mike Miller</v>
      </c>
      <c r="B9315" t="s">
        <v>1532</v>
      </c>
      <c r="C9315" s="4">
        <v>2854940</v>
      </c>
      <c r="D9315" t="s">
        <v>59</v>
      </c>
      <c r="E9315">
        <v>2016</v>
      </c>
      <c r="F9315">
        <v>2015</v>
      </c>
      <c r="G9315" t="s">
        <v>8</v>
      </c>
      <c r="H9315" t="str">
        <f t="shared" si="145"/>
        <v>Mike Miller2015-16</v>
      </c>
    </row>
    <row r="9316" spans="1:8" x14ac:dyDescent="0.35">
      <c r="A9316" t="str">
        <f>VLOOKUP(salaries_1985to2020!B:B, player_information!A:U, 21, FALSE)</f>
        <v>Mike Miller</v>
      </c>
      <c r="B9316" t="s">
        <v>1532</v>
      </c>
      <c r="C9316" s="4">
        <v>1499187</v>
      </c>
      <c r="D9316" t="s">
        <v>59</v>
      </c>
      <c r="E9316">
        <v>2016</v>
      </c>
      <c r="F9316">
        <v>2015</v>
      </c>
      <c r="G9316" t="s">
        <v>22</v>
      </c>
      <c r="H9316" t="str">
        <f t="shared" si="145"/>
        <v>Mike Miller2015-16</v>
      </c>
    </row>
    <row r="9317" spans="1:8" x14ac:dyDescent="0.35">
      <c r="A9317" t="str">
        <f>VLOOKUP(salaries_1985to2020!B:B, player_information!A:U, 21, FALSE)</f>
        <v>Mike Miller</v>
      </c>
      <c r="B9317" t="s">
        <v>1532</v>
      </c>
      <c r="C9317" s="4">
        <v>3500000</v>
      </c>
      <c r="D9317" t="s">
        <v>43</v>
      </c>
      <c r="E9317">
        <v>2017</v>
      </c>
      <c r="F9317">
        <v>2016</v>
      </c>
      <c r="G9317" t="s">
        <v>22</v>
      </c>
      <c r="H9317" t="str">
        <f t="shared" si="145"/>
        <v>Mike Miller2016-17</v>
      </c>
    </row>
    <row r="9318" spans="1:8" x14ac:dyDescent="0.35">
      <c r="A9318" t="str">
        <f>VLOOKUP(salaries_1985to2020!B:B, player_information!A:U, 21, FALSE)</f>
        <v>Oliver Miller</v>
      </c>
      <c r="B9318" t="s">
        <v>1533</v>
      </c>
      <c r="C9318" s="4">
        <v>517000</v>
      </c>
      <c r="D9318" t="s">
        <v>10</v>
      </c>
      <c r="E9318">
        <v>1993</v>
      </c>
      <c r="F9318">
        <v>1992</v>
      </c>
      <c r="G9318" t="s">
        <v>62</v>
      </c>
      <c r="H9318" t="str">
        <f t="shared" si="145"/>
        <v>Oliver Miller1992-93</v>
      </c>
    </row>
    <row r="9319" spans="1:8" x14ac:dyDescent="0.35">
      <c r="A9319" t="str">
        <f>VLOOKUP(salaries_1985to2020!B:B, player_information!A:U, 21, FALSE)</f>
        <v>Oliver Miller</v>
      </c>
      <c r="B9319" t="s">
        <v>1533</v>
      </c>
      <c r="C9319" s="4">
        <v>672000</v>
      </c>
      <c r="D9319" t="s">
        <v>12</v>
      </c>
      <c r="E9319">
        <v>1994</v>
      </c>
      <c r="F9319">
        <v>1993</v>
      </c>
      <c r="G9319" t="s">
        <v>62</v>
      </c>
      <c r="H9319" t="str">
        <f t="shared" si="145"/>
        <v>Oliver Miller1993-94</v>
      </c>
    </row>
    <row r="9320" spans="1:8" x14ac:dyDescent="0.35">
      <c r="A9320" t="str">
        <f>VLOOKUP(salaries_1985to2020!B:B, player_information!A:U, 21, FALSE)</f>
        <v>Oliver Miller</v>
      </c>
      <c r="B9320" t="s">
        <v>1533</v>
      </c>
      <c r="C9320" s="4">
        <v>1540000</v>
      </c>
      <c r="D9320" t="s">
        <v>13</v>
      </c>
      <c r="E9320">
        <v>1995</v>
      </c>
      <c r="F9320">
        <v>1994</v>
      </c>
      <c r="G9320" t="s">
        <v>47</v>
      </c>
      <c r="H9320" t="str">
        <f t="shared" si="145"/>
        <v>Oliver Miller1994-95</v>
      </c>
    </row>
    <row r="9321" spans="1:8" x14ac:dyDescent="0.35">
      <c r="A9321" t="str">
        <f>VLOOKUP(salaries_1985to2020!B:B, player_information!A:U, 21, FALSE)</f>
        <v>Oliver Miller</v>
      </c>
      <c r="B9321" t="s">
        <v>1533</v>
      </c>
      <c r="C9321" s="4">
        <v>2372000</v>
      </c>
      <c r="D9321" t="s">
        <v>23</v>
      </c>
      <c r="E9321">
        <v>1996</v>
      </c>
      <c r="F9321">
        <v>1995</v>
      </c>
      <c r="G9321" t="s">
        <v>55</v>
      </c>
      <c r="H9321" t="str">
        <f t="shared" si="145"/>
        <v>Oliver Miller1995-96</v>
      </c>
    </row>
    <row r="9322" spans="1:8" x14ac:dyDescent="0.35">
      <c r="A9322" t="str">
        <f>VLOOKUP(salaries_1985to2020!B:B, player_information!A:U, 21, FALSE)</f>
        <v>Oliver Miller</v>
      </c>
      <c r="B9322" t="s">
        <v>1533</v>
      </c>
      <c r="C9322" s="4">
        <v>247500</v>
      </c>
      <c r="D9322" t="s">
        <v>24</v>
      </c>
      <c r="E9322">
        <v>1997</v>
      </c>
      <c r="F9322">
        <v>1996</v>
      </c>
      <c r="G9322" t="s">
        <v>33</v>
      </c>
      <c r="H9322" t="str">
        <f t="shared" si="145"/>
        <v>Oliver Miller1996-97</v>
      </c>
    </row>
    <row r="9323" spans="1:8" x14ac:dyDescent="0.35">
      <c r="A9323" t="str">
        <f>VLOOKUP(salaries_1985to2020!B:B, player_information!A:U, 21, FALSE)</f>
        <v>Oliver Miller</v>
      </c>
      <c r="B9323" t="s">
        <v>1533</v>
      </c>
      <c r="C9323" s="4">
        <v>600000</v>
      </c>
      <c r="D9323" t="s">
        <v>29</v>
      </c>
      <c r="E9323">
        <v>1999</v>
      </c>
      <c r="F9323">
        <v>1998</v>
      </c>
      <c r="G9323" t="s">
        <v>14</v>
      </c>
      <c r="H9323" t="str">
        <f t="shared" si="145"/>
        <v>Oliver Miller1998-99</v>
      </c>
    </row>
    <row r="9324" spans="1:8" x14ac:dyDescent="0.35">
      <c r="A9324" t="str">
        <f>VLOOKUP(salaries_1985to2020!B:B, player_information!A:U, 21, FALSE)</f>
        <v>Oliver Miller</v>
      </c>
      <c r="B9324" t="s">
        <v>1533</v>
      </c>
      <c r="C9324" s="4">
        <v>510000</v>
      </c>
      <c r="D9324" t="s">
        <v>30</v>
      </c>
      <c r="E9324">
        <v>2000</v>
      </c>
      <c r="F9324">
        <v>1999</v>
      </c>
      <c r="G9324" t="s">
        <v>62</v>
      </c>
      <c r="H9324" t="str">
        <f t="shared" si="145"/>
        <v>Oliver Miller1999-00</v>
      </c>
    </row>
    <row r="9325" spans="1:8" x14ac:dyDescent="0.35">
      <c r="A9325" t="str">
        <f>VLOOKUP(salaries_1985to2020!B:B, player_information!A:U, 21, FALSE)</f>
        <v>Oliver Miller</v>
      </c>
      <c r="B9325" t="s">
        <v>1533</v>
      </c>
      <c r="C9325" s="4">
        <v>686838</v>
      </c>
      <c r="D9325" t="s">
        <v>34</v>
      </c>
      <c r="E9325">
        <v>2004</v>
      </c>
      <c r="F9325">
        <v>2003</v>
      </c>
      <c r="G9325" t="s">
        <v>81</v>
      </c>
      <c r="H9325" t="str">
        <f t="shared" si="145"/>
        <v>Oliver Miller2003-04</v>
      </c>
    </row>
    <row r="9326" spans="1:8" x14ac:dyDescent="0.35">
      <c r="A9326" t="str">
        <f>VLOOKUP(salaries_1985to2020!B:B, player_information!A:U, 21, FALSE)</f>
        <v>Quincy Miller</v>
      </c>
      <c r="B9326" t="s">
        <v>1534</v>
      </c>
      <c r="C9326" s="4">
        <v>473604</v>
      </c>
      <c r="D9326" t="s">
        <v>54</v>
      </c>
      <c r="E9326">
        <v>2013</v>
      </c>
      <c r="F9326">
        <v>2012</v>
      </c>
      <c r="G9326" t="s">
        <v>22</v>
      </c>
      <c r="H9326" t="str">
        <f t="shared" si="145"/>
        <v>Quincy Miller2012-13</v>
      </c>
    </row>
    <row r="9327" spans="1:8" x14ac:dyDescent="0.35">
      <c r="A9327" t="str">
        <f>VLOOKUP(salaries_1985to2020!B:B, player_information!A:U, 21, FALSE)</f>
        <v>Quincy Miller</v>
      </c>
      <c r="B9327" t="s">
        <v>1534</v>
      </c>
      <c r="C9327" s="4">
        <v>788872</v>
      </c>
      <c r="D9327" t="s">
        <v>56</v>
      </c>
      <c r="E9327">
        <v>2014</v>
      </c>
      <c r="F9327">
        <v>2013</v>
      </c>
      <c r="G9327" t="s">
        <v>22</v>
      </c>
      <c r="H9327" t="str">
        <f t="shared" si="145"/>
        <v>Quincy Miller2013-14</v>
      </c>
    </row>
    <row r="9328" spans="1:8" x14ac:dyDescent="0.35">
      <c r="A9328" t="str">
        <f>VLOOKUP(salaries_1985to2020!B:B, player_information!A:U, 21, FALSE)</f>
        <v>Quincy Miller</v>
      </c>
      <c r="B9328" t="s">
        <v>1534</v>
      </c>
      <c r="C9328" s="4">
        <v>150000</v>
      </c>
      <c r="D9328" t="s">
        <v>57</v>
      </c>
      <c r="E9328">
        <v>2015</v>
      </c>
      <c r="F9328">
        <v>2014</v>
      </c>
      <c r="G9328" t="s">
        <v>22</v>
      </c>
      <c r="H9328" t="str">
        <f t="shared" si="145"/>
        <v>Quincy Miller2014-15</v>
      </c>
    </row>
    <row r="9329" spans="1:8" x14ac:dyDescent="0.35">
      <c r="A9329" t="str">
        <f>VLOOKUP(salaries_1985to2020!B:B, player_information!A:U, 21, FALSE)</f>
        <v>Quincy Miller</v>
      </c>
      <c r="B9329" t="s">
        <v>1534</v>
      </c>
      <c r="C9329" s="4">
        <v>107676</v>
      </c>
      <c r="D9329" t="s">
        <v>57</v>
      </c>
      <c r="E9329">
        <v>2015</v>
      </c>
      <c r="F9329">
        <v>2014</v>
      </c>
      <c r="G9329" t="s">
        <v>14</v>
      </c>
      <c r="H9329" t="str">
        <f t="shared" si="145"/>
        <v>Quincy Miller2014-15</v>
      </c>
    </row>
    <row r="9330" spans="1:8" x14ac:dyDescent="0.35">
      <c r="A9330" t="str">
        <f>VLOOKUP(salaries_1985to2020!B:B, player_information!A:U, 21, FALSE)</f>
        <v>Quincy Miller</v>
      </c>
      <c r="B9330" t="s">
        <v>1534</v>
      </c>
      <c r="C9330" s="4">
        <v>107676</v>
      </c>
      <c r="D9330" t="s">
        <v>57</v>
      </c>
      <c r="E9330">
        <v>2015</v>
      </c>
      <c r="F9330">
        <v>2014</v>
      </c>
      <c r="G9330" t="s">
        <v>47</v>
      </c>
      <c r="H9330" t="str">
        <f t="shared" si="145"/>
        <v>Quincy Miller2014-15</v>
      </c>
    </row>
    <row r="9331" spans="1:8" x14ac:dyDescent="0.35">
      <c r="A9331" t="str">
        <f>VLOOKUP(salaries_1985to2020!B:B, player_information!A:U, 21, FALSE)</f>
        <v>Quincy Miller</v>
      </c>
      <c r="B9331" t="s">
        <v>1534</v>
      </c>
      <c r="C9331" s="4">
        <v>50000</v>
      </c>
      <c r="D9331" t="s">
        <v>59</v>
      </c>
      <c r="E9331">
        <v>2016</v>
      </c>
      <c r="F9331">
        <v>2015</v>
      </c>
      <c r="G9331" t="s">
        <v>60</v>
      </c>
      <c r="H9331" t="str">
        <f t="shared" si="145"/>
        <v>Quincy Miller2015-16</v>
      </c>
    </row>
    <row r="9332" spans="1:8" x14ac:dyDescent="0.35">
      <c r="A9332" t="str">
        <f>VLOOKUP(salaries_1985to2020!B:B, player_information!A:U, 21, FALSE)</f>
        <v>Reggie Miller</v>
      </c>
      <c r="B9332" t="s">
        <v>1535</v>
      </c>
      <c r="C9332" s="4">
        <v>254000</v>
      </c>
      <c r="D9332" t="s">
        <v>19</v>
      </c>
      <c r="E9332">
        <v>1988</v>
      </c>
      <c r="F9332">
        <v>1987</v>
      </c>
      <c r="G9332" t="s">
        <v>109</v>
      </c>
      <c r="H9332" t="str">
        <f t="shared" si="145"/>
        <v>Reggie Miller1987-88</v>
      </c>
    </row>
    <row r="9333" spans="1:8" x14ac:dyDescent="0.35">
      <c r="A9333" t="str">
        <f>VLOOKUP(salaries_1985to2020!B:B, player_information!A:U, 21, FALSE)</f>
        <v>Reggie Miller</v>
      </c>
      <c r="B9333" t="s">
        <v>1535</v>
      </c>
      <c r="C9333" s="4">
        <v>404000</v>
      </c>
      <c r="D9333" t="s">
        <v>20</v>
      </c>
      <c r="E9333">
        <v>1989</v>
      </c>
      <c r="F9333">
        <v>1988</v>
      </c>
      <c r="G9333" t="s">
        <v>109</v>
      </c>
      <c r="H9333" t="str">
        <f t="shared" si="145"/>
        <v>Reggie Miller1988-89</v>
      </c>
    </row>
    <row r="9334" spans="1:8" x14ac:dyDescent="0.35">
      <c r="A9334" t="str">
        <f>VLOOKUP(salaries_1985to2020!B:B, player_information!A:U, 21, FALSE)</f>
        <v>Reggie Miller</v>
      </c>
      <c r="B9334" t="s">
        <v>1535</v>
      </c>
      <c r="C9334" s="4">
        <v>654000</v>
      </c>
      <c r="D9334" t="s">
        <v>7</v>
      </c>
      <c r="E9334">
        <v>1991</v>
      </c>
      <c r="F9334">
        <v>1990</v>
      </c>
      <c r="G9334" t="s">
        <v>109</v>
      </c>
      <c r="H9334" t="str">
        <f t="shared" si="145"/>
        <v>Reggie Miller1990-91</v>
      </c>
    </row>
    <row r="9335" spans="1:8" x14ac:dyDescent="0.35">
      <c r="A9335" t="str">
        <f>VLOOKUP(salaries_1985to2020!B:B, player_information!A:U, 21, FALSE)</f>
        <v>Reggie Miller</v>
      </c>
      <c r="B9335" t="s">
        <v>1535</v>
      </c>
      <c r="C9335" s="4">
        <v>3211000</v>
      </c>
      <c r="D9335" t="s">
        <v>9</v>
      </c>
      <c r="E9335">
        <v>1992</v>
      </c>
      <c r="F9335">
        <v>1991</v>
      </c>
      <c r="G9335" t="s">
        <v>109</v>
      </c>
      <c r="H9335" t="str">
        <f t="shared" si="145"/>
        <v>Reggie Miller1991-92</v>
      </c>
    </row>
    <row r="9336" spans="1:8" x14ac:dyDescent="0.35">
      <c r="A9336" t="str">
        <f>VLOOKUP(salaries_1985to2020!B:B, player_information!A:U, 21, FALSE)</f>
        <v>Reggie Miller</v>
      </c>
      <c r="B9336" t="s">
        <v>1535</v>
      </c>
      <c r="C9336" s="4">
        <v>3211000</v>
      </c>
      <c r="D9336" t="s">
        <v>10</v>
      </c>
      <c r="E9336">
        <v>1993</v>
      </c>
      <c r="F9336">
        <v>1992</v>
      </c>
      <c r="G9336" t="s">
        <v>109</v>
      </c>
      <c r="H9336" t="str">
        <f t="shared" si="145"/>
        <v>Reggie Miller1992-93</v>
      </c>
    </row>
    <row r="9337" spans="1:8" x14ac:dyDescent="0.35">
      <c r="A9337" t="str">
        <f>VLOOKUP(salaries_1985to2020!B:B, player_information!A:U, 21, FALSE)</f>
        <v>Reggie Miller</v>
      </c>
      <c r="B9337" t="s">
        <v>1535</v>
      </c>
      <c r="C9337" s="4">
        <v>3011000</v>
      </c>
      <c r="D9337" t="s">
        <v>12</v>
      </c>
      <c r="E9337">
        <v>1994</v>
      </c>
      <c r="F9337">
        <v>1993</v>
      </c>
      <c r="G9337" t="s">
        <v>109</v>
      </c>
      <c r="H9337" t="str">
        <f t="shared" si="145"/>
        <v>Reggie Miller1993-94</v>
      </c>
    </row>
    <row r="9338" spans="1:8" x14ac:dyDescent="0.35">
      <c r="A9338" t="str">
        <f>VLOOKUP(salaries_1985to2020!B:B, player_information!A:U, 21, FALSE)</f>
        <v>Reggie Miller</v>
      </c>
      <c r="B9338" t="s">
        <v>1535</v>
      </c>
      <c r="C9338" s="4">
        <v>3210500</v>
      </c>
      <c r="D9338" t="s">
        <v>13</v>
      </c>
      <c r="E9338">
        <v>1995</v>
      </c>
      <c r="F9338">
        <v>1994</v>
      </c>
      <c r="G9338" t="s">
        <v>109</v>
      </c>
      <c r="H9338" t="str">
        <f t="shared" si="145"/>
        <v>Reggie Miller1994-95</v>
      </c>
    </row>
    <row r="9339" spans="1:8" x14ac:dyDescent="0.35">
      <c r="A9339" t="str">
        <f>VLOOKUP(salaries_1985to2020!B:B, player_information!A:U, 21, FALSE)</f>
        <v>Reggie Miller</v>
      </c>
      <c r="B9339" t="s">
        <v>1535</v>
      </c>
      <c r="C9339" s="4">
        <v>3211000</v>
      </c>
      <c r="D9339" t="s">
        <v>23</v>
      </c>
      <c r="E9339">
        <v>1996</v>
      </c>
      <c r="F9339">
        <v>1995</v>
      </c>
      <c r="G9339" t="s">
        <v>109</v>
      </c>
      <c r="H9339" t="str">
        <f t="shared" si="145"/>
        <v>Reggie Miller1995-96</v>
      </c>
    </row>
    <row r="9340" spans="1:8" x14ac:dyDescent="0.35">
      <c r="A9340" t="str">
        <f>VLOOKUP(salaries_1985to2020!B:B, player_information!A:U, 21, FALSE)</f>
        <v>Reggie Miller</v>
      </c>
      <c r="B9340" t="s">
        <v>1535</v>
      </c>
      <c r="C9340" s="4">
        <v>11250000</v>
      </c>
      <c r="D9340" t="s">
        <v>24</v>
      </c>
      <c r="E9340">
        <v>1997</v>
      </c>
      <c r="F9340">
        <v>1996</v>
      </c>
      <c r="G9340" t="s">
        <v>109</v>
      </c>
      <c r="H9340" t="str">
        <f t="shared" si="145"/>
        <v>Reggie Miller1996-97</v>
      </c>
    </row>
    <row r="9341" spans="1:8" x14ac:dyDescent="0.35">
      <c r="A9341" t="str">
        <f>VLOOKUP(salaries_1985to2020!B:B, player_information!A:U, 21, FALSE)</f>
        <v>Reggie Miller</v>
      </c>
      <c r="B9341" t="s">
        <v>1535</v>
      </c>
      <c r="C9341" s="4">
        <v>9031850</v>
      </c>
      <c r="D9341" t="s">
        <v>25</v>
      </c>
      <c r="E9341">
        <v>1998</v>
      </c>
      <c r="F9341">
        <v>1997</v>
      </c>
      <c r="G9341" t="s">
        <v>109</v>
      </c>
      <c r="H9341" t="str">
        <f t="shared" si="145"/>
        <v>Reggie Miller1997-98</v>
      </c>
    </row>
    <row r="9342" spans="1:8" x14ac:dyDescent="0.35">
      <c r="A9342" t="str">
        <f>VLOOKUP(salaries_1985to2020!B:B, player_information!A:U, 21, FALSE)</f>
        <v>Reggie Miller</v>
      </c>
      <c r="B9342" t="s">
        <v>1535</v>
      </c>
      <c r="C9342" s="4">
        <v>6781000</v>
      </c>
      <c r="D9342" t="s">
        <v>29</v>
      </c>
      <c r="E9342">
        <v>1999</v>
      </c>
      <c r="F9342">
        <v>1998</v>
      </c>
      <c r="G9342" t="s">
        <v>109</v>
      </c>
      <c r="H9342" t="str">
        <f t="shared" si="145"/>
        <v>Reggie Miller1998-99</v>
      </c>
    </row>
    <row r="9343" spans="1:8" x14ac:dyDescent="0.35">
      <c r="A9343" t="str">
        <f>VLOOKUP(salaries_1985to2020!B:B, player_information!A:U, 21, FALSE)</f>
        <v>Reggie Miller</v>
      </c>
      <c r="B9343" t="s">
        <v>1535</v>
      </c>
      <c r="C9343" s="4">
        <v>9031850</v>
      </c>
      <c r="D9343" t="s">
        <v>30</v>
      </c>
      <c r="E9343">
        <v>2000</v>
      </c>
      <c r="F9343">
        <v>1999</v>
      </c>
      <c r="G9343" t="s">
        <v>109</v>
      </c>
      <c r="H9343" t="str">
        <f t="shared" si="145"/>
        <v>Reggie Miller1999-00</v>
      </c>
    </row>
    <row r="9344" spans="1:8" x14ac:dyDescent="0.35">
      <c r="A9344" t="str">
        <f>VLOOKUP(salaries_1985to2020!B:B, player_information!A:U, 21, FALSE)</f>
        <v>Reggie Miller</v>
      </c>
      <c r="B9344" t="s">
        <v>1535</v>
      </c>
      <c r="C9344" s="4">
        <v>10670000</v>
      </c>
      <c r="D9344" t="s">
        <v>26</v>
      </c>
      <c r="E9344">
        <v>2001</v>
      </c>
      <c r="F9344">
        <v>2000</v>
      </c>
      <c r="G9344" t="s">
        <v>109</v>
      </c>
      <c r="H9344" t="str">
        <f t="shared" si="145"/>
        <v>Reggie Miller2000-01</v>
      </c>
    </row>
    <row r="9345" spans="1:8" x14ac:dyDescent="0.35">
      <c r="A9345" t="str">
        <f>VLOOKUP(salaries_1985to2020!B:B, player_information!A:U, 21, FALSE)</f>
        <v>Reggie Miller</v>
      </c>
      <c r="B9345" t="s">
        <v>1535</v>
      </c>
      <c r="C9345" s="4">
        <v>12045075</v>
      </c>
      <c r="D9345" t="s">
        <v>31</v>
      </c>
      <c r="E9345">
        <v>2002</v>
      </c>
      <c r="F9345">
        <v>2001</v>
      </c>
      <c r="G9345" t="s">
        <v>109</v>
      </c>
      <c r="H9345" t="str">
        <f t="shared" si="145"/>
        <v>Reggie Miller2001-02</v>
      </c>
    </row>
    <row r="9346" spans="1:8" x14ac:dyDescent="0.35">
      <c r="A9346" t="str">
        <f>VLOOKUP(salaries_1985to2020!B:B, player_information!A:U, 21, FALSE)</f>
        <v>Reggie Miller</v>
      </c>
      <c r="B9346" t="s">
        <v>1535</v>
      </c>
      <c r="C9346" s="4">
        <v>12046473</v>
      </c>
      <c r="D9346" t="s">
        <v>32</v>
      </c>
      <c r="E9346">
        <v>2003</v>
      </c>
      <c r="F9346">
        <v>2002</v>
      </c>
      <c r="G9346" t="s">
        <v>109</v>
      </c>
      <c r="H9346" t="str">
        <f t="shared" si="145"/>
        <v>Reggie Miller2002-03</v>
      </c>
    </row>
    <row r="9347" spans="1:8" x14ac:dyDescent="0.35">
      <c r="A9347" t="str">
        <f>VLOOKUP(salaries_1985to2020!B:B, player_information!A:U, 21, FALSE)</f>
        <v>Reggie Miller</v>
      </c>
      <c r="B9347" t="s">
        <v>1535</v>
      </c>
      <c r="C9347" s="4">
        <v>5000000</v>
      </c>
      <c r="D9347" t="s">
        <v>34</v>
      </c>
      <c r="E9347">
        <v>2004</v>
      </c>
      <c r="F9347">
        <v>2003</v>
      </c>
      <c r="G9347" t="s">
        <v>109</v>
      </c>
      <c r="H9347" t="str">
        <f t="shared" ref="H9347:H9410" si="146">_xlfn.CONCAT(A9347, D9347)</f>
        <v>Reggie Miller2003-04</v>
      </c>
    </row>
    <row r="9348" spans="1:8" x14ac:dyDescent="0.35">
      <c r="A9348" t="str">
        <f>VLOOKUP(salaries_1985to2020!B:B, player_information!A:U, 21, FALSE)</f>
        <v>Reggie Miller</v>
      </c>
      <c r="B9348" t="s">
        <v>1535</v>
      </c>
      <c r="C9348" s="4">
        <v>5500000</v>
      </c>
      <c r="D9348" t="s">
        <v>35</v>
      </c>
      <c r="E9348">
        <v>2005</v>
      </c>
      <c r="F9348">
        <v>2004</v>
      </c>
      <c r="G9348" t="s">
        <v>109</v>
      </c>
      <c r="H9348" t="str">
        <f t="shared" si="146"/>
        <v>Reggie Miller2004-05</v>
      </c>
    </row>
    <row r="9349" spans="1:8" x14ac:dyDescent="0.35">
      <c r="A9349" t="str">
        <f>VLOOKUP(salaries_1985to2020!B:B, player_information!A:U, 21, FALSE)</f>
        <v>Reggie Miller</v>
      </c>
      <c r="B9349" t="s">
        <v>1535</v>
      </c>
      <c r="C9349" s="4">
        <v>6000000</v>
      </c>
      <c r="D9349" t="s">
        <v>36</v>
      </c>
      <c r="E9349">
        <v>2006</v>
      </c>
      <c r="F9349">
        <v>2005</v>
      </c>
      <c r="G9349" t="s">
        <v>109</v>
      </c>
      <c r="H9349" t="str">
        <f t="shared" si="146"/>
        <v>Reggie Miller2005-06</v>
      </c>
    </row>
    <row r="9350" spans="1:8" x14ac:dyDescent="0.35">
      <c r="A9350" t="str">
        <f>VLOOKUP(salaries_1985to2020!B:B, player_information!A:U, 21, FALSE)</f>
        <v>Chris Mills</v>
      </c>
      <c r="B9350" t="s">
        <v>1536</v>
      </c>
      <c r="C9350" s="4">
        <v>650000</v>
      </c>
      <c r="D9350" t="s">
        <v>12</v>
      </c>
      <c r="E9350">
        <v>1994</v>
      </c>
      <c r="F9350">
        <v>1993</v>
      </c>
      <c r="G9350" t="s">
        <v>101</v>
      </c>
      <c r="H9350" t="str">
        <f t="shared" si="146"/>
        <v>Chris Mills1993-94</v>
      </c>
    </row>
    <row r="9351" spans="1:8" x14ac:dyDescent="0.35">
      <c r="A9351" t="str">
        <f>VLOOKUP(salaries_1985to2020!B:B, player_information!A:U, 21, FALSE)</f>
        <v>Chris Mills</v>
      </c>
      <c r="B9351" t="s">
        <v>1536</v>
      </c>
      <c r="C9351" s="4">
        <v>845000</v>
      </c>
      <c r="D9351" t="s">
        <v>13</v>
      </c>
      <c r="E9351">
        <v>1995</v>
      </c>
      <c r="F9351">
        <v>1994</v>
      </c>
      <c r="G9351" t="s">
        <v>101</v>
      </c>
      <c r="H9351" t="str">
        <f t="shared" si="146"/>
        <v>Chris Mills1994-95</v>
      </c>
    </row>
    <row r="9352" spans="1:8" x14ac:dyDescent="0.35">
      <c r="A9352" t="str">
        <f>VLOOKUP(salaries_1985to2020!B:B, player_information!A:U, 21, FALSE)</f>
        <v>Chris Mills</v>
      </c>
      <c r="B9352" t="s">
        <v>1536</v>
      </c>
      <c r="C9352" s="4">
        <v>1040000</v>
      </c>
      <c r="D9352" t="s">
        <v>23</v>
      </c>
      <c r="E9352">
        <v>1996</v>
      </c>
      <c r="F9352">
        <v>1995</v>
      </c>
      <c r="G9352" t="s">
        <v>101</v>
      </c>
      <c r="H9352" t="str">
        <f t="shared" si="146"/>
        <v>Chris Mills1995-96</v>
      </c>
    </row>
    <row r="9353" spans="1:8" x14ac:dyDescent="0.35">
      <c r="A9353" t="str">
        <f>VLOOKUP(salaries_1985to2020!B:B, player_information!A:U, 21, FALSE)</f>
        <v>Chris Mills</v>
      </c>
      <c r="B9353" t="s">
        <v>1536</v>
      </c>
      <c r="C9353" s="4">
        <v>1235000</v>
      </c>
      <c r="D9353" t="s">
        <v>24</v>
      </c>
      <c r="E9353">
        <v>1997</v>
      </c>
      <c r="F9353">
        <v>1996</v>
      </c>
      <c r="G9353" t="s">
        <v>101</v>
      </c>
      <c r="H9353" t="str">
        <f t="shared" si="146"/>
        <v>Chris Mills1996-97</v>
      </c>
    </row>
    <row r="9354" spans="1:8" x14ac:dyDescent="0.35">
      <c r="A9354" t="str">
        <f>VLOOKUP(salaries_1985to2020!B:B, player_information!A:U, 21, FALSE)</f>
        <v>Chris Mills</v>
      </c>
      <c r="B9354" t="s">
        <v>1536</v>
      </c>
      <c r="C9354" s="4">
        <v>3000000</v>
      </c>
      <c r="D9354" t="s">
        <v>25</v>
      </c>
      <c r="E9354">
        <v>1998</v>
      </c>
      <c r="F9354">
        <v>1997</v>
      </c>
      <c r="G9354" t="s">
        <v>58</v>
      </c>
      <c r="H9354" t="str">
        <f t="shared" si="146"/>
        <v>Chris Mills1997-98</v>
      </c>
    </row>
    <row r="9355" spans="1:8" x14ac:dyDescent="0.35">
      <c r="A9355" t="str">
        <f>VLOOKUP(salaries_1985to2020!B:B, player_information!A:U, 21, FALSE)</f>
        <v>Chris Mills</v>
      </c>
      <c r="B9355" t="s">
        <v>1536</v>
      </c>
      <c r="C9355" s="4">
        <v>3600000</v>
      </c>
      <c r="D9355" t="s">
        <v>29</v>
      </c>
      <c r="E9355">
        <v>1999</v>
      </c>
      <c r="F9355">
        <v>1998</v>
      </c>
      <c r="G9355" t="s">
        <v>76</v>
      </c>
      <c r="H9355" t="str">
        <f t="shared" si="146"/>
        <v>Chris Mills1998-99</v>
      </c>
    </row>
    <row r="9356" spans="1:8" x14ac:dyDescent="0.35">
      <c r="A9356" t="str">
        <f>VLOOKUP(salaries_1985to2020!B:B, player_information!A:U, 21, FALSE)</f>
        <v>Chris Mills</v>
      </c>
      <c r="B9356" t="s">
        <v>1536</v>
      </c>
      <c r="C9356" s="4">
        <v>4200000</v>
      </c>
      <c r="D9356" t="s">
        <v>30</v>
      </c>
      <c r="E9356">
        <v>2000</v>
      </c>
      <c r="F9356">
        <v>1999</v>
      </c>
      <c r="G9356" t="s">
        <v>76</v>
      </c>
      <c r="H9356" t="str">
        <f t="shared" si="146"/>
        <v>Chris Mills1999-00</v>
      </c>
    </row>
    <row r="9357" spans="1:8" x14ac:dyDescent="0.35">
      <c r="A9357" t="str">
        <f>VLOOKUP(salaries_1985to2020!B:B, player_information!A:U, 21, FALSE)</f>
        <v>Chris Mills</v>
      </c>
      <c r="B9357" t="s">
        <v>1536</v>
      </c>
      <c r="C9357" s="4">
        <v>4800000</v>
      </c>
      <c r="D9357" t="s">
        <v>26</v>
      </c>
      <c r="E9357">
        <v>2001</v>
      </c>
      <c r="F9357">
        <v>2000</v>
      </c>
      <c r="G9357" t="s">
        <v>76</v>
      </c>
      <c r="H9357" t="str">
        <f t="shared" si="146"/>
        <v>Chris Mills2000-01</v>
      </c>
    </row>
    <row r="9358" spans="1:8" x14ac:dyDescent="0.35">
      <c r="A9358" t="str">
        <f>VLOOKUP(salaries_1985to2020!B:B, player_information!A:U, 21, FALSE)</f>
        <v>Chris Mills</v>
      </c>
      <c r="B9358" t="s">
        <v>1536</v>
      </c>
      <c r="C9358" s="4">
        <v>5400000</v>
      </c>
      <c r="D9358" t="s">
        <v>31</v>
      </c>
      <c r="E9358">
        <v>2002</v>
      </c>
      <c r="F9358">
        <v>2001</v>
      </c>
      <c r="G9358" t="s">
        <v>76</v>
      </c>
      <c r="H9358" t="str">
        <f t="shared" si="146"/>
        <v>Chris Mills2001-02</v>
      </c>
    </row>
    <row r="9359" spans="1:8" x14ac:dyDescent="0.35">
      <c r="A9359" t="str">
        <f>VLOOKUP(salaries_1985to2020!B:B, player_information!A:U, 21, FALSE)</f>
        <v>Chris Mills</v>
      </c>
      <c r="B9359" t="s">
        <v>1536</v>
      </c>
      <c r="C9359" s="4">
        <v>6000000</v>
      </c>
      <c r="D9359" t="s">
        <v>32</v>
      </c>
      <c r="E9359">
        <v>2003</v>
      </c>
      <c r="F9359">
        <v>2002</v>
      </c>
      <c r="G9359" t="s">
        <v>76</v>
      </c>
      <c r="H9359" t="str">
        <f t="shared" si="146"/>
        <v>Chris Mills2002-03</v>
      </c>
    </row>
    <row r="9360" spans="1:8" x14ac:dyDescent="0.35">
      <c r="A9360" t="str">
        <f>VLOOKUP(salaries_1985to2020!B:B, player_information!A:U, 21, FALSE)</f>
        <v>Chris Mills</v>
      </c>
      <c r="B9360" t="s">
        <v>1536</v>
      </c>
      <c r="C9360" s="4">
        <v>6600000</v>
      </c>
      <c r="D9360" t="s">
        <v>34</v>
      </c>
      <c r="E9360">
        <v>2004</v>
      </c>
      <c r="F9360">
        <v>2003</v>
      </c>
      <c r="G9360" t="s">
        <v>11</v>
      </c>
      <c r="H9360" t="str">
        <f t="shared" si="146"/>
        <v>Chris Mills2003-04</v>
      </c>
    </row>
    <row r="9361" spans="1:8" x14ac:dyDescent="0.35">
      <c r="A9361" t="str">
        <f>VLOOKUP(salaries_1985to2020!B:B, player_information!A:U, 21, FALSE)</f>
        <v>Elijah Millsap</v>
      </c>
      <c r="B9361" t="s">
        <v>1539</v>
      </c>
      <c r="C9361" s="4">
        <v>241731</v>
      </c>
      <c r="D9361" t="s">
        <v>57</v>
      </c>
      <c r="E9361">
        <v>2015</v>
      </c>
      <c r="F9361">
        <v>2014</v>
      </c>
      <c r="G9361" t="s">
        <v>116</v>
      </c>
      <c r="H9361" t="str">
        <f t="shared" si="146"/>
        <v>Elijah Millsap2014-15</v>
      </c>
    </row>
    <row r="9362" spans="1:8" x14ac:dyDescent="0.35">
      <c r="A9362" t="str">
        <f>VLOOKUP(salaries_1985to2020!B:B, player_information!A:U, 21, FALSE)</f>
        <v>Elijah Millsap</v>
      </c>
      <c r="B9362" t="s">
        <v>1539</v>
      </c>
      <c r="C9362" s="4">
        <v>362878</v>
      </c>
      <c r="D9362" t="s">
        <v>59</v>
      </c>
      <c r="E9362">
        <v>2016</v>
      </c>
      <c r="F9362">
        <v>2015</v>
      </c>
      <c r="G9362" t="s">
        <v>116</v>
      </c>
      <c r="H9362" t="str">
        <f t="shared" si="146"/>
        <v>Elijah Millsap2015-16</v>
      </c>
    </row>
    <row r="9363" spans="1:8" x14ac:dyDescent="0.35">
      <c r="A9363" t="str">
        <f>VLOOKUP(salaries_1985to2020!B:B, player_information!A:U, 21, FALSE)</f>
        <v>Elijah Millsap</v>
      </c>
      <c r="B9363" t="s">
        <v>1539</v>
      </c>
      <c r="C9363" s="4">
        <v>23069</v>
      </c>
      <c r="D9363" t="s">
        <v>43</v>
      </c>
      <c r="E9363">
        <v>2017</v>
      </c>
      <c r="F9363">
        <v>2016</v>
      </c>
      <c r="G9363" t="s">
        <v>62</v>
      </c>
      <c r="H9363" t="str">
        <f t="shared" si="146"/>
        <v>Elijah Millsap2016-17</v>
      </c>
    </row>
    <row r="9364" spans="1:8" x14ac:dyDescent="0.35">
      <c r="A9364" t="str">
        <f>VLOOKUP(salaries_1985to2020!B:B, player_information!A:U, 21, FALSE)</f>
        <v>Paul Millsap</v>
      </c>
      <c r="B9364" t="s">
        <v>1540</v>
      </c>
      <c r="C9364" s="4">
        <v>625000</v>
      </c>
      <c r="D9364" t="s">
        <v>37</v>
      </c>
      <c r="E9364">
        <v>2007</v>
      </c>
      <c r="F9364">
        <v>2006</v>
      </c>
      <c r="G9364" t="s">
        <v>116</v>
      </c>
      <c r="H9364" t="str">
        <f t="shared" si="146"/>
        <v>Paul Millsap2006-07</v>
      </c>
    </row>
    <row r="9365" spans="1:8" x14ac:dyDescent="0.35">
      <c r="A9365" t="str">
        <f>VLOOKUP(salaries_1985to2020!B:B, player_information!A:U, 21, FALSE)</f>
        <v>Paul Millsap</v>
      </c>
      <c r="B9365" t="s">
        <v>1540</v>
      </c>
      <c r="C9365" s="4">
        <v>687456</v>
      </c>
      <c r="D9365" t="s">
        <v>40</v>
      </c>
      <c r="E9365">
        <v>2008</v>
      </c>
      <c r="F9365">
        <v>2007</v>
      </c>
      <c r="G9365" t="s">
        <v>116</v>
      </c>
      <c r="H9365" t="str">
        <f t="shared" si="146"/>
        <v>Paul Millsap2007-08</v>
      </c>
    </row>
    <row r="9366" spans="1:8" x14ac:dyDescent="0.35">
      <c r="A9366" t="str">
        <f>VLOOKUP(salaries_1985to2020!B:B, player_information!A:U, 21, FALSE)</f>
        <v>Paul Millsap</v>
      </c>
      <c r="B9366" t="s">
        <v>1540</v>
      </c>
      <c r="C9366" s="4">
        <v>797581</v>
      </c>
      <c r="D9366" t="s">
        <v>48</v>
      </c>
      <c r="E9366">
        <v>2009</v>
      </c>
      <c r="F9366">
        <v>2008</v>
      </c>
      <c r="G9366" t="s">
        <v>116</v>
      </c>
      <c r="H9366" t="str">
        <f t="shared" si="146"/>
        <v>Paul Millsap2008-09</v>
      </c>
    </row>
    <row r="9367" spans="1:8" x14ac:dyDescent="0.35">
      <c r="A9367" t="str">
        <f>VLOOKUP(salaries_1985to2020!B:B, player_information!A:U, 21, FALSE)</f>
        <v>Paul Millsap</v>
      </c>
      <c r="B9367" t="s">
        <v>1540</v>
      </c>
      <c r="C9367" s="4">
        <v>7692932</v>
      </c>
      <c r="D9367" t="s">
        <v>41</v>
      </c>
      <c r="E9367">
        <v>2010</v>
      </c>
      <c r="F9367">
        <v>2009</v>
      </c>
      <c r="G9367" t="s">
        <v>116</v>
      </c>
      <c r="H9367" t="str">
        <f t="shared" si="146"/>
        <v>Paul Millsap2009-10</v>
      </c>
    </row>
    <row r="9368" spans="1:8" x14ac:dyDescent="0.35">
      <c r="A9368" t="str">
        <f>VLOOKUP(salaries_1985to2020!B:B, player_information!A:U, 21, FALSE)</f>
        <v>Paul Millsap</v>
      </c>
      <c r="B9368" t="s">
        <v>1540</v>
      </c>
      <c r="C9368" s="4">
        <v>7600000</v>
      </c>
      <c r="D9368" t="s">
        <v>75</v>
      </c>
      <c r="E9368">
        <v>2011</v>
      </c>
      <c r="F9368">
        <v>2010</v>
      </c>
      <c r="G9368" t="s">
        <v>116</v>
      </c>
      <c r="H9368" t="str">
        <f t="shared" si="146"/>
        <v>Paul Millsap2010-11</v>
      </c>
    </row>
    <row r="9369" spans="1:8" x14ac:dyDescent="0.35">
      <c r="A9369" t="str">
        <f>VLOOKUP(salaries_1985to2020!B:B, player_information!A:U, 21, FALSE)</f>
        <v>Paul Millsap</v>
      </c>
      <c r="B9369" t="s">
        <v>1540</v>
      </c>
      <c r="C9369" s="4">
        <v>8103435</v>
      </c>
      <c r="D9369" t="s">
        <v>77</v>
      </c>
      <c r="E9369">
        <v>2012</v>
      </c>
      <c r="F9369">
        <v>2011</v>
      </c>
      <c r="G9369" t="s">
        <v>116</v>
      </c>
      <c r="H9369" t="str">
        <f t="shared" si="146"/>
        <v>Paul Millsap2011-12</v>
      </c>
    </row>
    <row r="9370" spans="1:8" x14ac:dyDescent="0.35">
      <c r="A9370" t="str">
        <f>VLOOKUP(salaries_1985to2020!B:B, player_information!A:U, 21, FALSE)</f>
        <v>Paul Millsap</v>
      </c>
      <c r="B9370" t="s">
        <v>1540</v>
      </c>
      <c r="C9370" s="4">
        <v>8603633</v>
      </c>
      <c r="D9370" t="s">
        <v>54</v>
      </c>
      <c r="E9370">
        <v>2013</v>
      </c>
      <c r="F9370">
        <v>2012</v>
      </c>
      <c r="G9370" t="s">
        <v>116</v>
      </c>
      <c r="H9370" t="str">
        <f t="shared" si="146"/>
        <v>Paul Millsap2012-13</v>
      </c>
    </row>
    <row r="9371" spans="1:8" x14ac:dyDescent="0.35">
      <c r="A9371" t="str">
        <f>VLOOKUP(salaries_1985to2020!B:B, player_information!A:U, 21, FALSE)</f>
        <v>Paul Millsap</v>
      </c>
      <c r="B9371" t="s">
        <v>1540</v>
      </c>
      <c r="C9371" s="4">
        <v>9500000</v>
      </c>
      <c r="D9371" t="s">
        <v>56</v>
      </c>
      <c r="E9371">
        <v>2014</v>
      </c>
      <c r="F9371">
        <v>2013</v>
      </c>
      <c r="G9371" t="s">
        <v>39</v>
      </c>
      <c r="H9371" t="str">
        <f t="shared" si="146"/>
        <v>Paul Millsap2013-14</v>
      </c>
    </row>
    <row r="9372" spans="1:8" x14ac:dyDescent="0.35">
      <c r="A9372" t="str">
        <f>VLOOKUP(salaries_1985to2020!B:B, player_information!A:U, 21, FALSE)</f>
        <v>Paul Millsap</v>
      </c>
      <c r="B9372" t="s">
        <v>1540</v>
      </c>
      <c r="C9372" s="4">
        <v>9500000</v>
      </c>
      <c r="D9372" t="s">
        <v>57</v>
      </c>
      <c r="E9372">
        <v>2015</v>
      </c>
      <c r="F9372">
        <v>2014</v>
      </c>
      <c r="G9372" t="s">
        <v>39</v>
      </c>
      <c r="H9372" t="str">
        <f t="shared" si="146"/>
        <v>Paul Millsap2014-15</v>
      </c>
    </row>
    <row r="9373" spans="1:8" x14ac:dyDescent="0.35">
      <c r="A9373" t="str">
        <f>VLOOKUP(salaries_1985to2020!B:B, player_information!A:U, 21, FALSE)</f>
        <v>Paul Millsap</v>
      </c>
      <c r="B9373" t="s">
        <v>1540</v>
      </c>
      <c r="C9373" s="4">
        <v>19000000</v>
      </c>
      <c r="D9373" t="s">
        <v>59</v>
      </c>
      <c r="E9373">
        <v>2016</v>
      </c>
      <c r="F9373">
        <v>2015</v>
      </c>
      <c r="G9373" t="s">
        <v>39</v>
      </c>
      <c r="H9373" t="str">
        <f t="shared" si="146"/>
        <v>Paul Millsap2015-16</v>
      </c>
    </row>
    <row r="9374" spans="1:8" x14ac:dyDescent="0.35">
      <c r="A9374" t="str">
        <f>VLOOKUP(salaries_1985to2020!B:B, player_information!A:U, 21, FALSE)</f>
        <v>Paul Millsap</v>
      </c>
      <c r="B9374" t="s">
        <v>1540</v>
      </c>
      <c r="C9374" s="4">
        <v>20072033</v>
      </c>
      <c r="D9374" t="s">
        <v>43</v>
      </c>
      <c r="E9374">
        <v>2017</v>
      </c>
      <c r="F9374">
        <v>2016</v>
      </c>
      <c r="G9374" t="s">
        <v>39</v>
      </c>
      <c r="H9374" t="str">
        <f t="shared" si="146"/>
        <v>Paul Millsap2016-17</v>
      </c>
    </row>
    <row r="9375" spans="1:8" x14ac:dyDescent="0.35">
      <c r="A9375" t="str">
        <f>VLOOKUP(salaries_1985to2020!B:B, player_information!A:U, 21, FALSE)</f>
        <v>Paul Millsap</v>
      </c>
      <c r="B9375" t="s">
        <v>1540</v>
      </c>
      <c r="C9375" s="4">
        <v>31269231</v>
      </c>
      <c r="D9375" t="s">
        <v>45</v>
      </c>
      <c r="E9375">
        <v>2018</v>
      </c>
      <c r="F9375">
        <v>2017</v>
      </c>
      <c r="G9375" t="s">
        <v>22</v>
      </c>
      <c r="H9375" t="str">
        <f t="shared" si="146"/>
        <v>Paul Millsap2017-18</v>
      </c>
    </row>
    <row r="9376" spans="1:8" x14ac:dyDescent="0.35">
      <c r="A9376" t="s">
        <v>10705</v>
      </c>
      <c r="B9376" t="s">
        <v>1540</v>
      </c>
      <c r="C9376" s="4">
        <v>29730769</v>
      </c>
      <c r="D9376" t="s">
        <v>14974</v>
      </c>
      <c r="E9376">
        <v>2019</v>
      </c>
      <c r="F9376">
        <v>2018</v>
      </c>
      <c r="G9376" t="s">
        <v>22</v>
      </c>
      <c r="H9376" t="str">
        <f t="shared" si="146"/>
        <v>Paul Millsap2018-19</v>
      </c>
    </row>
    <row r="9377" spans="1:8" x14ac:dyDescent="0.35">
      <c r="A9377" t="s">
        <v>10705</v>
      </c>
      <c r="B9377" t="s">
        <v>1540</v>
      </c>
      <c r="C9377" s="4">
        <v>30500000</v>
      </c>
      <c r="D9377" t="s">
        <v>14975</v>
      </c>
      <c r="E9377">
        <v>2020</v>
      </c>
      <c r="F9377">
        <v>2019</v>
      </c>
      <c r="G9377" t="s">
        <v>22</v>
      </c>
      <c r="H9377" t="str">
        <f t="shared" si="146"/>
        <v>Paul Millsap2019-20</v>
      </c>
    </row>
    <row r="9378" spans="1:8" x14ac:dyDescent="0.35">
      <c r="A9378" t="str">
        <f>VLOOKUP(salaries_1985to2020!B:B, player_information!A:U, 21, FALSE)</f>
        <v>Patty Mills</v>
      </c>
      <c r="B9378" t="s">
        <v>1537</v>
      </c>
      <c r="C9378" s="4">
        <v>457588</v>
      </c>
      <c r="D9378" t="s">
        <v>41</v>
      </c>
      <c r="E9378">
        <v>2010</v>
      </c>
      <c r="F9378">
        <v>2009</v>
      </c>
      <c r="G9378" t="s">
        <v>8</v>
      </c>
      <c r="H9378" t="str">
        <f t="shared" si="146"/>
        <v>Patty Mills2009-10</v>
      </c>
    </row>
    <row r="9379" spans="1:8" x14ac:dyDescent="0.35">
      <c r="A9379" t="str">
        <f>VLOOKUP(salaries_1985to2020!B:B, player_information!A:U, 21, FALSE)</f>
        <v>Patty Mills</v>
      </c>
      <c r="B9379" t="s">
        <v>1537</v>
      </c>
      <c r="C9379" s="4">
        <v>937195</v>
      </c>
      <c r="D9379" t="s">
        <v>75</v>
      </c>
      <c r="E9379">
        <v>2011</v>
      </c>
      <c r="F9379">
        <v>2010</v>
      </c>
      <c r="G9379" t="s">
        <v>8</v>
      </c>
      <c r="H9379" t="str">
        <f t="shared" si="146"/>
        <v>Patty Mills2010-11</v>
      </c>
    </row>
    <row r="9380" spans="1:8" x14ac:dyDescent="0.35">
      <c r="A9380" t="str">
        <f>VLOOKUP(salaries_1985to2020!B:B, player_information!A:U, 21, FALSE)</f>
        <v>Patty Mills</v>
      </c>
      <c r="B9380" t="s">
        <v>1537</v>
      </c>
      <c r="C9380" s="4">
        <v>1085120</v>
      </c>
      <c r="D9380" t="s">
        <v>54</v>
      </c>
      <c r="E9380">
        <v>2013</v>
      </c>
      <c r="F9380">
        <v>2012</v>
      </c>
      <c r="G9380" t="s">
        <v>84</v>
      </c>
      <c r="H9380" t="str">
        <f t="shared" si="146"/>
        <v>Patty Mills2012-13</v>
      </c>
    </row>
    <row r="9381" spans="1:8" x14ac:dyDescent="0.35">
      <c r="A9381" t="str">
        <f>VLOOKUP(salaries_1985to2020!B:B, player_information!A:U, 21, FALSE)</f>
        <v>Patty Mills</v>
      </c>
      <c r="B9381" t="s">
        <v>1537</v>
      </c>
      <c r="C9381" s="4">
        <v>1133950</v>
      </c>
      <c r="D9381" t="s">
        <v>56</v>
      </c>
      <c r="E9381">
        <v>2014</v>
      </c>
      <c r="F9381">
        <v>2013</v>
      </c>
      <c r="G9381" t="s">
        <v>84</v>
      </c>
      <c r="H9381" t="str">
        <f t="shared" si="146"/>
        <v>Patty Mills2013-14</v>
      </c>
    </row>
    <row r="9382" spans="1:8" x14ac:dyDescent="0.35">
      <c r="A9382" t="str">
        <f>VLOOKUP(salaries_1985to2020!B:B, player_information!A:U, 21, FALSE)</f>
        <v>Patty Mills</v>
      </c>
      <c r="B9382" t="s">
        <v>1537</v>
      </c>
      <c r="C9382" s="4">
        <v>3842105</v>
      </c>
      <c r="D9382" t="s">
        <v>57</v>
      </c>
      <c r="E9382">
        <v>2015</v>
      </c>
      <c r="F9382">
        <v>2014</v>
      </c>
      <c r="G9382" t="s">
        <v>84</v>
      </c>
      <c r="H9382" t="str">
        <f t="shared" si="146"/>
        <v>Patty Mills2014-15</v>
      </c>
    </row>
    <row r="9383" spans="1:8" x14ac:dyDescent="0.35">
      <c r="A9383" t="str">
        <f>VLOOKUP(salaries_1985to2020!B:B, player_information!A:U, 21, FALSE)</f>
        <v>Patty Mills</v>
      </c>
      <c r="B9383" t="s">
        <v>1537</v>
      </c>
      <c r="C9383" s="4">
        <v>3578947</v>
      </c>
      <c r="D9383" t="s">
        <v>59</v>
      </c>
      <c r="E9383">
        <v>2016</v>
      </c>
      <c r="F9383">
        <v>2015</v>
      </c>
      <c r="G9383" t="s">
        <v>84</v>
      </c>
      <c r="H9383" t="str">
        <f t="shared" si="146"/>
        <v>Patty Mills2015-16</v>
      </c>
    </row>
    <row r="9384" spans="1:8" x14ac:dyDescent="0.35">
      <c r="A9384" t="str">
        <f>VLOOKUP(salaries_1985to2020!B:B, player_information!A:U, 21, FALSE)</f>
        <v>Patty Mills</v>
      </c>
      <c r="B9384" t="s">
        <v>1537</v>
      </c>
      <c r="C9384" s="4">
        <v>3578948</v>
      </c>
      <c r="D9384" t="s">
        <v>43</v>
      </c>
      <c r="E9384">
        <v>2017</v>
      </c>
      <c r="F9384">
        <v>2016</v>
      </c>
      <c r="G9384" t="s">
        <v>84</v>
      </c>
      <c r="H9384" t="str">
        <f t="shared" si="146"/>
        <v>Patty Mills2016-17</v>
      </c>
    </row>
    <row r="9385" spans="1:8" x14ac:dyDescent="0.35">
      <c r="A9385" t="str">
        <f>VLOOKUP(salaries_1985to2020!B:B, player_information!A:U, 21, FALSE)</f>
        <v>Patty Mills</v>
      </c>
      <c r="B9385" t="s">
        <v>1537</v>
      </c>
      <c r="C9385" s="4">
        <v>10714286</v>
      </c>
      <c r="D9385" t="s">
        <v>45</v>
      </c>
      <c r="E9385">
        <v>2018</v>
      </c>
      <c r="F9385">
        <v>2017</v>
      </c>
      <c r="G9385" t="s">
        <v>84</v>
      </c>
      <c r="H9385" t="str">
        <f t="shared" si="146"/>
        <v>Patty Mills2017-18</v>
      </c>
    </row>
    <row r="9386" spans="1:8" x14ac:dyDescent="0.35">
      <c r="A9386" t="s">
        <v>10700</v>
      </c>
      <c r="B9386" t="s">
        <v>1537</v>
      </c>
      <c r="C9386" s="4">
        <v>11571429</v>
      </c>
      <c r="D9386" t="s">
        <v>14974</v>
      </c>
      <c r="E9386">
        <v>2019</v>
      </c>
      <c r="F9386">
        <v>2018</v>
      </c>
      <c r="G9386" t="s">
        <v>15215</v>
      </c>
      <c r="H9386" t="str">
        <f t="shared" si="146"/>
        <v>Patty Mills2018-19</v>
      </c>
    </row>
    <row r="9387" spans="1:8" x14ac:dyDescent="0.35">
      <c r="A9387" t="s">
        <v>10700</v>
      </c>
      <c r="B9387" t="s">
        <v>1537</v>
      </c>
      <c r="C9387" s="4">
        <v>12428571</v>
      </c>
      <c r="D9387" t="s">
        <v>14975</v>
      </c>
      <c r="E9387">
        <v>2020</v>
      </c>
      <c r="F9387">
        <v>2019</v>
      </c>
      <c r="G9387" t="s">
        <v>15215</v>
      </c>
      <c r="H9387" t="str">
        <f t="shared" si="146"/>
        <v>Patty Mills2019-20</v>
      </c>
    </row>
    <row r="9388" spans="1:8" x14ac:dyDescent="0.35">
      <c r="A9388" t="str">
        <f>VLOOKUP(salaries_1985to2020!B:B, player_information!A:U, 21, FALSE)</f>
        <v>Terry Mills</v>
      </c>
      <c r="B9388" t="s">
        <v>1538</v>
      </c>
      <c r="C9388" s="4">
        <v>600000</v>
      </c>
      <c r="D9388" t="s">
        <v>7</v>
      </c>
      <c r="E9388">
        <v>1991</v>
      </c>
      <c r="F9388">
        <v>1990</v>
      </c>
      <c r="G9388" t="s">
        <v>64</v>
      </c>
      <c r="H9388" t="str">
        <f t="shared" si="146"/>
        <v>Terry Mills1990-91</v>
      </c>
    </row>
    <row r="9389" spans="1:8" x14ac:dyDescent="0.35">
      <c r="A9389" t="str">
        <f>VLOOKUP(salaries_1985to2020!B:B, player_information!A:U, 21, FALSE)</f>
        <v>Terry Mills</v>
      </c>
      <c r="B9389" t="s">
        <v>1538</v>
      </c>
      <c r="C9389" s="4">
        <v>850000</v>
      </c>
      <c r="D9389" t="s">
        <v>9</v>
      </c>
      <c r="E9389">
        <v>1992</v>
      </c>
      <c r="F9389">
        <v>1991</v>
      </c>
      <c r="G9389" t="s">
        <v>64</v>
      </c>
      <c r="H9389" t="str">
        <f t="shared" si="146"/>
        <v>Terry Mills1991-92</v>
      </c>
    </row>
    <row r="9390" spans="1:8" x14ac:dyDescent="0.35">
      <c r="A9390" t="str">
        <f>VLOOKUP(salaries_1985to2020!B:B, player_information!A:U, 21, FALSE)</f>
        <v>Terry Mills</v>
      </c>
      <c r="B9390" t="s">
        <v>1538</v>
      </c>
      <c r="C9390" s="4">
        <v>1337000</v>
      </c>
      <c r="D9390" t="s">
        <v>10</v>
      </c>
      <c r="E9390">
        <v>1993</v>
      </c>
      <c r="F9390">
        <v>1992</v>
      </c>
      <c r="G9390" t="s">
        <v>47</v>
      </c>
      <c r="H9390" t="str">
        <f t="shared" si="146"/>
        <v>Terry Mills1992-93</v>
      </c>
    </row>
    <row r="9391" spans="1:8" x14ac:dyDescent="0.35">
      <c r="A9391" t="str">
        <f>VLOOKUP(salaries_1985to2020!B:B, player_information!A:U, 21, FALSE)</f>
        <v>Terry Mills</v>
      </c>
      <c r="B9391" t="s">
        <v>1538</v>
      </c>
      <c r="C9391" s="4">
        <v>1614000</v>
      </c>
      <c r="D9391" t="s">
        <v>12</v>
      </c>
      <c r="E9391">
        <v>1994</v>
      </c>
      <c r="F9391">
        <v>1993</v>
      </c>
      <c r="G9391" t="s">
        <v>47</v>
      </c>
      <c r="H9391" t="str">
        <f t="shared" si="146"/>
        <v>Terry Mills1993-94</v>
      </c>
    </row>
    <row r="9392" spans="1:8" x14ac:dyDescent="0.35">
      <c r="A9392" t="str">
        <f>VLOOKUP(salaries_1985to2020!B:B, player_information!A:U, 21, FALSE)</f>
        <v>Terry Mills</v>
      </c>
      <c r="B9392" t="s">
        <v>1538</v>
      </c>
      <c r="C9392" s="4">
        <v>1897000</v>
      </c>
      <c r="D9392" t="s">
        <v>13</v>
      </c>
      <c r="E9392">
        <v>1995</v>
      </c>
      <c r="F9392">
        <v>1994</v>
      </c>
      <c r="G9392" t="s">
        <v>47</v>
      </c>
      <c r="H9392" t="str">
        <f t="shared" si="146"/>
        <v>Terry Mills1994-95</v>
      </c>
    </row>
    <row r="9393" spans="1:8" x14ac:dyDescent="0.35">
      <c r="A9393" t="str">
        <f>VLOOKUP(salaries_1985to2020!B:B, player_information!A:U, 21, FALSE)</f>
        <v>Terry Mills</v>
      </c>
      <c r="B9393" t="s">
        <v>1538</v>
      </c>
      <c r="C9393" s="4">
        <v>2177000</v>
      </c>
      <c r="D9393" t="s">
        <v>23</v>
      </c>
      <c r="E9393">
        <v>1996</v>
      </c>
      <c r="F9393">
        <v>1995</v>
      </c>
      <c r="G9393" t="s">
        <v>47</v>
      </c>
      <c r="H9393" t="str">
        <f t="shared" si="146"/>
        <v>Terry Mills1995-96</v>
      </c>
    </row>
    <row r="9394" spans="1:8" x14ac:dyDescent="0.35">
      <c r="A9394" t="str">
        <f>VLOOKUP(salaries_1985to2020!B:B, player_information!A:U, 21, FALSE)</f>
        <v>Terry Mills</v>
      </c>
      <c r="B9394" t="s">
        <v>1538</v>
      </c>
      <c r="C9394" s="4">
        <v>2457000</v>
      </c>
      <c r="D9394" t="s">
        <v>24</v>
      </c>
      <c r="E9394">
        <v>1997</v>
      </c>
      <c r="F9394">
        <v>1996</v>
      </c>
      <c r="G9394" t="s">
        <v>47</v>
      </c>
      <c r="H9394" t="str">
        <f t="shared" si="146"/>
        <v>Terry Mills1996-97</v>
      </c>
    </row>
    <row r="9395" spans="1:8" x14ac:dyDescent="0.35">
      <c r="A9395" t="str">
        <f>VLOOKUP(salaries_1985to2020!B:B, player_information!A:U, 21, FALSE)</f>
        <v>Terry Mills</v>
      </c>
      <c r="B9395" t="s">
        <v>1538</v>
      </c>
      <c r="C9395" s="4">
        <v>1000000</v>
      </c>
      <c r="D9395" t="s">
        <v>25</v>
      </c>
      <c r="E9395">
        <v>1998</v>
      </c>
      <c r="F9395">
        <v>1997</v>
      </c>
      <c r="G9395" t="s">
        <v>73</v>
      </c>
      <c r="H9395" t="str">
        <f t="shared" si="146"/>
        <v>Terry Mills1997-98</v>
      </c>
    </row>
    <row r="9396" spans="1:8" x14ac:dyDescent="0.35">
      <c r="A9396" t="str">
        <f>VLOOKUP(salaries_1985to2020!B:B, player_information!A:U, 21, FALSE)</f>
        <v>Terry Mills</v>
      </c>
      <c r="B9396" t="s">
        <v>1538</v>
      </c>
      <c r="C9396" s="4">
        <v>1145000</v>
      </c>
      <c r="D9396" t="s">
        <v>29</v>
      </c>
      <c r="E9396">
        <v>1999</v>
      </c>
      <c r="F9396">
        <v>1998</v>
      </c>
      <c r="G9396" t="s">
        <v>73</v>
      </c>
      <c r="H9396" t="str">
        <f t="shared" si="146"/>
        <v>Terry Mills1998-99</v>
      </c>
    </row>
    <row r="9397" spans="1:8" x14ac:dyDescent="0.35">
      <c r="A9397" t="str">
        <f>VLOOKUP(salaries_1985to2020!B:B, player_information!A:U, 21, FALSE)</f>
        <v>Terry Mills</v>
      </c>
      <c r="B9397" t="s">
        <v>1538</v>
      </c>
      <c r="C9397" s="4">
        <v>510000</v>
      </c>
      <c r="D9397" t="s">
        <v>30</v>
      </c>
      <c r="E9397">
        <v>2000</v>
      </c>
      <c r="F9397">
        <v>1999</v>
      </c>
      <c r="G9397" t="s">
        <v>47</v>
      </c>
      <c r="H9397" t="str">
        <f t="shared" si="146"/>
        <v>Terry Mills1999-00</v>
      </c>
    </row>
    <row r="9398" spans="1:8" x14ac:dyDescent="0.35">
      <c r="A9398" t="str">
        <f>VLOOKUP(salaries_1985to2020!B:B, player_information!A:U, 21, FALSE)</f>
        <v>Terry Mills</v>
      </c>
      <c r="B9398" t="s">
        <v>1538</v>
      </c>
      <c r="C9398" s="4">
        <v>1400000</v>
      </c>
      <c r="D9398" t="s">
        <v>26</v>
      </c>
      <c r="E9398">
        <v>2001</v>
      </c>
      <c r="F9398">
        <v>2000</v>
      </c>
      <c r="G9398" t="s">
        <v>33</v>
      </c>
      <c r="H9398" t="str">
        <f t="shared" si="146"/>
        <v>Terry Mills2000-01</v>
      </c>
    </row>
    <row r="9399" spans="1:8" x14ac:dyDescent="0.35">
      <c r="A9399" t="str">
        <f>VLOOKUP(salaries_1985to2020!B:B, player_information!A:U, 21, FALSE)</f>
        <v>Terry Mills</v>
      </c>
      <c r="B9399" t="s">
        <v>1538</v>
      </c>
      <c r="C9399" s="4">
        <v>1000000</v>
      </c>
      <c r="D9399" t="s">
        <v>26</v>
      </c>
      <c r="E9399">
        <v>2001</v>
      </c>
      <c r="F9399">
        <v>2000</v>
      </c>
      <c r="G9399" t="s">
        <v>109</v>
      </c>
      <c r="H9399" t="str">
        <f t="shared" si="146"/>
        <v>Terry Mills2000-01</v>
      </c>
    </row>
    <row r="9400" spans="1:8" x14ac:dyDescent="0.35">
      <c r="A9400" t="s">
        <v>10709</v>
      </c>
      <c r="B9400" t="s">
        <v>10706</v>
      </c>
      <c r="C9400" s="4">
        <v>1445697</v>
      </c>
      <c r="D9400" t="s">
        <v>14975</v>
      </c>
      <c r="E9400">
        <v>2020</v>
      </c>
      <c r="F9400">
        <v>2019</v>
      </c>
      <c r="G9400" t="s">
        <v>92</v>
      </c>
      <c r="H9400" t="str">
        <f t="shared" si="146"/>
        <v>Shake Milton2019-20</v>
      </c>
    </row>
    <row r="9401" spans="1:8" x14ac:dyDescent="0.35">
      <c r="A9401" t="str">
        <f>VLOOKUP(salaries_1985to2020!B:B, player_information!A:U, 21, FALSE)</f>
        <v>Harold Miner</v>
      </c>
      <c r="B9401" t="s">
        <v>1541</v>
      </c>
      <c r="C9401" s="4">
        <v>912000</v>
      </c>
      <c r="D9401" t="s">
        <v>10</v>
      </c>
      <c r="E9401">
        <v>1993</v>
      </c>
      <c r="F9401">
        <v>1992</v>
      </c>
      <c r="G9401" t="s">
        <v>73</v>
      </c>
      <c r="H9401" t="str">
        <f t="shared" si="146"/>
        <v>Harold Miner1992-93</v>
      </c>
    </row>
    <row r="9402" spans="1:8" x14ac:dyDescent="0.35">
      <c r="A9402" t="str">
        <f>VLOOKUP(salaries_1985to2020!B:B, player_information!A:U, 21, FALSE)</f>
        <v>Harold Miner</v>
      </c>
      <c r="B9402" t="s">
        <v>1541</v>
      </c>
      <c r="C9402" s="4">
        <v>1186000</v>
      </c>
      <c r="D9402" t="s">
        <v>12</v>
      </c>
      <c r="E9402">
        <v>1994</v>
      </c>
      <c r="F9402">
        <v>1993</v>
      </c>
      <c r="G9402" t="s">
        <v>73</v>
      </c>
      <c r="H9402" t="str">
        <f t="shared" si="146"/>
        <v>Harold Miner1993-94</v>
      </c>
    </row>
    <row r="9403" spans="1:8" x14ac:dyDescent="0.35">
      <c r="A9403" t="str">
        <f>VLOOKUP(salaries_1985to2020!B:B, player_information!A:U, 21, FALSE)</f>
        <v>Harold Miner</v>
      </c>
      <c r="B9403" t="s">
        <v>1541</v>
      </c>
      <c r="C9403" s="4">
        <v>1459000</v>
      </c>
      <c r="D9403" t="s">
        <v>13</v>
      </c>
      <c r="E9403">
        <v>1995</v>
      </c>
      <c r="F9403">
        <v>1994</v>
      </c>
      <c r="G9403" t="s">
        <v>73</v>
      </c>
      <c r="H9403" t="str">
        <f t="shared" si="146"/>
        <v>Harold Miner1994-95</v>
      </c>
    </row>
    <row r="9404" spans="1:8" x14ac:dyDescent="0.35">
      <c r="A9404" t="str">
        <f>VLOOKUP(salaries_1985to2020!B:B, player_information!A:U, 21, FALSE)</f>
        <v>Harold Miner</v>
      </c>
      <c r="B9404" t="s">
        <v>1541</v>
      </c>
      <c r="C9404" s="4">
        <v>1733000</v>
      </c>
      <c r="D9404" t="s">
        <v>23</v>
      </c>
      <c r="E9404">
        <v>1996</v>
      </c>
      <c r="F9404">
        <v>1995</v>
      </c>
      <c r="G9404" t="s">
        <v>101</v>
      </c>
      <c r="H9404" t="str">
        <f t="shared" si="146"/>
        <v>Harold Miner1995-96</v>
      </c>
    </row>
    <row r="9405" spans="1:8" x14ac:dyDescent="0.35">
      <c r="A9405" t="str">
        <f>VLOOKUP(salaries_1985to2020!B:B, player_information!A:U, 21, FALSE)</f>
        <v>Yao Ming</v>
      </c>
      <c r="B9405" t="s">
        <v>1542</v>
      </c>
      <c r="C9405" s="4">
        <v>3858240</v>
      </c>
      <c r="D9405" t="s">
        <v>32</v>
      </c>
      <c r="E9405">
        <v>2003</v>
      </c>
      <c r="F9405">
        <v>2002</v>
      </c>
      <c r="G9405" t="s">
        <v>52</v>
      </c>
      <c r="H9405" t="str">
        <f t="shared" si="146"/>
        <v>Yao Ming2002-03</v>
      </c>
    </row>
    <row r="9406" spans="1:8" x14ac:dyDescent="0.35">
      <c r="A9406" t="str">
        <f>VLOOKUP(salaries_1985to2020!B:B, player_information!A:U, 21, FALSE)</f>
        <v>Yao Ming</v>
      </c>
      <c r="B9406" t="s">
        <v>1542</v>
      </c>
      <c r="C9406" s="4">
        <v>4147560</v>
      </c>
      <c r="D9406" t="s">
        <v>34</v>
      </c>
      <c r="E9406">
        <v>2004</v>
      </c>
      <c r="F9406">
        <v>2003</v>
      </c>
      <c r="G9406" t="s">
        <v>52</v>
      </c>
      <c r="H9406" t="str">
        <f t="shared" si="146"/>
        <v>Yao Ming2003-04</v>
      </c>
    </row>
    <row r="9407" spans="1:8" x14ac:dyDescent="0.35">
      <c r="A9407" t="str">
        <f>VLOOKUP(salaries_1985to2020!B:B, player_information!A:U, 21, FALSE)</f>
        <v>Yao Ming</v>
      </c>
      <c r="B9407" t="s">
        <v>1542</v>
      </c>
      <c r="C9407" s="4">
        <v>4436880</v>
      </c>
      <c r="D9407" t="s">
        <v>35</v>
      </c>
      <c r="E9407">
        <v>2005</v>
      </c>
      <c r="F9407">
        <v>2004</v>
      </c>
      <c r="G9407" t="s">
        <v>52</v>
      </c>
      <c r="H9407" t="str">
        <f t="shared" si="146"/>
        <v>Yao Ming2004-05</v>
      </c>
    </row>
    <row r="9408" spans="1:8" x14ac:dyDescent="0.35">
      <c r="A9408" t="str">
        <f>VLOOKUP(salaries_1985to2020!B:B, player_information!A:U, 21, FALSE)</f>
        <v>Yao Ming</v>
      </c>
      <c r="B9408" t="s">
        <v>1542</v>
      </c>
      <c r="C9408" s="4">
        <v>5594906</v>
      </c>
      <c r="D9408" t="s">
        <v>36</v>
      </c>
      <c r="E9408">
        <v>2006</v>
      </c>
      <c r="F9408">
        <v>2005</v>
      </c>
      <c r="G9408" t="s">
        <v>52</v>
      </c>
      <c r="H9408" t="str">
        <f t="shared" si="146"/>
        <v>Yao Ming2005-06</v>
      </c>
    </row>
    <row r="9409" spans="1:8" x14ac:dyDescent="0.35">
      <c r="A9409" t="str">
        <f>VLOOKUP(salaries_1985to2020!B:B, player_information!A:U, 21, FALSE)</f>
        <v>Yao Ming</v>
      </c>
      <c r="B9409" t="s">
        <v>1542</v>
      </c>
      <c r="C9409" s="4">
        <v>12455000</v>
      </c>
      <c r="D9409" t="s">
        <v>37</v>
      </c>
      <c r="E9409">
        <v>2007</v>
      </c>
      <c r="F9409">
        <v>2006</v>
      </c>
      <c r="G9409" t="s">
        <v>52</v>
      </c>
      <c r="H9409" t="str">
        <f t="shared" si="146"/>
        <v>Yao Ming2006-07</v>
      </c>
    </row>
    <row r="9410" spans="1:8" x14ac:dyDescent="0.35">
      <c r="A9410" t="str">
        <f>VLOOKUP(salaries_1985to2020!B:B, player_information!A:U, 21, FALSE)</f>
        <v>Yao Ming</v>
      </c>
      <c r="B9410" t="s">
        <v>1542</v>
      </c>
      <c r="C9410" s="4">
        <v>13762775</v>
      </c>
      <c r="D9410" t="s">
        <v>40</v>
      </c>
      <c r="E9410">
        <v>2008</v>
      </c>
      <c r="F9410">
        <v>2007</v>
      </c>
      <c r="G9410" t="s">
        <v>52</v>
      </c>
      <c r="H9410" t="str">
        <f t="shared" si="146"/>
        <v>Yao Ming2007-08</v>
      </c>
    </row>
    <row r="9411" spans="1:8" x14ac:dyDescent="0.35">
      <c r="A9411" t="str">
        <f>VLOOKUP(salaries_1985to2020!B:B, player_information!A:U, 21, FALSE)</f>
        <v>Yao Ming</v>
      </c>
      <c r="B9411" t="s">
        <v>1542</v>
      </c>
      <c r="C9411" s="4">
        <v>15070550</v>
      </c>
      <c r="D9411" t="s">
        <v>48</v>
      </c>
      <c r="E9411">
        <v>2009</v>
      </c>
      <c r="F9411">
        <v>2008</v>
      </c>
      <c r="G9411" t="s">
        <v>52</v>
      </c>
      <c r="H9411" t="str">
        <f t="shared" ref="H9411:H9474" si="147">_xlfn.CONCAT(A9411, D9411)</f>
        <v>Yao Ming2008-09</v>
      </c>
    </row>
    <row r="9412" spans="1:8" x14ac:dyDescent="0.35">
      <c r="A9412" t="str">
        <f>VLOOKUP(salaries_1985to2020!B:B, player_information!A:U, 21, FALSE)</f>
        <v>Yao Ming</v>
      </c>
      <c r="B9412" t="s">
        <v>1542</v>
      </c>
      <c r="C9412" s="4">
        <v>16378325</v>
      </c>
      <c r="D9412" t="s">
        <v>41</v>
      </c>
      <c r="E9412">
        <v>2010</v>
      </c>
      <c r="F9412">
        <v>2009</v>
      </c>
      <c r="G9412" t="s">
        <v>52</v>
      </c>
      <c r="H9412" t="str">
        <f t="shared" si="147"/>
        <v>Yao Ming2009-10</v>
      </c>
    </row>
    <row r="9413" spans="1:8" x14ac:dyDescent="0.35">
      <c r="A9413" t="str">
        <f>VLOOKUP(salaries_1985to2020!B:B, player_information!A:U, 21, FALSE)</f>
        <v>Yao Ming</v>
      </c>
      <c r="B9413" t="s">
        <v>1542</v>
      </c>
      <c r="C9413" s="4">
        <v>17686100</v>
      </c>
      <c r="D9413" t="s">
        <v>75</v>
      </c>
      <c r="E9413">
        <v>2011</v>
      </c>
      <c r="F9413">
        <v>2010</v>
      </c>
      <c r="G9413" t="s">
        <v>52</v>
      </c>
      <c r="H9413" t="str">
        <f t="shared" si="147"/>
        <v>Yao Ming2010-11</v>
      </c>
    </row>
    <row r="9414" spans="1:8" x14ac:dyDescent="0.35">
      <c r="A9414" t="str">
        <f>VLOOKUP(salaries_1985to2020!B:B, player_information!A:U, 21, FALSE)</f>
        <v>Dirk Minniefield</v>
      </c>
      <c r="B9414" t="s">
        <v>1543</v>
      </c>
      <c r="C9414" s="4">
        <v>75000</v>
      </c>
      <c r="D9414" t="s">
        <v>18</v>
      </c>
      <c r="E9414">
        <v>1986</v>
      </c>
      <c r="F9414">
        <v>1985</v>
      </c>
      <c r="G9414" t="s">
        <v>101</v>
      </c>
      <c r="H9414" t="str">
        <f t="shared" si="147"/>
        <v>Dirk Minniefield1985-86</v>
      </c>
    </row>
    <row r="9415" spans="1:8" x14ac:dyDescent="0.35">
      <c r="A9415" t="str">
        <f>VLOOKUP(salaries_1985to2020!B:B, player_information!A:U, 21, FALSE)</f>
        <v>Dirk Minniefield</v>
      </c>
      <c r="B9415" t="s">
        <v>1543</v>
      </c>
      <c r="C9415" s="4">
        <v>100000</v>
      </c>
      <c r="D9415" t="s">
        <v>19</v>
      </c>
      <c r="E9415">
        <v>1988</v>
      </c>
      <c r="F9415">
        <v>1987</v>
      </c>
      <c r="G9415" t="s">
        <v>11</v>
      </c>
      <c r="H9415" t="str">
        <f t="shared" si="147"/>
        <v>Dirk Minniefield1987-88</v>
      </c>
    </row>
    <row r="9416" spans="1:8" x14ac:dyDescent="0.35">
      <c r="A9416" t="str">
        <f>VLOOKUP(salaries_1985to2020!B:B, player_information!A:U, 21, FALSE)</f>
        <v>Greg Minor</v>
      </c>
      <c r="B9416" t="s">
        <v>1544</v>
      </c>
      <c r="C9416" s="4">
        <v>250000</v>
      </c>
      <c r="D9416" t="s">
        <v>13</v>
      </c>
      <c r="E9416">
        <v>1995</v>
      </c>
      <c r="F9416">
        <v>1994</v>
      </c>
      <c r="G9416" t="s">
        <v>11</v>
      </c>
      <c r="H9416" t="str">
        <f t="shared" si="147"/>
        <v>Greg Minor1994-95</v>
      </c>
    </row>
    <row r="9417" spans="1:8" x14ac:dyDescent="0.35">
      <c r="A9417" t="str">
        <f>VLOOKUP(salaries_1985to2020!B:B, player_information!A:U, 21, FALSE)</f>
        <v>Greg Minor</v>
      </c>
      <c r="B9417" t="s">
        <v>1544</v>
      </c>
      <c r="C9417" s="4">
        <v>325000</v>
      </c>
      <c r="D9417" t="s">
        <v>23</v>
      </c>
      <c r="E9417">
        <v>1996</v>
      </c>
      <c r="F9417">
        <v>1995</v>
      </c>
      <c r="G9417" t="s">
        <v>11</v>
      </c>
      <c r="H9417" t="str">
        <f t="shared" si="147"/>
        <v>Greg Minor1995-96</v>
      </c>
    </row>
    <row r="9418" spans="1:8" x14ac:dyDescent="0.35">
      <c r="A9418" t="str">
        <f>VLOOKUP(salaries_1985to2020!B:B, player_information!A:U, 21, FALSE)</f>
        <v>Greg Minor</v>
      </c>
      <c r="B9418" t="s">
        <v>1544</v>
      </c>
      <c r="C9418" s="4">
        <v>1800000</v>
      </c>
      <c r="D9418" t="s">
        <v>24</v>
      </c>
      <c r="E9418">
        <v>1997</v>
      </c>
      <c r="F9418">
        <v>1996</v>
      </c>
      <c r="G9418" t="s">
        <v>11</v>
      </c>
      <c r="H9418" t="str">
        <f t="shared" si="147"/>
        <v>Greg Minor1996-97</v>
      </c>
    </row>
    <row r="9419" spans="1:8" x14ac:dyDescent="0.35">
      <c r="A9419" t="str">
        <f>VLOOKUP(salaries_1985to2020!B:B, player_information!A:U, 21, FALSE)</f>
        <v>Greg Minor</v>
      </c>
      <c r="B9419" t="s">
        <v>1544</v>
      </c>
      <c r="C9419" s="4">
        <v>2160000</v>
      </c>
      <c r="D9419" t="s">
        <v>25</v>
      </c>
      <c r="E9419">
        <v>1998</v>
      </c>
      <c r="F9419">
        <v>1997</v>
      </c>
      <c r="G9419" t="s">
        <v>11</v>
      </c>
      <c r="H9419" t="str">
        <f t="shared" si="147"/>
        <v>Greg Minor1997-98</v>
      </c>
    </row>
    <row r="9420" spans="1:8" x14ac:dyDescent="0.35">
      <c r="A9420" t="str">
        <f>VLOOKUP(salaries_1985to2020!B:B, player_information!A:U, 21, FALSE)</f>
        <v>Greg Minor</v>
      </c>
      <c r="B9420" t="s">
        <v>1544</v>
      </c>
      <c r="C9420" s="4">
        <v>2520000</v>
      </c>
      <c r="D9420" t="s">
        <v>29</v>
      </c>
      <c r="E9420">
        <v>1999</v>
      </c>
      <c r="F9420">
        <v>1998</v>
      </c>
      <c r="G9420" t="s">
        <v>11</v>
      </c>
      <c r="H9420" t="str">
        <f t="shared" si="147"/>
        <v>Greg Minor1998-99</v>
      </c>
    </row>
    <row r="9421" spans="1:8" x14ac:dyDescent="0.35">
      <c r="A9421" t="str">
        <f>VLOOKUP(salaries_1985to2020!B:B, player_information!A:U, 21, FALSE)</f>
        <v>Greg Minor</v>
      </c>
      <c r="B9421" t="s">
        <v>1544</v>
      </c>
      <c r="C9421" s="4">
        <v>2880000</v>
      </c>
      <c r="D9421" t="s">
        <v>30</v>
      </c>
      <c r="E9421">
        <v>2000</v>
      </c>
      <c r="F9421">
        <v>1999</v>
      </c>
      <c r="G9421" t="s">
        <v>11</v>
      </c>
      <c r="H9421" t="str">
        <f t="shared" si="147"/>
        <v>Greg Minor1999-00</v>
      </c>
    </row>
    <row r="9422" spans="1:8" x14ac:dyDescent="0.35">
      <c r="A9422" t="str">
        <f>VLOOKUP(salaries_1985to2020!B:B, player_information!A:U, 21, FALSE)</f>
        <v>Greg Minor</v>
      </c>
      <c r="B9422" t="s">
        <v>1544</v>
      </c>
      <c r="C9422" s="4">
        <v>3240000</v>
      </c>
      <c r="D9422" t="s">
        <v>26</v>
      </c>
      <c r="E9422">
        <v>2001</v>
      </c>
      <c r="F9422">
        <v>2000</v>
      </c>
      <c r="G9422" t="s">
        <v>11</v>
      </c>
      <c r="H9422" t="str">
        <f t="shared" si="147"/>
        <v>Greg Minor2000-01</v>
      </c>
    </row>
    <row r="9423" spans="1:8" x14ac:dyDescent="0.35">
      <c r="A9423" t="str">
        <f>VLOOKUP(salaries_1985to2020!B:B, player_information!A:U, 21, FALSE)</f>
        <v>Nikola Mirotic</v>
      </c>
      <c r="B9423" t="s">
        <v>1545</v>
      </c>
      <c r="C9423" s="4">
        <v>5305000</v>
      </c>
      <c r="D9423" t="s">
        <v>57</v>
      </c>
      <c r="E9423">
        <v>2015</v>
      </c>
      <c r="F9423">
        <v>2014</v>
      </c>
      <c r="G9423" t="s">
        <v>104</v>
      </c>
      <c r="H9423" t="str">
        <f t="shared" si="147"/>
        <v>Nikola Mirotic2014-15</v>
      </c>
    </row>
    <row r="9424" spans="1:8" x14ac:dyDescent="0.35">
      <c r="A9424" t="str">
        <f>VLOOKUP(salaries_1985to2020!B:B, player_information!A:U, 21, FALSE)</f>
        <v>Nikola Mirotic</v>
      </c>
      <c r="B9424" t="s">
        <v>1545</v>
      </c>
      <c r="C9424" s="4">
        <v>5543725</v>
      </c>
      <c r="D9424" t="s">
        <v>59</v>
      </c>
      <c r="E9424">
        <v>2016</v>
      </c>
      <c r="F9424">
        <v>2015</v>
      </c>
      <c r="G9424" t="s">
        <v>104</v>
      </c>
      <c r="H9424" t="str">
        <f t="shared" si="147"/>
        <v>Nikola Mirotic2015-16</v>
      </c>
    </row>
    <row r="9425" spans="1:8" x14ac:dyDescent="0.35">
      <c r="A9425" t="str">
        <f>VLOOKUP(salaries_1985to2020!B:B, player_information!A:U, 21, FALSE)</f>
        <v>Nikola Mirotic</v>
      </c>
      <c r="B9425" t="s">
        <v>1545</v>
      </c>
      <c r="C9425" s="4">
        <v>5782450</v>
      </c>
      <c r="D9425" t="s">
        <v>43</v>
      </c>
      <c r="E9425">
        <v>2017</v>
      </c>
      <c r="F9425">
        <v>2016</v>
      </c>
      <c r="G9425" t="s">
        <v>104</v>
      </c>
      <c r="H9425" t="str">
        <f t="shared" si="147"/>
        <v>Nikola Mirotic2016-17</v>
      </c>
    </row>
    <row r="9426" spans="1:8" x14ac:dyDescent="0.35">
      <c r="A9426" t="str">
        <f>VLOOKUP(salaries_1985to2020!B:B, player_information!A:U, 21, FALSE)</f>
        <v>Nikola Mirotic</v>
      </c>
      <c r="B9426" t="s">
        <v>1545</v>
      </c>
      <c r="C9426" s="4">
        <v>12500000</v>
      </c>
      <c r="D9426" t="s">
        <v>45</v>
      </c>
      <c r="E9426">
        <v>2018</v>
      </c>
      <c r="F9426">
        <v>2017</v>
      </c>
      <c r="G9426" t="s">
        <v>87</v>
      </c>
      <c r="H9426" t="str">
        <f t="shared" si="147"/>
        <v>Nikola Mirotic2017-18</v>
      </c>
    </row>
    <row r="9427" spans="1:8" x14ac:dyDescent="0.35">
      <c r="A9427" t="s">
        <v>10724</v>
      </c>
      <c r="B9427" t="s">
        <v>1545</v>
      </c>
      <c r="C9427" s="4">
        <v>12500000</v>
      </c>
      <c r="D9427" t="s">
        <v>14974</v>
      </c>
      <c r="E9427">
        <v>2019</v>
      </c>
      <c r="F9427">
        <v>2018</v>
      </c>
      <c r="G9427" t="s">
        <v>87</v>
      </c>
      <c r="H9427" t="str">
        <f t="shared" si="147"/>
        <v>Nikola Mirotic2018-19</v>
      </c>
    </row>
    <row r="9428" spans="1:8" x14ac:dyDescent="0.35">
      <c r="A9428" t="str">
        <f>VLOOKUP(salaries_1985to2020!B:B, player_information!A:U, 21, FALSE)</f>
        <v>Jason Miskiri</v>
      </c>
      <c r="B9428" t="s">
        <v>1546</v>
      </c>
      <c r="C9428" s="4">
        <v>15982</v>
      </c>
      <c r="D9428" t="s">
        <v>30</v>
      </c>
      <c r="E9428">
        <v>2000</v>
      </c>
      <c r="F9428">
        <v>1999</v>
      </c>
      <c r="G9428" t="s">
        <v>69</v>
      </c>
      <c r="H9428" t="str">
        <f t="shared" si="147"/>
        <v>Jason Miskiri1999-00</v>
      </c>
    </row>
    <row r="9429" spans="1:8" x14ac:dyDescent="0.35">
      <c r="A9429" t="str">
        <f>VLOOKUP(salaries_1985to2020!B:B, player_information!A:U, 21, FALSE)</f>
        <v>Donovan Mitchell</v>
      </c>
      <c r="B9429" t="s">
        <v>1547</v>
      </c>
      <c r="C9429" s="4">
        <v>2621280</v>
      </c>
      <c r="D9429" t="s">
        <v>45</v>
      </c>
      <c r="E9429">
        <v>2018</v>
      </c>
      <c r="F9429">
        <v>2017</v>
      </c>
      <c r="G9429" t="s">
        <v>116</v>
      </c>
      <c r="H9429" t="str">
        <f t="shared" si="147"/>
        <v>Donovan Mitchell2017-18</v>
      </c>
    </row>
    <row r="9430" spans="1:8" x14ac:dyDescent="0.35">
      <c r="A9430" t="s">
        <v>10730</v>
      </c>
      <c r="B9430" t="s">
        <v>1547</v>
      </c>
      <c r="C9430" s="4">
        <v>3111480</v>
      </c>
      <c r="D9430" t="s">
        <v>14974</v>
      </c>
      <c r="E9430">
        <v>2019</v>
      </c>
      <c r="F9430">
        <v>2018</v>
      </c>
      <c r="G9430" t="s">
        <v>116</v>
      </c>
      <c r="H9430" t="str">
        <f t="shared" si="147"/>
        <v>Donovan Mitchell2018-19</v>
      </c>
    </row>
    <row r="9431" spans="1:8" x14ac:dyDescent="0.35">
      <c r="A9431" t="s">
        <v>10730</v>
      </c>
      <c r="B9431" t="s">
        <v>1547</v>
      </c>
      <c r="C9431" s="4">
        <v>3635760</v>
      </c>
      <c r="D9431" t="s">
        <v>14975</v>
      </c>
      <c r="E9431">
        <v>2020</v>
      </c>
      <c r="F9431">
        <v>2019</v>
      </c>
      <c r="G9431" t="s">
        <v>116</v>
      </c>
      <c r="H9431" t="str">
        <f t="shared" si="147"/>
        <v>Donovan Mitchell2019-20</v>
      </c>
    </row>
    <row r="9432" spans="1:8" x14ac:dyDescent="0.35">
      <c r="A9432" t="str">
        <f>VLOOKUP(salaries_1985to2020!B:B, player_information!A:U, 21, FALSE)</f>
        <v>Mike Mitchell</v>
      </c>
      <c r="B9432" t="s">
        <v>1548</v>
      </c>
      <c r="C9432" s="4">
        <v>790000</v>
      </c>
      <c r="D9432" t="s">
        <v>16</v>
      </c>
      <c r="E9432">
        <v>1985</v>
      </c>
      <c r="F9432">
        <v>1984</v>
      </c>
      <c r="G9432" t="s">
        <v>84</v>
      </c>
      <c r="H9432" t="str">
        <f t="shared" si="147"/>
        <v>Mike Mitchell1984-85</v>
      </c>
    </row>
    <row r="9433" spans="1:8" x14ac:dyDescent="0.35">
      <c r="A9433" t="str">
        <f>VLOOKUP(salaries_1985to2020!B:B, player_information!A:U, 21, FALSE)</f>
        <v>Mike Mitchell</v>
      </c>
      <c r="B9433" t="s">
        <v>1548</v>
      </c>
      <c r="C9433" s="4">
        <v>700000</v>
      </c>
      <c r="D9433" t="s">
        <v>18</v>
      </c>
      <c r="E9433">
        <v>1986</v>
      </c>
      <c r="F9433">
        <v>1985</v>
      </c>
      <c r="G9433" t="s">
        <v>84</v>
      </c>
      <c r="H9433" t="str">
        <f t="shared" si="147"/>
        <v>Mike Mitchell1985-86</v>
      </c>
    </row>
    <row r="9434" spans="1:8" x14ac:dyDescent="0.35">
      <c r="A9434" t="str">
        <f>VLOOKUP(salaries_1985to2020!B:B, player_information!A:U, 21, FALSE)</f>
        <v>Mike Mitchell</v>
      </c>
      <c r="B9434" t="s">
        <v>1548</v>
      </c>
      <c r="C9434" s="4">
        <v>750000</v>
      </c>
      <c r="D9434" t="s">
        <v>19</v>
      </c>
      <c r="E9434">
        <v>1988</v>
      </c>
      <c r="F9434">
        <v>1987</v>
      </c>
      <c r="G9434" t="s">
        <v>84</v>
      </c>
      <c r="H9434" t="str">
        <f t="shared" si="147"/>
        <v>Mike Mitchell1987-88</v>
      </c>
    </row>
    <row r="9435" spans="1:8" x14ac:dyDescent="0.35">
      <c r="A9435" t="str">
        <f>VLOOKUP(salaries_1985to2020!B:B, player_information!A:U, 21, FALSE)</f>
        <v>Sam Mitchell</v>
      </c>
      <c r="B9435" t="s">
        <v>1549</v>
      </c>
      <c r="C9435" s="4">
        <v>500000</v>
      </c>
      <c r="D9435" t="s">
        <v>7</v>
      </c>
      <c r="E9435">
        <v>1991</v>
      </c>
      <c r="F9435">
        <v>1990</v>
      </c>
      <c r="G9435" t="s">
        <v>81</v>
      </c>
      <c r="H9435" t="str">
        <f t="shared" si="147"/>
        <v>Sam Mitchell1990-91</v>
      </c>
    </row>
    <row r="9436" spans="1:8" x14ac:dyDescent="0.35">
      <c r="A9436" t="str">
        <f>VLOOKUP(salaries_1985to2020!B:B, player_information!A:U, 21, FALSE)</f>
        <v>Sam Mitchell</v>
      </c>
      <c r="B9436" t="s">
        <v>1549</v>
      </c>
      <c r="C9436" s="4">
        <v>630000</v>
      </c>
      <c r="D9436" t="s">
        <v>9</v>
      </c>
      <c r="E9436">
        <v>1992</v>
      </c>
      <c r="F9436">
        <v>1991</v>
      </c>
      <c r="G9436" t="s">
        <v>81</v>
      </c>
      <c r="H9436" t="str">
        <f t="shared" si="147"/>
        <v>Sam Mitchell1991-92</v>
      </c>
    </row>
    <row r="9437" spans="1:8" x14ac:dyDescent="0.35">
      <c r="A9437" t="str">
        <f>VLOOKUP(salaries_1985to2020!B:B, player_information!A:U, 21, FALSE)</f>
        <v>Sam Mitchell</v>
      </c>
      <c r="B9437" t="s">
        <v>1549</v>
      </c>
      <c r="C9437" s="4">
        <v>575000</v>
      </c>
      <c r="D9437" t="s">
        <v>10</v>
      </c>
      <c r="E9437">
        <v>1993</v>
      </c>
      <c r="F9437">
        <v>1992</v>
      </c>
      <c r="G9437" t="s">
        <v>109</v>
      </c>
      <c r="H9437" t="str">
        <f t="shared" si="147"/>
        <v>Sam Mitchell1992-93</v>
      </c>
    </row>
    <row r="9438" spans="1:8" x14ac:dyDescent="0.35">
      <c r="A9438" t="str">
        <f>VLOOKUP(salaries_1985to2020!B:B, player_information!A:U, 21, FALSE)</f>
        <v>Sam Mitchell</v>
      </c>
      <c r="B9438" t="s">
        <v>1549</v>
      </c>
      <c r="C9438" s="4">
        <v>715000</v>
      </c>
      <c r="D9438" t="s">
        <v>12</v>
      </c>
      <c r="E9438">
        <v>1994</v>
      </c>
      <c r="F9438">
        <v>1993</v>
      </c>
      <c r="G9438" t="s">
        <v>109</v>
      </c>
      <c r="H9438" t="str">
        <f t="shared" si="147"/>
        <v>Sam Mitchell1993-94</v>
      </c>
    </row>
    <row r="9439" spans="1:8" x14ac:dyDescent="0.35">
      <c r="A9439" t="str">
        <f>VLOOKUP(salaries_1985to2020!B:B, player_information!A:U, 21, FALSE)</f>
        <v>Sam Mitchell</v>
      </c>
      <c r="B9439" t="s">
        <v>1549</v>
      </c>
      <c r="C9439" s="4">
        <v>850000</v>
      </c>
      <c r="D9439" t="s">
        <v>13</v>
      </c>
      <c r="E9439">
        <v>1995</v>
      </c>
      <c r="F9439">
        <v>1994</v>
      </c>
      <c r="G9439" t="s">
        <v>109</v>
      </c>
      <c r="H9439" t="str">
        <f t="shared" si="147"/>
        <v>Sam Mitchell1994-95</v>
      </c>
    </row>
    <row r="9440" spans="1:8" x14ac:dyDescent="0.35">
      <c r="A9440" t="str">
        <f>VLOOKUP(salaries_1985to2020!B:B, player_information!A:U, 21, FALSE)</f>
        <v>Sam Mitchell</v>
      </c>
      <c r="B9440" t="s">
        <v>1549</v>
      </c>
      <c r="C9440" s="4">
        <v>1000000</v>
      </c>
      <c r="D9440" t="s">
        <v>23</v>
      </c>
      <c r="E9440">
        <v>1996</v>
      </c>
      <c r="F9440">
        <v>1995</v>
      </c>
      <c r="G9440" t="s">
        <v>81</v>
      </c>
      <c r="H9440" t="str">
        <f t="shared" si="147"/>
        <v>Sam Mitchell1995-96</v>
      </c>
    </row>
    <row r="9441" spans="1:8" x14ac:dyDescent="0.35">
      <c r="A9441" t="str">
        <f>VLOOKUP(salaries_1985to2020!B:B, player_information!A:U, 21, FALSE)</f>
        <v>Sam Mitchell</v>
      </c>
      <c r="B9441" t="s">
        <v>1549</v>
      </c>
      <c r="C9441" s="4">
        <v>1200000</v>
      </c>
      <c r="D9441" t="s">
        <v>24</v>
      </c>
      <c r="E9441">
        <v>1997</v>
      </c>
      <c r="F9441">
        <v>1996</v>
      </c>
      <c r="G9441" t="s">
        <v>81</v>
      </c>
      <c r="H9441" t="str">
        <f t="shared" si="147"/>
        <v>Sam Mitchell1996-97</v>
      </c>
    </row>
    <row r="9442" spans="1:8" x14ac:dyDescent="0.35">
      <c r="A9442" t="str">
        <f>VLOOKUP(salaries_1985to2020!B:B, player_information!A:U, 21, FALSE)</f>
        <v>Sam Mitchell</v>
      </c>
      <c r="B9442" t="s">
        <v>1549</v>
      </c>
      <c r="C9442" s="4">
        <v>1400000</v>
      </c>
      <c r="D9442" t="s">
        <v>25</v>
      </c>
      <c r="E9442">
        <v>1998</v>
      </c>
      <c r="F9442">
        <v>1997</v>
      </c>
      <c r="G9442" t="s">
        <v>81</v>
      </c>
      <c r="H9442" t="str">
        <f t="shared" si="147"/>
        <v>Sam Mitchell1997-98</v>
      </c>
    </row>
    <row r="9443" spans="1:8" x14ac:dyDescent="0.35">
      <c r="A9443" t="str">
        <f>VLOOKUP(salaries_1985to2020!B:B, player_information!A:U, 21, FALSE)</f>
        <v>Sam Mitchell</v>
      </c>
      <c r="B9443" t="s">
        <v>1549</v>
      </c>
      <c r="C9443" s="4">
        <v>2000000</v>
      </c>
      <c r="D9443" t="s">
        <v>30</v>
      </c>
      <c r="E9443">
        <v>2000</v>
      </c>
      <c r="F9443">
        <v>1999</v>
      </c>
      <c r="G9443" t="s">
        <v>81</v>
      </c>
      <c r="H9443" t="str">
        <f t="shared" si="147"/>
        <v>Sam Mitchell1999-00</v>
      </c>
    </row>
    <row r="9444" spans="1:8" x14ac:dyDescent="0.35">
      <c r="A9444" t="str">
        <f>VLOOKUP(salaries_1985to2020!B:B, player_information!A:U, 21, FALSE)</f>
        <v>Sam Mitchell</v>
      </c>
      <c r="B9444" t="s">
        <v>1549</v>
      </c>
      <c r="C9444" s="4">
        <v>2370000</v>
      </c>
      <c r="D9444" t="s">
        <v>26</v>
      </c>
      <c r="E9444">
        <v>2001</v>
      </c>
      <c r="F9444">
        <v>2000</v>
      </c>
      <c r="G9444" t="s">
        <v>81</v>
      </c>
      <c r="H9444" t="str">
        <f t="shared" si="147"/>
        <v>Sam Mitchell2000-01</v>
      </c>
    </row>
    <row r="9445" spans="1:8" x14ac:dyDescent="0.35">
      <c r="A9445" t="str">
        <f>VLOOKUP(salaries_1985to2020!B:B, player_information!A:U, 21, FALSE)</f>
        <v>Sam Mitchell</v>
      </c>
      <c r="B9445" t="s">
        <v>1549</v>
      </c>
      <c r="C9445" s="4">
        <v>1000000</v>
      </c>
      <c r="D9445" t="s">
        <v>31</v>
      </c>
      <c r="E9445">
        <v>2002</v>
      </c>
      <c r="F9445">
        <v>2001</v>
      </c>
      <c r="G9445" t="s">
        <v>81</v>
      </c>
      <c r="H9445" t="str">
        <f t="shared" si="147"/>
        <v>Sam Mitchell2001-02</v>
      </c>
    </row>
    <row r="9446" spans="1:8" x14ac:dyDescent="0.35">
      <c r="A9446" t="str">
        <f>VLOOKUP(salaries_1985to2020!B:B, player_information!A:U, 21, FALSE)</f>
        <v>Tony Mitchell</v>
      </c>
      <c r="B9446" t="s">
        <v>1550</v>
      </c>
      <c r="C9446" s="4">
        <v>816482</v>
      </c>
      <c r="D9446" t="s">
        <v>57</v>
      </c>
      <c r="E9446">
        <v>2015</v>
      </c>
      <c r="F9446">
        <v>2014</v>
      </c>
      <c r="G9446" t="s">
        <v>62</v>
      </c>
      <c r="H9446" t="str">
        <f t="shared" si="147"/>
        <v>Tony Mitchell2014-15</v>
      </c>
    </row>
    <row r="9447" spans="1:8" x14ac:dyDescent="0.35">
      <c r="A9447" t="str">
        <f>VLOOKUP(salaries_1985to2020!B:B, player_information!A:U, 21, FALSE)</f>
        <v>Cuttino Mobley</v>
      </c>
      <c r="B9447" t="s">
        <v>1551</v>
      </c>
      <c r="C9447" s="4">
        <v>287500</v>
      </c>
      <c r="D9447" t="s">
        <v>29</v>
      </c>
      <c r="E9447">
        <v>1999</v>
      </c>
      <c r="F9447">
        <v>1998</v>
      </c>
      <c r="G9447" t="s">
        <v>52</v>
      </c>
      <c r="H9447" t="str">
        <f t="shared" si="147"/>
        <v>Cuttino Mobley1998-99</v>
      </c>
    </row>
    <row r="9448" spans="1:8" x14ac:dyDescent="0.35">
      <c r="A9448" t="str">
        <f>VLOOKUP(salaries_1985to2020!B:B, player_information!A:U, 21, FALSE)</f>
        <v>Cuttino Mobley</v>
      </c>
      <c r="B9448" t="s">
        <v>1551</v>
      </c>
      <c r="C9448" s="4">
        <v>385000</v>
      </c>
      <c r="D9448" t="s">
        <v>30</v>
      </c>
      <c r="E9448">
        <v>2000</v>
      </c>
      <c r="F9448">
        <v>1999</v>
      </c>
      <c r="G9448" t="s">
        <v>52</v>
      </c>
      <c r="H9448" t="str">
        <f t="shared" si="147"/>
        <v>Cuttino Mobley1999-00</v>
      </c>
    </row>
    <row r="9449" spans="1:8" x14ac:dyDescent="0.35">
      <c r="A9449" t="str">
        <f>VLOOKUP(salaries_1985to2020!B:B, player_information!A:U, 21, FALSE)</f>
        <v>Cuttino Mobley</v>
      </c>
      <c r="B9449" t="s">
        <v>1551</v>
      </c>
      <c r="C9449" s="4">
        <v>3920000</v>
      </c>
      <c r="D9449" t="s">
        <v>26</v>
      </c>
      <c r="E9449">
        <v>2001</v>
      </c>
      <c r="F9449">
        <v>2000</v>
      </c>
      <c r="G9449" t="s">
        <v>52</v>
      </c>
      <c r="H9449" t="str">
        <f t="shared" si="147"/>
        <v>Cuttino Mobley2000-01</v>
      </c>
    </row>
    <row r="9450" spans="1:8" x14ac:dyDescent="0.35">
      <c r="A9450" t="str">
        <f>VLOOKUP(salaries_1985to2020!B:B, player_information!A:U, 21, FALSE)</f>
        <v>Cuttino Mobley</v>
      </c>
      <c r="B9450" t="s">
        <v>1551</v>
      </c>
      <c r="C9450" s="4">
        <v>4413375</v>
      </c>
      <c r="D9450" t="s">
        <v>31</v>
      </c>
      <c r="E9450">
        <v>2002</v>
      </c>
      <c r="F9450">
        <v>2001</v>
      </c>
      <c r="G9450" t="s">
        <v>52</v>
      </c>
      <c r="H9450" t="str">
        <f t="shared" si="147"/>
        <v>Cuttino Mobley2001-02</v>
      </c>
    </row>
    <row r="9451" spans="1:8" x14ac:dyDescent="0.35">
      <c r="A9451" t="str">
        <f>VLOOKUP(salaries_1985to2020!B:B, player_information!A:U, 21, FALSE)</f>
        <v>Cuttino Mobley</v>
      </c>
      <c r="B9451" t="s">
        <v>1551</v>
      </c>
      <c r="C9451" s="4">
        <v>4903750</v>
      </c>
      <c r="D9451" t="s">
        <v>32</v>
      </c>
      <c r="E9451">
        <v>2003</v>
      </c>
      <c r="F9451">
        <v>2002</v>
      </c>
      <c r="G9451" t="s">
        <v>52</v>
      </c>
      <c r="H9451" t="str">
        <f t="shared" si="147"/>
        <v>Cuttino Mobley2002-03</v>
      </c>
    </row>
    <row r="9452" spans="1:8" x14ac:dyDescent="0.35">
      <c r="A9452" t="str">
        <f>VLOOKUP(salaries_1985to2020!B:B, player_information!A:U, 21, FALSE)</f>
        <v>Cuttino Mobley</v>
      </c>
      <c r="B9452" t="s">
        <v>1551</v>
      </c>
      <c r="C9452" s="4">
        <v>5394125</v>
      </c>
      <c r="D9452" t="s">
        <v>34</v>
      </c>
      <c r="E9452">
        <v>2004</v>
      </c>
      <c r="F9452">
        <v>2003</v>
      </c>
      <c r="G9452" t="s">
        <v>52</v>
      </c>
      <c r="H9452" t="str">
        <f t="shared" si="147"/>
        <v>Cuttino Mobley2003-04</v>
      </c>
    </row>
    <row r="9453" spans="1:8" x14ac:dyDescent="0.35">
      <c r="A9453" t="str">
        <f>VLOOKUP(salaries_1985to2020!B:B, player_information!A:U, 21, FALSE)</f>
        <v>Cuttino Mobley</v>
      </c>
      <c r="B9453" t="s">
        <v>1551</v>
      </c>
      <c r="C9453" s="4">
        <v>5884500</v>
      </c>
      <c r="D9453" t="s">
        <v>35</v>
      </c>
      <c r="E9453">
        <v>2005</v>
      </c>
      <c r="F9453">
        <v>2004</v>
      </c>
      <c r="G9453" t="s">
        <v>51</v>
      </c>
      <c r="H9453" t="str">
        <f t="shared" si="147"/>
        <v>Cuttino Mobley2004-05</v>
      </c>
    </row>
    <row r="9454" spans="1:8" x14ac:dyDescent="0.35">
      <c r="A9454" t="str">
        <f>VLOOKUP(salaries_1985to2020!B:B, player_information!A:U, 21, FALSE)</f>
        <v>Cuttino Mobley</v>
      </c>
      <c r="B9454" t="s">
        <v>1551</v>
      </c>
      <c r="C9454" s="4">
        <v>7200000</v>
      </c>
      <c r="D9454" t="s">
        <v>36</v>
      </c>
      <c r="E9454">
        <v>2006</v>
      </c>
      <c r="F9454">
        <v>2005</v>
      </c>
      <c r="G9454" t="s">
        <v>49</v>
      </c>
      <c r="H9454" t="str">
        <f t="shared" si="147"/>
        <v>Cuttino Mobley2005-06</v>
      </c>
    </row>
    <row r="9455" spans="1:8" x14ac:dyDescent="0.35">
      <c r="A9455" t="str">
        <f>VLOOKUP(salaries_1985to2020!B:B, player_information!A:U, 21, FALSE)</f>
        <v>Cuttino Mobley</v>
      </c>
      <c r="B9455" t="s">
        <v>1551</v>
      </c>
      <c r="C9455" s="4">
        <v>8125000</v>
      </c>
      <c r="D9455" t="s">
        <v>37</v>
      </c>
      <c r="E9455">
        <v>2007</v>
      </c>
      <c r="F9455">
        <v>2006</v>
      </c>
      <c r="G9455" t="s">
        <v>49</v>
      </c>
      <c r="H9455" t="str">
        <f t="shared" si="147"/>
        <v>Cuttino Mobley2006-07</v>
      </c>
    </row>
    <row r="9456" spans="1:8" x14ac:dyDescent="0.35">
      <c r="A9456" t="str">
        <f>VLOOKUP(salaries_1985to2020!B:B, player_information!A:U, 21, FALSE)</f>
        <v>Cuttino Mobley</v>
      </c>
      <c r="B9456" t="s">
        <v>1551</v>
      </c>
      <c r="C9456" s="4">
        <v>8350000</v>
      </c>
      <c r="D9456" t="s">
        <v>40</v>
      </c>
      <c r="E9456">
        <v>2008</v>
      </c>
      <c r="F9456">
        <v>2007</v>
      </c>
      <c r="G9456" t="s">
        <v>49</v>
      </c>
      <c r="H9456" t="str">
        <f t="shared" si="147"/>
        <v>Cuttino Mobley2007-08</v>
      </c>
    </row>
    <row r="9457" spans="1:8" x14ac:dyDescent="0.35">
      <c r="A9457" t="str">
        <f>VLOOKUP(salaries_1985to2020!B:B, player_information!A:U, 21, FALSE)</f>
        <v>Cuttino Mobley</v>
      </c>
      <c r="B9457" t="s">
        <v>1551</v>
      </c>
      <c r="C9457" s="4">
        <v>9100000</v>
      </c>
      <c r="D9457" t="s">
        <v>48</v>
      </c>
      <c r="E9457">
        <v>2009</v>
      </c>
      <c r="F9457">
        <v>2008</v>
      </c>
      <c r="G9457" t="s">
        <v>58</v>
      </c>
      <c r="H9457" t="str">
        <f t="shared" si="147"/>
        <v>Cuttino Mobley2008-09</v>
      </c>
    </row>
    <row r="9458" spans="1:8" x14ac:dyDescent="0.35">
      <c r="A9458" t="str">
        <f>VLOOKUP(salaries_1985to2020!B:B, player_information!A:U, 21, FALSE)</f>
        <v>Cuttino Mobley</v>
      </c>
      <c r="B9458" t="s">
        <v>1551</v>
      </c>
      <c r="C9458" s="4">
        <v>9500000</v>
      </c>
      <c r="D9458" t="s">
        <v>41</v>
      </c>
      <c r="E9458">
        <v>2010</v>
      </c>
      <c r="F9458">
        <v>2009</v>
      </c>
      <c r="G9458" t="s">
        <v>58</v>
      </c>
      <c r="H9458" t="str">
        <f t="shared" si="147"/>
        <v>Cuttino Mobley2009-10</v>
      </c>
    </row>
    <row r="9459" spans="1:8" x14ac:dyDescent="0.35">
      <c r="A9459" t="str">
        <f>VLOOKUP(salaries_1985to2020!B:B, player_information!A:U, 21, FALSE)</f>
        <v>Eric Mobley</v>
      </c>
      <c r="B9459" t="s">
        <v>1552</v>
      </c>
      <c r="C9459" s="4">
        <v>620000</v>
      </c>
      <c r="D9459" t="s">
        <v>13</v>
      </c>
      <c r="E9459">
        <v>1995</v>
      </c>
      <c r="F9459">
        <v>1994</v>
      </c>
      <c r="G9459" t="s">
        <v>103</v>
      </c>
      <c r="H9459" t="str">
        <f t="shared" si="147"/>
        <v>Eric Mobley1994-95</v>
      </c>
    </row>
    <row r="9460" spans="1:8" x14ac:dyDescent="0.35">
      <c r="A9460" t="str">
        <f>VLOOKUP(salaries_1985to2020!B:B, player_information!A:U, 21, FALSE)</f>
        <v>Eric Mobley</v>
      </c>
      <c r="B9460" t="s">
        <v>1552</v>
      </c>
      <c r="C9460" s="4">
        <v>1328000</v>
      </c>
      <c r="D9460" t="s">
        <v>23</v>
      </c>
      <c r="E9460">
        <v>1996</v>
      </c>
      <c r="F9460">
        <v>1995</v>
      </c>
      <c r="G9460" t="s">
        <v>27</v>
      </c>
      <c r="H9460" t="str">
        <f t="shared" si="147"/>
        <v>Eric Mobley1995-96</v>
      </c>
    </row>
    <row r="9461" spans="1:8" x14ac:dyDescent="0.35">
      <c r="A9461" t="str">
        <f>VLOOKUP(salaries_1985to2020!B:B, player_information!A:U, 21, FALSE)</f>
        <v>Eric Mobley</v>
      </c>
      <c r="B9461" t="s">
        <v>1552</v>
      </c>
      <c r="C9461" s="4">
        <v>992000</v>
      </c>
      <c r="D9461" t="s">
        <v>24</v>
      </c>
      <c r="E9461">
        <v>1997</v>
      </c>
      <c r="F9461">
        <v>1996</v>
      </c>
      <c r="G9461" t="s">
        <v>27</v>
      </c>
      <c r="H9461" t="str">
        <f t="shared" si="147"/>
        <v>Eric Mobley1996-97</v>
      </c>
    </row>
    <row r="9462" spans="1:8" x14ac:dyDescent="0.35">
      <c r="A9462" t="str">
        <f>VLOOKUP(salaries_1985to2020!B:B, player_information!A:U, 21, FALSE)</f>
        <v>Eric Mobley</v>
      </c>
      <c r="B9462" t="s">
        <v>1552</v>
      </c>
      <c r="C9462" s="4">
        <v>1178000</v>
      </c>
      <c r="D9462" t="s">
        <v>25</v>
      </c>
      <c r="E9462">
        <v>1998</v>
      </c>
      <c r="F9462">
        <v>1997</v>
      </c>
      <c r="G9462" t="s">
        <v>27</v>
      </c>
      <c r="H9462" t="str">
        <f t="shared" si="147"/>
        <v>Eric Mobley1997-98</v>
      </c>
    </row>
    <row r="9463" spans="1:8" x14ac:dyDescent="0.35">
      <c r="A9463" t="str">
        <f>VLOOKUP(salaries_1985to2020!B:B, player_information!A:U, 21, FALSE)</f>
        <v>Nazr Mohammed</v>
      </c>
      <c r="B9463" t="s">
        <v>1553</v>
      </c>
      <c r="C9463" s="4">
        <v>535000</v>
      </c>
      <c r="D9463" t="s">
        <v>29</v>
      </c>
      <c r="E9463">
        <v>1999</v>
      </c>
      <c r="F9463">
        <v>1998</v>
      </c>
      <c r="G9463" t="s">
        <v>92</v>
      </c>
      <c r="H9463" t="str">
        <f t="shared" si="147"/>
        <v>Nazr Mohammed1998-99</v>
      </c>
    </row>
    <row r="9464" spans="1:8" x14ac:dyDescent="0.35">
      <c r="A9464" t="str">
        <f>VLOOKUP(salaries_1985to2020!B:B, player_information!A:U, 21, FALSE)</f>
        <v>Nazr Mohammed</v>
      </c>
      <c r="B9464" t="s">
        <v>1553</v>
      </c>
      <c r="C9464" s="4">
        <v>690960</v>
      </c>
      <c r="D9464" t="s">
        <v>30</v>
      </c>
      <c r="E9464">
        <v>2000</v>
      </c>
      <c r="F9464">
        <v>1999</v>
      </c>
      <c r="G9464" t="s">
        <v>92</v>
      </c>
      <c r="H9464" t="str">
        <f t="shared" si="147"/>
        <v>Nazr Mohammed1999-00</v>
      </c>
    </row>
    <row r="9465" spans="1:8" x14ac:dyDescent="0.35">
      <c r="A9465" t="str">
        <f>VLOOKUP(salaries_1985to2020!B:B, player_information!A:U, 21, FALSE)</f>
        <v>Nazr Mohammed</v>
      </c>
      <c r="B9465" t="s">
        <v>1553</v>
      </c>
      <c r="C9465" s="4">
        <v>739080</v>
      </c>
      <c r="D9465" t="s">
        <v>26</v>
      </c>
      <c r="E9465">
        <v>2001</v>
      </c>
      <c r="F9465">
        <v>2000</v>
      </c>
      <c r="G9465" t="s">
        <v>92</v>
      </c>
      <c r="H9465" t="str">
        <f t="shared" si="147"/>
        <v>Nazr Mohammed2000-01</v>
      </c>
    </row>
    <row r="9466" spans="1:8" x14ac:dyDescent="0.35">
      <c r="A9466" t="str">
        <f>VLOOKUP(salaries_1985to2020!B:B, player_information!A:U, 21, FALSE)</f>
        <v>Nazr Mohammed</v>
      </c>
      <c r="B9466" t="s">
        <v>1553</v>
      </c>
      <c r="C9466" s="4">
        <v>4500000</v>
      </c>
      <c r="D9466" t="s">
        <v>31</v>
      </c>
      <c r="E9466">
        <v>2002</v>
      </c>
      <c r="F9466">
        <v>2001</v>
      </c>
      <c r="G9466" t="s">
        <v>39</v>
      </c>
      <c r="H9466" t="str">
        <f t="shared" si="147"/>
        <v>Nazr Mohammed2001-02</v>
      </c>
    </row>
    <row r="9467" spans="1:8" x14ac:dyDescent="0.35">
      <c r="A9467" t="str">
        <f>VLOOKUP(salaries_1985to2020!B:B, player_information!A:U, 21, FALSE)</f>
        <v>Nazr Mohammed</v>
      </c>
      <c r="B9467" t="s">
        <v>1553</v>
      </c>
      <c r="C9467" s="4">
        <v>4750000</v>
      </c>
      <c r="D9467" t="s">
        <v>32</v>
      </c>
      <c r="E9467">
        <v>2003</v>
      </c>
      <c r="F9467">
        <v>2002</v>
      </c>
      <c r="G9467" t="s">
        <v>39</v>
      </c>
      <c r="H9467" t="str">
        <f t="shared" si="147"/>
        <v>Nazr Mohammed2002-03</v>
      </c>
    </row>
    <row r="9468" spans="1:8" x14ac:dyDescent="0.35">
      <c r="A9468" t="str">
        <f>VLOOKUP(salaries_1985to2020!B:B, player_information!A:U, 21, FALSE)</f>
        <v>Nazr Mohammed</v>
      </c>
      <c r="B9468" t="s">
        <v>1553</v>
      </c>
      <c r="C9468" s="4">
        <v>5000000</v>
      </c>
      <c r="D9468" t="s">
        <v>34</v>
      </c>
      <c r="E9468">
        <v>2004</v>
      </c>
      <c r="F9468">
        <v>2003</v>
      </c>
      <c r="G9468" t="s">
        <v>39</v>
      </c>
      <c r="H9468" t="str">
        <f t="shared" si="147"/>
        <v>Nazr Mohammed2003-04</v>
      </c>
    </row>
    <row r="9469" spans="1:8" x14ac:dyDescent="0.35">
      <c r="A9469" t="str">
        <f>VLOOKUP(salaries_1985to2020!B:B, player_information!A:U, 21, FALSE)</f>
        <v>Nazr Mohammed</v>
      </c>
      <c r="B9469" t="s">
        <v>1553</v>
      </c>
      <c r="C9469" s="4">
        <v>5250000</v>
      </c>
      <c r="D9469" t="s">
        <v>35</v>
      </c>
      <c r="E9469">
        <v>2005</v>
      </c>
      <c r="F9469">
        <v>2004</v>
      </c>
      <c r="G9469" t="s">
        <v>58</v>
      </c>
      <c r="H9469" t="str">
        <f t="shared" si="147"/>
        <v>Nazr Mohammed2004-05</v>
      </c>
    </row>
    <row r="9470" spans="1:8" x14ac:dyDescent="0.35">
      <c r="A9470" t="str">
        <f>VLOOKUP(salaries_1985to2020!B:B, player_information!A:U, 21, FALSE)</f>
        <v>Nazr Mohammed</v>
      </c>
      <c r="B9470" t="s">
        <v>1553</v>
      </c>
      <c r="C9470" s="4">
        <v>5500000</v>
      </c>
      <c r="D9470" t="s">
        <v>36</v>
      </c>
      <c r="E9470">
        <v>2006</v>
      </c>
      <c r="F9470">
        <v>2005</v>
      </c>
      <c r="G9470" t="s">
        <v>84</v>
      </c>
      <c r="H9470" t="str">
        <f t="shared" si="147"/>
        <v>Nazr Mohammed2005-06</v>
      </c>
    </row>
    <row r="9471" spans="1:8" x14ac:dyDescent="0.35">
      <c r="A9471" t="str">
        <f>VLOOKUP(salaries_1985to2020!B:B, player_information!A:U, 21, FALSE)</f>
        <v>Nazr Mohammed</v>
      </c>
      <c r="B9471" t="s">
        <v>1553</v>
      </c>
      <c r="C9471" s="4">
        <v>5215000</v>
      </c>
      <c r="D9471" t="s">
        <v>37</v>
      </c>
      <c r="E9471">
        <v>2007</v>
      </c>
      <c r="F9471">
        <v>2006</v>
      </c>
      <c r="G9471" t="s">
        <v>47</v>
      </c>
      <c r="H9471" t="str">
        <f t="shared" si="147"/>
        <v>Nazr Mohammed2006-07</v>
      </c>
    </row>
    <row r="9472" spans="1:8" x14ac:dyDescent="0.35">
      <c r="A9472" t="str">
        <f>VLOOKUP(salaries_1985to2020!B:B, player_information!A:U, 21, FALSE)</f>
        <v>Nazr Mohammed</v>
      </c>
      <c r="B9472" t="s">
        <v>1553</v>
      </c>
      <c r="C9472" s="4">
        <v>5632200</v>
      </c>
      <c r="D9472" t="s">
        <v>40</v>
      </c>
      <c r="E9472">
        <v>2008</v>
      </c>
      <c r="F9472">
        <v>2007</v>
      </c>
      <c r="G9472" t="s">
        <v>78</v>
      </c>
      <c r="H9472" t="str">
        <f t="shared" si="147"/>
        <v>Nazr Mohammed2007-08</v>
      </c>
    </row>
    <row r="9473" spans="1:8" x14ac:dyDescent="0.35">
      <c r="A9473" t="str">
        <f>VLOOKUP(salaries_1985to2020!B:B, player_information!A:U, 21, FALSE)</f>
        <v>Nazr Mohammed</v>
      </c>
      <c r="B9473" t="s">
        <v>1553</v>
      </c>
      <c r="C9473" s="4">
        <v>6049400</v>
      </c>
      <c r="D9473" t="s">
        <v>48</v>
      </c>
      <c r="E9473">
        <v>2009</v>
      </c>
      <c r="F9473">
        <v>2008</v>
      </c>
      <c r="G9473" t="s">
        <v>78</v>
      </c>
      <c r="H9473" t="str">
        <f t="shared" si="147"/>
        <v>Nazr Mohammed2008-09</v>
      </c>
    </row>
    <row r="9474" spans="1:8" x14ac:dyDescent="0.35">
      <c r="A9474" t="str">
        <f>VLOOKUP(salaries_1985to2020!B:B, player_information!A:U, 21, FALSE)</f>
        <v>Nazr Mohammed</v>
      </c>
      <c r="B9474" t="s">
        <v>1553</v>
      </c>
      <c r="C9474" s="4">
        <v>6466600</v>
      </c>
      <c r="D9474" t="s">
        <v>41</v>
      </c>
      <c r="E9474">
        <v>2010</v>
      </c>
      <c r="F9474">
        <v>2009</v>
      </c>
      <c r="G9474" t="s">
        <v>78</v>
      </c>
      <c r="H9474" t="str">
        <f t="shared" si="147"/>
        <v>Nazr Mohammed2009-10</v>
      </c>
    </row>
    <row r="9475" spans="1:8" x14ac:dyDescent="0.35">
      <c r="A9475" t="str">
        <f>VLOOKUP(salaries_1985to2020!B:B, player_information!A:U, 21, FALSE)</f>
        <v>Nazr Mohammed</v>
      </c>
      <c r="B9475" t="s">
        <v>1553</v>
      </c>
      <c r="C9475" s="4">
        <v>6883800</v>
      </c>
      <c r="D9475" t="s">
        <v>75</v>
      </c>
      <c r="E9475">
        <v>2011</v>
      </c>
      <c r="F9475">
        <v>2010</v>
      </c>
      <c r="G9475" t="s">
        <v>44</v>
      </c>
      <c r="H9475" t="str">
        <f t="shared" ref="H9475:H9538" si="148">_xlfn.CONCAT(A9475, D9475)</f>
        <v>Nazr Mohammed2010-11</v>
      </c>
    </row>
    <row r="9476" spans="1:8" x14ac:dyDescent="0.35">
      <c r="A9476" t="str">
        <f>VLOOKUP(salaries_1985to2020!B:B, player_information!A:U, 21, FALSE)</f>
        <v>Nazr Mohammed</v>
      </c>
      <c r="B9476" t="s">
        <v>1553</v>
      </c>
      <c r="C9476" s="4">
        <v>3750000</v>
      </c>
      <c r="D9476" t="s">
        <v>77</v>
      </c>
      <c r="E9476">
        <v>2012</v>
      </c>
      <c r="F9476">
        <v>2011</v>
      </c>
      <c r="G9476" t="s">
        <v>44</v>
      </c>
      <c r="H9476" t="str">
        <f t="shared" si="148"/>
        <v>Nazr Mohammed2011-12</v>
      </c>
    </row>
    <row r="9477" spans="1:8" x14ac:dyDescent="0.35">
      <c r="A9477" t="str">
        <f>VLOOKUP(salaries_1985to2020!B:B, player_information!A:U, 21, FALSE)</f>
        <v>Nazr Mohammed</v>
      </c>
      <c r="B9477" t="s">
        <v>1553</v>
      </c>
      <c r="C9477" s="4">
        <v>1352181</v>
      </c>
      <c r="D9477" t="s">
        <v>54</v>
      </c>
      <c r="E9477">
        <v>2013</v>
      </c>
      <c r="F9477">
        <v>2012</v>
      </c>
      <c r="G9477" t="s">
        <v>104</v>
      </c>
      <c r="H9477" t="str">
        <f t="shared" si="148"/>
        <v>Nazr Mohammed2012-13</v>
      </c>
    </row>
    <row r="9478" spans="1:8" x14ac:dyDescent="0.35">
      <c r="A9478" t="str">
        <f>VLOOKUP(salaries_1985to2020!B:B, player_information!A:U, 21, FALSE)</f>
        <v>Nazr Mohammed</v>
      </c>
      <c r="B9478" t="s">
        <v>1553</v>
      </c>
      <c r="C9478" s="4">
        <v>1399507</v>
      </c>
      <c r="D9478" t="s">
        <v>56</v>
      </c>
      <c r="E9478">
        <v>2014</v>
      </c>
      <c r="F9478">
        <v>2013</v>
      </c>
      <c r="G9478" t="s">
        <v>104</v>
      </c>
      <c r="H9478" t="str">
        <f t="shared" si="148"/>
        <v>Nazr Mohammed2013-14</v>
      </c>
    </row>
    <row r="9479" spans="1:8" x14ac:dyDescent="0.35">
      <c r="A9479" t="str">
        <f>VLOOKUP(salaries_1985to2020!B:B, player_information!A:U, 21, FALSE)</f>
        <v>Nazr Mohammed</v>
      </c>
      <c r="B9479" t="s">
        <v>1553</v>
      </c>
      <c r="C9479" s="4">
        <v>1448490</v>
      </c>
      <c r="D9479" t="s">
        <v>57</v>
      </c>
      <c r="E9479">
        <v>2015</v>
      </c>
      <c r="F9479">
        <v>2014</v>
      </c>
      <c r="G9479" t="s">
        <v>104</v>
      </c>
      <c r="H9479" t="str">
        <f t="shared" si="148"/>
        <v>Nazr Mohammed2014-15</v>
      </c>
    </row>
    <row r="9480" spans="1:8" x14ac:dyDescent="0.35">
      <c r="A9480" t="str">
        <f>VLOOKUP(salaries_1985to2020!B:B, player_information!A:U, 21, FALSE)</f>
        <v>Nazr Mohammed</v>
      </c>
      <c r="B9480" t="s">
        <v>1553</v>
      </c>
      <c r="C9480" s="4">
        <v>352750</v>
      </c>
      <c r="D9480" t="s">
        <v>59</v>
      </c>
      <c r="E9480">
        <v>2016</v>
      </c>
      <c r="F9480">
        <v>2015</v>
      </c>
      <c r="G9480" t="s">
        <v>44</v>
      </c>
      <c r="H9480" t="str">
        <f t="shared" si="148"/>
        <v>Nazr Mohammed2015-16</v>
      </c>
    </row>
    <row r="9481" spans="1:8" x14ac:dyDescent="0.35">
      <c r="A9481" t="str">
        <f>VLOOKUP(salaries_1985to2020!B:B, player_information!A:U, 21, FALSE)</f>
        <v>Jerome Moiso</v>
      </c>
      <c r="B9481" t="s">
        <v>1554</v>
      </c>
      <c r="C9481" s="4">
        <v>1461960</v>
      </c>
      <c r="D9481" t="s">
        <v>26</v>
      </c>
      <c r="E9481">
        <v>2001</v>
      </c>
      <c r="F9481">
        <v>2000</v>
      </c>
      <c r="G9481" t="s">
        <v>11</v>
      </c>
      <c r="H9481" t="str">
        <f t="shared" si="148"/>
        <v>Jerome Moiso2000-01</v>
      </c>
    </row>
    <row r="9482" spans="1:8" x14ac:dyDescent="0.35">
      <c r="A9482" t="str">
        <f>VLOOKUP(salaries_1985to2020!B:B, player_information!A:U, 21, FALSE)</f>
        <v>Jerome Moiso</v>
      </c>
      <c r="B9482" t="s">
        <v>1554</v>
      </c>
      <c r="C9482" s="4">
        <v>1571640</v>
      </c>
      <c r="D9482" t="s">
        <v>31</v>
      </c>
      <c r="E9482">
        <v>2002</v>
      </c>
      <c r="F9482">
        <v>2001</v>
      </c>
      <c r="G9482" t="s">
        <v>69</v>
      </c>
      <c r="H9482" t="str">
        <f t="shared" si="148"/>
        <v>Jerome Moiso2001-02</v>
      </c>
    </row>
    <row r="9483" spans="1:8" x14ac:dyDescent="0.35">
      <c r="A9483" t="str">
        <f>VLOOKUP(salaries_1985to2020!B:B, player_information!A:U, 21, FALSE)</f>
        <v>Jerome Moiso</v>
      </c>
      <c r="B9483" t="s">
        <v>1554</v>
      </c>
      <c r="C9483" s="4">
        <v>1681200</v>
      </c>
      <c r="D9483" t="s">
        <v>32</v>
      </c>
      <c r="E9483">
        <v>2003</v>
      </c>
      <c r="F9483">
        <v>2002</v>
      </c>
      <c r="G9483" t="s">
        <v>99</v>
      </c>
      <c r="H9483" t="str">
        <f t="shared" si="148"/>
        <v>Jerome Moiso2002-03</v>
      </c>
    </row>
    <row r="9484" spans="1:8" x14ac:dyDescent="0.35">
      <c r="A9484" t="str">
        <f>VLOOKUP(salaries_1985to2020!B:B, player_information!A:U, 21, FALSE)</f>
        <v>Jerome Moiso</v>
      </c>
      <c r="B9484" t="s">
        <v>1554</v>
      </c>
      <c r="C9484" s="4">
        <v>1600000</v>
      </c>
      <c r="D9484" t="s">
        <v>34</v>
      </c>
      <c r="E9484">
        <v>2004</v>
      </c>
      <c r="F9484">
        <v>2003</v>
      </c>
      <c r="G9484" t="s">
        <v>55</v>
      </c>
      <c r="H9484" t="str">
        <f t="shared" si="148"/>
        <v>Jerome Moiso2003-04</v>
      </c>
    </row>
    <row r="9485" spans="1:8" x14ac:dyDescent="0.35">
      <c r="A9485" t="str">
        <f>VLOOKUP(salaries_1985to2020!B:B, player_information!A:U, 21, FALSE)</f>
        <v>Jerome Moiso</v>
      </c>
      <c r="B9485" t="s">
        <v>1554</v>
      </c>
      <c r="C9485" s="4">
        <v>1760000</v>
      </c>
      <c r="D9485" t="s">
        <v>35</v>
      </c>
      <c r="E9485">
        <v>2005</v>
      </c>
      <c r="F9485">
        <v>2004</v>
      </c>
      <c r="G9485" t="s">
        <v>55</v>
      </c>
      <c r="H9485" t="str">
        <f t="shared" si="148"/>
        <v>Jerome Moiso2004-05</v>
      </c>
    </row>
    <row r="9486" spans="1:8" x14ac:dyDescent="0.35">
      <c r="A9486" t="str">
        <f>VLOOKUP(salaries_1985to2020!B:B, player_information!A:U, 21, FALSE)</f>
        <v>Paul Mokeski</v>
      </c>
      <c r="B9486" t="s">
        <v>1555</v>
      </c>
      <c r="C9486" s="4">
        <v>345000</v>
      </c>
      <c r="D9486" t="s">
        <v>16</v>
      </c>
      <c r="E9486">
        <v>1985</v>
      </c>
      <c r="F9486">
        <v>1984</v>
      </c>
      <c r="G9486" t="s">
        <v>103</v>
      </c>
      <c r="H9486" t="str">
        <f t="shared" si="148"/>
        <v>Paul Mokeski1984-85</v>
      </c>
    </row>
    <row r="9487" spans="1:8" x14ac:dyDescent="0.35">
      <c r="A9487" t="str">
        <f>VLOOKUP(salaries_1985to2020!B:B, player_information!A:U, 21, FALSE)</f>
        <v>Paul Mokeski</v>
      </c>
      <c r="B9487" t="s">
        <v>1555</v>
      </c>
      <c r="C9487" s="4">
        <v>370000</v>
      </c>
      <c r="D9487" t="s">
        <v>18</v>
      </c>
      <c r="E9487">
        <v>1986</v>
      </c>
      <c r="F9487">
        <v>1985</v>
      </c>
      <c r="G9487" t="s">
        <v>103</v>
      </c>
      <c r="H9487" t="str">
        <f t="shared" si="148"/>
        <v>Paul Mokeski1985-86</v>
      </c>
    </row>
    <row r="9488" spans="1:8" x14ac:dyDescent="0.35">
      <c r="A9488" t="str">
        <f>VLOOKUP(salaries_1985to2020!B:B, player_information!A:U, 21, FALSE)</f>
        <v>Paul Mokeski</v>
      </c>
      <c r="B9488" t="s">
        <v>1555</v>
      </c>
      <c r="C9488" s="4">
        <v>350000</v>
      </c>
      <c r="D9488" t="s">
        <v>19</v>
      </c>
      <c r="E9488">
        <v>1988</v>
      </c>
      <c r="F9488">
        <v>1987</v>
      </c>
      <c r="G9488" t="s">
        <v>103</v>
      </c>
      <c r="H9488" t="str">
        <f t="shared" si="148"/>
        <v>Paul Mokeski1987-88</v>
      </c>
    </row>
    <row r="9489" spans="1:8" x14ac:dyDescent="0.35">
      <c r="A9489" t="str">
        <f>VLOOKUP(salaries_1985to2020!B:B, player_information!A:U, 21, FALSE)</f>
        <v>Paul Mokeski</v>
      </c>
      <c r="B9489" t="s">
        <v>1555</v>
      </c>
      <c r="C9489" s="4">
        <v>375000</v>
      </c>
      <c r="D9489" t="s">
        <v>20</v>
      </c>
      <c r="E9489">
        <v>1989</v>
      </c>
      <c r="F9489">
        <v>1988</v>
      </c>
      <c r="G9489" t="s">
        <v>103</v>
      </c>
      <c r="H9489" t="str">
        <f t="shared" si="148"/>
        <v>Paul Mokeski1988-89</v>
      </c>
    </row>
    <row r="9490" spans="1:8" x14ac:dyDescent="0.35">
      <c r="A9490" t="str">
        <f>VLOOKUP(salaries_1985to2020!B:B, player_information!A:U, 21, FALSE)</f>
        <v>Paul Mokeski</v>
      </c>
      <c r="B9490" t="s">
        <v>1555</v>
      </c>
      <c r="C9490" s="4">
        <v>100000</v>
      </c>
      <c r="D9490" t="s">
        <v>7</v>
      </c>
      <c r="E9490">
        <v>1991</v>
      </c>
      <c r="F9490">
        <v>1990</v>
      </c>
      <c r="G9490" t="s">
        <v>76</v>
      </c>
      <c r="H9490" t="str">
        <f t="shared" si="148"/>
        <v>Paul Mokeski1990-91</v>
      </c>
    </row>
    <row r="9491" spans="1:8" x14ac:dyDescent="0.35">
      <c r="A9491" t="str">
        <f>VLOOKUP(salaries_1985to2020!B:B, player_information!A:U, 21, FALSE)</f>
        <v>Sidney Moncrief</v>
      </c>
      <c r="B9491" t="s">
        <v>1556</v>
      </c>
      <c r="C9491" s="4">
        <v>884000</v>
      </c>
      <c r="D9491" t="s">
        <v>16</v>
      </c>
      <c r="E9491">
        <v>1985</v>
      </c>
      <c r="F9491">
        <v>1984</v>
      </c>
      <c r="G9491" t="s">
        <v>103</v>
      </c>
      <c r="H9491" t="str">
        <f t="shared" si="148"/>
        <v>Sidney Moncrief1984-85</v>
      </c>
    </row>
    <row r="9492" spans="1:8" x14ac:dyDescent="0.35">
      <c r="A9492" t="str">
        <f>VLOOKUP(salaries_1985to2020!B:B, player_information!A:U, 21, FALSE)</f>
        <v>Sidney Moncrief</v>
      </c>
      <c r="B9492" t="s">
        <v>1556</v>
      </c>
      <c r="C9492" s="4">
        <v>884000</v>
      </c>
      <c r="D9492" t="s">
        <v>18</v>
      </c>
      <c r="E9492">
        <v>1986</v>
      </c>
      <c r="F9492">
        <v>1985</v>
      </c>
      <c r="G9492" t="s">
        <v>103</v>
      </c>
      <c r="H9492" t="str">
        <f t="shared" si="148"/>
        <v>Sidney Moncrief1985-86</v>
      </c>
    </row>
    <row r="9493" spans="1:8" x14ac:dyDescent="0.35">
      <c r="A9493" t="str">
        <f>VLOOKUP(salaries_1985to2020!B:B, player_information!A:U, 21, FALSE)</f>
        <v>Sidney Moncrief</v>
      </c>
      <c r="B9493" t="s">
        <v>1556</v>
      </c>
      <c r="C9493" s="4">
        <v>784000</v>
      </c>
      <c r="D9493" t="s">
        <v>19</v>
      </c>
      <c r="E9493">
        <v>1988</v>
      </c>
      <c r="F9493">
        <v>1987</v>
      </c>
      <c r="G9493" t="s">
        <v>103</v>
      </c>
      <c r="H9493" t="str">
        <f t="shared" si="148"/>
        <v>Sidney Moncrief1987-88</v>
      </c>
    </row>
    <row r="9494" spans="1:8" x14ac:dyDescent="0.35">
      <c r="A9494" t="str">
        <f>VLOOKUP(salaries_1985to2020!B:B, player_information!A:U, 21, FALSE)</f>
        <v>Sidney Moncrief</v>
      </c>
      <c r="B9494" t="s">
        <v>1556</v>
      </c>
      <c r="C9494" s="4">
        <v>1100000</v>
      </c>
      <c r="D9494" t="s">
        <v>20</v>
      </c>
      <c r="E9494">
        <v>1989</v>
      </c>
      <c r="F9494">
        <v>1988</v>
      </c>
      <c r="G9494" t="s">
        <v>103</v>
      </c>
      <c r="H9494" t="str">
        <f t="shared" si="148"/>
        <v>Sidney Moncrief1988-89</v>
      </c>
    </row>
    <row r="9495" spans="1:8" x14ac:dyDescent="0.35">
      <c r="A9495" t="str">
        <f>VLOOKUP(salaries_1985to2020!B:B, player_information!A:U, 21, FALSE)</f>
        <v>Sidney Moncrief</v>
      </c>
      <c r="B9495" t="s">
        <v>1556</v>
      </c>
      <c r="C9495" s="4">
        <v>510000</v>
      </c>
      <c r="D9495" t="s">
        <v>7</v>
      </c>
      <c r="E9495">
        <v>1991</v>
      </c>
      <c r="F9495">
        <v>1990</v>
      </c>
      <c r="G9495" t="s">
        <v>39</v>
      </c>
      <c r="H9495" t="str">
        <f t="shared" si="148"/>
        <v>Sidney Moncrief1990-91</v>
      </c>
    </row>
    <row r="9496" spans="1:8" x14ac:dyDescent="0.35">
      <c r="A9496" t="str">
        <f>VLOOKUP(salaries_1985to2020!B:B, player_information!A:U, 21, FALSE)</f>
        <v>Sergei Monia</v>
      </c>
      <c r="B9496" t="s">
        <v>1557</v>
      </c>
      <c r="C9496" s="4">
        <v>1016400</v>
      </c>
      <c r="D9496" t="s">
        <v>36</v>
      </c>
      <c r="E9496">
        <v>2006</v>
      </c>
      <c r="F9496">
        <v>2005</v>
      </c>
      <c r="G9496" t="s">
        <v>8</v>
      </c>
      <c r="H9496" t="str">
        <f t="shared" si="148"/>
        <v>Sergei Monia2005-06</v>
      </c>
    </row>
    <row r="9497" spans="1:8" x14ac:dyDescent="0.35">
      <c r="A9497" t="str">
        <f>VLOOKUP(salaries_1985to2020!B:B, player_information!A:U, 21, FALSE)</f>
        <v>Sergei Monia</v>
      </c>
      <c r="B9497" t="s">
        <v>1557</v>
      </c>
      <c r="C9497" s="4">
        <v>100000</v>
      </c>
      <c r="D9497" t="s">
        <v>37</v>
      </c>
      <c r="E9497">
        <v>2007</v>
      </c>
      <c r="F9497">
        <v>2006</v>
      </c>
      <c r="G9497" t="s">
        <v>14</v>
      </c>
      <c r="H9497" t="str">
        <f t="shared" si="148"/>
        <v>Sergei Monia2006-07</v>
      </c>
    </row>
    <row r="9498" spans="1:8" x14ac:dyDescent="0.35">
      <c r="A9498" t="str">
        <f>VLOOKUP(salaries_1985to2020!B:B, player_information!A:U, 21, FALSE)</f>
        <v>Malik Monk</v>
      </c>
      <c r="B9498" t="s">
        <v>1558</v>
      </c>
      <c r="C9498" s="4">
        <v>2904480</v>
      </c>
      <c r="D9498" t="s">
        <v>45</v>
      </c>
      <c r="E9498">
        <v>2018</v>
      </c>
      <c r="F9498">
        <v>2017</v>
      </c>
      <c r="G9498" t="s">
        <v>69</v>
      </c>
      <c r="H9498" t="str">
        <f t="shared" si="148"/>
        <v>Malik Monk2017-18</v>
      </c>
    </row>
    <row r="9499" spans="1:8" x14ac:dyDescent="0.35">
      <c r="A9499" t="s">
        <v>10791</v>
      </c>
      <c r="B9499" t="s">
        <v>1558</v>
      </c>
      <c r="C9499" s="4">
        <v>3447480</v>
      </c>
      <c r="D9499" t="s">
        <v>14974</v>
      </c>
      <c r="E9499">
        <v>2019</v>
      </c>
      <c r="F9499">
        <v>2018</v>
      </c>
      <c r="G9499" t="s">
        <v>69</v>
      </c>
      <c r="H9499" t="str">
        <f t="shared" si="148"/>
        <v>Malik Monk2018-19</v>
      </c>
    </row>
    <row r="9500" spans="1:8" x14ac:dyDescent="0.35">
      <c r="A9500" t="s">
        <v>10791</v>
      </c>
      <c r="B9500" t="s">
        <v>1558</v>
      </c>
      <c r="C9500" s="4">
        <v>4028400</v>
      </c>
      <c r="D9500" t="s">
        <v>14975</v>
      </c>
      <c r="E9500">
        <v>2020</v>
      </c>
      <c r="F9500">
        <v>2019</v>
      </c>
      <c r="G9500" t="s">
        <v>69</v>
      </c>
      <c r="H9500" t="str">
        <f t="shared" si="148"/>
        <v>Malik Monk2019-20</v>
      </c>
    </row>
    <row r="9501" spans="1:8" x14ac:dyDescent="0.35">
      <c r="A9501" t="str">
        <f>VLOOKUP(salaries_1985to2020!B:B, player_information!A:U, 21, FALSE)</f>
        <v>Greg Monroe</v>
      </c>
      <c r="B9501" t="s">
        <v>1559</v>
      </c>
      <c r="C9501" s="4">
        <v>2798040</v>
      </c>
      <c r="D9501" t="s">
        <v>75</v>
      </c>
      <c r="E9501">
        <v>2011</v>
      </c>
      <c r="F9501">
        <v>2010</v>
      </c>
      <c r="G9501" t="s">
        <v>47</v>
      </c>
      <c r="H9501" t="str">
        <f t="shared" si="148"/>
        <v>Greg Monroe2010-11</v>
      </c>
    </row>
    <row r="9502" spans="1:8" x14ac:dyDescent="0.35">
      <c r="A9502" t="str">
        <f>VLOOKUP(salaries_1985to2020!B:B, player_information!A:U, 21, FALSE)</f>
        <v>Greg Monroe</v>
      </c>
      <c r="B9502" t="s">
        <v>1559</v>
      </c>
      <c r="C9502" s="4">
        <v>3007920</v>
      </c>
      <c r="D9502" t="s">
        <v>77</v>
      </c>
      <c r="E9502">
        <v>2012</v>
      </c>
      <c r="F9502">
        <v>2011</v>
      </c>
      <c r="G9502" t="s">
        <v>47</v>
      </c>
      <c r="H9502" t="str">
        <f t="shared" si="148"/>
        <v>Greg Monroe2011-12</v>
      </c>
    </row>
    <row r="9503" spans="1:8" x14ac:dyDescent="0.35">
      <c r="A9503" t="str">
        <f>VLOOKUP(salaries_1985to2020!B:B, player_information!A:U, 21, FALSE)</f>
        <v>Greg Monroe</v>
      </c>
      <c r="B9503" t="s">
        <v>1559</v>
      </c>
      <c r="C9503" s="4">
        <v>3217680</v>
      </c>
      <c r="D9503" t="s">
        <v>54</v>
      </c>
      <c r="E9503">
        <v>2013</v>
      </c>
      <c r="F9503">
        <v>2012</v>
      </c>
      <c r="G9503" t="s">
        <v>47</v>
      </c>
      <c r="H9503" t="str">
        <f t="shared" si="148"/>
        <v>Greg Monroe2012-13</v>
      </c>
    </row>
    <row r="9504" spans="1:8" x14ac:dyDescent="0.35">
      <c r="A9504" t="str">
        <f>VLOOKUP(salaries_1985to2020!B:B, player_information!A:U, 21, FALSE)</f>
        <v>Greg Monroe</v>
      </c>
      <c r="B9504" t="s">
        <v>1559</v>
      </c>
      <c r="C9504" s="4">
        <v>4086454</v>
      </c>
      <c r="D9504" t="s">
        <v>56</v>
      </c>
      <c r="E9504">
        <v>2014</v>
      </c>
      <c r="F9504">
        <v>2013</v>
      </c>
      <c r="G9504" t="s">
        <v>47</v>
      </c>
      <c r="H9504" t="str">
        <f t="shared" si="148"/>
        <v>Greg Monroe2013-14</v>
      </c>
    </row>
    <row r="9505" spans="1:8" x14ac:dyDescent="0.35">
      <c r="A9505" t="str">
        <f>VLOOKUP(salaries_1985to2020!B:B, player_information!A:U, 21, FALSE)</f>
        <v>Greg Monroe</v>
      </c>
      <c r="B9505" t="s">
        <v>1559</v>
      </c>
      <c r="C9505" s="4">
        <v>5479934</v>
      </c>
      <c r="D9505" t="s">
        <v>57</v>
      </c>
      <c r="E9505">
        <v>2015</v>
      </c>
      <c r="F9505">
        <v>2014</v>
      </c>
      <c r="G9505" t="s">
        <v>47</v>
      </c>
      <c r="H9505" t="str">
        <f t="shared" si="148"/>
        <v>Greg Monroe2014-15</v>
      </c>
    </row>
    <row r="9506" spans="1:8" x14ac:dyDescent="0.35">
      <c r="A9506" t="str">
        <f>VLOOKUP(salaries_1985to2020!B:B, player_information!A:U, 21, FALSE)</f>
        <v>Greg Monroe</v>
      </c>
      <c r="B9506" t="s">
        <v>1559</v>
      </c>
      <c r="C9506" s="4">
        <v>16400000</v>
      </c>
      <c r="D9506" t="s">
        <v>59</v>
      </c>
      <c r="E9506">
        <v>2016</v>
      </c>
      <c r="F9506">
        <v>2015</v>
      </c>
      <c r="G9506" t="s">
        <v>103</v>
      </c>
      <c r="H9506" t="str">
        <f t="shared" si="148"/>
        <v>Greg Monroe2015-16</v>
      </c>
    </row>
    <row r="9507" spans="1:8" x14ac:dyDescent="0.35">
      <c r="A9507" t="str">
        <f>VLOOKUP(salaries_1985to2020!B:B, player_information!A:U, 21, FALSE)</f>
        <v>Greg Monroe</v>
      </c>
      <c r="B9507" t="s">
        <v>1559</v>
      </c>
      <c r="C9507" s="4">
        <v>17100000</v>
      </c>
      <c r="D9507" t="s">
        <v>43</v>
      </c>
      <c r="E9507">
        <v>2017</v>
      </c>
      <c r="F9507">
        <v>2016</v>
      </c>
      <c r="G9507" t="s">
        <v>103</v>
      </c>
      <c r="H9507" t="str">
        <f t="shared" si="148"/>
        <v>Greg Monroe2016-17</v>
      </c>
    </row>
    <row r="9508" spans="1:8" x14ac:dyDescent="0.35">
      <c r="A9508" t="str">
        <f>VLOOKUP(salaries_1985to2020!B:B, player_information!A:U, 21, FALSE)</f>
        <v>Greg Monroe</v>
      </c>
      <c r="B9508" t="s">
        <v>1559</v>
      </c>
      <c r="C9508" s="4">
        <v>16384175</v>
      </c>
      <c r="D9508" t="s">
        <v>45</v>
      </c>
      <c r="E9508">
        <v>2018</v>
      </c>
      <c r="F9508">
        <v>2017</v>
      </c>
      <c r="G9508" t="s">
        <v>62</v>
      </c>
      <c r="H9508" t="str">
        <f t="shared" si="148"/>
        <v>Greg Monroe2017-18</v>
      </c>
    </row>
    <row r="9509" spans="1:8" x14ac:dyDescent="0.35">
      <c r="A9509" t="str">
        <f>VLOOKUP(salaries_1985to2020!B:B, player_information!A:U, 21, FALSE)</f>
        <v>Greg Monroe</v>
      </c>
      <c r="B9509" t="s">
        <v>1559</v>
      </c>
      <c r="C9509" s="4">
        <v>5000000</v>
      </c>
      <c r="D9509" t="s">
        <v>45</v>
      </c>
      <c r="E9509">
        <v>2018</v>
      </c>
      <c r="F9509">
        <v>2017</v>
      </c>
      <c r="G9509" t="s">
        <v>11</v>
      </c>
      <c r="H9509" t="str">
        <f t="shared" si="148"/>
        <v>Greg Monroe2017-18</v>
      </c>
    </row>
    <row r="9510" spans="1:8" x14ac:dyDescent="0.35">
      <c r="A9510" t="str">
        <f>VLOOKUP(salaries_1985to2020!B:B, player_information!A:U, 21, FALSE)</f>
        <v>Rodney Monroe</v>
      </c>
      <c r="B9510" t="s">
        <v>1560</v>
      </c>
      <c r="C9510" s="4">
        <v>217000</v>
      </c>
      <c r="D9510" t="s">
        <v>9</v>
      </c>
      <c r="E9510">
        <v>1992</v>
      </c>
      <c r="F9510">
        <v>1991</v>
      </c>
      <c r="G9510" t="s">
        <v>39</v>
      </c>
      <c r="H9510" t="str">
        <f t="shared" si="148"/>
        <v>Rodney Monroe1991-92</v>
      </c>
    </row>
    <row r="9511" spans="1:8" x14ac:dyDescent="0.35">
      <c r="A9511" t="str">
        <f>VLOOKUP(salaries_1985to2020!B:B, player_information!A:U, 21, FALSE)</f>
        <v>Eric Montross</v>
      </c>
      <c r="B9511" t="s">
        <v>1561</v>
      </c>
      <c r="C9511" s="4">
        <v>800000</v>
      </c>
      <c r="D9511" t="s">
        <v>13</v>
      </c>
      <c r="E9511">
        <v>1995</v>
      </c>
      <c r="F9511">
        <v>1994</v>
      </c>
      <c r="G9511" t="s">
        <v>11</v>
      </c>
      <c r="H9511" t="str">
        <f t="shared" si="148"/>
        <v>Eric Montross1994-95</v>
      </c>
    </row>
    <row r="9512" spans="1:8" x14ac:dyDescent="0.35">
      <c r="A9512" t="str">
        <f>VLOOKUP(salaries_1985to2020!B:B, player_information!A:U, 21, FALSE)</f>
        <v>Eric Montross</v>
      </c>
      <c r="B9512" t="s">
        <v>1561</v>
      </c>
      <c r="C9512" s="4">
        <v>1040000</v>
      </c>
      <c r="D9512" t="s">
        <v>23</v>
      </c>
      <c r="E9512">
        <v>1996</v>
      </c>
      <c r="F9512">
        <v>1995</v>
      </c>
      <c r="G9512" t="s">
        <v>11</v>
      </c>
      <c r="H9512" t="str">
        <f t="shared" si="148"/>
        <v>Eric Montross1995-96</v>
      </c>
    </row>
    <row r="9513" spans="1:8" x14ac:dyDescent="0.35">
      <c r="A9513" t="str">
        <f>VLOOKUP(salaries_1985to2020!B:B, player_information!A:U, 21, FALSE)</f>
        <v>Eric Montross</v>
      </c>
      <c r="B9513" t="s">
        <v>1561</v>
      </c>
      <c r="C9513" s="4">
        <v>1280000</v>
      </c>
      <c r="D9513" t="s">
        <v>24</v>
      </c>
      <c r="E9513">
        <v>1997</v>
      </c>
      <c r="F9513">
        <v>1996</v>
      </c>
      <c r="G9513" t="s">
        <v>33</v>
      </c>
      <c r="H9513" t="str">
        <f t="shared" si="148"/>
        <v>Eric Montross1996-97</v>
      </c>
    </row>
    <row r="9514" spans="1:8" x14ac:dyDescent="0.35">
      <c r="A9514" t="str">
        <f>VLOOKUP(salaries_1985to2020!B:B, player_information!A:U, 21, FALSE)</f>
        <v>Eric Montross</v>
      </c>
      <c r="B9514" t="s">
        <v>1561</v>
      </c>
      <c r="C9514" s="4">
        <v>1520000</v>
      </c>
      <c r="D9514" t="s">
        <v>25</v>
      </c>
      <c r="E9514">
        <v>1998</v>
      </c>
      <c r="F9514">
        <v>1997</v>
      </c>
      <c r="G9514" t="s">
        <v>92</v>
      </c>
      <c r="H9514" t="str">
        <f t="shared" si="148"/>
        <v>Eric Montross1997-98</v>
      </c>
    </row>
    <row r="9515" spans="1:8" x14ac:dyDescent="0.35">
      <c r="A9515" t="str">
        <f>VLOOKUP(salaries_1985to2020!B:B, player_information!A:U, 21, FALSE)</f>
        <v>Eric Montross</v>
      </c>
      <c r="B9515" t="s">
        <v>1561</v>
      </c>
      <c r="C9515" s="4">
        <v>1760000</v>
      </c>
      <c r="D9515" t="s">
        <v>29</v>
      </c>
      <c r="E9515">
        <v>1999</v>
      </c>
      <c r="F9515">
        <v>1998</v>
      </c>
      <c r="G9515" t="s">
        <v>47</v>
      </c>
      <c r="H9515" t="str">
        <f t="shared" si="148"/>
        <v>Eric Montross1998-99</v>
      </c>
    </row>
    <row r="9516" spans="1:8" x14ac:dyDescent="0.35">
      <c r="A9516" t="str">
        <f>VLOOKUP(salaries_1985to2020!B:B, player_information!A:U, 21, FALSE)</f>
        <v>Eric Montross</v>
      </c>
      <c r="B9516" t="s">
        <v>1561</v>
      </c>
      <c r="C9516" s="4">
        <v>2000000</v>
      </c>
      <c r="D9516" t="s">
        <v>30</v>
      </c>
      <c r="E9516">
        <v>2000</v>
      </c>
      <c r="F9516">
        <v>1999</v>
      </c>
      <c r="G9516" t="s">
        <v>47</v>
      </c>
      <c r="H9516" t="str">
        <f t="shared" si="148"/>
        <v>Eric Montross1999-00</v>
      </c>
    </row>
    <row r="9517" spans="1:8" x14ac:dyDescent="0.35">
      <c r="A9517" t="str">
        <f>VLOOKUP(salaries_1985to2020!B:B, player_information!A:U, 21, FALSE)</f>
        <v>Eric Montross</v>
      </c>
      <c r="B9517" t="s">
        <v>1561</v>
      </c>
      <c r="C9517" s="4">
        <v>2240000</v>
      </c>
      <c r="D9517" t="s">
        <v>26</v>
      </c>
      <c r="E9517">
        <v>2001</v>
      </c>
      <c r="F9517">
        <v>2000</v>
      </c>
      <c r="G9517" t="s">
        <v>47</v>
      </c>
      <c r="H9517" t="str">
        <f t="shared" si="148"/>
        <v>Eric Montross2000-01</v>
      </c>
    </row>
    <row r="9518" spans="1:8" x14ac:dyDescent="0.35">
      <c r="A9518" t="str">
        <f>VLOOKUP(salaries_1985to2020!B:B, player_information!A:U, 21, FALSE)</f>
        <v>Eric Montross</v>
      </c>
      <c r="B9518" t="s">
        <v>1561</v>
      </c>
      <c r="C9518" s="4">
        <v>2480000</v>
      </c>
      <c r="D9518" t="s">
        <v>31</v>
      </c>
      <c r="E9518">
        <v>2002</v>
      </c>
      <c r="F9518">
        <v>2001</v>
      </c>
      <c r="G9518" t="s">
        <v>55</v>
      </c>
      <c r="H9518" t="str">
        <f t="shared" si="148"/>
        <v>Eric Montross2001-02</v>
      </c>
    </row>
    <row r="9519" spans="1:8" x14ac:dyDescent="0.35">
      <c r="A9519" t="str">
        <f>VLOOKUP(salaries_1985to2020!B:B, player_information!A:U, 21, FALSE)</f>
        <v>Eric Montross</v>
      </c>
      <c r="B9519" t="s">
        <v>1561</v>
      </c>
      <c r="C9519" s="4">
        <v>2720000</v>
      </c>
      <c r="D9519" t="s">
        <v>32</v>
      </c>
      <c r="E9519">
        <v>2003</v>
      </c>
      <c r="F9519">
        <v>2002</v>
      </c>
      <c r="G9519" t="s">
        <v>55</v>
      </c>
      <c r="H9519" t="str">
        <f t="shared" si="148"/>
        <v>Eric Montross2002-03</v>
      </c>
    </row>
    <row r="9520" spans="1:8" x14ac:dyDescent="0.35">
      <c r="A9520" t="str">
        <f>VLOOKUP(salaries_1985to2020!B:B, player_information!A:U, 21, FALSE)</f>
        <v>Eric Montross</v>
      </c>
      <c r="B9520" t="s">
        <v>1561</v>
      </c>
      <c r="C9520" s="4">
        <v>2960000</v>
      </c>
      <c r="D9520" t="s">
        <v>34</v>
      </c>
      <c r="E9520">
        <v>2004</v>
      </c>
      <c r="F9520">
        <v>2003</v>
      </c>
      <c r="G9520" t="s">
        <v>55</v>
      </c>
      <c r="H9520" t="str">
        <f t="shared" si="148"/>
        <v>Eric Montross2003-04</v>
      </c>
    </row>
    <row r="9521" spans="1:8" x14ac:dyDescent="0.35">
      <c r="A9521" t="str">
        <f>VLOOKUP(salaries_1985to2020!B:B, player_information!A:U, 21, FALSE)</f>
        <v>Jamario Moon</v>
      </c>
      <c r="B9521" t="s">
        <v>1562</v>
      </c>
      <c r="C9521" s="4">
        <v>427163</v>
      </c>
      <c r="D9521" t="s">
        <v>40</v>
      </c>
      <c r="E9521">
        <v>2008</v>
      </c>
      <c r="F9521">
        <v>2007</v>
      </c>
      <c r="G9521" t="s">
        <v>55</v>
      </c>
      <c r="H9521" t="str">
        <f t="shared" si="148"/>
        <v>Jamario Moon2007-08</v>
      </c>
    </row>
    <row r="9522" spans="1:8" x14ac:dyDescent="0.35">
      <c r="A9522" t="str">
        <f>VLOOKUP(salaries_1985to2020!B:B, player_information!A:U, 21, FALSE)</f>
        <v>Jamario Moon</v>
      </c>
      <c r="B9522" t="s">
        <v>1562</v>
      </c>
      <c r="C9522" s="4">
        <v>711517</v>
      </c>
      <c r="D9522" t="s">
        <v>48</v>
      </c>
      <c r="E9522">
        <v>2009</v>
      </c>
      <c r="F9522">
        <v>2008</v>
      </c>
      <c r="G9522" t="s">
        <v>73</v>
      </c>
      <c r="H9522" t="str">
        <f t="shared" si="148"/>
        <v>Jamario Moon2008-09</v>
      </c>
    </row>
    <row r="9523" spans="1:8" x14ac:dyDescent="0.35">
      <c r="A9523" t="str">
        <f>VLOOKUP(salaries_1985to2020!B:B, player_information!A:U, 21, FALSE)</f>
        <v>Jamario Moon</v>
      </c>
      <c r="B9523" t="s">
        <v>1562</v>
      </c>
      <c r="C9523" s="4">
        <v>2750000</v>
      </c>
      <c r="D9523" t="s">
        <v>41</v>
      </c>
      <c r="E9523">
        <v>2010</v>
      </c>
      <c r="F9523">
        <v>2009</v>
      </c>
      <c r="G9523" t="s">
        <v>101</v>
      </c>
      <c r="H9523" t="str">
        <f t="shared" si="148"/>
        <v>Jamario Moon2009-10</v>
      </c>
    </row>
    <row r="9524" spans="1:8" x14ac:dyDescent="0.35">
      <c r="A9524" t="str">
        <f>VLOOKUP(salaries_1985to2020!B:B, player_information!A:U, 21, FALSE)</f>
        <v>Jamario Moon</v>
      </c>
      <c r="B9524" t="s">
        <v>1562</v>
      </c>
      <c r="C9524" s="4">
        <v>3000000</v>
      </c>
      <c r="D9524" t="s">
        <v>75</v>
      </c>
      <c r="E9524">
        <v>2011</v>
      </c>
      <c r="F9524">
        <v>2010</v>
      </c>
      <c r="G9524" t="s">
        <v>49</v>
      </c>
      <c r="H9524" t="str">
        <f t="shared" si="148"/>
        <v>Jamario Moon2010-11</v>
      </c>
    </row>
    <row r="9525" spans="1:8" x14ac:dyDescent="0.35">
      <c r="A9525" t="str">
        <f>VLOOKUP(salaries_1985to2020!B:B, player_information!A:U, 21, FALSE)</f>
        <v>E'Twaun Moore</v>
      </c>
      <c r="B9525" t="s">
        <v>1563</v>
      </c>
      <c r="C9525" s="4">
        <v>473604</v>
      </c>
      <c r="D9525" t="s">
        <v>77</v>
      </c>
      <c r="E9525">
        <v>2012</v>
      </c>
      <c r="F9525">
        <v>2011</v>
      </c>
      <c r="G9525" t="s">
        <v>11</v>
      </c>
      <c r="H9525" t="str">
        <f t="shared" si="148"/>
        <v>E'Twaun Moore2011-12</v>
      </c>
    </row>
    <row r="9526" spans="1:8" x14ac:dyDescent="0.35">
      <c r="A9526" t="str">
        <f>VLOOKUP(salaries_1985to2020!B:B, player_information!A:U, 21, FALSE)</f>
        <v>E'Twaun Moore</v>
      </c>
      <c r="B9526" t="s">
        <v>1563</v>
      </c>
      <c r="C9526" s="4">
        <v>762195</v>
      </c>
      <c r="D9526" t="s">
        <v>54</v>
      </c>
      <c r="E9526">
        <v>2013</v>
      </c>
      <c r="F9526">
        <v>2012</v>
      </c>
      <c r="G9526" t="s">
        <v>51</v>
      </c>
      <c r="H9526" t="str">
        <f t="shared" si="148"/>
        <v>E'Twaun Moore2012-13</v>
      </c>
    </row>
    <row r="9527" spans="1:8" x14ac:dyDescent="0.35">
      <c r="A9527" t="str">
        <f>VLOOKUP(salaries_1985to2020!B:B, player_information!A:U, 21, FALSE)</f>
        <v>E'Twaun Moore</v>
      </c>
      <c r="B9527" t="s">
        <v>1563</v>
      </c>
      <c r="C9527" s="4">
        <v>884293</v>
      </c>
      <c r="D9527" t="s">
        <v>56</v>
      </c>
      <c r="E9527">
        <v>2014</v>
      </c>
      <c r="F9527">
        <v>2013</v>
      </c>
      <c r="G9527" t="s">
        <v>51</v>
      </c>
      <c r="H9527" t="str">
        <f t="shared" si="148"/>
        <v>E'Twaun Moore2013-14</v>
      </c>
    </row>
    <row r="9528" spans="1:8" x14ac:dyDescent="0.35">
      <c r="A9528" t="str">
        <f>VLOOKUP(salaries_1985to2020!B:B, player_information!A:U, 21, FALSE)</f>
        <v>E'Twaun Moore</v>
      </c>
      <c r="B9528" t="s">
        <v>1563</v>
      </c>
      <c r="C9528" s="4">
        <v>948163</v>
      </c>
      <c r="D9528" t="s">
        <v>57</v>
      </c>
      <c r="E9528">
        <v>2015</v>
      </c>
      <c r="F9528">
        <v>2014</v>
      </c>
      <c r="G9528" t="s">
        <v>104</v>
      </c>
      <c r="H9528" t="str">
        <f t="shared" si="148"/>
        <v>E'Twaun Moore2014-15</v>
      </c>
    </row>
    <row r="9529" spans="1:8" x14ac:dyDescent="0.35">
      <c r="A9529" t="str">
        <f>VLOOKUP(salaries_1985to2020!B:B, player_information!A:U, 21, FALSE)</f>
        <v>E'Twaun Moore</v>
      </c>
      <c r="B9529" t="s">
        <v>1563</v>
      </c>
      <c r="C9529" s="4">
        <v>1015421</v>
      </c>
      <c r="D9529" t="s">
        <v>59</v>
      </c>
      <c r="E9529">
        <v>2016</v>
      </c>
      <c r="F9529">
        <v>2015</v>
      </c>
      <c r="G9529" t="s">
        <v>104</v>
      </c>
      <c r="H9529" t="str">
        <f t="shared" si="148"/>
        <v>E'Twaun Moore2015-16</v>
      </c>
    </row>
    <row r="9530" spans="1:8" x14ac:dyDescent="0.35">
      <c r="A9530" t="str">
        <f>VLOOKUP(salaries_1985to2020!B:B, player_information!A:U, 21, FALSE)</f>
        <v>E'Twaun Moore</v>
      </c>
      <c r="B9530" t="s">
        <v>1563</v>
      </c>
      <c r="C9530" s="4">
        <v>8081363</v>
      </c>
      <c r="D9530" t="s">
        <v>43</v>
      </c>
      <c r="E9530">
        <v>2017</v>
      </c>
      <c r="F9530">
        <v>2016</v>
      </c>
      <c r="G9530" t="s">
        <v>87</v>
      </c>
      <c r="H9530" t="str">
        <f t="shared" si="148"/>
        <v>E'Twaun Moore2016-17</v>
      </c>
    </row>
    <row r="9531" spans="1:8" x14ac:dyDescent="0.35">
      <c r="A9531" t="str">
        <f>VLOOKUP(salaries_1985to2020!B:B, player_information!A:U, 21, FALSE)</f>
        <v>E'Twaun Moore</v>
      </c>
      <c r="B9531" t="s">
        <v>1563</v>
      </c>
      <c r="C9531" s="4">
        <v>8445024</v>
      </c>
      <c r="D9531" t="s">
        <v>45</v>
      </c>
      <c r="E9531">
        <v>2018</v>
      </c>
      <c r="F9531">
        <v>2017</v>
      </c>
      <c r="G9531" t="s">
        <v>87</v>
      </c>
      <c r="H9531" t="str">
        <f t="shared" si="148"/>
        <v>E'Twaun Moore2017-18</v>
      </c>
    </row>
    <row r="9532" spans="1:8" x14ac:dyDescent="0.35">
      <c r="A9532" t="s">
        <v>10818</v>
      </c>
      <c r="B9532" t="s">
        <v>1563</v>
      </c>
      <c r="C9532" s="4">
        <v>8808685</v>
      </c>
      <c r="D9532" t="s">
        <v>14974</v>
      </c>
      <c r="E9532">
        <v>2019</v>
      </c>
      <c r="F9532">
        <v>2018</v>
      </c>
      <c r="G9532" t="s">
        <v>87</v>
      </c>
      <c r="H9532" t="str">
        <f t="shared" si="148"/>
        <v>E'Twaun Moore2018-19</v>
      </c>
    </row>
    <row r="9533" spans="1:8" x14ac:dyDescent="0.35">
      <c r="A9533" t="s">
        <v>10818</v>
      </c>
      <c r="B9533" t="s">
        <v>1563</v>
      </c>
      <c r="C9533" s="4">
        <v>8664928</v>
      </c>
      <c r="D9533" t="s">
        <v>14975</v>
      </c>
      <c r="E9533">
        <v>2020</v>
      </c>
      <c r="F9533">
        <v>2019</v>
      </c>
      <c r="G9533" t="s">
        <v>87</v>
      </c>
      <c r="H9533" t="str">
        <f t="shared" si="148"/>
        <v>E'Twaun Moore2019-20</v>
      </c>
    </row>
    <row r="9534" spans="1:8" x14ac:dyDescent="0.35">
      <c r="A9534" t="str">
        <f>VLOOKUP(salaries_1985to2020!B:B, player_information!A:U, 21, FALSE)</f>
        <v>Johnny Moore</v>
      </c>
      <c r="B9534" t="s">
        <v>1564</v>
      </c>
      <c r="C9534" s="4">
        <v>200000</v>
      </c>
      <c r="D9534" t="s">
        <v>16</v>
      </c>
      <c r="E9534">
        <v>1985</v>
      </c>
      <c r="F9534">
        <v>1984</v>
      </c>
      <c r="G9534" t="s">
        <v>84</v>
      </c>
      <c r="H9534" t="str">
        <f t="shared" si="148"/>
        <v>Johnny Moore1984-85</v>
      </c>
    </row>
    <row r="9535" spans="1:8" x14ac:dyDescent="0.35">
      <c r="A9535" t="str">
        <f>VLOOKUP(salaries_1985to2020!B:B, player_information!A:U, 21, FALSE)</f>
        <v>Johnny Moore</v>
      </c>
      <c r="B9535" t="s">
        <v>1564</v>
      </c>
      <c r="C9535" s="4">
        <v>350000</v>
      </c>
      <c r="D9535" t="s">
        <v>18</v>
      </c>
      <c r="E9535">
        <v>1986</v>
      </c>
      <c r="F9535">
        <v>1985</v>
      </c>
      <c r="G9535" t="s">
        <v>84</v>
      </c>
      <c r="H9535" t="str">
        <f t="shared" si="148"/>
        <v>Johnny Moore1985-86</v>
      </c>
    </row>
    <row r="9536" spans="1:8" x14ac:dyDescent="0.35">
      <c r="A9536" t="str">
        <f>VLOOKUP(salaries_1985to2020!B:B, player_information!A:U, 21, FALSE)</f>
        <v>Mikki Moore</v>
      </c>
      <c r="B9536" t="s">
        <v>1565</v>
      </c>
      <c r="C9536" s="4">
        <v>460000</v>
      </c>
      <c r="D9536" t="s">
        <v>30</v>
      </c>
      <c r="E9536">
        <v>2000</v>
      </c>
      <c r="F9536">
        <v>1999</v>
      </c>
      <c r="G9536" t="s">
        <v>47</v>
      </c>
      <c r="H9536" t="str">
        <f t="shared" si="148"/>
        <v>Mikki Moore1999-00</v>
      </c>
    </row>
    <row r="9537" spans="1:8" x14ac:dyDescent="0.35">
      <c r="A9537" t="str">
        <f>VLOOKUP(salaries_1985to2020!B:B, player_information!A:U, 21, FALSE)</f>
        <v>Mikki Moore</v>
      </c>
      <c r="B9537" t="s">
        <v>1565</v>
      </c>
      <c r="C9537" s="4">
        <v>2850000</v>
      </c>
      <c r="D9537" t="s">
        <v>26</v>
      </c>
      <c r="E9537">
        <v>2001</v>
      </c>
      <c r="F9537">
        <v>2000</v>
      </c>
      <c r="G9537" t="s">
        <v>47</v>
      </c>
      <c r="H9537" t="str">
        <f t="shared" si="148"/>
        <v>Mikki Moore2000-01</v>
      </c>
    </row>
    <row r="9538" spans="1:8" x14ac:dyDescent="0.35">
      <c r="A9538" t="str">
        <f>VLOOKUP(salaries_1985to2020!B:B, player_information!A:U, 21, FALSE)</f>
        <v>Mikki Moore</v>
      </c>
      <c r="B9538" t="s">
        <v>1565</v>
      </c>
      <c r="C9538" s="4">
        <v>2531250</v>
      </c>
      <c r="D9538" t="s">
        <v>31</v>
      </c>
      <c r="E9538">
        <v>2002</v>
      </c>
      <c r="F9538">
        <v>2001</v>
      </c>
      <c r="G9538" t="s">
        <v>47</v>
      </c>
      <c r="H9538" t="str">
        <f t="shared" si="148"/>
        <v>Mikki Moore2001-02</v>
      </c>
    </row>
    <row r="9539" spans="1:8" x14ac:dyDescent="0.35">
      <c r="A9539" t="str">
        <f>VLOOKUP(salaries_1985to2020!B:B, player_information!A:U, 21, FALSE)</f>
        <v>Mikki Moore</v>
      </c>
      <c r="B9539" t="s">
        <v>1565</v>
      </c>
      <c r="C9539" s="4">
        <v>2412500</v>
      </c>
      <c r="D9539" t="s">
        <v>32</v>
      </c>
      <c r="E9539">
        <v>2003</v>
      </c>
      <c r="F9539">
        <v>2002</v>
      </c>
      <c r="G9539" t="s">
        <v>47</v>
      </c>
      <c r="H9539" t="str">
        <f t="shared" ref="H9539:H9602" si="149">_xlfn.CONCAT(A9539, D9539)</f>
        <v>Mikki Moore2002-03</v>
      </c>
    </row>
    <row r="9540" spans="1:8" x14ac:dyDescent="0.35">
      <c r="A9540" t="str">
        <f>VLOOKUP(salaries_1985to2020!B:B, player_information!A:U, 21, FALSE)</f>
        <v>Mikki Moore</v>
      </c>
      <c r="B9540" t="s">
        <v>1565</v>
      </c>
      <c r="C9540" s="4">
        <v>46642</v>
      </c>
      <c r="D9540" t="s">
        <v>32</v>
      </c>
      <c r="E9540">
        <v>2003</v>
      </c>
      <c r="F9540">
        <v>2002</v>
      </c>
      <c r="G9540" t="s">
        <v>11</v>
      </c>
      <c r="H9540" t="str">
        <f t="shared" si="149"/>
        <v>Mikki Moore2002-03</v>
      </c>
    </row>
    <row r="9541" spans="1:8" x14ac:dyDescent="0.35">
      <c r="A9541" t="str">
        <f>VLOOKUP(salaries_1985to2020!B:B, player_information!A:U, 21, FALSE)</f>
        <v>Mikki Moore</v>
      </c>
      <c r="B9541" t="s">
        <v>1565</v>
      </c>
      <c r="C9541" s="4">
        <v>513000</v>
      </c>
      <c r="D9541" t="s">
        <v>34</v>
      </c>
      <c r="E9541">
        <v>2004</v>
      </c>
      <c r="F9541">
        <v>2003</v>
      </c>
      <c r="G9541" t="s">
        <v>64</v>
      </c>
      <c r="H9541" t="str">
        <f t="shared" si="149"/>
        <v>Mikki Moore2003-04</v>
      </c>
    </row>
    <row r="9542" spans="1:8" x14ac:dyDescent="0.35">
      <c r="A9542" t="str">
        <f>VLOOKUP(salaries_1985to2020!B:B, player_information!A:U, 21, FALSE)</f>
        <v>Mikki Moore</v>
      </c>
      <c r="B9542" t="s">
        <v>1565</v>
      </c>
      <c r="C9542" s="4">
        <v>870046</v>
      </c>
      <c r="D9542" t="s">
        <v>35</v>
      </c>
      <c r="E9542">
        <v>2005</v>
      </c>
      <c r="F9542">
        <v>2004</v>
      </c>
      <c r="G9542" t="s">
        <v>49</v>
      </c>
      <c r="H9542" t="str">
        <f t="shared" si="149"/>
        <v>Mikki Moore2004-05</v>
      </c>
    </row>
    <row r="9543" spans="1:8" x14ac:dyDescent="0.35">
      <c r="A9543" t="str">
        <f>VLOOKUP(salaries_1985to2020!B:B, player_information!A:U, 21, FALSE)</f>
        <v>Mikki Moore</v>
      </c>
      <c r="B9543" t="s">
        <v>1565</v>
      </c>
      <c r="C9543" s="4">
        <v>1020000</v>
      </c>
      <c r="D9543" t="s">
        <v>36</v>
      </c>
      <c r="E9543">
        <v>2006</v>
      </c>
      <c r="F9543">
        <v>2005</v>
      </c>
      <c r="G9543" t="s">
        <v>113</v>
      </c>
      <c r="H9543" t="str">
        <f t="shared" si="149"/>
        <v>Mikki Moore2005-06</v>
      </c>
    </row>
    <row r="9544" spans="1:8" x14ac:dyDescent="0.35">
      <c r="A9544" t="str">
        <f>VLOOKUP(salaries_1985to2020!B:B, player_information!A:U, 21, FALSE)</f>
        <v>Mikki Moore</v>
      </c>
      <c r="B9544" t="s">
        <v>1565</v>
      </c>
      <c r="C9544" s="4">
        <v>1071225</v>
      </c>
      <c r="D9544" t="s">
        <v>37</v>
      </c>
      <c r="E9544">
        <v>2007</v>
      </c>
      <c r="F9544">
        <v>2006</v>
      </c>
      <c r="G9544" t="s">
        <v>64</v>
      </c>
      <c r="H9544" t="str">
        <f t="shared" si="149"/>
        <v>Mikki Moore2006-07</v>
      </c>
    </row>
    <row r="9545" spans="1:8" x14ac:dyDescent="0.35">
      <c r="A9545" t="str">
        <f>VLOOKUP(salaries_1985to2020!B:B, player_information!A:U, 21, FALSE)</f>
        <v>Mikki Moore</v>
      </c>
      <c r="B9545" t="s">
        <v>1565</v>
      </c>
      <c r="C9545" s="4">
        <v>5356000</v>
      </c>
      <c r="D9545" t="s">
        <v>40</v>
      </c>
      <c r="E9545">
        <v>2008</v>
      </c>
      <c r="F9545">
        <v>2007</v>
      </c>
      <c r="G9545" t="s">
        <v>14</v>
      </c>
      <c r="H9545" t="str">
        <f t="shared" si="149"/>
        <v>Mikki Moore2007-08</v>
      </c>
    </row>
    <row r="9546" spans="1:8" x14ac:dyDescent="0.35">
      <c r="A9546" t="str">
        <f>VLOOKUP(salaries_1985to2020!B:B, player_information!A:U, 21, FALSE)</f>
        <v>Mikki Moore</v>
      </c>
      <c r="B9546" t="s">
        <v>1565</v>
      </c>
      <c r="C9546" s="4">
        <v>5632200</v>
      </c>
      <c r="D9546" t="s">
        <v>48</v>
      </c>
      <c r="E9546">
        <v>2009</v>
      </c>
      <c r="F9546">
        <v>2008</v>
      </c>
      <c r="G9546" t="s">
        <v>14</v>
      </c>
      <c r="H9546" t="str">
        <f t="shared" si="149"/>
        <v>Mikki Moore2008-09</v>
      </c>
    </row>
    <row r="9547" spans="1:8" x14ac:dyDescent="0.35">
      <c r="A9547" t="str">
        <f>VLOOKUP(salaries_1985to2020!B:B, player_information!A:U, 21, FALSE)</f>
        <v>Mikki Moore</v>
      </c>
      <c r="B9547" t="s">
        <v>1565</v>
      </c>
      <c r="C9547" s="4">
        <v>2000000</v>
      </c>
      <c r="D9547" t="s">
        <v>41</v>
      </c>
      <c r="E9547">
        <v>2010</v>
      </c>
      <c r="F9547">
        <v>2009</v>
      </c>
      <c r="G9547" t="s">
        <v>14</v>
      </c>
      <c r="H9547" t="str">
        <f t="shared" si="149"/>
        <v>Mikki Moore2009-10</v>
      </c>
    </row>
    <row r="9548" spans="1:8" x14ac:dyDescent="0.35">
      <c r="A9548" t="str">
        <f>VLOOKUP(salaries_1985to2020!B:B, player_information!A:U, 21, FALSE)</f>
        <v>Mikki Moore</v>
      </c>
      <c r="B9548" t="s">
        <v>1565</v>
      </c>
      <c r="C9548" s="4">
        <v>537952</v>
      </c>
      <c r="D9548" t="s">
        <v>41</v>
      </c>
      <c r="E9548">
        <v>2010</v>
      </c>
      <c r="F9548">
        <v>2009</v>
      </c>
      <c r="G9548" t="s">
        <v>76</v>
      </c>
      <c r="H9548" t="str">
        <f t="shared" si="149"/>
        <v>Mikki Moore2009-10</v>
      </c>
    </row>
    <row r="9549" spans="1:8" x14ac:dyDescent="0.35">
      <c r="A9549" t="str">
        <f>VLOOKUP(salaries_1985to2020!B:B, player_information!A:U, 21, FALSE)</f>
        <v>Ron Moore</v>
      </c>
      <c r="B9549" t="s">
        <v>1566</v>
      </c>
      <c r="C9549" s="4">
        <v>75000</v>
      </c>
      <c r="D9549" t="s">
        <v>19</v>
      </c>
      <c r="E9549">
        <v>1988</v>
      </c>
      <c r="F9549">
        <v>1987</v>
      </c>
      <c r="G9549" t="s">
        <v>62</v>
      </c>
      <c r="H9549" t="str">
        <f t="shared" si="149"/>
        <v>Ron Moore1987-88</v>
      </c>
    </row>
    <row r="9550" spans="1:8" x14ac:dyDescent="0.35">
      <c r="A9550" t="str">
        <f>VLOOKUP(salaries_1985to2020!B:B, player_information!A:U, 21, FALSE)</f>
        <v>Tracy Moore</v>
      </c>
      <c r="B9550" t="s">
        <v>1567</v>
      </c>
      <c r="C9550" s="4">
        <v>250000</v>
      </c>
      <c r="D9550" t="s">
        <v>10</v>
      </c>
      <c r="E9550">
        <v>1993</v>
      </c>
      <c r="F9550">
        <v>1992</v>
      </c>
      <c r="G9550" t="s">
        <v>33</v>
      </c>
      <c r="H9550" t="str">
        <f t="shared" si="149"/>
        <v>Tracy Moore1992-93</v>
      </c>
    </row>
    <row r="9551" spans="1:8" x14ac:dyDescent="0.35">
      <c r="A9551" t="str">
        <f>VLOOKUP(salaries_1985to2020!B:B, player_information!A:U, 21, FALSE)</f>
        <v>Tracy Moore</v>
      </c>
      <c r="B9551" t="s">
        <v>1567</v>
      </c>
      <c r="C9551" s="4">
        <v>40000</v>
      </c>
      <c r="D9551" t="s">
        <v>12</v>
      </c>
      <c r="E9551">
        <v>1994</v>
      </c>
      <c r="F9551">
        <v>1993</v>
      </c>
      <c r="G9551" t="s">
        <v>47</v>
      </c>
      <c r="H9551" t="str">
        <f t="shared" si="149"/>
        <v>Tracy Moore1993-94</v>
      </c>
    </row>
    <row r="9552" spans="1:8" x14ac:dyDescent="0.35">
      <c r="A9552" t="str">
        <f>VLOOKUP(salaries_1985to2020!B:B, player_information!A:U, 21, FALSE)</f>
        <v>Tracy Moore</v>
      </c>
      <c r="B9552" t="s">
        <v>1567</v>
      </c>
      <c r="C9552" s="4">
        <v>247500</v>
      </c>
      <c r="D9552" t="s">
        <v>24</v>
      </c>
      <c r="E9552">
        <v>1997</v>
      </c>
      <c r="F9552">
        <v>1996</v>
      </c>
      <c r="G9552" t="s">
        <v>52</v>
      </c>
      <c r="H9552" t="str">
        <f t="shared" si="149"/>
        <v>Tracy Moore1996-97</v>
      </c>
    </row>
    <row r="9553" spans="1:8" x14ac:dyDescent="0.35">
      <c r="A9553" t="s">
        <v>14987</v>
      </c>
      <c r="B9553" t="s">
        <v>15094</v>
      </c>
      <c r="C9553" s="4">
        <v>8730240</v>
      </c>
      <c r="D9553" t="s">
        <v>14975</v>
      </c>
      <c r="E9553">
        <v>2020</v>
      </c>
      <c r="F9553">
        <v>2019</v>
      </c>
      <c r="G9553" t="s">
        <v>66</v>
      </c>
      <c r="H9553" t="str">
        <f t="shared" si="149"/>
        <v>Ja Morant2019-20</v>
      </c>
    </row>
    <row r="9554" spans="1:8" x14ac:dyDescent="0.35">
      <c r="A9554" t="str">
        <f>VLOOKUP(salaries_1985to2020!B:B, player_information!A:U, 21, FALSE)</f>
        <v>Eric Moreland</v>
      </c>
      <c r="B9554" t="s">
        <v>1568</v>
      </c>
      <c r="C9554" s="4">
        <v>507336</v>
      </c>
      <c r="D9554" t="s">
        <v>57</v>
      </c>
      <c r="E9554">
        <v>2015</v>
      </c>
      <c r="F9554">
        <v>2014</v>
      </c>
      <c r="G9554" t="s">
        <v>14</v>
      </c>
      <c r="H9554" t="str">
        <f t="shared" si="149"/>
        <v>Eric Moreland2014-15</v>
      </c>
    </row>
    <row r="9555" spans="1:8" x14ac:dyDescent="0.35">
      <c r="A9555" t="str">
        <f>VLOOKUP(salaries_1985to2020!B:B, player_information!A:U, 21, FALSE)</f>
        <v>Eric Moreland</v>
      </c>
      <c r="B9555" t="s">
        <v>1568</v>
      </c>
      <c r="C9555" s="4">
        <v>845059</v>
      </c>
      <c r="D9555" t="s">
        <v>59</v>
      </c>
      <c r="E9555">
        <v>2016</v>
      </c>
      <c r="F9555">
        <v>2015</v>
      </c>
      <c r="G9555" t="s">
        <v>14</v>
      </c>
      <c r="H9555" t="str">
        <f t="shared" si="149"/>
        <v>Eric Moreland2015-16</v>
      </c>
    </row>
    <row r="9556" spans="1:8" x14ac:dyDescent="0.35">
      <c r="A9556" t="str">
        <f>VLOOKUP(salaries_1985to2020!B:B, player_information!A:U, 21, FALSE)</f>
        <v>Eric Moreland</v>
      </c>
      <c r="B9556" t="s">
        <v>1568</v>
      </c>
      <c r="C9556" s="4">
        <v>1739333</v>
      </c>
      <c r="D9556" t="s">
        <v>45</v>
      </c>
      <c r="E9556">
        <v>2018</v>
      </c>
      <c r="F9556">
        <v>2017</v>
      </c>
      <c r="G9556" t="s">
        <v>47</v>
      </c>
      <c r="H9556" t="str">
        <f t="shared" si="149"/>
        <v>Eric Moreland2017-18</v>
      </c>
    </row>
    <row r="9557" spans="1:8" x14ac:dyDescent="0.35">
      <c r="A9557" t="s">
        <v>15068</v>
      </c>
      <c r="B9557" t="s">
        <v>15154</v>
      </c>
      <c r="C9557" s="4">
        <v>746054</v>
      </c>
      <c r="D9557" t="s">
        <v>14975</v>
      </c>
      <c r="E9557">
        <v>2020</v>
      </c>
      <c r="F9557">
        <v>2019</v>
      </c>
      <c r="G9557" t="s">
        <v>116</v>
      </c>
      <c r="H9557" t="str">
        <f t="shared" si="149"/>
        <v>Juwan Morgan2019-20</v>
      </c>
    </row>
    <row r="9558" spans="1:8" x14ac:dyDescent="0.35">
      <c r="A9558" t="str">
        <f>VLOOKUP(salaries_1985to2020!B:B, player_information!A:U, 21, FALSE)</f>
        <v>Darren Morningstar</v>
      </c>
      <c r="B9558" t="s">
        <v>1569</v>
      </c>
      <c r="C9558" s="4">
        <v>43000</v>
      </c>
      <c r="D9558" t="s">
        <v>12</v>
      </c>
      <c r="E9558">
        <v>1994</v>
      </c>
      <c r="F9558">
        <v>1993</v>
      </c>
      <c r="G9558" t="s">
        <v>33</v>
      </c>
      <c r="H9558" t="str">
        <f t="shared" si="149"/>
        <v>Darren Morningstar1993-94</v>
      </c>
    </row>
    <row r="9559" spans="1:8" x14ac:dyDescent="0.35">
      <c r="A9559" t="str">
        <f>VLOOKUP(salaries_1985to2020!B:B, player_information!A:U, 21, FALSE)</f>
        <v>Adam Morrison</v>
      </c>
      <c r="B9559" t="s">
        <v>1578</v>
      </c>
      <c r="C9559" s="4">
        <v>3616680</v>
      </c>
      <c r="D9559" t="s">
        <v>37</v>
      </c>
      <c r="E9559">
        <v>2007</v>
      </c>
      <c r="F9559">
        <v>2006</v>
      </c>
      <c r="G9559" t="s">
        <v>78</v>
      </c>
      <c r="H9559" t="str">
        <f t="shared" si="149"/>
        <v>Adam Morrison2006-07</v>
      </c>
    </row>
    <row r="9560" spans="1:8" x14ac:dyDescent="0.35">
      <c r="A9560" t="str">
        <f>VLOOKUP(salaries_1985to2020!B:B, player_information!A:U, 21, FALSE)</f>
        <v>Adam Morrison</v>
      </c>
      <c r="B9560" t="s">
        <v>1578</v>
      </c>
      <c r="C9560" s="4">
        <v>3887880</v>
      </c>
      <c r="D9560" t="s">
        <v>40</v>
      </c>
      <c r="E9560">
        <v>2008</v>
      </c>
      <c r="F9560">
        <v>2007</v>
      </c>
      <c r="G9560" t="s">
        <v>78</v>
      </c>
      <c r="H9560" t="str">
        <f t="shared" si="149"/>
        <v>Adam Morrison2007-08</v>
      </c>
    </row>
    <row r="9561" spans="1:8" x14ac:dyDescent="0.35">
      <c r="A9561" t="str">
        <f>VLOOKUP(salaries_1985to2020!B:B, player_information!A:U, 21, FALSE)</f>
        <v>Adam Morrison</v>
      </c>
      <c r="B9561" t="s">
        <v>1578</v>
      </c>
      <c r="C9561" s="4">
        <v>4159200</v>
      </c>
      <c r="D9561" t="s">
        <v>48</v>
      </c>
      <c r="E9561">
        <v>2009</v>
      </c>
      <c r="F9561">
        <v>2008</v>
      </c>
      <c r="G9561" t="s">
        <v>17</v>
      </c>
      <c r="H9561" t="str">
        <f t="shared" si="149"/>
        <v>Adam Morrison2008-09</v>
      </c>
    </row>
    <row r="9562" spans="1:8" x14ac:dyDescent="0.35">
      <c r="A9562" t="str">
        <f>VLOOKUP(salaries_1985to2020!B:B, player_information!A:U, 21, FALSE)</f>
        <v>Adam Morrison</v>
      </c>
      <c r="B9562" t="s">
        <v>1578</v>
      </c>
      <c r="C9562" s="4">
        <v>5257229</v>
      </c>
      <c r="D9562" t="s">
        <v>41</v>
      </c>
      <c r="E9562">
        <v>2010</v>
      </c>
      <c r="F9562">
        <v>2009</v>
      </c>
      <c r="G9562" t="s">
        <v>17</v>
      </c>
      <c r="H9562" t="str">
        <f t="shared" si="149"/>
        <v>Adam Morrison2009-10</v>
      </c>
    </row>
    <row r="9563" spans="1:8" x14ac:dyDescent="0.35">
      <c r="A9563" t="str">
        <f>VLOOKUP(salaries_1985to2020!B:B, player_information!A:U, 21, FALSE)</f>
        <v>Chris Morris</v>
      </c>
      <c r="B9563" t="s">
        <v>1570</v>
      </c>
      <c r="C9563" s="4">
        <v>625000</v>
      </c>
      <c r="D9563" t="s">
        <v>20</v>
      </c>
      <c r="E9563">
        <v>1989</v>
      </c>
      <c r="F9563">
        <v>1988</v>
      </c>
      <c r="G9563" t="s">
        <v>64</v>
      </c>
      <c r="H9563" t="str">
        <f t="shared" si="149"/>
        <v>Chris Morris1988-89</v>
      </c>
    </row>
    <row r="9564" spans="1:8" x14ac:dyDescent="0.35">
      <c r="A9564" t="str">
        <f>VLOOKUP(salaries_1985to2020!B:B, player_information!A:U, 21, FALSE)</f>
        <v>Chris Morris</v>
      </c>
      <c r="B9564" t="s">
        <v>1570</v>
      </c>
      <c r="C9564" s="4">
        <v>750000</v>
      </c>
      <c r="D9564" t="s">
        <v>7</v>
      </c>
      <c r="E9564">
        <v>1991</v>
      </c>
      <c r="F9564">
        <v>1990</v>
      </c>
      <c r="G9564" t="s">
        <v>64</v>
      </c>
      <c r="H9564" t="str">
        <f t="shared" si="149"/>
        <v>Chris Morris1990-91</v>
      </c>
    </row>
    <row r="9565" spans="1:8" x14ac:dyDescent="0.35">
      <c r="A9565" t="str">
        <f>VLOOKUP(salaries_1985to2020!B:B, player_information!A:U, 21, FALSE)</f>
        <v>Chris Morris</v>
      </c>
      <c r="B9565" t="s">
        <v>1570</v>
      </c>
      <c r="C9565" s="4">
        <v>650000</v>
      </c>
      <c r="D9565" t="s">
        <v>9</v>
      </c>
      <c r="E9565">
        <v>1992</v>
      </c>
      <c r="F9565">
        <v>1991</v>
      </c>
      <c r="G9565" t="s">
        <v>64</v>
      </c>
      <c r="H9565" t="str">
        <f t="shared" si="149"/>
        <v>Chris Morris1991-92</v>
      </c>
    </row>
    <row r="9566" spans="1:8" x14ac:dyDescent="0.35">
      <c r="A9566" t="str">
        <f>VLOOKUP(salaries_1985to2020!B:B, player_information!A:U, 21, FALSE)</f>
        <v>Chris Morris</v>
      </c>
      <c r="B9566" t="s">
        <v>1570</v>
      </c>
      <c r="C9566" s="4">
        <v>1510000</v>
      </c>
      <c r="D9566" t="s">
        <v>10</v>
      </c>
      <c r="E9566">
        <v>1993</v>
      </c>
      <c r="F9566">
        <v>1992</v>
      </c>
      <c r="G9566" t="s">
        <v>64</v>
      </c>
      <c r="H9566" t="str">
        <f t="shared" si="149"/>
        <v>Chris Morris1992-93</v>
      </c>
    </row>
    <row r="9567" spans="1:8" x14ac:dyDescent="0.35">
      <c r="A9567" t="str">
        <f>VLOOKUP(salaries_1985to2020!B:B, player_information!A:U, 21, FALSE)</f>
        <v>Chris Morris</v>
      </c>
      <c r="B9567" t="s">
        <v>1570</v>
      </c>
      <c r="C9567" s="4">
        <v>1785000</v>
      </c>
      <c r="D9567" t="s">
        <v>12</v>
      </c>
      <c r="E9567">
        <v>1994</v>
      </c>
      <c r="F9567">
        <v>1993</v>
      </c>
      <c r="G9567" t="s">
        <v>64</v>
      </c>
      <c r="H9567" t="str">
        <f t="shared" si="149"/>
        <v>Chris Morris1993-94</v>
      </c>
    </row>
    <row r="9568" spans="1:8" x14ac:dyDescent="0.35">
      <c r="A9568" t="str">
        <f>VLOOKUP(salaries_1985to2020!B:B, player_information!A:U, 21, FALSE)</f>
        <v>Chris Morris</v>
      </c>
      <c r="B9568" t="s">
        <v>1570</v>
      </c>
      <c r="C9568" s="4">
        <v>2060000</v>
      </c>
      <c r="D9568" t="s">
        <v>13</v>
      </c>
      <c r="E9568">
        <v>1995</v>
      </c>
      <c r="F9568">
        <v>1994</v>
      </c>
      <c r="G9568" t="s">
        <v>64</v>
      </c>
      <c r="H9568" t="str">
        <f t="shared" si="149"/>
        <v>Chris Morris1994-95</v>
      </c>
    </row>
    <row r="9569" spans="1:8" x14ac:dyDescent="0.35">
      <c r="A9569" t="str">
        <f>VLOOKUP(salaries_1985to2020!B:B, player_information!A:U, 21, FALSE)</f>
        <v>Chris Morris</v>
      </c>
      <c r="B9569" t="s">
        <v>1570</v>
      </c>
      <c r="C9569" s="4">
        <v>2500000</v>
      </c>
      <c r="D9569" t="s">
        <v>23</v>
      </c>
      <c r="E9569">
        <v>1996</v>
      </c>
      <c r="F9569">
        <v>1995</v>
      </c>
      <c r="G9569" t="s">
        <v>116</v>
      </c>
      <c r="H9569" t="str">
        <f t="shared" si="149"/>
        <v>Chris Morris1995-96</v>
      </c>
    </row>
    <row r="9570" spans="1:8" x14ac:dyDescent="0.35">
      <c r="A9570" t="str">
        <f>VLOOKUP(salaries_1985to2020!B:B, player_information!A:U, 21, FALSE)</f>
        <v>Chris Morris</v>
      </c>
      <c r="B9570" t="s">
        <v>1570</v>
      </c>
      <c r="C9570" s="4">
        <v>2500000</v>
      </c>
      <c r="D9570" t="s">
        <v>24</v>
      </c>
      <c r="E9570">
        <v>1997</v>
      </c>
      <c r="F9570">
        <v>1996</v>
      </c>
      <c r="G9570" t="s">
        <v>116</v>
      </c>
      <c r="H9570" t="str">
        <f t="shared" si="149"/>
        <v>Chris Morris1996-97</v>
      </c>
    </row>
    <row r="9571" spans="1:8" x14ac:dyDescent="0.35">
      <c r="A9571" t="str">
        <f>VLOOKUP(salaries_1985to2020!B:B, player_information!A:U, 21, FALSE)</f>
        <v>Chris Morris</v>
      </c>
      <c r="B9571" t="s">
        <v>1570</v>
      </c>
      <c r="C9571" s="4">
        <v>3000000</v>
      </c>
      <c r="D9571" t="s">
        <v>25</v>
      </c>
      <c r="E9571">
        <v>1998</v>
      </c>
      <c r="F9571">
        <v>1997</v>
      </c>
      <c r="G9571" t="s">
        <v>116</v>
      </c>
      <c r="H9571" t="str">
        <f t="shared" si="149"/>
        <v>Chris Morris1997-98</v>
      </c>
    </row>
    <row r="9572" spans="1:8" x14ac:dyDescent="0.35">
      <c r="A9572" t="str">
        <f>VLOOKUP(salaries_1985to2020!B:B, player_information!A:U, 21, FALSE)</f>
        <v>Chris Morris</v>
      </c>
      <c r="B9572" t="s">
        <v>1570</v>
      </c>
      <c r="C9572" s="4">
        <v>1000000</v>
      </c>
      <c r="D9572" t="s">
        <v>29</v>
      </c>
      <c r="E9572">
        <v>1999</v>
      </c>
      <c r="F9572">
        <v>1998</v>
      </c>
      <c r="G9572" t="s">
        <v>62</v>
      </c>
      <c r="H9572" t="str">
        <f t="shared" si="149"/>
        <v>Chris Morris1998-99</v>
      </c>
    </row>
    <row r="9573" spans="1:8" x14ac:dyDescent="0.35">
      <c r="A9573" t="str">
        <f>VLOOKUP(salaries_1985to2020!B:B, player_information!A:U, 21, FALSE)</f>
        <v>Darius Morris</v>
      </c>
      <c r="B9573" t="s">
        <v>1571</v>
      </c>
      <c r="C9573" s="4">
        <v>473604</v>
      </c>
      <c r="D9573" t="s">
        <v>77</v>
      </c>
      <c r="E9573">
        <v>2012</v>
      </c>
      <c r="F9573">
        <v>2011</v>
      </c>
      <c r="G9573" t="s">
        <v>17</v>
      </c>
      <c r="H9573" t="str">
        <f t="shared" si="149"/>
        <v>Darius Morris2011-12</v>
      </c>
    </row>
    <row r="9574" spans="1:8" x14ac:dyDescent="0.35">
      <c r="A9574" t="str">
        <f>VLOOKUP(salaries_1985to2020!B:B, player_information!A:U, 21, FALSE)</f>
        <v>Darius Morris</v>
      </c>
      <c r="B9574" t="s">
        <v>1571</v>
      </c>
      <c r="C9574" s="4">
        <v>962195</v>
      </c>
      <c r="D9574" t="s">
        <v>54</v>
      </c>
      <c r="E9574">
        <v>2013</v>
      </c>
      <c r="F9574">
        <v>2012</v>
      </c>
      <c r="G9574" t="s">
        <v>17</v>
      </c>
      <c r="H9574" t="str">
        <f t="shared" si="149"/>
        <v>Darius Morris2012-13</v>
      </c>
    </row>
    <row r="9575" spans="1:8" x14ac:dyDescent="0.35">
      <c r="A9575" t="str">
        <f>VLOOKUP(salaries_1985to2020!B:B, player_information!A:U, 21, FALSE)</f>
        <v>Darius Morris</v>
      </c>
      <c r="B9575" t="s">
        <v>1571</v>
      </c>
      <c r="C9575" s="4">
        <v>1046269</v>
      </c>
      <c r="D9575" t="s">
        <v>56</v>
      </c>
      <c r="E9575">
        <v>2014</v>
      </c>
      <c r="F9575">
        <v>2013</v>
      </c>
      <c r="G9575" t="s">
        <v>92</v>
      </c>
      <c r="H9575" t="str">
        <f t="shared" si="149"/>
        <v>Darius Morris2013-14</v>
      </c>
    </row>
    <row r="9576" spans="1:8" x14ac:dyDescent="0.35">
      <c r="A9576" t="str">
        <f>VLOOKUP(salaries_1985to2020!B:B, player_information!A:U, 21, FALSE)</f>
        <v>Darius Morris</v>
      </c>
      <c r="B9576" t="s">
        <v>1571</v>
      </c>
      <c r="C9576" s="4">
        <v>702756</v>
      </c>
      <c r="D9576" t="s">
        <v>57</v>
      </c>
      <c r="E9576">
        <v>2015</v>
      </c>
      <c r="F9576">
        <v>2014</v>
      </c>
      <c r="G9576" t="s">
        <v>60</v>
      </c>
      <c r="H9576" t="str">
        <f t="shared" si="149"/>
        <v>Darius Morris2014-15</v>
      </c>
    </row>
    <row r="9577" spans="1:8" x14ac:dyDescent="0.35">
      <c r="A9577" t="str">
        <f>VLOOKUP(salaries_1985to2020!B:B, player_information!A:U, 21, FALSE)</f>
        <v>Isaiah Morris</v>
      </c>
      <c r="B9577" t="s">
        <v>1572</v>
      </c>
      <c r="C9577" s="4">
        <v>140000</v>
      </c>
      <c r="D9577" t="s">
        <v>10</v>
      </c>
      <c r="E9577">
        <v>1993</v>
      </c>
      <c r="F9577">
        <v>1992</v>
      </c>
      <c r="G9577" t="s">
        <v>47</v>
      </c>
      <c r="H9577" t="str">
        <f t="shared" si="149"/>
        <v>Isaiah Morris1992-93</v>
      </c>
    </row>
    <row r="9578" spans="1:8" x14ac:dyDescent="0.35">
      <c r="A9578" t="str">
        <f>VLOOKUP(salaries_1985to2020!B:B, player_information!A:U, 21, FALSE)</f>
        <v>Jaylen Morris</v>
      </c>
      <c r="B9578" t="s">
        <v>1573</v>
      </c>
      <c r="C9578" s="4">
        <v>193536</v>
      </c>
      <c r="D9578" t="s">
        <v>45</v>
      </c>
      <c r="E9578">
        <v>2018</v>
      </c>
      <c r="F9578">
        <v>2017</v>
      </c>
      <c r="G9578" t="s">
        <v>39</v>
      </c>
      <c r="H9578" t="str">
        <f t="shared" si="149"/>
        <v>Jaylen Morris2017-18</v>
      </c>
    </row>
    <row r="9579" spans="1:8" x14ac:dyDescent="0.35">
      <c r="A9579" t="str">
        <f>VLOOKUP(salaries_1985to2020!B:B, player_information!A:U, 21, FALSE)</f>
        <v>Markieff Morris</v>
      </c>
      <c r="B9579" t="s">
        <v>1575</v>
      </c>
      <c r="C9579" s="4">
        <v>1919160</v>
      </c>
      <c r="D9579" t="s">
        <v>77</v>
      </c>
      <c r="E9579">
        <v>2012</v>
      </c>
      <c r="F9579">
        <v>2011</v>
      </c>
      <c r="G9579" t="s">
        <v>62</v>
      </c>
      <c r="H9579" t="str">
        <f t="shared" si="149"/>
        <v>Markieff Morris2011-12</v>
      </c>
    </row>
    <row r="9580" spans="1:8" x14ac:dyDescent="0.35">
      <c r="A9580" t="str">
        <f>VLOOKUP(salaries_1985to2020!B:B, player_information!A:U, 21, FALSE)</f>
        <v>Markieff Morris</v>
      </c>
      <c r="B9580" t="s">
        <v>1575</v>
      </c>
      <c r="C9580" s="4">
        <v>2063040</v>
      </c>
      <c r="D9580" t="s">
        <v>54</v>
      </c>
      <c r="E9580">
        <v>2013</v>
      </c>
      <c r="F9580">
        <v>2012</v>
      </c>
      <c r="G9580" t="s">
        <v>62</v>
      </c>
      <c r="H9580" t="str">
        <f t="shared" si="149"/>
        <v>Markieff Morris2012-13</v>
      </c>
    </row>
    <row r="9581" spans="1:8" x14ac:dyDescent="0.35">
      <c r="A9581" t="str">
        <f>VLOOKUP(salaries_1985to2020!B:B, player_information!A:U, 21, FALSE)</f>
        <v>Markieff Morris</v>
      </c>
      <c r="B9581" t="s">
        <v>1575</v>
      </c>
      <c r="C9581" s="4">
        <v>2091840</v>
      </c>
      <c r="D9581" t="s">
        <v>56</v>
      </c>
      <c r="E9581">
        <v>2014</v>
      </c>
      <c r="F9581">
        <v>2013</v>
      </c>
      <c r="G9581" t="s">
        <v>62</v>
      </c>
      <c r="H9581" t="str">
        <f t="shared" si="149"/>
        <v>Markieff Morris2013-14</v>
      </c>
    </row>
    <row r="9582" spans="1:8" x14ac:dyDescent="0.35">
      <c r="A9582" t="str">
        <f>VLOOKUP(salaries_1985to2020!B:B, player_information!A:U, 21, FALSE)</f>
        <v>Markieff Morris</v>
      </c>
      <c r="B9582" t="s">
        <v>1575</v>
      </c>
      <c r="C9582" s="4">
        <v>2989239</v>
      </c>
      <c r="D9582" t="s">
        <v>57</v>
      </c>
      <c r="E9582">
        <v>2015</v>
      </c>
      <c r="F9582">
        <v>2014</v>
      </c>
      <c r="G9582" t="s">
        <v>62</v>
      </c>
      <c r="H9582" t="str">
        <f t="shared" si="149"/>
        <v>Markieff Morris2014-15</v>
      </c>
    </row>
    <row r="9583" spans="1:8" x14ac:dyDescent="0.35">
      <c r="A9583" t="str">
        <f>VLOOKUP(salaries_1985to2020!B:B, player_information!A:U, 21, FALSE)</f>
        <v>Markieff Morris</v>
      </c>
      <c r="B9583" t="s">
        <v>1575</v>
      </c>
      <c r="C9583" s="4">
        <v>8000000</v>
      </c>
      <c r="D9583" t="s">
        <v>59</v>
      </c>
      <c r="E9583">
        <v>2016</v>
      </c>
      <c r="F9583">
        <v>2015</v>
      </c>
      <c r="G9583" t="s">
        <v>98</v>
      </c>
      <c r="H9583" t="str">
        <f t="shared" si="149"/>
        <v>Markieff Morris2015-16</v>
      </c>
    </row>
    <row r="9584" spans="1:8" x14ac:dyDescent="0.35">
      <c r="A9584" t="str">
        <f>VLOOKUP(salaries_1985to2020!B:B, player_information!A:U, 21, FALSE)</f>
        <v>Markieff Morris</v>
      </c>
      <c r="B9584" t="s">
        <v>1575</v>
      </c>
      <c r="C9584" s="4">
        <v>7400000</v>
      </c>
      <c r="D9584" t="s">
        <v>43</v>
      </c>
      <c r="E9584">
        <v>2017</v>
      </c>
      <c r="F9584">
        <v>2016</v>
      </c>
      <c r="G9584" t="s">
        <v>98</v>
      </c>
      <c r="H9584" t="str">
        <f t="shared" si="149"/>
        <v>Markieff Morris2016-17</v>
      </c>
    </row>
    <row r="9585" spans="1:8" x14ac:dyDescent="0.35">
      <c r="A9585" t="str">
        <f>VLOOKUP(salaries_1985to2020!B:B, player_information!A:U, 21, FALSE)</f>
        <v>Markieff Morris</v>
      </c>
      <c r="B9585" t="s">
        <v>1575</v>
      </c>
      <c r="C9585" s="4">
        <v>8000000</v>
      </c>
      <c r="D9585" t="s">
        <v>45</v>
      </c>
      <c r="E9585">
        <v>2018</v>
      </c>
      <c r="F9585">
        <v>2017</v>
      </c>
      <c r="G9585" t="s">
        <v>98</v>
      </c>
      <c r="H9585" t="str">
        <f t="shared" si="149"/>
        <v>Markieff Morris2017-18</v>
      </c>
    </row>
    <row r="9586" spans="1:8" x14ac:dyDescent="0.35">
      <c r="A9586" t="s">
        <v>10874</v>
      </c>
      <c r="B9586" t="s">
        <v>1575</v>
      </c>
      <c r="C9586" s="4">
        <v>8600000</v>
      </c>
      <c r="D9586" t="s">
        <v>14974</v>
      </c>
      <c r="E9586">
        <v>2019</v>
      </c>
      <c r="F9586">
        <v>2018</v>
      </c>
      <c r="G9586" t="s">
        <v>98</v>
      </c>
      <c r="H9586" t="str">
        <f t="shared" si="149"/>
        <v>Markieff Morris2018-19</v>
      </c>
    </row>
    <row r="9587" spans="1:8" x14ac:dyDescent="0.35">
      <c r="A9587" t="s">
        <v>10874</v>
      </c>
      <c r="B9587" t="s">
        <v>1575</v>
      </c>
      <c r="C9587" s="4">
        <v>2241808</v>
      </c>
      <c r="D9587" t="s">
        <v>14975</v>
      </c>
      <c r="E9587">
        <v>2020</v>
      </c>
      <c r="F9587">
        <v>2019</v>
      </c>
      <c r="G9587" t="s">
        <v>47</v>
      </c>
      <c r="H9587" t="str">
        <f t="shared" si="149"/>
        <v>Markieff Morris2019-20</v>
      </c>
    </row>
    <row r="9588" spans="1:8" x14ac:dyDescent="0.35">
      <c r="A9588" t="s">
        <v>10874</v>
      </c>
      <c r="B9588" t="s">
        <v>1575</v>
      </c>
      <c r="C9588" s="4">
        <v>1750000</v>
      </c>
      <c r="D9588" t="s">
        <v>14975</v>
      </c>
      <c r="E9588">
        <v>2020</v>
      </c>
      <c r="F9588">
        <v>2019</v>
      </c>
      <c r="G9588" t="s">
        <v>17</v>
      </c>
      <c r="H9588" t="str">
        <f t="shared" si="149"/>
        <v>Markieff Morris2019-20</v>
      </c>
    </row>
    <row r="9589" spans="1:8" x14ac:dyDescent="0.35">
      <c r="A9589" t="str">
        <f>VLOOKUP(salaries_1985to2020!B:B, player_information!A:U, 21, FALSE)</f>
        <v>Marcus Morris</v>
      </c>
      <c r="B9589" t="s">
        <v>1574</v>
      </c>
      <c r="C9589" s="4">
        <v>1823280</v>
      </c>
      <c r="D9589" t="s">
        <v>77</v>
      </c>
      <c r="E9589">
        <v>2012</v>
      </c>
      <c r="F9589">
        <v>2011</v>
      </c>
      <c r="G9589" t="s">
        <v>52</v>
      </c>
      <c r="H9589" t="str">
        <f t="shared" si="149"/>
        <v>Marcus Morris2011-12</v>
      </c>
    </row>
    <row r="9590" spans="1:8" x14ac:dyDescent="0.35">
      <c r="A9590" t="str">
        <f>VLOOKUP(salaries_1985to2020!B:B, player_information!A:U, 21, FALSE)</f>
        <v>Marcus Morris</v>
      </c>
      <c r="B9590" t="s">
        <v>1574</v>
      </c>
      <c r="C9590" s="4">
        <v>1959960</v>
      </c>
      <c r="D9590" t="s">
        <v>54</v>
      </c>
      <c r="E9590">
        <v>2013</v>
      </c>
      <c r="F9590">
        <v>2012</v>
      </c>
      <c r="G9590" t="s">
        <v>62</v>
      </c>
      <c r="H9590" t="str">
        <f t="shared" si="149"/>
        <v>Marcus Morris2012-13</v>
      </c>
    </row>
    <row r="9591" spans="1:8" x14ac:dyDescent="0.35">
      <c r="A9591" t="str">
        <f>VLOOKUP(salaries_1985to2020!B:B, player_information!A:U, 21, FALSE)</f>
        <v>Marcus Morris</v>
      </c>
      <c r="B9591" t="s">
        <v>1574</v>
      </c>
      <c r="C9591" s="4">
        <v>1987320</v>
      </c>
      <c r="D9591" t="s">
        <v>56</v>
      </c>
      <c r="E9591">
        <v>2014</v>
      </c>
      <c r="F9591">
        <v>2013</v>
      </c>
      <c r="G9591" t="s">
        <v>62</v>
      </c>
      <c r="H9591" t="str">
        <f t="shared" si="149"/>
        <v>Marcus Morris2013-14</v>
      </c>
    </row>
    <row r="9592" spans="1:8" x14ac:dyDescent="0.35">
      <c r="A9592" t="str">
        <f>VLOOKUP(salaries_1985to2020!B:B, player_information!A:U, 21, FALSE)</f>
        <v>Marcus Morris</v>
      </c>
      <c r="B9592" t="s">
        <v>1574</v>
      </c>
      <c r="C9592" s="4">
        <v>2943221</v>
      </c>
      <c r="D9592" t="s">
        <v>57</v>
      </c>
      <c r="E9592">
        <v>2015</v>
      </c>
      <c r="F9592">
        <v>2014</v>
      </c>
      <c r="G9592" t="s">
        <v>62</v>
      </c>
      <c r="H9592" t="str">
        <f t="shared" si="149"/>
        <v>Marcus Morris2014-15</v>
      </c>
    </row>
    <row r="9593" spans="1:8" x14ac:dyDescent="0.35">
      <c r="A9593" t="str">
        <f>VLOOKUP(salaries_1985to2020!B:B, player_information!A:U, 21, FALSE)</f>
        <v>Marcus Morris</v>
      </c>
      <c r="B9593" t="s">
        <v>1574</v>
      </c>
      <c r="C9593" s="4">
        <v>5000000</v>
      </c>
      <c r="D9593" t="s">
        <v>59</v>
      </c>
      <c r="E9593">
        <v>2016</v>
      </c>
      <c r="F9593">
        <v>2015</v>
      </c>
      <c r="G9593" t="s">
        <v>47</v>
      </c>
      <c r="H9593" t="str">
        <f t="shared" si="149"/>
        <v>Marcus Morris2015-16</v>
      </c>
    </row>
    <row r="9594" spans="1:8" x14ac:dyDescent="0.35">
      <c r="A9594" t="str">
        <f>VLOOKUP(salaries_1985to2020!B:B, player_information!A:U, 21, FALSE)</f>
        <v>Marcus Morris</v>
      </c>
      <c r="B9594" t="s">
        <v>1574</v>
      </c>
      <c r="C9594" s="4">
        <v>4625000</v>
      </c>
      <c r="D9594" t="s">
        <v>43</v>
      </c>
      <c r="E9594">
        <v>2017</v>
      </c>
      <c r="F9594">
        <v>2016</v>
      </c>
      <c r="G9594" t="s">
        <v>47</v>
      </c>
      <c r="H9594" t="str">
        <f t="shared" si="149"/>
        <v>Marcus Morris2016-17</v>
      </c>
    </row>
    <row r="9595" spans="1:8" x14ac:dyDescent="0.35">
      <c r="A9595" t="str">
        <f>VLOOKUP(salaries_1985to2020!B:B, player_information!A:U, 21, FALSE)</f>
        <v>Marcus Morris</v>
      </c>
      <c r="B9595" t="s">
        <v>1574</v>
      </c>
      <c r="C9595" s="4">
        <v>5000000</v>
      </c>
      <c r="D9595" t="s">
        <v>45</v>
      </c>
      <c r="E9595">
        <v>2018</v>
      </c>
      <c r="F9595">
        <v>2017</v>
      </c>
      <c r="G9595" t="s">
        <v>11</v>
      </c>
      <c r="H9595" t="str">
        <f t="shared" si="149"/>
        <v>Marcus Morris2017-18</v>
      </c>
    </row>
    <row r="9596" spans="1:8" x14ac:dyDescent="0.35">
      <c r="A9596" t="s">
        <v>10873</v>
      </c>
      <c r="B9596" t="s">
        <v>1574</v>
      </c>
      <c r="C9596" s="4">
        <v>5375000</v>
      </c>
      <c r="D9596" t="s">
        <v>14974</v>
      </c>
      <c r="E9596">
        <v>2019</v>
      </c>
      <c r="F9596">
        <v>2018</v>
      </c>
      <c r="G9596" t="s">
        <v>11</v>
      </c>
      <c r="H9596" t="str">
        <f t="shared" si="149"/>
        <v>Marcus Morris2018-19</v>
      </c>
    </row>
    <row r="9597" spans="1:8" x14ac:dyDescent="0.35">
      <c r="A9597" t="s">
        <v>10873</v>
      </c>
      <c r="B9597" t="s">
        <v>1574</v>
      </c>
      <c r="C9597" s="4">
        <v>15000000</v>
      </c>
      <c r="D9597" t="s">
        <v>14975</v>
      </c>
      <c r="E9597">
        <v>2020</v>
      </c>
      <c r="F9597">
        <v>2019</v>
      </c>
      <c r="G9597" t="s">
        <v>49</v>
      </c>
      <c r="H9597" t="str">
        <f t="shared" si="149"/>
        <v>Marcus Morris2019-20</v>
      </c>
    </row>
    <row r="9598" spans="1:8" x14ac:dyDescent="0.35">
      <c r="A9598" t="s">
        <v>10880</v>
      </c>
      <c r="B9598" t="s">
        <v>10878</v>
      </c>
      <c r="C9598" s="4">
        <v>1588231</v>
      </c>
      <c r="D9598" t="s">
        <v>14975</v>
      </c>
      <c r="E9598">
        <v>2020</v>
      </c>
      <c r="F9598">
        <v>2019</v>
      </c>
      <c r="G9598" t="s">
        <v>22</v>
      </c>
      <c r="H9598" t="str">
        <f t="shared" si="149"/>
        <v>Monte Morris2019-20</v>
      </c>
    </row>
    <row r="9599" spans="1:8" x14ac:dyDescent="0.35">
      <c r="A9599" t="str">
        <f>VLOOKUP(salaries_1985to2020!B:B, player_information!A:U, 21, FALSE)</f>
        <v>Randolph Morris</v>
      </c>
      <c r="B9599" t="s">
        <v>1576</v>
      </c>
      <c r="C9599" s="4">
        <v>810000</v>
      </c>
      <c r="D9599" t="s">
        <v>40</v>
      </c>
      <c r="E9599">
        <v>2008</v>
      </c>
      <c r="F9599">
        <v>2007</v>
      </c>
      <c r="G9599" t="s">
        <v>58</v>
      </c>
      <c r="H9599" t="str">
        <f t="shared" si="149"/>
        <v>Randolph Morris2007-08</v>
      </c>
    </row>
    <row r="9600" spans="1:8" x14ac:dyDescent="0.35">
      <c r="A9600" t="str">
        <f>VLOOKUP(salaries_1985to2020!B:B, player_information!A:U, 21, FALSE)</f>
        <v>Randolph Morris</v>
      </c>
      <c r="B9600" t="s">
        <v>1576</v>
      </c>
      <c r="C9600" s="4">
        <v>797581</v>
      </c>
      <c r="D9600" t="s">
        <v>48</v>
      </c>
      <c r="E9600">
        <v>2009</v>
      </c>
      <c r="F9600">
        <v>2008</v>
      </c>
      <c r="G9600" t="s">
        <v>39</v>
      </c>
      <c r="H9600" t="str">
        <f t="shared" si="149"/>
        <v>Randolph Morris2008-09</v>
      </c>
    </row>
    <row r="9601" spans="1:8" x14ac:dyDescent="0.35">
      <c r="A9601" t="str">
        <f>VLOOKUP(salaries_1985to2020!B:B, player_information!A:U, 21, FALSE)</f>
        <v>Randolph Morris</v>
      </c>
      <c r="B9601" t="s">
        <v>1576</v>
      </c>
      <c r="C9601" s="4">
        <v>855189</v>
      </c>
      <c r="D9601" t="s">
        <v>41</v>
      </c>
      <c r="E9601">
        <v>2010</v>
      </c>
      <c r="F9601">
        <v>2009</v>
      </c>
      <c r="G9601" t="s">
        <v>39</v>
      </c>
      <c r="H9601" t="str">
        <f t="shared" si="149"/>
        <v>Randolph Morris2009-10</v>
      </c>
    </row>
    <row r="9602" spans="1:8" x14ac:dyDescent="0.35">
      <c r="A9602" t="str">
        <f>VLOOKUP(salaries_1985to2020!B:B, player_information!A:U, 21, FALSE)</f>
        <v>Terence Morris</v>
      </c>
      <c r="B9602" t="s">
        <v>1577</v>
      </c>
      <c r="C9602" s="4">
        <v>420000</v>
      </c>
      <c r="D9602" t="s">
        <v>31</v>
      </c>
      <c r="E9602">
        <v>2002</v>
      </c>
      <c r="F9602">
        <v>2001</v>
      </c>
      <c r="G9602" t="s">
        <v>52</v>
      </c>
      <c r="H9602" t="str">
        <f t="shared" si="149"/>
        <v>Terence Morris2001-02</v>
      </c>
    </row>
    <row r="9603" spans="1:8" x14ac:dyDescent="0.35">
      <c r="A9603" t="str">
        <f>VLOOKUP(salaries_1985to2020!B:B, player_information!A:U, 21, FALSE)</f>
        <v>Terence Morris</v>
      </c>
      <c r="B9603" t="s">
        <v>1577</v>
      </c>
      <c r="C9603" s="4">
        <v>512435</v>
      </c>
      <c r="D9603" t="s">
        <v>32</v>
      </c>
      <c r="E9603">
        <v>2003</v>
      </c>
      <c r="F9603">
        <v>2002</v>
      </c>
      <c r="G9603" t="s">
        <v>52</v>
      </c>
      <c r="H9603" t="str">
        <f t="shared" ref="H9603:H9666" si="150">_xlfn.CONCAT(A9603, D9603)</f>
        <v>Terence Morris2002-03</v>
      </c>
    </row>
    <row r="9604" spans="1:8" x14ac:dyDescent="0.35">
      <c r="A9604" t="str">
        <f>VLOOKUP(salaries_1985to2020!B:B, player_information!A:U, 21, FALSE)</f>
        <v>Terence Morris</v>
      </c>
      <c r="B9604" t="s">
        <v>1577</v>
      </c>
      <c r="C9604" s="4">
        <v>835810</v>
      </c>
      <c r="D9604" t="s">
        <v>36</v>
      </c>
      <c r="E9604">
        <v>2006</v>
      </c>
      <c r="F9604">
        <v>2005</v>
      </c>
      <c r="G9604" t="s">
        <v>51</v>
      </c>
      <c r="H9604" t="str">
        <f t="shared" si="150"/>
        <v>Terence Morris2005-06</v>
      </c>
    </row>
    <row r="9605" spans="1:8" x14ac:dyDescent="0.35">
      <c r="A9605" t="str">
        <f>VLOOKUP(salaries_1985to2020!B:B, player_information!A:U, 21, FALSE)</f>
        <v>Anthony Morrow</v>
      </c>
      <c r="B9605" t="s">
        <v>1579</v>
      </c>
      <c r="C9605" s="4">
        <v>442114</v>
      </c>
      <c r="D9605" t="s">
        <v>48</v>
      </c>
      <c r="E9605">
        <v>2009</v>
      </c>
      <c r="F9605">
        <v>2008</v>
      </c>
      <c r="G9605" t="s">
        <v>76</v>
      </c>
      <c r="H9605" t="str">
        <f t="shared" si="150"/>
        <v>Anthony Morrow2008-09</v>
      </c>
    </row>
    <row r="9606" spans="1:8" x14ac:dyDescent="0.35">
      <c r="A9606" t="str">
        <f>VLOOKUP(salaries_1985to2020!B:B, player_information!A:U, 21, FALSE)</f>
        <v>Anthony Morrow</v>
      </c>
      <c r="B9606" t="s">
        <v>1579</v>
      </c>
      <c r="C9606" s="4">
        <v>736420</v>
      </c>
      <c r="D9606" t="s">
        <v>41</v>
      </c>
      <c r="E9606">
        <v>2010</v>
      </c>
      <c r="F9606">
        <v>2009</v>
      </c>
      <c r="G9606" t="s">
        <v>76</v>
      </c>
      <c r="H9606" t="str">
        <f t="shared" si="150"/>
        <v>Anthony Morrow2009-10</v>
      </c>
    </row>
    <row r="9607" spans="1:8" x14ac:dyDescent="0.35">
      <c r="A9607" t="str">
        <f>VLOOKUP(salaries_1985to2020!B:B, player_information!A:U, 21, FALSE)</f>
        <v>Anthony Morrow</v>
      </c>
      <c r="B9607" t="s">
        <v>1579</v>
      </c>
      <c r="C9607" s="4">
        <v>4000000</v>
      </c>
      <c r="D9607" t="s">
        <v>75</v>
      </c>
      <c r="E9607">
        <v>2011</v>
      </c>
      <c r="F9607">
        <v>2010</v>
      </c>
      <c r="G9607" t="s">
        <v>64</v>
      </c>
      <c r="H9607" t="str">
        <f t="shared" si="150"/>
        <v>Anthony Morrow2010-11</v>
      </c>
    </row>
    <row r="9608" spans="1:8" x14ac:dyDescent="0.35">
      <c r="A9608" t="str">
        <f>VLOOKUP(salaries_1985to2020!B:B, player_information!A:U, 21, FALSE)</f>
        <v>Anthony Morrow</v>
      </c>
      <c r="B9608" t="s">
        <v>1579</v>
      </c>
      <c r="C9608" s="4">
        <v>4000000</v>
      </c>
      <c r="D9608" t="s">
        <v>77</v>
      </c>
      <c r="E9608">
        <v>2012</v>
      </c>
      <c r="F9608">
        <v>2011</v>
      </c>
      <c r="G9608" t="s">
        <v>64</v>
      </c>
      <c r="H9608" t="str">
        <f t="shared" si="150"/>
        <v>Anthony Morrow2011-12</v>
      </c>
    </row>
    <row r="9609" spans="1:8" x14ac:dyDescent="0.35">
      <c r="A9609" t="str">
        <f>VLOOKUP(salaries_1985to2020!B:B, player_information!A:U, 21, FALSE)</f>
        <v>Anthony Morrow</v>
      </c>
      <c r="B9609" t="s">
        <v>1579</v>
      </c>
      <c r="C9609" s="4">
        <v>4000000</v>
      </c>
      <c r="D9609" t="s">
        <v>54</v>
      </c>
      <c r="E9609">
        <v>2013</v>
      </c>
      <c r="F9609">
        <v>2012</v>
      </c>
      <c r="G9609" t="s">
        <v>33</v>
      </c>
      <c r="H9609" t="str">
        <f t="shared" si="150"/>
        <v>Anthony Morrow2012-13</v>
      </c>
    </row>
    <row r="9610" spans="1:8" x14ac:dyDescent="0.35">
      <c r="A9610" t="str">
        <f>VLOOKUP(salaries_1985to2020!B:B, player_information!A:U, 21, FALSE)</f>
        <v>Anthony Morrow</v>
      </c>
      <c r="B9610" t="s">
        <v>1579</v>
      </c>
      <c r="C9610" s="4">
        <v>1027424</v>
      </c>
      <c r="D9610" t="s">
        <v>56</v>
      </c>
      <c r="E9610">
        <v>2014</v>
      </c>
      <c r="F9610">
        <v>2013</v>
      </c>
      <c r="G9610" t="s">
        <v>87</v>
      </c>
      <c r="H9610" t="str">
        <f t="shared" si="150"/>
        <v>Anthony Morrow2013-14</v>
      </c>
    </row>
    <row r="9611" spans="1:8" x14ac:dyDescent="0.35">
      <c r="A9611" t="str">
        <f>VLOOKUP(salaries_1985to2020!B:B, player_information!A:U, 21, FALSE)</f>
        <v>Anthony Morrow</v>
      </c>
      <c r="B9611" t="s">
        <v>1579</v>
      </c>
      <c r="C9611" s="4">
        <v>3200000</v>
      </c>
      <c r="D9611" t="s">
        <v>57</v>
      </c>
      <c r="E9611">
        <v>2015</v>
      </c>
      <c r="F9611">
        <v>2014</v>
      </c>
      <c r="G9611" t="s">
        <v>44</v>
      </c>
      <c r="H9611" t="str">
        <f t="shared" si="150"/>
        <v>Anthony Morrow2014-15</v>
      </c>
    </row>
    <row r="9612" spans="1:8" x14ac:dyDescent="0.35">
      <c r="A9612" t="str">
        <f>VLOOKUP(salaries_1985to2020!B:B, player_information!A:U, 21, FALSE)</f>
        <v>Anthony Morrow</v>
      </c>
      <c r="B9612" t="s">
        <v>1579</v>
      </c>
      <c r="C9612" s="4">
        <v>3344000</v>
      </c>
      <c r="D9612" t="s">
        <v>59</v>
      </c>
      <c r="E9612">
        <v>2016</v>
      </c>
      <c r="F9612">
        <v>2015</v>
      </c>
      <c r="G9612" t="s">
        <v>44</v>
      </c>
      <c r="H9612" t="str">
        <f t="shared" si="150"/>
        <v>Anthony Morrow2015-16</v>
      </c>
    </row>
    <row r="9613" spans="1:8" x14ac:dyDescent="0.35">
      <c r="A9613" t="str">
        <f>VLOOKUP(salaries_1985to2020!B:B, player_information!A:U, 21, FALSE)</f>
        <v>Anthony Morrow</v>
      </c>
      <c r="B9613" t="s">
        <v>1579</v>
      </c>
      <c r="C9613" s="4">
        <v>3488000</v>
      </c>
      <c r="D9613" t="s">
        <v>43</v>
      </c>
      <c r="E9613">
        <v>2017</v>
      </c>
      <c r="F9613">
        <v>2016</v>
      </c>
      <c r="G9613" t="s">
        <v>104</v>
      </c>
      <c r="H9613" t="str">
        <f t="shared" si="150"/>
        <v>Anthony Morrow2016-17</v>
      </c>
    </row>
    <row r="9614" spans="1:8" x14ac:dyDescent="0.35">
      <c r="A9614" t="str">
        <f>VLOOKUP(salaries_1985to2020!B:B, player_information!A:U, 21, FALSE)</f>
        <v>Dwayne Morton</v>
      </c>
      <c r="B9614" t="s">
        <v>1580</v>
      </c>
      <c r="C9614" s="4">
        <v>150000</v>
      </c>
      <c r="D9614" t="s">
        <v>13</v>
      </c>
      <c r="E9614">
        <v>1995</v>
      </c>
      <c r="F9614">
        <v>1994</v>
      </c>
      <c r="G9614" t="s">
        <v>76</v>
      </c>
      <c r="H9614" t="str">
        <f t="shared" si="150"/>
        <v>Dwayne Morton1994-95</v>
      </c>
    </row>
    <row r="9615" spans="1:8" x14ac:dyDescent="0.35">
      <c r="A9615" t="str">
        <f>VLOOKUP(salaries_1985to2020!B:B, player_information!A:U, 21, FALSE)</f>
        <v>John Morton</v>
      </c>
      <c r="B9615" t="s">
        <v>1581</v>
      </c>
      <c r="C9615" s="4">
        <v>350000</v>
      </c>
      <c r="D9615" t="s">
        <v>7</v>
      </c>
      <c r="E9615">
        <v>1991</v>
      </c>
      <c r="F9615">
        <v>1990</v>
      </c>
      <c r="G9615" t="s">
        <v>101</v>
      </c>
      <c r="H9615" t="str">
        <f t="shared" si="150"/>
        <v>John Morton1990-91</v>
      </c>
    </row>
    <row r="9616" spans="1:8" x14ac:dyDescent="0.35">
      <c r="A9616" t="str">
        <f>VLOOKUP(salaries_1985to2020!B:B, player_information!A:U, 21, FALSE)</f>
        <v>John Morton</v>
      </c>
      <c r="B9616" t="s">
        <v>1581</v>
      </c>
      <c r="C9616" s="4">
        <v>450000</v>
      </c>
      <c r="D9616" t="s">
        <v>9</v>
      </c>
      <c r="E9616">
        <v>1992</v>
      </c>
      <c r="F9616">
        <v>1991</v>
      </c>
      <c r="G9616" t="s">
        <v>101</v>
      </c>
      <c r="H9616" t="str">
        <f t="shared" si="150"/>
        <v>John Morton1991-92</v>
      </c>
    </row>
    <row r="9617" spans="1:8" x14ac:dyDescent="0.35">
      <c r="A9617" t="str">
        <f>VLOOKUP(salaries_1985to2020!B:B, player_information!A:U, 21, FALSE)</f>
        <v>John Morton</v>
      </c>
      <c r="B9617" t="s">
        <v>1581</v>
      </c>
      <c r="C9617" s="4">
        <v>6735</v>
      </c>
      <c r="D9617" t="s">
        <v>30</v>
      </c>
      <c r="E9617">
        <v>2000</v>
      </c>
      <c r="F9617">
        <v>1999</v>
      </c>
      <c r="G9617" t="s">
        <v>76</v>
      </c>
      <c r="H9617" t="str">
        <f t="shared" si="150"/>
        <v>John Morton1999-00</v>
      </c>
    </row>
    <row r="9618" spans="1:8" x14ac:dyDescent="0.35">
      <c r="A9618" t="str">
        <f>VLOOKUP(salaries_1985to2020!B:B, player_information!A:U, 21, FALSE)</f>
        <v>Lawrence Moten</v>
      </c>
      <c r="B9618" t="s">
        <v>1582</v>
      </c>
      <c r="C9618" s="4">
        <v>280000</v>
      </c>
      <c r="D9618" t="s">
        <v>23</v>
      </c>
      <c r="E9618">
        <v>1996</v>
      </c>
      <c r="F9618">
        <v>1995</v>
      </c>
      <c r="G9618" t="s">
        <v>27</v>
      </c>
      <c r="H9618" t="str">
        <f t="shared" si="150"/>
        <v>Lawrence Moten1995-96</v>
      </c>
    </row>
    <row r="9619" spans="1:8" x14ac:dyDescent="0.35">
      <c r="A9619" t="str">
        <f>VLOOKUP(salaries_1985to2020!B:B, player_information!A:U, 21, FALSE)</f>
        <v>Lawrence Moten</v>
      </c>
      <c r="B9619" t="s">
        <v>1582</v>
      </c>
      <c r="C9619" s="4">
        <v>321000</v>
      </c>
      <c r="D9619" t="s">
        <v>24</v>
      </c>
      <c r="E9619">
        <v>1997</v>
      </c>
      <c r="F9619">
        <v>1996</v>
      </c>
      <c r="G9619" t="s">
        <v>27</v>
      </c>
      <c r="H9619" t="str">
        <f t="shared" si="150"/>
        <v>Lawrence Moten1996-97</v>
      </c>
    </row>
    <row r="9620" spans="1:8" x14ac:dyDescent="0.35">
      <c r="A9620" t="str">
        <f>VLOOKUP(salaries_1985to2020!B:B, player_information!A:U, 21, FALSE)</f>
        <v>Donatas Motiejunas</v>
      </c>
      <c r="B9620" t="s">
        <v>1583</v>
      </c>
      <c r="C9620" s="4">
        <v>1453520</v>
      </c>
      <c r="D9620" t="s">
        <v>54</v>
      </c>
      <c r="E9620">
        <v>2013</v>
      </c>
      <c r="F9620">
        <v>2012</v>
      </c>
      <c r="G9620" t="s">
        <v>52</v>
      </c>
      <c r="H9620" t="str">
        <f t="shared" si="150"/>
        <v>Donatas Motiejunas2012-13</v>
      </c>
    </row>
    <row r="9621" spans="1:8" x14ac:dyDescent="0.35">
      <c r="A9621" t="str">
        <f>VLOOKUP(salaries_1985to2020!B:B, player_information!A:U, 21, FALSE)</f>
        <v>Donatas Motiejunas</v>
      </c>
      <c r="B9621" t="s">
        <v>1583</v>
      </c>
      <c r="C9621" s="4">
        <v>1422720</v>
      </c>
      <c r="D9621" t="s">
        <v>56</v>
      </c>
      <c r="E9621">
        <v>2014</v>
      </c>
      <c r="F9621">
        <v>2013</v>
      </c>
      <c r="G9621" t="s">
        <v>52</v>
      </c>
      <c r="H9621" t="str">
        <f t="shared" si="150"/>
        <v>Donatas Motiejunas2013-14</v>
      </c>
    </row>
    <row r="9622" spans="1:8" x14ac:dyDescent="0.35">
      <c r="A9622" t="str">
        <f>VLOOKUP(salaries_1985to2020!B:B, player_information!A:U, 21, FALSE)</f>
        <v>Donatas Motiejunas</v>
      </c>
      <c r="B9622" t="s">
        <v>1583</v>
      </c>
      <c r="C9622" s="4">
        <v>1483920</v>
      </c>
      <c r="D9622" t="s">
        <v>57</v>
      </c>
      <c r="E9622">
        <v>2015</v>
      </c>
      <c r="F9622">
        <v>2014</v>
      </c>
      <c r="G9622" t="s">
        <v>52</v>
      </c>
      <c r="H9622" t="str">
        <f t="shared" si="150"/>
        <v>Donatas Motiejunas2014-15</v>
      </c>
    </row>
    <row r="9623" spans="1:8" x14ac:dyDescent="0.35">
      <c r="A9623" t="str">
        <f>VLOOKUP(salaries_1985to2020!B:B, player_information!A:U, 21, FALSE)</f>
        <v>Donatas Motiejunas</v>
      </c>
      <c r="B9623" t="s">
        <v>1583</v>
      </c>
      <c r="C9623" s="4">
        <v>2288205</v>
      </c>
      <c r="D9623" t="s">
        <v>59</v>
      </c>
      <c r="E9623">
        <v>2016</v>
      </c>
      <c r="F9623">
        <v>2015</v>
      </c>
      <c r="G9623" t="s">
        <v>52</v>
      </c>
      <c r="H9623" t="str">
        <f t="shared" si="150"/>
        <v>Donatas Motiejunas2015-16</v>
      </c>
    </row>
    <row r="9624" spans="1:8" x14ac:dyDescent="0.35">
      <c r="A9624" t="str">
        <f>VLOOKUP(salaries_1985to2020!B:B, player_information!A:U, 21, FALSE)</f>
        <v>Donatas Motiejunas</v>
      </c>
      <c r="B9624" t="s">
        <v>1583</v>
      </c>
      <c r="C9624" s="4">
        <v>576724</v>
      </c>
      <c r="D9624" t="s">
        <v>43</v>
      </c>
      <c r="E9624">
        <v>2017</v>
      </c>
      <c r="F9624">
        <v>2016</v>
      </c>
      <c r="G9624" t="s">
        <v>87</v>
      </c>
      <c r="H9624" t="str">
        <f t="shared" si="150"/>
        <v>Donatas Motiejunas2016-17</v>
      </c>
    </row>
    <row r="9625" spans="1:8" x14ac:dyDescent="0.35">
      <c r="A9625" t="str">
        <f>VLOOKUP(salaries_1985to2020!B:B, player_information!A:U, 21, FALSE)</f>
        <v>Hanno Mottola</v>
      </c>
      <c r="B9625" t="s">
        <v>1584</v>
      </c>
      <c r="C9625" s="4">
        <v>316969</v>
      </c>
      <c r="D9625" t="s">
        <v>26</v>
      </c>
      <c r="E9625">
        <v>2001</v>
      </c>
      <c r="F9625">
        <v>2000</v>
      </c>
      <c r="G9625" t="s">
        <v>39</v>
      </c>
      <c r="H9625" t="str">
        <f t="shared" si="150"/>
        <v>Hanno Mottola2000-01</v>
      </c>
    </row>
    <row r="9626" spans="1:8" x14ac:dyDescent="0.35">
      <c r="A9626" t="str">
        <f>VLOOKUP(salaries_1985to2020!B:B, player_information!A:U, 21, FALSE)</f>
        <v>Hanno Mottola</v>
      </c>
      <c r="B9626" t="s">
        <v>1584</v>
      </c>
      <c r="C9626" s="4">
        <v>465850</v>
      </c>
      <c r="D9626" t="s">
        <v>31</v>
      </c>
      <c r="E9626">
        <v>2002</v>
      </c>
      <c r="F9626">
        <v>2001</v>
      </c>
      <c r="G9626" t="s">
        <v>39</v>
      </c>
      <c r="H9626" t="str">
        <f t="shared" si="150"/>
        <v>Hanno Mottola2001-02</v>
      </c>
    </row>
    <row r="9627" spans="1:8" x14ac:dyDescent="0.35">
      <c r="A9627" t="str">
        <f>VLOOKUP(salaries_1985to2020!B:B, player_information!A:U, 21, FALSE)</f>
        <v>Arnett Moultrie</v>
      </c>
      <c r="B9627" t="s">
        <v>1585</v>
      </c>
      <c r="C9627" s="4">
        <v>1042320</v>
      </c>
      <c r="D9627" t="s">
        <v>54</v>
      </c>
      <c r="E9627">
        <v>2013</v>
      </c>
      <c r="F9627">
        <v>2012</v>
      </c>
      <c r="G9627" t="s">
        <v>92</v>
      </c>
      <c r="H9627" t="str">
        <f t="shared" si="150"/>
        <v>Arnett Moultrie2012-13</v>
      </c>
    </row>
    <row r="9628" spans="1:8" x14ac:dyDescent="0.35">
      <c r="A9628" t="str">
        <f>VLOOKUP(salaries_1985to2020!B:B, player_information!A:U, 21, FALSE)</f>
        <v>Arnett Moultrie</v>
      </c>
      <c r="B9628" t="s">
        <v>1585</v>
      </c>
      <c r="C9628" s="4">
        <v>1089240</v>
      </c>
      <c r="D9628" t="s">
        <v>56</v>
      </c>
      <c r="E9628">
        <v>2014</v>
      </c>
      <c r="F9628">
        <v>2013</v>
      </c>
      <c r="G9628" t="s">
        <v>92</v>
      </c>
      <c r="H9628" t="str">
        <f t="shared" si="150"/>
        <v>Arnett Moultrie2013-14</v>
      </c>
    </row>
    <row r="9629" spans="1:8" x14ac:dyDescent="0.35">
      <c r="A9629" t="str">
        <f>VLOOKUP(salaries_1985to2020!B:B, player_information!A:U, 21, FALSE)</f>
        <v>Arnett Moultrie</v>
      </c>
      <c r="B9629" t="s">
        <v>1585</v>
      </c>
      <c r="C9629" s="4">
        <v>1136160</v>
      </c>
      <c r="D9629" t="s">
        <v>57</v>
      </c>
      <c r="E9629">
        <v>2015</v>
      </c>
      <c r="F9629">
        <v>2014</v>
      </c>
      <c r="G9629" t="s">
        <v>58</v>
      </c>
      <c r="H9629" t="str">
        <f t="shared" si="150"/>
        <v>Arnett Moultrie2014-15</v>
      </c>
    </row>
    <row r="9630" spans="1:8" x14ac:dyDescent="0.35">
      <c r="A9630" t="str">
        <f>VLOOKUP(salaries_1985to2020!B:B, player_information!A:U, 21, FALSE)</f>
        <v>Alonzo Mourning</v>
      </c>
      <c r="B9630" t="s">
        <v>1586</v>
      </c>
      <c r="C9630" s="4">
        <v>2400000</v>
      </c>
      <c r="D9630" t="s">
        <v>10</v>
      </c>
      <c r="E9630">
        <v>1993</v>
      </c>
      <c r="F9630">
        <v>1992</v>
      </c>
      <c r="G9630" t="s">
        <v>69</v>
      </c>
      <c r="H9630" t="str">
        <f t="shared" si="150"/>
        <v>Alonzo Mourning1992-93</v>
      </c>
    </row>
    <row r="9631" spans="1:8" x14ac:dyDescent="0.35">
      <c r="A9631" t="str">
        <f>VLOOKUP(salaries_1985to2020!B:B, player_information!A:U, 21, FALSE)</f>
        <v>Alonzo Mourning</v>
      </c>
      <c r="B9631" t="s">
        <v>1586</v>
      </c>
      <c r="C9631" s="4">
        <v>3120000</v>
      </c>
      <c r="D9631" t="s">
        <v>12</v>
      </c>
      <c r="E9631">
        <v>1994</v>
      </c>
      <c r="F9631">
        <v>1993</v>
      </c>
      <c r="G9631" t="s">
        <v>69</v>
      </c>
      <c r="H9631" t="str">
        <f t="shared" si="150"/>
        <v>Alonzo Mourning1993-94</v>
      </c>
    </row>
    <row r="9632" spans="1:8" x14ac:dyDescent="0.35">
      <c r="A9632" t="str">
        <f>VLOOKUP(salaries_1985to2020!B:B, player_information!A:U, 21, FALSE)</f>
        <v>Alonzo Mourning</v>
      </c>
      <c r="B9632" t="s">
        <v>1586</v>
      </c>
      <c r="C9632" s="4">
        <v>3840000</v>
      </c>
      <c r="D9632" t="s">
        <v>13</v>
      </c>
      <c r="E9632">
        <v>1995</v>
      </c>
      <c r="F9632">
        <v>1994</v>
      </c>
      <c r="G9632" t="s">
        <v>69</v>
      </c>
      <c r="H9632" t="str">
        <f t="shared" si="150"/>
        <v>Alonzo Mourning1994-95</v>
      </c>
    </row>
    <row r="9633" spans="1:8" x14ac:dyDescent="0.35">
      <c r="A9633" t="str">
        <f>VLOOKUP(salaries_1985to2020!B:B, player_information!A:U, 21, FALSE)</f>
        <v>Alonzo Mourning</v>
      </c>
      <c r="B9633" t="s">
        <v>1586</v>
      </c>
      <c r="C9633" s="4">
        <v>4560000</v>
      </c>
      <c r="D9633" t="s">
        <v>23</v>
      </c>
      <c r="E9633">
        <v>1996</v>
      </c>
      <c r="F9633">
        <v>1995</v>
      </c>
      <c r="G9633" t="s">
        <v>73</v>
      </c>
      <c r="H9633" t="str">
        <f t="shared" si="150"/>
        <v>Alonzo Mourning1995-96</v>
      </c>
    </row>
    <row r="9634" spans="1:8" x14ac:dyDescent="0.35">
      <c r="A9634" t="str">
        <f>VLOOKUP(salaries_1985to2020!B:B, player_information!A:U, 21, FALSE)</f>
        <v>Alonzo Mourning</v>
      </c>
      <c r="B9634" t="s">
        <v>1586</v>
      </c>
      <c r="C9634" s="4">
        <v>9380000</v>
      </c>
      <c r="D9634" t="s">
        <v>24</v>
      </c>
      <c r="E9634">
        <v>1997</v>
      </c>
      <c r="F9634">
        <v>1996</v>
      </c>
      <c r="G9634" t="s">
        <v>73</v>
      </c>
      <c r="H9634" t="str">
        <f t="shared" si="150"/>
        <v>Alonzo Mourning1996-97</v>
      </c>
    </row>
    <row r="9635" spans="1:8" x14ac:dyDescent="0.35">
      <c r="A9635" t="str">
        <f>VLOOKUP(salaries_1985to2020!B:B, player_information!A:U, 21, FALSE)</f>
        <v>Alonzo Mourning</v>
      </c>
      <c r="B9635" t="s">
        <v>1586</v>
      </c>
      <c r="C9635" s="4">
        <v>11254800</v>
      </c>
      <c r="D9635" t="s">
        <v>25</v>
      </c>
      <c r="E9635">
        <v>1998</v>
      </c>
      <c r="F9635">
        <v>1997</v>
      </c>
      <c r="G9635" t="s">
        <v>73</v>
      </c>
      <c r="H9635" t="str">
        <f t="shared" si="150"/>
        <v>Alonzo Mourning1997-98</v>
      </c>
    </row>
    <row r="9636" spans="1:8" x14ac:dyDescent="0.35">
      <c r="A9636" t="str">
        <f>VLOOKUP(salaries_1985to2020!B:B, player_information!A:U, 21, FALSE)</f>
        <v>Alonzo Mourning</v>
      </c>
      <c r="B9636" t="s">
        <v>1586</v>
      </c>
      <c r="C9636" s="4">
        <v>13130000</v>
      </c>
      <c r="D9636" t="s">
        <v>29</v>
      </c>
      <c r="E9636">
        <v>1999</v>
      </c>
      <c r="F9636">
        <v>1998</v>
      </c>
      <c r="G9636" t="s">
        <v>73</v>
      </c>
      <c r="H9636" t="str">
        <f t="shared" si="150"/>
        <v>Alonzo Mourning1998-99</v>
      </c>
    </row>
    <row r="9637" spans="1:8" x14ac:dyDescent="0.35">
      <c r="A9637" t="str">
        <f>VLOOKUP(salaries_1985to2020!B:B, player_information!A:U, 21, FALSE)</f>
        <v>Alonzo Mourning</v>
      </c>
      <c r="B9637" t="s">
        <v>1586</v>
      </c>
      <c r="C9637" s="4">
        <v>15004800</v>
      </c>
      <c r="D9637" t="s">
        <v>30</v>
      </c>
      <c r="E9637">
        <v>2000</v>
      </c>
      <c r="F9637">
        <v>1999</v>
      </c>
      <c r="G9637" t="s">
        <v>73</v>
      </c>
      <c r="H9637" t="str">
        <f t="shared" si="150"/>
        <v>Alonzo Mourning1999-00</v>
      </c>
    </row>
    <row r="9638" spans="1:8" x14ac:dyDescent="0.35">
      <c r="A9638" t="str">
        <f>VLOOKUP(salaries_1985to2020!B:B, player_information!A:U, 21, FALSE)</f>
        <v>Alonzo Mourning</v>
      </c>
      <c r="B9638" t="s">
        <v>1586</v>
      </c>
      <c r="C9638" s="4">
        <v>16880000</v>
      </c>
      <c r="D9638" t="s">
        <v>26</v>
      </c>
      <c r="E9638">
        <v>2001</v>
      </c>
      <c r="F9638">
        <v>2000</v>
      </c>
      <c r="G9638" t="s">
        <v>73</v>
      </c>
      <c r="H9638" t="str">
        <f t="shared" si="150"/>
        <v>Alonzo Mourning2000-01</v>
      </c>
    </row>
    <row r="9639" spans="1:8" x14ac:dyDescent="0.35">
      <c r="A9639" t="str">
        <f>VLOOKUP(salaries_1985to2020!B:B, player_information!A:U, 21, FALSE)</f>
        <v>Alonzo Mourning</v>
      </c>
      <c r="B9639" t="s">
        <v>1586</v>
      </c>
      <c r="C9639" s="4">
        <v>18754800</v>
      </c>
      <c r="D9639" t="s">
        <v>31</v>
      </c>
      <c r="E9639">
        <v>2002</v>
      </c>
      <c r="F9639">
        <v>2001</v>
      </c>
      <c r="G9639" t="s">
        <v>73</v>
      </c>
      <c r="H9639" t="str">
        <f t="shared" si="150"/>
        <v>Alonzo Mourning2001-02</v>
      </c>
    </row>
    <row r="9640" spans="1:8" x14ac:dyDescent="0.35">
      <c r="A9640" t="str">
        <f>VLOOKUP(salaries_1985to2020!B:B, player_information!A:U, 21, FALSE)</f>
        <v>Alonzo Mourning</v>
      </c>
      <c r="B9640" t="s">
        <v>1586</v>
      </c>
      <c r="C9640" s="4">
        <v>20629800</v>
      </c>
      <c r="D9640" t="s">
        <v>32</v>
      </c>
      <c r="E9640">
        <v>2003</v>
      </c>
      <c r="F9640">
        <v>2002</v>
      </c>
      <c r="G9640" t="s">
        <v>73</v>
      </c>
      <c r="H9640" t="str">
        <f t="shared" si="150"/>
        <v>Alonzo Mourning2002-03</v>
      </c>
    </row>
    <row r="9641" spans="1:8" x14ac:dyDescent="0.35">
      <c r="A9641" t="str">
        <f>VLOOKUP(salaries_1985to2020!B:B, player_information!A:U, 21, FALSE)</f>
        <v>Alonzo Mourning</v>
      </c>
      <c r="B9641" t="s">
        <v>1586</v>
      </c>
      <c r="C9641" s="4">
        <v>4917000</v>
      </c>
      <c r="D9641" t="s">
        <v>34</v>
      </c>
      <c r="E9641">
        <v>2004</v>
      </c>
      <c r="F9641">
        <v>2003</v>
      </c>
      <c r="G9641" t="s">
        <v>64</v>
      </c>
      <c r="H9641" t="str">
        <f t="shared" si="150"/>
        <v>Alonzo Mourning2003-04</v>
      </c>
    </row>
    <row r="9642" spans="1:8" x14ac:dyDescent="0.35">
      <c r="A9642" t="str">
        <f>VLOOKUP(salaries_1985to2020!B:B, player_information!A:U, 21, FALSE)</f>
        <v>Alonzo Mourning</v>
      </c>
      <c r="B9642" t="s">
        <v>1586</v>
      </c>
      <c r="C9642" s="4">
        <v>5408700</v>
      </c>
      <c r="D9642" t="s">
        <v>35</v>
      </c>
      <c r="E9642">
        <v>2005</v>
      </c>
      <c r="F9642">
        <v>2004</v>
      </c>
      <c r="G9642" t="s">
        <v>55</v>
      </c>
      <c r="H9642" t="str">
        <f t="shared" si="150"/>
        <v>Alonzo Mourning2004-05</v>
      </c>
    </row>
    <row r="9643" spans="1:8" x14ac:dyDescent="0.35">
      <c r="A9643" t="str">
        <f>VLOOKUP(salaries_1985to2020!B:B, player_information!A:U, 21, FALSE)</f>
        <v>Alonzo Mourning</v>
      </c>
      <c r="B9643" t="s">
        <v>1586</v>
      </c>
      <c r="C9643" s="4">
        <v>4000000</v>
      </c>
      <c r="D9643" t="s">
        <v>36</v>
      </c>
      <c r="E9643">
        <v>2006</v>
      </c>
      <c r="F9643">
        <v>2005</v>
      </c>
      <c r="G9643" t="s">
        <v>55</v>
      </c>
      <c r="H9643" t="str">
        <f t="shared" si="150"/>
        <v>Alonzo Mourning2005-06</v>
      </c>
    </row>
    <row r="9644" spans="1:8" x14ac:dyDescent="0.35">
      <c r="A9644" t="str">
        <f>VLOOKUP(salaries_1985to2020!B:B, player_information!A:U, 21, FALSE)</f>
        <v>Alonzo Mourning</v>
      </c>
      <c r="B9644" t="s">
        <v>1586</v>
      </c>
      <c r="C9644" s="4">
        <v>1138500</v>
      </c>
      <c r="D9644" t="s">
        <v>36</v>
      </c>
      <c r="E9644">
        <v>2006</v>
      </c>
      <c r="F9644">
        <v>2005</v>
      </c>
      <c r="G9644" t="s">
        <v>73</v>
      </c>
      <c r="H9644" t="str">
        <f t="shared" si="150"/>
        <v>Alonzo Mourning2005-06</v>
      </c>
    </row>
    <row r="9645" spans="1:8" x14ac:dyDescent="0.35">
      <c r="A9645" t="str">
        <f>VLOOKUP(salaries_1985to2020!B:B, player_information!A:U, 21, FALSE)</f>
        <v>Alonzo Mourning</v>
      </c>
      <c r="B9645" t="s">
        <v>1586</v>
      </c>
      <c r="C9645" s="4">
        <v>4225433</v>
      </c>
      <c r="D9645" t="s">
        <v>37</v>
      </c>
      <c r="E9645">
        <v>2007</v>
      </c>
      <c r="F9645">
        <v>2006</v>
      </c>
      <c r="G9645" t="s">
        <v>55</v>
      </c>
      <c r="H9645" t="str">
        <f t="shared" si="150"/>
        <v>Alonzo Mourning2006-07</v>
      </c>
    </row>
    <row r="9646" spans="1:8" x14ac:dyDescent="0.35">
      <c r="A9646" t="str">
        <f>VLOOKUP(salaries_1985to2020!B:B, player_information!A:U, 21, FALSE)</f>
        <v>Alonzo Mourning</v>
      </c>
      <c r="B9646" t="s">
        <v>1586</v>
      </c>
      <c r="C9646" s="4">
        <v>2500000</v>
      </c>
      <c r="D9646" t="s">
        <v>37</v>
      </c>
      <c r="E9646">
        <v>2007</v>
      </c>
      <c r="F9646">
        <v>2006</v>
      </c>
      <c r="G9646" t="s">
        <v>73</v>
      </c>
      <c r="H9646" t="str">
        <f t="shared" si="150"/>
        <v>Alonzo Mourning2006-07</v>
      </c>
    </row>
    <row r="9647" spans="1:8" x14ac:dyDescent="0.35">
      <c r="A9647" t="str">
        <f>VLOOKUP(salaries_1985to2020!B:B, player_information!A:U, 21, FALSE)</f>
        <v>Alonzo Mourning</v>
      </c>
      <c r="B9647" t="s">
        <v>1586</v>
      </c>
      <c r="C9647" s="4">
        <v>2762500</v>
      </c>
      <c r="D9647" t="s">
        <v>40</v>
      </c>
      <c r="E9647">
        <v>2008</v>
      </c>
      <c r="F9647">
        <v>2007</v>
      </c>
      <c r="G9647" t="s">
        <v>73</v>
      </c>
      <c r="H9647" t="str">
        <f t="shared" si="150"/>
        <v>Alonzo Mourning2007-08</v>
      </c>
    </row>
    <row r="9648" spans="1:8" x14ac:dyDescent="0.35">
      <c r="A9648" t="str">
        <f>VLOOKUP(salaries_1985to2020!B:B, player_information!A:U, 21, FALSE)</f>
        <v>Timofey Mozgov</v>
      </c>
      <c r="B9648" t="s">
        <v>1587</v>
      </c>
      <c r="C9648" s="4">
        <v>3567096</v>
      </c>
      <c r="D9648" t="s">
        <v>75</v>
      </c>
      <c r="E9648">
        <v>2011</v>
      </c>
      <c r="F9648">
        <v>2010</v>
      </c>
      <c r="G9648" t="s">
        <v>22</v>
      </c>
      <c r="H9648" t="str">
        <f t="shared" si="150"/>
        <v>Timofey Mozgov2010-11</v>
      </c>
    </row>
    <row r="9649" spans="1:8" x14ac:dyDescent="0.35">
      <c r="A9649" t="str">
        <f>VLOOKUP(salaries_1985to2020!B:B, player_information!A:U, 21, FALSE)</f>
        <v>Timofey Mozgov</v>
      </c>
      <c r="B9649" t="s">
        <v>1587</v>
      </c>
      <c r="C9649" s="4">
        <v>3343896</v>
      </c>
      <c r="D9649" t="s">
        <v>77</v>
      </c>
      <c r="E9649">
        <v>2012</v>
      </c>
      <c r="F9649">
        <v>2011</v>
      </c>
      <c r="G9649" t="s">
        <v>22</v>
      </c>
      <c r="H9649" t="str">
        <f t="shared" si="150"/>
        <v>Timofey Mozgov2011-12</v>
      </c>
    </row>
    <row r="9650" spans="1:8" x14ac:dyDescent="0.35">
      <c r="A9650" t="str">
        <f>VLOOKUP(salaries_1985to2020!B:B, player_information!A:U, 21, FALSE)</f>
        <v>Timofey Mozgov</v>
      </c>
      <c r="B9650" t="s">
        <v>1587</v>
      </c>
      <c r="C9650" s="4">
        <v>3140429</v>
      </c>
      <c r="D9650" t="s">
        <v>54</v>
      </c>
      <c r="E9650">
        <v>2013</v>
      </c>
      <c r="F9650">
        <v>2012</v>
      </c>
      <c r="G9650" t="s">
        <v>22</v>
      </c>
      <c r="H9650" t="str">
        <f t="shared" si="150"/>
        <v>Timofey Mozgov2012-13</v>
      </c>
    </row>
    <row r="9651" spans="1:8" x14ac:dyDescent="0.35">
      <c r="A9651" t="str">
        <f>VLOOKUP(salaries_1985to2020!B:B, player_information!A:U, 21, FALSE)</f>
        <v>Timofey Mozgov</v>
      </c>
      <c r="B9651" t="s">
        <v>1587</v>
      </c>
      <c r="C9651" s="4">
        <v>4400000</v>
      </c>
      <c r="D9651" t="s">
        <v>56</v>
      </c>
      <c r="E9651">
        <v>2014</v>
      </c>
      <c r="F9651">
        <v>2013</v>
      </c>
      <c r="G9651" t="s">
        <v>22</v>
      </c>
      <c r="H9651" t="str">
        <f t="shared" si="150"/>
        <v>Timofey Mozgov2013-14</v>
      </c>
    </row>
    <row r="9652" spans="1:8" x14ac:dyDescent="0.35">
      <c r="A9652" t="str">
        <f>VLOOKUP(salaries_1985to2020!B:B, player_information!A:U, 21, FALSE)</f>
        <v>Timofey Mozgov</v>
      </c>
      <c r="B9652" t="s">
        <v>1587</v>
      </c>
      <c r="C9652" s="4">
        <v>4650000</v>
      </c>
      <c r="D9652" t="s">
        <v>57</v>
      </c>
      <c r="E9652">
        <v>2015</v>
      </c>
      <c r="F9652">
        <v>2014</v>
      </c>
      <c r="G9652" t="s">
        <v>101</v>
      </c>
      <c r="H9652" t="str">
        <f t="shared" si="150"/>
        <v>Timofey Mozgov2014-15</v>
      </c>
    </row>
    <row r="9653" spans="1:8" x14ac:dyDescent="0.35">
      <c r="A9653" t="str">
        <f>VLOOKUP(salaries_1985to2020!B:B, player_information!A:U, 21, FALSE)</f>
        <v>Timofey Mozgov</v>
      </c>
      <c r="B9653" t="s">
        <v>1587</v>
      </c>
      <c r="C9653" s="4">
        <v>4950000</v>
      </c>
      <c r="D9653" t="s">
        <v>59</v>
      </c>
      <c r="E9653">
        <v>2016</v>
      </c>
      <c r="F9653">
        <v>2015</v>
      </c>
      <c r="G9653" t="s">
        <v>101</v>
      </c>
      <c r="H9653" t="str">
        <f t="shared" si="150"/>
        <v>Timofey Mozgov2015-16</v>
      </c>
    </row>
    <row r="9654" spans="1:8" x14ac:dyDescent="0.35">
      <c r="A9654" t="str">
        <f>VLOOKUP(salaries_1985to2020!B:B, player_information!A:U, 21, FALSE)</f>
        <v>Timofey Mozgov</v>
      </c>
      <c r="B9654" t="s">
        <v>1587</v>
      </c>
      <c r="C9654" s="4">
        <v>16000000</v>
      </c>
      <c r="D9654" t="s">
        <v>43</v>
      </c>
      <c r="E9654">
        <v>2017</v>
      </c>
      <c r="F9654">
        <v>2016</v>
      </c>
      <c r="G9654" t="s">
        <v>17</v>
      </c>
      <c r="H9654" t="str">
        <f t="shared" si="150"/>
        <v>Timofey Mozgov2016-17</v>
      </c>
    </row>
    <row r="9655" spans="1:8" x14ac:dyDescent="0.35">
      <c r="A9655" t="str">
        <f>VLOOKUP(salaries_1985to2020!B:B, player_information!A:U, 21, FALSE)</f>
        <v>Timofey Mozgov</v>
      </c>
      <c r="B9655" t="s">
        <v>1587</v>
      </c>
      <c r="C9655" s="4">
        <v>15280000</v>
      </c>
      <c r="D9655" t="s">
        <v>45</v>
      </c>
      <c r="E9655">
        <v>2018</v>
      </c>
      <c r="F9655">
        <v>2017</v>
      </c>
      <c r="G9655" t="s">
        <v>60</v>
      </c>
      <c r="H9655" t="str">
        <f t="shared" si="150"/>
        <v>Timofey Mozgov2017-18</v>
      </c>
    </row>
    <row r="9656" spans="1:8" x14ac:dyDescent="0.35">
      <c r="A9656" t="s">
        <v>10929</v>
      </c>
      <c r="B9656" t="s">
        <v>1587</v>
      </c>
      <c r="C9656" s="4">
        <v>16000000</v>
      </c>
      <c r="D9656" t="s">
        <v>14974</v>
      </c>
      <c r="E9656">
        <v>2019</v>
      </c>
      <c r="F9656">
        <v>2018</v>
      </c>
      <c r="G9656" t="s">
        <v>51</v>
      </c>
      <c r="H9656" t="str">
        <f t="shared" si="150"/>
        <v>Timofey Mozgov2018-19</v>
      </c>
    </row>
    <row r="9657" spans="1:8" x14ac:dyDescent="0.35">
      <c r="A9657" t="s">
        <v>10929</v>
      </c>
      <c r="B9657" t="s">
        <v>1587</v>
      </c>
      <c r="C9657" s="4">
        <v>5573333</v>
      </c>
      <c r="D9657" t="s">
        <v>14975</v>
      </c>
      <c r="E9657">
        <v>2020</v>
      </c>
      <c r="F9657">
        <v>2019</v>
      </c>
      <c r="G9657" t="s">
        <v>51</v>
      </c>
      <c r="H9657" t="str">
        <f t="shared" si="150"/>
        <v>Timofey Mozgov2019-20</v>
      </c>
    </row>
    <row r="9658" spans="1:8" x14ac:dyDescent="0.35">
      <c r="A9658" t="str">
        <f>VLOOKUP(salaries_1985to2020!B:B, player_information!A:U, 21, FALSE)</f>
        <v>Emmanuel Mudiay</v>
      </c>
      <c r="B9658" t="s">
        <v>1588</v>
      </c>
      <c r="C9658" s="4">
        <v>3102240</v>
      </c>
      <c r="D9658" t="s">
        <v>59</v>
      </c>
      <c r="E9658">
        <v>2016</v>
      </c>
      <c r="F9658">
        <v>2015</v>
      </c>
      <c r="G9658" t="s">
        <v>22</v>
      </c>
      <c r="H9658" t="str">
        <f t="shared" si="150"/>
        <v>Emmanuel Mudiay2015-16</v>
      </c>
    </row>
    <row r="9659" spans="1:8" x14ac:dyDescent="0.35">
      <c r="A9659" t="str">
        <f>VLOOKUP(salaries_1985to2020!B:B, player_information!A:U, 21, FALSE)</f>
        <v>Emmanuel Mudiay</v>
      </c>
      <c r="B9659" t="s">
        <v>1588</v>
      </c>
      <c r="C9659" s="4">
        <v>3241800</v>
      </c>
      <c r="D9659" t="s">
        <v>43</v>
      </c>
      <c r="E9659">
        <v>2017</v>
      </c>
      <c r="F9659">
        <v>2016</v>
      </c>
      <c r="G9659" t="s">
        <v>22</v>
      </c>
      <c r="H9659" t="str">
        <f t="shared" si="150"/>
        <v>Emmanuel Mudiay2016-17</v>
      </c>
    </row>
    <row r="9660" spans="1:8" x14ac:dyDescent="0.35">
      <c r="A9660" t="str">
        <f>VLOOKUP(salaries_1985to2020!B:B, player_information!A:U, 21, FALSE)</f>
        <v>Emmanuel Mudiay</v>
      </c>
      <c r="B9660" t="s">
        <v>1588</v>
      </c>
      <c r="C9660" s="4">
        <v>3381480</v>
      </c>
      <c r="D9660" t="s">
        <v>45</v>
      </c>
      <c r="E9660">
        <v>2018</v>
      </c>
      <c r="F9660">
        <v>2017</v>
      </c>
      <c r="G9660" t="s">
        <v>58</v>
      </c>
      <c r="H9660" t="str">
        <f t="shared" si="150"/>
        <v>Emmanuel Mudiay2017-18</v>
      </c>
    </row>
    <row r="9661" spans="1:8" x14ac:dyDescent="0.35">
      <c r="A9661" t="s">
        <v>10933</v>
      </c>
      <c r="B9661" t="s">
        <v>1588</v>
      </c>
      <c r="C9661" s="4">
        <v>4294480</v>
      </c>
      <c r="D9661" t="s">
        <v>14974</v>
      </c>
      <c r="E9661">
        <v>2019</v>
      </c>
      <c r="F9661">
        <v>2018</v>
      </c>
      <c r="G9661" t="s">
        <v>58</v>
      </c>
      <c r="H9661" t="str">
        <f t="shared" si="150"/>
        <v>Emmanuel Mudiay2018-19</v>
      </c>
    </row>
    <row r="9662" spans="1:8" x14ac:dyDescent="0.35">
      <c r="A9662" t="s">
        <v>10933</v>
      </c>
      <c r="B9662" t="s">
        <v>1588</v>
      </c>
      <c r="C9662" s="4">
        <v>1737145</v>
      </c>
      <c r="D9662" t="s">
        <v>14975</v>
      </c>
      <c r="E9662">
        <v>2020</v>
      </c>
      <c r="F9662">
        <v>2019</v>
      </c>
      <c r="G9662" t="s">
        <v>116</v>
      </c>
      <c r="H9662" t="str">
        <f t="shared" si="150"/>
        <v>Emmanuel Mudiay2019-20</v>
      </c>
    </row>
    <row r="9663" spans="1:8" x14ac:dyDescent="0.35">
      <c r="A9663" t="str">
        <f>VLOOKUP(salaries_1985to2020!B:B, player_information!A:U, 21, FALSE)</f>
        <v>Shabazz Muhammad</v>
      </c>
      <c r="B9663" t="s">
        <v>1589</v>
      </c>
      <c r="C9663" s="4">
        <v>1887120</v>
      </c>
      <c r="D9663" t="s">
        <v>56</v>
      </c>
      <c r="E9663">
        <v>2014</v>
      </c>
      <c r="F9663">
        <v>2013</v>
      </c>
      <c r="G9663" t="s">
        <v>81</v>
      </c>
      <c r="H9663" t="str">
        <f t="shared" si="150"/>
        <v>Shabazz Muhammad2013-14</v>
      </c>
    </row>
    <row r="9664" spans="1:8" x14ac:dyDescent="0.35">
      <c r="A9664" t="str">
        <f>VLOOKUP(salaries_1985to2020!B:B, player_information!A:U, 21, FALSE)</f>
        <v>Shabazz Muhammad</v>
      </c>
      <c r="B9664" t="s">
        <v>1589</v>
      </c>
      <c r="C9664" s="4">
        <v>1971960</v>
      </c>
      <c r="D9664" t="s">
        <v>57</v>
      </c>
      <c r="E9664">
        <v>2015</v>
      </c>
      <c r="F9664">
        <v>2014</v>
      </c>
      <c r="G9664" t="s">
        <v>81</v>
      </c>
      <c r="H9664" t="str">
        <f t="shared" si="150"/>
        <v>Shabazz Muhammad2014-15</v>
      </c>
    </row>
    <row r="9665" spans="1:8" x14ac:dyDescent="0.35">
      <c r="A9665" t="str">
        <f>VLOOKUP(salaries_1985to2020!B:B, player_information!A:U, 21, FALSE)</f>
        <v>Shabazz Muhammad</v>
      </c>
      <c r="B9665" t="s">
        <v>1589</v>
      </c>
      <c r="C9665" s="4">
        <v>2056920</v>
      </c>
      <c r="D9665" t="s">
        <v>59</v>
      </c>
      <c r="E9665">
        <v>2016</v>
      </c>
      <c r="F9665">
        <v>2015</v>
      </c>
      <c r="G9665" t="s">
        <v>81</v>
      </c>
      <c r="H9665" t="str">
        <f t="shared" si="150"/>
        <v>Shabazz Muhammad2015-16</v>
      </c>
    </row>
    <row r="9666" spans="1:8" x14ac:dyDescent="0.35">
      <c r="A9666" t="str">
        <f>VLOOKUP(salaries_1985to2020!B:B, player_information!A:U, 21, FALSE)</f>
        <v>Shabazz Muhammad</v>
      </c>
      <c r="B9666" t="s">
        <v>1589</v>
      </c>
      <c r="C9666" s="4">
        <v>3046299</v>
      </c>
      <c r="D9666" t="s">
        <v>43</v>
      </c>
      <c r="E9666">
        <v>2017</v>
      </c>
      <c r="F9666">
        <v>2016</v>
      </c>
      <c r="G9666" t="s">
        <v>81</v>
      </c>
      <c r="H9666" t="str">
        <f t="shared" si="150"/>
        <v>Shabazz Muhammad2016-17</v>
      </c>
    </row>
    <row r="9667" spans="1:8" x14ac:dyDescent="0.35">
      <c r="A9667" t="str">
        <f>VLOOKUP(salaries_1985to2020!B:B, player_information!A:U, 21, FALSE)</f>
        <v>Shabazz Muhammad</v>
      </c>
      <c r="B9667" t="s">
        <v>1589</v>
      </c>
      <c r="C9667" s="4">
        <v>1238616</v>
      </c>
      <c r="D9667" t="s">
        <v>45</v>
      </c>
      <c r="E9667">
        <v>2018</v>
      </c>
      <c r="F9667">
        <v>2017</v>
      </c>
      <c r="G9667" t="s">
        <v>81</v>
      </c>
      <c r="H9667" t="str">
        <f t="shared" ref="H9667:H9730" si="151">_xlfn.CONCAT(A9667, D9667)</f>
        <v>Shabazz Muhammad2017-18</v>
      </c>
    </row>
    <row r="9668" spans="1:8" x14ac:dyDescent="0.35">
      <c r="A9668" t="str">
        <f>VLOOKUP(salaries_1985to2020!B:B, player_information!A:U, 21, FALSE)</f>
        <v>Shabazz Muhammad</v>
      </c>
      <c r="B9668" t="s">
        <v>1589</v>
      </c>
      <c r="C9668" s="4">
        <v>324203</v>
      </c>
      <c r="D9668" t="s">
        <v>45</v>
      </c>
      <c r="E9668">
        <v>2018</v>
      </c>
      <c r="F9668">
        <v>2017</v>
      </c>
      <c r="G9668" t="s">
        <v>103</v>
      </c>
      <c r="H9668" t="str">
        <f t="shared" si="151"/>
        <v>Shabazz Muhammad2017-18</v>
      </c>
    </row>
    <row r="9669" spans="1:8" x14ac:dyDescent="0.35">
      <c r="A9669" t="s">
        <v>10938</v>
      </c>
      <c r="B9669" t="s">
        <v>1589</v>
      </c>
      <c r="C9669" s="4">
        <v>1238616</v>
      </c>
      <c r="D9669" t="s">
        <v>14974</v>
      </c>
      <c r="E9669">
        <v>2019</v>
      </c>
      <c r="F9669">
        <v>2018</v>
      </c>
      <c r="G9669" t="s">
        <v>81</v>
      </c>
      <c r="H9669" t="str">
        <f t="shared" si="151"/>
        <v>Shabazz Muhammad2018-19</v>
      </c>
    </row>
    <row r="9670" spans="1:8" x14ac:dyDescent="0.35">
      <c r="A9670" t="s">
        <v>15082</v>
      </c>
      <c r="B9670" t="s">
        <v>15167</v>
      </c>
      <c r="C9670" s="4">
        <v>187782</v>
      </c>
      <c r="D9670" t="s">
        <v>14975</v>
      </c>
      <c r="E9670">
        <v>2020</v>
      </c>
      <c r="F9670">
        <v>2019</v>
      </c>
      <c r="G9670" t="s">
        <v>76</v>
      </c>
      <c r="H9670" t="str">
        <f t="shared" si="151"/>
        <v>Mychal Mulder2019-20</v>
      </c>
    </row>
    <row r="9671" spans="1:8" x14ac:dyDescent="0.35">
      <c r="A9671" t="s">
        <v>15082</v>
      </c>
      <c r="B9671" t="s">
        <v>15167</v>
      </c>
      <c r="C9671" s="4">
        <v>50752</v>
      </c>
      <c r="D9671" t="s">
        <v>14975</v>
      </c>
      <c r="E9671">
        <v>2020</v>
      </c>
      <c r="F9671">
        <v>2019</v>
      </c>
      <c r="G9671" t="s">
        <v>76</v>
      </c>
      <c r="H9671" t="str">
        <f t="shared" si="151"/>
        <v>Mychal Mulder2019-20</v>
      </c>
    </row>
    <row r="9672" spans="1:8" x14ac:dyDescent="0.35">
      <c r="A9672" t="str">
        <f>VLOOKUP(salaries_1985to2020!B:B, player_information!A:U, 21, FALSE)</f>
        <v>Byron Mullens</v>
      </c>
      <c r="B9672" t="s">
        <v>1590</v>
      </c>
      <c r="C9672" s="4">
        <v>1120200</v>
      </c>
      <c r="D9672" t="s">
        <v>41</v>
      </c>
      <c r="E9672">
        <v>2010</v>
      </c>
      <c r="F9672">
        <v>2009</v>
      </c>
      <c r="G9672" t="s">
        <v>44</v>
      </c>
      <c r="H9672" t="str">
        <f t="shared" si="151"/>
        <v>Byron Mullens2009-10</v>
      </c>
    </row>
    <row r="9673" spans="1:8" x14ac:dyDescent="0.35">
      <c r="A9673" t="str">
        <f>VLOOKUP(salaries_1985to2020!B:B, player_information!A:U, 21, FALSE)</f>
        <v>Byron Mullens</v>
      </c>
      <c r="B9673" t="s">
        <v>1590</v>
      </c>
      <c r="C9673" s="4">
        <v>1204200</v>
      </c>
      <c r="D9673" t="s">
        <v>75</v>
      </c>
      <c r="E9673">
        <v>2011</v>
      </c>
      <c r="F9673">
        <v>2010</v>
      </c>
      <c r="G9673" t="s">
        <v>44</v>
      </c>
      <c r="H9673" t="str">
        <f t="shared" si="151"/>
        <v>Byron Mullens2010-11</v>
      </c>
    </row>
    <row r="9674" spans="1:8" x14ac:dyDescent="0.35">
      <c r="A9674" t="str">
        <f>VLOOKUP(salaries_1985to2020!B:B, player_information!A:U, 21, FALSE)</f>
        <v>Byron Mullens</v>
      </c>
      <c r="B9674" t="s">
        <v>1590</v>
      </c>
      <c r="C9674" s="4">
        <v>1288200</v>
      </c>
      <c r="D9674" t="s">
        <v>77</v>
      </c>
      <c r="E9674">
        <v>2012</v>
      </c>
      <c r="F9674">
        <v>2011</v>
      </c>
      <c r="G9674" t="s">
        <v>78</v>
      </c>
      <c r="H9674" t="str">
        <f t="shared" si="151"/>
        <v>Byron Mullens2011-12</v>
      </c>
    </row>
    <row r="9675" spans="1:8" x14ac:dyDescent="0.35">
      <c r="A9675" t="str">
        <f>VLOOKUP(salaries_1985to2020!B:B, player_information!A:U, 21, FALSE)</f>
        <v>Byron Mullens</v>
      </c>
      <c r="B9675" t="s">
        <v>1590</v>
      </c>
      <c r="C9675" s="4">
        <v>2253306</v>
      </c>
      <c r="D9675" t="s">
        <v>54</v>
      </c>
      <c r="E9675">
        <v>2013</v>
      </c>
      <c r="F9675">
        <v>2012</v>
      </c>
      <c r="G9675" t="s">
        <v>78</v>
      </c>
      <c r="H9675" t="str">
        <f t="shared" si="151"/>
        <v>Byron Mullens2012-13</v>
      </c>
    </row>
    <row r="9676" spans="1:8" x14ac:dyDescent="0.35">
      <c r="A9676" t="str">
        <f>VLOOKUP(salaries_1985to2020!B:B, player_information!A:U, 21, FALSE)</f>
        <v>Byron Mullens</v>
      </c>
      <c r="B9676" t="s">
        <v>1590</v>
      </c>
      <c r="C9676" s="4">
        <v>947907</v>
      </c>
      <c r="D9676" t="s">
        <v>56</v>
      </c>
      <c r="E9676">
        <v>2014</v>
      </c>
      <c r="F9676">
        <v>2013</v>
      </c>
      <c r="G9676" t="s">
        <v>49</v>
      </c>
      <c r="H9676" t="str">
        <f t="shared" si="151"/>
        <v>Byron Mullens2013-14</v>
      </c>
    </row>
    <row r="9677" spans="1:8" x14ac:dyDescent="0.35">
      <c r="A9677" t="str">
        <f>VLOOKUP(salaries_1985to2020!B:B, player_information!A:U, 21, FALSE)</f>
        <v>Chris Mullin</v>
      </c>
      <c r="B9677" t="s">
        <v>1591</v>
      </c>
      <c r="C9677" s="4">
        <v>500000</v>
      </c>
      <c r="D9677" t="s">
        <v>18</v>
      </c>
      <c r="E9677">
        <v>1986</v>
      </c>
      <c r="F9677">
        <v>1985</v>
      </c>
      <c r="G9677" t="s">
        <v>76</v>
      </c>
      <c r="H9677" t="str">
        <f t="shared" si="151"/>
        <v>Chris Mullin1985-86</v>
      </c>
    </row>
    <row r="9678" spans="1:8" x14ac:dyDescent="0.35">
      <c r="A9678" t="str">
        <f>VLOOKUP(salaries_1985to2020!B:B, player_information!A:U, 21, FALSE)</f>
        <v>Chris Mullin</v>
      </c>
      <c r="B9678" t="s">
        <v>1591</v>
      </c>
      <c r="C9678" s="4">
        <v>800000</v>
      </c>
      <c r="D9678" t="s">
        <v>19</v>
      </c>
      <c r="E9678">
        <v>1988</v>
      </c>
      <c r="F9678">
        <v>1987</v>
      </c>
      <c r="G9678" t="s">
        <v>76</v>
      </c>
      <c r="H9678" t="str">
        <f t="shared" si="151"/>
        <v>Chris Mullin1987-88</v>
      </c>
    </row>
    <row r="9679" spans="1:8" x14ac:dyDescent="0.35">
      <c r="A9679" t="str">
        <f>VLOOKUP(salaries_1985to2020!B:B, player_information!A:U, 21, FALSE)</f>
        <v>Chris Mullin</v>
      </c>
      <c r="B9679" t="s">
        <v>1591</v>
      </c>
      <c r="C9679" s="4">
        <v>700000</v>
      </c>
      <c r="D9679" t="s">
        <v>20</v>
      </c>
      <c r="E9679">
        <v>1989</v>
      </c>
      <c r="F9679">
        <v>1988</v>
      </c>
      <c r="G9679" t="s">
        <v>76</v>
      </c>
      <c r="H9679" t="str">
        <f t="shared" si="151"/>
        <v>Chris Mullin1988-89</v>
      </c>
    </row>
    <row r="9680" spans="1:8" x14ac:dyDescent="0.35">
      <c r="A9680" t="str">
        <f>VLOOKUP(salaries_1985to2020!B:B, player_information!A:U, 21, FALSE)</f>
        <v>Chris Mullin</v>
      </c>
      <c r="B9680" t="s">
        <v>1591</v>
      </c>
      <c r="C9680" s="4">
        <v>3330000</v>
      </c>
      <c r="D9680" t="s">
        <v>184</v>
      </c>
      <c r="E9680">
        <v>1990</v>
      </c>
      <c r="F9680">
        <v>1989</v>
      </c>
      <c r="G9680" t="s">
        <v>76</v>
      </c>
      <c r="H9680" t="str">
        <f t="shared" si="151"/>
        <v>Chris Mullin1989-90</v>
      </c>
    </row>
    <row r="9681" spans="1:8" x14ac:dyDescent="0.35">
      <c r="A9681" t="str">
        <f>VLOOKUP(salaries_1985to2020!B:B, player_information!A:U, 21, FALSE)</f>
        <v>Chris Mullin</v>
      </c>
      <c r="B9681" t="s">
        <v>1591</v>
      </c>
      <c r="C9681" s="4">
        <v>2850000</v>
      </c>
      <c r="D9681" t="s">
        <v>7</v>
      </c>
      <c r="E9681">
        <v>1991</v>
      </c>
      <c r="F9681">
        <v>1990</v>
      </c>
      <c r="G9681" t="s">
        <v>76</v>
      </c>
      <c r="H9681" t="str">
        <f t="shared" si="151"/>
        <v>Chris Mullin1990-91</v>
      </c>
    </row>
    <row r="9682" spans="1:8" x14ac:dyDescent="0.35">
      <c r="A9682" t="str">
        <f>VLOOKUP(salaries_1985to2020!B:B, player_information!A:U, 21, FALSE)</f>
        <v>Chris Mullin</v>
      </c>
      <c r="B9682" t="s">
        <v>1591</v>
      </c>
      <c r="C9682" s="4">
        <v>2844000</v>
      </c>
      <c r="D9682" t="s">
        <v>9</v>
      </c>
      <c r="E9682">
        <v>1992</v>
      </c>
      <c r="F9682">
        <v>1991</v>
      </c>
      <c r="G9682" t="s">
        <v>76</v>
      </c>
      <c r="H9682" t="str">
        <f t="shared" si="151"/>
        <v>Chris Mullin1991-92</v>
      </c>
    </row>
    <row r="9683" spans="1:8" x14ac:dyDescent="0.35">
      <c r="A9683" t="str">
        <f>VLOOKUP(salaries_1985to2020!B:B, player_information!A:U, 21, FALSE)</f>
        <v>Chris Mullin</v>
      </c>
      <c r="B9683" t="s">
        <v>1591</v>
      </c>
      <c r="C9683" s="4">
        <v>2844000</v>
      </c>
      <c r="D9683" t="s">
        <v>10</v>
      </c>
      <c r="E9683">
        <v>1993</v>
      </c>
      <c r="F9683">
        <v>1992</v>
      </c>
      <c r="G9683" t="s">
        <v>76</v>
      </c>
      <c r="H9683" t="str">
        <f t="shared" si="151"/>
        <v>Chris Mullin1992-93</v>
      </c>
    </row>
    <row r="9684" spans="1:8" x14ac:dyDescent="0.35">
      <c r="A9684" t="str">
        <f>VLOOKUP(salaries_1985to2020!B:B, player_information!A:U, 21, FALSE)</f>
        <v>Chris Mullin</v>
      </c>
      <c r="B9684" t="s">
        <v>1591</v>
      </c>
      <c r="C9684" s="4">
        <v>2844000</v>
      </c>
      <c r="D9684" t="s">
        <v>12</v>
      </c>
      <c r="E9684">
        <v>1994</v>
      </c>
      <c r="F9684">
        <v>1993</v>
      </c>
      <c r="G9684" t="s">
        <v>76</v>
      </c>
      <c r="H9684" t="str">
        <f t="shared" si="151"/>
        <v>Chris Mullin1993-94</v>
      </c>
    </row>
    <row r="9685" spans="1:8" x14ac:dyDescent="0.35">
      <c r="A9685" t="str">
        <f>VLOOKUP(salaries_1985to2020!B:B, player_information!A:U, 21, FALSE)</f>
        <v>Chris Mullin</v>
      </c>
      <c r="B9685" t="s">
        <v>1591</v>
      </c>
      <c r="C9685" s="4">
        <v>2844000</v>
      </c>
      <c r="D9685" t="s">
        <v>13</v>
      </c>
      <c r="E9685">
        <v>1995</v>
      </c>
      <c r="F9685">
        <v>1994</v>
      </c>
      <c r="G9685" t="s">
        <v>76</v>
      </c>
      <c r="H9685" t="str">
        <f t="shared" si="151"/>
        <v>Chris Mullin1994-95</v>
      </c>
    </row>
    <row r="9686" spans="1:8" x14ac:dyDescent="0.35">
      <c r="A9686" t="str">
        <f>VLOOKUP(salaries_1985to2020!B:B, player_information!A:U, 21, FALSE)</f>
        <v>Chris Mullin</v>
      </c>
      <c r="B9686" t="s">
        <v>1591</v>
      </c>
      <c r="C9686" s="4">
        <v>2844000</v>
      </c>
      <c r="D9686" t="s">
        <v>23</v>
      </c>
      <c r="E9686">
        <v>1996</v>
      </c>
      <c r="F9686">
        <v>1995</v>
      </c>
      <c r="G9686" t="s">
        <v>76</v>
      </c>
      <c r="H9686" t="str">
        <f t="shared" si="151"/>
        <v>Chris Mullin1995-96</v>
      </c>
    </row>
    <row r="9687" spans="1:8" x14ac:dyDescent="0.35">
      <c r="A9687" t="str">
        <f>VLOOKUP(salaries_1985to2020!B:B, player_information!A:U, 21, FALSE)</f>
        <v>Chris Mullin</v>
      </c>
      <c r="B9687" t="s">
        <v>1591</v>
      </c>
      <c r="C9687" s="4">
        <v>2844000</v>
      </c>
      <c r="D9687" t="s">
        <v>24</v>
      </c>
      <c r="E9687">
        <v>1997</v>
      </c>
      <c r="F9687">
        <v>1996</v>
      </c>
      <c r="G9687" t="s">
        <v>76</v>
      </c>
      <c r="H9687" t="str">
        <f t="shared" si="151"/>
        <v>Chris Mullin1996-97</v>
      </c>
    </row>
    <row r="9688" spans="1:8" x14ac:dyDescent="0.35">
      <c r="A9688" t="str">
        <f>VLOOKUP(salaries_1985to2020!B:B, player_information!A:U, 21, FALSE)</f>
        <v>Chris Mullin</v>
      </c>
      <c r="B9688" t="s">
        <v>1591</v>
      </c>
      <c r="C9688" s="4">
        <v>2941500</v>
      </c>
      <c r="D9688" t="s">
        <v>25</v>
      </c>
      <c r="E9688">
        <v>1998</v>
      </c>
      <c r="F9688">
        <v>1997</v>
      </c>
      <c r="G9688" t="s">
        <v>109</v>
      </c>
      <c r="H9688" t="str">
        <f t="shared" si="151"/>
        <v>Chris Mullin1997-98</v>
      </c>
    </row>
    <row r="9689" spans="1:8" x14ac:dyDescent="0.35">
      <c r="A9689" t="str">
        <f>VLOOKUP(salaries_1985to2020!B:B, player_information!A:U, 21, FALSE)</f>
        <v>Chris Mullin</v>
      </c>
      <c r="B9689" t="s">
        <v>1591</v>
      </c>
      <c r="C9689" s="4">
        <v>3510000</v>
      </c>
      <c r="D9689" t="s">
        <v>29</v>
      </c>
      <c r="E9689">
        <v>1999</v>
      </c>
      <c r="F9689">
        <v>1998</v>
      </c>
      <c r="G9689" t="s">
        <v>109</v>
      </c>
      <c r="H9689" t="str">
        <f t="shared" si="151"/>
        <v>Chris Mullin1998-99</v>
      </c>
    </row>
    <row r="9690" spans="1:8" x14ac:dyDescent="0.35">
      <c r="A9690" t="str">
        <f>VLOOKUP(salaries_1985to2020!B:B, player_information!A:U, 21, FALSE)</f>
        <v>Chris Mullin</v>
      </c>
      <c r="B9690" t="s">
        <v>1591</v>
      </c>
      <c r="C9690" s="4">
        <v>4079100</v>
      </c>
      <c r="D9690" t="s">
        <v>30</v>
      </c>
      <c r="E9690">
        <v>2000</v>
      </c>
      <c r="F9690">
        <v>1999</v>
      </c>
      <c r="G9690" t="s">
        <v>109</v>
      </c>
      <c r="H9690" t="str">
        <f t="shared" si="151"/>
        <v>Chris Mullin1999-00</v>
      </c>
    </row>
    <row r="9691" spans="1:8" x14ac:dyDescent="0.35">
      <c r="A9691" t="str">
        <f>VLOOKUP(salaries_1985to2020!B:B, player_information!A:U, 21, FALSE)</f>
        <v>Chris Mullin</v>
      </c>
      <c r="B9691" t="s">
        <v>1591</v>
      </c>
      <c r="C9691" s="4">
        <v>3650000</v>
      </c>
      <c r="D9691" t="s">
        <v>26</v>
      </c>
      <c r="E9691">
        <v>2001</v>
      </c>
      <c r="F9691">
        <v>2000</v>
      </c>
      <c r="G9691" t="s">
        <v>109</v>
      </c>
      <c r="H9691" t="str">
        <f t="shared" si="151"/>
        <v>Chris Mullin2000-01</v>
      </c>
    </row>
    <row r="9692" spans="1:8" x14ac:dyDescent="0.35">
      <c r="A9692" t="str">
        <f>VLOOKUP(salaries_1985to2020!B:B, player_information!A:U, 21, FALSE)</f>
        <v>Chris Mullin</v>
      </c>
      <c r="B9692" t="s">
        <v>1591</v>
      </c>
      <c r="C9692" s="4">
        <v>1000000</v>
      </c>
      <c r="D9692" t="s">
        <v>26</v>
      </c>
      <c r="E9692">
        <v>2001</v>
      </c>
      <c r="F9692">
        <v>2000</v>
      </c>
      <c r="G9692" t="s">
        <v>76</v>
      </c>
      <c r="H9692" t="str">
        <f t="shared" si="151"/>
        <v>Chris Mullin2000-01</v>
      </c>
    </row>
    <row r="9693" spans="1:8" x14ac:dyDescent="0.35">
      <c r="A9693" t="str">
        <f>VLOOKUP(salaries_1985to2020!B:B, player_information!A:U, 21, FALSE)</f>
        <v>Todd Mundt</v>
      </c>
      <c r="B9693" t="s">
        <v>1592</v>
      </c>
      <c r="C9693" s="4">
        <v>9660</v>
      </c>
      <c r="D9693" t="s">
        <v>13</v>
      </c>
      <c r="E9693">
        <v>1995</v>
      </c>
      <c r="F9693">
        <v>1994</v>
      </c>
      <c r="G9693" t="s">
        <v>103</v>
      </c>
      <c r="H9693" t="str">
        <f t="shared" si="151"/>
        <v>Todd Mundt1994-95</v>
      </c>
    </row>
    <row r="9694" spans="1:8" x14ac:dyDescent="0.35">
      <c r="A9694" t="str">
        <f>VLOOKUP(salaries_1985to2020!B:B, player_information!A:U, 21, FALSE)</f>
        <v>Todd Mundt</v>
      </c>
      <c r="B9694" t="s">
        <v>1592</v>
      </c>
      <c r="C9694" s="4">
        <v>225000</v>
      </c>
      <c r="D9694" t="s">
        <v>23</v>
      </c>
      <c r="E9694">
        <v>1996</v>
      </c>
      <c r="F9694">
        <v>1995</v>
      </c>
      <c r="G9694" t="s">
        <v>39</v>
      </c>
      <c r="H9694" t="str">
        <f t="shared" si="151"/>
        <v>Todd Mundt1995-96</v>
      </c>
    </row>
    <row r="9695" spans="1:8" x14ac:dyDescent="0.35">
      <c r="A9695" t="str">
        <f>VLOOKUP(salaries_1985to2020!B:B, player_information!A:U, 21, FALSE)</f>
        <v>Eric Murdock</v>
      </c>
      <c r="B9695" t="s">
        <v>1593</v>
      </c>
      <c r="C9695" s="4">
        <v>600000</v>
      </c>
      <c r="D9695" t="s">
        <v>9</v>
      </c>
      <c r="E9695">
        <v>1992</v>
      </c>
      <c r="F9695">
        <v>1991</v>
      </c>
      <c r="G9695" t="s">
        <v>116</v>
      </c>
      <c r="H9695" t="str">
        <f t="shared" si="151"/>
        <v>Eric Murdock1991-92</v>
      </c>
    </row>
    <row r="9696" spans="1:8" x14ac:dyDescent="0.35">
      <c r="A9696" t="str">
        <f>VLOOKUP(salaries_1985to2020!B:B, player_information!A:U, 21, FALSE)</f>
        <v>Eric Murdock</v>
      </c>
      <c r="B9696" t="s">
        <v>1593</v>
      </c>
      <c r="C9696" s="4">
        <v>700000</v>
      </c>
      <c r="D9696" t="s">
        <v>10</v>
      </c>
      <c r="E9696">
        <v>1993</v>
      </c>
      <c r="F9696">
        <v>1992</v>
      </c>
      <c r="G9696" t="s">
        <v>103</v>
      </c>
      <c r="H9696" t="str">
        <f t="shared" si="151"/>
        <v>Eric Murdock1992-93</v>
      </c>
    </row>
    <row r="9697" spans="1:8" x14ac:dyDescent="0.35">
      <c r="A9697" t="str">
        <f>VLOOKUP(salaries_1985to2020!B:B, player_information!A:U, 21, FALSE)</f>
        <v>Eric Murdock</v>
      </c>
      <c r="B9697" t="s">
        <v>1593</v>
      </c>
      <c r="C9697" s="4">
        <v>800000</v>
      </c>
      <c r="D9697" t="s">
        <v>12</v>
      </c>
      <c r="E9697">
        <v>1994</v>
      </c>
      <c r="F9697">
        <v>1993</v>
      </c>
      <c r="G9697" t="s">
        <v>103</v>
      </c>
      <c r="H9697" t="str">
        <f t="shared" si="151"/>
        <v>Eric Murdock1993-94</v>
      </c>
    </row>
    <row r="9698" spans="1:8" x14ac:dyDescent="0.35">
      <c r="A9698" t="str">
        <f>VLOOKUP(salaries_1985to2020!B:B, player_information!A:U, 21, FALSE)</f>
        <v>Eric Murdock</v>
      </c>
      <c r="B9698" t="s">
        <v>1593</v>
      </c>
      <c r="C9698" s="4">
        <v>1000000</v>
      </c>
      <c r="D9698" t="s">
        <v>13</v>
      </c>
      <c r="E9698">
        <v>1995</v>
      </c>
      <c r="F9698">
        <v>1994</v>
      </c>
      <c r="G9698" t="s">
        <v>103</v>
      </c>
      <c r="H9698" t="str">
        <f t="shared" si="151"/>
        <v>Eric Murdock1994-95</v>
      </c>
    </row>
    <row r="9699" spans="1:8" x14ac:dyDescent="0.35">
      <c r="A9699" t="str">
        <f>VLOOKUP(salaries_1985to2020!B:B, player_information!A:U, 21, FALSE)</f>
        <v>Eric Murdock</v>
      </c>
      <c r="B9699" t="s">
        <v>1593</v>
      </c>
      <c r="C9699" s="4">
        <v>2000000</v>
      </c>
      <c r="D9699" t="s">
        <v>23</v>
      </c>
      <c r="E9699">
        <v>1996</v>
      </c>
      <c r="F9699">
        <v>1995</v>
      </c>
      <c r="G9699" t="s">
        <v>27</v>
      </c>
      <c r="H9699" t="str">
        <f t="shared" si="151"/>
        <v>Eric Murdock1995-96</v>
      </c>
    </row>
    <row r="9700" spans="1:8" x14ac:dyDescent="0.35">
      <c r="A9700" t="str">
        <f>VLOOKUP(salaries_1985to2020!B:B, player_information!A:U, 21, FALSE)</f>
        <v>Eric Murdock</v>
      </c>
      <c r="B9700" t="s">
        <v>1593</v>
      </c>
      <c r="C9700" s="4">
        <v>272250</v>
      </c>
      <c r="D9700" t="s">
        <v>25</v>
      </c>
      <c r="E9700">
        <v>1998</v>
      </c>
      <c r="F9700">
        <v>1997</v>
      </c>
      <c r="G9700" t="s">
        <v>73</v>
      </c>
      <c r="H9700" t="str">
        <f t="shared" si="151"/>
        <v>Eric Murdock1997-98</v>
      </c>
    </row>
    <row r="9701" spans="1:8" x14ac:dyDescent="0.35">
      <c r="A9701" t="str">
        <f>VLOOKUP(salaries_1985to2020!B:B, player_information!A:U, 21, FALSE)</f>
        <v>Eric Murdock</v>
      </c>
      <c r="B9701" t="s">
        <v>1593</v>
      </c>
      <c r="C9701" s="4">
        <v>1750000</v>
      </c>
      <c r="D9701" t="s">
        <v>29</v>
      </c>
      <c r="E9701">
        <v>1999</v>
      </c>
      <c r="F9701">
        <v>1998</v>
      </c>
      <c r="G9701" t="s">
        <v>64</v>
      </c>
      <c r="H9701" t="str">
        <f t="shared" si="151"/>
        <v>Eric Murdock1998-99</v>
      </c>
    </row>
    <row r="9702" spans="1:8" x14ac:dyDescent="0.35">
      <c r="A9702" t="str">
        <f>VLOOKUP(salaries_1985to2020!B:B, player_information!A:U, 21, FALSE)</f>
        <v>Eric Murdock</v>
      </c>
      <c r="B9702" t="s">
        <v>1593</v>
      </c>
      <c r="C9702" s="4">
        <v>1925000</v>
      </c>
      <c r="D9702" t="s">
        <v>30</v>
      </c>
      <c r="E9702">
        <v>2000</v>
      </c>
      <c r="F9702">
        <v>1999</v>
      </c>
      <c r="G9702" t="s">
        <v>49</v>
      </c>
      <c r="H9702" t="str">
        <f t="shared" si="151"/>
        <v>Eric Murdock1999-00</v>
      </c>
    </row>
    <row r="9703" spans="1:8" x14ac:dyDescent="0.35">
      <c r="A9703" t="str">
        <f>VLOOKUP(salaries_1985to2020!B:B, player_information!A:U, 21, FALSE)</f>
        <v>Eric Murdock</v>
      </c>
      <c r="B9703" t="s">
        <v>1593</v>
      </c>
      <c r="C9703" s="4">
        <v>2100000</v>
      </c>
      <c r="D9703" t="s">
        <v>26</v>
      </c>
      <c r="E9703">
        <v>2001</v>
      </c>
      <c r="F9703">
        <v>2000</v>
      </c>
      <c r="G9703" t="s">
        <v>47</v>
      </c>
      <c r="H9703" t="str">
        <f t="shared" si="151"/>
        <v>Eric Murdock2000-01</v>
      </c>
    </row>
    <row r="9704" spans="1:8" x14ac:dyDescent="0.35">
      <c r="A9704" t="str">
        <f>VLOOKUP(salaries_1985to2020!B:B, player_information!A:U, 21, FALSE)</f>
        <v>Gheorghe Muresan</v>
      </c>
      <c r="B9704" t="s">
        <v>1594</v>
      </c>
      <c r="C9704" s="4">
        <v>500000</v>
      </c>
      <c r="D9704" t="s">
        <v>12</v>
      </c>
      <c r="E9704">
        <v>1994</v>
      </c>
      <c r="F9704">
        <v>1993</v>
      </c>
      <c r="G9704" t="s">
        <v>68</v>
      </c>
      <c r="H9704" t="str">
        <f t="shared" si="151"/>
        <v>Gheorghe Muresan1993-94</v>
      </c>
    </row>
    <row r="9705" spans="1:8" x14ac:dyDescent="0.35">
      <c r="A9705" t="str">
        <f>VLOOKUP(salaries_1985to2020!B:B, player_information!A:U, 21, FALSE)</f>
        <v>Gheorghe Muresan</v>
      </c>
      <c r="B9705" t="s">
        <v>1594</v>
      </c>
      <c r="C9705" s="4">
        <v>1150000</v>
      </c>
      <c r="D9705" t="s">
        <v>13</v>
      </c>
      <c r="E9705">
        <v>1995</v>
      </c>
      <c r="F9705">
        <v>1994</v>
      </c>
      <c r="G9705" t="s">
        <v>68</v>
      </c>
      <c r="H9705" t="str">
        <f t="shared" si="151"/>
        <v>Gheorghe Muresan1994-95</v>
      </c>
    </row>
    <row r="9706" spans="1:8" x14ac:dyDescent="0.35">
      <c r="A9706" t="str">
        <f>VLOOKUP(salaries_1985to2020!B:B, player_information!A:U, 21, FALSE)</f>
        <v>Gheorghe Muresan</v>
      </c>
      <c r="B9706" t="s">
        <v>1594</v>
      </c>
      <c r="C9706" s="4">
        <v>1963000</v>
      </c>
      <c r="D9706" t="s">
        <v>23</v>
      </c>
      <c r="E9706">
        <v>1996</v>
      </c>
      <c r="F9706">
        <v>1995</v>
      </c>
      <c r="G9706" t="s">
        <v>68</v>
      </c>
      <c r="H9706" t="str">
        <f t="shared" si="151"/>
        <v>Gheorghe Muresan1995-96</v>
      </c>
    </row>
    <row r="9707" spans="1:8" x14ac:dyDescent="0.35">
      <c r="A9707" t="str">
        <f>VLOOKUP(salaries_1985to2020!B:B, player_information!A:U, 21, FALSE)</f>
        <v>Gheorghe Muresan</v>
      </c>
      <c r="B9707" t="s">
        <v>1594</v>
      </c>
      <c r="C9707" s="4">
        <v>2363000</v>
      </c>
      <c r="D9707" t="s">
        <v>24</v>
      </c>
      <c r="E9707">
        <v>1997</v>
      </c>
      <c r="F9707">
        <v>1996</v>
      </c>
      <c r="G9707" t="s">
        <v>68</v>
      </c>
      <c r="H9707" t="str">
        <f t="shared" si="151"/>
        <v>Gheorghe Muresan1996-97</v>
      </c>
    </row>
    <row r="9708" spans="1:8" x14ac:dyDescent="0.35">
      <c r="A9708" t="str">
        <f>VLOOKUP(salaries_1985to2020!B:B, player_information!A:U, 21, FALSE)</f>
        <v>Gheorghe Muresan</v>
      </c>
      <c r="B9708" t="s">
        <v>1594</v>
      </c>
      <c r="C9708" s="4">
        <v>1887500</v>
      </c>
      <c r="D9708" t="s">
        <v>25</v>
      </c>
      <c r="E9708">
        <v>1998</v>
      </c>
      <c r="F9708">
        <v>1997</v>
      </c>
      <c r="G9708" t="s">
        <v>98</v>
      </c>
      <c r="H9708" t="str">
        <f t="shared" si="151"/>
        <v>Gheorghe Muresan1997-98</v>
      </c>
    </row>
    <row r="9709" spans="1:8" x14ac:dyDescent="0.35">
      <c r="A9709" t="str">
        <f>VLOOKUP(salaries_1985to2020!B:B, player_information!A:U, 21, FALSE)</f>
        <v>Gheorghe Muresan</v>
      </c>
      <c r="B9709" t="s">
        <v>1594</v>
      </c>
      <c r="C9709" s="4">
        <v>475000</v>
      </c>
      <c r="D9709" t="s">
        <v>29</v>
      </c>
      <c r="E9709">
        <v>1999</v>
      </c>
      <c r="F9709">
        <v>1998</v>
      </c>
      <c r="G9709" t="s">
        <v>64</v>
      </c>
      <c r="H9709" t="str">
        <f t="shared" si="151"/>
        <v>Gheorghe Muresan1998-99</v>
      </c>
    </row>
    <row r="9710" spans="1:8" x14ac:dyDescent="0.35">
      <c r="A9710" t="str">
        <f>VLOOKUP(salaries_1985to2020!B:B, player_information!A:U, 21, FALSE)</f>
        <v>Gheorghe Muresan</v>
      </c>
      <c r="B9710" t="s">
        <v>1594</v>
      </c>
      <c r="C9710" s="4">
        <v>510000</v>
      </c>
      <c r="D9710" t="s">
        <v>30</v>
      </c>
      <c r="E9710">
        <v>2000</v>
      </c>
      <c r="F9710">
        <v>1999</v>
      </c>
      <c r="G9710" t="s">
        <v>64</v>
      </c>
      <c r="H9710" t="str">
        <f t="shared" si="151"/>
        <v>Gheorghe Muresan1999-00</v>
      </c>
    </row>
    <row r="9711" spans="1:8" x14ac:dyDescent="0.35">
      <c r="A9711" t="str">
        <f>VLOOKUP(salaries_1985to2020!B:B, player_information!A:U, 21, FALSE)</f>
        <v>Erik Murphy</v>
      </c>
      <c r="B9711" t="s">
        <v>1595</v>
      </c>
      <c r="C9711" s="4">
        <v>100000</v>
      </c>
      <c r="D9711" t="s">
        <v>57</v>
      </c>
      <c r="E9711">
        <v>2015</v>
      </c>
      <c r="F9711">
        <v>2014</v>
      </c>
      <c r="G9711" t="s">
        <v>11</v>
      </c>
      <c r="H9711" t="str">
        <f t="shared" si="151"/>
        <v>Erik Murphy2014-15</v>
      </c>
    </row>
    <row r="9712" spans="1:8" x14ac:dyDescent="0.35">
      <c r="A9712" t="str">
        <f>VLOOKUP(salaries_1985to2020!B:B, player_information!A:U, 21, FALSE)</f>
        <v>Jay Murphy</v>
      </c>
      <c r="B9712" t="s">
        <v>1596</v>
      </c>
      <c r="C9712" s="4">
        <v>130000</v>
      </c>
      <c r="D9712" t="s">
        <v>18</v>
      </c>
      <c r="E9712">
        <v>1986</v>
      </c>
      <c r="F9712">
        <v>1985</v>
      </c>
      <c r="G9712" t="s">
        <v>49</v>
      </c>
      <c r="H9712" t="str">
        <f t="shared" si="151"/>
        <v>Jay Murphy1985-86</v>
      </c>
    </row>
    <row r="9713" spans="1:8" x14ac:dyDescent="0.35">
      <c r="A9713" t="str">
        <f>VLOOKUP(salaries_1985to2020!B:B, player_information!A:U, 21, FALSE)</f>
        <v>Jay Murphy</v>
      </c>
      <c r="B9713" t="s">
        <v>1596</v>
      </c>
      <c r="C9713" s="4">
        <v>150000</v>
      </c>
      <c r="D9713" t="s">
        <v>19</v>
      </c>
      <c r="E9713">
        <v>1988</v>
      </c>
      <c r="F9713">
        <v>1987</v>
      </c>
      <c r="G9713" t="s">
        <v>68</v>
      </c>
      <c r="H9713" t="str">
        <f t="shared" si="151"/>
        <v>Jay Murphy1987-88</v>
      </c>
    </row>
    <row r="9714" spans="1:8" x14ac:dyDescent="0.35">
      <c r="A9714" t="str">
        <f>VLOOKUP(salaries_1985to2020!B:B, player_information!A:U, 21, FALSE)</f>
        <v>Kevin Murphy</v>
      </c>
      <c r="B9714" t="s">
        <v>1597</v>
      </c>
      <c r="C9714" s="4">
        <v>473604</v>
      </c>
      <c r="D9714" t="s">
        <v>54</v>
      </c>
      <c r="E9714">
        <v>2013</v>
      </c>
      <c r="F9714">
        <v>2012</v>
      </c>
      <c r="G9714" t="s">
        <v>116</v>
      </c>
      <c r="H9714" t="str">
        <f t="shared" si="151"/>
        <v>Kevin Murphy2012-13</v>
      </c>
    </row>
    <row r="9715" spans="1:8" x14ac:dyDescent="0.35">
      <c r="A9715" t="str">
        <f>VLOOKUP(salaries_1985to2020!B:B, player_information!A:U, 21, FALSE)</f>
        <v>Kevin Murphy</v>
      </c>
      <c r="B9715" t="s">
        <v>1597</v>
      </c>
      <c r="C9715" s="4">
        <v>65000</v>
      </c>
      <c r="D9715" t="s">
        <v>57</v>
      </c>
      <c r="E9715">
        <v>2015</v>
      </c>
      <c r="F9715">
        <v>2014</v>
      </c>
      <c r="G9715" t="s">
        <v>116</v>
      </c>
      <c r="H9715" t="str">
        <f t="shared" si="151"/>
        <v>Kevin Murphy2014-15</v>
      </c>
    </row>
    <row r="9716" spans="1:8" x14ac:dyDescent="0.35">
      <c r="A9716" t="str">
        <f>VLOOKUP(salaries_1985to2020!B:B, player_information!A:U, 21, FALSE)</f>
        <v>Ronnie Murphy</v>
      </c>
      <c r="B9716" t="s">
        <v>1598</v>
      </c>
      <c r="C9716" s="4">
        <v>191666</v>
      </c>
      <c r="D9716" t="s">
        <v>19</v>
      </c>
      <c r="E9716">
        <v>1988</v>
      </c>
      <c r="F9716">
        <v>1987</v>
      </c>
      <c r="G9716" t="s">
        <v>8</v>
      </c>
      <c r="H9716" t="str">
        <f t="shared" si="151"/>
        <v>Ronnie Murphy1987-88</v>
      </c>
    </row>
    <row r="9717" spans="1:8" x14ac:dyDescent="0.35">
      <c r="A9717" t="str">
        <f>VLOOKUP(salaries_1985to2020!B:B, player_information!A:U, 21, FALSE)</f>
        <v>Tod Murphy</v>
      </c>
      <c r="B9717" t="s">
        <v>1599</v>
      </c>
      <c r="C9717" s="4">
        <v>590000</v>
      </c>
      <c r="D9717" t="s">
        <v>7</v>
      </c>
      <c r="E9717">
        <v>1991</v>
      </c>
      <c r="F9717">
        <v>1990</v>
      </c>
      <c r="G9717" t="s">
        <v>81</v>
      </c>
      <c r="H9717" t="str">
        <f t="shared" si="151"/>
        <v>Tod Murphy1990-91</v>
      </c>
    </row>
    <row r="9718" spans="1:8" x14ac:dyDescent="0.35">
      <c r="A9718" t="str">
        <f>VLOOKUP(salaries_1985to2020!B:B, player_information!A:U, 21, FALSE)</f>
        <v>Tod Murphy</v>
      </c>
      <c r="B9718" t="s">
        <v>1599</v>
      </c>
      <c r="C9718" s="4">
        <v>760000</v>
      </c>
      <c r="D9718" t="s">
        <v>9</v>
      </c>
      <c r="E9718">
        <v>1992</v>
      </c>
      <c r="F9718">
        <v>1991</v>
      </c>
      <c r="G9718" t="s">
        <v>81</v>
      </c>
      <c r="H9718" t="str">
        <f t="shared" si="151"/>
        <v>Tod Murphy1991-92</v>
      </c>
    </row>
    <row r="9719" spans="1:8" x14ac:dyDescent="0.35">
      <c r="A9719" t="str">
        <f>VLOOKUP(salaries_1985to2020!B:B, player_information!A:U, 21, FALSE)</f>
        <v>Tod Murphy</v>
      </c>
      <c r="B9719" t="s">
        <v>1599</v>
      </c>
      <c r="C9719" s="4">
        <v>500000</v>
      </c>
      <c r="D9719" t="s">
        <v>10</v>
      </c>
      <c r="E9719">
        <v>1993</v>
      </c>
      <c r="F9719">
        <v>1992</v>
      </c>
      <c r="G9719" t="s">
        <v>52</v>
      </c>
      <c r="H9719" t="str">
        <f t="shared" si="151"/>
        <v>Tod Murphy1992-93</v>
      </c>
    </row>
    <row r="9720" spans="1:8" x14ac:dyDescent="0.35">
      <c r="A9720" t="str">
        <f>VLOOKUP(salaries_1985to2020!B:B, player_information!A:U, 21, FALSE)</f>
        <v>Tod Murphy</v>
      </c>
      <c r="B9720" t="s">
        <v>1599</v>
      </c>
      <c r="C9720" s="4">
        <v>20000</v>
      </c>
      <c r="D9720" t="s">
        <v>12</v>
      </c>
      <c r="E9720">
        <v>1994</v>
      </c>
      <c r="F9720">
        <v>1993</v>
      </c>
      <c r="G9720" t="s">
        <v>47</v>
      </c>
      <c r="H9720" t="str">
        <f t="shared" si="151"/>
        <v>Tod Murphy1993-94</v>
      </c>
    </row>
    <row r="9721" spans="1:8" x14ac:dyDescent="0.35">
      <c r="A9721" t="str">
        <f>VLOOKUP(salaries_1985to2020!B:B, player_information!A:U, 21, FALSE)</f>
        <v>Troy Murphy</v>
      </c>
      <c r="B9721" t="s">
        <v>1600</v>
      </c>
      <c r="C9721" s="4">
        <v>1310400</v>
      </c>
      <c r="D9721" t="s">
        <v>31</v>
      </c>
      <c r="E9721">
        <v>2002</v>
      </c>
      <c r="F9721">
        <v>2001</v>
      </c>
      <c r="G9721" t="s">
        <v>76</v>
      </c>
      <c r="H9721" t="str">
        <f t="shared" si="151"/>
        <v>Troy Murphy2001-02</v>
      </c>
    </row>
    <row r="9722" spans="1:8" x14ac:dyDescent="0.35">
      <c r="A9722" t="str">
        <f>VLOOKUP(salaries_1985to2020!B:B, player_information!A:U, 21, FALSE)</f>
        <v>Troy Murphy</v>
      </c>
      <c r="B9722" t="s">
        <v>1600</v>
      </c>
      <c r="C9722" s="4">
        <v>1408680</v>
      </c>
      <c r="D9722" t="s">
        <v>32</v>
      </c>
      <c r="E9722">
        <v>2003</v>
      </c>
      <c r="F9722">
        <v>2002</v>
      </c>
      <c r="G9722" t="s">
        <v>76</v>
      </c>
      <c r="H9722" t="str">
        <f t="shared" si="151"/>
        <v>Troy Murphy2002-03</v>
      </c>
    </row>
    <row r="9723" spans="1:8" x14ac:dyDescent="0.35">
      <c r="A9723" t="str">
        <f>VLOOKUP(salaries_1985to2020!B:B, player_information!A:U, 21, FALSE)</f>
        <v>Troy Murphy</v>
      </c>
      <c r="B9723" t="s">
        <v>1600</v>
      </c>
      <c r="C9723" s="4">
        <v>1506960</v>
      </c>
      <c r="D9723" t="s">
        <v>34</v>
      </c>
      <c r="E9723">
        <v>2004</v>
      </c>
      <c r="F9723">
        <v>2003</v>
      </c>
      <c r="G9723" t="s">
        <v>76</v>
      </c>
      <c r="H9723" t="str">
        <f t="shared" si="151"/>
        <v>Troy Murphy2003-04</v>
      </c>
    </row>
    <row r="9724" spans="1:8" x14ac:dyDescent="0.35">
      <c r="A9724" t="str">
        <f>VLOOKUP(salaries_1985to2020!B:B, player_information!A:U, 21, FALSE)</f>
        <v>Troy Murphy</v>
      </c>
      <c r="B9724" t="s">
        <v>1600</v>
      </c>
      <c r="C9724" s="4">
        <v>2231808</v>
      </c>
      <c r="D9724" t="s">
        <v>35</v>
      </c>
      <c r="E9724">
        <v>2005</v>
      </c>
      <c r="F9724">
        <v>2004</v>
      </c>
      <c r="G9724" t="s">
        <v>76</v>
      </c>
      <c r="H9724" t="str">
        <f t="shared" si="151"/>
        <v>Troy Murphy2004-05</v>
      </c>
    </row>
    <row r="9725" spans="1:8" x14ac:dyDescent="0.35">
      <c r="A9725" t="str">
        <f>VLOOKUP(salaries_1985to2020!B:B, player_information!A:U, 21, FALSE)</f>
        <v>Troy Murphy</v>
      </c>
      <c r="B9725" t="s">
        <v>1600</v>
      </c>
      <c r="C9725" s="4">
        <v>7365079</v>
      </c>
      <c r="D9725" t="s">
        <v>36</v>
      </c>
      <c r="E9725">
        <v>2006</v>
      </c>
      <c r="F9725">
        <v>2005</v>
      </c>
      <c r="G9725" t="s">
        <v>76</v>
      </c>
      <c r="H9725" t="str">
        <f t="shared" si="151"/>
        <v>Troy Murphy2005-06</v>
      </c>
    </row>
    <row r="9726" spans="1:8" x14ac:dyDescent="0.35">
      <c r="A9726" t="str">
        <f>VLOOKUP(salaries_1985to2020!B:B, player_information!A:U, 21, FALSE)</f>
        <v>Troy Murphy</v>
      </c>
      <c r="B9726" t="s">
        <v>1600</v>
      </c>
      <c r="C9726" s="4">
        <v>8285714</v>
      </c>
      <c r="D9726" t="s">
        <v>37</v>
      </c>
      <c r="E9726">
        <v>2007</v>
      </c>
      <c r="F9726">
        <v>2006</v>
      </c>
      <c r="G9726" t="s">
        <v>109</v>
      </c>
      <c r="H9726" t="str">
        <f t="shared" si="151"/>
        <v>Troy Murphy2006-07</v>
      </c>
    </row>
    <row r="9727" spans="1:8" x14ac:dyDescent="0.35">
      <c r="A9727" t="str">
        <f>VLOOKUP(salaries_1985to2020!B:B, player_information!A:U, 21, FALSE)</f>
        <v>Troy Murphy</v>
      </c>
      <c r="B9727" t="s">
        <v>1600</v>
      </c>
      <c r="C9727" s="4">
        <v>9206349</v>
      </c>
      <c r="D9727" t="s">
        <v>40</v>
      </c>
      <c r="E9727">
        <v>2008</v>
      </c>
      <c r="F9727">
        <v>2007</v>
      </c>
      <c r="G9727" t="s">
        <v>109</v>
      </c>
      <c r="H9727" t="str">
        <f t="shared" si="151"/>
        <v>Troy Murphy2007-08</v>
      </c>
    </row>
    <row r="9728" spans="1:8" x14ac:dyDescent="0.35">
      <c r="A9728" t="str">
        <f>VLOOKUP(salaries_1985to2020!B:B, player_information!A:U, 21, FALSE)</f>
        <v>Troy Murphy</v>
      </c>
      <c r="B9728" t="s">
        <v>1600</v>
      </c>
      <c r="C9728" s="4">
        <v>10126984</v>
      </c>
      <c r="D9728" t="s">
        <v>48</v>
      </c>
      <c r="E9728">
        <v>2009</v>
      </c>
      <c r="F9728">
        <v>2008</v>
      </c>
      <c r="G9728" t="s">
        <v>109</v>
      </c>
      <c r="H9728" t="str">
        <f t="shared" si="151"/>
        <v>Troy Murphy2008-09</v>
      </c>
    </row>
    <row r="9729" spans="1:8" x14ac:dyDescent="0.35">
      <c r="A9729" t="str">
        <f>VLOOKUP(salaries_1985to2020!B:B, player_information!A:U, 21, FALSE)</f>
        <v>Troy Murphy</v>
      </c>
      <c r="B9729" t="s">
        <v>1600</v>
      </c>
      <c r="C9729" s="4">
        <v>11047619</v>
      </c>
      <c r="D9729" t="s">
        <v>41</v>
      </c>
      <c r="E9729">
        <v>2010</v>
      </c>
      <c r="F9729">
        <v>2009</v>
      </c>
      <c r="G9729" t="s">
        <v>109</v>
      </c>
      <c r="H9729" t="str">
        <f t="shared" si="151"/>
        <v>Troy Murphy2009-10</v>
      </c>
    </row>
    <row r="9730" spans="1:8" x14ac:dyDescent="0.35">
      <c r="A9730" t="str">
        <f>VLOOKUP(salaries_1985to2020!B:B, player_information!A:U, 21, FALSE)</f>
        <v>Troy Murphy</v>
      </c>
      <c r="B9730" t="s">
        <v>1600</v>
      </c>
      <c r="C9730" s="4">
        <v>11968253</v>
      </c>
      <c r="D9730" t="s">
        <v>75</v>
      </c>
      <c r="E9730">
        <v>2011</v>
      </c>
      <c r="F9730">
        <v>2010</v>
      </c>
      <c r="G9730" t="s">
        <v>76</v>
      </c>
      <c r="H9730" t="str">
        <f t="shared" si="151"/>
        <v>Troy Murphy2010-11</v>
      </c>
    </row>
    <row r="9731" spans="1:8" x14ac:dyDescent="0.35">
      <c r="A9731" t="str">
        <f>VLOOKUP(salaries_1985to2020!B:B, player_information!A:U, 21, FALSE)</f>
        <v>Troy Murphy</v>
      </c>
      <c r="B9731" t="s">
        <v>1600</v>
      </c>
      <c r="C9731" s="4">
        <v>1352181</v>
      </c>
      <c r="D9731" t="s">
        <v>77</v>
      </c>
      <c r="E9731">
        <v>2012</v>
      </c>
      <c r="F9731">
        <v>2011</v>
      </c>
      <c r="G9731" t="s">
        <v>17</v>
      </c>
      <c r="H9731" t="str">
        <f t="shared" ref="H9731:H9794" si="152">_xlfn.CONCAT(A9731, D9731)</f>
        <v>Troy Murphy2011-12</v>
      </c>
    </row>
    <row r="9732" spans="1:8" x14ac:dyDescent="0.35">
      <c r="A9732" t="str">
        <f>VLOOKUP(salaries_1985to2020!B:B, player_information!A:U, 21, FALSE)</f>
        <v>Troy Murphy</v>
      </c>
      <c r="B9732" t="s">
        <v>1600</v>
      </c>
      <c r="C9732" s="4">
        <v>214758</v>
      </c>
      <c r="D9732" t="s">
        <v>54</v>
      </c>
      <c r="E9732">
        <v>2013</v>
      </c>
      <c r="F9732">
        <v>2012</v>
      </c>
      <c r="G9732" t="s">
        <v>33</v>
      </c>
      <c r="H9732" t="str">
        <f t="shared" si="152"/>
        <v>Troy Murphy2012-13</v>
      </c>
    </row>
    <row r="9733" spans="1:8" x14ac:dyDescent="0.35">
      <c r="A9733" t="str">
        <f>VLOOKUP(salaries_1985to2020!B:B, player_information!A:U, 21, FALSE)</f>
        <v>Dejounte Murray</v>
      </c>
      <c r="B9733" t="s">
        <v>1601</v>
      </c>
      <c r="C9733" s="4">
        <v>1180080</v>
      </c>
      <c r="D9733" t="s">
        <v>43</v>
      </c>
      <c r="E9733">
        <v>2017</v>
      </c>
      <c r="F9733">
        <v>2016</v>
      </c>
      <c r="G9733" t="s">
        <v>84</v>
      </c>
      <c r="H9733" t="str">
        <f t="shared" si="152"/>
        <v>Dejounte Murray2016-17</v>
      </c>
    </row>
    <row r="9734" spans="1:8" x14ac:dyDescent="0.35">
      <c r="A9734" t="str">
        <f>VLOOKUP(salaries_1985to2020!B:B, player_information!A:U, 21, FALSE)</f>
        <v>Dejounte Murray</v>
      </c>
      <c r="B9734" t="s">
        <v>1601</v>
      </c>
      <c r="C9734" s="4">
        <v>1312611</v>
      </c>
      <c r="D9734" t="s">
        <v>45</v>
      </c>
      <c r="E9734">
        <v>2018</v>
      </c>
      <c r="F9734">
        <v>2017</v>
      </c>
      <c r="G9734" t="s">
        <v>84</v>
      </c>
      <c r="H9734" t="str">
        <f t="shared" si="152"/>
        <v>Dejounte Murray2017-18</v>
      </c>
    </row>
    <row r="9735" spans="1:8" x14ac:dyDescent="0.35">
      <c r="A9735" t="s">
        <v>10994</v>
      </c>
      <c r="B9735" t="s">
        <v>1601</v>
      </c>
      <c r="C9735" s="4">
        <v>1544951</v>
      </c>
      <c r="D9735" t="s">
        <v>14974</v>
      </c>
      <c r="E9735">
        <v>2019</v>
      </c>
      <c r="F9735">
        <v>2018</v>
      </c>
      <c r="G9735" t="s">
        <v>15215</v>
      </c>
      <c r="H9735" t="str">
        <f t="shared" si="152"/>
        <v>Dejounte Murray2018-19</v>
      </c>
    </row>
    <row r="9736" spans="1:8" x14ac:dyDescent="0.35">
      <c r="A9736" t="s">
        <v>10994</v>
      </c>
      <c r="B9736" t="s">
        <v>1601</v>
      </c>
      <c r="C9736" s="4">
        <v>2321735</v>
      </c>
      <c r="D9736" t="s">
        <v>14975</v>
      </c>
      <c r="E9736">
        <v>2020</v>
      </c>
      <c r="F9736">
        <v>2019</v>
      </c>
      <c r="G9736" t="s">
        <v>15215</v>
      </c>
      <c r="H9736" t="str">
        <f t="shared" si="152"/>
        <v>Dejounte Murray2019-20</v>
      </c>
    </row>
    <row r="9737" spans="1:8" x14ac:dyDescent="0.35">
      <c r="A9737" t="str">
        <f>VLOOKUP(salaries_1985to2020!B:B, player_information!A:U, 21, FALSE)</f>
        <v>Jamal Murray</v>
      </c>
      <c r="B9737" t="s">
        <v>1602</v>
      </c>
      <c r="C9737" s="4">
        <v>3210840</v>
      </c>
      <c r="D9737" t="s">
        <v>43</v>
      </c>
      <c r="E9737">
        <v>2017</v>
      </c>
      <c r="F9737">
        <v>2016</v>
      </c>
      <c r="G9737" t="s">
        <v>22</v>
      </c>
      <c r="H9737" t="str">
        <f t="shared" si="152"/>
        <v>Jamal Murray2016-17</v>
      </c>
    </row>
    <row r="9738" spans="1:8" x14ac:dyDescent="0.35">
      <c r="A9738" t="str">
        <f>VLOOKUP(salaries_1985to2020!B:B, player_information!A:U, 21, FALSE)</f>
        <v>Jamal Murray</v>
      </c>
      <c r="B9738" t="s">
        <v>1602</v>
      </c>
      <c r="C9738" s="4">
        <v>3355320</v>
      </c>
      <c r="D9738" t="s">
        <v>45</v>
      </c>
      <c r="E9738">
        <v>2018</v>
      </c>
      <c r="F9738">
        <v>2017</v>
      </c>
      <c r="G9738" t="s">
        <v>22</v>
      </c>
      <c r="H9738" t="str">
        <f t="shared" si="152"/>
        <v>Jamal Murray2017-18</v>
      </c>
    </row>
    <row r="9739" spans="1:8" x14ac:dyDescent="0.35">
      <c r="A9739" t="s">
        <v>10997</v>
      </c>
      <c r="B9739" t="s">
        <v>1602</v>
      </c>
      <c r="C9739" s="4">
        <v>3499800</v>
      </c>
      <c r="D9739" t="s">
        <v>14974</v>
      </c>
      <c r="E9739">
        <v>2019</v>
      </c>
      <c r="F9739">
        <v>2018</v>
      </c>
      <c r="G9739" t="s">
        <v>22</v>
      </c>
      <c r="H9739" t="str">
        <f t="shared" si="152"/>
        <v>Jamal Murray2018-19</v>
      </c>
    </row>
    <row r="9740" spans="1:8" x14ac:dyDescent="0.35">
      <c r="A9740" t="s">
        <v>10997</v>
      </c>
      <c r="B9740" t="s">
        <v>1602</v>
      </c>
      <c r="C9740" s="4">
        <v>4444746</v>
      </c>
      <c r="D9740" t="s">
        <v>14975</v>
      </c>
      <c r="E9740">
        <v>2020</v>
      </c>
      <c r="F9740">
        <v>2019</v>
      </c>
      <c r="G9740" t="s">
        <v>22</v>
      </c>
      <c r="H9740" t="str">
        <f t="shared" si="152"/>
        <v>Jamal Murray2019-20</v>
      </c>
    </row>
    <row r="9741" spans="1:8" x14ac:dyDescent="0.35">
      <c r="A9741" t="str">
        <f>VLOOKUP(salaries_1985to2020!B:B, player_information!A:U, 21, FALSE)</f>
        <v>Lamond Murray</v>
      </c>
      <c r="B9741" t="s">
        <v>1603</v>
      </c>
      <c r="C9741" s="4">
        <v>2000000</v>
      </c>
      <c r="D9741" t="s">
        <v>13</v>
      </c>
      <c r="E9741">
        <v>1995</v>
      </c>
      <c r="F9741">
        <v>1994</v>
      </c>
      <c r="G9741" t="s">
        <v>49</v>
      </c>
      <c r="H9741" t="str">
        <f t="shared" si="152"/>
        <v>Lamond Murray1994-95</v>
      </c>
    </row>
    <row r="9742" spans="1:8" x14ac:dyDescent="0.35">
      <c r="A9742" t="str">
        <f>VLOOKUP(salaries_1985to2020!B:B, player_information!A:U, 21, FALSE)</f>
        <v>Lamond Murray</v>
      </c>
      <c r="B9742" t="s">
        <v>1603</v>
      </c>
      <c r="C9742" s="4">
        <v>2400000</v>
      </c>
      <c r="D9742" t="s">
        <v>23</v>
      </c>
      <c r="E9742">
        <v>1996</v>
      </c>
      <c r="F9742">
        <v>1995</v>
      </c>
      <c r="G9742" t="s">
        <v>49</v>
      </c>
      <c r="H9742" t="str">
        <f t="shared" si="152"/>
        <v>Lamond Murray1995-96</v>
      </c>
    </row>
    <row r="9743" spans="1:8" x14ac:dyDescent="0.35">
      <c r="A9743" t="str">
        <f>VLOOKUP(salaries_1985to2020!B:B, player_information!A:U, 21, FALSE)</f>
        <v>Lamond Murray</v>
      </c>
      <c r="B9743" t="s">
        <v>1603</v>
      </c>
      <c r="C9743" s="4">
        <v>2700000</v>
      </c>
      <c r="D9743" t="s">
        <v>24</v>
      </c>
      <c r="E9743">
        <v>1997</v>
      </c>
      <c r="F9743">
        <v>1996</v>
      </c>
      <c r="G9743" t="s">
        <v>49</v>
      </c>
      <c r="H9743" t="str">
        <f t="shared" si="152"/>
        <v>Lamond Murray1996-97</v>
      </c>
    </row>
    <row r="9744" spans="1:8" x14ac:dyDescent="0.35">
      <c r="A9744" t="str">
        <f>VLOOKUP(salaries_1985to2020!B:B, player_information!A:U, 21, FALSE)</f>
        <v>Lamond Murray</v>
      </c>
      <c r="B9744" t="s">
        <v>1603</v>
      </c>
      <c r="C9744" s="4">
        <v>2900000</v>
      </c>
      <c r="D9744" t="s">
        <v>25</v>
      </c>
      <c r="E9744">
        <v>1998</v>
      </c>
      <c r="F9744">
        <v>1997</v>
      </c>
      <c r="G9744" t="s">
        <v>49</v>
      </c>
      <c r="H9744" t="str">
        <f t="shared" si="152"/>
        <v>Lamond Murray1997-98</v>
      </c>
    </row>
    <row r="9745" spans="1:8" x14ac:dyDescent="0.35">
      <c r="A9745" t="str">
        <f>VLOOKUP(salaries_1985to2020!B:B, player_information!A:U, 21, FALSE)</f>
        <v>Lamond Murray</v>
      </c>
      <c r="B9745" t="s">
        <v>1603</v>
      </c>
      <c r="C9745" s="4">
        <v>3500000</v>
      </c>
      <c r="D9745" t="s">
        <v>29</v>
      </c>
      <c r="E9745">
        <v>1999</v>
      </c>
      <c r="F9745">
        <v>1998</v>
      </c>
      <c r="G9745" t="s">
        <v>49</v>
      </c>
      <c r="H9745" t="str">
        <f t="shared" si="152"/>
        <v>Lamond Murray1998-99</v>
      </c>
    </row>
    <row r="9746" spans="1:8" x14ac:dyDescent="0.35">
      <c r="A9746" t="str">
        <f>VLOOKUP(salaries_1985to2020!B:B, player_information!A:U, 21, FALSE)</f>
        <v>Lamond Murray</v>
      </c>
      <c r="B9746" t="s">
        <v>1603</v>
      </c>
      <c r="C9746" s="4">
        <v>3000000</v>
      </c>
      <c r="D9746" t="s">
        <v>30</v>
      </c>
      <c r="E9746">
        <v>2000</v>
      </c>
      <c r="F9746">
        <v>1999</v>
      </c>
      <c r="G9746" t="s">
        <v>101</v>
      </c>
      <c r="H9746" t="str">
        <f t="shared" si="152"/>
        <v>Lamond Murray1999-00</v>
      </c>
    </row>
    <row r="9747" spans="1:8" x14ac:dyDescent="0.35">
      <c r="A9747" t="str">
        <f>VLOOKUP(salaries_1985to2020!B:B, player_information!A:U, 21, FALSE)</f>
        <v>Lamond Murray</v>
      </c>
      <c r="B9747" t="s">
        <v>1603</v>
      </c>
      <c r="C9747" s="4">
        <v>3380000</v>
      </c>
      <c r="D9747" t="s">
        <v>26</v>
      </c>
      <c r="E9747">
        <v>2001</v>
      </c>
      <c r="F9747">
        <v>2000</v>
      </c>
      <c r="G9747" t="s">
        <v>101</v>
      </c>
      <c r="H9747" t="str">
        <f t="shared" si="152"/>
        <v>Lamond Murray2000-01</v>
      </c>
    </row>
    <row r="9748" spans="1:8" x14ac:dyDescent="0.35">
      <c r="A9748" t="str">
        <f>VLOOKUP(salaries_1985to2020!B:B, player_information!A:U, 21, FALSE)</f>
        <v>Lamond Murray</v>
      </c>
      <c r="B9748" t="s">
        <v>1603</v>
      </c>
      <c r="C9748" s="4">
        <v>3750000</v>
      </c>
      <c r="D9748" t="s">
        <v>31</v>
      </c>
      <c r="E9748">
        <v>2002</v>
      </c>
      <c r="F9748">
        <v>2001</v>
      </c>
      <c r="G9748" t="s">
        <v>101</v>
      </c>
      <c r="H9748" t="str">
        <f t="shared" si="152"/>
        <v>Lamond Murray2001-02</v>
      </c>
    </row>
    <row r="9749" spans="1:8" x14ac:dyDescent="0.35">
      <c r="A9749" t="str">
        <f>VLOOKUP(salaries_1985to2020!B:B, player_information!A:U, 21, FALSE)</f>
        <v>Lamond Murray</v>
      </c>
      <c r="B9749" t="s">
        <v>1603</v>
      </c>
      <c r="C9749" s="4">
        <v>4125000</v>
      </c>
      <c r="D9749" t="s">
        <v>32</v>
      </c>
      <c r="E9749">
        <v>2003</v>
      </c>
      <c r="F9749">
        <v>2002</v>
      </c>
      <c r="G9749" t="s">
        <v>55</v>
      </c>
      <c r="H9749" t="str">
        <f t="shared" si="152"/>
        <v>Lamond Murray2002-03</v>
      </c>
    </row>
    <row r="9750" spans="1:8" x14ac:dyDescent="0.35">
      <c r="A9750" t="str">
        <f>VLOOKUP(salaries_1985to2020!B:B, player_information!A:U, 21, FALSE)</f>
        <v>Lamond Murray</v>
      </c>
      <c r="B9750" t="s">
        <v>1603</v>
      </c>
      <c r="C9750" s="4">
        <v>4500000</v>
      </c>
      <c r="D9750" t="s">
        <v>34</v>
      </c>
      <c r="E9750">
        <v>2004</v>
      </c>
      <c r="F9750">
        <v>2003</v>
      </c>
      <c r="G9750" t="s">
        <v>55</v>
      </c>
      <c r="H9750" t="str">
        <f t="shared" si="152"/>
        <v>Lamond Murray2003-04</v>
      </c>
    </row>
    <row r="9751" spans="1:8" x14ac:dyDescent="0.35">
      <c r="A9751" t="str">
        <f>VLOOKUP(salaries_1985to2020!B:B, player_information!A:U, 21, FALSE)</f>
        <v>Lamond Murray</v>
      </c>
      <c r="B9751" t="s">
        <v>1603</v>
      </c>
      <c r="C9751" s="4">
        <v>4875000</v>
      </c>
      <c r="D9751" t="s">
        <v>35</v>
      </c>
      <c r="E9751">
        <v>2005</v>
      </c>
      <c r="F9751">
        <v>2004</v>
      </c>
      <c r="G9751" t="s">
        <v>55</v>
      </c>
      <c r="H9751" t="str">
        <f t="shared" si="152"/>
        <v>Lamond Murray2004-05</v>
      </c>
    </row>
    <row r="9752" spans="1:8" x14ac:dyDescent="0.35">
      <c r="A9752" t="str">
        <f>VLOOKUP(salaries_1985to2020!B:B, player_information!A:U, 21, FALSE)</f>
        <v>Lamond Murray</v>
      </c>
      <c r="B9752" t="s">
        <v>1603</v>
      </c>
      <c r="C9752" s="4">
        <v>5250000</v>
      </c>
      <c r="D9752" t="s">
        <v>36</v>
      </c>
      <c r="E9752">
        <v>2006</v>
      </c>
      <c r="F9752">
        <v>2005</v>
      </c>
      <c r="G9752" t="s">
        <v>55</v>
      </c>
      <c r="H9752" t="str">
        <f t="shared" si="152"/>
        <v>Lamond Murray2005-06</v>
      </c>
    </row>
    <row r="9753" spans="1:8" x14ac:dyDescent="0.35">
      <c r="A9753" t="str">
        <f>VLOOKUP(salaries_1985to2020!B:B, player_information!A:U, 21, FALSE)</f>
        <v>Lamond Murray</v>
      </c>
      <c r="B9753" t="s">
        <v>1603</v>
      </c>
      <c r="C9753" s="4">
        <v>1138500</v>
      </c>
      <c r="D9753" t="s">
        <v>36</v>
      </c>
      <c r="E9753">
        <v>2006</v>
      </c>
      <c r="F9753">
        <v>2005</v>
      </c>
      <c r="G9753" t="s">
        <v>64</v>
      </c>
      <c r="H9753" t="str">
        <f t="shared" si="152"/>
        <v>Lamond Murray2005-06</v>
      </c>
    </row>
    <row r="9754" spans="1:8" x14ac:dyDescent="0.35">
      <c r="A9754" t="str">
        <f>VLOOKUP(salaries_1985to2020!B:B, player_information!A:U, 21, FALSE)</f>
        <v>Ronald Murray</v>
      </c>
      <c r="B9754" t="s">
        <v>1604</v>
      </c>
      <c r="C9754" s="4">
        <v>349458</v>
      </c>
      <c r="D9754" t="s">
        <v>32</v>
      </c>
      <c r="E9754">
        <v>2003</v>
      </c>
      <c r="F9754">
        <v>2002</v>
      </c>
      <c r="G9754" t="s">
        <v>103</v>
      </c>
      <c r="H9754" t="str">
        <f t="shared" si="152"/>
        <v>Ronald Murray2002-03</v>
      </c>
    </row>
    <row r="9755" spans="1:8" x14ac:dyDescent="0.35">
      <c r="A9755" t="str">
        <f>VLOOKUP(salaries_1985to2020!B:B, player_information!A:U, 21, FALSE)</f>
        <v>Ronald Murray</v>
      </c>
      <c r="B9755" t="s">
        <v>1604</v>
      </c>
      <c r="C9755" s="4">
        <v>563679</v>
      </c>
      <c r="D9755" t="s">
        <v>34</v>
      </c>
      <c r="E9755">
        <v>2004</v>
      </c>
      <c r="F9755">
        <v>2003</v>
      </c>
      <c r="G9755" t="s">
        <v>113</v>
      </c>
      <c r="H9755" t="str">
        <f t="shared" si="152"/>
        <v>Ronald Murray2003-04</v>
      </c>
    </row>
    <row r="9756" spans="1:8" x14ac:dyDescent="0.35">
      <c r="A9756" t="str">
        <f>VLOOKUP(salaries_1985to2020!B:B, player_information!A:U, 21, FALSE)</f>
        <v>Ronald Murray</v>
      </c>
      <c r="B9756" t="s">
        <v>1604</v>
      </c>
      <c r="C9756" s="4">
        <v>695046</v>
      </c>
      <c r="D9756" t="s">
        <v>35</v>
      </c>
      <c r="E9756">
        <v>2005</v>
      </c>
      <c r="F9756">
        <v>2004</v>
      </c>
      <c r="G9756" t="s">
        <v>113</v>
      </c>
      <c r="H9756" t="str">
        <f t="shared" si="152"/>
        <v>Ronald Murray2004-05</v>
      </c>
    </row>
    <row r="9757" spans="1:8" x14ac:dyDescent="0.35">
      <c r="A9757" t="str">
        <f>VLOOKUP(salaries_1985to2020!B:B, player_information!A:U, 21, FALSE)</f>
        <v>Ronald Murray</v>
      </c>
      <c r="B9757" t="s">
        <v>1604</v>
      </c>
      <c r="C9757" s="4">
        <v>895248</v>
      </c>
      <c r="D9757" t="s">
        <v>36</v>
      </c>
      <c r="E9757">
        <v>2006</v>
      </c>
      <c r="F9757">
        <v>2005</v>
      </c>
      <c r="G9757" t="s">
        <v>113</v>
      </c>
      <c r="H9757" t="str">
        <f t="shared" si="152"/>
        <v>Ronald Murray2005-06</v>
      </c>
    </row>
    <row r="9758" spans="1:8" x14ac:dyDescent="0.35">
      <c r="A9758" t="str">
        <f>VLOOKUP(salaries_1985to2020!B:B, player_information!A:U, 21, FALSE)</f>
        <v>Ronald Murray</v>
      </c>
      <c r="B9758" t="s">
        <v>1604</v>
      </c>
      <c r="C9758" s="4">
        <v>1750000</v>
      </c>
      <c r="D9758" t="s">
        <v>37</v>
      </c>
      <c r="E9758">
        <v>2007</v>
      </c>
      <c r="F9758">
        <v>2006</v>
      </c>
      <c r="G9758" t="s">
        <v>47</v>
      </c>
      <c r="H9758" t="str">
        <f t="shared" si="152"/>
        <v>Ronald Murray2006-07</v>
      </c>
    </row>
    <row r="9759" spans="1:8" x14ac:dyDescent="0.35">
      <c r="A9759" t="str">
        <f>VLOOKUP(salaries_1985to2020!B:B, player_information!A:U, 21, FALSE)</f>
        <v>Ronald Murray</v>
      </c>
      <c r="B9759" t="s">
        <v>1604</v>
      </c>
      <c r="C9759" s="4">
        <v>1890000</v>
      </c>
      <c r="D9759" t="s">
        <v>40</v>
      </c>
      <c r="E9759">
        <v>2008</v>
      </c>
      <c r="F9759">
        <v>2007</v>
      </c>
      <c r="G9759" t="s">
        <v>47</v>
      </c>
      <c r="H9759" t="str">
        <f t="shared" si="152"/>
        <v>Ronald Murray2007-08</v>
      </c>
    </row>
    <row r="9760" spans="1:8" x14ac:dyDescent="0.35">
      <c r="A9760" t="str">
        <f>VLOOKUP(salaries_1985to2020!B:B, player_information!A:U, 21, FALSE)</f>
        <v>Ronald Murray</v>
      </c>
      <c r="B9760" t="s">
        <v>1604</v>
      </c>
      <c r="C9760" s="4">
        <v>1500000</v>
      </c>
      <c r="D9760" t="s">
        <v>48</v>
      </c>
      <c r="E9760">
        <v>2009</v>
      </c>
      <c r="F9760">
        <v>2008</v>
      </c>
      <c r="G9760" t="s">
        <v>39</v>
      </c>
      <c r="H9760" t="str">
        <f t="shared" si="152"/>
        <v>Ronald Murray2008-09</v>
      </c>
    </row>
    <row r="9761" spans="1:8" x14ac:dyDescent="0.35">
      <c r="A9761" t="str">
        <f>VLOOKUP(salaries_1985to2020!B:B, player_information!A:U, 21, FALSE)</f>
        <v>Ronald Murray</v>
      </c>
      <c r="B9761" t="s">
        <v>1604</v>
      </c>
      <c r="C9761" s="4">
        <v>1990000</v>
      </c>
      <c r="D9761" t="s">
        <v>41</v>
      </c>
      <c r="E9761">
        <v>2010</v>
      </c>
      <c r="F9761">
        <v>2009</v>
      </c>
      <c r="G9761" t="s">
        <v>104</v>
      </c>
      <c r="H9761" t="str">
        <f t="shared" si="152"/>
        <v>Ronald Murray2009-10</v>
      </c>
    </row>
    <row r="9762" spans="1:8" x14ac:dyDescent="0.35">
      <c r="A9762" t="str">
        <f>VLOOKUP(salaries_1985to2020!B:B, player_information!A:U, 21, FALSE)</f>
        <v>Tracy Murray</v>
      </c>
      <c r="B9762" t="s">
        <v>1605</v>
      </c>
      <c r="C9762" s="4">
        <v>725000</v>
      </c>
      <c r="D9762" t="s">
        <v>10</v>
      </c>
      <c r="E9762">
        <v>1993</v>
      </c>
      <c r="F9762">
        <v>1992</v>
      </c>
      <c r="G9762" t="s">
        <v>8</v>
      </c>
      <c r="H9762" t="str">
        <f t="shared" si="152"/>
        <v>Tracy Murray1992-93</v>
      </c>
    </row>
    <row r="9763" spans="1:8" x14ac:dyDescent="0.35">
      <c r="A9763" t="str">
        <f>VLOOKUP(salaries_1985to2020!B:B, player_information!A:U, 21, FALSE)</f>
        <v>Tracy Murray</v>
      </c>
      <c r="B9763" t="s">
        <v>1605</v>
      </c>
      <c r="C9763" s="4">
        <v>943000</v>
      </c>
      <c r="D9763" t="s">
        <v>12</v>
      </c>
      <c r="E9763">
        <v>1994</v>
      </c>
      <c r="F9763">
        <v>1993</v>
      </c>
      <c r="G9763" t="s">
        <v>8</v>
      </c>
      <c r="H9763" t="str">
        <f t="shared" si="152"/>
        <v>Tracy Murray1993-94</v>
      </c>
    </row>
    <row r="9764" spans="1:8" x14ac:dyDescent="0.35">
      <c r="A9764" t="str">
        <f>VLOOKUP(salaries_1985to2020!B:B, player_information!A:U, 21, FALSE)</f>
        <v>Tracy Murray</v>
      </c>
      <c r="B9764" t="s">
        <v>1605</v>
      </c>
      <c r="C9764" s="4">
        <v>1160000</v>
      </c>
      <c r="D9764" t="s">
        <v>13</v>
      </c>
      <c r="E9764">
        <v>1995</v>
      </c>
      <c r="F9764">
        <v>1994</v>
      </c>
      <c r="G9764" t="s">
        <v>8</v>
      </c>
      <c r="H9764" t="str">
        <f t="shared" si="152"/>
        <v>Tracy Murray1994-95</v>
      </c>
    </row>
    <row r="9765" spans="1:8" x14ac:dyDescent="0.35">
      <c r="A9765" t="str">
        <f>VLOOKUP(salaries_1985to2020!B:B, player_information!A:U, 21, FALSE)</f>
        <v>Tracy Murray</v>
      </c>
      <c r="B9765" t="s">
        <v>1605</v>
      </c>
      <c r="C9765" s="4">
        <v>250000</v>
      </c>
      <c r="D9765" t="s">
        <v>23</v>
      </c>
      <c r="E9765">
        <v>1996</v>
      </c>
      <c r="F9765">
        <v>1995</v>
      </c>
      <c r="G9765" t="s">
        <v>55</v>
      </c>
      <c r="H9765" t="str">
        <f t="shared" si="152"/>
        <v>Tracy Murray1995-96</v>
      </c>
    </row>
    <row r="9766" spans="1:8" x14ac:dyDescent="0.35">
      <c r="A9766" t="str">
        <f>VLOOKUP(salaries_1985to2020!B:B, player_information!A:U, 21, FALSE)</f>
        <v>Tracy Murray</v>
      </c>
      <c r="B9766" t="s">
        <v>1605</v>
      </c>
      <c r="C9766" s="4">
        <v>1700000</v>
      </c>
      <c r="D9766" t="s">
        <v>24</v>
      </c>
      <c r="E9766">
        <v>1997</v>
      </c>
      <c r="F9766">
        <v>1996</v>
      </c>
      <c r="G9766" t="s">
        <v>68</v>
      </c>
      <c r="H9766" t="str">
        <f t="shared" si="152"/>
        <v>Tracy Murray1996-97</v>
      </c>
    </row>
    <row r="9767" spans="1:8" x14ac:dyDescent="0.35">
      <c r="A9767" t="str">
        <f>VLOOKUP(salaries_1985to2020!B:B, player_information!A:U, 21, FALSE)</f>
        <v>Tracy Murray</v>
      </c>
      <c r="B9767" t="s">
        <v>1605</v>
      </c>
      <c r="C9767" s="4">
        <v>2040000</v>
      </c>
      <c r="D9767" t="s">
        <v>25</v>
      </c>
      <c r="E9767">
        <v>1998</v>
      </c>
      <c r="F9767">
        <v>1997</v>
      </c>
      <c r="G9767" t="s">
        <v>98</v>
      </c>
      <c r="H9767" t="str">
        <f t="shared" si="152"/>
        <v>Tracy Murray1997-98</v>
      </c>
    </row>
    <row r="9768" spans="1:8" x14ac:dyDescent="0.35">
      <c r="A9768" t="str">
        <f>VLOOKUP(salaries_1985to2020!B:B, player_information!A:U, 21, FALSE)</f>
        <v>Tracy Murray</v>
      </c>
      <c r="B9768" t="s">
        <v>1605</v>
      </c>
      <c r="C9768" s="4">
        <v>2380000</v>
      </c>
      <c r="D9768" t="s">
        <v>29</v>
      </c>
      <c r="E9768">
        <v>1999</v>
      </c>
      <c r="F9768">
        <v>1998</v>
      </c>
      <c r="G9768" t="s">
        <v>98</v>
      </c>
      <c r="H9768" t="str">
        <f t="shared" si="152"/>
        <v>Tracy Murray1998-99</v>
      </c>
    </row>
    <row r="9769" spans="1:8" x14ac:dyDescent="0.35">
      <c r="A9769" t="str">
        <f>VLOOKUP(salaries_1985to2020!B:B, player_information!A:U, 21, FALSE)</f>
        <v>Tracy Murray</v>
      </c>
      <c r="B9769" t="s">
        <v>1605</v>
      </c>
      <c r="C9769" s="4">
        <v>2720000</v>
      </c>
      <c r="D9769" t="s">
        <v>30</v>
      </c>
      <c r="E9769">
        <v>2000</v>
      </c>
      <c r="F9769">
        <v>1999</v>
      </c>
      <c r="G9769" t="s">
        <v>98</v>
      </c>
      <c r="H9769" t="str">
        <f t="shared" si="152"/>
        <v>Tracy Murray1999-00</v>
      </c>
    </row>
    <row r="9770" spans="1:8" x14ac:dyDescent="0.35">
      <c r="A9770" t="str">
        <f>VLOOKUP(salaries_1985to2020!B:B, player_information!A:U, 21, FALSE)</f>
        <v>Tracy Murray</v>
      </c>
      <c r="B9770" t="s">
        <v>1605</v>
      </c>
      <c r="C9770" s="4">
        <v>3060000</v>
      </c>
      <c r="D9770" t="s">
        <v>26</v>
      </c>
      <c r="E9770">
        <v>2001</v>
      </c>
      <c r="F9770">
        <v>2000</v>
      </c>
      <c r="G9770" t="s">
        <v>22</v>
      </c>
      <c r="H9770" t="str">
        <f t="shared" si="152"/>
        <v>Tracy Murray2000-01</v>
      </c>
    </row>
    <row r="9771" spans="1:8" x14ac:dyDescent="0.35">
      <c r="A9771" t="str">
        <f>VLOOKUP(salaries_1985to2020!B:B, player_information!A:U, 21, FALSE)</f>
        <v>Tracy Murray</v>
      </c>
      <c r="B9771" t="s">
        <v>1605</v>
      </c>
      <c r="C9771" s="4">
        <v>3400000</v>
      </c>
      <c r="D9771" t="s">
        <v>31</v>
      </c>
      <c r="E9771">
        <v>2002</v>
      </c>
      <c r="F9771">
        <v>2001</v>
      </c>
      <c r="G9771" t="s">
        <v>55</v>
      </c>
      <c r="H9771" t="str">
        <f t="shared" si="152"/>
        <v>Tracy Murray2001-02</v>
      </c>
    </row>
    <row r="9772" spans="1:8" x14ac:dyDescent="0.35">
      <c r="A9772" t="str">
        <f>VLOOKUP(salaries_1985to2020!B:B, player_information!A:U, 21, FALSE)</f>
        <v>Tracy Murray</v>
      </c>
      <c r="B9772" t="s">
        <v>1605</v>
      </c>
      <c r="C9772" s="4">
        <v>3740000</v>
      </c>
      <c r="D9772" t="s">
        <v>32</v>
      </c>
      <c r="E9772">
        <v>2003</v>
      </c>
      <c r="F9772">
        <v>2002</v>
      </c>
      <c r="G9772" t="s">
        <v>17</v>
      </c>
      <c r="H9772" t="str">
        <f t="shared" si="152"/>
        <v>Tracy Murray2002-03</v>
      </c>
    </row>
    <row r="9773" spans="1:8" x14ac:dyDescent="0.35">
      <c r="A9773" t="str">
        <f>VLOOKUP(salaries_1985to2020!B:B, player_information!A:U, 21, FALSE)</f>
        <v>Tracy Murray</v>
      </c>
      <c r="B9773" t="s">
        <v>1605</v>
      </c>
      <c r="C9773" s="4">
        <v>143537</v>
      </c>
      <c r="D9773" t="s">
        <v>34</v>
      </c>
      <c r="E9773">
        <v>2004</v>
      </c>
      <c r="F9773">
        <v>2003</v>
      </c>
      <c r="G9773" t="s">
        <v>8</v>
      </c>
      <c r="H9773" t="str">
        <f t="shared" si="152"/>
        <v>Tracy Murray2003-04</v>
      </c>
    </row>
    <row r="9774" spans="1:8" x14ac:dyDescent="0.35">
      <c r="A9774" t="str">
        <f>VLOOKUP(salaries_1985to2020!B:B, player_information!A:U, 21, FALSE)</f>
        <v>Toure' Murry</v>
      </c>
      <c r="B9774" t="s">
        <v>1606</v>
      </c>
      <c r="C9774" s="4">
        <v>250000</v>
      </c>
      <c r="D9774" t="s">
        <v>57</v>
      </c>
      <c r="E9774">
        <v>2015</v>
      </c>
      <c r="F9774">
        <v>2014</v>
      </c>
      <c r="G9774" t="s">
        <v>116</v>
      </c>
      <c r="H9774" t="str">
        <f t="shared" si="152"/>
        <v>Toure' Murry2014-15</v>
      </c>
    </row>
    <row r="9775" spans="1:8" x14ac:dyDescent="0.35">
      <c r="A9775" t="str">
        <f>VLOOKUP(salaries_1985to2020!B:B, player_information!A:U, 21, FALSE)</f>
        <v>Toure' Murry</v>
      </c>
      <c r="B9775" t="s">
        <v>1606</v>
      </c>
      <c r="C9775" s="4">
        <v>96056</v>
      </c>
      <c r="D9775" t="s">
        <v>57</v>
      </c>
      <c r="E9775">
        <v>2015</v>
      </c>
      <c r="F9775">
        <v>2014</v>
      </c>
      <c r="G9775" t="s">
        <v>98</v>
      </c>
      <c r="H9775" t="str">
        <f t="shared" si="152"/>
        <v>Toure' Murry2014-15</v>
      </c>
    </row>
    <row r="9776" spans="1:8" x14ac:dyDescent="0.35">
      <c r="A9776" t="s">
        <v>11016</v>
      </c>
      <c r="B9776" t="s">
        <v>11014</v>
      </c>
      <c r="C9776" s="4">
        <v>1632240</v>
      </c>
      <c r="D9776" t="s">
        <v>14974</v>
      </c>
      <c r="E9776">
        <v>2019</v>
      </c>
      <c r="F9776">
        <v>2018</v>
      </c>
      <c r="G9776" t="s">
        <v>60</v>
      </c>
      <c r="H9776" t="str">
        <f t="shared" si="152"/>
        <v>Dzanan Musa2018-19</v>
      </c>
    </row>
    <row r="9777" spans="1:8" x14ac:dyDescent="0.35">
      <c r="A9777" t="s">
        <v>15037</v>
      </c>
      <c r="B9777" t="s">
        <v>11014</v>
      </c>
      <c r="C9777" s="4">
        <v>1911600</v>
      </c>
      <c r="D9777" t="s">
        <v>14975</v>
      </c>
      <c r="E9777">
        <v>2020</v>
      </c>
      <c r="F9777">
        <v>2019</v>
      </c>
      <c r="G9777" t="s">
        <v>60</v>
      </c>
      <c r="H9777" t="str">
        <f t="shared" si="152"/>
        <v>DÅ¾anan Musa2019-20</v>
      </c>
    </row>
    <row r="9778" spans="1:8" x14ac:dyDescent="0.35">
      <c r="A9778" t="str">
        <f>VLOOKUP(salaries_1985to2020!B:B, player_information!A:U, 21, FALSE)</f>
        <v>Mike Muscala</v>
      </c>
      <c r="B9778" t="s">
        <v>1607</v>
      </c>
      <c r="C9778" s="4">
        <v>816482</v>
      </c>
      <c r="D9778" t="s">
        <v>57</v>
      </c>
      <c r="E9778">
        <v>2015</v>
      </c>
      <c r="F9778">
        <v>2014</v>
      </c>
      <c r="G9778" t="s">
        <v>39</v>
      </c>
      <c r="H9778" t="str">
        <f t="shared" si="152"/>
        <v>Mike Muscala2014-15</v>
      </c>
    </row>
    <row r="9779" spans="1:8" x14ac:dyDescent="0.35">
      <c r="A9779" t="str">
        <f>VLOOKUP(salaries_1985to2020!B:B, player_information!A:U, 21, FALSE)</f>
        <v>Mike Muscala</v>
      </c>
      <c r="B9779" t="s">
        <v>1607</v>
      </c>
      <c r="C9779" s="4">
        <v>947276</v>
      </c>
      <c r="D9779" t="s">
        <v>59</v>
      </c>
      <c r="E9779">
        <v>2016</v>
      </c>
      <c r="F9779">
        <v>2015</v>
      </c>
      <c r="G9779" t="s">
        <v>39</v>
      </c>
      <c r="H9779" t="str">
        <f t="shared" si="152"/>
        <v>Mike Muscala2015-16</v>
      </c>
    </row>
    <row r="9780" spans="1:8" x14ac:dyDescent="0.35">
      <c r="A9780" t="str">
        <f>VLOOKUP(salaries_1985to2020!B:B, player_information!A:U, 21, FALSE)</f>
        <v>Mike Muscala</v>
      </c>
      <c r="B9780" t="s">
        <v>1607</v>
      </c>
      <c r="C9780" s="4">
        <v>1015696</v>
      </c>
      <c r="D9780" t="s">
        <v>43</v>
      </c>
      <c r="E9780">
        <v>2017</v>
      </c>
      <c r="F9780">
        <v>2016</v>
      </c>
      <c r="G9780" t="s">
        <v>39</v>
      </c>
      <c r="H9780" t="str">
        <f t="shared" si="152"/>
        <v>Mike Muscala2016-17</v>
      </c>
    </row>
    <row r="9781" spans="1:8" x14ac:dyDescent="0.35">
      <c r="A9781" t="str">
        <f>VLOOKUP(salaries_1985to2020!B:B, player_information!A:U, 21, FALSE)</f>
        <v>Mike Muscala</v>
      </c>
      <c r="B9781" t="s">
        <v>1607</v>
      </c>
      <c r="C9781" s="4">
        <v>5000000</v>
      </c>
      <c r="D9781" t="s">
        <v>45</v>
      </c>
      <c r="E9781">
        <v>2018</v>
      </c>
      <c r="F9781">
        <v>2017</v>
      </c>
      <c r="G9781" t="s">
        <v>39</v>
      </c>
      <c r="H9781" t="str">
        <f t="shared" si="152"/>
        <v>Mike Muscala2017-18</v>
      </c>
    </row>
    <row r="9782" spans="1:8" x14ac:dyDescent="0.35">
      <c r="A9782" t="s">
        <v>11020</v>
      </c>
      <c r="B9782" t="s">
        <v>1607</v>
      </c>
      <c r="C9782" s="4">
        <v>5000000</v>
      </c>
      <c r="D9782" t="s">
        <v>14974</v>
      </c>
      <c r="E9782">
        <v>2019</v>
      </c>
      <c r="F9782">
        <v>2018</v>
      </c>
      <c r="G9782" t="s">
        <v>92</v>
      </c>
      <c r="H9782" t="str">
        <f t="shared" si="152"/>
        <v>Mike Muscala2018-19</v>
      </c>
    </row>
    <row r="9783" spans="1:8" x14ac:dyDescent="0.35">
      <c r="A9783" t="s">
        <v>11020</v>
      </c>
      <c r="B9783" t="s">
        <v>1607</v>
      </c>
      <c r="C9783" s="4">
        <v>2028594</v>
      </c>
      <c r="D9783" t="s">
        <v>14975</v>
      </c>
      <c r="E9783">
        <v>2020</v>
      </c>
      <c r="F9783">
        <v>2019</v>
      </c>
      <c r="G9783" t="s">
        <v>44</v>
      </c>
      <c r="H9783" t="str">
        <f t="shared" si="152"/>
        <v>Mike Muscala2019-20</v>
      </c>
    </row>
    <row r="9784" spans="1:8" x14ac:dyDescent="0.35">
      <c r="A9784" t="str">
        <f>VLOOKUP(salaries_1985to2020!B:B, player_information!A:U, 21, FALSE)</f>
        <v>Jerrod Mustaf</v>
      </c>
      <c r="B9784" t="s">
        <v>1608</v>
      </c>
      <c r="C9784" s="4">
        <v>565000</v>
      </c>
      <c r="D9784" t="s">
        <v>7</v>
      </c>
      <c r="E9784">
        <v>1991</v>
      </c>
      <c r="F9784">
        <v>1990</v>
      </c>
      <c r="G9784" t="s">
        <v>58</v>
      </c>
      <c r="H9784" t="str">
        <f t="shared" si="152"/>
        <v>Jerrod Mustaf1990-91</v>
      </c>
    </row>
    <row r="9785" spans="1:8" x14ac:dyDescent="0.35">
      <c r="A9785" t="str">
        <f>VLOOKUP(salaries_1985to2020!B:B, player_information!A:U, 21, FALSE)</f>
        <v>Jerrod Mustaf</v>
      </c>
      <c r="B9785" t="s">
        <v>1608</v>
      </c>
      <c r="C9785" s="4">
        <v>735000</v>
      </c>
      <c r="D9785" t="s">
        <v>9</v>
      </c>
      <c r="E9785">
        <v>1992</v>
      </c>
      <c r="F9785">
        <v>1991</v>
      </c>
      <c r="G9785" t="s">
        <v>62</v>
      </c>
      <c r="H9785" t="str">
        <f t="shared" si="152"/>
        <v>Jerrod Mustaf1991-92</v>
      </c>
    </row>
    <row r="9786" spans="1:8" x14ac:dyDescent="0.35">
      <c r="A9786" t="str">
        <f>VLOOKUP(salaries_1985to2020!B:B, player_information!A:U, 21, FALSE)</f>
        <v>Jerrod Mustaf</v>
      </c>
      <c r="B9786" t="s">
        <v>1608</v>
      </c>
      <c r="C9786" s="4">
        <v>904000</v>
      </c>
      <c r="D9786" t="s">
        <v>10</v>
      </c>
      <c r="E9786">
        <v>1993</v>
      </c>
      <c r="F9786">
        <v>1992</v>
      </c>
      <c r="G9786" t="s">
        <v>62</v>
      </c>
      <c r="H9786" t="str">
        <f t="shared" si="152"/>
        <v>Jerrod Mustaf1992-93</v>
      </c>
    </row>
    <row r="9787" spans="1:8" x14ac:dyDescent="0.35">
      <c r="A9787" t="str">
        <f>VLOOKUP(salaries_1985to2020!B:B, player_information!A:U, 21, FALSE)</f>
        <v>Jerrod Mustaf</v>
      </c>
      <c r="B9787" t="s">
        <v>1608</v>
      </c>
      <c r="C9787" s="4">
        <v>1073000</v>
      </c>
      <c r="D9787" t="s">
        <v>12</v>
      </c>
      <c r="E9787">
        <v>1994</v>
      </c>
      <c r="F9787">
        <v>1993</v>
      </c>
      <c r="G9787" t="s">
        <v>62</v>
      </c>
      <c r="H9787" t="str">
        <f t="shared" si="152"/>
        <v>Jerrod Mustaf1993-94</v>
      </c>
    </row>
    <row r="9788" spans="1:8" x14ac:dyDescent="0.35">
      <c r="A9788" t="str">
        <f>VLOOKUP(salaries_1985to2020!B:B, player_information!A:U, 21, FALSE)</f>
        <v>Dikembe Mutombo</v>
      </c>
      <c r="B9788" t="s">
        <v>1609</v>
      </c>
      <c r="C9788" s="4">
        <v>2005000</v>
      </c>
      <c r="D9788" t="s">
        <v>9</v>
      </c>
      <c r="E9788">
        <v>1992</v>
      </c>
      <c r="F9788">
        <v>1991</v>
      </c>
      <c r="G9788" t="s">
        <v>22</v>
      </c>
      <c r="H9788" t="str">
        <f t="shared" si="152"/>
        <v>Dikembe Mutombo1991-92</v>
      </c>
    </row>
    <row r="9789" spans="1:8" x14ac:dyDescent="0.35">
      <c r="A9789" t="str">
        <f>VLOOKUP(salaries_1985to2020!B:B, player_information!A:U, 21, FALSE)</f>
        <v>Dikembe Mutombo</v>
      </c>
      <c r="B9789" t="s">
        <v>1609</v>
      </c>
      <c r="C9789" s="4">
        <v>2400000</v>
      </c>
      <c r="D9789" t="s">
        <v>10</v>
      </c>
      <c r="E9789">
        <v>1993</v>
      </c>
      <c r="F9789">
        <v>1992</v>
      </c>
      <c r="G9789" t="s">
        <v>22</v>
      </c>
      <c r="H9789" t="str">
        <f t="shared" si="152"/>
        <v>Dikembe Mutombo1992-93</v>
      </c>
    </row>
    <row r="9790" spans="1:8" x14ac:dyDescent="0.35">
      <c r="A9790" t="str">
        <f>VLOOKUP(salaries_1985to2020!B:B, player_information!A:U, 21, FALSE)</f>
        <v>Dikembe Mutombo</v>
      </c>
      <c r="B9790" t="s">
        <v>1609</v>
      </c>
      <c r="C9790" s="4">
        <v>3000000</v>
      </c>
      <c r="D9790" t="s">
        <v>12</v>
      </c>
      <c r="E9790">
        <v>1994</v>
      </c>
      <c r="F9790">
        <v>1993</v>
      </c>
      <c r="G9790" t="s">
        <v>22</v>
      </c>
      <c r="H9790" t="str">
        <f t="shared" si="152"/>
        <v>Dikembe Mutombo1993-94</v>
      </c>
    </row>
    <row r="9791" spans="1:8" x14ac:dyDescent="0.35">
      <c r="A9791" t="str">
        <f>VLOOKUP(salaries_1985to2020!B:B, player_information!A:U, 21, FALSE)</f>
        <v>Dikembe Mutombo</v>
      </c>
      <c r="B9791" t="s">
        <v>1609</v>
      </c>
      <c r="C9791" s="4">
        <v>3100000</v>
      </c>
      <c r="D9791" t="s">
        <v>13</v>
      </c>
      <c r="E9791">
        <v>1995</v>
      </c>
      <c r="F9791">
        <v>1994</v>
      </c>
      <c r="G9791" t="s">
        <v>22</v>
      </c>
      <c r="H9791" t="str">
        <f t="shared" si="152"/>
        <v>Dikembe Mutombo1994-95</v>
      </c>
    </row>
    <row r="9792" spans="1:8" x14ac:dyDescent="0.35">
      <c r="A9792" t="str">
        <f>VLOOKUP(salaries_1985to2020!B:B, player_information!A:U, 21, FALSE)</f>
        <v>Dikembe Mutombo</v>
      </c>
      <c r="B9792" t="s">
        <v>1609</v>
      </c>
      <c r="C9792" s="4">
        <v>3250000</v>
      </c>
      <c r="D9792" t="s">
        <v>23</v>
      </c>
      <c r="E9792">
        <v>1996</v>
      </c>
      <c r="F9792">
        <v>1995</v>
      </c>
      <c r="G9792" t="s">
        <v>22</v>
      </c>
      <c r="H9792" t="str">
        <f t="shared" si="152"/>
        <v>Dikembe Mutombo1995-96</v>
      </c>
    </row>
    <row r="9793" spans="1:8" x14ac:dyDescent="0.35">
      <c r="A9793" t="str">
        <f>VLOOKUP(salaries_1985to2020!B:B, player_information!A:U, 21, FALSE)</f>
        <v>Dikembe Mutombo</v>
      </c>
      <c r="B9793" t="s">
        <v>1609</v>
      </c>
      <c r="C9793" s="4">
        <v>8013000</v>
      </c>
      <c r="D9793" t="s">
        <v>24</v>
      </c>
      <c r="E9793">
        <v>1997</v>
      </c>
      <c r="F9793">
        <v>1996</v>
      </c>
      <c r="G9793" t="s">
        <v>39</v>
      </c>
      <c r="H9793" t="str">
        <f t="shared" si="152"/>
        <v>Dikembe Mutombo1996-97</v>
      </c>
    </row>
    <row r="9794" spans="1:8" x14ac:dyDescent="0.35">
      <c r="A9794" t="str">
        <f>VLOOKUP(salaries_1985to2020!B:B, player_information!A:U, 21, FALSE)</f>
        <v>Dikembe Mutombo</v>
      </c>
      <c r="B9794" t="s">
        <v>1609</v>
      </c>
      <c r="C9794" s="4">
        <v>9615187</v>
      </c>
      <c r="D9794" t="s">
        <v>25</v>
      </c>
      <c r="E9794">
        <v>1998</v>
      </c>
      <c r="F9794">
        <v>1997</v>
      </c>
      <c r="G9794" t="s">
        <v>39</v>
      </c>
      <c r="H9794" t="str">
        <f t="shared" si="152"/>
        <v>Dikembe Mutombo1997-98</v>
      </c>
    </row>
    <row r="9795" spans="1:8" x14ac:dyDescent="0.35">
      <c r="A9795" t="str">
        <f>VLOOKUP(salaries_1985to2020!B:B, player_information!A:U, 21, FALSE)</f>
        <v>Dikembe Mutombo</v>
      </c>
      <c r="B9795" t="s">
        <v>1609</v>
      </c>
      <c r="C9795" s="4">
        <v>11218000</v>
      </c>
      <c r="D9795" t="s">
        <v>29</v>
      </c>
      <c r="E9795">
        <v>1999</v>
      </c>
      <c r="F9795">
        <v>1998</v>
      </c>
      <c r="G9795" t="s">
        <v>39</v>
      </c>
      <c r="H9795" t="str">
        <f t="shared" ref="H9795:H9858" si="153">_xlfn.CONCAT(A9795, D9795)</f>
        <v>Dikembe Mutombo1998-99</v>
      </c>
    </row>
    <row r="9796" spans="1:8" x14ac:dyDescent="0.35">
      <c r="A9796" t="str">
        <f>VLOOKUP(salaries_1985to2020!B:B, player_information!A:U, 21, FALSE)</f>
        <v>Dikembe Mutombo</v>
      </c>
      <c r="B9796" t="s">
        <v>1609</v>
      </c>
      <c r="C9796" s="4">
        <v>12820249</v>
      </c>
      <c r="D9796" t="s">
        <v>30</v>
      </c>
      <c r="E9796">
        <v>2000</v>
      </c>
      <c r="F9796">
        <v>1999</v>
      </c>
      <c r="G9796" t="s">
        <v>39</v>
      </c>
      <c r="H9796" t="str">
        <f t="shared" si="153"/>
        <v>Dikembe Mutombo1999-00</v>
      </c>
    </row>
    <row r="9797" spans="1:8" x14ac:dyDescent="0.35">
      <c r="A9797" t="str">
        <f>VLOOKUP(salaries_1985to2020!B:B, player_information!A:U, 21, FALSE)</f>
        <v>Dikembe Mutombo</v>
      </c>
      <c r="B9797" t="s">
        <v>1609</v>
      </c>
      <c r="C9797" s="4">
        <v>14400000</v>
      </c>
      <c r="D9797" t="s">
        <v>26</v>
      </c>
      <c r="E9797">
        <v>2001</v>
      </c>
      <c r="F9797">
        <v>2000</v>
      </c>
      <c r="G9797" t="s">
        <v>39</v>
      </c>
      <c r="H9797" t="str">
        <f t="shared" si="153"/>
        <v>Dikembe Mutombo2000-01</v>
      </c>
    </row>
    <row r="9798" spans="1:8" x14ac:dyDescent="0.35">
      <c r="A9798" t="str">
        <f>VLOOKUP(salaries_1985to2020!B:B, player_information!A:U, 21, FALSE)</f>
        <v>Dikembe Mutombo</v>
      </c>
      <c r="B9798" t="s">
        <v>1609</v>
      </c>
      <c r="C9798" s="4">
        <v>14315790</v>
      </c>
      <c r="D9798" t="s">
        <v>31</v>
      </c>
      <c r="E9798">
        <v>2002</v>
      </c>
      <c r="F9798">
        <v>2001</v>
      </c>
      <c r="G9798" t="s">
        <v>92</v>
      </c>
      <c r="H9798" t="str">
        <f t="shared" si="153"/>
        <v>Dikembe Mutombo2001-02</v>
      </c>
    </row>
    <row r="9799" spans="1:8" x14ac:dyDescent="0.35">
      <c r="A9799" t="str">
        <f>VLOOKUP(salaries_1985to2020!B:B, player_information!A:U, 21, FALSE)</f>
        <v>Dikembe Mutombo</v>
      </c>
      <c r="B9799" t="s">
        <v>1609</v>
      </c>
      <c r="C9799" s="4">
        <v>16105264</v>
      </c>
      <c r="D9799" t="s">
        <v>32</v>
      </c>
      <c r="E9799">
        <v>2003</v>
      </c>
      <c r="F9799">
        <v>2002</v>
      </c>
      <c r="G9799" t="s">
        <v>64</v>
      </c>
      <c r="H9799" t="str">
        <f t="shared" si="153"/>
        <v>Dikembe Mutombo2002-03</v>
      </c>
    </row>
    <row r="9800" spans="1:8" x14ac:dyDescent="0.35">
      <c r="A9800" t="str">
        <f>VLOOKUP(salaries_1985to2020!B:B, player_information!A:U, 21, FALSE)</f>
        <v>Dikembe Mutombo</v>
      </c>
      <c r="B9800" t="s">
        <v>1609</v>
      </c>
      <c r="C9800" s="4">
        <v>13626624</v>
      </c>
      <c r="D9800" t="s">
        <v>34</v>
      </c>
      <c r="E9800">
        <v>2004</v>
      </c>
      <c r="F9800">
        <v>2003</v>
      </c>
      <c r="G9800" t="s">
        <v>64</v>
      </c>
      <c r="H9800" t="str">
        <f t="shared" si="153"/>
        <v>Dikembe Mutombo2003-04</v>
      </c>
    </row>
    <row r="9801" spans="1:8" x14ac:dyDescent="0.35">
      <c r="A9801" t="str">
        <f>VLOOKUP(salaries_1985to2020!B:B, player_information!A:U, 21, FALSE)</f>
        <v>Dikembe Mutombo</v>
      </c>
      <c r="B9801" t="s">
        <v>1609</v>
      </c>
      <c r="C9801" s="4">
        <v>4087667</v>
      </c>
      <c r="D9801" t="s">
        <v>34</v>
      </c>
      <c r="E9801">
        <v>2004</v>
      </c>
      <c r="F9801">
        <v>2003</v>
      </c>
      <c r="G9801" t="s">
        <v>58</v>
      </c>
      <c r="H9801" t="str">
        <f t="shared" si="153"/>
        <v>Dikembe Mutombo2003-04</v>
      </c>
    </row>
    <row r="9802" spans="1:8" x14ac:dyDescent="0.35">
      <c r="A9802" t="str">
        <f>VLOOKUP(salaries_1985to2020!B:B, player_information!A:U, 21, FALSE)</f>
        <v>Dikembe Mutombo</v>
      </c>
      <c r="B9802" t="s">
        <v>1609</v>
      </c>
      <c r="C9802" s="4">
        <v>14989285</v>
      </c>
      <c r="D9802" t="s">
        <v>35</v>
      </c>
      <c r="E9802">
        <v>2005</v>
      </c>
      <c r="F9802">
        <v>2004</v>
      </c>
      <c r="G9802" t="s">
        <v>64</v>
      </c>
      <c r="H9802" t="str">
        <f t="shared" si="153"/>
        <v>Dikembe Mutombo2004-05</v>
      </c>
    </row>
    <row r="9803" spans="1:8" x14ac:dyDescent="0.35">
      <c r="A9803" t="str">
        <f>VLOOKUP(salaries_1985to2020!B:B, player_information!A:U, 21, FALSE)</f>
        <v>Dikembe Mutombo</v>
      </c>
      <c r="B9803" t="s">
        <v>1609</v>
      </c>
      <c r="C9803" s="4">
        <v>4496434</v>
      </c>
      <c r="D9803" t="s">
        <v>35</v>
      </c>
      <c r="E9803">
        <v>2005</v>
      </c>
      <c r="F9803">
        <v>2004</v>
      </c>
      <c r="G9803" t="s">
        <v>52</v>
      </c>
      <c r="H9803" t="str">
        <f t="shared" si="153"/>
        <v>Dikembe Mutombo2004-05</v>
      </c>
    </row>
    <row r="9804" spans="1:8" x14ac:dyDescent="0.35">
      <c r="A9804" t="str">
        <f>VLOOKUP(salaries_1985to2020!B:B, player_information!A:U, 21, FALSE)</f>
        <v>Dikembe Mutombo</v>
      </c>
      <c r="B9804" t="s">
        <v>1609</v>
      </c>
      <c r="C9804" s="4">
        <v>2000000</v>
      </c>
      <c r="D9804" t="s">
        <v>36</v>
      </c>
      <c r="E9804">
        <v>2006</v>
      </c>
      <c r="F9804">
        <v>2005</v>
      </c>
      <c r="G9804" t="s">
        <v>52</v>
      </c>
      <c r="H9804" t="str">
        <f t="shared" si="153"/>
        <v>Dikembe Mutombo2005-06</v>
      </c>
    </row>
    <row r="9805" spans="1:8" x14ac:dyDescent="0.35">
      <c r="A9805" t="str">
        <f>VLOOKUP(salaries_1985to2020!B:B, player_information!A:U, 21, FALSE)</f>
        <v>Dikembe Mutombo</v>
      </c>
      <c r="B9805" t="s">
        <v>1609</v>
      </c>
      <c r="C9805" s="4">
        <v>2210000</v>
      </c>
      <c r="D9805" t="s">
        <v>37</v>
      </c>
      <c r="E9805">
        <v>2007</v>
      </c>
      <c r="F9805">
        <v>2006</v>
      </c>
      <c r="G9805" t="s">
        <v>52</v>
      </c>
      <c r="H9805" t="str">
        <f t="shared" si="153"/>
        <v>Dikembe Mutombo2006-07</v>
      </c>
    </row>
    <row r="9806" spans="1:8" x14ac:dyDescent="0.35">
      <c r="A9806" t="str">
        <f>VLOOKUP(salaries_1985to2020!B:B, player_information!A:U, 21, FALSE)</f>
        <v>Dikembe Mutombo</v>
      </c>
      <c r="B9806" t="s">
        <v>1609</v>
      </c>
      <c r="C9806" s="4">
        <v>1219590</v>
      </c>
      <c r="D9806" t="s">
        <v>40</v>
      </c>
      <c r="E9806">
        <v>2008</v>
      </c>
      <c r="F9806">
        <v>2007</v>
      </c>
      <c r="G9806" t="s">
        <v>52</v>
      </c>
      <c r="H9806" t="str">
        <f t="shared" si="153"/>
        <v>Dikembe Mutombo2007-08</v>
      </c>
    </row>
    <row r="9807" spans="1:8" x14ac:dyDescent="0.35">
      <c r="A9807" t="str">
        <f>VLOOKUP(salaries_1985to2020!B:B, player_information!A:U, 21, FALSE)</f>
        <v>Dikembe Mutombo</v>
      </c>
      <c r="B9807" t="s">
        <v>1609</v>
      </c>
      <c r="C9807" s="4">
        <v>794491</v>
      </c>
      <c r="D9807" t="s">
        <v>48</v>
      </c>
      <c r="E9807">
        <v>2009</v>
      </c>
      <c r="F9807">
        <v>2008</v>
      </c>
      <c r="G9807" t="s">
        <v>52</v>
      </c>
      <c r="H9807" t="str">
        <f t="shared" si="153"/>
        <v>Dikembe Mutombo2008-09</v>
      </c>
    </row>
    <row r="9808" spans="1:8" x14ac:dyDescent="0.35">
      <c r="A9808" t="str">
        <f>VLOOKUP(salaries_1985to2020!B:B, player_information!A:U, 21, FALSE)</f>
        <v>Martin Muursepp</v>
      </c>
      <c r="B9808" t="s">
        <v>1610</v>
      </c>
      <c r="C9808" s="4">
        <v>401000</v>
      </c>
      <c r="D9808" t="s">
        <v>24</v>
      </c>
      <c r="E9808">
        <v>1997</v>
      </c>
      <c r="F9808">
        <v>1996</v>
      </c>
      <c r="G9808" t="s">
        <v>73</v>
      </c>
      <c r="H9808" t="str">
        <f t="shared" si="153"/>
        <v>Martin Muursepp1996-97</v>
      </c>
    </row>
    <row r="9809" spans="1:8" x14ac:dyDescent="0.35">
      <c r="A9809" t="str">
        <f>VLOOKUP(salaries_1985to2020!B:B, player_information!A:U, 21, FALSE)</f>
        <v>Martin Muursepp</v>
      </c>
      <c r="B9809" t="s">
        <v>1610</v>
      </c>
      <c r="C9809" s="4">
        <v>675120</v>
      </c>
      <c r="D9809" t="s">
        <v>25</v>
      </c>
      <c r="E9809">
        <v>1998</v>
      </c>
      <c r="F9809">
        <v>1997</v>
      </c>
      <c r="G9809" t="s">
        <v>33</v>
      </c>
      <c r="H9809" t="str">
        <f t="shared" si="153"/>
        <v>Martin Muursepp1997-98</v>
      </c>
    </row>
    <row r="9810" spans="1:8" x14ac:dyDescent="0.35">
      <c r="A9810" t="str">
        <f>VLOOKUP(salaries_1985to2020!B:B, player_information!A:U, 21, FALSE)</f>
        <v>Martin Muursepp</v>
      </c>
      <c r="B9810" t="s">
        <v>1610</v>
      </c>
      <c r="C9810" s="4">
        <v>763200</v>
      </c>
      <c r="D9810" t="s">
        <v>29</v>
      </c>
      <c r="E9810">
        <v>1999</v>
      </c>
      <c r="F9810">
        <v>1998</v>
      </c>
      <c r="G9810" t="s">
        <v>104</v>
      </c>
      <c r="H9810" t="str">
        <f t="shared" si="153"/>
        <v>Martin Muursepp1998-99</v>
      </c>
    </row>
    <row r="9811" spans="1:8" x14ac:dyDescent="0.35">
      <c r="A9811" t="str">
        <f>VLOOKUP(salaries_1985to2020!B:B, player_information!A:U, 21, FALSE)</f>
        <v>Pete Myers</v>
      </c>
      <c r="B9811" t="s">
        <v>1611</v>
      </c>
      <c r="C9811" s="4">
        <v>75000</v>
      </c>
      <c r="D9811" t="s">
        <v>19</v>
      </c>
      <c r="E9811">
        <v>1988</v>
      </c>
      <c r="F9811">
        <v>1987</v>
      </c>
      <c r="G9811" t="s">
        <v>84</v>
      </c>
      <c r="H9811" t="str">
        <f t="shared" si="153"/>
        <v>Pete Myers1987-88</v>
      </c>
    </row>
    <row r="9812" spans="1:8" x14ac:dyDescent="0.35">
      <c r="A9812" t="str">
        <f>VLOOKUP(salaries_1985to2020!B:B, player_information!A:U, 21, FALSE)</f>
        <v>Pete Myers</v>
      </c>
      <c r="B9812" t="s">
        <v>1611</v>
      </c>
      <c r="C9812" s="4">
        <v>150000</v>
      </c>
      <c r="D9812" t="s">
        <v>12</v>
      </c>
      <c r="E9812">
        <v>1994</v>
      </c>
      <c r="F9812">
        <v>1993</v>
      </c>
      <c r="G9812" t="s">
        <v>104</v>
      </c>
      <c r="H9812" t="str">
        <f t="shared" si="153"/>
        <v>Pete Myers1993-94</v>
      </c>
    </row>
    <row r="9813" spans="1:8" x14ac:dyDescent="0.35">
      <c r="A9813" t="str">
        <f>VLOOKUP(salaries_1985to2020!B:B, player_information!A:U, 21, FALSE)</f>
        <v>Pete Myers</v>
      </c>
      <c r="B9813" t="s">
        <v>1611</v>
      </c>
      <c r="C9813" s="4">
        <v>545000</v>
      </c>
      <c r="D9813" t="s">
        <v>13</v>
      </c>
      <c r="E9813">
        <v>1995</v>
      </c>
      <c r="F9813">
        <v>1994</v>
      </c>
      <c r="G9813" t="s">
        <v>104</v>
      </c>
      <c r="H9813" t="str">
        <f t="shared" si="153"/>
        <v>Pete Myers1994-95</v>
      </c>
    </row>
    <row r="9814" spans="1:8" x14ac:dyDescent="0.35">
      <c r="A9814" t="str">
        <f>VLOOKUP(salaries_1985to2020!B:B, player_information!A:U, 21, FALSE)</f>
        <v>Pete Myers</v>
      </c>
      <c r="B9814" t="s">
        <v>1611</v>
      </c>
      <c r="C9814" s="4">
        <v>600000</v>
      </c>
      <c r="D9814" t="s">
        <v>23</v>
      </c>
      <c r="E9814">
        <v>1996</v>
      </c>
      <c r="F9814">
        <v>1995</v>
      </c>
      <c r="G9814" t="s">
        <v>73</v>
      </c>
      <c r="H9814" t="str">
        <f t="shared" si="153"/>
        <v>Pete Myers1995-96</v>
      </c>
    </row>
    <row r="9815" spans="1:8" x14ac:dyDescent="0.35">
      <c r="A9815" t="str">
        <f>VLOOKUP(salaries_1985to2020!B:B, player_information!A:U, 21, FALSE)</f>
        <v>Pete Myers</v>
      </c>
      <c r="B9815" t="s">
        <v>1611</v>
      </c>
      <c r="C9815" s="4">
        <v>272250</v>
      </c>
      <c r="D9815" t="s">
        <v>25</v>
      </c>
      <c r="E9815">
        <v>1998</v>
      </c>
      <c r="F9815">
        <v>1997</v>
      </c>
      <c r="G9815" t="s">
        <v>58</v>
      </c>
      <c r="H9815" t="str">
        <f t="shared" si="153"/>
        <v>Pete Myers1997-98</v>
      </c>
    </row>
    <row r="9816" spans="1:8" x14ac:dyDescent="0.35">
      <c r="A9816" t="s">
        <v>11034</v>
      </c>
      <c r="B9816" t="s">
        <v>11031</v>
      </c>
      <c r="C9816" s="4">
        <v>1487694</v>
      </c>
      <c r="D9816" t="s">
        <v>14974</v>
      </c>
      <c r="E9816">
        <v>2019</v>
      </c>
      <c r="F9816">
        <v>2018</v>
      </c>
      <c r="G9816" t="s">
        <v>17</v>
      </c>
      <c r="H9816" t="str">
        <f t="shared" si="153"/>
        <v>Sviatoslav Mykhailiuk2018-19</v>
      </c>
    </row>
    <row r="9817" spans="1:8" x14ac:dyDescent="0.35">
      <c r="A9817" t="s">
        <v>11034</v>
      </c>
      <c r="B9817" t="s">
        <v>11031</v>
      </c>
      <c r="C9817" s="4">
        <v>1416852</v>
      </c>
      <c r="D9817" t="s">
        <v>14975</v>
      </c>
      <c r="E9817">
        <v>2020</v>
      </c>
      <c r="F9817">
        <v>2019</v>
      </c>
      <c r="G9817" t="s">
        <v>47</v>
      </c>
      <c r="H9817" t="str">
        <f t="shared" si="153"/>
        <v>Sviatoslav Mykhailiuk2019-20</v>
      </c>
    </row>
    <row r="9818" spans="1:8" x14ac:dyDescent="0.35">
      <c r="A9818" t="str">
        <f>VLOOKUP(salaries_1985to2020!B:B, player_information!A:U, 21, FALSE)</f>
        <v>Bostjan Nachbar</v>
      </c>
      <c r="B9818" t="s">
        <v>1616</v>
      </c>
      <c r="C9818" s="4">
        <v>1224000</v>
      </c>
      <c r="D9818" t="s">
        <v>32</v>
      </c>
      <c r="E9818">
        <v>2003</v>
      </c>
      <c r="F9818">
        <v>2002</v>
      </c>
      <c r="G9818" t="s">
        <v>52</v>
      </c>
      <c r="H9818" t="str">
        <f t="shared" si="153"/>
        <v>Bostjan Nachbar2002-03</v>
      </c>
    </row>
    <row r="9819" spans="1:8" x14ac:dyDescent="0.35">
      <c r="A9819" t="str">
        <f>VLOOKUP(salaries_1985to2020!B:B, player_information!A:U, 21, FALSE)</f>
        <v>Bostjan Nachbar</v>
      </c>
      <c r="B9819" t="s">
        <v>1616</v>
      </c>
      <c r="C9819" s="4">
        <v>1396440</v>
      </c>
      <c r="D9819" t="s">
        <v>34</v>
      </c>
      <c r="E9819">
        <v>2004</v>
      </c>
      <c r="F9819">
        <v>2003</v>
      </c>
      <c r="G9819" t="s">
        <v>52</v>
      </c>
      <c r="H9819" t="str">
        <f t="shared" si="153"/>
        <v>Bostjan Nachbar2003-04</v>
      </c>
    </row>
    <row r="9820" spans="1:8" x14ac:dyDescent="0.35">
      <c r="A9820" t="str">
        <f>VLOOKUP(salaries_1985to2020!B:B, player_information!A:U, 21, FALSE)</f>
        <v>Bostjan Nachbar</v>
      </c>
      <c r="B9820" t="s">
        <v>1616</v>
      </c>
      <c r="C9820" s="4">
        <v>1493880</v>
      </c>
      <c r="D9820" t="s">
        <v>35</v>
      </c>
      <c r="E9820">
        <v>2005</v>
      </c>
      <c r="F9820">
        <v>2004</v>
      </c>
      <c r="G9820" t="s">
        <v>52</v>
      </c>
      <c r="H9820" t="str">
        <f t="shared" si="153"/>
        <v>Bostjan Nachbar2004-05</v>
      </c>
    </row>
    <row r="9821" spans="1:8" x14ac:dyDescent="0.35">
      <c r="A9821" t="str">
        <f>VLOOKUP(salaries_1985to2020!B:B, player_information!A:U, 21, FALSE)</f>
        <v>Bostjan Nachbar</v>
      </c>
      <c r="B9821" t="s">
        <v>1616</v>
      </c>
      <c r="C9821" s="4">
        <v>2500000</v>
      </c>
      <c r="D9821" t="s">
        <v>36</v>
      </c>
      <c r="E9821">
        <v>2006</v>
      </c>
      <c r="F9821">
        <v>2005</v>
      </c>
      <c r="G9821" t="s">
        <v>124</v>
      </c>
      <c r="H9821" t="str">
        <f t="shared" si="153"/>
        <v>Bostjan Nachbar2005-06</v>
      </c>
    </row>
    <row r="9822" spans="1:8" x14ac:dyDescent="0.35">
      <c r="A9822" t="str">
        <f>VLOOKUP(salaries_1985to2020!B:B, player_information!A:U, 21, FALSE)</f>
        <v>Bostjan Nachbar</v>
      </c>
      <c r="B9822" t="s">
        <v>1616</v>
      </c>
      <c r="C9822" s="4">
        <v>2500000</v>
      </c>
      <c r="D9822" t="s">
        <v>37</v>
      </c>
      <c r="E9822">
        <v>2007</v>
      </c>
      <c r="F9822">
        <v>2006</v>
      </c>
      <c r="G9822" t="s">
        <v>64</v>
      </c>
      <c r="H9822" t="str">
        <f t="shared" si="153"/>
        <v>Bostjan Nachbar2006-07</v>
      </c>
    </row>
    <row r="9823" spans="1:8" x14ac:dyDescent="0.35">
      <c r="A9823" t="str">
        <f>VLOOKUP(salaries_1985to2020!B:B, player_information!A:U, 21, FALSE)</f>
        <v>Bostjan Nachbar</v>
      </c>
      <c r="B9823" t="s">
        <v>1616</v>
      </c>
      <c r="C9823" s="4">
        <v>2500000</v>
      </c>
      <c r="D9823" t="s">
        <v>40</v>
      </c>
      <c r="E9823">
        <v>2008</v>
      </c>
      <c r="F9823">
        <v>2007</v>
      </c>
      <c r="G9823" t="s">
        <v>64</v>
      </c>
      <c r="H9823" t="str">
        <f t="shared" si="153"/>
        <v>Bostjan Nachbar2007-08</v>
      </c>
    </row>
    <row r="9824" spans="1:8" x14ac:dyDescent="0.35">
      <c r="A9824" t="str">
        <f>VLOOKUP(salaries_1985to2020!B:B, player_information!A:U, 21, FALSE)</f>
        <v>Abdel Nader</v>
      </c>
      <c r="B9824" t="s">
        <v>1617</v>
      </c>
      <c r="C9824" s="4">
        <v>1167333</v>
      </c>
      <c r="D9824" t="s">
        <v>45</v>
      </c>
      <c r="E9824">
        <v>2018</v>
      </c>
      <c r="F9824">
        <v>2017</v>
      </c>
      <c r="G9824" t="s">
        <v>11</v>
      </c>
      <c r="H9824" t="str">
        <f t="shared" si="153"/>
        <v>Abdel Nader2017-18</v>
      </c>
    </row>
    <row r="9825" spans="1:8" x14ac:dyDescent="0.35">
      <c r="A9825" t="s">
        <v>11049</v>
      </c>
      <c r="B9825" t="s">
        <v>1617</v>
      </c>
      <c r="C9825" s="4">
        <v>1378242</v>
      </c>
      <c r="D9825" t="s">
        <v>14974</v>
      </c>
      <c r="E9825">
        <v>2019</v>
      </c>
      <c r="F9825">
        <v>2018</v>
      </c>
      <c r="G9825" t="s">
        <v>44</v>
      </c>
      <c r="H9825" t="str">
        <f t="shared" si="153"/>
        <v>Abdel Nader2018-19</v>
      </c>
    </row>
    <row r="9826" spans="1:8" x14ac:dyDescent="0.35">
      <c r="A9826" t="s">
        <v>11049</v>
      </c>
      <c r="B9826" t="s">
        <v>1617</v>
      </c>
      <c r="C9826" s="4">
        <v>1618520</v>
      </c>
      <c r="D9826" t="s">
        <v>14975</v>
      </c>
      <c r="E9826">
        <v>2020</v>
      </c>
      <c r="F9826">
        <v>2019</v>
      </c>
      <c r="G9826" t="s">
        <v>44</v>
      </c>
      <c r="H9826" t="str">
        <f t="shared" si="153"/>
        <v>Abdel Nader2019-20</v>
      </c>
    </row>
    <row r="9827" spans="1:8" x14ac:dyDescent="0.35">
      <c r="A9827" t="str">
        <f>VLOOKUP(salaries_1985to2020!B:B, player_information!A:U, 21, FALSE)</f>
        <v>Lee Nailon</v>
      </c>
      <c r="B9827" t="s">
        <v>1618</v>
      </c>
      <c r="C9827" s="4">
        <v>316969</v>
      </c>
      <c r="D9827" t="s">
        <v>26</v>
      </c>
      <c r="E9827">
        <v>2001</v>
      </c>
      <c r="F9827">
        <v>2000</v>
      </c>
      <c r="G9827" t="s">
        <v>69</v>
      </c>
      <c r="H9827" t="str">
        <f t="shared" si="153"/>
        <v>Lee Nailon2000-01</v>
      </c>
    </row>
    <row r="9828" spans="1:8" x14ac:dyDescent="0.35">
      <c r="A9828" t="str">
        <f>VLOOKUP(salaries_1985to2020!B:B, player_information!A:U, 21, FALSE)</f>
        <v>Lee Nailon</v>
      </c>
      <c r="B9828" t="s">
        <v>1618</v>
      </c>
      <c r="C9828" s="4">
        <v>465850</v>
      </c>
      <c r="D9828" t="s">
        <v>31</v>
      </c>
      <c r="E9828">
        <v>2002</v>
      </c>
      <c r="F9828">
        <v>2001</v>
      </c>
      <c r="G9828" t="s">
        <v>69</v>
      </c>
      <c r="H9828" t="str">
        <f t="shared" si="153"/>
        <v>Lee Nailon2001-02</v>
      </c>
    </row>
    <row r="9829" spans="1:8" x14ac:dyDescent="0.35">
      <c r="A9829" t="str">
        <f>VLOOKUP(salaries_1985to2020!B:B, player_information!A:U, 21, FALSE)</f>
        <v>Lee Nailon</v>
      </c>
      <c r="B9829" t="s">
        <v>1618</v>
      </c>
      <c r="C9829" s="4">
        <v>587435</v>
      </c>
      <c r="D9829" t="s">
        <v>32</v>
      </c>
      <c r="E9829">
        <v>2003</v>
      </c>
      <c r="F9829">
        <v>2002</v>
      </c>
      <c r="G9829" t="s">
        <v>58</v>
      </c>
      <c r="H9829" t="str">
        <f t="shared" si="153"/>
        <v>Lee Nailon2002-03</v>
      </c>
    </row>
    <row r="9830" spans="1:8" x14ac:dyDescent="0.35">
      <c r="A9830" t="str">
        <f>VLOOKUP(salaries_1985to2020!B:B, player_information!A:U, 21, FALSE)</f>
        <v>Lee Nailon</v>
      </c>
      <c r="B9830" t="s">
        <v>1618</v>
      </c>
      <c r="C9830" s="4">
        <v>745046</v>
      </c>
      <c r="D9830" t="s">
        <v>35</v>
      </c>
      <c r="E9830">
        <v>2005</v>
      </c>
      <c r="F9830">
        <v>2004</v>
      </c>
      <c r="G9830" t="s">
        <v>99</v>
      </c>
      <c r="H9830" t="str">
        <f t="shared" si="153"/>
        <v>Lee Nailon2004-05</v>
      </c>
    </row>
    <row r="9831" spans="1:8" x14ac:dyDescent="0.35">
      <c r="A9831" t="str">
        <f>VLOOKUP(salaries_1985to2020!B:B, player_information!A:U, 21, FALSE)</f>
        <v>Lee Nailon</v>
      </c>
      <c r="B9831" t="s">
        <v>1618</v>
      </c>
      <c r="C9831" s="4">
        <v>835810</v>
      </c>
      <c r="D9831" t="s">
        <v>36</v>
      </c>
      <c r="E9831">
        <v>2006</v>
      </c>
      <c r="F9831">
        <v>2005</v>
      </c>
      <c r="G9831" t="s">
        <v>92</v>
      </c>
      <c r="H9831" t="str">
        <f t="shared" si="153"/>
        <v>Lee Nailon2005-06</v>
      </c>
    </row>
    <row r="9832" spans="1:8" x14ac:dyDescent="0.35">
      <c r="A9832" t="str">
        <f>VLOOKUP(salaries_1985to2020!B:B, player_information!A:U, 21, FALSE)</f>
        <v>Eduardo Najera</v>
      </c>
      <c r="B9832" t="s">
        <v>1619</v>
      </c>
      <c r="C9832" s="4">
        <v>316969</v>
      </c>
      <c r="D9832" t="s">
        <v>26</v>
      </c>
      <c r="E9832">
        <v>2001</v>
      </c>
      <c r="F9832">
        <v>2000</v>
      </c>
      <c r="G9832" t="s">
        <v>33</v>
      </c>
      <c r="H9832" t="str">
        <f t="shared" si="153"/>
        <v>Eduardo Najera2000-01</v>
      </c>
    </row>
    <row r="9833" spans="1:8" x14ac:dyDescent="0.35">
      <c r="A9833" t="str">
        <f>VLOOKUP(salaries_1985to2020!B:B, player_information!A:U, 21, FALSE)</f>
        <v>Eduardo Najera</v>
      </c>
      <c r="B9833" t="s">
        <v>1619</v>
      </c>
      <c r="C9833" s="4">
        <v>465850</v>
      </c>
      <c r="D9833" t="s">
        <v>31</v>
      </c>
      <c r="E9833">
        <v>2002</v>
      </c>
      <c r="F9833">
        <v>2001</v>
      </c>
      <c r="G9833" t="s">
        <v>33</v>
      </c>
      <c r="H9833" t="str">
        <f t="shared" si="153"/>
        <v>Eduardo Najera2001-02</v>
      </c>
    </row>
    <row r="9834" spans="1:8" x14ac:dyDescent="0.35">
      <c r="A9834" t="str">
        <f>VLOOKUP(salaries_1985to2020!B:B, player_information!A:U, 21, FALSE)</f>
        <v>Eduardo Najera</v>
      </c>
      <c r="B9834" t="s">
        <v>1619</v>
      </c>
      <c r="C9834" s="4">
        <v>3047620</v>
      </c>
      <c r="D9834" t="s">
        <v>32</v>
      </c>
      <c r="E9834">
        <v>2003</v>
      </c>
      <c r="F9834">
        <v>2002</v>
      </c>
      <c r="G9834" t="s">
        <v>33</v>
      </c>
      <c r="H9834" t="str">
        <f t="shared" si="153"/>
        <v>Eduardo Najera2002-03</v>
      </c>
    </row>
    <row r="9835" spans="1:8" x14ac:dyDescent="0.35">
      <c r="A9835" t="str">
        <f>VLOOKUP(salaries_1985to2020!B:B, player_information!A:U, 21, FALSE)</f>
        <v>Eduardo Najera</v>
      </c>
      <c r="B9835" t="s">
        <v>1619</v>
      </c>
      <c r="C9835" s="4">
        <v>3428572</v>
      </c>
      <c r="D9835" t="s">
        <v>34</v>
      </c>
      <c r="E9835">
        <v>2004</v>
      </c>
      <c r="F9835">
        <v>2003</v>
      </c>
      <c r="G9835" t="s">
        <v>33</v>
      </c>
      <c r="H9835" t="str">
        <f t="shared" si="153"/>
        <v>Eduardo Najera2003-04</v>
      </c>
    </row>
    <row r="9836" spans="1:8" x14ac:dyDescent="0.35">
      <c r="A9836" t="str">
        <f>VLOOKUP(salaries_1985to2020!B:B, player_information!A:U, 21, FALSE)</f>
        <v>Eduardo Najera</v>
      </c>
      <c r="B9836" t="s">
        <v>1619</v>
      </c>
      <c r="C9836" s="4">
        <v>3809524</v>
      </c>
      <c r="D9836" t="s">
        <v>35</v>
      </c>
      <c r="E9836">
        <v>2005</v>
      </c>
      <c r="F9836">
        <v>2004</v>
      </c>
      <c r="G9836" t="s">
        <v>76</v>
      </c>
      <c r="H9836" t="str">
        <f t="shared" si="153"/>
        <v>Eduardo Najera2004-05</v>
      </c>
    </row>
    <row r="9837" spans="1:8" x14ac:dyDescent="0.35">
      <c r="A9837" t="str">
        <f>VLOOKUP(salaries_1985to2020!B:B, player_information!A:U, 21, FALSE)</f>
        <v>Eduardo Najera</v>
      </c>
      <c r="B9837" t="s">
        <v>1619</v>
      </c>
      <c r="C9837" s="4">
        <v>4190476</v>
      </c>
      <c r="D9837" t="s">
        <v>36</v>
      </c>
      <c r="E9837">
        <v>2006</v>
      </c>
      <c r="F9837">
        <v>2005</v>
      </c>
      <c r="G9837" t="s">
        <v>22</v>
      </c>
      <c r="H9837" t="str">
        <f t="shared" si="153"/>
        <v>Eduardo Najera2005-06</v>
      </c>
    </row>
    <row r="9838" spans="1:8" x14ac:dyDescent="0.35">
      <c r="A9838" t="str">
        <f>VLOOKUP(salaries_1985to2020!B:B, player_information!A:U, 21, FALSE)</f>
        <v>Eduardo Najera</v>
      </c>
      <c r="B9838" t="s">
        <v>1619</v>
      </c>
      <c r="C9838" s="4">
        <v>4571428</v>
      </c>
      <c r="D9838" t="s">
        <v>37</v>
      </c>
      <c r="E9838">
        <v>2007</v>
      </c>
      <c r="F9838">
        <v>2006</v>
      </c>
      <c r="G9838" t="s">
        <v>22</v>
      </c>
      <c r="H9838" t="str">
        <f t="shared" si="153"/>
        <v>Eduardo Najera2006-07</v>
      </c>
    </row>
    <row r="9839" spans="1:8" x14ac:dyDescent="0.35">
      <c r="A9839" t="str">
        <f>VLOOKUP(salaries_1985to2020!B:B, player_information!A:U, 21, FALSE)</f>
        <v>Eduardo Najera</v>
      </c>
      <c r="B9839" t="s">
        <v>1619</v>
      </c>
      <c r="C9839" s="4">
        <v>4952380</v>
      </c>
      <c r="D9839" t="s">
        <v>40</v>
      </c>
      <c r="E9839">
        <v>2008</v>
      </c>
      <c r="F9839">
        <v>2007</v>
      </c>
      <c r="G9839" t="s">
        <v>22</v>
      </c>
      <c r="H9839" t="str">
        <f t="shared" si="153"/>
        <v>Eduardo Najera2007-08</v>
      </c>
    </row>
    <row r="9840" spans="1:8" x14ac:dyDescent="0.35">
      <c r="A9840" t="str">
        <f>VLOOKUP(salaries_1985to2020!B:B, player_information!A:U, 21, FALSE)</f>
        <v>Eduardo Najera</v>
      </c>
      <c r="B9840" t="s">
        <v>1619</v>
      </c>
      <c r="C9840" s="4">
        <v>3250000</v>
      </c>
      <c r="D9840" t="s">
        <v>48</v>
      </c>
      <c r="E9840">
        <v>2009</v>
      </c>
      <c r="F9840">
        <v>2008</v>
      </c>
      <c r="G9840" t="s">
        <v>64</v>
      </c>
      <c r="H9840" t="str">
        <f t="shared" si="153"/>
        <v>Eduardo Najera2008-09</v>
      </c>
    </row>
    <row r="9841" spans="1:8" x14ac:dyDescent="0.35">
      <c r="A9841" t="str">
        <f>VLOOKUP(salaries_1985to2020!B:B, player_information!A:U, 21, FALSE)</f>
        <v>Eduardo Najera</v>
      </c>
      <c r="B9841" t="s">
        <v>1619</v>
      </c>
      <c r="C9841" s="4">
        <v>3100000</v>
      </c>
      <c r="D9841" t="s">
        <v>41</v>
      </c>
      <c r="E9841">
        <v>2010</v>
      </c>
      <c r="F9841">
        <v>2009</v>
      </c>
      <c r="G9841" t="s">
        <v>33</v>
      </c>
      <c r="H9841" t="str">
        <f t="shared" si="153"/>
        <v>Eduardo Najera2009-10</v>
      </c>
    </row>
    <row r="9842" spans="1:8" x14ac:dyDescent="0.35">
      <c r="A9842" t="str">
        <f>VLOOKUP(salaries_1985to2020!B:B, player_information!A:U, 21, FALSE)</f>
        <v>Eduardo Najera</v>
      </c>
      <c r="B9842" t="s">
        <v>1619</v>
      </c>
      <c r="C9842" s="4">
        <v>3000000</v>
      </c>
      <c r="D9842" t="s">
        <v>75</v>
      </c>
      <c r="E9842">
        <v>2011</v>
      </c>
      <c r="F9842">
        <v>2010</v>
      </c>
      <c r="G9842" t="s">
        <v>78</v>
      </c>
      <c r="H9842" t="str">
        <f t="shared" si="153"/>
        <v>Eduardo Najera2010-11</v>
      </c>
    </row>
    <row r="9843" spans="1:8" x14ac:dyDescent="0.35">
      <c r="A9843" t="str">
        <f>VLOOKUP(salaries_1985to2020!B:B, player_information!A:U, 21, FALSE)</f>
        <v>Eduardo Najera</v>
      </c>
      <c r="B9843" t="s">
        <v>1619</v>
      </c>
      <c r="C9843" s="4">
        <v>2750000</v>
      </c>
      <c r="D9843" t="s">
        <v>77</v>
      </c>
      <c r="E9843">
        <v>2012</v>
      </c>
      <c r="F9843">
        <v>2011</v>
      </c>
      <c r="G9843" t="s">
        <v>78</v>
      </c>
      <c r="H9843" t="str">
        <f t="shared" si="153"/>
        <v>Eduardo Najera2011-12</v>
      </c>
    </row>
    <row r="9844" spans="1:8" x14ac:dyDescent="0.35">
      <c r="A9844" t="str">
        <f>VLOOKUP(salaries_1985to2020!B:B, player_information!A:U, 21, FALSE)</f>
        <v>Larry Nance</v>
      </c>
      <c r="B9844" t="s">
        <v>1620</v>
      </c>
      <c r="C9844" s="4">
        <v>400000</v>
      </c>
      <c r="D9844" t="s">
        <v>16</v>
      </c>
      <c r="E9844">
        <v>1985</v>
      </c>
      <c r="F9844">
        <v>1984</v>
      </c>
      <c r="G9844" t="s">
        <v>62</v>
      </c>
      <c r="H9844" t="str">
        <f t="shared" si="153"/>
        <v>Larry Nance1984-85</v>
      </c>
    </row>
    <row r="9845" spans="1:8" x14ac:dyDescent="0.35">
      <c r="A9845" t="str">
        <f>VLOOKUP(salaries_1985to2020!B:B, player_information!A:U, 21, FALSE)</f>
        <v>Larry Nance</v>
      </c>
      <c r="B9845" t="s">
        <v>1620</v>
      </c>
      <c r="C9845" s="4">
        <v>500000</v>
      </c>
      <c r="D9845" t="s">
        <v>18</v>
      </c>
      <c r="E9845">
        <v>1986</v>
      </c>
      <c r="F9845">
        <v>1985</v>
      </c>
      <c r="G9845" t="s">
        <v>62</v>
      </c>
      <c r="H9845" t="str">
        <f t="shared" si="153"/>
        <v>Larry Nance1985-86</v>
      </c>
    </row>
    <row r="9846" spans="1:8" x14ac:dyDescent="0.35">
      <c r="A9846" t="str">
        <f>VLOOKUP(salaries_1985to2020!B:B, player_information!A:U, 21, FALSE)</f>
        <v>Larry Nance</v>
      </c>
      <c r="B9846" t="s">
        <v>1620</v>
      </c>
      <c r="C9846" s="4">
        <v>625000</v>
      </c>
      <c r="D9846" t="s">
        <v>19</v>
      </c>
      <c r="E9846">
        <v>1988</v>
      </c>
      <c r="F9846">
        <v>1987</v>
      </c>
      <c r="G9846" t="s">
        <v>101</v>
      </c>
      <c r="H9846" t="str">
        <f t="shared" si="153"/>
        <v>Larry Nance1987-88</v>
      </c>
    </row>
    <row r="9847" spans="1:8" x14ac:dyDescent="0.35">
      <c r="A9847" t="str">
        <f>VLOOKUP(salaries_1985to2020!B:B, player_information!A:U, 21, FALSE)</f>
        <v>Larry Nance</v>
      </c>
      <c r="B9847" t="s">
        <v>1620</v>
      </c>
      <c r="C9847" s="4">
        <v>800000</v>
      </c>
      <c r="D9847" t="s">
        <v>20</v>
      </c>
      <c r="E9847">
        <v>1989</v>
      </c>
      <c r="F9847">
        <v>1988</v>
      </c>
      <c r="G9847" t="s">
        <v>101</v>
      </c>
      <c r="H9847" t="str">
        <f t="shared" si="153"/>
        <v>Larry Nance1988-89</v>
      </c>
    </row>
    <row r="9848" spans="1:8" x14ac:dyDescent="0.35">
      <c r="A9848" t="str">
        <f>VLOOKUP(salaries_1985to2020!B:B, player_information!A:U, 21, FALSE)</f>
        <v>Larry Nance</v>
      </c>
      <c r="B9848" t="s">
        <v>1620</v>
      </c>
      <c r="C9848" s="4">
        <v>1000000</v>
      </c>
      <c r="D9848" t="s">
        <v>184</v>
      </c>
      <c r="E9848">
        <v>1990</v>
      </c>
      <c r="F9848">
        <v>1989</v>
      </c>
      <c r="G9848" t="s">
        <v>101</v>
      </c>
      <c r="H9848" t="str">
        <f t="shared" si="153"/>
        <v>Larry Nance1989-90</v>
      </c>
    </row>
    <row r="9849" spans="1:8" x14ac:dyDescent="0.35">
      <c r="A9849" t="str">
        <f>VLOOKUP(salaries_1985to2020!B:B, player_information!A:U, 21, FALSE)</f>
        <v>Larry Nance</v>
      </c>
      <c r="B9849" t="s">
        <v>1620</v>
      </c>
      <c r="C9849" s="4">
        <v>1260000</v>
      </c>
      <c r="D9849" t="s">
        <v>7</v>
      </c>
      <c r="E9849">
        <v>1991</v>
      </c>
      <c r="F9849">
        <v>1990</v>
      </c>
      <c r="G9849" t="s">
        <v>101</v>
      </c>
      <c r="H9849" t="str">
        <f t="shared" si="153"/>
        <v>Larry Nance1990-91</v>
      </c>
    </row>
    <row r="9850" spans="1:8" x14ac:dyDescent="0.35">
      <c r="A9850" t="str">
        <f>VLOOKUP(salaries_1985to2020!B:B, player_information!A:U, 21, FALSE)</f>
        <v>Larry Nance</v>
      </c>
      <c r="B9850" t="s">
        <v>1620</v>
      </c>
      <c r="C9850" s="4">
        <v>1363000</v>
      </c>
      <c r="D9850" t="s">
        <v>9</v>
      </c>
      <c r="E9850">
        <v>1992</v>
      </c>
      <c r="F9850">
        <v>1991</v>
      </c>
      <c r="G9850" t="s">
        <v>101</v>
      </c>
      <c r="H9850" t="str">
        <f t="shared" si="153"/>
        <v>Larry Nance1991-92</v>
      </c>
    </row>
    <row r="9851" spans="1:8" x14ac:dyDescent="0.35">
      <c r="A9851" t="str">
        <f>VLOOKUP(salaries_1985to2020!B:B, player_information!A:U, 21, FALSE)</f>
        <v>Larry Nance</v>
      </c>
      <c r="B9851" t="s">
        <v>1620</v>
      </c>
      <c r="C9851" s="4">
        <v>2775000</v>
      </c>
      <c r="D9851" t="s">
        <v>10</v>
      </c>
      <c r="E9851">
        <v>1993</v>
      </c>
      <c r="F9851">
        <v>1992</v>
      </c>
      <c r="G9851" t="s">
        <v>101</v>
      </c>
      <c r="H9851" t="str">
        <f t="shared" si="153"/>
        <v>Larry Nance1992-93</v>
      </c>
    </row>
    <row r="9852" spans="1:8" x14ac:dyDescent="0.35">
      <c r="A9852" t="str">
        <f>VLOOKUP(salaries_1985to2020!B:B, player_information!A:U, 21, FALSE)</f>
        <v>Larry Nance</v>
      </c>
      <c r="B9852" t="s">
        <v>1620</v>
      </c>
      <c r="C9852" s="4">
        <v>2840000</v>
      </c>
      <c r="D9852" t="s">
        <v>12</v>
      </c>
      <c r="E9852">
        <v>1994</v>
      </c>
      <c r="F9852">
        <v>1993</v>
      </c>
      <c r="G9852" t="s">
        <v>101</v>
      </c>
      <c r="H9852" t="str">
        <f t="shared" si="153"/>
        <v>Larry Nance1993-94</v>
      </c>
    </row>
    <row r="9853" spans="1:8" x14ac:dyDescent="0.35">
      <c r="A9853" t="str">
        <f>VLOOKUP(salaries_1985to2020!B:B, player_information!A:U, 21, FALSE)</f>
        <v>Larry Nance Jr.</v>
      </c>
      <c r="B9853" t="s">
        <v>1621</v>
      </c>
      <c r="C9853" s="4">
        <v>1155600</v>
      </c>
      <c r="D9853" t="s">
        <v>59</v>
      </c>
      <c r="E9853">
        <v>2016</v>
      </c>
      <c r="F9853">
        <v>2015</v>
      </c>
      <c r="G9853" t="s">
        <v>17</v>
      </c>
      <c r="H9853" t="str">
        <f t="shared" si="153"/>
        <v>Larry Nance Jr.2015-16</v>
      </c>
    </row>
    <row r="9854" spans="1:8" x14ac:dyDescent="0.35">
      <c r="A9854" t="str">
        <f>VLOOKUP(salaries_1985to2020!B:B, player_information!A:U, 21, FALSE)</f>
        <v>Larry Nance Jr.</v>
      </c>
      <c r="B9854" t="s">
        <v>1621</v>
      </c>
      <c r="C9854" s="4">
        <v>1207680</v>
      </c>
      <c r="D9854" t="s">
        <v>43</v>
      </c>
      <c r="E9854">
        <v>2017</v>
      </c>
      <c r="F9854">
        <v>2016</v>
      </c>
      <c r="G9854" t="s">
        <v>17</v>
      </c>
      <c r="H9854" t="str">
        <f t="shared" si="153"/>
        <v>Larry Nance Jr.2016-17</v>
      </c>
    </row>
    <row r="9855" spans="1:8" x14ac:dyDescent="0.35">
      <c r="A9855" t="str">
        <f>VLOOKUP(salaries_1985to2020!B:B, player_information!A:U, 21, FALSE)</f>
        <v>Larry Nance Jr.</v>
      </c>
      <c r="B9855" t="s">
        <v>1621</v>
      </c>
      <c r="C9855" s="4">
        <v>1471382</v>
      </c>
      <c r="D9855" t="s">
        <v>45</v>
      </c>
      <c r="E9855">
        <v>2018</v>
      </c>
      <c r="F9855">
        <v>2017</v>
      </c>
      <c r="G9855" t="s">
        <v>101</v>
      </c>
      <c r="H9855" t="str">
        <f t="shared" si="153"/>
        <v>Larry Nance Jr.2017-18</v>
      </c>
    </row>
    <row r="9856" spans="1:8" x14ac:dyDescent="0.35">
      <c r="A9856" t="s">
        <v>11063</v>
      </c>
      <c r="B9856" t="s">
        <v>1621</v>
      </c>
      <c r="C9856" s="4">
        <v>2272391</v>
      </c>
      <c r="D9856" t="s">
        <v>14974</v>
      </c>
      <c r="E9856">
        <v>2019</v>
      </c>
      <c r="F9856">
        <v>2018</v>
      </c>
      <c r="G9856" t="s">
        <v>101</v>
      </c>
      <c r="H9856" t="str">
        <f t="shared" si="153"/>
        <v>Larry Nance2018-19</v>
      </c>
    </row>
    <row r="9857" spans="1:8" x14ac:dyDescent="0.35">
      <c r="A9857" t="s">
        <v>11063</v>
      </c>
      <c r="B9857" t="s">
        <v>1621</v>
      </c>
      <c r="C9857" s="4">
        <v>12727273</v>
      </c>
      <c r="D9857" t="s">
        <v>14975</v>
      </c>
      <c r="E9857">
        <v>2020</v>
      </c>
      <c r="F9857">
        <v>2019</v>
      </c>
      <c r="G9857" t="s">
        <v>101</v>
      </c>
      <c r="H9857" t="str">
        <f t="shared" si="153"/>
        <v>Larry Nance2019-20</v>
      </c>
    </row>
    <row r="9858" spans="1:8" x14ac:dyDescent="0.35">
      <c r="A9858" t="str">
        <f>VLOOKUP(salaries_1985to2020!B:B, player_information!A:U, 21, FALSE)</f>
        <v>Shabazz Napier</v>
      </c>
      <c r="B9858" t="s">
        <v>1622</v>
      </c>
      <c r="C9858" s="4">
        <v>1238640</v>
      </c>
      <c r="D9858" t="s">
        <v>57</v>
      </c>
      <c r="E9858">
        <v>2015</v>
      </c>
      <c r="F9858">
        <v>2014</v>
      </c>
      <c r="G9858" t="s">
        <v>73</v>
      </c>
      <c r="H9858" t="str">
        <f t="shared" si="153"/>
        <v>Shabazz Napier2014-15</v>
      </c>
    </row>
    <row r="9859" spans="1:8" x14ac:dyDescent="0.35">
      <c r="A9859" t="str">
        <f>VLOOKUP(salaries_1985to2020!B:B, player_information!A:U, 21, FALSE)</f>
        <v>Shabazz Napier</v>
      </c>
      <c r="B9859" t="s">
        <v>1622</v>
      </c>
      <c r="C9859" s="4">
        <v>1294440</v>
      </c>
      <c r="D9859" t="s">
        <v>59</v>
      </c>
      <c r="E9859">
        <v>2016</v>
      </c>
      <c r="F9859">
        <v>2015</v>
      </c>
      <c r="G9859" t="s">
        <v>51</v>
      </c>
      <c r="H9859" t="str">
        <f t="shared" ref="H9859:H9922" si="154">_xlfn.CONCAT(A9859, D9859)</f>
        <v>Shabazz Napier2015-16</v>
      </c>
    </row>
    <row r="9860" spans="1:8" x14ac:dyDescent="0.35">
      <c r="A9860" t="str">
        <f>VLOOKUP(salaries_1985to2020!B:B, player_information!A:U, 21, FALSE)</f>
        <v>Shabazz Napier</v>
      </c>
      <c r="B9860" t="s">
        <v>1622</v>
      </c>
      <c r="C9860" s="4">
        <v>1350120</v>
      </c>
      <c r="D9860" t="s">
        <v>43</v>
      </c>
      <c r="E9860">
        <v>2017</v>
      </c>
      <c r="F9860">
        <v>2016</v>
      </c>
      <c r="G9860" t="s">
        <v>8</v>
      </c>
      <c r="H9860" t="str">
        <f t="shared" si="154"/>
        <v>Shabazz Napier2016-17</v>
      </c>
    </row>
    <row r="9861" spans="1:8" x14ac:dyDescent="0.35">
      <c r="A9861" t="str">
        <f>VLOOKUP(salaries_1985to2020!B:B, player_information!A:U, 21, FALSE)</f>
        <v>Shabazz Napier</v>
      </c>
      <c r="B9861" t="s">
        <v>1622</v>
      </c>
      <c r="C9861" s="4">
        <v>2361360</v>
      </c>
      <c r="D9861" t="s">
        <v>45</v>
      </c>
      <c r="E9861">
        <v>2018</v>
      </c>
      <c r="F9861">
        <v>2017</v>
      </c>
      <c r="G9861" t="s">
        <v>8</v>
      </c>
      <c r="H9861" t="str">
        <f t="shared" si="154"/>
        <v>Shabazz Napier2017-18</v>
      </c>
    </row>
    <row r="9862" spans="1:8" x14ac:dyDescent="0.35">
      <c r="A9862" t="s">
        <v>11068</v>
      </c>
      <c r="B9862" t="s">
        <v>1622</v>
      </c>
      <c r="C9862" s="4">
        <v>1942422</v>
      </c>
      <c r="D9862" t="s">
        <v>14974</v>
      </c>
      <c r="E9862">
        <v>2019</v>
      </c>
      <c r="F9862">
        <v>2018</v>
      </c>
      <c r="G9862" t="s">
        <v>60</v>
      </c>
      <c r="H9862" t="str">
        <f t="shared" si="154"/>
        <v>Shabazz Napier2018-19</v>
      </c>
    </row>
    <row r="9863" spans="1:8" x14ac:dyDescent="0.35">
      <c r="A9863" t="s">
        <v>11068</v>
      </c>
      <c r="B9863" t="s">
        <v>1622</v>
      </c>
      <c r="C9863" s="4">
        <v>1882867</v>
      </c>
      <c r="D9863" t="s">
        <v>14975</v>
      </c>
      <c r="E9863">
        <v>2020</v>
      </c>
      <c r="F9863">
        <v>2019</v>
      </c>
      <c r="G9863" t="s">
        <v>98</v>
      </c>
      <c r="H9863" t="str">
        <f t="shared" si="154"/>
        <v>Shabazz Napier2019-20</v>
      </c>
    </row>
    <row r="9864" spans="1:8" x14ac:dyDescent="0.35">
      <c r="A9864" t="str">
        <f>VLOOKUP(salaries_1985to2020!B:B, player_information!A:U, 21, FALSE)</f>
        <v>Steve Nash</v>
      </c>
      <c r="B9864" t="s">
        <v>1623</v>
      </c>
      <c r="C9864" s="4">
        <v>916000</v>
      </c>
      <c r="D9864" t="s">
        <v>24</v>
      </c>
      <c r="E9864">
        <v>1997</v>
      </c>
      <c r="F9864">
        <v>1996</v>
      </c>
      <c r="G9864" t="s">
        <v>62</v>
      </c>
      <c r="H9864" t="str">
        <f t="shared" si="154"/>
        <v>Steve Nash1996-97</v>
      </c>
    </row>
    <row r="9865" spans="1:8" x14ac:dyDescent="0.35">
      <c r="A9865" t="str">
        <f>VLOOKUP(salaries_1985to2020!B:B, player_information!A:U, 21, FALSE)</f>
        <v>Steve Nash</v>
      </c>
      <c r="B9865" t="s">
        <v>1623</v>
      </c>
      <c r="C9865" s="4">
        <v>1053360</v>
      </c>
      <c r="D9865" t="s">
        <v>25</v>
      </c>
      <c r="E9865">
        <v>1998</v>
      </c>
      <c r="F9865">
        <v>1997</v>
      </c>
      <c r="G9865" t="s">
        <v>62</v>
      </c>
      <c r="H9865" t="str">
        <f t="shared" si="154"/>
        <v>Steve Nash1997-98</v>
      </c>
    </row>
    <row r="9866" spans="1:8" x14ac:dyDescent="0.35">
      <c r="A9866" t="str">
        <f>VLOOKUP(salaries_1985to2020!B:B, player_information!A:U, 21, FALSE)</f>
        <v>Steve Nash</v>
      </c>
      <c r="B9866" t="s">
        <v>1623</v>
      </c>
      <c r="C9866" s="4">
        <v>1190760</v>
      </c>
      <c r="D9866" t="s">
        <v>29</v>
      </c>
      <c r="E9866">
        <v>1999</v>
      </c>
      <c r="F9866">
        <v>1998</v>
      </c>
      <c r="G9866" t="s">
        <v>33</v>
      </c>
      <c r="H9866" t="str">
        <f t="shared" si="154"/>
        <v>Steve Nash1998-99</v>
      </c>
    </row>
    <row r="9867" spans="1:8" x14ac:dyDescent="0.35">
      <c r="A9867" t="str">
        <f>VLOOKUP(salaries_1985to2020!B:B, player_information!A:U, 21, FALSE)</f>
        <v>Steve Nash</v>
      </c>
      <c r="B9867" t="s">
        <v>1623</v>
      </c>
      <c r="C9867" s="4">
        <v>5500000</v>
      </c>
      <c r="D9867" t="s">
        <v>30</v>
      </c>
      <c r="E9867">
        <v>2000</v>
      </c>
      <c r="F9867">
        <v>1999</v>
      </c>
      <c r="G9867" t="s">
        <v>33</v>
      </c>
      <c r="H9867" t="str">
        <f t="shared" si="154"/>
        <v>Steve Nash1999-00</v>
      </c>
    </row>
    <row r="9868" spans="1:8" x14ac:dyDescent="0.35">
      <c r="A9868" t="str">
        <f>VLOOKUP(salaries_1985to2020!B:B, player_information!A:U, 21, FALSE)</f>
        <v>Steve Nash</v>
      </c>
      <c r="B9868" t="s">
        <v>1623</v>
      </c>
      <c r="C9868" s="4">
        <v>5500000</v>
      </c>
      <c r="D9868" t="s">
        <v>26</v>
      </c>
      <c r="E9868">
        <v>2001</v>
      </c>
      <c r="F9868">
        <v>2000</v>
      </c>
      <c r="G9868" t="s">
        <v>33</v>
      </c>
      <c r="H9868" t="str">
        <f t="shared" si="154"/>
        <v>Steve Nash2000-01</v>
      </c>
    </row>
    <row r="9869" spans="1:8" x14ac:dyDescent="0.35">
      <c r="A9869" t="str">
        <f>VLOOKUP(salaries_1985to2020!B:B, player_information!A:U, 21, FALSE)</f>
        <v>Steve Nash</v>
      </c>
      <c r="B9869" t="s">
        <v>1623</v>
      </c>
      <c r="C9869" s="4">
        <v>5750000</v>
      </c>
      <c r="D9869" t="s">
        <v>31</v>
      </c>
      <c r="E9869">
        <v>2002</v>
      </c>
      <c r="F9869">
        <v>2001</v>
      </c>
      <c r="G9869" t="s">
        <v>33</v>
      </c>
      <c r="H9869" t="str">
        <f t="shared" si="154"/>
        <v>Steve Nash2001-02</v>
      </c>
    </row>
    <row r="9870" spans="1:8" x14ac:dyDescent="0.35">
      <c r="A9870" t="str">
        <f>VLOOKUP(salaries_1985to2020!B:B, player_information!A:U, 21, FALSE)</f>
        <v>Steve Nash</v>
      </c>
      <c r="B9870" t="s">
        <v>1623</v>
      </c>
      <c r="C9870" s="4">
        <v>5750000</v>
      </c>
      <c r="D9870" t="s">
        <v>32</v>
      </c>
      <c r="E9870">
        <v>2003</v>
      </c>
      <c r="F9870">
        <v>2002</v>
      </c>
      <c r="G9870" t="s">
        <v>33</v>
      </c>
      <c r="H9870" t="str">
        <f t="shared" si="154"/>
        <v>Steve Nash2002-03</v>
      </c>
    </row>
    <row r="9871" spans="1:8" x14ac:dyDescent="0.35">
      <c r="A9871" t="str">
        <f>VLOOKUP(salaries_1985to2020!B:B, player_information!A:U, 21, FALSE)</f>
        <v>Steve Nash</v>
      </c>
      <c r="B9871" t="s">
        <v>1623</v>
      </c>
      <c r="C9871" s="4">
        <v>5750000</v>
      </c>
      <c r="D9871" t="s">
        <v>34</v>
      </c>
      <c r="E9871">
        <v>2004</v>
      </c>
      <c r="F9871">
        <v>2003</v>
      </c>
      <c r="G9871" t="s">
        <v>33</v>
      </c>
      <c r="H9871" t="str">
        <f t="shared" si="154"/>
        <v>Steve Nash2003-04</v>
      </c>
    </row>
    <row r="9872" spans="1:8" x14ac:dyDescent="0.35">
      <c r="A9872" t="str">
        <f>VLOOKUP(salaries_1985to2020!B:B, player_information!A:U, 21, FALSE)</f>
        <v>Steve Nash</v>
      </c>
      <c r="B9872" t="s">
        <v>1623</v>
      </c>
      <c r="C9872" s="4">
        <v>8750000</v>
      </c>
      <c r="D9872" t="s">
        <v>35</v>
      </c>
      <c r="E9872">
        <v>2005</v>
      </c>
      <c r="F9872">
        <v>2004</v>
      </c>
      <c r="G9872" t="s">
        <v>62</v>
      </c>
      <c r="H9872" t="str">
        <f t="shared" si="154"/>
        <v>Steve Nash2004-05</v>
      </c>
    </row>
    <row r="9873" spans="1:8" x14ac:dyDescent="0.35">
      <c r="A9873" t="str">
        <f>VLOOKUP(salaries_1985to2020!B:B, player_information!A:U, 21, FALSE)</f>
        <v>Steve Nash</v>
      </c>
      <c r="B9873" t="s">
        <v>1623</v>
      </c>
      <c r="C9873" s="4">
        <v>9625000</v>
      </c>
      <c r="D9873" t="s">
        <v>36</v>
      </c>
      <c r="E9873">
        <v>2006</v>
      </c>
      <c r="F9873">
        <v>2005</v>
      </c>
      <c r="G9873" t="s">
        <v>62</v>
      </c>
      <c r="H9873" t="str">
        <f t="shared" si="154"/>
        <v>Steve Nash2005-06</v>
      </c>
    </row>
    <row r="9874" spans="1:8" x14ac:dyDescent="0.35">
      <c r="A9874" t="str">
        <f>VLOOKUP(salaries_1985to2020!B:B, player_information!A:U, 21, FALSE)</f>
        <v>Steve Nash</v>
      </c>
      <c r="B9874" t="s">
        <v>1623</v>
      </c>
      <c r="C9874" s="4">
        <v>10500000</v>
      </c>
      <c r="D9874" t="s">
        <v>37</v>
      </c>
      <c r="E9874">
        <v>2007</v>
      </c>
      <c r="F9874">
        <v>2006</v>
      </c>
      <c r="G9874" t="s">
        <v>62</v>
      </c>
      <c r="H9874" t="str">
        <f t="shared" si="154"/>
        <v>Steve Nash2006-07</v>
      </c>
    </row>
    <row r="9875" spans="1:8" x14ac:dyDescent="0.35">
      <c r="A9875" t="str">
        <f>VLOOKUP(salaries_1985to2020!B:B, player_information!A:U, 21, FALSE)</f>
        <v>Steve Nash</v>
      </c>
      <c r="B9875" t="s">
        <v>1623</v>
      </c>
      <c r="C9875" s="4">
        <v>11375000</v>
      </c>
      <c r="D9875" t="s">
        <v>40</v>
      </c>
      <c r="E9875">
        <v>2008</v>
      </c>
      <c r="F9875">
        <v>2007</v>
      </c>
      <c r="G9875" t="s">
        <v>62</v>
      </c>
      <c r="H9875" t="str">
        <f t="shared" si="154"/>
        <v>Steve Nash2007-08</v>
      </c>
    </row>
    <row r="9876" spans="1:8" x14ac:dyDescent="0.35">
      <c r="A9876" t="str">
        <f>VLOOKUP(salaries_1985to2020!B:B, player_information!A:U, 21, FALSE)</f>
        <v>Steve Nash</v>
      </c>
      <c r="B9876" t="s">
        <v>1623</v>
      </c>
      <c r="C9876" s="4">
        <v>12250000</v>
      </c>
      <c r="D9876" t="s">
        <v>48</v>
      </c>
      <c r="E9876">
        <v>2009</v>
      </c>
      <c r="F9876">
        <v>2008</v>
      </c>
      <c r="G9876" t="s">
        <v>62</v>
      </c>
      <c r="H9876" t="str">
        <f t="shared" si="154"/>
        <v>Steve Nash2008-09</v>
      </c>
    </row>
    <row r="9877" spans="1:8" x14ac:dyDescent="0.35">
      <c r="A9877" t="str">
        <f>VLOOKUP(salaries_1985to2020!B:B, player_information!A:U, 21, FALSE)</f>
        <v>Steve Nash</v>
      </c>
      <c r="B9877" t="s">
        <v>1623</v>
      </c>
      <c r="C9877" s="4">
        <v>13125000</v>
      </c>
      <c r="D9877" t="s">
        <v>41</v>
      </c>
      <c r="E9877">
        <v>2010</v>
      </c>
      <c r="F9877">
        <v>2009</v>
      </c>
      <c r="G9877" t="s">
        <v>62</v>
      </c>
      <c r="H9877" t="str">
        <f t="shared" si="154"/>
        <v>Steve Nash2009-10</v>
      </c>
    </row>
    <row r="9878" spans="1:8" x14ac:dyDescent="0.35">
      <c r="A9878" t="str">
        <f>VLOOKUP(salaries_1985to2020!B:B, player_information!A:U, 21, FALSE)</f>
        <v>Steve Nash</v>
      </c>
      <c r="B9878" t="s">
        <v>1623</v>
      </c>
      <c r="C9878" s="4">
        <v>10310938</v>
      </c>
      <c r="D9878" t="s">
        <v>75</v>
      </c>
      <c r="E9878">
        <v>2011</v>
      </c>
      <c r="F9878">
        <v>2010</v>
      </c>
      <c r="G9878" t="s">
        <v>62</v>
      </c>
      <c r="H9878" t="str">
        <f t="shared" si="154"/>
        <v>Steve Nash2010-11</v>
      </c>
    </row>
    <row r="9879" spans="1:8" x14ac:dyDescent="0.35">
      <c r="A9879" t="str">
        <f>VLOOKUP(salaries_1985to2020!B:B, player_information!A:U, 21, FALSE)</f>
        <v>Steve Nash</v>
      </c>
      <c r="B9879" t="s">
        <v>1623</v>
      </c>
      <c r="C9879" s="4">
        <v>11689062</v>
      </c>
      <c r="D9879" t="s">
        <v>77</v>
      </c>
      <c r="E9879">
        <v>2012</v>
      </c>
      <c r="F9879">
        <v>2011</v>
      </c>
      <c r="G9879" t="s">
        <v>62</v>
      </c>
      <c r="H9879" t="str">
        <f t="shared" si="154"/>
        <v>Steve Nash2011-12</v>
      </c>
    </row>
    <row r="9880" spans="1:8" x14ac:dyDescent="0.35">
      <c r="A9880" t="str">
        <f>VLOOKUP(salaries_1985to2020!B:B, player_information!A:U, 21, FALSE)</f>
        <v>Steve Nash</v>
      </c>
      <c r="B9880" t="s">
        <v>1623</v>
      </c>
      <c r="C9880" s="4">
        <v>8900000</v>
      </c>
      <c r="D9880" t="s">
        <v>54</v>
      </c>
      <c r="E9880">
        <v>2013</v>
      </c>
      <c r="F9880">
        <v>2012</v>
      </c>
      <c r="G9880" t="s">
        <v>17</v>
      </c>
      <c r="H9880" t="str">
        <f t="shared" si="154"/>
        <v>Steve Nash2012-13</v>
      </c>
    </row>
    <row r="9881" spans="1:8" x14ac:dyDescent="0.35">
      <c r="A9881" t="str">
        <f>VLOOKUP(salaries_1985to2020!B:B, player_information!A:U, 21, FALSE)</f>
        <v>Steve Nash</v>
      </c>
      <c r="B9881" t="s">
        <v>1623</v>
      </c>
      <c r="C9881" s="4">
        <v>9300500</v>
      </c>
      <c r="D9881" t="s">
        <v>56</v>
      </c>
      <c r="E9881">
        <v>2014</v>
      </c>
      <c r="F9881">
        <v>2013</v>
      </c>
      <c r="G9881" t="s">
        <v>17</v>
      </c>
      <c r="H9881" t="str">
        <f t="shared" si="154"/>
        <v>Steve Nash2013-14</v>
      </c>
    </row>
    <row r="9882" spans="1:8" x14ac:dyDescent="0.35">
      <c r="A9882" t="str">
        <f>VLOOKUP(salaries_1985to2020!B:B, player_information!A:U, 21, FALSE)</f>
        <v>Steve Nash</v>
      </c>
      <c r="B9882" t="s">
        <v>1623</v>
      </c>
      <c r="C9882" s="4">
        <v>9701000</v>
      </c>
      <c r="D9882" t="s">
        <v>57</v>
      </c>
      <c r="E9882">
        <v>2015</v>
      </c>
      <c r="F9882">
        <v>2014</v>
      </c>
      <c r="G9882" t="s">
        <v>17</v>
      </c>
      <c r="H9882" t="str">
        <f t="shared" si="154"/>
        <v>Steve Nash2014-15</v>
      </c>
    </row>
    <row r="9883" spans="1:8" x14ac:dyDescent="0.35">
      <c r="A9883" t="str">
        <f>VLOOKUP(salaries_1985to2020!B:B, player_information!A:U, 21, FALSE)</f>
        <v>Calvin Natt</v>
      </c>
      <c r="B9883" t="s">
        <v>1624</v>
      </c>
      <c r="C9883" s="4">
        <v>708000</v>
      </c>
      <c r="D9883" t="s">
        <v>16</v>
      </c>
      <c r="E9883">
        <v>1985</v>
      </c>
      <c r="F9883">
        <v>1984</v>
      </c>
      <c r="G9883" t="s">
        <v>22</v>
      </c>
      <c r="H9883" t="str">
        <f t="shared" si="154"/>
        <v>Calvin Natt1984-85</v>
      </c>
    </row>
    <row r="9884" spans="1:8" x14ac:dyDescent="0.35">
      <c r="A9884" t="str">
        <f>VLOOKUP(salaries_1985to2020!B:B, player_information!A:U, 21, FALSE)</f>
        <v>Calvin Natt</v>
      </c>
      <c r="B9884" t="s">
        <v>1624</v>
      </c>
      <c r="C9884" s="4">
        <v>758000</v>
      </c>
      <c r="D9884" t="s">
        <v>18</v>
      </c>
      <c r="E9884">
        <v>1986</v>
      </c>
      <c r="F9884">
        <v>1985</v>
      </c>
      <c r="G9884" t="s">
        <v>22</v>
      </c>
      <c r="H9884" t="str">
        <f t="shared" si="154"/>
        <v>Calvin Natt1985-86</v>
      </c>
    </row>
    <row r="9885" spans="1:8" x14ac:dyDescent="0.35">
      <c r="A9885" t="str">
        <f>VLOOKUP(salaries_1985to2020!B:B, player_information!A:U, 21, FALSE)</f>
        <v>Calvin Natt</v>
      </c>
      <c r="B9885" t="s">
        <v>1624</v>
      </c>
      <c r="C9885" s="4">
        <v>808000</v>
      </c>
      <c r="D9885" t="s">
        <v>19</v>
      </c>
      <c r="E9885">
        <v>1988</v>
      </c>
      <c r="F9885">
        <v>1987</v>
      </c>
      <c r="G9885" t="s">
        <v>22</v>
      </c>
      <c r="H9885" t="str">
        <f t="shared" si="154"/>
        <v>Calvin Natt1987-88</v>
      </c>
    </row>
    <row r="9886" spans="1:8" x14ac:dyDescent="0.35">
      <c r="A9886" t="str">
        <f>VLOOKUP(salaries_1985to2020!B:B, player_information!A:U, 21, FALSE)</f>
        <v>Calvin Natt</v>
      </c>
      <c r="B9886" t="s">
        <v>1624</v>
      </c>
      <c r="C9886" s="4">
        <v>408000</v>
      </c>
      <c r="D9886" t="s">
        <v>20</v>
      </c>
      <c r="E9886">
        <v>1989</v>
      </c>
      <c r="F9886">
        <v>1988</v>
      </c>
      <c r="G9886" t="s">
        <v>22</v>
      </c>
      <c r="H9886" t="str">
        <f t="shared" si="154"/>
        <v>Calvin Natt1988-89</v>
      </c>
    </row>
    <row r="9887" spans="1:8" x14ac:dyDescent="0.35">
      <c r="A9887" t="str">
        <f>VLOOKUP(salaries_1985to2020!B:B, player_information!A:U, 21, FALSE)</f>
        <v>Juan Carlos Navarro</v>
      </c>
      <c r="B9887" t="s">
        <v>1625</v>
      </c>
      <c r="C9887" s="4">
        <v>538090</v>
      </c>
      <c r="D9887" t="s">
        <v>40</v>
      </c>
      <c r="E9887">
        <v>2008</v>
      </c>
      <c r="F9887">
        <v>2007</v>
      </c>
      <c r="G9887" t="s">
        <v>66</v>
      </c>
      <c r="H9887" t="str">
        <f t="shared" si="154"/>
        <v>Juan Carlos Navarro2007-08</v>
      </c>
    </row>
    <row r="9888" spans="1:8" x14ac:dyDescent="0.35">
      <c r="A9888" t="str">
        <f>VLOOKUP(salaries_1985to2020!B:B, player_information!A:U, 21, FALSE)</f>
        <v>Hamady N'Diaye</v>
      </c>
      <c r="B9888" t="s">
        <v>1612</v>
      </c>
      <c r="C9888" s="4">
        <v>473604</v>
      </c>
      <c r="D9888" t="s">
        <v>75</v>
      </c>
      <c r="E9888">
        <v>2011</v>
      </c>
      <c r="F9888">
        <v>2010</v>
      </c>
      <c r="G9888" t="s">
        <v>98</v>
      </c>
      <c r="H9888" t="str">
        <f t="shared" si="154"/>
        <v>Hamady N'Diaye2010-11</v>
      </c>
    </row>
    <row r="9889" spans="1:8" x14ac:dyDescent="0.35">
      <c r="A9889" t="str">
        <f>VLOOKUP(salaries_1985to2020!B:B, player_information!A:U, 21, FALSE)</f>
        <v>Hamady N'Diaye</v>
      </c>
      <c r="B9889" t="s">
        <v>1612</v>
      </c>
      <c r="C9889" s="4">
        <v>270427</v>
      </c>
      <c r="D9889" t="s">
        <v>77</v>
      </c>
      <c r="E9889">
        <v>2012</v>
      </c>
      <c r="F9889">
        <v>2011</v>
      </c>
      <c r="G9889" t="s">
        <v>98</v>
      </c>
      <c r="H9889" t="str">
        <f t="shared" si="154"/>
        <v>Hamady N'Diaye2011-12</v>
      </c>
    </row>
    <row r="9890" spans="1:8" x14ac:dyDescent="0.35">
      <c r="A9890" t="str">
        <f>VLOOKUP(salaries_1985to2020!B:B, player_information!A:U, 21, FALSE)</f>
        <v>Makhtar N'Diaye</v>
      </c>
      <c r="B9890" t="s">
        <v>1613</v>
      </c>
      <c r="C9890" s="4">
        <v>287500</v>
      </c>
      <c r="D9890" t="s">
        <v>29</v>
      </c>
      <c r="E9890">
        <v>1999</v>
      </c>
      <c r="F9890">
        <v>1998</v>
      </c>
      <c r="G9890" t="s">
        <v>27</v>
      </c>
      <c r="H9890" t="str">
        <f t="shared" si="154"/>
        <v>Makhtar N'Diaye1998-99</v>
      </c>
    </row>
    <row r="9891" spans="1:8" x14ac:dyDescent="0.35">
      <c r="A9891" t="str">
        <f>VLOOKUP(salaries_1985to2020!B:B, player_information!A:U, 21, FALSE)</f>
        <v>Makhtar N'Diaye</v>
      </c>
      <c r="B9891" t="s">
        <v>1613</v>
      </c>
      <c r="C9891" s="4">
        <v>385000</v>
      </c>
      <c r="D9891" t="s">
        <v>30</v>
      </c>
      <c r="E9891">
        <v>2000</v>
      </c>
      <c r="F9891">
        <v>1999</v>
      </c>
      <c r="G9891" t="s">
        <v>51</v>
      </c>
      <c r="H9891" t="str">
        <f t="shared" si="154"/>
        <v>Makhtar N'Diaye1999-00</v>
      </c>
    </row>
    <row r="9892" spans="1:8" x14ac:dyDescent="0.35">
      <c r="A9892" t="str">
        <f>VLOOKUP(salaries_1985to2020!B:B, player_information!A:U, 21, FALSE)</f>
        <v>Mamadou N'Diaye</v>
      </c>
      <c r="B9892" t="s">
        <v>1614</v>
      </c>
      <c r="C9892" s="4">
        <v>737880</v>
      </c>
      <c r="D9892" t="s">
        <v>26</v>
      </c>
      <c r="E9892">
        <v>2001</v>
      </c>
      <c r="F9892">
        <v>2000</v>
      </c>
      <c r="G9892" t="s">
        <v>22</v>
      </c>
      <c r="H9892" t="str">
        <f t="shared" si="154"/>
        <v>Mamadou N'Diaye2000-01</v>
      </c>
    </row>
    <row r="9893" spans="1:8" x14ac:dyDescent="0.35">
      <c r="A9893" t="str">
        <f>VLOOKUP(salaries_1985to2020!B:B, player_information!A:U, 21, FALSE)</f>
        <v>Mamadou N'Diaye</v>
      </c>
      <c r="B9893" t="s">
        <v>1614</v>
      </c>
      <c r="C9893" s="4">
        <v>793200</v>
      </c>
      <c r="D9893" t="s">
        <v>31</v>
      </c>
      <c r="E9893">
        <v>2002</v>
      </c>
      <c r="F9893">
        <v>2001</v>
      </c>
      <c r="G9893" t="s">
        <v>55</v>
      </c>
      <c r="H9893" t="str">
        <f t="shared" si="154"/>
        <v>Mamadou N'Diaye2001-02</v>
      </c>
    </row>
    <row r="9894" spans="1:8" x14ac:dyDescent="0.35">
      <c r="A9894" t="str">
        <f>VLOOKUP(salaries_1985to2020!B:B, player_information!A:U, 21, FALSE)</f>
        <v>Mamadou N'Diaye</v>
      </c>
      <c r="B9894" t="s">
        <v>1614</v>
      </c>
      <c r="C9894" s="4">
        <v>848520</v>
      </c>
      <c r="D9894" t="s">
        <v>32</v>
      </c>
      <c r="E9894">
        <v>2003</v>
      </c>
      <c r="F9894">
        <v>2002</v>
      </c>
      <c r="G9894" t="s">
        <v>55</v>
      </c>
      <c r="H9894" t="str">
        <f t="shared" si="154"/>
        <v>Mamadou N'Diaye2002-03</v>
      </c>
    </row>
    <row r="9895" spans="1:8" x14ac:dyDescent="0.35">
      <c r="A9895" t="str">
        <f>VLOOKUP(salaries_1985to2020!B:B, player_information!A:U, 21, FALSE)</f>
        <v>Mamadou N'Diaye</v>
      </c>
      <c r="B9895" t="s">
        <v>1614</v>
      </c>
      <c r="C9895" s="4">
        <v>750000</v>
      </c>
      <c r="D9895" t="s">
        <v>35</v>
      </c>
      <c r="E9895">
        <v>2005</v>
      </c>
      <c r="F9895">
        <v>2004</v>
      </c>
      <c r="G9895" t="s">
        <v>49</v>
      </c>
      <c r="H9895" t="str">
        <f t="shared" si="154"/>
        <v>Mamadou N'Diaye2004-05</v>
      </c>
    </row>
    <row r="9896" spans="1:8" x14ac:dyDescent="0.35">
      <c r="A9896" t="str">
        <f>VLOOKUP(salaries_1985to2020!B:B, player_information!A:U, 21, FALSE)</f>
        <v>Boniface N'Dong</v>
      </c>
      <c r="B9896" t="s">
        <v>1615</v>
      </c>
      <c r="C9896" s="4">
        <v>398762</v>
      </c>
      <c r="D9896" t="s">
        <v>36</v>
      </c>
      <c r="E9896">
        <v>2006</v>
      </c>
      <c r="F9896">
        <v>2005</v>
      </c>
      <c r="G9896" t="s">
        <v>49</v>
      </c>
      <c r="H9896" t="str">
        <f t="shared" si="154"/>
        <v>Boniface N'Dong2005-06</v>
      </c>
    </row>
    <row r="9897" spans="1:8" x14ac:dyDescent="0.35">
      <c r="A9897" t="str">
        <f>VLOOKUP(salaries_1985to2020!B:B, player_information!A:U, 21, FALSE)</f>
        <v>Boniface N'Dong</v>
      </c>
      <c r="B9897" t="s">
        <v>1615</v>
      </c>
      <c r="C9897" s="4">
        <v>839209</v>
      </c>
      <c r="D9897" t="s">
        <v>37</v>
      </c>
      <c r="E9897">
        <v>2007</v>
      </c>
      <c r="F9897">
        <v>2006</v>
      </c>
      <c r="G9897" t="s">
        <v>49</v>
      </c>
      <c r="H9897" t="str">
        <f t="shared" si="154"/>
        <v>Boniface N'Dong2006-07</v>
      </c>
    </row>
    <row r="9898" spans="1:8" x14ac:dyDescent="0.35">
      <c r="A9898" t="str">
        <f>VLOOKUP(salaries_1985to2020!B:B, player_information!A:U, 21, FALSE)</f>
        <v>Maurice Ndour</v>
      </c>
      <c r="B9898" t="s">
        <v>1626</v>
      </c>
      <c r="C9898" s="4">
        <v>525094</v>
      </c>
      <c r="D9898" t="s">
        <v>59</v>
      </c>
      <c r="E9898">
        <v>2016</v>
      </c>
      <c r="F9898">
        <v>2015</v>
      </c>
      <c r="G9898" t="s">
        <v>33</v>
      </c>
      <c r="H9898" t="str">
        <f t="shared" si="154"/>
        <v>Maurice Ndour2015-16</v>
      </c>
    </row>
    <row r="9899" spans="1:8" x14ac:dyDescent="0.35">
      <c r="A9899" t="str">
        <f>VLOOKUP(salaries_1985to2020!B:B, player_information!A:U, 21, FALSE)</f>
        <v>Maurice Ndour</v>
      </c>
      <c r="B9899" t="s">
        <v>1626</v>
      </c>
      <c r="C9899" s="4">
        <v>543471</v>
      </c>
      <c r="D9899" t="s">
        <v>43</v>
      </c>
      <c r="E9899">
        <v>2017</v>
      </c>
      <c r="F9899">
        <v>2016</v>
      </c>
      <c r="G9899" t="s">
        <v>58</v>
      </c>
      <c r="H9899" t="str">
        <f t="shared" si="154"/>
        <v>Maurice Ndour2016-17</v>
      </c>
    </row>
    <row r="9900" spans="1:8" x14ac:dyDescent="0.35">
      <c r="A9900" t="str">
        <f>VLOOKUP(salaries_1985to2020!B:B, player_information!A:U, 21, FALSE)</f>
        <v>Maurice Ndour</v>
      </c>
      <c r="B9900" t="s">
        <v>1626</v>
      </c>
      <c r="C9900" s="4">
        <v>437318</v>
      </c>
      <c r="D9900" t="s">
        <v>43</v>
      </c>
      <c r="E9900">
        <v>2017</v>
      </c>
      <c r="F9900">
        <v>2016</v>
      </c>
      <c r="G9900" t="s">
        <v>33</v>
      </c>
      <c r="H9900" t="str">
        <f t="shared" si="154"/>
        <v>Maurice Ndour2016-17</v>
      </c>
    </row>
    <row r="9901" spans="1:8" x14ac:dyDescent="0.35">
      <c r="A9901" t="str">
        <f>VLOOKUP(salaries_1985to2020!B:B, player_information!A:U, 21, FALSE)</f>
        <v>Craig Neal</v>
      </c>
      <c r="B9901" t="s">
        <v>1627</v>
      </c>
      <c r="C9901" s="4">
        <v>100000</v>
      </c>
      <c r="D9901" t="s">
        <v>20</v>
      </c>
      <c r="E9901">
        <v>1989</v>
      </c>
      <c r="F9901">
        <v>1988</v>
      </c>
      <c r="G9901" t="s">
        <v>8</v>
      </c>
      <c r="H9901" t="str">
        <f t="shared" si="154"/>
        <v>Craig Neal1988-89</v>
      </c>
    </row>
    <row r="9902" spans="1:8" x14ac:dyDescent="0.35">
      <c r="A9902" t="str">
        <f>VLOOKUP(salaries_1985to2020!B:B, player_information!A:U, 21, FALSE)</f>
        <v>Gary Neal</v>
      </c>
      <c r="B9902" t="s">
        <v>1628</v>
      </c>
      <c r="C9902" s="4">
        <v>525000</v>
      </c>
      <c r="D9902" t="s">
        <v>75</v>
      </c>
      <c r="E9902">
        <v>2011</v>
      </c>
      <c r="F9902">
        <v>2010</v>
      </c>
      <c r="G9902" t="s">
        <v>84</v>
      </c>
      <c r="H9902" t="str">
        <f t="shared" si="154"/>
        <v>Gary Neal2010-11</v>
      </c>
    </row>
    <row r="9903" spans="1:8" x14ac:dyDescent="0.35">
      <c r="A9903" t="str">
        <f>VLOOKUP(salaries_1985to2020!B:B, player_information!A:U, 21, FALSE)</f>
        <v>Gary Neal</v>
      </c>
      <c r="B9903" t="s">
        <v>1628</v>
      </c>
      <c r="C9903" s="4">
        <v>762195</v>
      </c>
      <c r="D9903" t="s">
        <v>77</v>
      </c>
      <c r="E9903">
        <v>2012</v>
      </c>
      <c r="F9903">
        <v>2011</v>
      </c>
      <c r="G9903" t="s">
        <v>84</v>
      </c>
      <c r="H9903" t="str">
        <f t="shared" si="154"/>
        <v>Gary Neal2011-12</v>
      </c>
    </row>
    <row r="9904" spans="1:8" x14ac:dyDescent="0.35">
      <c r="A9904" t="str">
        <f>VLOOKUP(salaries_1985to2020!B:B, player_information!A:U, 21, FALSE)</f>
        <v>Gary Neal</v>
      </c>
      <c r="B9904" t="s">
        <v>1628</v>
      </c>
      <c r="C9904" s="4">
        <v>854389</v>
      </c>
      <c r="D9904" t="s">
        <v>54</v>
      </c>
      <c r="E9904">
        <v>2013</v>
      </c>
      <c r="F9904">
        <v>2012</v>
      </c>
      <c r="G9904" t="s">
        <v>84</v>
      </c>
      <c r="H9904" t="str">
        <f t="shared" si="154"/>
        <v>Gary Neal2012-13</v>
      </c>
    </row>
    <row r="9905" spans="1:8" x14ac:dyDescent="0.35">
      <c r="A9905" t="str">
        <f>VLOOKUP(salaries_1985to2020!B:B, player_information!A:U, 21, FALSE)</f>
        <v>Gary Neal</v>
      </c>
      <c r="B9905" t="s">
        <v>1628</v>
      </c>
      <c r="C9905" s="4">
        <v>3250000</v>
      </c>
      <c r="D9905" t="s">
        <v>56</v>
      </c>
      <c r="E9905">
        <v>2014</v>
      </c>
      <c r="F9905">
        <v>2013</v>
      </c>
      <c r="G9905" t="s">
        <v>103</v>
      </c>
      <c r="H9905" t="str">
        <f t="shared" si="154"/>
        <v>Gary Neal2013-14</v>
      </c>
    </row>
    <row r="9906" spans="1:8" x14ac:dyDescent="0.35">
      <c r="A9906" t="str">
        <f>VLOOKUP(salaries_1985to2020!B:B, player_information!A:U, 21, FALSE)</f>
        <v>Gary Neal</v>
      </c>
      <c r="B9906" t="s">
        <v>1628</v>
      </c>
      <c r="C9906" s="4">
        <v>3250000</v>
      </c>
      <c r="D9906" t="s">
        <v>57</v>
      </c>
      <c r="E9906">
        <v>2015</v>
      </c>
      <c r="F9906">
        <v>2014</v>
      </c>
      <c r="G9906" t="s">
        <v>81</v>
      </c>
      <c r="H9906" t="str">
        <f t="shared" si="154"/>
        <v>Gary Neal2014-15</v>
      </c>
    </row>
    <row r="9907" spans="1:8" x14ac:dyDescent="0.35">
      <c r="A9907" t="str">
        <f>VLOOKUP(salaries_1985to2020!B:B, player_information!A:U, 21, FALSE)</f>
        <v>Gary Neal</v>
      </c>
      <c r="B9907" t="s">
        <v>1628</v>
      </c>
      <c r="C9907" s="4">
        <v>2100000</v>
      </c>
      <c r="D9907" t="s">
        <v>59</v>
      </c>
      <c r="E9907">
        <v>2016</v>
      </c>
      <c r="F9907">
        <v>2015</v>
      </c>
      <c r="G9907" t="s">
        <v>98</v>
      </c>
      <c r="H9907" t="str">
        <f t="shared" si="154"/>
        <v>Gary Neal2015-16</v>
      </c>
    </row>
    <row r="9908" spans="1:8" x14ac:dyDescent="0.35">
      <c r="A9908" t="str">
        <f>VLOOKUP(salaries_1985to2020!B:B, player_information!A:U, 21, FALSE)</f>
        <v>Gary Neal</v>
      </c>
      <c r="B9908" t="s">
        <v>1628</v>
      </c>
      <c r="C9908" s="4">
        <v>72193</v>
      </c>
      <c r="D9908" t="s">
        <v>43</v>
      </c>
      <c r="E9908">
        <v>2017</v>
      </c>
      <c r="F9908">
        <v>2016</v>
      </c>
      <c r="G9908" t="s">
        <v>39</v>
      </c>
      <c r="H9908" t="str">
        <f t="shared" si="154"/>
        <v>Gary Neal2016-17</v>
      </c>
    </row>
    <row r="9909" spans="1:8" x14ac:dyDescent="0.35">
      <c r="A9909" t="str">
        <f>VLOOKUP(salaries_1985to2020!B:B, player_information!A:U, 21, FALSE)</f>
        <v>Ed Nealy</v>
      </c>
      <c r="B9909" t="s">
        <v>1629</v>
      </c>
      <c r="C9909" s="4">
        <v>100000</v>
      </c>
      <c r="D9909" t="s">
        <v>19</v>
      </c>
      <c r="E9909">
        <v>1988</v>
      </c>
      <c r="F9909">
        <v>1987</v>
      </c>
      <c r="G9909" t="s">
        <v>84</v>
      </c>
      <c r="H9909" t="str">
        <f t="shared" si="154"/>
        <v>Ed Nealy1987-88</v>
      </c>
    </row>
    <row r="9910" spans="1:8" x14ac:dyDescent="0.35">
      <c r="A9910" t="str">
        <f>VLOOKUP(salaries_1985to2020!B:B, player_information!A:U, 21, FALSE)</f>
        <v>Ed Nealy</v>
      </c>
      <c r="B9910" t="s">
        <v>1629</v>
      </c>
      <c r="C9910" s="4">
        <v>150000</v>
      </c>
      <c r="D9910" t="s">
        <v>20</v>
      </c>
      <c r="E9910">
        <v>1989</v>
      </c>
      <c r="F9910">
        <v>1988</v>
      </c>
      <c r="G9910" t="s">
        <v>62</v>
      </c>
      <c r="H9910" t="str">
        <f t="shared" si="154"/>
        <v>Ed Nealy1988-89</v>
      </c>
    </row>
    <row r="9911" spans="1:8" x14ac:dyDescent="0.35">
      <c r="A9911" t="str">
        <f>VLOOKUP(salaries_1985to2020!B:B, player_information!A:U, 21, FALSE)</f>
        <v>Ed Nealy</v>
      </c>
      <c r="B9911" t="s">
        <v>1629</v>
      </c>
      <c r="C9911" s="4">
        <v>550000</v>
      </c>
      <c r="D9911" t="s">
        <v>7</v>
      </c>
      <c r="E9911">
        <v>1991</v>
      </c>
      <c r="F9911">
        <v>1990</v>
      </c>
      <c r="G9911" t="s">
        <v>62</v>
      </c>
      <c r="H9911" t="str">
        <f t="shared" si="154"/>
        <v>Ed Nealy1990-91</v>
      </c>
    </row>
    <row r="9912" spans="1:8" x14ac:dyDescent="0.35">
      <c r="A9912" t="str">
        <f>VLOOKUP(salaries_1985to2020!B:B, player_information!A:U, 21, FALSE)</f>
        <v>Ed Nealy</v>
      </c>
      <c r="B9912" t="s">
        <v>1629</v>
      </c>
      <c r="C9912" s="4">
        <v>650000</v>
      </c>
      <c r="D9912" t="s">
        <v>9</v>
      </c>
      <c r="E9912">
        <v>1992</v>
      </c>
      <c r="F9912">
        <v>1991</v>
      </c>
      <c r="G9912" t="s">
        <v>62</v>
      </c>
      <c r="H9912" t="str">
        <f t="shared" si="154"/>
        <v>Ed Nealy1991-92</v>
      </c>
    </row>
    <row r="9913" spans="1:8" x14ac:dyDescent="0.35">
      <c r="A9913" t="str">
        <f>VLOOKUP(salaries_1985to2020!B:B, player_information!A:U, 21, FALSE)</f>
        <v>Ed Nealy</v>
      </c>
      <c r="B9913" t="s">
        <v>1629</v>
      </c>
      <c r="C9913" s="4">
        <v>800000</v>
      </c>
      <c r="D9913" t="s">
        <v>10</v>
      </c>
      <c r="E9913">
        <v>1993</v>
      </c>
      <c r="F9913">
        <v>1992</v>
      </c>
      <c r="G9913" t="s">
        <v>62</v>
      </c>
      <c r="H9913" t="str">
        <f t="shared" si="154"/>
        <v>Ed Nealy1992-93</v>
      </c>
    </row>
    <row r="9914" spans="1:8" x14ac:dyDescent="0.35">
      <c r="A9914" t="str">
        <f>VLOOKUP(salaries_1985to2020!B:B, player_information!A:U, 21, FALSE)</f>
        <v>Nemanja Nedovic</v>
      </c>
      <c r="B9914" t="s">
        <v>1630</v>
      </c>
      <c r="C9914" s="4">
        <v>1056720</v>
      </c>
      <c r="D9914" t="s">
        <v>56</v>
      </c>
      <c r="E9914">
        <v>2014</v>
      </c>
      <c r="F9914">
        <v>2013</v>
      </c>
      <c r="G9914" t="s">
        <v>76</v>
      </c>
      <c r="H9914" t="str">
        <f t="shared" si="154"/>
        <v>Nemanja Nedovic2013-14</v>
      </c>
    </row>
    <row r="9915" spans="1:8" x14ac:dyDescent="0.35">
      <c r="A9915" t="str">
        <f>VLOOKUP(salaries_1985to2020!B:B, player_information!A:U, 21, FALSE)</f>
        <v>Nemanja Nedovic</v>
      </c>
      <c r="B9915" t="s">
        <v>1630</v>
      </c>
      <c r="C9915" s="4">
        <v>1104240</v>
      </c>
      <c r="D9915" t="s">
        <v>57</v>
      </c>
      <c r="E9915">
        <v>2015</v>
      </c>
      <c r="F9915">
        <v>2014</v>
      </c>
      <c r="G9915" t="s">
        <v>76</v>
      </c>
      <c r="H9915" t="str">
        <f t="shared" si="154"/>
        <v>Nemanja Nedovic2014-15</v>
      </c>
    </row>
    <row r="9916" spans="1:8" x14ac:dyDescent="0.35">
      <c r="A9916" t="str">
        <f>VLOOKUP(salaries_1985to2020!B:B, player_information!A:U, 21, FALSE)</f>
        <v>DeMarcus Nelson</v>
      </c>
      <c r="B9916" t="s">
        <v>1631</v>
      </c>
      <c r="C9916" s="4">
        <v>182047</v>
      </c>
      <c r="D9916" t="s">
        <v>48</v>
      </c>
      <c r="E9916">
        <v>2009</v>
      </c>
      <c r="F9916">
        <v>2008</v>
      </c>
      <c r="G9916" t="s">
        <v>76</v>
      </c>
      <c r="H9916" t="str">
        <f t="shared" si="154"/>
        <v>DeMarcus Nelson2008-09</v>
      </c>
    </row>
    <row r="9917" spans="1:8" x14ac:dyDescent="0.35">
      <c r="A9917" t="str">
        <f>VLOOKUP(salaries_1985to2020!B:B, player_information!A:U, 21, FALSE)</f>
        <v>Jameer Nelson</v>
      </c>
      <c r="B9917" t="s">
        <v>1632</v>
      </c>
      <c r="C9917" s="4">
        <v>1106160</v>
      </c>
      <c r="D9917" t="s">
        <v>35</v>
      </c>
      <c r="E9917">
        <v>2005</v>
      </c>
      <c r="F9917">
        <v>2004</v>
      </c>
      <c r="G9917" t="s">
        <v>51</v>
      </c>
      <c r="H9917" t="str">
        <f t="shared" si="154"/>
        <v>Jameer Nelson2004-05</v>
      </c>
    </row>
    <row r="9918" spans="1:8" x14ac:dyDescent="0.35">
      <c r="A9918" t="str">
        <f>VLOOKUP(salaries_1985to2020!B:B, player_information!A:U, 21, FALSE)</f>
        <v>Jameer Nelson</v>
      </c>
      <c r="B9918" t="s">
        <v>1632</v>
      </c>
      <c r="C9918" s="4">
        <v>1189200</v>
      </c>
      <c r="D9918" t="s">
        <v>36</v>
      </c>
      <c r="E9918">
        <v>2006</v>
      </c>
      <c r="F9918">
        <v>2005</v>
      </c>
      <c r="G9918" t="s">
        <v>51</v>
      </c>
      <c r="H9918" t="str">
        <f t="shared" si="154"/>
        <v>Jameer Nelson2005-06</v>
      </c>
    </row>
    <row r="9919" spans="1:8" x14ac:dyDescent="0.35">
      <c r="A9919" t="str">
        <f>VLOOKUP(salaries_1985to2020!B:B, player_information!A:U, 21, FALSE)</f>
        <v>Jameer Nelson</v>
      </c>
      <c r="B9919" t="s">
        <v>1632</v>
      </c>
      <c r="C9919" s="4">
        <v>1272120</v>
      </c>
      <c r="D9919" t="s">
        <v>37</v>
      </c>
      <c r="E9919">
        <v>2007</v>
      </c>
      <c r="F9919">
        <v>2006</v>
      </c>
      <c r="G9919" t="s">
        <v>51</v>
      </c>
      <c r="H9919" t="str">
        <f t="shared" si="154"/>
        <v>Jameer Nelson2006-07</v>
      </c>
    </row>
    <row r="9920" spans="1:8" x14ac:dyDescent="0.35">
      <c r="A9920" t="str">
        <f>VLOOKUP(salaries_1985to2020!B:B, player_information!A:U, 21, FALSE)</f>
        <v>Jameer Nelson</v>
      </c>
      <c r="B9920" t="s">
        <v>1632</v>
      </c>
      <c r="C9920" s="4">
        <v>1961609</v>
      </c>
      <c r="D9920" t="s">
        <v>40</v>
      </c>
      <c r="E9920">
        <v>2008</v>
      </c>
      <c r="F9920">
        <v>2007</v>
      </c>
      <c r="G9920" t="s">
        <v>51</v>
      </c>
      <c r="H9920" t="str">
        <f t="shared" si="154"/>
        <v>Jameer Nelson2007-08</v>
      </c>
    </row>
    <row r="9921" spans="1:8" x14ac:dyDescent="0.35">
      <c r="A9921" t="str">
        <f>VLOOKUP(salaries_1985to2020!B:B, player_information!A:U, 21, FALSE)</f>
        <v>Jameer Nelson</v>
      </c>
      <c r="B9921" t="s">
        <v>1632</v>
      </c>
      <c r="C9921" s="4">
        <v>7700000</v>
      </c>
      <c r="D9921" t="s">
        <v>48</v>
      </c>
      <c r="E9921">
        <v>2009</v>
      </c>
      <c r="F9921">
        <v>2008</v>
      </c>
      <c r="G9921" t="s">
        <v>51</v>
      </c>
      <c r="H9921" t="str">
        <f t="shared" si="154"/>
        <v>Jameer Nelson2008-09</v>
      </c>
    </row>
    <row r="9922" spans="1:8" x14ac:dyDescent="0.35">
      <c r="A9922" t="str">
        <f>VLOOKUP(salaries_1985to2020!B:B, player_information!A:U, 21, FALSE)</f>
        <v>Jameer Nelson</v>
      </c>
      <c r="B9922" t="s">
        <v>1632</v>
      </c>
      <c r="C9922" s="4">
        <v>6138888</v>
      </c>
      <c r="D9922" t="s">
        <v>41</v>
      </c>
      <c r="E9922">
        <v>2010</v>
      </c>
      <c r="F9922">
        <v>2009</v>
      </c>
      <c r="G9922" t="s">
        <v>51</v>
      </c>
      <c r="H9922" t="str">
        <f t="shared" si="154"/>
        <v>Jameer Nelson2009-10</v>
      </c>
    </row>
    <row r="9923" spans="1:8" x14ac:dyDescent="0.35">
      <c r="A9923" t="str">
        <f>VLOOKUP(salaries_1985to2020!B:B, player_information!A:U, 21, FALSE)</f>
        <v>Jameer Nelson</v>
      </c>
      <c r="B9923" t="s">
        <v>1632</v>
      </c>
      <c r="C9923" s="4">
        <v>7800000</v>
      </c>
      <c r="D9923" t="s">
        <v>75</v>
      </c>
      <c r="E9923">
        <v>2011</v>
      </c>
      <c r="F9923">
        <v>2010</v>
      </c>
      <c r="G9923" t="s">
        <v>51</v>
      </c>
      <c r="H9923" t="str">
        <f t="shared" ref="H9923:H9986" si="155">_xlfn.CONCAT(A9923, D9923)</f>
        <v>Jameer Nelson2010-11</v>
      </c>
    </row>
    <row r="9924" spans="1:8" x14ac:dyDescent="0.35">
      <c r="A9924" t="str">
        <f>VLOOKUP(salaries_1985to2020!B:B, player_information!A:U, 21, FALSE)</f>
        <v>Jameer Nelson</v>
      </c>
      <c r="B9924" t="s">
        <v>1632</v>
      </c>
      <c r="C9924" s="4">
        <v>7800000</v>
      </c>
      <c r="D9924" t="s">
        <v>77</v>
      </c>
      <c r="E9924">
        <v>2012</v>
      </c>
      <c r="F9924">
        <v>2011</v>
      </c>
      <c r="G9924" t="s">
        <v>51</v>
      </c>
      <c r="H9924" t="str">
        <f t="shared" si="155"/>
        <v>Jameer Nelson2011-12</v>
      </c>
    </row>
    <row r="9925" spans="1:8" x14ac:dyDescent="0.35">
      <c r="A9925" t="str">
        <f>VLOOKUP(salaries_1985to2020!B:B, player_information!A:U, 21, FALSE)</f>
        <v>Jameer Nelson</v>
      </c>
      <c r="B9925" t="s">
        <v>1632</v>
      </c>
      <c r="C9925" s="4">
        <v>8600000</v>
      </c>
      <c r="D9925" t="s">
        <v>54</v>
      </c>
      <c r="E9925">
        <v>2013</v>
      </c>
      <c r="F9925">
        <v>2012</v>
      </c>
      <c r="G9925" t="s">
        <v>51</v>
      </c>
      <c r="H9925" t="str">
        <f t="shared" si="155"/>
        <v>Jameer Nelson2012-13</v>
      </c>
    </row>
    <row r="9926" spans="1:8" x14ac:dyDescent="0.35">
      <c r="A9926" t="str">
        <f>VLOOKUP(salaries_1985to2020!B:B, player_information!A:U, 21, FALSE)</f>
        <v>Jameer Nelson</v>
      </c>
      <c r="B9926" t="s">
        <v>1632</v>
      </c>
      <c r="C9926" s="4">
        <v>8600000</v>
      </c>
      <c r="D9926" t="s">
        <v>56</v>
      </c>
      <c r="E9926">
        <v>2014</v>
      </c>
      <c r="F9926">
        <v>2013</v>
      </c>
      <c r="G9926" t="s">
        <v>51</v>
      </c>
      <c r="H9926" t="str">
        <f t="shared" si="155"/>
        <v>Jameer Nelson2013-14</v>
      </c>
    </row>
    <row r="9927" spans="1:8" x14ac:dyDescent="0.35">
      <c r="A9927" t="str">
        <f>VLOOKUP(salaries_1985to2020!B:B, player_information!A:U, 21, FALSE)</f>
        <v>Jameer Nelson</v>
      </c>
      <c r="B9927" t="s">
        <v>1632</v>
      </c>
      <c r="C9927" s="4">
        <v>2732000</v>
      </c>
      <c r="D9927" t="s">
        <v>57</v>
      </c>
      <c r="E9927">
        <v>2015</v>
      </c>
      <c r="F9927">
        <v>2014</v>
      </c>
      <c r="G9927" t="s">
        <v>22</v>
      </c>
      <c r="H9927" t="str">
        <f t="shared" si="155"/>
        <v>Jameer Nelson2014-15</v>
      </c>
    </row>
    <row r="9928" spans="1:8" x14ac:dyDescent="0.35">
      <c r="A9928" t="str">
        <f>VLOOKUP(salaries_1985to2020!B:B, player_information!A:U, 21, FALSE)</f>
        <v>Jameer Nelson</v>
      </c>
      <c r="B9928" t="s">
        <v>1632</v>
      </c>
      <c r="C9928" s="4">
        <v>4500000</v>
      </c>
      <c r="D9928" t="s">
        <v>59</v>
      </c>
      <c r="E9928">
        <v>2016</v>
      </c>
      <c r="F9928">
        <v>2015</v>
      </c>
      <c r="G9928" t="s">
        <v>22</v>
      </c>
      <c r="H9928" t="str">
        <f t="shared" si="155"/>
        <v>Jameer Nelson2015-16</v>
      </c>
    </row>
    <row r="9929" spans="1:8" x14ac:dyDescent="0.35">
      <c r="A9929" t="str">
        <f>VLOOKUP(salaries_1985to2020!B:B, player_information!A:U, 21, FALSE)</f>
        <v>Jameer Nelson</v>
      </c>
      <c r="B9929" t="s">
        <v>1632</v>
      </c>
      <c r="C9929" s="4">
        <v>4540525</v>
      </c>
      <c r="D9929" t="s">
        <v>43</v>
      </c>
      <c r="E9929">
        <v>2017</v>
      </c>
      <c r="F9929">
        <v>2016</v>
      </c>
      <c r="G9929" t="s">
        <v>22</v>
      </c>
      <c r="H9929" t="str">
        <f t="shared" si="155"/>
        <v>Jameer Nelson2016-17</v>
      </c>
    </row>
    <row r="9930" spans="1:8" x14ac:dyDescent="0.35">
      <c r="A9930" t="str">
        <f>VLOOKUP(salaries_1985to2020!B:B, player_information!A:U, 21, FALSE)</f>
        <v>Jameer Nelson</v>
      </c>
      <c r="B9930" t="s">
        <v>1632</v>
      </c>
      <c r="C9930" s="4">
        <v>4736050</v>
      </c>
      <c r="D9930" t="s">
        <v>45</v>
      </c>
      <c r="E9930">
        <v>2018</v>
      </c>
      <c r="F9930">
        <v>2017</v>
      </c>
      <c r="G9930" t="s">
        <v>22</v>
      </c>
      <c r="H9930" t="str">
        <f t="shared" si="155"/>
        <v>Jameer Nelson2017-18</v>
      </c>
    </row>
    <row r="9931" spans="1:8" x14ac:dyDescent="0.35">
      <c r="A9931" t="str">
        <f>VLOOKUP(salaries_1985to2020!B:B, player_information!A:U, 21, FALSE)</f>
        <v>Jameer Nelson</v>
      </c>
      <c r="B9931" t="s">
        <v>1632</v>
      </c>
      <c r="C9931" s="4">
        <v>1429818</v>
      </c>
      <c r="D9931" t="s">
        <v>45</v>
      </c>
      <c r="E9931">
        <v>2018</v>
      </c>
      <c r="F9931">
        <v>2017</v>
      </c>
      <c r="G9931" t="s">
        <v>47</v>
      </c>
      <c r="H9931" t="str">
        <f t="shared" si="155"/>
        <v>Jameer Nelson2017-18</v>
      </c>
    </row>
    <row r="9932" spans="1:8" x14ac:dyDescent="0.35">
      <c r="A9932" t="str">
        <f>VLOOKUP(salaries_1985to2020!B:B, player_information!A:U, 21, FALSE)</f>
        <v>Ruben Nembhard</v>
      </c>
      <c r="B9932" t="s">
        <v>1633</v>
      </c>
      <c r="C9932" s="4">
        <v>50000</v>
      </c>
      <c r="D9932" t="s">
        <v>25</v>
      </c>
      <c r="E9932">
        <v>1998</v>
      </c>
      <c r="F9932">
        <v>1997</v>
      </c>
      <c r="G9932" t="s">
        <v>73</v>
      </c>
      <c r="H9932" t="str">
        <f t="shared" si="155"/>
        <v>Ruben Nembhard1997-98</v>
      </c>
    </row>
    <row r="9933" spans="1:8" x14ac:dyDescent="0.35">
      <c r="A9933" t="str">
        <f>VLOOKUP(salaries_1985to2020!B:B, player_information!A:U, 21, FALSE)</f>
        <v>Tyrone Nesby</v>
      </c>
      <c r="B9933" t="s">
        <v>1634</v>
      </c>
      <c r="C9933" s="4">
        <v>287500</v>
      </c>
      <c r="D9933" t="s">
        <v>29</v>
      </c>
      <c r="E9933">
        <v>1999</v>
      </c>
      <c r="F9933">
        <v>1998</v>
      </c>
      <c r="G9933" t="s">
        <v>49</v>
      </c>
      <c r="H9933" t="str">
        <f t="shared" si="155"/>
        <v>Tyrone Nesby1998-99</v>
      </c>
    </row>
    <row r="9934" spans="1:8" x14ac:dyDescent="0.35">
      <c r="A9934" t="str">
        <f>VLOOKUP(salaries_1985to2020!B:B, player_information!A:U, 21, FALSE)</f>
        <v>Tyrone Nesby</v>
      </c>
      <c r="B9934" t="s">
        <v>1634</v>
      </c>
      <c r="C9934" s="4">
        <v>2716667</v>
      </c>
      <c r="D9934" t="s">
        <v>30</v>
      </c>
      <c r="E9934">
        <v>2000</v>
      </c>
      <c r="F9934">
        <v>1999</v>
      </c>
      <c r="G9934" t="s">
        <v>49</v>
      </c>
      <c r="H9934" t="str">
        <f t="shared" si="155"/>
        <v>Tyrone Nesby1999-00</v>
      </c>
    </row>
    <row r="9935" spans="1:8" x14ac:dyDescent="0.35">
      <c r="A9935" t="str">
        <f>VLOOKUP(salaries_1985to2020!B:B, player_information!A:U, 21, FALSE)</f>
        <v>Tyrone Nesby</v>
      </c>
      <c r="B9935" t="s">
        <v>1634</v>
      </c>
      <c r="C9935" s="4">
        <v>2990000</v>
      </c>
      <c r="D9935" t="s">
        <v>26</v>
      </c>
      <c r="E9935">
        <v>2001</v>
      </c>
      <c r="F9935">
        <v>2000</v>
      </c>
      <c r="G9935" t="s">
        <v>98</v>
      </c>
      <c r="H9935" t="str">
        <f t="shared" si="155"/>
        <v>Tyrone Nesby2000-01</v>
      </c>
    </row>
    <row r="9936" spans="1:8" x14ac:dyDescent="0.35">
      <c r="A9936" t="str">
        <f>VLOOKUP(salaries_1985to2020!B:B, player_information!A:U, 21, FALSE)</f>
        <v>Tyrone Nesby</v>
      </c>
      <c r="B9936" t="s">
        <v>1634</v>
      </c>
      <c r="C9936" s="4">
        <v>3260000</v>
      </c>
      <c r="D9936" t="s">
        <v>31</v>
      </c>
      <c r="E9936">
        <v>2002</v>
      </c>
      <c r="F9936">
        <v>2001</v>
      </c>
      <c r="G9936" t="s">
        <v>98</v>
      </c>
      <c r="H9936" t="str">
        <f t="shared" si="155"/>
        <v>Tyrone Nesby2001-02</v>
      </c>
    </row>
    <row r="9937" spans="1:8" x14ac:dyDescent="0.35">
      <c r="A9937" t="str">
        <f>VLOOKUP(salaries_1985to2020!B:B, player_information!A:U, 21, FALSE)</f>
        <v>Rasho Nesterovic</v>
      </c>
      <c r="B9937" t="s">
        <v>1635</v>
      </c>
      <c r="C9937" s="4">
        <v>1050240</v>
      </c>
      <c r="D9937" t="s">
        <v>30</v>
      </c>
      <c r="E9937">
        <v>2000</v>
      </c>
      <c r="F9937">
        <v>1999</v>
      </c>
      <c r="G9937" t="s">
        <v>81</v>
      </c>
      <c r="H9937" t="str">
        <f t="shared" si="155"/>
        <v>Rasho Nesterovic1999-00</v>
      </c>
    </row>
    <row r="9938" spans="1:8" x14ac:dyDescent="0.35">
      <c r="A9938" t="str">
        <f>VLOOKUP(salaries_1985to2020!B:B, player_information!A:U, 21, FALSE)</f>
        <v>Rasho Nesterovic</v>
      </c>
      <c r="B9938" t="s">
        <v>1635</v>
      </c>
      <c r="C9938" s="4">
        <v>1123560</v>
      </c>
      <c r="D9938" t="s">
        <v>26</v>
      </c>
      <c r="E9938">
        <v>2001</v>
      </c>
      <c r="F9938">
        <v>2000</v>
      </c>
      <c r="G9938" t="s">
        <v>81</v>
      </c>
      <c r="H9938" t="str">
        <f t="shared" si="155"/>
        <v>Rasho Nesterovic2000-01</v>
      </c>
    </row>
    <row r="9939" spans="1:8" x14ac:dyDescent="0.35">
      <c r="A9939" t="str">
        <f>VLOOKUP(salaries_1985to2020!B:B, player_information!A:U, 21, FALSE)</f>
        <v>Rasho Nesterovic</v>
      </c>
      <c r="B9939" t="s">
        <v>1635</v>
      </c>
      <c r="C9939" s="4">
        <v>1725788</v>
      </c>
      <c r="D9939" t="s">
        <v>31</v>
      </c>
      <c r="E9939">
        <v>2002</v>
      </c>
      <c r="F9939">
        <v>2001</v>
      </c>
      <c r="G9939" t="s">
        <v>81</v>
      </c>
      <c r="H9939" t="str">
        <f t="shared" si="155"/>
        <v>Rasho Nesterovic2001-02</v>
      </c>
    </row>
    <row r="9940" spans="1:8" x14ac:dyDescent="0.35">
      <c r="A9940" t="str">
        <f>VLOOKUP(salaries_1985to2020!B:B, player_information!A:U, 21, FALSE)</f>
        <v>Rasho Nesterovic</v>
      </c>
      <c r="B9940" t="s">
        <v>1635</v>
      </c>
      <c r="C9940" s="4">
        <v>2436813</v>
      </c>
      <c r="D9940" t="s">
        <v>32</v>
      </c>
      <c r="E9940">
        <v>2003</v>
      </c>
      <c r="F9940">
        <v>2002</v>
      </c>
      <c r="G9940" t="s">
        <v>81</v>
      </c>
      <c r="H9940" t="str">
        <f t="shared" si="155"/>
        <v>Rasho Nesterovic2002-03</v>
      </c>
    </row>
    <row r="9941" spans="1:8" x14ac:dyDescent="0.35">
      <c r="A9941" t="str">
        <f>VLOOKUP(salaries_1985to2020!B:B, player_information!A:U, 21, FALSE)</f>
        <v>Rasho Nesterovic</v>
      </c>
      <c r="B9941" t="s">
        <v>1635</v>
      </c>
      <c r="C9941" s="4">
        <v>5600000</v>
      </c>
      <c r="D9941" t="s">
        <v>34</v>
      </c>
      <c r="E9941">
        <v>2004</v>
      </c>
      <c r="F9941">
        <v>2003</v>
      </c>
      <c r="G9941" t="s">
        <v>84</v>
      </c>
      <c r="H9941" t="str">
        <f t="shared" si="155"/>
        <v>Rasho Nesterovic2003-04</v>
      </c>
    </row>
    <row r="9942" spans="1:8" x14ac:dyDescent="0.35">
      <c r="A9942" t="str">
        <f>VLOOKUP(salaries_1985to2020!B:B, player_information!A:U, 21, FALSE)</f>
        <v>Rasho Nesterovic</v>
      </c>
      <c r="B9942" t="s">
        <v>1635</v>
      </c>
      <c r="C9942" s="4">
        <v>6160000</v>
      </c>
      <c r="D9942" t="s">
        <v>35</v>
      </c>
      <c r="E9942">
        <v>2005</v>
      </c>
      <c r="F9942">
        <v>2004</v>
      </c>
      <c r="G9942" t="s">
        <v>84</v>
      </c>
      <c r="H9942" t="str">
        <f t="shared" si="155"/>
        <v>Rasho Nesterovic2004-05</v>
      </c>
    </row>
    <row r="9943" spans="1:8" x14ac:dyDescent="0.35">
      <c r="A9943" t="str">
        <f>VLOOKUP(salaries_1985to2020!B:B, player_information!A:U, 21, FALSE)</f>
        <v>Rasho Nesterovic</v>
      </c>
      <c r="B9943" t="s">
        <v>1635</v>
      </c>
      <c r="C9943" s="4">
        <v>6720000</v>
      </c>
      <c r="D9943" t="s">
        <v>36</v>
      </c>
      <c r="E9943">
        <v>2006</v>
      </c>
      <c r="F9943">
        <v>2005</v>
      </c>
      <c r="G9943" t="s">
        <v>84</v>
      </c>
      <c r="H9943" t="str">
        <f t="shared" si="155"/>
        <v>Rasho Nesterovic2005-06</v>
      </c>
    </row>
    <row r="9944" spans="1:8" x14ac:dyDescent="0.35">
      <c r="A9944" t="str">
        <f>VLOOKUP(salaries_1985to2020!B:B, player_information!A:U, 21, FALSE)</f>
        <v>Rasho Nesterovic</v>
      </c>
      <c r="B9944" t="s">
        <v>1635</v>
      </c>
      <c r="C9944" s="4">
        <v>7280000</v>
      </c>
      <c r="D9944" t="s">
        <v>37</v>
      </c>
      <c r="E9944">
        <v>2007</v>
      </c>
      <c r="F9944">
        <v>2006</v>
      </c>
      <c r="G9944" t="s">
        <v>55</v>
      </c>
      <c r="H9944" t="str">
        <f t="shared" si="155"/>
        <v>Rasho Nesterovic2006-07</v>
      </c>
    </row>
    <row r="9945" spans="1:8" x14ac:dyDescent="0.35">
      <c r="A9945" t="str">
        <f>VLOOKUP(salaries_1985to2020!B:B, player_information!A:U, 21, FALSE)</f>
        <v>Rasho Nesterovic</v>
      </c>
      <c r="B9945" t="s">
        <v>1635</v>
      </c>
      <c r="C9945" s="4">
        <v>7840000</v>
      </c>
      <c r="D9945" t="s">
        <v>40</v>
      </c>
      <c r="E9945">
        <v>2008</v>
      </c>
      <c r="F9945">
        <v>2007</v>
      </c>
      <c r="G9945" t="s">
        <v>55</v>
      </c>
      <c r="H9945" t="str">
        <f t="shared" si="155"/>
        <v>Rasho Nesterovic2007-08</v>
      </c>
    </row>
    <row r="9946" spans="1:8" x14ac:dyDescent="0.35">
      <c r="A9946" t="str">
        <f>VLOOKUP(salaries_1985to2020!B:B, player_information!A:U, 21, FALSE)</f>
        <v>Rasho Nesterovic</v>
      </c>
      <c r="B9946" t="s">
        <v>1635</v>
      </c>
      <c r="C9946" s="4">
        <v>8400000</v>
      </c>
      <c r="D9946" t="s">
        <v>48</v>
      </c>
      <c r="E9946">
        <v>2009</v>
      </c>
      <c r="F9946">
        <v>2008</v>
      </c>
      <c r="G9946" t="s">
        <v>109</v>
      </c>
      <c r="H9946" t="str">
        <f t="shared" si="155"/>
        <v>Rasho Nesterovic2008-09</v>
      </c>
    </row>
    <row r="9947" spans="1:8" x14ac:dyDescent="0.35">
      <c r="A9947" t="str">
        <f>VLOOKUP(salaries_1985to2020!B:B, player_information!A:U, 21, FALSE)</f>
        <v>Rasho Nesterovic</v>
      </c>
      <c r="B9947" t="s">
        <v>1635</v>
      </c>
      <c r="C9947" s="4">
        <v>1990000</v>
      </c>
      <c r="D9947" t="s">
        <v>41</v>
      </c>
      <c r="E9947">
        <v>2010</v>
      </c>
      <c r="F9947">
        <v>2009</v>
      </c>
      <c r="G9947" t="s">
        <v>55</v>
      </c>
      <c r="H9947" t="str">
        <f t="shared" si="155"/>
        <v>Rasho Nesterovic2009-10</v>
      </c>
    </row>
    <row r="9948" spans="1:8" x14ac:dyDescent="0.35">
      <c r="A9948" t="str">
        <f>VLOOKUP(salaries_1985to2020!B:B, player_information!A:U, 21, FALSE)</f>
        <v>Raul Neto</v>
      </c>
      <c r="B9948" t="s">
        <v>1636</v>
      </c>
      <c r="C9948" s="4">
        <v>1000000</v>
      </c>
      <c r="D9948" t="s">
        <v>59</v>
      </c>
      <c r="E9948">
        <v>2016</v>
      </c>
      <c r="F9948">
        <v>2015</v>
      </c>
      <c r="G9948" t="s">
        <v>116</v>
      </c>
      <c r="H9948" t="str">
        <f t="shared" si="155"/>
        <v>Raul Neto2015-16</v>
      </c>
    </row>
    <row r="9949" spans="1:8" x14ac:dyDescent="0.35">
      <c r="A9949" t="str">
        <f>VLOOKUP(salaries_1985to2020!B:B, player_information!A:U, 21, FALSE)</f>
        <v>Raul Neto</v>
      </c>
      <c r="B9949" t="s">
        <v>1636</v>
      </c>
      <c r="C9949" s="4">
        <v>937800</v>
      </c>
      <c r="D9949" t="s">
        <v>43</v>
      </c>
      <c r="E9949">
        <v>2017</v>
      </c>
      <c r="F9949">
        <v>2016</v>
      </c>
      <c r="G9949" t="s">
        <v>116</v>
      </c>
      <c r="H9949" t="str">
        <f t="shared" si="155"/>
        <v>Raul Neto2016-17</v>
      </c>
    </row>
    <row r="9950" spans="1:8" x14ac:dyDescent="0.35">
      <c r="A9950" t="str">
        <f>VLOOKUP(salaries_1985to2020!B:B, player_information!A:U, 21, FALSE)</f>
        <v>Raul Neto</v>
      </c>
      <c r="B9950" t="s">
        <v>1636</v>
      </c>
      <c r="C9950" s="4">
        <v>1471382</v>
      </c>
      <c r="D9950" t="s">
        <v>45</v>
      </c>
      <c r="E9950">
        <v>2018</v>
      </c>
      <c r="F9950">
        <v>2017</v>
      </c>
      <c r="G9950" t="s">
        <v>116</v>
      </c>
      <c r="H9950" t="str">
        <f t="shared" si="155"/>
        <v>Raul Neto2017-18</v>
      </c>
    </row>
    <row r="9951" spans="1:8" x14ac:dyDescent="0.35">
      <c r="A9951" t="s">
        <v>11144</v>
      </c>
      <c r="B9951" t="s">
        <v>1636</v>
      </c>
      <c r="C9951" s="4">
        <v>2150000</v>
      </c>
      <c r="D9951" t="s">
        <v>14974</v>
      </c>
      <c r="E9951">
        <v>2019</v>
      </c>
      <c r="F9951">
        <v>2018</v>
      </c>
      <c r="G9951" t="s">
        <v>116</v>
      </c>
      <c r="H9951" t="str">
        <f t="shared" si="155"/>
        <v>Raul Neto2018-19</v>
      </c>
    </row>
    <row r="9952" spans="1:8" x14ac:dyDescent="0.35">
      <c r="A9952" t="s">
        <v>11144</v>
      </c>
      <c r="B9952" t="s">
        <v>1636</v>
      </c>
      <c r="C9952" s="4">
        <v>1737145</v>
      </c>
      <c r="D9952" t="s">
        <v>14975</v>
      </c>
      <c r="E9952">
        <v>2020</v>
      </c>
      <c r="F9952">
        <v>2019</v>
      </c>
      <c r="G9952" t="s">
        <v>92</v>
      </c>
      <c r="H9952" t="str">
        <f t="shared" si="155"/>
        <v>Raul Neto2019-20</v>
      </c>
    </row>
    <row r="9953" spans="1:8" x14ac:dyDescent="0.35">
      <c r="A9953" t="str">
        <f>VLOOKUP(salaries_1985to2020!B:B, player_information!A:U, 21, FALSE)</f>
        <v>Chuck Nevitt</v>
      </c>
      <c r="B9953" t="s">
        <v>1637</v>
      </c>
      <c r="C9953" s="4">
        <v>70000</v>
      </c>
      <c r="D9953" t="s">
        <v>18</v>
      </c>
      <c r="E9953">
        <v>1986</v>
      </c>
      <c r="F9953">
        <v>1985</v>
      </c>
      <c r="G9953" t="s">
        <v>47</v>
      </c>
      <c r="H9953" t="str">
        <f t="shared" si="155"/>
        <v>Chuck Nevitt1985-86</v>
      </c>
    </row>
    <row r="9954" spans="1:8" x14ac:dyDescent="0.35">
      <c r="A9954" t="str">
        <f>VLOOKUP(salaries_1985to2020!B:B, player_information!A:U, 21, FALSE)</f>
        <v>Chuck Nevitt</v>
      </c>
      <c r="B9954" t="s">
        <v>1637</v>
      </c>
      <c r="C9954" s="4">
        <v>160000</v>
      </c>
      <c r="D9954" t="s">
        <v>19</v>
      </c>
      <c r="E9954">
        <v>1988</v>
      </c>
      <c r="F9954">
        <v>1987</v>
      </c>
      <c r="G9954" t="s">
        <v>47</v>
      </c>
      <c r="H9954" t="str">
        <f t="shared" si="155"/>
        <v>Chuck Nevitt1987-88</v>
      </c>
    </row>
    <row r="9955" spans="1:8" x14ac:dyDescent="0.35">
      <c r="A9955" t="str">
        <f>VLOOKUP(salaries_1985to2020!B:B, player_information!A:U, 21, FALSE)</f>
        <v>Chuck Nevitt</v>
      </c>
      <c r="B9955" t="s">
        <v>1637</v>
      </c>
      <c r="C9955" s="4">
        <v>200000</v>
      </c>
      <c r="D9955" t="s">
        <v>20</v>
      </c>
      <c r="E9955">
        <v>1989</v>
      </c>
      <c r="F9955">
        <v>1988</v>
      </c>
      <c r="G9955" t="s">
        <v>52</v>
      </c>
      <c r="H9955" t="str">
        <f t="shared" si="155"/>
        <v>Chuck Nevitt1988-89</v>
      </c>
    </row>
    <row r="9956" spans="1:8" x14ac:dyDescent="0.35">
      <c r="A9956" t="str">
        <f>VLOOKUP(salaries_1985to2020!B:B, player_information!A:U, 21, FALSE)</f>
        <v>Chuck Nevitt</v>
      </c>
      <c r="B9956" t="s">
        <v>1637</v>
      </c>
      <c r="C9956" s="4">
        <v>118000</v>
      </c>
      <c r="D9956" t="s">
        <v>9</v>
      </c>
      <c r="E9956">
        <v>1992</v>
      </c>
      <c r="F9956">
        <v>1991</v>
      </c>
      <c r="G9956" t="s">
        <v>104</v>
      </c>
      <c r="H9956" t="str">
        <f t="shared" si="155"/>
        <v>Chuck Nevitt1991-92</v>
      </c>
    </row>
    <row r="9957" spans="1:8" x14ac:dyDescent="0.35">
      <c r="A9957" t="str">
        <f>VLOOKUP(salaries_1985to2020!B:B, player_information!A:U, 21, FALSE)</f>
        <v>Ivano Newbill</v>
      </c>
      <c r="B9957" t="s">
        <v>1638</v>
      </c>
      <c r="C9957" s="4">
        <v>150000</v>
      </c>
      <c r="D9957" t="s">
        <v>13</v>
      </c>
      <c r="E9957">
        <v>1995</v>
      </c>
      <c r="F9957">
        <v>1994</v>
      </c>
      <c r="G9957" t="s">
        <v>47</v>
      </c>
      <c r="H9957" t="str">
        <f t="shared" si="155"/>
        <v>Ivano Newbill1994-95</v>
      </c>
    </row>
    <row r="9958" spans="1:8" x14ac:dyDescent="0.35">
      <c r="A9958" t="str">
        <f>VLOOKUP(salaries_1985to2020!B:B, player_information!A:U, 21, FALSE)</f>
        <v>Ivano Newbill</v>
      </c>
      <c r="B9958" t="s">
        <v>1638</v>
      </c>
      <c r="C9958" s="4">
        <v>247500</v>
      </c>
      <c r="D9958" t="s">
        <v>24</v>
      </c>
      <c r="E9958">
        <v>1997</v>
      </c>
      <c r="F9958">
        <v>1996</v>
      </c>
      <c r="G9958" t="s">
        <v>39</v>
      </c>
      <c r="H9958" t="str">
        <f t="shared" si="155"/>
        <v>Ivano Newbill1996-97</v>
      </c>
    </row>
    <row r="9959" spans="1:8" x14ac:dyDescent="0.35">
      <c r="A9959" t="str">
        <f>VLOOKUP(salaries_1985to2020!B:B, player_information!A:U, 21, FALSE)</f>
        <v>Ivano Newbill</v>
      </c>
      <c r="B9959" t="s">
        <v>1638</v>
      </c>
      <c r="C9959" s="4">
        <v>272250</v>
      </c>
      <c r="D9959" t="s">
        <v>25</v>
      </c>
      <c r="E9959">
        <v>1998</v>
      </c>
      <c r="F9959">
        <v>1997</v>
      </c>
      <c r="G9959" t="s">
        <v>27</v>
      </c>
      <c r="H9959" t="str">
        <f t="shared" si="155"/>
        <v>Ivano Newbill1997-98</v>
      </c>
    </row>
    <row r="9960" spans="1:8" x14ac:dyDescent="0.35">
      <c r="A9960" t="str">
        <f>VLOOKUP(salaries_1985to2020!B:B, player_information!A:U, 21, FALSE)</f>
        <v>Ira Newble</v>
      </c>
      <c r="B9960" t="s">
        <v>1639</v>
      </c>
      <c r="C9960" s="4">
        <v>316969</v>
      </c>
      <c r="D9960" t="s">
        <v>26</v>
      </c>
      <c r="E9960">
        <v>2001</v>
      </c>
      <c r="F9960">
        <v>2000</v>
      </c>
      <c r="G9960" t="s">
        <v>84</v>
      </c>
      <c r="H9960" t="str">
        <f t="shared" si="155"/>
        <v>Ira Newble2000-01</v>
      </c>
    </row>
    <row r="9961" spans="1:8" x14ac:dyDescent="0.35">
      <c r="A9961" t="str">
        <f>VLOOKUP(salaries_1985to2020!B:B, player_information!A:U, 21, FALSE)</f>
        <v>Ira Newble</v>
      </c>
      <c r="B9961" t="s">
        <v>1639</v>
      </c>
      <c r="C9961" s="4">
        <v>587435</v>
      </c>
      <c r="D9961" t="s">
        <v>32</v>
      </c>
      <c r="E9961">
        <v>2003</v>
      </c>
      <c r="F9961">
        <v>2002</v>
      </c>
      <c r="G9961" t="s">
        <v>39</v>
      </c>
      <c r="H9961" t="str">
        <f t="shared" si="155"/>
        <v>Ira Newble2002-03</v>
      </c>
    </row>
    <row r="9962" spans="1:8" x14ac:dyDescent="0.35">
      <c r="A9962" t="str">
        <f>VLOOKUP(salaries_1985to2020!B:B, player_information!A:U, 21, FALSE)</f>
        <v>Ira Newble</v>
      </c>
      <c r="B9962" t="s">
        <v>1639</v>
      </c>
      <c r="C9962" s="4">
        <v>2458500</v>
      </c>
      <c r="D9962" t="s">
        <v>34</v>
      </c>
      <c r="E9962">
        <v>2004</v>
      </c>
      <c r="F9962">
        <v>2003</v>
      </c>
      <c r="G9962" t="s">
        <v>101</v>
      </c>
      <c r="H9962" t="str">
        <f t="shared" si="155"/>
        <v>Ira Newble2003-04</v>
      </c>
    </row>
    <row r="9963" spans="1:8" x14ac:dyDescent="0.35">
      <c r="A9963" t="str">
        <f>VLOOKUP(salaries_1985to2020!B:B, player_information!A:U, 21, FALSE)</f>
        <v>Ira Newble</v>
      </c>
      <c r="B9963" t="s">
        <v>1639</v>
      </c>
      <c r="C9963" s="4">
        <v>2704350</v>
      </c>
      <c r="D9963" t="s">
        <v>35</v>
      </c>
      <c r="E9963">
        <v>2005</v>
      </c>
      <c r="F9963">
        <v>2004</v>
      </c>
      <c r="G9963" t="s">
        <v>101</v>
      </c>
      <c r="H9963" t="str">
        <f t="shared" si="155"/>
        <v>Ira Newble2004-05</v>
      </c>
    </row>
    <row r="9964" spans="1:8" x14ac:dyDescent="0.35">
      <c r="A9964" t="str">
        <f>VLOOKUP(salaries_1985to2020!B:B, player_information!A:U, 21, FALSE)</f>
        <v>Ira Newble</v>
      </c>
      <c r="B9964" t="s">
        <v>1639</v>
      </c>
      <c r="C9964" s="4">
        <v>2950200</v>
      </c>
      <c r="D9964" t="s">
        <v>36</v>
      </c>
      <c r="E9964">
        <v>2006</v>
      </c>
      <c r="F9964">
        <v>2005</v>
      </c>
      <c r="G9964" t="s">
        <v>101</v>
      </c>
      <c r="H9964" t="str">
        <f t="shared" si="155"/>
        <v>Ira Newble2005-06</v>
      </c>
    </row>
    <row r="9965" spans="1:8" x14ac:dyDescent="0.35">
      <c r="A9965" t="str">
        <f>VLOOKUP(salaries_1985to2020!B:B, player_information!A:U, 21, FALSE)</f>
        <v>Ira Newble</v>
      </c>
      <c r="B9965" t="s">
        <v>1639</v>
      </c>
      <c r="C9965" s="4">
        <v>3196050</v>
      </c>
      <c r="D9965" t="s">
        <v>37</v>
      </c>
      <c r="E9965">
        <v>2007</v>
      </c>
      <c r="F9965">
        <v>2006</v>
      </c>
      <c r="G9965" t="s">
        <v>101</v>
      </c>
      <c r="H9965" t="str">
        <f t="shared" si="155"/>
        <v>Ira Newble2006-07</v>
      </c>
    </row>
    <row r="9966" spans="1:8" x14ac:dyDescent="0.35">
      <c r="A9966" t="str">
        <f>VLOOKUP(salaries_1985to2020!B:B, player_information!A:U, 21, FALSE)</f>
        <v>Ira Newble</v>
      </c>
      <c r="B9966" t="s">
        <v>1639</v>
      </c>
      <c r="C9966" s="4">
        <v>3441900</v>
      </c>
      <c r="D9966" t="s">
        <v>40</v>
      </c>
      <c r="E9966">
        <v>2008</v>
      </c>
      <c r="F9966">
        <v>2007</v>
      </c>
      <c r="G9966" t="s">
        <v>113</v>
      </c>
      <c r="H9966" t="str">
        <f t="shared" si="155"/>
        <v>Ira Newble2007-08</v>
      </c>
    </row>
    <row r="9967" spans="1:8" x14ac:dyDescent="0.35">
      <c r="A9967" t="str">
        <f>VLOOKUP(salaries_1985to2020!B:B, player_information!A:U, 21, FALSE)</f>
        <v>Johnny Newman</v>
      </c>
      <c r="B9967" t="s">
        <v>1640</v>
      </c>
      <c r="C9967" s="4">
        <v>275000</v>
      </c>
      <c r="D9967" t="s">
        <v>19</v>
      </c>
      <c r="E9967">
        <v>1988</v>
      </c>
      <c r="F9967">
        <v>1987</v>
      </c>
      <c r="G9967" t="s">
        <v>58</v>
      </c>
      <c r="H9967" t="str">
        <f t="shared" si="155"/>
        <v>Johnny Newman1987-88</v>
      </c>
    </row>
    <row r="9968" spans="1:8" x14ac:dyDescent="0.35">
      <c r="A9968" t="str">
        <f>VLOOKUP(salaries_1985to2020!B:B, player_information!A:U, 21, FALSE)</f>
        <v>Johnny Newman</v>
      </c>
      <c r="B9968" t="s">
        <v>1640</v>
      </c>
      <c r="C9968" s="4">
        <v>525000</v>
      </c>
      <c r="D9968" t="s">
        <v>20</v>
      </c>
      <c r="E9968">
        <v>1989</v>
      </c>
      <c r="F9968">
        <v>1988</v>
      </c>
      <c r="G9968" t="s">
        <v>58</v>
      </c>
      <c r="H9968" t="str">
        <f t="shared" si="155"/>
        <v>Johnny Newman1988-89</v>
      </c>
    </row>
    <row r="9969" spans="1:8" x14ac:dyDescent="0.35">
      <c r="A9969" t="str">
        <f>VLOOKUP(salaries_1985to2020!B:B, player_information!A:U, 21, FALSE)</f>
        <v>Johnny Newman</v>
      </c>
      <c r="B9969" t="s">
        <v>1640</v>
      </c>
      <c r="C9969" s="4">
        <v>1200000</v>
      </c>
      <c r="D9969" t="s">
        <v>7</v>
      </c>
      <c r="E9969">
        <v>1991</v>
      </c>
      <c r="F9969">
        <v>1990</v>
      </c>
      <c r="G9969" t="s">
        <v>69</v>
      </c>
      <c r="H9969" t="str">
        <f t="shared" si="155"/>
        <v>Johnny Newman1990-91</v>
      </c>
    </row>
    <row r="9970" spans="1:8" x14ac:dyDescent="0.35">
      <c r="A9970" t="str">
        <f>VLOOKUP(salaries_1985to2020!B:B, player_information!A:U, 21, FALSE)</f>
        <v>Johnny Newman</v>
      </c>
      <c r="B9970" t="s">
        <v>1640</v>
      </c>
      <c r="C9970" s="4">
        <v>1206000</v>
      </c>
      <c r="D9970" t="s">
        <v>9</v>
      </c>
      <c r="E9970">
        <v>1992</v>
      </c>
      <c r="F9970">
        <v>1991</v>
      </c>
      <c r="G9970" t="s">
        <v>69</v>
      </c>
      <c r="H9970" t="str">
        <f t="shared" si="155"/>
        <v>Johnny Newman1991-92</v>
      </c>
    </row>
    <row r="9971" spans="1:8" x14ac:dyDescent="0.35">
      <c r="A9971" t="str">
        <f>VLOOKUP(salaries_1985to2020!B:B, player_information!A:U, 21, FALSE)</f>
        <v>Johnny Newman</v>
      </c>
      <c r="B9971" t="s">
        <v>1640</v>
      </c>
      <c r="C9971" s="4">
        <v>1175000</v>
      </c>
      <c r="D9971" t="s">
        <v>10</v>
      </c>
      <c r="E9971">
        <v>1993</v>
      </c>
      <c r="F9971">
        <v>1992</v>
      </c>
      <c r="G9971" t="s">
        <v>69</v>
      </c>
      <c r="H9971" t="str">
        <f t="shared" si="155"/>
        <v>Johnny Newman1992-93</v>
      </c>
    </row>
    <row r="9972" spans="1:8" x14ac:dyDescent="0.35">
      <c r="A9972" t="str">
        <f>VLOOKUP(salaries_1985to2020!B:B, player_information!A:U, 21, FALSE)</f>
        <v>Johnny Newman</v>
      </c>
      <c r="B9972" t="s">
        <v>1640</v>
      </c>
      <c r="C9972" s="4">
        <v>1435000</v>
      </c>
      <c r="D9972" t="s">
        <v>12</v>
      </c>
      <c r="E9972">
        <v>1994</v>
      </c>
      <c r="F9972">
        <v>1993</v>
      </c>
      <c r="G9972" t="s">
        <v>64</v>
      </c>
      <c r="H9972" t="str">
        <f t="shared" si="155"/>
        <v>Johnny Newman1993-94</v>
      </c>
    </row>
    <row r="9973" spans="1:8" x14ac:dyDescent="0.35">
      <c r="A9973" t="str">
        <f>VLOOKUP(salaries_1985to2020!B:B, player_information!A:U, 21, FALSE)</f>
        <v>Johnny Newman</v>
      </c>
      <c r="B9973" t="s">
        <v>1640</v>
      </c>
      <c r="C9973" s="4">
        <v>300000</v>
      </c>
      <c r="D9973" t="s">
        <v>13</v>
      </c>
      <c r="E9973">
        <v>1995</v>
      </c>
      <c r="F9973">
        <v>1994</v>
      </c>
      <c r="G9973" t="s">
        <v>103</v>
      </c>
      <c r="H9973" t="str">
        <f t="shared" si="155"/>
        <v>Johnny Newman1994-95</v>
      </c>
    </row>
    <row r="9974" spans="1:8" x14ac:dyDescent="0.35">
      <c r="A9974" t="str">
        <f>VLOOKUP(salaries_1985to2020!B:B, player_information!A:U, 21, FALSE)</f>
        <v>Johnny Newman</v>
      </c>
      <c r="B9974" t="s">
        <v>1640</v>
      </c>
      <c r="C9974" s="4">
        <v>1100000</v>
      </c>
      <c r="D9974" t="s">
        <v>23</v>
      </c>
      <c r="E9974">
        <v>1996</v>
      </c>
      <c r="F9974">
        <v>1995</v>
      </c>
      <c r="G9974" t="s">
        <v>103</v>
      </c>
      <c r="H9974" t="str">
        <f t="shared" si="155"/>
        <v>Johnny Newman1995-96</v>
      </c>
    </row>
    <row r="9975" spans="1:8" x14ac:dyDescent="0.35">
      <c r="A9975" t="str">
        <f>VLOOKUP(salaries_1985to2020!B:B, player_information!A:U, 21, FALSE)</f>
        <v>Johnny Newman</v>
      </c>
      <c r="B9975" t="s">
        <v>1640</v>
      </c>
      <c r="C9975" s="4">
        <v>1225000</v>
      </c>
      <c r="D9975" t="s">
        <v>24</v>
      </c>
      <c r="E9975">
        <v>1997</v>
      </c>
      <c r="F9975">
        <v>1996</v>
      </c>
      <c r="G9975" t="s">
        <v>103</v>
      </c>
      <c r="H9975" t="str">
        <f t="shared" si="155"/>
        <v>Johnny Newman1996-97</v>
      </c>
    </row>
    <row r="9976" spans="1:8" x14ac:dyDescent="0.35">
      <c r="A9976" t="str">
        <f>VLOOKUP(salaries_1985to2020!B:B, player_information!A:U, 21, FALSE)</f>
        <v>Johnny Newman</v>
      </c>
      <c r="B9976" t="s">
        <v>1640</v>
      </c>
      <c r="C9976" s="4">
        <v>1325000</v>
      </c>
      <c r="D9976" t="s">
        <v>25</v>
      </c>
      <c r="E9976">
        <v>1998</v>
      </c>
      <c r="F9976">
        <v>1997</v>
      </c>
      <c r="G9976" t="s">
        <v>22</v>
      </c>
      <c r="H9976" t="str">
        <f t="shared" si="155"/>
        <v>Johnny Newman1997-98</v>
      </c>
    </row>
    <row r="9977" spans="1:8" x14ac:dyDescent="0.35">
      <c r="A9977" t="str">
        <f>VLOOKUP(salaries_1985to2020!B:B, player_information!A:U, 21, FALSE)</f>
        <v>Johnny Newman</v>
      </c>
      <c r="B9977" t="s">
        <v>1640</v>
      </c>
      <c r="C9977" s="4">
        <v>1000000</v>
      </c>
      <c r="D9977" t="s">
        <v>29</v>
      </c>
      <c r="E9977">
        <v>1999</v>
      </c>
      <c r="F9977">
        <v>1998</v>
      </c>
      <c r="G9977" t="s">
        <v>101</v>
      </c>
      <c r="H9977" t="str">
        <f t="shared" si="155"/>
        <v>Johnny Newman1998-99</v>
      </c>
    </row>
    <row r="9978" spans="1:8" x14ac:dyDescent="0.35">
      <c r="A9978" t="str">
        <f>VLOOKUP(salaries_1985to2020!B:B, player_information!A:U, 21, FALSE)</f>
        <v>Johnny Newman</v>
      </c>
      <c r="B9978" t="s">
        <v>1640</v>
      </c>
      <c r="C9978" s="4">
        <v>1100000</v>
      </c>
      <c r="D9978" t="s">
        <v>30</v>
      </c>
      <c r="E9978">
        <v>2000</v>
      </c>
      <c r="F9978">
        <v>1999</v>
      </c>
      <c r="G9978" t="s">
        <v>64</v>
      </c>
      <c r="H9978" t="str">
        <f t="shared" si="155"/>
        <v>Johnny Newman1999-00</v>
      </c>
    </row>
    <row r="9979" spans="1:8" x14ac:dyDescent="0.35">
      <c r="A9979" t="str">
        <f>VLOOKUP(salaries_1985to2020!B:B, player_information!A:U, 21, FALSE)</f>
        <v>Johnny Newman</v>
      </c>
      <c r="B9979" t="s">
        <v>1640</v>
      </c>
      <c r="C9979" s="4">
        <v>2000000</v>
      </c>
      <c r="D9979" t="s">
        <v>26</v>
      </c>
      <c r="E9979">
        <v>2001</v>
      </c>
      <c r="F9979">
        <v>2000</v>
      </c>
      <c r="G9979" t="s">
        <v>64</v>
      </c>
      <c r="H9979" t="str">
        <f t="shared" si="155"/>
        <v>Johnny Newman2000-01</v>
      </c>
    </row>
    <row r="9980" spans="1:8" x14ac:dyDescent="0.35">
      <c r="A9980" t="str">
        <f>VLOOKUP(salaries_1985to2020!B:B, player_information!A:U, 21, FALSE)</f>
        <v>Johnny Newman</v>
      </c>
      <c r="B9980" t="s">
        <v>1640</v>
      </c>
      <c r="C9980" s="4">
        <v>1675000</v>
      </c>
      <c r="D9980" t="s">
        <v>31</v>
      </c>
      <c r="E9980">
        <v>2002</v>
      </c>
      <c r="F9980">
        <v>2001</v>
      </c>
      <c r="G9980" t="s">
        <v>62</v>
      </c>
      <c r="H9980" t="str">
        <f t="shared" si="155"/>
        <v>Johnny Newman2001-02</v>
      </c>
    </row>
    <row r="9981" spans="1:8" x14ac:dyDescent="0.35">
      <c r="A9981" t="str">
        <f>VLOOKUP(salaries_1985to2020!B:B, player_information!A:U, 21, FALSE)</f>
        <v>Johnny Newman</v>
      </c>
      <c r="B9981" t="s">
        <v>1640</v>
      </c>
      <c r="C9981" s="4">
        <v>1000000</v>
      </c>
      <c r="D9981" t="s">
        <v>31</v>
      </c>
      <c r="E9981">
        <v>2002</v>
      </c>
      <c r="F9981">
        <v>2001</v>
      </c>
      <c r="G9981" t="s">
        <v>33</v>
      </c>
      <c r="H9981" t="str">
        <f t="shared" si="155"/>
        <v>Johnny Newman2001-02</v>
      </c>
    </row>
    <row r="9982" spans="1:8" x14ac:dyDescent="0.35">
      <c r="A9982" t="s">
        <v>15088</v>
      </c>
      <c r="B9982" t="s">
        <v>15173</v>
      </c>
      <c r="C9982" s="4">
        <v>50752</v>
      </c>
      <c r="D9982" t="s">
        <v>14975</v>
      </c>
      <c r="E9982">
        <v>2020</v>
      </c>
      <c r="F9982">
        <v>2019</v>
      </c>
      <c r="G9982" t="s">
        <v>101</v>
      </c>
      <c r="H9982" t="str">
        <f t="shared" si="155"/>
        <v>Malik Newman2019-20</v>
      </c>
    </row>
    <row r="9983" spans="1:8" x14ac:dyDescent="0.35">
      <c r="A9983" t="s">
        <v>11176</v>
      </c>
      <c r="B9983" t="s">
        <v>11173</v>
      </c>
      <c r="C9983" s="4">
        <v>1512601</v>
      </c>
      <c r="D9983" t="s">
        <v>14974</v>
      </c>
      <c r="E9983">
        <v>2019</v>
      </c>
      <c r="F9983">
        <v>2018</v>
      </c>
      <c r="G9983" t="s">
        <v>116</v>
      </c>
      <c r="H9983" t="str">
        <f t="shared" si="155"/>
        <v>Georges Niang2018-19</v>
      </c>
    </row>
    <row r="9984" spans="1:8" x14ac:dyDescent="0.35">
      <c r="A9984" t="s">
        <v>11176</v>
      </c>
      <c r="B9984" t="s">
        <v>11173</v>
      </c>
      <c r="C9984" s="4">
        <v>1678854</v>
      </c>
      <c r="D9984" t="s">
        <v>14975</v>
      </c>
      <c r="E9984">
        <v>2020</v>
      </c>
      <c r="F9984">
        <v>2019</v>
      </c>
      <c r="G9984" t="s">
        <v>116</v>
      </c>
      <c r="H9984" t="str">
        <f t="shared" si="155"/>
        <v>Georges Niang2019-20</v>
      </c>
    </row>
    <row r="9985" spans="1:8" x14ac:dyDescent="0.35">
      <c r="A9985" t="str">
        <f>VLOOKUP(salaries_1985to2020!B:B, player_information!A:U, 21, FALSE)</f>
        <v>Andrew Nicholson</v>
      </c>
      <c r="B9985" t="s">
        <v>1642</v>
      </c>
      <c r="C9985" s="4">
        <v>1418160</v>
      </c>
      <c r="D9985" t="s">
        <v>54</v>
      </c>
      <c r="E9985">
        <v>2013</v>
      </c>
      <c r="F9985">
        <v>2012</v>
      </c>
      <c r="G9985" t="s">
        <v>51</v>
      </c>
      <c r="H9985" t="str">
        <f t="shared" si="155"/>
        <v>Andrew Nicholson2012-13</v>
      </c>
    </row>
    <row r="9986" spans="1:8" x14ac:dyDescent="0.35">
      <c r="A9986" t="str">
        <f>VLOOKUP(salaries_1985to2020!B:B, player_information!A:U, 21, FALSE)</f>
        <v>Andrew Nicholson</v>
      </c>
      <c r="B9986" t="s">
        <v>1642</v>
      </c>
      <c r="C9986" s="4">
        <v>1482000</v>
      </c>
      <c r="D9986" t="s">
        <v>56</v>
      </c>
      <c r="E9986">
        <v>2014</v>
      </c>
      <c r="F9986">
        <v>2013</v>
      </c>
      <c r="G9986" t="s">
        <v>51</v>
      </c>
      <c r="H9986" t="str">
        <f t="shared" si="155"/>
        <v>Andrew Nicholson2013-14</v>
      </c>
    </row>
    <row r="9987" spans="1:8" x14ac:dyDescent="0.35">
      <c r="A9987" t="str">
        <f>VLOOKUP(salaries_1985to2020!B:B, player_information!A:U, 21, FALSE)</f>
        <v>Andrew Nicholson</v>
      </c>
      <c r="B9987" t="s">
        <v>1642</v>
      </c>
      <c r="C9987" s="4">
        <v>1545840</v>
      </c>
      <c r="D9987" t="s">
        <v>57</v>
      </c>
      <c r="E9987">
        <v>2015</v>
      </c>
      <c r="F9987">
        <v>2014</v>
      </c>
      <c r="G9987" t="s">
        <v>51</v>
      </c>
      <c r="H9987" t="str">
        <f t="shared" ref="H9987:H10050" si="156">_xlfn.CONCAT(A9987, D9987)</f>
        <v>Andrew Nicholson2014-15</v>
      </c>
    </row>
    <row r="9988" spans="1:8" x14ac:dyDescent="0.35">
      <c r="A9988" t="str">
        <f>VLOOKUP(salaries_1985to2020!B:B, player_information!A:U, 21, FALSE)</f>
        <v>Andrew Nicholson</v>
      </c>
      <c r="B9988" t="s">
        <v>1642</v>
      </c>
      <c r="C9988" s="4">
        <v>2380594</v>
      </c>
      <c r="D9988" t="s">
        <v>59</v>
      </c>
      <c r="E9988">
        <v>2016</v>
      </c>
      <c r="F9988">
        <v>2015</v>
      </c>
      <c r="G9988" t="s">
        <v>51</v>
      </c>
      <c r="H9988" t="str">
        <f t="shared" si="156"/>
        <v>Andrew Nicholson2015-16</v>
      </c>
    </row>
    <row r="9989" spans="1:8" x14ac:dyDescent="0.35">
      <c r="A9989" t="str">
        <f>VLOOKUP(salaries_1985to2020!B:B, player_information!A:U, 21, FALSE)</f>
        <v>Andrew Nicholson</v>
      </c>
      <c r="B9989" t="s">
        <v>1642</v>
      </c>
      <c r="C9989" s="4">
        <v>6088993</v>
      </c>
      <c r="D9989" t="s">
        <v>43</v>
      </c>
      <c r="E9989">
        <v>2017</v>
      </c>
      <c r="F9989">
        <v>2016</v>
      </c>
      <c r="G9989" t="s">
        <v>60</v>
      </c>
      <c r="H9989" t="str">
        <f t="shared" si="156"/>
        <v>Andrew Nicholson2016-17</v>
      </c>
    </row>
    <row r="9990" spans="1:8" x14ac:dyDescent="0.35">
      <c r="A9990" t="str">
        <f>VLOOKUP(salaries_1985to2020!B:B, player_information!A:U, 21, FALSE)</f>
        <v>Andrew Nicholson</v>
      </c>
      <c r="B9990" t="s">
        <v>1642</v>
      </c>
      <c r="C9990" s="4">
        <v>2844429</v>
      </c>
      <c r="D9990" t="s">
        <v>45</v>
      </c>
      <c r="E9990">
        <v>2018</v>
      </c>
      <c r="F9990">
        <v>2017</v>
      </c>
      <c r="G9990" t="s">
        <v>8</v>
      </c>
      <c r="H9990" t="str">
        <f t="shared" si="156"/>
        <v>Andrew Nicholson2017-18</v>
      </c>
    </row>
    <row r="9991" spans="1:8" x14ac:dyDescent="0.35">
      <c r="A9991" t="s">
        <v>11181</v>
      </c>
      <c r="B9991" t="s">
        <v>1642</v>
      </c>
      <c r="C9991" s="4">
        <v>2844429</v>
      </c>
      <c r="D9991" t="s">
        <v>14974</v>
      </c>
      <c r="E9991">
        <v>2019</v>
      </c>
      <c r="F9991">
        <v>2018</v>
      </c>
      <c r="G9991" t="s">
        <v>8</v>
      </c>
      <c r="H9991" t="str">
        <f t="shared" si="156"/>
        <v>Andrew Nicholson2018-19</v>
      </c>
    </row>
    <row r="9992" spans="1:8" x14ac:dyDescent="0.35">
      <c r="A9992" t="s">
        <v>11181</v>
      </c>
      <c r="B9992" t="s">
        <v>1642</v>
      </c>
      <c r="C9992" s="4">
        <v>2844429</v>
      </c>
      <c r="D9992" t="s">
        <v>14975</v>
      </c>
      <c r="E9992">
        <v>2020</v>
      </c>
      <c r="F9992">
        <v>2019</v>
      </c>
      <c r="G9992" t="s">
        <v>8</v>
      </c>
      <c r="H9992" t="str">
        <f t="shared" si="156"/>
        <v>Andrew Nicholson2019-20</v>
      </c>
    </row>
    <row r="9993" spans="1:8" x14ac:dyDescent="0.35">
      <c r="A9993" t="str">
        <f>VLOOKUP(salaries_1985to2020!B:B, player_information!A:U, 21, FALSE)</f>
        <v>Demetris Nichols</v>
      </c>
      <c r="B9993" t="s">
        <v>1641</v>
      </c>
      <c r="C9993" s="4">
        <v>427163</v>
      </c>
      <c r="D9993" t="s">
        <v>40</v>
      </c>
      <c r="E9993">
        <v>2008</v>
      </c>
      <c r="F9993">
        <v>2007</v>
      </c>
      <c r="G9993" t="s">
        <v>104</v>
      </c>
      <c r="H9993" t="str">
        <f t="shared" si="156"/>
        <v>Demetris Nichols2007-08</v>
      </c>
    </row>
    <row r="9994" spans="1:8" x14ac:dyDescent="0.35">
      <c r="A9994" t="str">
        <f>VLOOKUP(salaries_1985to2020!B:B, player_information!A:U, 21, FALSE)</f>
        <v>Demetris Nichols</v>
      </c>
      <c r="B9994" t="s">
        <v>1641</v>
      </c>
      <c r="C9994" s="4">
        <v>87893</v>
      </c>
      <c r="D9994" t="s">
        <v>48</v>
      </c>
      <c r="E9994">
        <v>2009</v>
      </c>
      <c r="F9994">
        <v>2008</v>
      </c>
      <c r="G9994" t="s">
        <v>104</v>
      </c>
      <c r="H9994" t="str">
        <f t="shared" si="156"/>
        <v>Demetris Nichols2008-09</v>
      </c>
    </row>
    <row r="9995" spans="1:8" x14ac:dyDescent="0.35">
      <c r="A9995" t="str">
        <f>VLOOKUP(salaries_1985to2020!B:B, player_information!A:U, 21, FALSE)</f>
        <v>Gaylon Nickerson</v>
      </c>
      <c r="B9995" t="s">
        <v>1643</v>
      </c>
      <c r="C9995" s="4">
        <v>152900</v>
      </c>
      <c r="D9995" t="s">
        <v>24</v>
      </c>
      <c r="E9995">
        <v>1997</v>
      </c>
      <c r="F9995">
        <v>1996</v>
      </c>
      <c r="G9995" t="s">
        <v>84</v>
      </c>
      <c r="H9995" t="str">
        <f t="shared" si="156"/>
        <v>Gaylon Nickerson1996-97</v>
      </c>
    </row>
    <row r="9996" spans="1:8" x14ac:dyDescent="0.35">
      <c r="A9996" t="str">
        <f>VLOOKUP(salaries_1985to2020!B:B, player_information!A:U, 21, FALSE)</f>
        <v>Kurt Nimphius</v>
      </c>
      <c r="B9996" t="s">
        <v>1644</v>
      </c>
      <c r="C9996" s="4">
        <v>250000</v>
      </c>
      <c r="D9996" t="s">
        <v>16</v>
      </c>
      <c r="E9996">
        <v>1985</v>
      </c>
      <c r="F9996">
        <v>1984</v>
      </c>
      <c r="G9996" t="s">
        <v>33</v>
      </c>
      <c r="H9996" t="str">
        <f t="shared" si="156"/>
        <v>Kurt Nimphius1984-85</v>
      </c>
    </row>
    <row r="9997" spans="1:8" x14ac:dyDescent="0.35">
      <c r="A9997" t="str">
        <f>VLOOKUP(salaries_1985to2020!B:B, player_information!A:U, 21, FALSE)</f>
        <v>Kurt Nimphius</v>
      </c>
      <c r="B9997" t="s">
        <v>1644</v>
      </c>
      <c r="C9997" s="4">
        <v>225000</v>
      </c>
      <c r="D9997" t="s">
        <v>18</v>
      </c>
      <c r="E9997">
        <v>1986</v>
      </c>
      <c r="F9997">
        <v>1985</v>
      </c>
      <c r="G9997" t="s">
        <v>49</v>
      </c>
      <c r="H9997" t="str">
        <f t="shared" si="156"/>
        <v>Kurt Nimphius1985-86</v>
      </c>
    </row>
    <row r="9998" spans="1:8" x14ac:dyDescent="0.35">
      <c r="A9998" t="str">
        <f>VLOOKUP(salaries_1985to2020!B:B, player_information!A:U, 21, FALSE)</f>
        <v>Kurt Nimphius</v>
      </c>
      <c r="B9998" t="s">
        <v>1644</v>
      </c>
      <c r="C9998" s="4">
        <v>310000</v>
      </c>
      <c r="D9998" t="s">
        <v>19</v>
      </c>
      <c r="E9998">
        <v>1988</v>
      </c>
      <c r="F9998">
        <v>1987</v>
      </c>
      <c r="G9998" t="s">
        <v>84</v>
      </c>
      <c r="H9998" t="str">
        <f t="shared" si="156"/>
        <v>Kurt Nimphius1987-88</v>
      </c>
    </row>
    <row r="9999" spans="1:8" x14ac:dyDescent="0.35">
      <c r="A9999" t="str">
        <f>VLOOKUP(salaries_1985to2020!B:B, player_information!A:U, 21, FALSE)</f>
        <v>Norm Nixon</v>
      </c>
      <c r="B9999" t="s">
        <v>1645</v>
      </c>
      <c r="C9999" s="4">
        <v>408000</v>
      </c>
      <c r="D9999" t="s">
        <v>16</v>
      </c>
      <c r="E9999">
        <v>1985</v>
      </c>
      <c r="F9999">
        <v>1984</v>
      </c>
      <c r="G9999" t="s">
        <v>49</v>
      </c>
      <c r="H9999" t="str">
        <f t="shared" si="156"/>
        <v>Norm Nixon1984-85</v>
      </c>
    </row>
    <row r="10000" spans="1:8" x14ac:dyDescent="0.35">
      <c r="A10000" t="str">
        <f>VLOOKUP(salaries_1985to2020!B:B, player_information!A:U, 21, FALSE)</f>
        <v>Norm Nixon</v>
      </c>
      <c r="B10000" t="s">
        <v>1645</v>
      </c>
      <c r="C10000" s="4">
        <v>650000</v>
      </c>
      <c r="D10000" t="s">
        <v>18</v>
      </c>
      <c r="E10000">
        <v>1986</v>
      </c>
      <c r="F10000">
        <v>1985</v>
      </c>
      <c r="G10000" t="s">
        <v>49</v>
      </c>
      <c r="H10000" t="str">
        <f t="shared" si="156"/>
        <v>Norm Nixon1985-86</v>
      </c>
    </row>
    <row r="10001" spans="1:8" x14ac:dyDescent="0.35">
      <c r="A10001" t="str">
        <f>VLOOKUP(salaries_1985to2020!B:B, player_information!A:U, 21, FALSE)</f>
        <v>Norm Nixon</v>
      </c>
      <c r="B10001" t="s">
        <v>1645</v>
      </c>
      <c r="C10001" s="4">
        <v>985000</v>
      </c>
      <c r="D10001" t="s">
        <v>19</v>
      </c>
      <c r="E10001">
        <v>1988</v>
      </c>
      <c r="F10001">
        <v>1987</v>
      </c>
      <c r="G10001" t="s">
        <v>49</v>
      </c>
      <c r="H10001" t="str">
        <f t="shared" si="156"/>
        <v>Norm Nixon1987-88</v>
      </c>
    </row>
    <row r="10002" spans="1:8" x14ac:dyDescent="0.35">
      <c r="A10002" t="str">
        <f>VLOOKUP(salaries_1985to2020!B:B, player_information!A:U, 21, FALSE)</f>
        <v>Norm Nixon</v>
      </c>
      <c r="B10002" t="s">
        <v>1645</v>
      </c>
      <c r="C10002" s="4">
        <v>985000</v>
      </c>
      <c r="D10002" t="s">
        <v>20</v>
      </c>
      <c r="E10002">
        <v>1989</v>
      </c>
      <c r="F10002">
        <v>1988</v>
      </c>
      <c r="G10002" t="s">
        <v>49</v>
      </c>
      <c r="H10002" t="str">
        <f t="shared" si="156"/>
        <v>Norm Nixon1988-89</v>
      </c>
    </row>
    <row r="10003" spans="1:8" x14ac:dyDescent="0.35">
      <c r="A10003" t="str">
        <f>VLOOKUP(salaries_1985to2020!B:B, player_information!A:U, 21, FALSE)</f>
        <v>Joakim Noah</v>
      </c>
      <c r="B10003" t="s">
        <v>1646</v>
      </c>
      <c r="C10003" s="4">
        <v>2135400</v>
      </c>
      <c r="D10003" t="s">
        <v>40</v>
      </c>
      <c r="E10003">
        <v>2008</v>
      </c>
      <c r="F10003">
        <v>2007</v>
      </c>
      <c r="G10003" t="s">
        <v>104</v>
      </c>
      <c r="H10003" t="str">
        <f t="shared" si="156"/>
        <v>Joakim Noah2007-08</v>
      </c>
    </row>
    <row r="10004" spans="1:8" x14ac:dyDescent="0.35">
      <c r="A10004" t="str">
        <f>VLOOKUP(salaries_1985to2020!B:B, player_information!A:U, 21, FALSE)</f>
        <v>Joakim Noah</v>
      </c>
      <c r="B10004" t="s">
        <v>1646</v>
      </c>
      <c r="C10004" s="4">
        <v>2295480</v>
      </c>
      <c r="D10004" t="s">
        <v>48</v>
      </c>
      <c r="E10004">
        <v>2009</v>
      </c>
      <c r="F10004">
        <v>2008</v>
      </c>
      <c r="G10004" t="s">
        <v>104</v>
      </c>
      <c r="H10004" t="str">
        <f t="shared" si="156"/>
        <v>Joakim Noah2008-09</v>
      </c>
    </row>
    <row r="10005" spans="1:8" x14ac:dyDescent="0.35">
      <c r="A10005" t="str">
        <f>VLOOKUP(salaries_1985to2020!B:B, player_information!A:U, 21, FALSE)</f>
        <v>Joakim Noah</v>
      </c>
      <c r="B10005" t="s">
        <v>1646</v>
      </c>
      <c r="C10005" s="4">
        <v>2455680</v>
      </c>
      <c r="D10005" t="s">
        <v>41</v>
      </c>
      <c r="E10005">
        <v>2010</v>
      </c>
      <c r="F10005">
        <v>2009</v>
      </c>
      <c r="G10005" t="s">
        <v>104</v>
      </c>
      <c r="H10005" t="str">
        <f t="shared" si="156"/>
        <v>Joakim Noah2009-10</v>
      </c>
    </row>
    <row r="10006" spans="1:8" x14ac:dyDescent="0.35">
      <c r="A10006" t="str">
        <f>VLOOKUP(salaries_1985to2020!B:B, player_information!A:U, 21, FALSE)</f>
        <v>Joakim Noah</v>
      </c>
      <c r="B10006" t="s">
        <v>1646</v>
      </c>
      <c r="C10006" s="4">
        <v>3128536</v>
      </c>
      <c r="D10006" t="s">
        <v>75</v>
      </c>
      <c r="E10006">
        <v>2011</v>
      </c>
      <c r="F10006">
        <v>2010</v>
      </c>
      <c r="G10006" t="s">
        <v>104</v>
      </c>
      <c r="H10006" t="str">
        <f t="shared" si="156"/>
        <v>Joakim Noah2010-11</v>
      </c>
    </row>
    <row r="10007" spans="1:8" x14ac:dyDescent="0.35">
      <c r="A10007" t="str">
        <f>VLOOKUP(salaries_1985to2020!B:B, player_information!A:U, 21, FALSE)</f>
        <v>Joakim Noah</v>
      </c>
      <c r="B10007" t="s">
        <v>1646</v>
      </c>
      <c r="C10007" s="4">
        <v>12000000</v>
      </c>
      <c r="D10007" t="s">
        <v>77</v>
      </c>
      <c r="E10007">
        <v>2012</v>
      </c>
      <c r="F10007">
        <v>2011</v>
      </c>
      <c r="G10007" t="s">
        <v>104</v>
      </c>
      <c r="H10007" t="str">
        <f t="shared" si="156"/>
        <v>Joakim Noah2011-12</v>
      </c>
    </row>
    <row r="10008" spans="1:8" x14ac:dyDescent="0.35">
      <c r="A10008" t="str">
        <f>VLOOKUP(salaries_1985to2020!B:B, player_information!A:U, 21, FALSE)</f>
        <v>Joakim Noah</v>
      </c>
      <c r="B10008" t="s">
        <v>1646</v>
      </c>
      <c r="C10008" s="4">
        <v>11300000</v>
      </c>
      <c r="D10008" t="s">
        <v>54</v>
      </c>
      <c r="E10008">
        <v>2013</v>
      </c>
      <c r="F10008">
        <v>2012</v>
      </c>
      <c r="G10008" t="s">
        <v>104</v>
      </c>
      <c r="H10008" t="str">
        <f t="shared" si="156"/>
        <v>Joakim Noah2012-13</v>
      </c>
    </row>
    <row r="10009" spans="1:8" x14ac:dyDescent="0.35">
      <c r="A10009" t="str">
        <f>VLOOKUP(salaries_1985to2020!B:B, player_information!A:U, 21, FALSE)</f>
        <v>Joakim Noah</v>
      </c>
      <c r="B10009" t="s">
        <v>1646</v>
      </c>
      <c r="C10009" s="4">
        <v>11100000</v>
      </c>
      <c r="D10009" t="s">
        <v>56</v>
      </c>
      <c r="E10009">
        <v>2014</v>
      </c>
      <c r="F10009">
        <v>2013</v>
      </c>
      <c r="G10009" t="s">
        <v>104</v>
      </c>
      <c r="H10009" t="str">
        <f t="shared" si="156"/>
        <v>Joakim Noah2013-14</v>
      </c>
    </row>
    <row r="10010" spans="1:8" x14ac:dyDescent="0.35">
      <c r="A10010" t="str">
        <f>VLOOKUP(salaries_1985to2020!B:B, player_information!A:U, 21, FALSE)</f>
        <v>Joakim Noah</v>
      </c>
      <c r="B10010" t="s">
        <v>1646</v>
      </c>
      <c r="C10010" s="4">
        <v>12200000</v>
      </c>
      <c r="D10010" t="s">
        <v>57</v>
      </c>
      <c r="E10010">
        <v>2015</v>
      </c>
      <c r="F10010">
        <v>2014</v>
      </c>
      <c r="G10010" t="s">
        <v>104</v>
      </c>
      <c r="H10010" t="str">
        <f t="shared" si="156"/>
        <v>Joakim Noah2014-15</v>
      </c>
    </row>
    <row r="10011" spans="1:8" x14ac:dyDescent="0.35">
      <c r="A10011" t="str">
        <f>VLOOKUP(salaries_1985to2020!B:B, player_information!A:U, 21, FALSE)</f>
        <v>Joakim Noah</v>
      </c>
      <c r="B10011" t="s">
        <v>1646</v>
      </c>
      <c r="C10011" s="4">
        <v>13400000</v>
      </c>
      <c r="D10011" t="s">
        <v>59</v>
      </c>
      <c r="E10011">
        <v>2016</v>
      </c>
      <c r="F10011">
        <v>2015</v>
      </c>
      <c r="G10011" t="s">
        <v>104</v>
      </c>
      <c r="H10011" t="str">
        <f t="shared" si="156"/>
        <v>Joakim Noah2015-16</v>
      </c>
    </row>
    <row r="10012" spans="1:8" x14ac:dyDescent="0.35">
      <c r="A10012" t="str">
        <f>VLOOKUP(salaries_1985to2020!B:B, player_information!A:U, 21, FALSE)</f>
        <v>Joakim Noah</v>
      </c>
      <c r="B10012" t="s">
        <v>1646</v>
      </c>
      <c r="C10012" s="4">
        <v>17000000</v>
      </c>
      <c r="D10012" t="s">
        <v>43</v>
      </c>
      <c r="E10012">
        <v>2017</v>
      </c>
      <c r="F10012">
        <v>2016</v>
      </c>
      <c r="G10012" t="s">
        <v>58</v>
      </c>
      <c r="H10012" t="str">
        <f t="shared" si="156"/>
        <v>Joakim Noah2016-17</v>
      </c>
    </row>
    <row r="10013" spans="1:8" x14ac:dyDescent="0.35">
      <c r="A10013" t="str">
        <f>VLOOKUP(salaries_1985to2020!B:B, player_information!A:U, 21, FALSE)</f>
        <v>Joakim Noah</v>
      </c>
      <c r="B10013" t="s">
        <v>1646</v>
      </c>
      <c r="C10013" s="4">
        <v>17765000</v>
      </c>
      <c r="D10013" t="s">
        <v>45</v>
      </c>
      <c r="E10013">
        <v>2018</v>
      </c>
      <c r="F10013">
        <v>2017</v>
      </c>
      <c r="G10013" t="s">
        <v>58</v>
      </c>
      <c r="H10013" t="str">
        <f t="shared" si="156"/>
        <v>Joakim Noah2017-18</v>
      </c>
    </row>
    <row r="10014" spans="1:8" x14ac:dyDescent="0.35">
      <c r="A10014" t="s">
        <v>11202</v>
      </c>
      <c r="B10014" t="s">
        <v>1646</v>
      </c>
      <c r="C10014" s="4">
        <v>18530000</v>
      </c>
      <c r="D10014" t="s">
        <v>14974</v>
      </c>
      <c r="E10014">
        <v>2019</v>
      </c>
      <c r="F10014">
        <v>2018</v>
      </c>
      <c r="G10014" t="s">
        <v>58</v>
      </c>
      <c r="H10014" t="str">
        <f t="shared" si="156"/>
        <v>Joakim Noah2018-19</v>
      </c>
    </row>
    <row r="10015" spans="1:8" x14ac:dyDescent="0.35">
      <c r="A10015" t="s">
        <v>11202</v>
      </c>
      <c r="B10015" t="s">
        <v>1646</v>
      </c>
      <c r="C10015" s="4">
        <v>6431666</v>
      </c>
      <c r="D10015" t="s">
        <v>14975</v>
      </c>
      <c r="E10015">
        <v>2020</v>
      </c>
      <c r="F10015">
        <v>2019</v>
      </c>
      <c r="G10015" t="s">
        <v>58</v>
      </c>
      <c r="H10015" t="str">
        <f t="shared" si="156"/>
        <v>Joakim Noah2019-20</v>
      </c>
    </row>
    <row r="10016" spans="1:8" x14ac:dyDescent="0.35">
      <c r="A10016" t="s">
        <v>11202</v>
      </c>
      <c r="B10016" t="s">
        <v>1646</v>
      </c>
      <c r="C10016" s="4">
        <v>289803</v>
      </c>
      <c r="D10016" t="s">
        <v>14975</v>
      </c>
      <c r="E10016">
        <v>2020</v>
      </c>
      <c r="F10016">
        <v>2019</v>
      </c>
      <c r="G10016" t="s">
        <v>49</v>
      </c>
      <c r="H10016" t="str">
        <f t="shared" si="156"/>
        <v>Joakim Noah2019-20</v>
      </c>
    </row>
    <row r="10017" spans="1:8" x14ac:dyDescent="0.35">
      <c r="A10017" t="s">
        <v>11202</v>
      </c>
      <c r="B10017" t="s">
        <v>1646</v>
      </c>
      <c r="C10017" s="4">
        <v>144901</v>
      </c>
      <c r="D10017" t="s">
        <v>14975</v>
      </c>
      <c r="E10017">
        <v>2020</v>
      </c>
      <c r="F10017">
        <v>2019</v>
      </c>
      <c r="G10017" t="s">
        <v>49</v>
      </c>
      <c r="H10017" t="str">
        <f t="shared" si="156"/>
        <v>Joakim Noah2019-20</v>
      </c>
    </row>
    <row r="10018" spans="1:8" x14ac:dyDescent="0.35">
      <c r="A10018" t="str">
        <f>VLOOKUP(salaries_1985to2020!B:B, player_information!A:U, 21, FALSE)</f>
        <v>Andres Nocioni</v>
      </c>
      <c r="B10018" t="s">
        <v>1647</v>
      </c>
      <c r="C10018" s="4">
        <v>2525000</v>
      </c>
      <c r="D10018" t="s">
        <v>35</v>
      </c>
      <c r="E10018">
        <v>2005</v>
      </c>
      <c r="F10018">
        <v>2004</v>
      </c>
      <c r="G10018" t="s">
        <v>104</v>
      </c>
      <c r="H10018" t="str">
        <f t="shared" si="156"/>
        <v>Andres Nocioni2004-05</v>
      </c>
    </row>
    <row r="10019" spans="1:8" x14ac:dyDescent="0.35">
      <c r="A10019" t="str">
        <f>VLOOKUP(salaries_1985to2020!B:B, player_information!A:U, 21, FALSE)</f>
        <v>Andres Nocioni</v>
      </c>
      <c r="B10019" t="s">
        <v>1647</v>
      </c>
      <c r="C10019" s="4">
        <v>2775000</v>
      </c>
      <c r="D10019" t="s">
        <v>36</v>
      </c>
      <c r="E10019">
        <v>2006</v>
      </c>
      <c r="F10019">
        <v>2005</v>
      </c>
      <c r="G10019" t="s">
        <v>104</v>
      </c>
      <c r="H10019" t="str">
        <f t="shared" si="156"/>
        <v>Andres Nocioni2005-06</v>
      </c>
    </row>
    <row r="10020" spans="1:8" x14ac:dyDescent="0.35">
      <c r="A10020" t="str">
        <f>VLOOKUP(salaries_1985to2020!B:B, player_information!A:U, 21, FALSE)</f>
        <v>Andres Nocioni</v>
      </c>
      <c r="B10020" t="s">
        <v>1647</v>
      </c>
      <c r="C10020" s="4">
        <v>3950000</v>
      </c>
      <c r="D10020" t="s">
        <v>37</v>
      </c>
      <c r="E10020">
        <v>2007</v>
      </c>
      <c r="F10020">
        <v>2006</v>
      </c>
      <c r="G10020" t="s">
        <v>104</v>
      </c>
      <c r="H10020" t="str">
        <f t="shared" si="156"/>
        <v>Andres Nocioni2006-07</v>
      </c>
    </row>
    <row r="10021" spans="1:8" x14ac:dyDescent="0.35">
      <c r="A10021" t="str">
        <f>VLOOKUP(salaries_1985to2020!B:B, player_information!A:U, 21, FALSE)</f>
        <v>Andres Nocioni</v>
      </c>
      <c r="B10021" t="s">
        <v>1647</v>
      </c>
      <c r="C10021" s="4">
        <v>8500000</v>
      </c>
      <c r="D10021" t="s">
        <v>40</v>
      </c>
      <c r="E10021">
        <v>2008</v>
      </c>
      <c r="F10021">
        <v>2007</v>
      </c>
      <c r="G10021" t="s">
        <v>104</v>
      </c>
      <c r="H10021" t="str">
        <f t="shared" si="156"/>
        <v>Andres Nocioni2007-08</v>
      </c>
    </row>
    <row r="10022" spans="1:8" x14ac:dyDescent="0.35">
      <c r="A10022" t="str">
        <f>VLOOKUP(salaries_1985to2020!B:B, player_information!A:U, 21, FALSE)</f>
        <v>Andres Nocioni</v>
      </c>
      <c r="B10022" t="s">
        <v>1647</v>
      </c>
      <c r="C10022" s="4">
        <v>8000000</v>
      </c>
      <c r="D10022" t="s">
        <v>48</v>
      </c>
      <c r="E10022">
        <v>2009</v>
      </c>
      <c r="F10022">
        <v>2008</v>
      </c>
      <c r="G10022" t="s">
        <v>14</v>
      </c>
      <c r="H10022" t="str">
        <f t="shared" si="156"/>
        <v>Andres Nocioni2008-09</v>
      </c>
    </row>
    <row r="10023" spans="1:8" x14ac:dyDescent="0.35">
      <c r="A10023" t="str">
        <f>VLOOKUP(salaries_1985to2020!B:B, player_information!A:U, 21, FALSE)</f>
        <v>Andres Nocioni</v>
      </c>
      <c r="B10023" t="s">
        <v>1647</v>
      </c>
      <c r="C10023" s="4">
        <v>7500000</v>
      </c>
      <c r="D10023" t="s">
        <v>41</v>
      </c>
      <c r="E10023">
        <v>2010</v>
      </c>
      <c r="F10023">
        <v>2009</v>
      </c>
      <c r="G10023" t="s">
        <v>14</v>
      </c>
      <c r="H10023" t="str">
        <f t="shared" si="156"/>
        <v>Andres Nocioni2009-10</v>
      </c>
    </row>
    <row r="10024" spans="1:8" x14ac:dyDescent="0.35">
      <c r="A10024" t="str">
        <f>VLOOKUP(salaries_1985to2020!B:B, player_information!A:U, 21, FALSE)</f>
        <v>Andres Nocioni</v>
      </c>
      <c r="B10024" t="s">
        <v>1647</v>
      </c>
      <c r="C10024" s="4">
        <v>6850000</v>
      </c>
      <c r="D10024" t="s">
        <v>75</v>
      </c>
      <c r="E10024">
        <v>2011</v>
      </c>
      <c r="F10024">
        <v>2010</v>
      </c>
      <c r="G10024" t="s">
        <v>92</v>
      </c>
      <c r="H10024" t="str">
        <f t="shared" si="156"/>
        <v>Andres Nocioni2010-11</v>
      </c>
    </row>
    <row r="10025" spans="1:8" x14ac:dyDescent="0.35">
      <c r="A10025" t="str">
        <f>VLOOKUP(salaries_1985to2020!B:B, player_information!A:U, 21, FALSE)</f>
        <v>Andres Nocioni</v>
      </c>
      <c r="B10025" t="s">
        <v>1647</v>
      </c>
      <c r="C10025" s="4">
        <v>6650000</v>
      </c>
      <c r="D10025" t="s">
        <v>77</v>
      </c>
      <c r="E10025">
        <v>2012</v>
      </c>
      <c r="F10025">
        <v>2011</v>
      </c>
      <c r="G10025" t="s">
        <v>92</v>
      </c>
      <c r="H10025" t="str">
        <f t="shared" si="156"/>
        <v>Andres Nocioni2011-12</v>
      </c>
    </row>
    <row r="10026" spans="1:8" x14ac:dyDescent="0.35">
      <c r="A10026" t="str">
        <f>VLOOKUP(salaries_1985to2020!B:B, player_information!A:U, 21, FALSE)</f>
        <v>David Noel</v>
      </c>
      <c r="B10026" t="s">
        <v>1648</v>
      </c>
      <c r="C10026" s="4">
        <v>412718</v>
      </c>
      <c r="D10026" t="s">
        <v>37</v>
      </c>
      <c r="E10026">
        <v>2007</v>
      </c>
      <c r="F10026">
        <v>2006</v>
      </c>
      <c r="G10026" t="s">
        <v>103</v>
      </c>
      <c r="H10026" t="str">
        <f t="shared" si="156"/>
        <v>David Noel2006-07</v>
      </c>
    </row>
    <row r="10027" spans="1:8" x14ac:dyDescent="0.35">
      <c r="A10027" t="str">
        <f>VLOOKUP(salaries_1985to2020!B:B, player_information!A:U, 21, FALSE)</f>
        <v>David Noel</v>
      </c>
      <c r="B10027" t="s">
        <v>1648</v>
      </c>
      <c r="C10027" s="4">
        <v>687456</v>
      </c>
      <c r="D10027" t="s">
        <v>40</v>
      </c>
      <c r="E10027">
        <v>2008</v>
      </c>
      <c r="F10027">
        <v>2007</v>
      </c>
      <c r="G10027" t="s">
        <v>103</v>
      </c>
      <c r="H10027" t="str">
        <f t="shared" si="156"/>
        <v>David Noel2007-08</v>
      </c>
    </row>
    <row r="10028" spans="1:8" x14ac:dyDescent="0.35">
      <c r="A10028" t="str">
        <f>VLOOKUP(salaries_1985to2020!B:B, player_information!A:U, 21, FALSE)</f>
        <v>Nerlens Noel</v>
      </c>
      <c r="B10028" t="s">
        <v>1649</v>
      </c>
      <c r="C10028" s="4">
        <v>3172320</v>
      </c>
      <c r="D10028" t="s">
        <v>56</v>
      </c>
      <c r="E10028">
        <v>2014</v>
      </c>
      <c r="F10028">
        <v>2013</v>
      </c>
      <c r="G10028" t="s">
        <v>92</v>
      </c>
      <c r="H10028" t="str">
        <f t="shared" si="156"/>
        <v>Nerlens Noel2013-14</v>
      </c>
    </row>
    <row r="10029" spans="1:8" x14ac:dyDescent="0.35">
      <c r="A10029" t="str">
        <f>VLOOKUP(salaries_1985to2020!B:B, player_information!A:U, 21, FALSE)</f>
        <v>Nerlens Noel</v>
      </c>
      <c r="B10029" t="s">
        <v>1649</v>
      </c>
      <c r="C10029" s="4">
        <v>3315120</v>
      </c>
      <c r="D10029" t="s">
        <v>57</v>
      </c>
      <c r="E10029">
        <v>2015</v>
      </c>
      <c r="F10029">
        <v>2014</v>
      </c>
      <c r="G10029" t="s">
        <v>92</v>
      </c>
      <c r="H10029" t="str">
        <f t="shared" si="156"/>
        <v>Nerlens Noel2014-15</v>
      </c>
    </row>
    <row r="10030" spans="1:8" x14ac:dyDescent="0.35">
      <c r="A10030" t="str">
        <f>VLOOKUP(salaries_1985to2020!B:B, player_information!A:U, 21, FALSE)</f>
        <v>Nerlens Noel</v>
      </c>
      <c r="B10030" t="s">
        <v>1649</v>
      </c>
      <c r="C10030" s="4">
        <v>3457800</v>
      </c>
      <c r="D10030" t="s">
        <v>59</v>
      </c>
      <c r="E10030">
        <v>2016</v>
      </c>
      <c r="F10030">
        <v>2015</v>
      </c>
      <c r="G10030" t="s">
        <v>92</v>
      </c>
      <c r="H10030" t="str">
        <f t="shared" si="156"/>
        <v>Nerlens Noel2015-16</v>
      </c>
    </row>
    <row r="10031" spans="1:8" x14ac:dyDescent="0.35">
      <c r="A10031" t="str">
        <f>VLOOKUP(salaries_1985to2020!B:B, player_information!A:U, 21, FALSE)</f>
        <v>Nerlens Noel</v>
      </c>
      <c r="B10031" t="s">
        <v>1649</v>
      </c>
      <c r="C10031" s="4">
        <v>4384490</v>
      </c>
      <c r="D10031" t="s">
        <v>43</v>
      </c>
      <c r="E10031">
        <v>2017</v>
      </c>
      <c r="F10031">
        <v>2016</v>
      </c>
      <c r="G10031" t="s">
        <v>33</v>
      </c>
      <c r="H10031" t="str">
        <f t="shared" si="156"/>
        <v>Nerlens Noel2016-17</v>
      </c>
    </row>
    <row r="10032" spans="1:8" x14ac:dyDescent="0.35">
      <c r="A10032" t="str">
        <f>VLOOKUP(salaries_1985to2020!B:B, player_information!A:U, 21, FALSE)</f>
        <v>Nerlens Noel</v>
      </c>
      <c r="B10032" t="s">
        <v>1649</v>
      </c>
      <c r="C10032" s="4">
        <v>4187599</v>
      </c>
      <c r="D10032" t="s">
        <v>45</v>
      </c>
      <c r="E10032">
        <v>2018</v>
      </c>
      <c r="F10032">
        <v>2017</v>
      </c>
      <c r="G10032" t="s">
        <v>33</v>
      </c>
      <c r="H10032" t="str">
        <f t="shared" si="156"/>
        <v>Nerlens Noel2017-18</v>
      </c>
    </row>
    <row r="10033" spans="1:8" x14ac:dyDescent="0.35">
      <c r="A10033" t="s">
        <v>11210</v>
      </c>
      <c r="B10033" t="s">
        <v>1649</v>
      </c>
      <c r="C10033" s="4">
        <v>1757429</v>
      </c>
      <c r="D10033" t="s">
        <v>14974</v>
      </c>
      <c r="E10033">
        <v>2019</v>
      </c>
      <c r="F10033">
        <v>2018</v>
      </c>
      <c r="G10033" t="s">
        <v>44</v>
      </c>
      <c r="H10033" t="str">
        <f t="shared" si="156"/>
        <v>Nerlens Noel2018-19</v>
      </c>
    </row>
    <row r="10034" spans="1:8" x14ac:dyDescent="0.35">
      <c r="A10034" t="s">
        <v>11210</v>
      </c>
      <c r="B10034" t="s">
        <v>1649</v>
      </c>
      <c r="C10034" s="4">
        <v>2028594</v>
      </c>
      <c r="D10034" t="s">
        <v>14975</v>
      </c>
      <c r="E10034">
        <v>2020</v>
      </c>
      <c r="F10034">
        <v>2019</v>
      </c>
      <c r="G10034" t="s">
        <v>44</v>
      </c>
      <c r="H10034" t="str">
        <f t="shared" si="156"/>
        <v>Nerlens Noel2019-20</v>
      </c>
    </row>
    <row r="10035" spans="1:8" x14ac:dyDescent="0.35">
      <c r="A10035" t="str">
        <f>VLOOKUP(salaries_1985to2020!B:B, player_information!A:U, 21, FALSE)</f>
        <v>Lucas Nogueira</v>
      </c>
      <c r="B10035" t="s">
        <v>1650</v>
      </c>
      <c r="C10035" s="4">
        <v>1762680</v>
      </c>
      <c r="D10035" t="s">
        <v>57</v>
      </c>
      <c r="E10035">
        <v>2015</v>
      </c>
      <c r="F10035">
        <v>2014</v>
      </c>
      <c r="G10035" t="s">
        <v>55</v>
      </c>
      <c r="H10035" t="str">
        <f t="shared" si="156"/>
        <v>Lucas Nogueira2014-15</v>
      </c>
    </row>
    <row r="10036" spans="1:8" x14ac:dyDescent="0.35">
      <c r="A10036" t="str">
        <f>VLOOKUP(salaries_1985to2020!B:B, player_information!A:U, 21, FALSE)</f>
        <v>Lucas Nogueira</v>
      </c>
      <c r="B10036" t="s">
        <v>1650</v>
      </c>
      <c r="C10036" s="4">
        <v>1842000</v>
      </c>
      <c r="D10036" t="s">
        <v>59</v>
      </c>
      <c r="E10036">
        <v>2016</v>
      </c>
      <c r="F10036">
        <v>2015</v>
      </c>
      <c r="G10036" t="s">
        <v>55</v>
      </c>
      <c r="H10036" t="str">
        <f t="shared" si="156"/>
        <v>Lucas Nogueira2015-16</v>
      </c>
    </row>
    <row r="10037" spans="1:8" x14ac:dyDescent="0.35">
      <c r="A10037" t="str">
        <f>VLOOKUP(salaries_1985to2020!B:B, player_information!A:U, 21, FALSE)</f>
        <v>Lucas Nogueira</v>
      </c>
      <c r="B10037" t="s">
        <v>1650</v>
      </c>
      <c r="C10037" s="4">
        <v>1921320</v>
      </c>
      <c r="D10037" t="s">
        <v>43</v>
      </c>
      <c r="E10037">
        <v>2017</v>
      </c>
      <c r="F10037">
        <v>2016</v>
      </c>
      <c r="G10037" t="s">
        <v>55</v>
      </c>
      <c r="H10037" t="str">
        <f t="shared" si="156"/>
        <v>Lucas Nogueira2016-17</v>
      </c>
    </row>
    <row r="10038" spans="1:8" x14ac:dyDescent="0.35">
      <c r="A10038" t="str">
        <f>VLOOKUP(salaries_1985to2020!B:B, player_information!A:U, 21, FALSE)</f>
        <v>Lucas Nogueira</v>
      </c>
      <c r="B10038" t="s">
        <v>1650</v>
      </c>
      <c r="C10038" s="4">
        <v>2947305</v>
      </c>
      <c r="D10038" t="s">
        <v>45</v>
      </c>
      <c r="E10038">
        <v>2018</v>
      </c>
      <c r="F10038">
        <v>2017</v>
      </c>
      <c r="G10038" t="s">
        <v>55</v>
      </c>
      <c r="H10038" t="str">
        <f t="shared" si="156"/>
        <v>Lucas Nogueira2017-18</v>
      </c>
    </row>
    <row r="10039" spans="1:8" x14ac:dyDescent="0.35">
      <c r="A10039" t="str">
        <f>VLOOKUP(salaries_1985to2020!B:B, player_information!A:U, 21, FALSE)</f>
        <v>Jeff Nordgaard</v>
      </c>
      <c r="B10039" t="s">
        <v>1651</v>
      </c>
      <c r="C10039" s="4">
        <v>242000</v>
      </c>
      <c r="D10039" t="s">
        <v>25</v>
      </c>
      <c r="E10039">
        <v>1998</v>
      </c>
      <c r="F10039">
        <v>1997</v>
      </c>
      <c r="G10039" t="s">
        <v>103</v>
      </c>
      <c r="H10039" t="str">
        <f t="shared" si="156"/>
        <v>Jeff Nordgaard1997-98</v>
      </c>
    </row>
    <row r="10040" spans="1:8" x14ac:dyDescent="0.35">
      <c r="A10040" t="str">
        <f>VLOOKUP(salaries_1985to2020!B:B, player_information!A:U, 21, FALSE)</f>
        <v>Ken Norman</v>
      </c>
      <c r="B10040" t="s">
        <v>1652</v>
      </c>
      <c r="C10040" s="4">
        <v>250000</v>
      </c>
      <c r="D10040" t="s">
        <v>19</v>
      </c>
      <c r="E10040">
        <v>1988</v>
      </c>
      <c r="F10040">
        <v>1987</v>
      </c>
      <c r="G10040" t="s">
        <v>49</v>
      </c>
      <c r="H10040" t="str">
        <f t="shared" si="156"/>
        <v>Ken Norman1987-88</v>
      </c>
    </row>
    <row r="10041" spans="1:8" x14ac:dyDescent="0.35">
      <c r="A10041" t="str">
        <f>VLOOKUP(salaries_1985to2020!B:B, player_information!A:U, 21, FALSE)</f>
        <v>Ken Norman</v>
      </c>
      <c r="B10041" t="s">
        <v>1652</v>
      </c>
      <c r="C10041" s="4">
        <v>300000</v>
      </c>
      <c r="D10041" t="s">
        <v>20</v>
      </c>
      <c r="E10041">
        <v>1989</v>
      </c>
      <c r="F10041">
        <v>1988</v>
      </c>
      <c r="G10041" t="s">
        <v>49</v>
      </c>
      <c r="H10041" t="str">
        <f t="shared" si="156"/>
        <v>Ken Norman1988-89</v>
      </c>
    </row>
    <row r="10042" spans="1:8" x14ac:dyDescent="0.35">
      <c r="A10042" t="str">
        <f>VLOOKUP(salaries_1985to2020!B:B, player_information!A:U, 21, FALSE)</f>
        <v>Ken Norman</v>
      </c>
      <c r="B10042" t="s">
        <v>1652</v>
      </c>
      <c r="C10042" s="4">
        <v>1050000</v>
      </c>
      <c r="D10042" t="s">
        <v>7</v>
      </c>
      <c r="E10042">
        <v>1991</v>
      </c>
      <c r="F10042">
        <v>1990</v>
      </c>
      <c r="G10042" t="s">
        <v>49</v>
      </c>
      <c r="H10042" t="str">
        <f t="shared" si="156"/>
        <v>Ken Norman1990-91</v>
      </c>
    </row>
    <row r="10043" spans="1:8" x14ac:dyDescent="0.35">
      <c r="A10043" t="str">
        <f>VLOOKUP(salaries_1985to2020!B:B, player_information!A:U, 21, FALSE)</f>
        <v>Ken Norman</v>
      </c>
      <c r="B10043" t="s">
        <v>1652</v>
      </c>
      <c r="C10043" s="4">
        <v>1150000</v>
      </c>
      <c r="D10043" t="s">
        <v>9</v>
      </c>
      <c r="E10043">
        <v>1992</v>
      </c>
      <c r="F10043">
        <v>1991</v>
      </c>
      <c r="G10043" t="s">
        <v>49</v>
      </c>
      <c r="H10043" t="str">
        <f t="shared" si="156"/>
        <v>Ken Norman1991-92</v>
      </c>
    </row>
    <row r="10044" spans="1:8" x14ac:dyDescent="0.35">
      <c r="A10044" t="str">
        <f>VLOOKUP(salaries_1985to2020!B:B, player_information!A:U, 21, FALSE)</f>
        <v>Ken Norman</v>
      </c>
      <c r="B10044" t="s">
        <v>1652</v>
      </c>
      <c r="C10044" s="4">
        <v>1275000</v>
      </c>
      <c r="D10044" t="s">
        <v>10</v>
      </c>
      <c r="E10044">
        <v>1993</v>
      </c>
      <c r="F10044">
        <v>1992</v>
      </c>
      <c r="G10044" t="s">
        <v>49</v>
      </c>
      <c r="H10044" t="str">
        <f t="shared" si="156"/>
        <v>Ken Norman1992-93</v>
      </c>
    </row>
    <row r="10045" spans="1:8" x14ac:dyDescent="0.35">
      <c r="A10045" t="str">
        <f>VLOOKUP(salaries_1985to2020!B:B, player_information!A:U, 21, FALSE)</f>
        <v>Ken Norman</v>
      </c>
      <c r="B10045" t="s">
        <v>1652</v>
      </c>
      <c r="C10045" s="4">
        <v>1510000</v>
      </c>
      <c r="D10045" t="s">
        <v>12</v>
      </c>
      <c r="E10045">
        <v>1994</v>
      </c>
      <c r="F10045">
        <v>1993</v>
      </c>
      <c r="G10045" t="s">
        <v>103</v>
      </c>
      <c r="H10045" t="str">
        <f t="shared" si="156"/>
        <v>Ken Norman1993-94</v>
      </c>
    </row>
    <row r="10046" spans="1:8" x14ac:dyDescent="0.35">
      <c r="A10046" t="str">
        <f>VLOOKUP(salaries_1985to2020!B:B, player_information!A:U, 21, FALSE)</f>
        <v>Ken Norman</v>
      </c>
      <c r="B10046" t="s">
        <v>1652</v>
      </c>
      <c r="C10046" s="4">
        <v>1275000</v>
      </c>
      <c r="D10046" t="s">
        <v>12</v>
      </c>
      <c r="E10046">
        <v>1994</v>
      </c>
      <c r="F10046">
        <v>1993</v>
      </c>
      <c r="G10046" t="s">
        <v>49</v>
      </c>
      <c r="H10046" t="str">
        <f t="shared" si="156"/>
        <v>Ken Norman1993-94</v>
      </c>
    </row>
    <row r="10047" spans="1:8" x14ac:dyDescent="0.35">
      <c r="A10047" t="str">
        <f>VLOOKUP(salaries_1985to2020!B:B, player_information!A:U, 21, FALSE)</f>
        <v>Ken Norman</v>
      </c>
      <c r="B10047" t="s">
        <v>1652</v>
      </c>
      <c r="C10047" s="4">
        <v>1963000</v>
      </c>
      <c r="D10047" t="s">
        <v>13</v>
      </c>
      <c r="E10047">
        <v>1995</v>
      </c>
      <c r="F10047">
        <v>1994</v>
      </c>
      <c r="G10047" t="s">
        <v>39</v>
      </c>
      <c r="H10047" t="str">
        <f t="shared" si="156"/>
        <v>Ken Norman1994-95</v>
      </c>
    </row>
    <row r="10048" spans="1:8" x14ac:dyDescent="0.35">
      <c r="A10048" t="str">
        <f>VLOOKUP(salaries_1985to2020!B:B, player_information!A:U, 21, FALSE)</f>
        <v>Ken Norman</v>
      </c>
      <c r="B10048" t="s">
        <v>1652</v>
      </c>
      <c r="C10048" s="4">
        <v>2416000</v>
      </c>
      <c r="D10048" t="s">
        <v>23</v>
      </c>
      <c r="E10048">
        <v>1996</v>
      </c>
      <c r="F10048">
        <v>1995</v>
      </c>
      <c r="G10048" t="s">
        <v>39</v>
      </c>
      <c r="H10048" t="str">
        <f t="shared" si="156"/>
        <v>Ken Norman1995-96</v>
      </c>
    </row>
    <row r="10049" spans="1:8" x14ac:dyDescent="0.35">
      <c r="A10049" t="str">
        <f>VLOOKUP(salaries_1985to2020!B:B, player_information!A:U, 21, FALSE)</f>
        <v>Ken Norman</v>
      </c>
      <c r="B10049" t="s">
        <v>1652</v>
      </c>
      <c r="C10049" s="4">
        <v>2869000</v>
      </c>
      <c r="D10049" t="s">
        <v>24</v>
      </c>
      <c r="E10049">
        <v>1997</v>
      </c>
      <c r="F10049">
        <v>1996</v>
      </c>
      <c r="G10049" t="s">
        <v>39</v>
      </c>
      <c r="H10049" t="str">
        <f t="shared" si="156"/>
        <v>Ken Norman1996-97</v>
      </c>
    </row>
    <row r="10050" spans="1:8" x14ac:dyDescent="0.35">
      <c r="A10050" t="str">
        <f>VLOOKUP(salaries_1985to2020!B:B, player_information!A:U, 21, FALSE)</f>
        <v>Ken Norman</v>
      </c>
      <c r="B10050" t="s">
        <v>1652</v>
      </c>
      <c r="C10050" s="4">
        <v>3332000</v>
      </c>
      <c r="D10050" t="s">
        <v>25</v>
      </c>
      <c r="E10050">
        <v>1998</v>
      </c>
      <c r="F10050">
        <v>1997</v>
      </c>
      <c r="G10050" t="s">
        <v>39</v>
      </c>
      <c r="H10050" t="str">
        <f t="shared" si="156"/>
        <v>Ken Norman1997-98</v>
      </c>
    </row>
    <row r="10051" spans="1:8" x14ac:dyDescent="0.35">
      <c r="A10051" t="str">
        <f>VLOOKUP(salaries_1985to2020!B:B, player_information!A:U, 21, FALSE)</f>
        <v>Ken Norman</v>
      </c>
      <c r="B10051" t="s">
        <v>1652</v>
      </c>
      <c r="C10051" s="4">
        <v>3775000</v>
      </c>
      <c r="D10051" t="s">
        <v>29</v>
      </c>
      <c r="E10051">
        <v>1999</v>
      </c>
      <c r="F10051">
        <v>1998</v>
      </c>
      <c r="G10051" t="s">
        <v>39</v>
      </c>
      <c r="H10051" t="str">
        <f t="shared" ref="H10051:H10114" si="157">_xlfn.CONCAT(A10051, D10051)</f>
        <v>Ken Norman1998-99</v>
      </c>
    </row>
    <row r="10052" spans="1:8" x14ac:dyDescent="0.35">
      <c r="A10052" t="str">
        <f>VLOOKUP(salaries_1985to2020!B:B, player_information!A:U, 21, FALSE)</f>
        <v>Audie Norris</v>
      </c>
      <c r="B10052" t="s">
        <v>1653</v>
      </c>
      <c r="C10052" s="4">
        <v>110000</v>
      </c>
      <c r="D10052" t="s">
        <v>16</v>
      </c>
      <c r="E10052">
        <v>1985</v>
      </c>
      <c r="F10052">
        <v>1984</v>
      </c>
      <c r="G10052" t="s">
        <v>8</v>
      </c>
      <c r="H10052" t="str">
        <f t="shared" si="157"/>
        <v>Audie Norris1984-85</v>
      </c>
    </row>
    <row r="10053" spans="1:8" x14ac:dyDescent="0.35">
      <c r="A10053" t="str">
        <f>VLOOKUP(salaries_1985to2020!B:B, player_information!A:U, 21, FALSE)</f>
        <v>Moochie Norris</v>
      </c>
      <c r="B10053" t="s">
        <v>1654</v>
      </c>
      <c r="C10053" s="4">
        <v>350000</v>
      </c>
      <c r="D10053" t="s">
        <v>29</v>
      </c>
      <c r="E10053">
        <v>1999</v>
      </c>
      <c r="F10053">
        <v>1998</v>
      </c>
      <c r="G10053" t="s">
        <v>113</v>
      </c>
      <c r="H10053" t="str">
        <f t="shared" si="157"/>
        <v>Moochie Norris1998-99</v>
      </c>
    </row>
    <row r="10054" spans="1:8" x14ac:dyDescent="0.35">
      <c r="A10054" t="str">
        <f>VLOOKUP(salaries_1985to2020!B:B, player_information!A:U, 21, FALSE)</f>
        <v>Moochie Norris</v>
      </c>
      <c r="B10054" t="s">
        <v>1654</v>
      </c>
      <c r="C10054" s="4">
        <v>523500</v>
      </c>
      <c r="D10054" t="s">
        <v>26</v>
      </c>
      <c r="E10054">
        <v>2001</v>
      </c>
      <c r="F10054">
        <v>2000</v>
      </c>
      <c r="G10054" t="s">
        <v>52</v>
      </c>
      <c r="H10054" t="str">
        <f t="shared" si="157"/>
        <v>Moochie Norris2000-01</v>
      </c>
    </row>
    <row r="10055" spans="1:8" x14ac:dyDescent="0.35">
      <c r="A10055" t="str">
        <f>VLOOKUP(salaries_1985to2020!B:B, player_information!A:U, 21, FALSE)</f>
        <v>Moochie Norris</v>
      </c>
      <c r="B10055" t="s">
        <v>1654</v>
      </c>
      <c r="C10055" s="4">
        <v>3600000</v>
      </c>
      <c r="D10055" t="s">
        <v>31</v>
      </c>
      <c r="E10055">
        <v>2002</v>
      </c>
      <c r="F10055">
        <v>2001</v>
      </c>
      <c r="G10055" t="s">
        <v>52</v>
      </c>
      <c r="H10055" t="str">
        <f t="shared" si="157"/>
        <v>Moochie Norris2001-02</v>
      </c>
    </row>
    <row r="10056" spans="1:8" x14ac:dyDescent="0.35">
      <c r="A10056" t="str">
        <f>VLOOKUP(salaries_1985to2020!B:B, player_information!A:U, 21, FALSE)</f>
        <v>Moochie Norris</v>
      </c>
      <c r="B10056" t="s">
        <v>1654</v>
      </c>
      <c r="C10056" s="4">
        <v>3150000</v>
      </c>
      <c r="D10056" t="s">
        <v>32</v>
      </c>
      <c r="E10056">
        <v>2003</v>
      </c>
      <c r="F10056">
        <v>2002</v>
      </c>
      <c r="G10056" t="s">
        <v>52</v>
      </c>
      <c r="H10056" t="str">
        <f t="shared" si="157"/>
        <v>Moochie Norris2002-03</v>
      </c>
    </row>
    <row r="10057" spans="1:8" x14ac:dyDescent="0.35">
      <c r="A10057" t="str">
        <f>VLOOKUP(salaries_1985to2020!B:B, player_information!A:U, 21, FALSE)</f>
        <v>Moochie Norris</v>
      </c>
      <c r="B10057" t="s">
        <v>1654</v>
      </c>
      <c r="C10057" s="4">
        <v>3500000</v>
      </c>
      <c r="D10057" t="s">
        <v>34</v>
      </c>
      <c r="E10057">
        <v>2004</v>
      </c>
      <c r="F10057">
        <v>2003</v>
      </c>
      <c r="G10057" t="s">
        <v>58</v>
      </c>
      <c r="H10057" t="str">
        <f t="shared" si="157"/>
        <v>Moochie Norris2003-04</v>
      </c>
    </row>
    <row r="10058" spans="1:8" x14ac:dyDescent="0.35">
      <c r="A10058" t="str">
        <f>VLOOKUP(salaries_1985to2020!B:B, player_information!A:U, 21, FALSE)</f>
        <v>Moochie Norris</v>
      </c>
      <c r="B10058" t="s">
        <v>1654</v>
      </c>
      <c r="C10058" s="4">
        <v>3850000</v>
      </c>
      <c r="D10058" t="s">
        <v>35</v>
      </c>
      <c r="E10058">
        <v>2005</v>
      </c>
      <c r="F10058">
        <v>2004</v>
      </c>
      <c r="G10058" t="s">
        <v>58</v>
      </c>
      <c r="H10058" t="str">
        <f t="shared" si="157"/>
        <v>Moochie Norris2004-05</v>
      </c>
    </row>
    <row r="10059" spans="1:8" x14ac:dyDescent="0.35">
      <c r="A10059" t="str">
        <f>VLOOKUP(salaries_1985to2020!B:B, player_information!A:U, 21, FALSE)</f>
        <v>Moochie Norris</v>
      </c>
      <c r="B10059" t="s">
        <v>1654</v>
      </c>
      <c r="C10059" s="4">
        <v>4200000</v>
      </c>
      <c r="D10059" t="s">
        <v>36</v>
      </c>
      <c r="E10059">
        <v>2006</v>
      </c>
      <c r="F10059">
        <v>2005</v>
      </c>
      <c r="G10059" t="s">
        <v>52</v>
      </c>
      <c r="H10059" t="str">
        <f t="shared" si="157"/>
        <v>Moochie Norris2005-06</v>
      </c>
    </row>
    <row r="10060" spans="1:8" x14ac:dyDescent="0.35">
      <c r="A10060" t="s">
        <v>15087</v>
      </c>
      <c r="B10060" t="s">
        <v>15172</v>
      </c>
      <c r="C10060" s="4">
        <v>50752</v>
      </c>
      <c r="D10060" t="s">
        <v>14975</v>
      </c>
      <c r="E10060">
        <v>2020</v>
      </c>
      <c r="F10060">
        <v>2019</v>
      </c>
      <c r="G10060" t="s">
        <v>76</v>
      </c>
      <c r="H10060" t="str">
        <f t="shared" si="157"/>
        <v>Zach Norvell2019-20</v>
      </c>
    </row>
    <row r="10061" spans="1:8" x14ac:dyDescent="0.35">
      <c r="A10061" t="str">
        <f>VLOOKUP(salaries_1985to2020!B:B, player_information!A:U, 21, FALSE)</f>
        <v>Steve Novak</v>
      </c>
      <c r="B10061" t="s">
        <v>1655</v>
      </c>
      <c r="C10061" s="4">
        <v>600000</v>
      </c>
      <c r="D10061" t="s">
        <v>37</v>
      </c>
      <c r="E10061">
        <v>2007</v>
      </c>
      <c r="F10061">
        <v>2006</v>
      </c>
      <c r="G10061" t="s">
        <v>52</v>
      </c>
      <c r="H10061" t="str">
        <f t="shared" si="157"/>
        <v>Steve Novak2006-07</v>
      </c>
    </row>
    <row r="10062" spans="1:8" x14ac:dyDescent="0.35">
      <c r="A10062" t="str">
        <f>VLOOKUP(salaries_1985to2020!B:B, player_information!A:U, 21, FALSE)</f>
        <v>Steve Novak</v>
      </c>
      <c r="B10062" t="s">
        <v>1655</v>
      </c>
      <c r="C10062" s="4">
        <v>687456</v>
      </c>
      <c r="D10062" t="s">
        <v>40</v>
      </c>
      <c r="E10062">
        <v>2008</v>
      </c>
      <c r="F10062">
        <v>2007</v>
      </c>
      <c r="G10062" t="s">
        <v>52</v>
      </c>
      <c r="H10062" t="str">
        <f t="shared" si="157"/>
        <v>Steve Novak2007-08</v>
      </c>
    </row>
    <row r="10063" spans="1:8" x14ac:dyDescent="0.35">
      <c r="A10063" t="str">
        <f>VLOOKUP(salaries_1985to2020!B:B, player_information!A:U, 21, FALSE)</f>
        <v>Steve Novak</v>
      </c>
      <c r="B10063" t="s">
        <v>1655</v>
      </c>
      <c r="C10063" s="4">
        <v>797581</v>
      </c>
      <c r="D10063" t="s">
        <v>48</v>
      </c>
      <c r="E10063">
        <v>2009</v>
      </c>
      <c r="F10063">
        <v>2008</v>
      </c>
      <c r="G10063" t="s">
        <v>49</v>
      </c>
      <c r="H10063" t="str">
        <f t="shared" si="157"/>
        <v>Steve Novak2008-09</v>
      </c>
    </row>
    <row r="10064" spans="1:8" x14ac:dyDescent="0.35">
      <c r="A10064" t="str">
        <f>VLOOKUP(salaries_1985to2020!B:B, player_information!A:U, 21, FALSE)</f>
        <v>Steve Novak</v>
      </c>
      <c r="B10064" t="s">
        <v>1655</v>
      </c>
      <c r="C10064" s="4">
        <v>855189</v>
      </c>
      <c r="D10064" t="s">
        <v>41</v>
      </c>
      <c r="E10064">
        <v>2010</v>
      </c>
      <c r="F10064">
        <v>2009</v>
      </c>
      <c r="G10064" t="s">
        <v>49</v>
      </c>
      <c r="H10064" t="str">
        <f t="shared" si="157"/>
        <v>Steve Novak2009-10</v>
      </c>
    </row>
    <row r="10065" spans="1:8" x14ac:dyDescent="0.35">
      <c r="A10065" t="str">
        <f>VLOOKUP(salaries_1985to2020!B:B, player_information!A:U, 21, FALSE)</f>
        <v>Steve Novak</v>
      </c>
      <c r="B10065" t="s">
        <v>1655</v>
      </c>
      <c r="C10065" s="4">
        <v>384766</v>
      </c>
      <c r="D10065" t="s">
        <v>75</v>
      </c>
      <c r="E10065">
        <v>2011</v>
      </c>
      <c r="F10065">
        <v>2010</v>
      </c>
      <c r="G10065" t="s">
        <v>33</v>
      </c>
      <c r="H10065" t="str">
        <f t="shared" si="157"/>
        <v>Steve Novak2010-11</v>
      </c>
    </row>
    <row r="10066" spans="1:8" x14ac:dyDescent="0.35">
      <c r="A10066" t="str">
        <f>VLOOKUP(salaries_1985to2020!B:B, player_information!A:U, 21, FALSE)</f>
        <v>Steve Novak</v>
      </c>
      <c r="B10066" t="s">
        <v>1655</v>
      </c>
      <c r="C10066" s="4">
        <v>350179</v>
      </c>
      <c r="D10066" t="s">
        <v>75</v>
      </c>
      <c r="E10066">
        <v>2011</v>
      </c>
      <c r="F10066">
        <v>2010</v>
      </c>
      <c r="G10066" t="s">
        <v>84</v>
      </c>
      <c r="H10066" t="str">
        <f t="shared" si="157"/>
        <v>Steve Novak2010-11</v>
      </c>
    </row>
    <row r="10067" spans="1:8" x14ac:dyDescent="0.35">
      <c r="A10067" t="str">
        <f>VLOOKUP(salaries_1985to2020!B:B, player_information!A:U, 21, FALSE)</f>
        <v>Steve Novak</v>
      </c>
      <c r="B10067" t="s">
        <v>1655</v>
      </c>
      <c r="C10067" s="4">
        <v>992680</v>
      </c>
      <c r="D10067" t="s">
        <v>77</v>
      </c>
      <c r="E10067">
        <v>2012</v>
      </c>
      <c r="F10067">
        <v>2011</v>
      </c>
      <c r="G10067" t="s">
        <v>58</v>
      </c>
      <c r="H10067" t="str">
        <f t="shared" si="157"/>
        <v>Steve Novak2011-12</v>
      </c>
    </row>
    <row r="10068" spans="1:8" x14ac:dyDescent="0.35">
      <c r="A10068" t="str">
        <f>VLOOKUP(salaries_1985to2020!B:B, player_information!A:U, 21, FALSE)</f>
        <v>Steve Novak</v>
      </c>
      <c r="B10068" t="s">
        <v>1655</v>
      </c>
      <c r="C10068" s="4">
        <v>4054055</v>
      </c>
      <c r="D10068" t="s">
        <v>54</v>
      </c>
      <c r="E10068">
        <v>2013</v>
      </c>
      <c r="F10068">
        <v>2012</v>
      </c>
      <c r="G10068" t="s">
        <v>58</v>
      </c>
      <c r="H10068" t="str">
        <f t="shared" si="157"/>
        <v>Steve Novak2012-13</v>
      </c>
    </row>
    <row r="10069" spans="1:8" x14ac:dyDescent="0.35">
      <c r="A10069" t="str">
        <f>VLOOKUP(salaries_1985to2020!B:B, player_information!A:U, 21, FALSE)</f>
        <v>Steve Novak</v>
      </c>
      <c r="B10069" t="s">
        <v>1655</v>
      </c>
      <c r="C10069" s="4">
        <v>3750000</v>
      </c>
      <c r="D10069" t="s">
        <v>56</v>
      </c>
      <c r="E10069">
        <v>2014</v>
      </c>
      <c r="F10069">
        <v>2013</v>
      </c>
      <c r="G10069" t="s">
        <v>55</v>
      </c>
      <c r="H10069" t="str">
        <f t="shared" si="157"/>
        <v>Steve Novak2013-14</v>
      </c>
    </row>
    <row r="10070" spans="1:8" x14ac:dyDescent="0.35">
      <c r="A10070" t="str">
        <f>VLOOKUP(salaries_1985to2020!B:B, player_information!A:U, 21, FALSE)</f>
        <v>Steve Novak</v>
      </c>
      <c r="B10070" t="s">
        <v>1655</v>
      </c>
      <c r="C10070" s="4">
        <v>3445946</v>
      </c>
      <c r="D10070" t="s">
        <v>57</v>
      </c>
      <c r="E10070">
        <v>2015</v>
      </c>
      <c r="F10070">
        <v>2014</v>
      </c>
      <c r="G10070" t="s">
        <v>44</v>
      </c>
      <c r="H10070" t="str">
        <f t="shared" si="157"/>
        <v>Steve Novak2014-15</v>
      </c>
    </row>
    <row r="10071" spans="1:8" x14ac:dyDescent="0.35">
      <c r="A10071" t="str">
        <f>VLOOKUP(salaries_1985to2020!B:B, player_information!A:U, 21, FALSE)</f>
        <v>Steve Novak</v>
      </c>
      <c r="B10071" t="s">
        <v>1655</v>
      </c>
      <c r="C10071" s="4">
        <v>3750000</v>
      </c>
      <c r="D10071" t="s">
        <v>59</v>
      </c>
      <c r="E10071">
        <v>2016</v>
      </c>
      <c r="F10071">
        <v>2015</v>
      </c>
      <c r="G10071" t="s">
        <v>22</v>
      </c>
      <c r="H10071" t="str">
        <f t="shared" si="157"/>
        <v>Steve Novak2015-16</v>
      </c>
    </row>
    <row r="10072" spans="1:8" x14ac:dyDescent="0.35">
      <c r="A10072" t="str">
        <f>VLOOKUP(salaries_1985to2020!B:B, player_information!A:U, 21, FALSE)</f>
        <v>Steve Novak</v>
      </c>
      <c r="B10072" t="s">
        <v>1655</v>
      </c>
      <c r="C10072" s="4">
        <v>416886</v>
      </c>
      <c r="D10072" t="s">
        <v>59</v>
      </c>
      <c r="E10072">
        <v>2016</v>
      </c>
      <c r="F10072">
        <v>2015</v>
      </c>
      <c r="G10072" t="s">
        <v>103</v>
      </c>
      <c r="H10072" t="str">
        <f t="shared" si="157"/>
        <v>Steve Novak2015-16</v>
      </c>
    </row>
    <row r="10073" spans="1:8" x14ac:dyDescent="0.35">
      <c r="A10073" t="str">
        <f>VLOOKUP(salaries_1985to2020!B:B, player_information!A:U, 21, FALSE)</f>
        <v>Steve Novak</v>
      </c>
      <c r="B10073" t="s">
        <v>1655</v>
      </c>
      <c r="C10073" s="4">
        <v>1551659</v>
      </c>
      <c r="D10073" t="s">
        <v>43</v>
      </c>
      <c r="E10073">
        <v>2017</v>
      </c>
      <c r="F10073">
        <v>2016</v>
      </c>
      <c r="G10073" t="s">
        <v>103</v>
      </c>
      <c r="H10073" t="str">
        <f t="shared" si="157"/>
        <v>Steve Novak2016-17</v>
      </c>
    </row>
    <row r="10074" spans="1:8" x14ac:dyDescent="0.35">
      <c r="A10074" t="s">
        <v>15045</v>
      </c>
      <c r="B10074" t="s">
        <v>15130</v>
      </c>
      <c r="C10074" s="4">
        <v>1400000</v>
      </c>
      <c r="D10074" t="s">
        <v>14975</v>
      </c>
      <c r="E10074">
        <v>2020</v>
      </c>
      <c r="F10074">
        <v>2019</v>
      </c>
      <c r="G10074" t="s">
        <v>81</v>
      </c>
      <c r="H10074" t="str">
        <f t="shared" si="157"/>
        <v>Jaylen Nowell2019-20</v>
      </c>
    </row>
    <row r="10075" spans="1:8" x14ac:dyDescent="0.35">
      <c r="A10075" t="str">
        <f>VLOOKUP(salaries_1985to2020!B:B, player_information!A:U, 21, FALSE)</f>
        <v>Dirk Nowitzki</v>
      </c>
      <c r="B10075" t="s">
        <v>1656</v>
      </c>
      <c r="C10075" s="4">
        <v>1472640</v>
      </c>
      <c r="D10075" t="s">
        <v>29</v>
      </c>
      <c r="E10075">
        <v>1999</v>
      </c>
      <c r="F10075">
        <v>1998</v>
      </c>
      <c r="G10075" t="s">
        <v>33</v>
      </c>
      <c r="H10075" t="str">
        <f t="shared" si="157"/>
        <v>Dirk Nowitzki1998-99</v>
      </c>
    </row>
    <row r="10076" spans="1:8" x14ac:dyDescent="0.35">
      <c r="A10076" t="str">
        <f>VLOOKUP(salaries_1985to2020!B:B, player_information!A:U, 21, FALSE)</f>
        <v>Dirk Nowitzki</v>
      </c>
      <c r="B10076" t="s">
        <v>1656</v>
      </c>
      <c r="C10076" s="4">
        <v>1583040</v>
      </c>
      <c r="D10076" t="s">
        <v>30</v>
      </c>
      <c r="E10076">
        <v>2000</v>
      </c>
      <c r="F10076">
        <v>1999</v>
      </c>
      <c r="G10076" t="s">
        <v>33</v>
      </c>
      <c r="H10076" t="str">
        <f t="shared" si="157"/>
        <v>Dirk Nowitzki1999-00</v>
      </c>
    </row>
    <row r="10077" spans="1:8" x14ac:dyDescent="0.35">
      <c r="A10077" t="str">
        <f>VLOOKUP(salaries_1985to2020!B:B, player_information!A:U, 21, FALSE)</f>
        <v>Dirk Nowitzki</v>
      </c>
      <c r="B10077" t="s">
        <v>1656</v>
      </c>
      <c r="C10077" s="4">
        <v>1693560</v>
      </c>
      <c r="D10077" t="s">
        <v>26</v>
      </c>
      <c r="E10077">
        <v>2001</v>
      </c>
      <c r="F10077">
        <v>2000</v>
      </c>
      <c r="G10077" t="s">
        <v>33</v>
      </c>
      <c r="H10077" t="str">
        <f t="shared" si="157"/>
        <v>Dirk Nowitzki2000-01</v>
      </c>
    </row>
    <row r="10078" spans="1:8" x14ac:dyDescent="0.35">
      <c r="A10078" t="str">
        <f>VLOOKUP(salaries_1985to2020!B:B, player_information!A:U, 21, FALSE)</f>
        <v>Dirk Nowitzki</v>
      </c>
      <c r="B10078" t="s">
        <v>1656</v>
      </c>
      <c r="C10078" s="4">
        <v>2157595</v>
      </c>
      <c r="D10078" t="s">
        <v>31</v>
      </c>
      <c r="E10078">
        <v>2002</v>
      </c>
      <c r="F10078">
        <v>2001</v>
      </c>
      <c r="G10078" t="s">
        <v>33</v>
      </c>
      <c r="H10078" t="str">
        <f t="shared" si="157"/>
        <v>Dirk Nowitzki2001-02</v>
      </c>
    </row>
    <row r="10079" spans="1:8" x14ac:dyDescent="0.35">
      <c r="A10079" t="str">
        <f>VLOOKUP(salaries_1985to2020!B:B, player_information!A:U, 21, FALSE)</f>
        <v>Dirk Nowitzki</v>
      </c>
      <c r="B10079" t="s">
        <v>1656</v>
      </c>
      <c r="C10079" s="4">
        <v>10067750</v>
      </c>
      <c r="D10079" t="s">
        <v>32</v>
      </c>
      <c r="E10079">
        <v>2003</v>
      </c>
      <c r="F10079">
        <v>2002</v>
      </c>
      <c r="G10079" t="s">
        <v>33</v>
      </c>
      <c r="H10079" t="str">
        <f t="shared" si="157"/>
        <v>Dirk Nowitzki2002-03</v>
      </c>
    </row>
    <row r="10080" spans="1:8" x14ac:dyDescent="0.35">
      <c r="A10080" t="str">
        <f>VLOOKUP(salaries_1985to2020!B:B, player_information!A:U, 21, FALSE)</f>
        <v>Dirk Nowitzki</v>
      </c>
      <c r="B10080" t="s">
        <v>1656</v>
      </c>
      <c r="C10080" s="4">
        <v>11326219</v>
      </c>
      <c r="D10080" t="s">
        <v>34</v>
      </c>
      <c r="E10080">
        <v>2004</v>
      </c>
      <c r="F10080">
        <v>2003</v>
      </c>
      <c r="G10080" t="s">
        <v>33</v>
      </c>
      <c r="H10080" t="str">
        <f t="shared" si="157"/>
        <v>Dirk Nowitzki2003-04</v>
      </c>
    </row>
    <row r="10081" spans="1:8" x14ac:dyDescent="0.35">
      <c r="A10081" t="str">
        <f>VLOOKUP(salaries_1985to2020!B:B, player_information!A:U, 21, FALSE)</f>
        <v>Dirk Nowitzki</v>
      </c>
      <c r="B10081" t="s">
        <v>1656</v>
      </c>
      <c r="C10081" s="4">
        <v>12584688</v>
      </c>
      <c r="D10081" t="s">
        <v>35</v>
      </c>
      <c r="E10081">
        <v>2005</v>
      </c>
      <c r="F10081">
        <v>2004</v>
      </c>
      <c r="G10081" t="s">
        <v>33</v>
      </c>
      <c r="H10081" t="str">
        <f t="shared" si="157"/>
        <v>Dirk Nowitzki2004-05</v>
      </c>
    </row>
    <row r="10082" spans="1:8" x14ac:dyDescent="0.35">
      <c r="A10082" t="str">
        <f>VLOOKUP(salaries_1985to2020!B:B, player_information!A:U, 21, FALSE)</f>
        <v>Dirk Nowitzki</v>
      </c>
      <c r="B10082" t="s">
        <v>1656</v>
      </c>
      <c r="C10082" s="4">
        <v>13843156</v>
      </c>
      <c r="D10082" t="s">
        <v>36</v>
      </c>
      <c r="E10082">
        <v>2006</v>
      </c>
      <c r="F10082">
        <v>2005</v>
      </c>
      <c r="G10082" t="s">
        <v>33</v>
      </c>
      <c r="H10082" t="str">
        <f t="shared" si="157"/>
        <v>Dirk Nowitzki2005-06</v>
      </c>
    </row>
    <row r="10083" spans="1:8" x14ac:dyDescent="0.35">
      <c r="A10083" t="str">
        <f>VLOOKUP(salaries_1985to2020!B:B, player_information!A:U, 21, FALSE)</f>
        <v>Dirk Nowitzki</v>
      </c>
      <c r="B10083" t="s">
        <v>1656</v>
      </c>
      <c r="C10083" s="4">
        <v>15101625</v>
      </c>
      <c r="D10083" t="s">
        <v>37</v>
      </c>
      <c r="E10083">
        <v>2007</v>
      </c>
      <c r="F10083">
        <v>2006</v>
      </c>
      <c r="G10083" t="s">
        <v>33</v>
      </c>
      <c r="H10083" t="str">
        <f t="shared" si="157"/>
        <v>Dirk Nowitzki2006-07</v>
      </c>
    </row>
    <row r="10084" spans="1:8" x14ac:dyDescent="0.35">
      <c r="A10084" t="str">
        <f>VLOOKUP(salaries_1985to2020!B:B, player_information!A:U, 21, FALSE)</f>
        <v>Dirk Nowitzki</v>
      </c>
      <c r="B10084" t="s">
        <v>1656</v>
      </c>
      <c r="C10084" s="4">
        <v>16360094</v>
      </c>
      <c r="D10084" t="s">
        <v>40</v>
      </c>
      <c r="E10084">
        <v>2008</v>
      </c>
      <c r="F10084">
        <v>2007</v>
      </c>
      <c r="G10084" t="s">
        <v>33</v>
      </c>
      <c r="H10084" t="str">
        <f t="shared" si="157"/>
        <v>Dirk Nowitzki2007-08</v>
      </c>
    </row>
    <row r="10085" spans="1:8" x14ac:dyDescent="0.35">
      <c r="A10085" t="str">
        <f>VLOOKUP(salaries_1985to2020!B:B, player_information!A:U, 21, FALSE)</f>
        <v>Dirk Nowitzki</v>
      </c>
      <c r="B10085" t="s">
        <v>1656</v>
      </c>
      <c r="C10085" s="4">
        <v>18077904</v>
      </c>
      <c r="D10085" t="s">
        <v>48</v>
      </c>
      <c r="E10085">
        <v>2009</v>
      </c>
      <c r="F10085">
        <v>2008</v>
      </c>
      <c r="G10085" t="s">
        <v>33</v>
      </c>
      <c r="H10085" t="str">
        <f t="shared" si="157"/>
        <v>Dirk Nowitzki2008-09</v>
      </c>
    </row>
    <row r="10086" spans="1:8" x14ac:dyDescent="0.35">
      <c r="A10086" t="str">
        <f>VLOOKUP(salaries_1985to2020!B:B, player_information!A:U, 21, FALSE)</f>
        <v>Dirk Nowitzki</v>
      </c>
      <c r="B10086" t="s">
        <v>1656</v>
      </c>
      <c r="C10086" s="4">
        <v>19795714</v>
      </c>
      <c r="D10086" t="s">
        <v>41</v>
      </c>
      <c r="E10086">
        <v>2010</v>
      </c>
      <c r="F10086">
        <v>2009</v>
      </c>
      <c r="G10086" t="s">
        <v>33</v>
      </c>
      <c r="H10086" t="str">
        <f t="shared" si="157"/>
        <v>Dirk Nowitzki2009-10</v>
      </c>
    </row>
    <row r="10087" spans="1:8" x14ac:dyDescent="0.35">
      <c r="A10087" t="str">
        <f>VLOOKUP(salaries_1985to2020!B:B, player_information!A:U, 21, FALSE)</f>
        <v>Dirk Nowitzki</v>
      </c>
      <c r="B10087" t="s">
        <v>1656</v>
      </c>
      <c r="C10087" s="4">
        <v>17278618</v>
      </c>
      <c r="D10087" t="s">
        <v>75</v>
      </c>
      <c r="E10087">
        <v>2011</v>
      </c>
      <c r="F10087">
        <v>2010</v>
      </c>
      <c r="G10087" t="s">
        <v>33</v>
      </c>
      <c r="H10087" t="str">
        <f t="shared" si="157"/>
        <v>Dirk Nowitzki2010-11</v>
      </c>
    </row>
    <row r="10088" spans="1:8" x14ac:dyDescent="0.35">
      <c r="A10088" t="str">
        <f>VLOOKUP(salaries_1985to2020!B:B, player_information!A:U, 21, FALSE)</f>
        <v>Dirk Nowitzki</v>
      </c>
      <c r="B10088" t="s">
        <v>1656</v>
      </c>
      <c r="C10088" s="4">
        <v>19092873</v>
      </c>
      <c r="D10088" t="s">
        <v>77</v>
      </c>
      <c r="E10088">
        <v>2012</v>
      </c>
      <c r="F10088">
        <v>2011</v>
      </c>
      <c r="G10088" t="s">
        <v>33</v>
      </c>
      <c r="H10088" t="str">
        <f t="shared" si="157"/>
        <v>Dirk Nowitzki2011-12</v>
      </c>
    </row>
    <row r="10089" spans="1:8" x14ac:dyDescent="0.35">
      <c r="A10089" t="str">
        <f>VLOOKUP(salaries_1985to2020!B:B, player_information!A:U, 21, FALSE)</f>
        <v>Dirk Nowitzki</v>
      </c>
      <c r="B10089" t="s">
        <v>1656</v>
      </c>
      <c r="C10089" s="4">
        <v>20907128</v>
      </c>
      <c r="D10089" t="s">
        <v>54</v>
      </c>
      <c r="E10089">
        <v>2013</v>
      </c>
      <c r="F10089">
        <v>2012</v>
      </c>
      <c r="G10089" t="s">
        <v>33</v>
      </c>
      <c r="H10089" t="str">
        <f t="shared" si="157"/>
        <v>Dirk Nowitzki2012-13</v>
      </c>
    </row>
    <row r="10090" spans="1:8" x14ac:dyDescent="0.35">
      <c r="A10090" t="str">
        <f>VLOOKUP(salaries_1985to2020!B:B, player_information!A:U, 21, FALSE)</f>
        <v>Dirk Nowitzki</v>
      </c>
      <c r="B10090" t="s">
        <v>1656</v>
      </c>
      <c r="C10090" s="4">
        <v>22721381</v>
      </c>
      <c r="D10090" t="s">
        <v>56</v>
      </c>
      <c r="E10090">
        <v>2014</v>
      </c>
      <c r="F10090">
        <v>2013</v>
      </c>
      <c r="G10090" t="s">
        <v>33</v>
      </c>
      <c r="H10090" t="str">
        <f t="shared" si="157"/>
        <v>Dirk Nowitzki2013-14</v>
      </c>
    </row>
    <row r="10091" spans="1:8" x14ac:dyDescent="0.35">
      <c r="A10091" t="str">
        <f>VLOOKUP(salaries_1985to2020!B:B, player_information!A:U, 21, FALSE)</f>
        <v>Dirk Nowitzki</v>
      </c>
      <c r="B10091" t="s">
        <v>1656</v>
      </c>
      <c r="C10091" s="4">
        <v>7974482</v>
      </c>
      <c r="D10091" t="s">
        <v>57</v>
      </c>
      <c r="E10091">
        <v>2015</v>
      </c>
      <c r="F10091">
        <v>2014</v>
      </c>
      <c r="G10091" t="s">
        <v>33</v>
      </c>
      <c r="H10091" t="str">
        <f t="shared" si="157"/>
        <v>Dirk Nowitzki2014-15</v>
      </c>
    </row>
    <row r="10092" spans="1:8" x14ac:dyDescent="0.35">
      <c r="A10092" t="str">
        <f>VLOOKUP(salaries_1985to2020!B:B, player_information!A:U, 21, FALSE)</f>
        <v>Dirk Nowitzki</v>
      </c>
      <c r="B10092" t="s">
        <v>1656</v>
      </c>
      <c r="C10092" s="4">
        <v>8333334</v>
      </c>
      <c r="D10092" t="s">
        <v>59</v>
      </c>
      <c r="E10092">
        <v>2016</v>
      </c>
      <c r="F10092">
        <v>2015</v>
      </c>
      <c r="G10092" t="s">
        <v>33</v>
      </c>
      <c r="H10092" t="str">
        <f t="shared" si="157"/>
        <v>Dirk Nowitzki2015-16</v>
      </c>
    </row>
    <row r="10093" spans="1:8" x14ac:dyDescent="0.35">
      <c r="A10093" t="str">
        <f>VLOOKUP(salaries_1985to2020!B:B, player_information!A:U, 21, FALSE)</f>
        <v>Dirk Nowitzki</v>
      </c>
      <c r="B10093" t="s">
        <v>1656</v>
      </c>
      <c r="C10093" s="4">
        <v>25000000</v>
      </c>
      <c r="D10093" t="s">
        <v>43</v>
      </c>
      <c r="E10093">
        <v>2017</v>
      </c>
      <c r="F10093">
        <v>2016</v>
      </c>
      <c r="G10093" t="s">
        <v>33</v>
      </c>
      <c r="H10093" t="str">
        <f t="shared" si="157"/>
        <v>Dirk Nowitzki2016-17</v>
      </c>
    </row>
    <row r="10094" spans="1:8" x14ac:dyDescent="0.35">
      <c r="A10094" t="str">
        <f>VLOOKUP(salaries_1985to2020!B:B, player_information!A:U, 21, FALSE)</f>
        <v>Dirk Nowitzki</v>
      </c>
      <c r="B10094" t="s">
        <v>1656</v>
      </c>
      <c r="C10094" s="4">
        <v>5000000</v>
      </c>
      <c r="D10094" t="s">
        <v>45</v>
      </c>
      <c r="E10094">
        <v>2018</v>
      </c>
      <c r="F10094">
        <v>2017</v>
      </c>
      <c r="G10094" t="s">
        <v>33</v>
      </c>
      <c r="H10094" t="str">
        <f t="shared" si="157"/>
        <v>Dirk Nowitzki2017-18</v>
      </c>
    </row>
    <row r="10095" spans="1:8" x14ac:dyDescent="0.35">
      <c r="A10095" t="s">
        <v>11254</v>
      </c>
      <c r="B10095" t="s">
        <v>1656</v>
      </c>
      <c r="C10095" s="4">
        <v>5000000</v>
      </c>
      <c r="D10095" t="s">
        <v>14974</v>
      </c>
      <c r="E10095">
        <v>2019</v>
      </c>
      <c r="F10095">
        <v>2018</v>
      </c>
      <c r="G10095" t="s">
        <v>33</v>
      </c>
      <c r="H10095" t="str">
        <f t="shared" si="157"/>
        <v>Dirk Nowitzki2018-19</v>
      </c>
    </row>
    <row r="10096" spans="1:8" x14ac:dyDescent="0.35">
      <c r="A10096" t="str">
        <f>VLOOKUP(salaries_1985to2020!B:B, player_information!A:U, 21, FALSE)</f>
        <v>Frank Ntilikina</v>
      </c>
      <c r="B10096" t="s">
        <v>1657</v>
      </c>
      <c r="C10096" s="4">
        <v>3501120</v>
      </c>
      <c r="D10096" t="s">
        <v>45</v>
      </c>
      <c r="E10096">
        <v>2018</v>
      </c>
      <c r="F10096">
        <v>2017</v>
      </c>
      <c r="G10096" t="s">
        <v>58</v>
      </c>
      <c r="H10096" t="str">
        <f t="shared" si="157"/>
        <v>Frank Ntilikina2017-18</v>
      </c>
    </row>
    <row r="10097" spans="1:8" x14ac:dyDescent="0.35">
      <c r="A10097" t="s">
        <v>11256</v>
      </c>
      <c r="B10097" t="s">
        <v>1657</v>
      </c>
      <c r="C10097" s="4">
        <v>4155720</v>
      </c>
      <c r="D10097" t="s">
        <v>14974</v>
      </c>
      <c r="E10097">
        <v>2019</v>
      </c>
      <c r="F10097">
        <v>2018</v>
      </c>
      <c r="G10097" t="s">
        <v>58</v>
      </c>
      <c r="H10097" t="str">
        <f t="shared" si="157"/>
        <v>Frank Ntilikina2018-19</v>
      </c>
    </row>
    <row r="10098" spans="1:8" x14ac:dyDescent="0.35">
      <c r="A10098" t="s">
        <v>11256</v>
      </c>
      <c r="B10098" t="s">
        <v>1657</v>
      </c>
      <c r="C10098" s="4">
        <v>4855800</v>
      </c>
      <c r="D10098" t="s">
        <v>14975</v>
      </c>
      <c r="E10098">
        <v>2020</v>
      </c>
      <c r="F10098">
        <v>2019</v>
      </c>
      <c r="G10098" t="s">
        <v>58</v>
      </c>
      <c r="H10098" t="str">
        <f t="shared" si="157"/>
        <v>Frank Ntilikina2019-20</v>
      </c>
    </row>
    <row r="10099" spans="1:8" x14ac:dyDescent="0.35">
      <c r="A10099" t="s">
        <v>15043</v>
      </c>
      <c r="B10099" t="s">
        <v>15128</v>
      </c>
      <c r="C10099" s="4">
        <v>1416852</v>
      </c>
      <c r="D10099" t="s">
        <v>14975</v>
      </c>
      <c r="E10099">
        <v>2020</v>
      </c>
      <c r="F10099">
        <v>2019</v>
      </c>
      <c r="G10099" t="s">
        <v>73</v>
      </c>
      <c r="H10099" t="str">
        <f t="shared" si="157"/>
        <v>Kendrick Nunn2019-20</v>
      </c>
    </row>
    <row r="10100" spans="1:8" x14ac:dyDescent="0.35">
      <c r="A10100" t="str">
        <f>VLOOKUP(salaries_1985to2020!B:B, player_information!A:U, 21, FALSE)</f>
        <v>Jusuf Nurkic</v>
      </c>
      <c r="B10100" t="s">
        <v>1658</v>
      </c>
      <c r="C10100" s="4">
        <v>1762680</v>
      </c>
      <c r="D10100" t="s">
        <v>57</v>
      </c>
      <c r="E10100">
        <v>2015</v>
      </c>
      <c r="F10100">
        <v>2014</v>
      </c>
      <c r="G10100" t="s">
        <v>22</v>
      </c>
      <c r="H10100" t="str">
        <f t="shared" si="157"/>
        <v>Jusuf Nurkic2014-15</v>
      </c>
    </row>
    <row r="10101" spans="1:8" x14ac:dyDescent="0.35">
      <c r="A10101" t="str">
        <f>VLOOKUP(salaries_1985to2020!B:B, player_information!A:U, 21, FALSE)</f>
        <v>Jusuf Nurkic</v>
      </c>
      <c r="B10101" t="s">
        <v>1658</v>
      </c>
      <c r="C10101" s="4">
        <v>1842000</v>
      </c>
      <c r="D10101" t="s">
        <v>59</v>
      </c>
      <c r="E10101">
        <v>2016</v>
      </c>
      <c r="F10101">
        <v>2015</v>
      </c>
      <c r="G10101" t="s">
        <v>22</v>
      </c>
      <c r="H10101" t="str">
        <f t="shared" si="157"/>
        <v>Jusuf Nurkic2015-16</v>
      </c>
    </row>
    <row r="10102" spans="1:8" x14ac:dyDescent="0.35">
      <c r="A10102" t="str">
        <f>VLOOKUP(salaries_1985to2020!B:B, player_information!A:U, 21, FALSE)</f>
        <v>Jusuf Nurkic</v>
      </c>
      <c r="B10102" t="s">
        <v>1658</v>
      </c>
      <c r="C10102" s="4">
        <v>1921320</v>
      </c>
      <c r="D10102" t="s">
        <v>43</v>
      </c>
      <c r="E10102">
        <v>2017</v>
      </c>
      <c r="F10102">
        <v>2016</v>
      </c>
      <c r="G10102" t="s">
        <v>8</v>
      </c>
      <c r="H10102" t="str">
        <f t="shared" si="157"/>
        <v>Jusuf Nurkic2016-17</v>
      </c>
    </row>
    <row r="10103" spans="1:8" x14ac:dyDescent="0.35">
      <c r="A10103" t="str">
        <f>VLOOKUP(salaries_1985to2020!B:B, player_information!A:U, 21, FALSE)</f>
        <v>Jusuf Nurkic</v>
      </c>
      <c r="B10103" t="s">
        <v>1658</v>
      </c>
      <c r="C10103" s="4">
        <v>2947305</v>
      </c>
      <c r="D10103" t="s">
        <v>45</v>
      </c>
      <c r="E10103">
        <v>2018</v>
      </c>
      <c r="F10103">
        <v>2017</v>
      </c>
      <c r="G10103" t="s">
        <v>8</v>
      </c>
      <c r="H10103" t="str">
        <f t="shared" si="157"/>
        <v>Jusuf Nurkic2017-18</v>
      </c>
    </row>
    <row r="10104" spans="1:8" x14ac:dyDescent="0.35">
      <c r="A10104" t="s">
        <v>11260</v>
      </c>
      <c r="B10104" t="s">
        <v>1658</v>
      </c>
      <c r="C10104" s="4">
        <v>12000000</v>
      </c>
      <c r="D10104" t="s">
        <v>14974</v>
      </c>
      <c r="E10104">
        <v>2019</v>
      </c>
      <c r="F10104">
        <v>2018</v>
      </c>
      <c r="G10104" t="s">
        <v>8</v>
      </c>
      <c r="H10104" t="str">
        <f t="shared" si="157"/>
        <v>Jusuf Nurkic2018-19</v>
      </c>
    </row>
    <row r="10105" spans="1:8" x14ac:dyDescent="0.35">
      <c r="A10105" t="s">
        <v>14984</v>
      </c>
      <c r="B10105" t="s">
        <v>1658</v>
      </c>
      <c r="C10105" s="4">
        <v>12000000</v>
      </c>
      <c r="D10105" t="s">
        <v>14975</v>
      </c>
      <c r="E10105">
        <v>2020</v>
      </c>
      <c r="F10105">
        <v>2019</v>
      </c>
      <c r="G10105" t="s">
        <v>8</v>
      </c>
      <c r="H10105" t="str">
        <f t="shared" si="157"/>
        <v>Jusuf NurkiÄ‡2019-20</v>
      </c>
    </row>
    <row r="10106" spans="1:8" x14ac:dyDescent="0.35">
      <c r="A10106" t="str">
        <f>VLOOKUP(salaries_1985to2020!B:B, player_information!A:U, 21, FALSE)</f>
        <v>David Nwaba</v>
      </c>
      <c r="B10106" t="s">
        <v>1659</v>
      </c>
      <c r="C10106" s="4">
        <v>137466</v>
      </c>
      <c r="D10106" t="s">
        <v>43</v>
      </c>
      <c r="E10106">
        <v>2017</v>
      </c>
      <c r="F10106">
        <v>2016</v>
      </c>
      <c r="G10106" t="s">
        <v>17</v>
      </c>
      <c r="H10106" t="str">
        <f t="shared" si="157"/>
        <v>David Nwaba2016-17</v>
      </c>
    </row>
    <row r="10107" spans="1:8" x14ac:dyDescent="0.35">
      <c r="A10107" t="str">
        <f>VLOOKUP(salaries_1985to2020!B:B, player_information!A:U, 21, FALSE)</f>
        <v>David Nwaba</v>
      </c>
      <c r="B10107" t="s">
        <v>1659</v>
      </c>
      <c r="C10107" s="4">
        <v>1312611</v>
      </c>
      <c r="D10107" t="s">
        <v>45</v>
      </c>
      <c r="E10107">
        <v>2018</v>
      </c>
      <c r="F10107">
        <v>2017</v>
      </c>
      <c r="G10107" t="s">
        <v>104</v>
      </c>
      <c r="H10107" t="str">
        <f t="shared" si="157"/>
        <v>David Nwaba2017-18</v>
      </c>
    </row>
    <row r="10108" spans="1:8" x14ac:dyDescent="0.35">
      <c r="A10108" t="s">
        <v>11266</v>
      </c>
      <c r="B10108" t="s">
        <v>1659</v>
      </c>
      <c r="C10108" s="4">
        <v>1678854</v>
      </c>
      <c r="D10108" t="s">
        <v>14975</v>
      </c>
      <c r="E10108">
        <v>2020</v>
      </c>
      <c r="F10108">
        <v>2019</v>
      </c>
      <c r="G10108" t="s">
        <v>60</v>
      </c>
      <c r="H10108" t="str">
        <f t="shared" si="157"/>
        <v>David Nwaba2019-20</v>
      </c>
    </row>
    <row r="10109" spans="1:8" x14ac:dyDescent="0.35">
      <c r="A10109" t="s">
        <v>11266</v>
      </c>
      <c r="B10109" t="s">
        <v>1659</v>
      </c>
      <c r="C10109" s="4">
        <v>903111</v>
      </c>
      <c r="D10109" t="s">
        <v>14975</v>
      </c>
      <c r="E10109">
        <v>2020</v>
      </c>
      <c r="F10109">
        <v>2019</v>
      </c>
      <c r="G10109" t="s">
        <v>52</v>
      </c>
      <c r="H10109" t="str">
        <f t="shared" si="157"/>
        <v>David Nwaba2019-20</v>
      </c>
    </row>
    <row r="10110" spans="1:8" x14ac:dyDescent="0.35">
      <c r="A10110" t="str">
        <f>VLOOKUP(salaries_1985to2020!B:B, player_information!A:U, 21, FALSE)</f>
        <v>Julius Nwosu</v>
      </c>
      <c r="B10110" t="s">
        <v>1660</v>
      </c>
      <c r="C10110" s="4">
        <v>150000</v>
      </c>
      <c r="D10110" t="s">
        <v>13</v>
      </c>
      <c r="E10110">
        <v>1995</v>
      </c>
      <c r="F10110">
        <v>1994</v>
      </c>
      <c r="G10110" t="s">
        <v>84</v>
      </c>
      <c r="H10110" t="str">
        <f t="shared" si="157"/>
        <v>Julius Nwosu1994-95</v>
      </c>
    </row>
    <row r="10111" spans="1:8" x14ac:dyDescent="0.35">
      <c r="A10111" t="str">
        <f>VLOOKUP(salaries_1985to2020!B:B, player_information!A:U, 21, FALSE)</f>
        <v>Charles Oakley</v>
      </c>
      <c r="B10111" t="s">
        <v>1672</v>
      </c>
      <c r="C10111" s="4">
        <v>225000</v>
      </c>
      <c r="D10111" t="s">
        <v>18</v>
      </c>
      <c r="E10111">
        <v>1986</v>
      </c>
      <c r="F10111">
        <v>1985</v>
      </c>
      <c r="G10111" t="s">
        <v>104</v>
      </c>
      <c r="H10111" t="str">
        <f t="shared" si="157"/>
        <v>Charles Oakley1985-86</v>
      </c>
    </row>
    <row r="10112" spans="1:8" x14ac:dyDescent="0.35">
      <c r="A10112" t="str">
        <f>VLOOKUP(salaries_1985to2020!B:B, player_information!A:U, 21, FALSE)</f>
        <v>Charles Oakley</v>
      </c>
      <c r="B10112" t="s">
        <v>1672</v>
      </c>
      <c r="C10112" s="4">
        <v>465000</v>
      </c>
      <c r="D10112" t="s">
        <v>19</v>
      </c>
      <c r="E10112">
        <v>1988</v>
      </c>
      <c r="F10112">
        <v>1987</v>
      </c>
      <c r="G10112" t="s">
        <v>104</v>
      </c>
      <c r="H10112" t="str">
        <f t="shared" si="157"/>
        <v>Charles Oakley1987-88</v>
      </c>
    </row>
    <row r="10113" spans="1:8" x14ac:dyDescent="0.35">
      <c r="A10113" t="str">
        <f>VLOOKUP(salaries_1985to2020!B:B, player_information!A:U, 21, FALSE)</f>
        <v>Charles Oakley</v>
      </c>
      <c r="B10113" t="s">
        <v>1672</v>
      </c>
      <c r="C10113" s="4">
        <v>1000000</v>
      </c>
      <c r="D10113" t="s">
        <v>20</v>
      </c>
      <c r="E10113">
        <v>1989</v>
      </c>
      <c r="F10113">
        <v>1988</v>
      </c>
      <c r="G10113" t="s">
        <v>58</v>
      </c>
      <c r="H10113" t="str">
        <f t="shared" si="157"/>
        <v>Charles Oakley1988-89</v>
      </c>
    </row>
    <row r="10114" spans="1:8" x14ac:dyDescent="0.35">
      <c r="A10114" t="str">
        <f>VLOOKUP(salaries_1985to2020!B:B, player_information!A:U, 21, FALSE)</f>
        <v>Charles Oakley</v>
      </c>
      <c r="B10114" t="s">
        <v>1672</v>
      </c>
      <c r="C10114" s="4">
        <v>1000000</v>
      </c>
      <c r="D10114" t="s">
        <v>184</v>
      </c>
      <c r="E10114">
        <v>1990</v>
      </c>
      <c r="F10114">
        <v>1989</v>
      </c>
      <c r="G10114" t="s">
        <v>58</v>
      </c>
      <c r="H10114" t="str">
        <f t="shared" si="157"/>
        <v>Charles Oakley1989-90</v>
      </c>
    </row>
    <row r="10115" spans="1:8" x14ac:dyDescent="0.35">
      <c r="A10115" t="str">
        <f>VLOOKUP(salaries_1985to2020!B:B, player_information!A:U, 21, FALSE)</f>
        <v>Charles Oakley</v>
      </c>
      <c r="B10115" t="s">
        <v>1672</v>
      </c>
      <c r="C10115" s="4">
        <v>1050000</v>
      </c>
      <c r="D10115" t="s">
        <v>7</v>
      </c>
      <c r="E10115">
        <v>1991</v>
      </c>
      <c r="F10115">
        <v>1990</v>
      </c>
      <c r="G10115" t="s">
        <v>58</v>
      </c>
      <c r="H10115" t="str">
        <f t="shared" ref="H10115:H10178" si="158">_xlfn.CONCAT(A10115, D10115)</f>
        <v>Charles Oakley1990-91</v>
      </c>
    </row>
    <row r="10116" spans="1:8" x14ac:dyDescent="0.35">
      <c r="A10116" t="str">
        <f>VLOOKUP(salaries_1985to2020!B:B, player_information!A:U, 21, FALSE)</f>
        <v>Charles Oakley</v>
      </c>
      <c r="B10116" t="s">
        <v>1672</v>
      </c>
      <c r="C10116" s="4">
        <v>1050000</v>
      </c>
      <c r="D10116" t="s">
        <v>9</v>
      </c>
      <c r="E10116">
        <v>1992</v>
      </c>
      <c r="F10116">
        <v>1991</v>
      </c>
      <c r="G10116" t="s">
        <v>58</v>
      </c>
      <c r="H10116" t="str">
        <f t="shared" si="158"/>
        <v>Charles Oakley1991-92</v>
      </c>
    </row>
    <row r="10117" spans="1:8" x14ac:dyDescent="0.35">
      <c r="A10117" t="str">
        <f>VLOOKUP(salaries_1985to2020!B:B, player_information!A:U, 21, FALSE)</f>
        <v>Charles Oakley</v>
      </c>
      <c r="B10117" t="s">
        <v>1672</v>
      </c>
      <c r="C10117" s="4">
        <v>1050000</v>
      </c>
      <c r="D10117" t="s">
        <v>10</v>
      </c>
      <c r="E10117">
        <v>1993</v>
      </c>
      <c r="F10117">
        <v>1992</v>
      </c>
      <c r="G10117" t="s">
        <v>58</v>
      </c>
      <c r="H10117" t="str">
        <f t="shared" si="158"/>
        <v>Charles Oakley1992-93</v>
      </c>
    </row>
    <row r="10118" spans="1:8" x14ac:dyDescent="0.35">
      <c r="A10118" t="str">
        <f>VLOOKUP(salaries_1985to2020!B:B, player_information!A:U, 21, FALSE)</f>
        <v>Charles Oakley</v>
      </c>
      <c r="B10118" t="s">
        <v>1672</v>
      </c>
      <c r="C10118" s="4">
        <v>1950000</v>
      </c>
      <c r="D10118" t="s">
        <v>12</v>
      </c>
      <c r="E10118">
        <v>1994</v>
      </c>
      <c r="F10118">
        <v>1993</v>
      </c>
      <c r="G10118" t="s">
        <v>58</v>
      </c>
      <c r="H10118" t="str">
        <f t="shared" si="158"/>
        <v>Charles Oakley1993-94</v>
      </c>
    </row>
    <row r="10119" spans="1:8" x14ac:dyDescent="0.35">
      <c r="A10119" t="str">
        <f>VLOOKUP(salaries_1985to2020!B:B, player_information!A:U, 21, FALSE)</f>
        <v>Charles Oakley</v>
      </c>
      <c r="B10119" t="s">
        <v>1672</v>
      </c>
      <c r="C10119" s="4">
        <v>2200000</v>
      </c>
      <c r="D10119" t="s">
        <v>13</v>
      </c>
      <c r="E10119">
        <v>1995</v>
      </c>
      <c r="F10119">
        <v>1994</v>
      </c>
      <c r="G10119" t="s">
        <v>58</v>
      </c>
      <c r="H10119" t="str">
        <f t="shared" si="158"/>
        <v>Charles Oakley1994-95</v>
      </c>
    </row>
    <row r="10120" spans="1:8" x14ac:dyDescent="0.35">
      <c r="A10120" t="str">
        <f>VLOOKUP(salaries_1985to2020!B:B, player_information!A:U, 21, FALSE)</f>
        <v>Charles Oakley</v>
      </c>
      <c r="B10120" t="s">
        <v>1672</v>
      </c>
      <c r="C10120" s="4">
        <v>2400000</v>
      </c>
      <c r="D10120" t="s">
        <v>23</v>
      </c>
      <c r="E10120">
        <v>1996</v>
      </c>
      <c r="F10120">
        <v>1995</v>
      </c>
      <c r="G10120" t="s">
        <v>58</v>
      </c>
      <c r="H10120" t="str">
        <f t="shared" si="158"/>
        <v>Charles Oakley1995-96</v>
      </c>
    </row>
    <row r="10121" spans="1:8" x14ac:dyDescent="0.35">
      <c r="A10121" t="str">
        <f>VLOOKUP(salaries_1985to2020!B:B, player_information!A:U, 21, FALSE)</f>
        <v>Charles Oakley</v>
      </c>
      <c r="B10121" t="s">
        <v>1672</v>
      </c>
      <c r="C10121" s="4">
        <v>2600000</v>
      </c>
      <c r="D10121" t="s">
        <v>24</v>
      </c>
      <c r="E10121">
        <v>1997</v>
      </c>
      <c r="F10121">
        <v>1996</v>
      </c>
      <c r="G10121" t="s">
        <v>58</v>
      </c>
      <c r="H10121" t="str">
        <f t="shared" si="158"/>
        <v>Charles Oakley1996-97</v>
      </c>
    </row>
    <row r="10122" spans="1:8" x14ac:dyDescent="0.35">
      <c r="A10122" t="str">
        <f>VLOOKUP(salaries_1985to2020!B:B, player_information!A:U, 21, FALSE)</f>
        <v>Charles Oakley</v>
      </c>
      <c r="B10122" t="s">
        <v>1672</v>
      </c>
      <c r="C10122" s="4">
        <v>2850000</v>
      </c>
      <c r="D10122" t="s">
        <v>25</v>
      </c>
      <c r="E10122">
        <v>1998</v>
      </c>
      <c r="F10122">
        <v>1997</v>
      </c>
      <c r="G10122" t="s">
        <v>58</v>
      </c>
      <c r="H10122" t="str">
        <f t="shared" si="158"/>
        <v>Charles Oakley1997-98</v>
      </c>
    </row>
    <row r="10123" spans="1:8" x14ac:dyDescent="0.35">
      <c r="A10123" t="str">
        <f>VLOOKUP(salaries_1985to2020!B:B, player_information!A:U, 21, FALSE)</f>
        <v>Charles Oakley</v>
      </c>
      <c r="B10123" t="s">
        <v>1672</v>
      </c>
      <c r="C10123" s="4">
        <v>10186000</v>
      </c>
      <c r="D10123" t="s">
        <v>29</v>
      </c>
      <c r="E10123">
        <v>1999</v>
      </c>
      <c r="F10123">
        <v>1998</v>
      </c>
      <c r="G10123" t="s">
        <v>55</v>
      </c>
      <c r="H10123" t="str">
        <f t="shared" si="158"/>
        <v>Charles Oakley1998-99</v>
      </c>
    </row>
    <row r="10124" spans="1:8" x14ac:dyDescent="0.35">
      <c r="A10124" t="str">
        <f>VLOOKUP(salaries_1985to2020!B:B, player_information!A:U, 21, FALSE)</f>
        <v>Charles Oakley</v>
      </c>
      <c r="B10124" t="s">
        <v>1672</v>
      </c>
      <c r="C10124" s="4">
        <v>5236000</v>
      </c>
      <c r="D10124" t="s">
        <v>30</v>
      </c>
      <c r="E10124">
        <v>2000</v>
      </c>
      <c r="F10124">
        <v>1999</v>
      </c>
      <c r="G10124" t="s">
        <v>55</v>
      </c>
      <c r="H10124" t="str">
        <f t="shared" si="158"/>
        <v>Charles Oakley1999-00</v>
      </c>
    </row>
    <row r="10125" spans="1:8" x14ac:dyDescent="0.35">
      <c r="A10125" t="str">
        <f>VLOOKUP(salaries_1985to2020!B:B, player_information!A:U, 21, FALSE)</f>
        <v>Charles Oakley</v>
      </c>
      <c r="B10125" t="s">
        <v>1672</v>
      </c>
      <c r="C10125" s="4">
        <v>5760000</v>
      </c>
      <c r="D10125" t="s">
        <v>26</v>
      </c>
      <c r="E10125">
        <v>2001</v>
      </c>
      <c r="F10125">
        <v>2000</v>
      </c>
      <c r="G10125" t="s">
        <v>55</v>
      </c>
      <c r="H10125" t="str">
        <f t="shared" si="158"/>
        <v>Charles Oakley2000-01</v>
      </c>
    </row>
    <row r="10126" spans="1:8" x14ac:dyDescent="0.35">
      <c r="A10126" t="str">
        <f>VLOOKUP(salaries_1985to2020!B:B, player_information!A:U, 21, FALSE)</f>
        <v>Charles Oakley</v>
      </c>
      <c r="B10126" t="s">
        <v>1672</v>
      </c>
      <c r="C10126" s="4">
        <v>6545000</v>
      </c>
      <c r="D10126" t="s">
        <v>31</v>
      </c>
      <c r="E10126">
        <v>2002</v>
      </c>
      <c r="F10126">
        <v>2001</v>
      </c>
      <c r="G10126" t="s">
        <v>104</v>
      </c>
      <c r="H10126" t="str">
        <f t="shared" si="158"/>
        <v>Charles Oakley2001-02</v>
      </c>
    </row>
    <row r="10127" spans="1:8" x14ac:dyDescent="0.35">
      <c r="A10127" t="str">
        <f>VLOOKUP(salaries_1985to2020!B:B, player_information!A:U, 21, FALSE)</f>
        <v>Charles Oakley</v>
      </c>
      <c r="B10127" t="s">
        <v>1672</v>
      </c>
      <c r="C10127" s="4">
        <v>1030000</v>
      </c>
      <c r="D10127" t="s">
        <v>32</v>
      </c>
      <c r="E10127">
        <v>2003</v>
      </c>
      <c r="F10127">
        <v>2002</v>
      </c>
      <c r="G10127" t="s">
        <v>98</v>
      </c>
      <c r="H10127" t="str">
        <f t="shared" si="158"/>
        <v>Charles Oakley2002-03</v>
      </c>
    </row>
    <row r="10128" spans="1:8" x14ac:dyDescent="0.35">
      <c r="A10128" t="str">
        <f>VLOOKUP(salaries_1985to2020!B:B, player_information!A:U, 21, FALSE)</f>
        <v>Charles O'Bannon</v>
      </c>
      <c r="B10128" t="s">
        <v>1661</v>
      </c>
      <c r="C10128" s="4">
        <v>320000</v>
      </c>
      <c r="D10128" t="s">
        <v>25</v>
      </c>
      <c r="E10128">
        <v>1998</v>
      </c>
      <c r="F10128">
        <v>1997</v>
      </c>
      <c r="G10128" t="s">
        <v>47</v>
      </c>
      <c r="H10128" t="str">
        <f t="shared" si="158"/>
        <v>Charles O'Bannon1997-98</v>
      </c>
    </row>
    <row r="10129" spans="1:8" x14ac:dyDescent="0.35">
      <c r="A10129" t="str">
        <f>VLOOKUP(salaries_1985to2020!B:B, player_information!A:U, 21, FALSE)</f>
        <v>Charles O'Bannon</v>
      </c>
      <c r="B10129" t="s">
        <v>1661</v>
      </c>
      <c r="C10129" s="4">
        <v>320000</v>
      </c>
      <c r="D10129" t="s">
        <v>29</v>
      </c>
      <c r="E10129">
        <v>1999</v>
      </c>
      <c r="F10129">
        <v>1998</v>
      </c>
      <c r="G10129" t="s">
        <v>47</v>
      </c>
      <c r="H10129" t="str">
        <f t="shared" si="158"/>
        <v>Charles O'Bannon1998-99</v>
      </c>
    </row>
    <row r="10130" spans="1:8" x14ac:dyDescent="0.35">
      <c r="A10130" t="str">
        <f>VLOOKUP(salaries_1985to2020!B:B, player_information!A:U, 21, FALSE)</f>
        <v>Ed O'Bannon</v>
      </c>
      <c r="B10130" t="s">
        <v>1662</v>
      </c>
      <c r="C10130" s="4">
        <v>1133000</v>
      </c>
      <c r="D10130" t="s">
        <v>23</v>
      </c>
      <c r="E10130">
        <v>1996</v>
      </c>
      <c r="F10130">
        <v>1995</v>
      </c>
      <c r="G10130" t="s">
        <v>64</v>
      </c>
      <c r="H10130" t="str">
        <f t="shared" si="158"/>
        <v>Ed O'Bannon1995-96</v>
      </c>
    </row>
    <row r="10131" spans="1:8" x14ac:dyDescent="0.35">
      <c r="A10131" t="str">
        <f>VLOOKUP(salaries_1985to2020!B:B, player_information!A:U, 21, FALSE)</f>
        <v>Ed O'Bannon</v>
      </c>
      <c r="B10131" t="s">
        <v>1662</v>
      </c>
      <c r="C10131" s="4">
        <v>1303000</v>
      </c>
      <c r="D10131" t="s">
        <v>24</v>
      </c>
      <c r="E10131">
        <v>1997</v>
      </c>
      <c r="F10131">
        <v>1996</v>
      </c>
      <c r="G10131" t="s">
        <v>64</v>
      </c>
      <c r="H10131" t="str">
        <f t="shared" si="158"/>
        <v>Ed O'Bannon1996-97</v>
      </c>
    </row>
    <row r="10132" spans="1:8" x14ac:dyDescent="0.35">
      <c r="A10132" t="str">
        <f>VLOOKUP(salaries_1985to2020!B:B, player_information!A:U, 21, FALSE)</f>
        <v>Ed O'Bannon</v>
      </c>
      <c r="B10132" t="s">
        <v>1662</v>
      </c>
      <c r="C10132" s="4">
        <v>1472640</v>
      </c>
      <c r="D10132" t="s">
        <v>25</v>
      </c>
      <c r="E10132">
        <v>1998</v>
      </c>
      <c r="F10132">
        <v>1997</v>
      </c>
      <c r="G10132" t="s">
        <v>51</v>
      </c>
      <c r="H10132" t="str">
        <f t="shared" si="158"/>
        <v>Ed O'Bannon1997-98</v>
      </c>
    </row>
    <row r="10133" spans="1:8" x14ac:dyDescent="0.35">
      <c r="A10133" t="str">
        <f>VLOOKUP(salaries_1985to2020!B:B, player_information!A:U, 21, FALSE)</f>
        <v>Fabricio Oberto</v>
      </c>
      <c r="B10133" t="s">
        <v>1673</v>
      </c>
      <c r="C10133" s="4">
        <v>2325000</v>
      </c>
      <c r="D10133" t="s">
        <v>36</v>
      </c>
      <c r="E10133">
        <v>2006</v>
      </c>
      <c r="F10133">
        <v>2005</v>
      </c>
      <c r="G10133" t="s">
        <v>84</v>
      </c>
      <c r="H10133" t="str">
        <f t="shared" si="158"/>
        <v>Fabricio Oberto2005-06</v>
      </c>
    </row>
    <row r="10134" spans="1:8" x14ac:dyDescent="0.35">
      <c r="A10134" t="str">
        <f>VLOOKUP(salaries_1985to2020!B:B, player_information!A:U, 21, FALSE)</f>
        <v>Fabricio Oberto</v>
      </c>
      <c r="B10134" t="s">
        <v>1673</v>
      </c>
      <c r="C10134" s="4">
        <v>2500000</v>
      </c>
      <c r="D10134" t="s">
        <v>37</v>
      </c>
      <c r="E10134">
        <v>2007</v>
      </c>
      <c r="F10134">
        <v>2006</v>
      </c>
      <c r="G10134" t="s">
        <v>84</v>
      </c>
      <c r="H10134" t="str">
        <f t="shared" si="158"/>
        <v>Fabricio Oberto2006-07</v>
      </c>
    </row>
    <row r="10135" spans="1:8" x14ac:dyDescent="0.35">
      <c r="A10135" t="str">
        <f>VLOOKUP(salaries_1985to2020!B:B, player_information!A:U, 21, FALSE)</f>
        <v>Fabricio Oberto</v>
      </c>
      <c r="B10135" t="s">
        <v>1673</v>
      </c>
      <c r="C10135" s="4">
        <v>3600000</v>
      </c>
      <c r="D10135" t="s">
        <v>40</v>
      </c>
      <c r="E10135">
        <v>2008</v>
      </c>
      <c r="F10135">
        <v>2007</v>
      </c>
      <c r="G10135" t="s">
        <v>84</v>
      </c>
      <c r="H10135" t="str">
        <f t="shared" si="158"/>
        <v>Fabricio Oberto2007-08</v>
      </c>
    </row>
    <row r="10136" spans="1:8" x14ac:dyDescent="0.35">
      <c r="A10136" t="str">
        <f>VLOOKUP(salaries_1985to2020!B:B, player_information!A:U, 21, FALSE)</f>
        <v>Fabricio Oberto</v>
      </c>
      <c r="B10136" t="s">
        <v>1673</v>
      </c>
      <c r="C10136" s="4">
        <v>3600000</v>
      </c>
      <c r="D10136" t="s">
        <v>48</v>
      </c>
      <c r="E10136">
        <v>2009</v>
      </c>
      <c r="F10136">
        <v>2008</v>
      </c>
      <c r="G10136" t="s">
        <v>84</v>
      </c>
      <c r="H10136" t="str">
        <f t="shared" si="158"/>
        <v>Fabricio Oberto2008-09</v>
      </c>
    </row>
    <row r="10137" spans="1:8" x14ac:dyDescent="0.35">
      <c r="A10137" t="str">
        <f>VLOOKUP(salaries_1985to2020!B:B, player_information!A:U, 21, FALSE)</f>
        <v>Fabricio Oberto</v>
      </c>
      <c r="B10137" t="s">
        <v>1673</v>
      </c>
      <c r="C10137" s="4">
        <v>2100000</v>
      </c>
      <c r="D10137" t="s">
        <v>41</v>
      </c>
      <c r="E10137">
        <v>2010</v>
      </c>
      <c r="F10137">
        <v>2009</v>
      </c>
      <c r="G10137" t="s">
        <v>98</v>
      </c>
      <c r="H10137" t="str">
        <f t="shared" si="158"/>
        <v>Fabricio Oberto2009-10</v>
      </c>
    </row>
    <row r="10138" spans="1:8" x14ac:dyDescent="0.35">
      <c r="A10138" t="str">
        <f>VLOOKUP(salaries_1985to2020!B:B, player_information!A:U, 21, FALSE)</f>
        <v>Fabricio Oberto</v>
      </c>
      <c r="B10138" t="s">
        <v>1673</v>
      </c>
      <c r="C10138" s="4">
        <v>1800000</v>
      </c>
      <c r="D10138" t="s">
        <v>41</v>
      </c>
      <c r="E10138">
        <v>2010</v>
      </c>
      <c r="F10138">
        <v>2009</v>
      </c>
      <c r="G10138" t="s">
        <v>47</v>
      </c>
      <c r="H10138" t="str">
        <f t="shared" si="158"/>
        <v>Fabricio Oberto2009-10</v>
      </c>
    </row>
    <row r="10139" spans="1:8" x14ac:dyDescent="0.35">
      <c r="A10139" t="str">
        <f>VLOOKUP(salaries_1985to2020!B:B, player_information!A:U, 21, FALSE)</f>
        <v>Fabricio Oberto</v>
      </c>
      <c r="B10139" t="s">
        <v>1673</v>
      </c>
      <c r="C10139" s="4">
        <v>992680</v>
      </c>
      <c r="D10139" t="s">
        <v>75</v>
      </c>
      <c r="E10139">
        <v>2011</v>
      </c>
      <c r="F10139">
        <v>2010</v>
      </c>
      <c r="G10139" t="s">
        <v>8</v>
      </c>
      <c r="H10139" t="str">
        <f t="shared" si="158"/>
        <v>Fabricio Oberto2010-11</v>
      </c>
    </row>
    <row r="10140" spans="1:8" x14ac:dyDescent="0.35">
      <c r="A10140" t="str">
        <f>VLOOKUP(salaries_1985to2020!B:B, player_information!A:U, 21, FALSE)</f>
        <v>J.J. O'Brien</v>
      </c>
      <c r="B10140" t="s">
        <v>1663</v>
      </c>
      <c r="C10140" s="4">
        <v>105888</v>
      </c>
      <c r="D10140" t="s">
        <v>59</v>
      </c>
      <c r="E10140">
        <v>2016</v>
      </c>
      <c r="F10140">
        <v>2015</v>
      </c>
      <c r="G10140" t="s">
        <v>116</v>
      </c>
      <c r="H10140" t="str">
        <f t="shared" si="158"/>
        <v>J.J. O'Brien2015-16</v>
      </c>
    </row>
    <row r="10141" spans="1:8" x14ac:dyDescent="0.35">
      <c r="A10141" t="str">
        <f>VLOOKUP(salaries_1985to2020!B:B, player_information!A:U, 21, FALSE)</f>
        <v>Johnny O'Bryant</v>
      </c>
      <c r="B10141" t="s">
        <v>1664</v>
      </c>
      <c r="C10141" s="4">
        <v>600000</v>
      </c>
      <c r="D10141" t="s">
        <v>57</v>
      </c>
      <c r="E10141">
        <v>2015</v>
      </c>
      <c r="F10141">
        <v>2014</v>
      </c>
      <c r="G10141" t="s">
        <v>103</v>
      </c>
      <c r="H10141" t="str">
        <f t="shared" si="158"/>
        <v>Johnny O'Bryant2014-15</v>
      </c>
    </row>
    <row r="10142" spans="1:8" x14ac:dyDescent="0.35">
      <c r="A10142" t="str">
        <f>VLOOKUP(salaries_1985to2020!B:B, player_information!A:U, 21, FALSE)</f>
        <v>Johnny O'Bryant</v>
      </c>
      <c r="B10142" t="s">
        <v>1664</v>
      </c>
      <c r="C10142" s="4">
        <v>845059</v>
      </c>
      <c r="D10142" t="s">
        <v>59</v>
      </c>
      <c r="E10142">
        <v>2016</v>
      </c>
      <c r="F10142">
        <v>2015</v>
      </c>
      <c r="G10142" t="s">
        <v>103</v>
      </c>
      <c r="H10142" t="str">
        <f t="shared" si="158"/>
        <v>Johnny O'Bryant2015-16</v>
      </c>
    </row>
    <row r="10143" spans="1:8" x14ac:dyDescent="0.35">
      <c r="A10143" t="str">
        <f>VLOOKUP(salaries_1985to2020!B:B, player_information!A:U, 21, FALSE)</f>
        <v>Johnny O'Bryant</v>
      </c>
      <c r="B10143" t="s">
        <v>1664</v>
      </c>
      <c r="C10143" s="4">
        <v>276827</v>
      </c>
      <c r="D10143" t="s">
        <v>43</v>
      </c>
      <c r="E10143">
        <v>2017</v>
      </c>
      <c r="F10143">
        <v>2016</v>
      </c>
      <c r="G10143" t="s">
        <v>69</v>
      </c>
      <c r="H10143" t="str">
        <f t="shared" si="158"/>
        <v>Johnny O'Bryant2016-17</v>
      </c>
    </row>
    <row r="10144" spans="1:8" x14ac:dyDescent="0.35">
      <c r="A10144" t="str">
        <f>VLOOKUP(salaries_1985to2020!B:B, player_information!A:U, 21, FALSE)</f>
        <v>Johnny O'Bryant</v>
      </c>
      <c r="B10144" t="s">
        <v>1664</v>
      </c>
      <c r="C10144" s="4">
        <v>115344</v>
      </c>
      <c r="D10144" t="s">
        <v>43</v>
      </c>
      <c r="E10144">
        <v>2017</v>
      </c>
      <c r="F10144">
        <v>2016</v>
      </c>
      <c r="G10144" t="s">
        <v>22</v>
      </c>
      <c r="H10144" t="str">
        <f t="shared" si="158"/>
        <v>Johnny O'Bryant2016-17</v>
      </c>
    </row>
    <row r="10145" spans="1:8" x14ac:dyDescent="0.35">
      <c r="A10145" t="str">
        <f>VLOOKUP(salaries_1985to2020!B:B, player_information!A:U, 21, FALSE)</f>
        <v>Johnny O'Bryant</v>
      </c>
      <c r="B10145" t="s">
        <v>1664</v>
      </c>
      <c r="C10145" s="4">
        <v>1524305</v>
      </c>
      <c r="D10145" t="s">
        <v>45</v>
      </c>
      <c r="E10145">
        <v>2018</v>
      </c>
      <c r="F10145">
        <v>2017</v>
      </c>
      <c r="G10145" t="s">
        <v>58</v>
      </c>
      <c r="H10145" t="str">
        <f t="shared" si="158"/>
        <v>Johnny O'Bryant2017-18</v>
      </c>
    </row>
    <row r="10146" spans="1:8" x14ac:dyDescent="0.35">
      <c r="A10146" t="str">
        <f>VLOOKUP(salaries_1985to2020!B:B, player_information!A:U, 21, FALSE)</f>
        <v>Patrick O'Bryant</v>
      </c>
      <c r="B10146" t="s">
        <v>1665</v>
      </c>
      <c r="C10146" s="4">
        <v>2061720</v>
      </c>
      <c r="D10146" t="s">
        <v>37</v>
      </c>
      <c r="E10146">
        <v>2007</v>
      </c>
      <c r="F10146">
        <v>2006</v>
      </c>
      <c r="G10146" t="s">
        <v>76</v>
      </c>
      <c r="H10146" t="str">
        <f t="shared" si="158"/>
        <v>Patrick O'Bryant2006-07</v>
      </c>
    </row>
    <row r="10147" spans="1:8" x14ac:dyDescent="0.35">
      <c r="A10147" t="str">
        <f>VLOOKUP(salaries_1985to2020!B:B, player_information!A:U, 21, FALSE)</f>
        <v>Patrick O'Bryant</v>
      </c>
      <c r="B10147" t="s">
        <v>1665</v>
      </c>
      <c r="C10147" s="4">
        <v>2216400</v>
      </c>
      <c r="D10147" t="s">
        <v>40</v>
      </c>
      <c r="E10147">
        <v>2008</v>
      </c>
      <c r="F10147">
        <v>2007</v>
      </c>
      <c r="G10147" t="s">
        <v>76</v>
      </c>
      <c r="H10147" t="str">
        <f t="shared" si="158"/>
        <v>Patrick O'Bryant2007-08</v>
      </c>
    </row>
    <row r="10148" spans="1:8" x14ac:dyDescent="0.35">
      <c r="A10148" t="str">
        <f>VLOOKUP(salaries_1985to2020!B:B, player_information!A:U, 21, FALSE)</f>
        <v>Patrick O'Bryant</v>
      </c>
      <c r="B10148" t="s">
        <v>1665</v>
      </c>
      <c r="C10148" s="4">
        <v>1500000</v>
      </c>
      <c r="D10148" t="s">
        <v>48</v>
      </c>
      <c r="E10148">
        <v>2009</v>
      </c>
      <c r="F10148">
        <v>2008</v>
      </c>
      <c r="G10148" t="s">
        <v>55</v>
      </c>
      <c r="H10148" t="str">
        <f t="shared" si="158"/>
        <v>Patrick O'Bryant2008-09</v>
      </c>
    </row>
    <row r="10149" spans="1:8" x14ac:dyDescent="0.35">
      <c r="A10149" t="str">
        <f>VLOOKUP(salaries_1985to2020!B:B, player_information!A:U, 21, FALSE)</f>
        <v>Patrick O'Bryant</v>
      </c>
      <c r="B10149" t="s">
        <v>1665</v>
      </c>
      <c r="C10149" s="4">
        <v>1620000</v>
      </c>
      <c r="D10149" t="s">
        <v>41</v>
      </c>
      <c r="E10149">
        <v>2010</v>
      </c>
      <c r="F10149">
        <v>2009</v>
      </c>
      <c r="G10149" t="s">
        <v>55</v>
      </c>
      <c r="H10149" t="str">
        <f t="shared" si="158"/>
        <v>Patrick O'Bryant2009-10</v>
      </c>
    </row>
    <row r="10150" spans="1:8" x14ac:dyDescent="0.35">
      <c r="A10150" t="str">
        <f>VLOOKUP(salaries_1985to2020!B:B, player_information!A:U, 21, FALSE)</f>
        <v>Daniel Ochefu</v>
      </c>
      <c r="B10150" t="s">
        <v>1674</v>
      </c>
      <c r="C10150" s="4">
        <v>543471</v>
      </c>
      <c r="D10150" t="s">
        <v>43</v>
      </c>
      <c r="E10150">
        <v>2017</v>
      </c>
      <c r="F10150">
        <v>2016</v>
      </c>
      <c r="G10150" t="s">
        <v>98</v>
      </c>
      <c r="H10150" t="str">
        <f t="shared" si="158"/>
        <v>Daniel Ochefu2016-17</v>
      </c>
    </row>
    <row r="10151" spans="1:8" x14ac:dyDescent="0.35">
      <c r="A10151" t="str">
        <f>VLOOKUP(salaries_1985to2020!B:B, player_information!A:U, 21, FALSE)</f>
        <v>Daniel Ochefu</v>
      </c>
      <c r="B10151" t="s">
        <v>1674</v>
      </c>
      <c r="C10151" s="4">
        <v>50000</v>
      </c>
      <c r="D10151" t="s">
        <v>45</v>
      </c>
      <c r="E10151">
        <v>2018</v>
      </c>
      <c r="F10151">
        <v>2017</v>
      </c>
      <c r="G10151" t="s">
        <v>98</v>
      </c>
      <c r="H10151" t="str">
        <f t="shared" si="158"/>
        <v>Daniel Ochefu2017-18</v>
      </c>
    </row>
    <row r="10152" spans="1:8" x14ac:dyDescent="0.35">
      <c r="A10152" t="str">
        <f>VLOOKUP(salaries_1985to2020!B:B, player_information!A:U, 21, FALSE)</f>
        <v>Greg Oden</v>
      </c>
      <c r="B10152" t="s">
        <v>1675</v>
      </c>
      <c r="C10152" s="4">
        <v>4662000</v>
      </c>
      <c r="D10152" t="s">
        <v>40</v>
      </c>
      <c r="E10152">
        <v>2008</v>
      </c>
      <c r="F10152">
        <v>2007</v>
      </c>
      <c r="G10152" t="s">
        <v>8</v>
      </c>
      <c r="H10152" t="str">
        <f t="shared" si="158"/>
        <v>Greg Oden2007-08</v>
      </c>
    </row>
    <row r="10153" spans="1:8" x14ac:dyDescent="0.35">
      <c r="A10153" t="str">
        <f>VLOOKUP(salaries_1985to2020!B:B, player_information!A:U, 21, FALSE)</f>
        <v>Greg Oden</v>
      </c>
      <c r="B10153" t="s">
        <v>1675</v>
      </c>
      <c r="C10153" s="4">
        <v>5011680</v>
      </c>
      <c r="D10153" t="s">
        <v>48</v>
      </c>
      <c r="E10153">
        <v>2009</v>
      </c>
      <c r="F10153">
        <v>2008</v>
      </c>
      <c r="G10153" t="s">
        <v>8</v>
      </c>
      <c r="H10153" t="str">
        <f t="shared" si="158"/>
        <v>Greg Oden2008-09</v>
      </c>
    </row>
    <row r="10154" spans="1:8" x14ac:dyDescent="0.35">
      <c r="A10154" t="str">
        <f>VLOOKUP(salaries_1985to2020!B:B, player_information!A:U, 21, FALSE)</f>
        <v>Greg Oden</v>
      </c>
      <c r="B10154" t="s">
        <v>1675</v>
      </c>
      <c r="C10154" s="4">
        <v>5361240</v>
      </c>
      <c r="D10154" t="s">
        <v>41</v>
      </c>
      <c r="E10154">
        <v>2010</v>
      </c>
      <c r="F10154">
        <v>2009</v>
      </c>
      <c r="G10154" t="s">
        <v>8</v>
      </c>
      <c r="H10154" t="str">
        <f t="shared" si="158"/>
        <v>Greg Oden2009-10</v>
      </c>
    </row>
    <row r="10155" spans="1:8" x14ac:dyDescent="0.35">
      <c r="A10155" t="str">
        <f>VLOOKUP(salaries_1985to2020!B:B, player_information!A:U, 21, FALSE)</f>
        <v>Greg Oden</v>
      </c>
      <c r="B10155" t="s">
        <v>1675</v>
      </c>
      <c r="C10155" s="4">
        <v>6760524</v>
      </c>
      <c r="D10155" t="s">
        <v>75</v>
      </c>
      <c r="E10155">
        <v>2011</v>
      </c>
      <c r="F10155">
        <v>2010</v>
      </c>
      <c r="G10155" t="s">
        <v>8</v>
      </c>
      <c r="H10155" t="str">
        <f t="shared" si="158"/>
        <v>Greg Oden2010-11</v>
      </c>
    </row>
    <row r="10156" spans="1:8" x14ac:dyDescent="0.35">
      <c r="A10156" t="str">
        <f>VLOOKUP(salaries_1985to2020!B:B, player_information!A:U, 21, FALSE)</f>
        <v>Greg Oden</v>
      </c>
      <c r="B10156" t="s">
        <v>1675</v>
      </c>
      <c r="C10156" s="4">
        <v>1500000</v>
      </c>
      <c r="D10156" t="s">
        <v>77</v>
      </c>
      <c r="E10156">
        <v>2012</v>
      </c>
      <c r="F10156">
        <v>2011</v>
      </c>
      <c r="G10156" t="s">
        <v>8</v>
      </c>
      <c r="H10156" t="str">
        <f t="shared" si="158"/>
        <v>Greg Oden2011-12</v>
      </c>
    </row>
    <row r="10157" spans="1:8" x14ac:dyDescent="0.35">
      <c r="A10157" t="str">
        <f>VLOOKUP(salaries_1985to2020!B:B, player_information!A:U, 21, FALSE)</f>
        <v>Greg Oden</v>
      </c>
      <c r="B10157" t="s">
        <v>1675</v>
      </c>
      <c r="C10157" s="4">
        <v>1027424</v>
      </c>
      <c r="D10157" t="s">
        <v>56</v>
      </c>
      <c r="E10157">
        <v>2014</v>
      </c>
      <c r="F10157">
        <v>2013</v>
      </c>
      <c r="G10157" t="s">
        <v>73</v>
      </c>
      <c r="H10157" t="str">
        <f t="shared" si="158"/>
        <v>Greg Oden2013-14</v>
      </c>
    </row>
    <row r="10158" spans="1:8" x14ac:dyDescent="0.35">
      <c r="A10158" t="str">
        <f>VLOOKUP(salaries_1985to2020!B:B, player_information!A:U, 21, FALSE)</f>
        <v>Lamar Odom</v>
      </c>
      <c r="B10158" t="s">
        <v>1676</v>
      </c>
      <c r="C10158" s="4">
        <v>2445480</v>
      </c>
      <c r="D10158" t="s">
        <v>30</v>
      </c>
      <c r="E10158">
        <v>2000</v>
      </c>
      <c r="F10158">
        <v>1999</v>
      </c>
      <c r="G10158" t="s">
        <v>49</v>
      </c>
      <c r="H10158" t="str">
        <f t="shared" si="158"/>
        <v>Lamar Odom1999-00</v>
      </c>
    </row>
    <row r="10159" spans="1:8" x14ac:dyDescent="0.35">
      <c r="A10159" t="str">
        <f>VLOOKUP(salaries_1985to2020!B:B, player_information!A:U, 21, FALSE)</f>
        <v>Lamar Odom</v>
      </c>
      <c r="B10159" t="s">
        <v>1676</v>
      </c>
      <c r="C10159" s="4">
        <v>2628960</v>
      </c>
      <c r="D10159" t="s">
        <v>26</v>
      </c>
      <c r="E10159">
        <v>2001</v>
      </c>
      <c r="F10159">
        <v>2000</v>
      </c>
      <c r="G10159" t="s">
        <v>49</v>
      </c>
      <c r="H10159" t="str">
        <f t="shared" si="158"/>
        <v>Lamar Odom2000-01</v>
      </c>
    </row>
    <row r="10160" spans="1:8" x14ac:dyDescent="0.35">
      <c r="A10160" t="str">
        <f>VLOOKUP(salaries_1985to2020!B:B, player_information!A:U, 21, FALSE)</f>
        <v>Lamar Odom</v>
      </c>
      <c r="B10160" t="s">
        <v>1676</v>
      </c>
      <c r="C10160" s="4">
        <v>2812320</v>
      </c>
      <c r="D10160" t="s">
        <v>31</v>
      </c>
      <c r="E10160">
        <v>2002</v>
      </c>
      <c r="F10160">
        <v>2001</v>
      </c>
      <c r="G10160" t="s">
        <v>49</v>
      </c>
      <c r="H10160" t="str">
        <f t="shared" si="158"/>
        <v>Lamar Odom2001-02</v>
      </c>
    </row>
    <row r="10161" spans="1:8" x14ac:dyDescent="0.35">
      <c r="A10161" t="str">
        <f>VLOOKUP(salaries_1985to2020!B:B, player_information!A:U, 21, FALSE)</f>
        <v>Lamar Odom</v>
      </c>
      <c r="B10161" t="s">
        <v>1676</v>
      </c>
      <c r="C10161" s="4">
        <v>3557585</v>
      </c>
      <c r="D10161" t="s">
        <v>32</v>
      </c>
      <c r="E10161">
        <v>2003</v>
      </c>
      <c r="F10161">
        <v>2002</v>
      </c>
      <c r="G10161" t="s">
        <v>49</v>
      </c>
      <c r="H10161" t="str">
        <f t="shared" si="158"/>
        <v>Lamar Odom2002-03</v>
      </c>
    </row>
    <row r="10162" spans="1:8" x14ac:dyDescent="0.35">
      <c r="A10162" t="str">
        <f>VLOOKUP(salaries_1985to2020!B:B, player_information!A:U, 21, FALSE)</f>
        <v>Lamar Odom</v>
      </c>
      <c r="B10162" t="s">
        <v>1676</v>
      </c>
      <c r="C10162" s="4">
        <v>9963596</v>
      </c>
      <c r="D10162" t="s">
        <v>34</v>
      </c>
      <c r="E10162">
        <v>2004</v>
      </c>
      <c r="F10162">
        <v>2003</v>
      </c>
      <c r="G10162" t="s">
        <v>73</v>
      </c>
      <c r="H10162" t="str">
        <f t="shared" si="158"/>
        <v>Lamar Odom2003-04</v>
      </c>
    </row>
    <row r="10163" spans="1:8" x14ac:dyDescent="0.35">
      <c r="A10163" t="str">
        <f>VLOOKUP(salaries_1985to2020!B:B, player_information!A:U, 21, FALSE)</f>
        <v>Lamar Odom</v>
      </c>
      <c r="B10163" t="s">
        <v>1676</v>
      </c>
      <c r="C10163" s="4">
        <v>10548596</v>
      </c>
      <c r="D10163" t="s">
        <v>35</v>
      </c>
      <c r="E10163">
        <v>2005</v>
      </c>
      <c r="F10163">
        <v>2004</v>
      </c>
      <c r="G10163" t="s">
        <v>17</v>
      </c>
      <c r="H10163" t="str">
        <f t="shared" si="158"/>
        <v>Lamar Odom2004-05</v>
      </c>
    </row>
    <row r="10164" spans="1:8" x14ac:dyDescent="0.35">
      <c r="A10164" t="str">
        <f>VLOOKUP(salaries_1985to2020!B:B, player_information!A:U, 21, FALSE)</f>
        <v>Lamar Odom</v>
      </c>
      <c r="B10164" t="s">
        <v>1676</v>
      </c>
      <c r="C10164" s="4">
        <v>11465333</v>
      </c>
      <c r="D10164" t="s">
        <v>36</v>
      </c>
      <c r="E10164">
        <v>2006</v>
      </c>
      <c r="F10164">
        <v>2005</v>
      </c>
      <c r="G10164" t="s">
        <v>17</v>
      </c>
      <c r="H10164" t="str">
        <f t="shared" si="158"/>
        <v>Lamar Odom2005-06</v>
      </c>
    </row>
    <row r="10165" spans="1:8" x14ac:dyDescent="0.35">
      <c r="A10165" t="str">
        <f>VLOOKUP(salaries_1985to2020!B:B, player_information!A:U, 21, FALSE)</f>
        <v>Lamar Odom</v>
      </c>
      <c r="B10165" t="s">
        <v>1676</v>
      </c>
      <c r="C10165" s="4">
        <v>12348596</v>
      </c>
      <c r="D10165" t="s">
        <v>37</v>
      </c>
      <c r="E10165">
        <v>2007</v>
      </c>
      <c r="F10165">
        <v>2006</v>
      </c>
      <c r="G10165" t="s">
        <v>17</v>
      </c>
      <c r="H10165" t="str">
        <f t="shared" si="158"/>
        <v>Lamar Odom2006-07</v>
      </c>
    </row>
    <row r="10166" spans="1:8" x14ac:dyDescent="0.35">
      <c r="A10166" t="str">
        <f>VLOOKUP(salaries_1985to2020!B:B, player_information!A:U, 21, FALSE)</f>
        <v>Lamar Odom</v>
      </c>
      <c r="B10166" t="s">
        <v>1676</v>
      </c>
      <c r="C10166" s="4">
        <v>13248596</v>
      </c>
      <c r="D10166" t="s">
        <v>40</v>
      </c>
      <c r="E10166">
        <v>2008</v>
      </c>
      <c r="F10166">
        <v>2007</v>
      </c>
      <c r="G10166" t="s">
        <v>17</v>
      </c>
      <c r="H10166" t="str">
        <f t="shared" si="158"/>
        <v>Lamar Odom2007-08</v>
      </c>
    </row>
    <row r="10167" spans="1:8" x14ac:dyDescent="0.35">
      <c r="A10167" t="str">
        <f>VLOOKUP(salaries_1985to2020!B:B, player_information!A:U, 21, FALSE)</f>
        <v>Lamar Odom</v>
      </c>
      <c r="B10167" t="s">
        <v>1676</v>
      </c>
      <c r="C10167" s="4">
        <v>14148596</v>
      </c>
      <c r="D10167" t="s">
        <v>48</v>
      </c>
      <c r="E10167">
        <v>2009</v>
      </c>
      <c r="F10167">
        <v>2008</v>
      </c>
      <c r="G10167" t="s">
        <v>17</v>
      </c>
      <c r="H10167" t="str">
        <f t="shared" si="158"/>
        <v>Lamar Odom2008-09</v>
      </c>
    </row>
    <row r="10168" spans="1:8" x14ac:dyDescent="0.35">
      <c r="A10168" t="str">
        <f>VLOOKUP(salaries_1985to2020!B:B, player_information!A:U, 21, FALSE)</f>
        <v>Lamar Odom</v>
      </c>
      <c r="B10168" t="s">
        <v>1676</v>
      </c>
      <c r="C10168" s="4">
        <v>7500000</v>
      </c>
      <c r="D10168" t="s">
        <v>41</v>
      </c>
      <c r="E10168">
        <v>2010</v>
      </c>
      <c r="F10168">
        <v>2009</v>
      </c>
      <c r="G10168" t="s">
        <v>17</v>
      </c>
      <c r="H10168" t="str">
        <f t="shared" si="158"/>
        <v>Lamar Odom2009-10</v>
      </c>
    </row>
    <row r="10169" spans="1:8" x14ac:dyDescent="0.35">
      <c r="A10169" t="str">
        <f>VLOOKUP(salaries_1985to2020!B:B, player_information!A:U, 21, FALSE)</f>
        <v>Lamar Odom</v>
      </c>
      <c r="B10169" t="s">
        <v>1676</v>
      </c>
      <c r="C10169" s="4">
        <v>8200000</v>
      </c>
      <c r="D10169" t="s">
        <v>75</v>
      </c>
      <c r="E10169">
        <v>2011</v>
      </c>
      <c r="F10169">
        <v>2010</v>
      </c>
      <c r="G10169" t="s">
        <v>17</v>
      </c>
      <c r="H10169" t="str">
        <f t="shared" si="158"/>
        <v>Lamar Odom2010-11</v>
      </c>
    </row>
    <row r="10170" spans="1:8" x14ac:dyDescent="0.35">
      <c r="A10170" t="str">
        <f>VLOOKUP(salaries_1985to2020!B:B, player_information!A:U, 21, FALSE)</f>
        <v>Lamar Odom</v>
      </c>
      <c r="B10170" t="s">
        <v>1676</v>
      </c>
      <c r="C10170" s="4">
        <v>8900000</v>
      </c>
      <c r="D10170" t="s">
        <v>77</v>
      </c>
      <c r="E10170">
        <v>2012</v>
      </c>
      <c r="F10170">
        <v>2011</v>
      </c>
      <c r="G10170" t="s">
        <v>33</v>
      </c>
      <c r="H10170" t="str">
        <f t="shared" si="158"/>
        <v>Lamar Odom2011-12</v>
      </c>
    </row>
    <row r="10171" spans="1:8" x14ac:dyDescent="0.35">
      <c r="A10171" t="str">
        <f>VLOOKUP(salaries_1985to2020!B:B, player_information!A:U, 21, FALSE)</f>
        <v>Lamar Odom</v>
      </c>
      <c r="B10171" t="s">
        <v>1676</v>
      </c>
      <c r="C10171" s="4">
        <v>8200000</v>
      </c>
      <c r="D10171" t="s">
        <v>54</v>
      </c>
      <c r="E10171">
        <v>2013</v>
      </c>
      <c r="F10171">
        <v>2012</v>
      </c>
      <c r="G10171" t="s">
        <v>49</v>
      </c>
      <c r="H10171" t="str">
        <f t="shared" si="158"/>
        <v>Lamar Odom2012-13</v>
      </c>
    </row>
    <row r="10172" spans="1:8" x14ac:dyDescent="0.35">
      <c r="A10172" t="str">
        <f>VLOOKUP(salaries_1985to2020!B:B, player_information!A:U, 21, FALSE)</f>
        <v>Alan Ogg</v>
      </c>
      <c r="B10172" t="s">
        <v>1677</v>
      </c>
      <c r="C10172" s="4">
        <v>130000</v>
      </c>
      <c r="D10172" t="s">
        <v>7</v>
      </c>
      <c r="E10172">
        <v>1991</v>
      </c>
      <c r="F10172">
        <v>1990</v>
      </c>
      <c r="G10172" t="s">
        <v>73</v>
      </c>
      <c r="H10172" t="str">
        <f t="shared" si="158"/>
        <v>Alan Ogg1990-91</v>
      </c>
    </row>
    <row r="10173" spans="1:8" x14ac:dyDescent="0.35">
      <c r="A10173" t="str">
        <f>VLOOKUP(salaries_1985to2020!B:B, player_information!A:U, 21, FALSE)</f>
        <v>Alan Ogg</v>
      </c>
      <c r="B10173" t="s">
        <v>1677</v>
      </c>
      <c r="C10173" s="4">
        <v>202000</v>
      </c>
      <c r="D10173" t="s">
        <v>9</v>
      </c>
      <c r="E10173">
        <v>1992</v>
      </c>
      <c r="F10173">
        <v>1991</v>
      </c>
      <c r="G10173" t="s">
        <v>73</v>
      </c>
      <c r="H10173" t="str">
        <f t="shared" si="158"/>
        <v>Alan Ogg1991-92</v>
      </c>
    </row>
    <row r="10174" spans="1:8" x14ac:dyDescent="0.35">
      <c r="A10174" t="str">
        <f>VLOOKUP(salaries_1985to2020!B:B, player_information!A:U, 21, FALSE)</f>
        <v>Tim Ohlbrecht</v>
      </c>
      <c r="B10174" t="s">
        <v>1678</v>
      </c>
      <c r="C10174" s="4">
        <v>144867</v>
      </c>
      <c r="D10174" t="s">
        <v>54</v>
      </c>
      <c r="E10174">
        <v>2013</v>
      </c>
      <c r="F10174">
        <v>2012</v>
      </c>
      <c r="G10174" t="s">
        <v>52</v>
      </c>
      <c r="H10174" t="str">
        <f t="shared" si="158"/>
        <v>Tim Ohlbrecht2012-13</v>
      </c>
    </row>
    <row r="10175" spans="1:8" x14ac:dyDescent="0.35">
      <c r="A10175" t="str">
        <f>VLOOKUP(salaries_1985to2020!B:B, player_information!A:U, 21, FALSE)</f>
        <v>Tim Ohlbrecht</v>
      </c>
      <c r="B10175" t="s">
        <v>1678</v>
      </c>
      <c r="C10175" s="4">
        <v>788872</v>
      </c>
      <c r="D10175" t="s">
        <v>56</v>
      </c>
      <c r="E10175">
        <v>2014</v>
      </c>
      <c r="F10175">
        <v>2013</v>
      </c>
      <c r="G10175" t="s">
        <v>92</v>
      </c>
      <c r="H10175" t="str">
        <f t="shared" si="158"/>
        <v>Tim Ohlbrecht2013-14</v>
      </c>
    </row>
    <row r="10176" spans="1:8" x14ac:dyDescent="0.35">
      <c r="A10176" t="str">
        <f>VLOOKUP(salaries_1985to2020!B:B, player_information!A:U, 21, FALSE)</f>
        <v>Semi Ojeleye</v>
      </c>
      <c r="B10176" t="s">
        <v>1679</v>
      </c>
      <c r="C10176" s="4">
        <v>1291892</v>
      </c>
      <c r="D10176" t="s">
        <v>45</v>
      </c>
      <c r="E10176">
        <v>2018</v>
      </c>
      <c r="F10176">
        <v>2017</v>
      </c>
      <c r="G10176" t="s">
        <v>11</v>
      </c>
      <c r="H10176" t="str">
        <f t="shared" si="158"/>
        <v>Semi Ojeleye2017-18</v>
      </c>
    </row>
    <row r="10177" spans="1:8" x14ac:dyDescent="0.35">
      <c r="A10177" t="s">
        <v>11357</v>
      </c>
      <c r="B10177" t="s">
        <v>1679</v>
      </c>
      <c r="C10177" s="4">
        <v>1378242</v>
      </c>
      <c r="D10177" t="s">
        <v>14974</v>
      </c>
      <c r="E10177">
        <v>2019</v>
      </c>
      <c r="F10177">
        <v>2018</v>
      </c>
      <c r="G10177" t="s">
        <v>11</v>
      </c>
      <c r="H10177" t="str">
        <f t="shared" si="158"/>
        <v>Semi Ojeleye2018-19</v>
      </c>
    </row>
    <row r="10178" spans="1:8" x14ac:dyDescent="0.35">
      <c r="A10178" t="s">
        <v>11357</v>
      </c>
      <c r="B10178" t="s">
        <v>1679</v>
      </c>
      <c r="C10178" s="4">
        <v>1618520</v>
      </c>
      <c r="D10178" t="s">
        <v>14975</v>
      </c>
      <c r="E10178">
        <v>2020</v>
      </c>
      <c r="F10178">
        <v>2019</v>
      </c>
      <c r="G10178" t="s">
        <v>11</v>
      </c>
      <c r="H10178" t="str">
        <f t="shared" si="158"/>
        <v>Semi Ojeleye2019-20</v>
      </c>
    </row>
    <row r="10179" spans="1:8" x14ac:dyDescent="0.35">
      <c r="A10179" t="str">
        <f>VLOOKUP(salaries_1985to2020!B:B, player_information!A:U, 21, FALSE)</f>
        <v>Emeka Okafor</v>
      </c>
      <c r="B10179" t="s">
        <v>1680</v>
      </c>
      <c r="C10179" s="4">
        <v>3739680</v>
      </c>
      <c r="D10179" t="s">
        <v>35</v>
      </c>
      <c r="E10179">
        <v>2005</v>
      </c>
      <c r="F10179">
        <v>2004</v>
      </c>
      <c r="G10179" t="s">
        <v>78</v>
      </c>
      <c r="H10179" t="str">
        <f t="shared" ref="H10179:H10242" si="159">_xlfn.CONCAT(A10179, D10179)</f>
        <v>Emeka Okafor2004-05</v>
      </c>
    </row>
    <row r="10180" spans="1:8" x14ac:dyDescent="0.35">
      <c r="A10180" t="str">
        <f>VLOOKUP(salaries_1985to2020!B:B, player_information!A:U, 21, FALSE)</f>
        <v>Emeka Okafor</v>
      </c>
      <c r="B10180" t="s">
        <v>1680</v>
      </c>
      <c r="C10180" s="4">
        <v>4020120</v>
      </c>
      <c r="D10180" t="s">
        <v>36</v>
      </c>
      <c r="E10180">
        <v>2006</v>
      </c>
      <c r="F10180">
        <v>2005</v>
      </c>
      <c r="G10180" t="s">
        <v>78</v>
      </c>
      <c r="H10180" t="str">
        <f t="shared" si="159"/>
        <v>Emeka Okafor2005-06</v>
      </c>
    </row>
    <row r="10181" spans="1:8" x14ac:dyDescent="0.35">
      <c r="A10181" t="str">
        <f>VLOOKUP(salaries_1985to2020!B:B, player_information!A:U, 21, FALSE)</f>
        <v>Emeka Okafor</v>
      </c>
      <c r="B10181" t="s">
        <v>1680</v>
      </c>
      <c r="C10181" s="4">
        <v>4300560</v>
      </c>
      <c r="D10181" t="s">
        <v>37</v>
      </c>
      <c r="E10181">
        <v>2007</v>
      </c>
      <c r="F10181">
        <v>2006</v>
      </c>
      <c r="G10181" t="s">
        <v>78</v>
      </c>
      <c r="H10181" t="str">
        <f t="shared" si="159"/>
        <v>Emeka Okafor2006-07</v>
      </c>
    </row>
    <row r="10182" spans="1:8" x14ac:dyDescent="0.35">
      <c r="A10182" t="str">
        <f>VLOOKUP(salaries_1985to2020!B:B, player_information!A:U, 21, FALSE)</f>
        <v>Emeka Okafor</v>
      </c>
      <c r="B10182" t="s">
        <v>1680</v>
      </c>
      <c r="C10182" s="4">
        <v>5427307</v>
      </c>
      <c r="D10182" t="s">
        <v>40</v>
      </c>
      <c r="E10182">
        <v>2008</v>
      </c>
      <c r="F10182">
        <v>2007</v>
      </c>
      <c r="G10182" t="s">
        <v>78</v>
      </c>
      <c r="H10182" t="str">
        <f t="shared" si="159"/>
        <v>Emeka Okafor2007-08</v>
      </c>
    </row>
    <row r="10183" spans="1:8" x14ac:dyDescent="0.35">
      <c r="A10183" t="str">
        <f>VLOOKUP(salaries_1985to2020!B:B, player_information!A:U, 21, FALSE)</f>
        <v>Emeka Okafor</v>
      </c>
      <c r="B10183" t="s">
        <v>1680</v>
      </c>
      <c r="C10183" s="4">
        <v>9537500</v>
      </c>
      <c r="D10183" t="s">
        <v>48</v>
      </c>
      <c r="E10183">
        <v>2009</v>
      </c>
      <c r="F10183">
        <v>2008</v>
      </c>
      <c r="G10183" t="s">
        <v>78</v>
      </c>
      <c r="H10183" t="str">
        <f t="shared" si="159"/>
        <v>Emeka Okafor2008-09</v>
      </c>
    </row>
    <row r="10184" spans="1:8" x14ac:dyDescent="0.35">
      <c r="A10184" t="str">
        <f>VLOOKUP(salaries_1985to2020!B:B, player_information!A:U, 21, FALSE)</f>
        <v>Emeka Okafor</v>
      </c>
      <c r="B10184" t="s">
        <v>1680</v>
      </c>
      <c r="C10184" s="4">
        <v>10538937</v>
      </c>
      <c r="D10184" t="s">
        <v>41</v>
      </c>
      <c r="E10184">
        <v>2010</v>
      </c>
      <c r="F10184">
        <v>2009</v>
      </c>
      <c r="G10184" t="s">
        <v>99</v>
      </c>
      <c r="H10184" t="str">
        <f t="shared" si="159"/>
        <v>Emeka Okafor2009-10</v>
      </c>
    </row>
    <row r="10185" spans="1:8" x14ac:dyDescent="0.35">
      <c r="A10185" t="str">
        <f>VLOOKUP(salaries_1985to2020!B:B, player_information!A:U, 21, FALSE)</f>
        <v>Emeka Okafor</v>
      </c>
      <c r="B10185" t="s">
        <v>1680</v>
      </c>
      <c r="C10185" s="4">
        <v>11495000</v>
      </c>
      <c r="D10185" t="s">
        <v>75</v>
      </c>
      <c r="E10185">
        <v>2011</v>
      </c>
      <c r="F10185">
        <v>2010</v>
      </c>
      <c r="G10185" t="s">
        <v>99</v>
      </c>
      <c r="H10185" t="str">
        <f t="shared" si="159"/>
        <v>Emeka Okafor2010-11</v>
      </c>
    </row>
    <row r="10186" spans="1:8" x14ac:dyDescent="0.35">
      <c r="A10186" t="str">
        <f>VLOOKUP(salaries_1985to2020!B:B, player_information!A:U, 21, FALSE)</f>
        <v>Emeka Okafor</v>
      </c>
      <c r="B10186" t="s">
        <v>1680</v>
      </c>
      <c r="C10186" s="4">
        <v>12541812</v>
      </c>
      <c r="D10186" t="s">
        <v>77</v>
      </c>
      <c r="E10186">
        <v>2012</v>
      </c>
      <c r="F10186">
        <v>2011</v>
      </c>
      <c r="G10186" t="s">
        <v>99</v>
      </c>
      <c r="H10186" t="str">
        <f t="shared" si="159"/>
        <v>Emeka Okafor2011-12</v>
      </c>
    </row>
    <row r="10187" spans="1:8" x14ac:dyDescent="0.35">
      <c r="A10187" t="str">
        <f>VLOOKUP(salaries_1985to2020!B:B, player_information!A:U, 21, FALSE)</f>
        <v>Emeka Okafor</v>
      </c>
      <c r="B10187" t="s">
        <v>1680</v>
      </c>
      <c r="C10187" s="4">
        <v>13490000</v>
      </c>
      <c r="D10187" t="s">
        <v>54</v>
      </c>
      <c r="E10187">
        <v>2013</v>
      </c>
      <c r="F10187">
        <v>2012</v>
      </c>
      <c r="G10187" t="s">
        <v>98</v>
      </c>
      <c r="H10187" t="str">
        <f t="shared" si="159"/>
        <v>Emeka Okafor2012-13</v>
      </c>
    </row>
    <row r="10188" spans="1:8" x14ac:dyDescent="0.35">
      <c r="A10188" t="str">
        <f>VLOOKUP(salaries_1985to2020!B:B, player_information!A:U, 21, FALSE)</f>
        <v>Emeka Okafor</v>
      </c>
      <c r="B10188" t="s">
        <v>1680</v>
      </c>
      <c r="C10188" s="4">
        <v>14487500</v>
      </c>
      <c r="D10188" t="s">
        <v>56</v>
      </c>
      <c r="E10188">
        <v>2014</v>
      </c>
      <c r="F10188">
        <v>2013</v>
      </c>
      <c r="G10188" t="s">
        <v>62</v>
      </c>
      <c r="H10188" t="str">
        <f t="shared" si="159"/>
        <v>Emeka Okafor2013-14</v>
      </c>
    </row>
    <row r="10189" spans="1:8" x14ac:dyDescent="0.35">
      <c r="A10189" t="str">
        <f>VLOOKUP(salaries_1985to2020!B:B, player_information!A:U, 21, FALSE)</f>
        <v>Emeka Okafor</v>
      </c>
      <c r="B10189" t="s">
        <v>1680</v>
      </c>
      <c r="C10189" s="4">
        <v>774914</v>
      </c>
      <c r="D10189" t="s">
        <v>45</v>
      </c>
      <c r="E10189">
        <v>2018</v>
      </c>
      <c r="F10189">
        <v>2017</v>
      </c>
      <c r="G10189" t="s">
        <v>87</v>
      </c>
      <c r="H10189" t="str">
        <f t="shared" si="159"/>
        <v>Emeka Okafor2017-18</v>
      </c>
    </row>
    <row r="10190" spans="1:8" x14ac:dyDescent="0.35">
      <c r="A10190" t="s">
        <v>11358</v>
      </c>
      <c r="B10190" t="s">
        <v>1680</v>
      </c>
      <c r="C10190" s="4">
        <v>2445085</v>
      </c>
      <c r="D10190" t="s">
        <v>14974</v>
      </c>
      <c r="E10190">
        <v>2019</v>
      </c>
      <c r="F10190">
        <v>2018</v>
      </c>
      <c r="G10190" t="s">
        <v>87</v>
      </c>
      <c r="H10190" t="str">
        <f t="shared" si="159"/>
        <v>Emeka Okafor2018-19</v>
      </c>
    </row>
    <row r="10191" spans="1:8" x14ac:dyDescent="0.35">
      <c r="A10191" t="str">
        <f>VLOOKUP(salaries_1985to2020!B:B, player_information!A:U, 21, FALSE)</f>
        <v>Jahlil Okafor</v>
      </c>
      <c r="B10191" t="s">
        <v>1681</v>
      </c>
      <c r="C10191" s="4">
        <v>4582680</v>
      </c>
      <c r="D10191" t="s">
        <v>59</v>
      </c>
      <c r="E10191">
        <v>2016</v>
      </c>
      <c r="F10191">
        <v>2015</v>
      </c>
      <c r="G10191" t="s">
        <v>92</v>
      </c>
      <c r="H10191" t="str">
        <f t="shared" si="159"/>
        <v>Jahlil Okafor2015-16</v>
      </c>
    </row>
    <row r="10192" spans="1:8" x14ac:dyDescent="0.35">
      <c r="A10192" t="str">
        <f>VLOOKUP(salaries_1985to2020!B:B, player_information!A:U, 21, FALSE)</f>
        <v>Jahlil Okafor</v>
      </c>
      <c r="B10192" t="s">
        <v>1681</v>
      </c>
      <c r="C10192" s="4">
        <v>4788840</v>
      </c>
      <c r="D10192" t="s">
        <v>43</v>
      </c>
      <c r="E10192">
        <v>2017</v>
      </c>
      <c r="F10192">
        <v>2016</v>
      </c>
      <c r="G10192" t="s">
        <v>92</v>
      </c>
      <c r="H10192" t="str">
        <f t="shared" si="159"/>
        <v>Jahlil Okafor2016-17</v>
      </c>
    </row>
    <row r="10193" spans="1:8" x14ac:dyDescent="0.35">
      <c r="A10193" t="str">
        <f>VLOOKUP(salaries_1985to2020!B:B, player_information!A:U, 21, FALSE)</f>
        <v>Jahlil Okafor</v>
      </c>
      <c r="B10193" t="s">
        <v>1681</v>
      </c>
      <c r="C10193" s="4">
        <v>4995120</v>
      </c>
      <c r="D10193" t="s">
        <v>45</v>
      </c>
      <c r="E10193">
        <v>2018</v>
      </c>
      <c r="F10193">
        <v>2017</v>
      </c>
      <c r="G10193" t="s">
        <v>60</v>
      </c>
      <c r="H10193" t="str">
        <f t="shared" si="159"/>
        <v>Jahlil Okafor2017-18</v>
      </c>
    </row>
    <row r="10194" spans="1:8" x14ac:dyDescent="0.35">
      <c r="A10194" t="s">
        <v>11360</v>
      </c>
      <c r="B10194" t="s">
        <v>1681</v>
      </c>
      <c r="C10194" s="4">
        <v>1702486</v>
      </c>
      <c r="D10194" t="s">
        <v>14975</v>
      </c>
      <c r="E10194">
        <v>2020</v>
      </c>
      <c r="F10194">
        <v>2019</v>
      </c>
      <c r="G10194" t="s">
        <v>87</v>
      </c>
      <c r="H10194" t="str">
        <f t="shared" si="159"/>
        <v>Jahlil Okafor2019-20</v>
      </c>
    </row>
    <row r="10195" spans="1:8" x14ac:dyDescent="0.35">
      <c r="A10195" t="s">
        <v>15181</v>
      </c>
      <c r="B10195" t="s">
        <v>11361</v>
      </c>
      <c r="C10195" s="4">
        <v>1238464</v>
      </c>
      <c r="D10195" t="s">
        <v>14974</v>
      </c>
      <c r="E10195">
        <v>2019</v>
      </c>
      <c r="F10195">
        <v>2018</v>
      </c>
      <c r="G10195" t="s">
        <v>62</v>
      </c>
      <c r="H10195" t="str">
        <f t="shared" si="159"/>
        <v>E╠ülie Okobo2018-19</v>
      </c>
    </row>
    <row r="10196" spans="1:8" x14ac:dyDescent="0.35">
      <c r="A10196" t="s">
        <v>11363</v>
      </c>
      <c r="B10196" t="s">
        <v>11361</v>
      </c>
      <c r="C10196" s="4">
        <v>1416852</v>
      </c>
      <c r="D10196" t="s">
        <v>14975</v>
      </c>
      <c r="E10196">
        <v>2020</v>
      </c>
      <c r="F10196">
        <v>2019</v>
      </c>
      <c r="G10196" t="s">
        <v>62</v>
      </c>
      <c r="H10196" t="str">
        <f t="shared" si="159"/>
        <v>Elie Okobo2019-20</v>
      </c>
    </row>
    <row r="10197" spans="1:8" x14ac:dyDescent="0.35">
      <c r="A10197" t="s">
        <v>11366</v>
      </c>
      <c r="B10197" t="s">
        <v>11364</v>
      </c>
      <c r="C10197" s="4">
        <v>2160720</v>
      </c>
      <c r="D10197" t="s">
        <v>14974</v>
      </c>
      <c r="E10197">
        <v>2019</v>
      </c>
      <c r="F10197">
        <v>2018</v>
      </c>
      <c r="G10197" t="s">
        <v>81</v>
      </c>
      <c r="H10197" t="str">
        <f t="shared" si="159"/>
        <v>Josh Okogie2018-19</v>
      </c>
    </row>
    <row r="10198" spans="1:8" x14ac:dyDescent="0.35">
      <c r="A10198" t="s">
        <v>11366</v>
      </c>
      <c r="B10198" t="s">
        <v>11364</v>
      </c>
      <c r="C10198" s="4">
        <v>2530680</v>
      </c>
      <c r="D10198" t="s">
        <v>14975</v>
      </c>
      <c r="E10198">
        <v>2020</v>
      </c>
      <c r="F10198">
        <v>2019</v>
      </c>
      <c r="G10198" t="s">
        <v>81</v>
      </c>
      <c r="H10198" t="str">
        <f t="shared" si="159"/>
        <v>Josh Okogie2019-20</v>
      </c>
    </row>
    <row r="10199" spans="1:8" x14ac:dyDescent="0.35">
      <c r="A10199" t="str">
        <f>VLOOKUP(salaries_1985to2020!B:B, player_information!A:U, 21, FALSE)</f>
        <v>Mike O'Koren</v>
      </c>
      <c r="B10199" t="s">
        <v>1666</v>
      </c>
      <c r="C10199" s="4">
        <v>244000</v>
      </c>
      <c r="D10199" t="s">
        <v>16</v>
      </c>
      <c r="E10199">
        <v>1985</v>
      </c>
      <c r="F10199">
        <v>1984</v>
      </c>
      <c r="G10199" t="s">
        <v>64</v>
      </c>
      <c r="H10199" t="str">
        <f t="shared" si="159"/>
        <v>Mike O'Koren1984-85</v>
      </c>
    </row>
    <row r="10200" spans="1:8" x14ac:dyDescent="0.35">
      <c r="A10200" t="str">
        <f>VLOOKUP(salaries_1985to2020!B:B, player_information!A:U, 21, FALSE)</f>
        <v>Mike O'Koren</v>
      </c>
      <c r="B10200" t="s">
        <v>1666</v>
      </c>
      <c r="C10200" s="4">
        <v>400000</v>
      </c>
      <c r="D10200" t="s">
        <v>18</v>
      </c>
      <c r="E10200">
        <v>1986</v>
      </c>
      <c r="F10200">
        <v>1985</v>
      </c>
      <c r="G10200" t="s">
        <v>64</v>
      </c>
      <c r="H10200" t="str">
        <f t="shared" si="159"/>
        <v>Mike O'Koren1985-86</v>
      </c>
    </row>
    <row r="10201" spans="1:8" x14ac:dyDescent="0.35">
      <c r="A10201" t="str">
        <f>VLOOKUP(salaries_1985to2020!B:B, player_information!A:U, 21, FALSE)</f>
        <v>Mike O'Koren</v>
      </c>
      <c r="B10201" t="s">
        <v>1666</v>
      </c>
      <c r="C10201" s="4">
        <v>100000</v>
      </c>
      <c r="D10201" t="s">
        <v>19</v>
      </c>
      <c r="E10201">
        <v>1988</v>
      </c>
      <c r="F10201">
        <v>1987</v>
      </c>
      <c r="G10201" t="s">
        <v>64</v>
      </c>
      <c r="H10201" t="str">
        <f t="shared" si="159"/>
        <v>Mike O'Koren1987-88</v>
      </c>
    </row>
    <row r="10202" spans="1:8" x14ac:dyDescent="0.35">
      <c r="A10202" t="s">
        <v>15050</v>
      </c>
      <c r="B10202" t="s">
        <v>15136</v>
      </c>
      <c r="C10202" s="4">
        <v>898310</v>
      </c>
      <c r="D10202" t="s">
        <v>14975</v>
      </c>
      <c r="E10202">
        <v>2020</v>
      </c>
      <c r="F10202">
        <v>2019</v>
      </c>
      <c r="G10202" t="s">
        <v>73</v>
      </c>
      <c r="H10202" t="str">
        <f t="shared" si="159"/>
        <v>KZ Okpala2019-20</v>
      </c>
    </row>
    <row r="10203" spans="1:8" x14ac:dyDescent="0.35">
      <c r="A10203" t="str">
        <f>VLOOKUP(salaries_1985to2020!B:B, player_information!A:U, 21, FALSE)</f>
        <v>Mehmet Okur</v>
      </c>
      <c r="B10203" t="s">
        <v>1682</v>
      </c>
      <c r="C10203" s="4">
        <v>1000000</v>
      </c>
      <c r="D10203" t="s">
        <v>32</v>
      </c>
      <c r="E10203">
        <v>2003</v>
      </c>
      <c r="F10203">
        <v>2002</v>
      </c>
      <c r="G10203" t="s">
        <v>47</v>
      </c>
      <c r="H10203" t="str">
        <f t="shared" si="159"/>
        <v>Mehmet Okur2002-03</v>
      </c>
    </row>
    <row r="10204" spans="1:8" x14ac:dyDescent="0.35">
      <c r="A10204" t="str">
        <f>VLOOKUP(salaries_1985to2020!B:B, player_information!A:U, 21, FALSE)</f>
        <v>Mehmet Okur</v>
      </c>
      <c r="B10204" t="s">
        <v>1682</v>
      </c>
      <c r="C10204" s="4">
        <v>1100000</v>
      </c>
      <c r="D10204" t="s">
        <v>34</v>
      </c>
      <c r="E10204">
        <v>2004</v>
      </c>
      <c r="F10204">
        <v>2003</v>
      </c>
      <c r="G10204" t="s">
        <v>47</v>
      </c>
      <c r="H10204" t="str">
        <f t="shared" si="159"/>
        <v>Mehmet Okur2003-04</v>
      </c>
    </row>
    <row r="10205" spans="1:8" x14ac:dyDescent="0.35">
      <c r="A10205" t="str">
        <f>VLOOKUP(salaries_1985to2020!B:B, player_information!A:U, 21, FALSE)</f>
        <v>Mehmet Okur</v>
      </c>
      <c r="B10205" t="s">
        <v>1682</v>
      </c>
      <c r="C10205" s="4">
        <v>7500000</v>
      </c>
      <c r="D10205" t="s">
        <v>35</v>
      </c>
      <c r="E10205">
        <v>2005</v>
      </c>
      <c r="F10205">
        <v>2004</v>
      </c>
      <c r="G10205" t="s">
        <v>116</v>
      </c>
      <c r="H10205" t="str">
        <f t="shared" si="159"/>
        <v>Mehmet Okur2004-05</v>
      </c>
    </row>
    <row r="10206" spans="1:8" x14ac:dyDescent="0.35">
      <c r="A10206" t="str">
        <f>VLOOKUP(salaries_1985to2020!B:B, player_information!A:U, 21, FALSE)</f>
        <v>Mehmet Okur</v>
      </c>
      <c r="B10206" t="s">
        <v>1682</v>
      </c>
      <c r="C10206" s="4">
        <v>8250000</v>
      </c>
      <c r="D10206" t="s">
        <v>36</v>
      </c>
      <c r="E10206">
        <v>2006</v>
      </c>
      <c r="F10206">
        <v>2005</v>
      </c>
      <c r="G10206" t="s">
        <v>116</v>
      </c>
      <c r="H10206" t="str">
        <f t="shared" si="159"/>
        <v>Mehmet Okur2005-06</v>
      </c>
    </row>
    <row r="10207" spans="1:8" x14ac:dyDescent="0.35">
      <c r="A10207" t="str">
        <f>VLOOKUP(salaries_1985to2020!B:B, player_information!A:U, 21, FALSE)</f>
        <v>Mehmet Okur</v>
      </c>
      <c r="B10207" t="s">
        <v>1682</v>
      </c>
      <c r="C10207" s="4">
        <v>8250000</v>
      </c>
      <c r="D10207" t="s">
        <v>37</v>
      </c>
      <c r="E10207">
        <v>2007</v>
      </c>
      <c r="F10207">
        <v>2006</v>
      </c>
      <c r="G10207" t="s">
        <v>116</v>
      </c>
      <c r="H10207" t="str">
        <f t="shared" si="159"/>
        <v>Mehmet Okur2006-07</v>
      </c>
    </row>
    <row r="10208" spans="1:8" x14ac:dyDescent="0.35">
      <c r="A10208" t="str">
        <f>VLOOKUP(salaries_1985to2020!B:B, player_information!A:U, 21, FALSE)</f>
        <v>Mehmet Okur</v>
      </c>
      <c r="B10208" t="s">
        <v>1682</v>
      </c>
      <c r="C10208" s="4">
        <v>8500000</v>
      </c>
      <c r="D10208" t="s">
        <v>40</v>
      </c>
      <c r="E10208">
        <v>2008</v>
      </c>
      <c r="F10208">
        <v>2007</v>
      </c>
      <c r="G10208" t="s">
        <v>116</v>
      </c>
      <c r="H10208" t="str">
        <f t="shared" si="159"/>
        <v>Mehmet Okur2007-08</v>
      </c>
    </row>
    <row r="10209" spans="1:8" x14ac:dyDescent="0.35">
      <c r="A10209" t="str">
        <f>VLOOKUP(salaries_1985to2020!B:B, player_information!A:U, 21, FALSE)</f>
        <v>Mehmet Okur</v>
      </c>
      <c r="B10209" t="s">
        <v>1682</v>
      </c>
      <c r="C10209" s="4">
        <v>8500000</v>
      </c>
      <c r="D10209" t="s">
        <v>48</v>
      </c>
      <c r="E10209">
        <v>2009</v>
      </c>
      <c r="F10209">
        <v>2008</v>
      </c>
      <c r="G10209" t="s">
        <v>116</v>
      </c>
      <c r="H10209" t="str">
        <f t="shared" si="159"/>
        <v>Mehmet Okur2008-09</v>
      </c>
    </row>
    <row r="10210" spans="1:8" x14ac:dyDescent="0.35">
      <c r="A10210" t="str">
        <f>VLOOKUP(salaries_1985to2020!B:B, player_information!A:U, 21, FALSE)</f>
        <v>Mehmet Okur</v>
      </c>
      <c r="B10210" t="s">
        <v>1682</v>
      </c>
      <c r="C10210" s="4">
        <v>9000000</v>
      </c>
      <c r="D10210" t="s">
        <v>41</v>
      </c>
      <c r="E10210">
        <v>2010</v>
      </c>
      <c r="F10210">
        <v>2009</v>
      </c>
      <c r="G10210" t="s">
        <v>116</v>
      </c>
      <c r="H10210" t="str">
        <f t="shared" si="159"/>
        <v>Mehmet Okur2009-10</v>
      </c>
    </row>
    <row r="10211" spans="1:8" x14ac:dyDescent="0.35">
      <c r="A10211" t="str">
        <f>VLOOKUP(salaries_1985to2020!B:B, player_information!A:U, 21, FALSE)</f>
        <v>Mehmet Okur</v>
      </c>
      <c r="B10211" t="s">
        <v>1682</v>
      </c>
      <c r="C10211" s="4">
        <v>9945000</v>
      </c>
      <c r="D10211" t="s">
        <v>75</v>
      </c>
      <c r="E10211">
        <v>2011</v>
      </c>
      <c r="F10211">
        <v>2010</v>
      </c>
      <c r="G10211" t="s">
        <v>116</v>
      </c>
      <c r="H10211" t="str">
        <f t="shared" si="159"/>
        <v>Mehmet Okur2010-11</v>
      </c>
    </row>
    <row r="10212" spans="1:8" x14ac:dyDescent="0.35">
      <c r="A10212" t="str">
        <f>VLOOKUP(salaries_1985to2020!B:B, player_information!A:U, 21, FALSE)</f>
        <v>Mehmet Okur</v>
      </c>
      <c r="B10212" t="s">
        <v>1682</v>
      </c>
      <c r="C10212" s="4">
        <v>10890000</v>
      </c>
      <c r="D10212" t="s">
        <v>77</v>
      </c>
      <c r="E10212">
        <v>2012</v>
      </c>
      <c r="F10212">
        <v>2011</v>
      </c>
      <c r="G10212" t="s">
        <v>64</v>
      </c>
      <c r="H10212" t="str">
        <f t="shared" si="159"/>
        <v>Mehmet Okur2011-12</v>
      </c>
    </row>
    <row r="10213" spans="1:8" x14ac:dyDescent="0.35">
      <c r="A10213" t="str">
        <f>VLOOKUP(salaries_1985to2020!B:B, player_information!A:U, 21, FALSE)</f>
        <v>Victor Oladipo</v>
      </c>
      <c r="B10213" t="s">
        <v>1683</v>
      </c>
      <c r="C10213" s="4">
        <v>4763760</v>
      </c>
      <c r="D10213" t="s">
        <v>56</v>
      </c>
      <c r="E10213">
        <v>2014</v>
      </c>
      <c r="F10213">
        <v>2013</v>
      </c>
      <c r="G10213" t="s">
        <v>51</v>
      </c>
      <c r="H10213" t="str">
        <f t="shared" si="159"/>
        <v>Victor Oladipo2013-14</v>
      </c>
    </row>
    <row r="10214" spans="1:8" x14ac:dyDescent="0.35">
      <c r="A10214" t="str">
        <f>VLOOKUP(salaries_1985to2020!B:B, player_information!A:U, 21, FALSE)</f>
        <v>Victor Oladipo</v>
      </c>
      <c r="B10214" t="s">
        <v>1683</v>
      </c>
      <c r="C10214" s="4">
        <v>4978200</v>
      </c>
      <c r="D10214" t="s">
        <v>57</v>
      </c>
      <c r="E10214">
        <v>2015</v>
      </c>
      <c r="F10214">
        <v>2014</v>
      </c>
      <c r="G10214" t="s">
        <v>51</v>
      </c>
      <c r="H10214" t="str">
        <f t="shared" si="159"/>
        <v>Victor Oladipo2014-15</v>
      </c>
    </row>
    <row r="10215" spans="1:8" x14ac:dyDescent="0.35">
      <c r="A10215" t="str">
        <f>VLOOKUP(salaries_1985to2020!B:B, player_information!A:U, 21, FALSE)</f>
        <v>Victor Oladipo</v>
      </c>
      <c r="B10215" t="s">
        <v>1683</v>
      </c>
      <c r="C10215" s="4">
        <v>5192520</v>
      </c>
      <c r="D10215" t="s">
        <v>59</v>
      </c>
      <c r="E10215">
        <v>2016</v>
      </c>
      <c r="F10215">
        <v>2015</v>
      </c>
      <c r="G10215" t="s">
        <v>51</v>
      </c>
      <c r="H10215" t="str">
        <f t="shared" si="159"/>
        <v>Victor Oladipo2015-16</v>
      </c>
    </row>
    <row r="10216" spans="1:8" x14ac:dyDescent="0.35">
      <c r="A10216" t="str">
        <f>VLOOKUP(salaries_1985to2020!B:B, player_information!A:U, 21, FALSE)</f>
        <v>Victor Oladipo</v>
      </c>
      <c r="B10216" t="s">
        <v>1683</v>
      </c>
      <c r="C10216" s="4">
        <v>6552960</v>
      </c>
      <c r="D10216" t="s">
        <v>43</v>
      </c>
      <c r="E10216">
        <v>2017</v>
      </c>
      <c r="F10216">
        <v>2016</v>
      </c>
      <c r="G10216" t="s">
        <v>44</v>
      </c>
      <c r="H10216" t="str">
        <f t="shared" si="159"/>
        <v>Victor Oladipo2016-17</v>
      </c>
    </row>
    <row r="10217" spans="1:8" x14ac:dyDescent="0.35">
      <c r="A10217" t="str">
        <f>VLOOKUP(salaries_1985to2020!B:B, player_information!A:U, 21, FALSE)</f>
        <v>Victor Oladipo</v>
      </c>
      <c r="B10217" t="s">
        <v>1683</v>
      </c>
      <c r="C10217" s="4">
        <v>21000000</v>
      </c>
      <c r="D10217" t="s">
        <v>45</v>
      </c>
      <c r="E10217">
        <v>2018</v>
      </c>
      <c r="F10217">
        <v>2017</v>
      </c>
      <c r="G10217" t="s">
        <v>109</v>
      </c>
      <c r="H10217" t="str">
        <f t="shared" si="159"/>
        <v>Victor Oladipo2017-18</v>
      </c>
    </row>
    <row r="10218" spans="1:8" x14ac:dyDescent="0.35">
      <c r="A10218" t="s">
        <v>11370</v>
      </c>
      <c r="B10218" t="s">
        <v>1683</v>
      </c>
      <c r="C10218" s="4">
        <v>21000000</v>
      </c>
      <c r="D10218" t="s">
        <v>14974</v>
      </c>
      <c r="E10218">
        <v>2019</v>
      </c>
      <c r="F10218">
        <v>2018</v>
      </c>
      <c r="G10218" t="s">
        <v>109</v>
      </c>
      <c r="H10218" t="str">
        <f t="shared" si="159"/>
        <v>Victor Oladipo2018-19</v>
      </c>
    </row>
    <row r="10219" spans="1:8" x14ac:dyDescent="0.35">
      <c r="A10219" t="s">
        <v>11370</v>
      </c>
      <c r="B10219" t="s">
        <v>1683</v>
      </c>
      <c r="C10219" s="4">
        <v>21000000</v>
      </c>
      <c r="D10219" t="s">
        <v>14975</v>
      </c>
      <c r="E10219">
        <v>2020</v>
      </c>
      <c r="F10219">
        <v>2019</v>
      </c>
      <c r="G10219" t="s">
        <v>109</v>
      </c>
      <c r="H10219" t="str">
        <f t="shared" si="159"/>
        <v>Victor Oladipo2019-20</v>
      </c>
    </row>
    <row r="10220" spans="1:8" x14ac:dyDescent="0.35">
      <c r="A10220" t="str">
        <f>VLOOKUP(salaries_1985to2020!B:B, player_information!A:U, 21, FALSE)</f>
        <v>Hakeem Olajuwon</v>
      </c>
      <c r="B10220" t="s">
        <v>1684</v>
      </c>
      <c r="C10220" s="4">
        <v>780000</v>
      </c>
      <c r="D10220" t="s">
        <v>16</v>
      </c>
      <c r="E10220">
        <v>1985</v>
      </c>
      <c r="F10220">
        <v>1984</v>
      </c>
      <c r="G10220" t="s">
        <v>52</v>
      </c>
      <c r="H10220" t="str">
        <f t="shared" si="159"/>
        <v>Hakeem Olajuwon1984-85</v>
      </c>
    </row>
    <row r="10221" spans="1:8" x14ac:dyDescent="0.35">
      <c r="A10221" t="str">
        <f>VLOOKUP(salaries_1985to2020!B:B, player_information!A:U, 21, FALSE)</f>
        <v>Hakeem Olajuwon</v>
      </c>
      <c r="B10221" t="s">
        <v>1684</v>
      </c>
      <c r="C10221" s="4">
        <v>882500</v>
      </c>
      <c r="D10221" t="s">
        <v>18</v>
      </c>
      <c r="E10221">
        <v>1986</v>
      </c>
      <c r="F10221">
        <v>1985</v>
      </c>
      <c r="G10221" t="s">
        <v>52</v>
      </c>
      <c r="H10221" t="str">
        <f t="shared" si="159"/>
        <v>Hakeem Olajuwon1985-86</v>
      </c>
    </row>
    <row r="10222" spans="1:8" x14ac:dyDescent="0.35">
      <c r="A10222" t="str">
        <f>VLOOKUP(salaries_1985to2020!B:B, player_information!A:U, 21, FALSE)</f>
        <v>Hakeem Olajuwon</v>
      </c>
      <c r="B10222" t="s">
        <v>1684</v>
      </c>
      <c r="C10222" s="4">
        <v>1452666</v>
      </c>
      <c r="D10222" t="s">
        <v>19</v>
      </c>
      <c r="E10222">
        <v>1988</v>
      </c>
      <c r="F10222">
        <v>1987</v>
      </c>
      <c r="G10222" t="s">
        <v>52</v>
      </c>
      <c r="H10222" t="str">
        <f t="shared" si="159"/>
        <v>Hakeem Olajuwon1987-88</v>
      </c>
    </row>
    <row r="10223" spans="1:8" x14ac:dyDescent="0.35">
      <c r="A10223" t="str">
        <f>VLOOKUP(salaries_1985to2020!B:B, player_information!A:U, 21, FALSE)</f>
        <v>Hakeem Olajuwon</v>
      </c>
      <c r="B10223" t="s">
        <v>1684</v>
      </c>
      <c r="C10223" s="4">
        <v>1677666</v>
      </c>
      <c r="D10223" t="s">
        <v>20</v>
      </c>
      <c r="E10223">
        <v>1989</v>
      </c>
      <c r="F10223">
        <v>1988</v>
      </c>
      <c r="G10223" t="s">
        <v>52</v>
      </c>
      <c r="H10223" t="str">
        <f t="shared" si="159"/>
        <v>Hakeem Olajuwon1988-89</v>
      </c>
    </row>
    <row r="10224" spans="1:8" x14ac:dyDescent="0.35">
      <c r="A10224" t="str">
        <f>VLOOKUP(salaries_1985to2020!B:B, player_information!A:U, 21, FALSE)</f>
        <v>Hakeem Olajuwon</v>
      </c>
      <c r="B10224" t="s">
        <v>1684</v>
      </c>
      <c r="C10224" s="4">
        <v>2500000</v>
      </c>
      <c r="D10224" t="s">
        <v>184</v>
      </c>
      <c r="E10224">
        <v>1990</v>
      </c>
      <c r="F10224">
        <v>1989</v>
      </c>
      <c r="G10224" t="s">
        <v>52</v>
      </c>
      <c r="H10224" t="str">
        <f t="shared" si="159"/>
        <v>Hakeem Olajuwon1989-90</v>
      </c>
    </row>
    <row r="10225" spans="1:8" x14ac:dyDescent="0.35">
      <c r="A10225" t="str">
        <f>VLOOKUP(salaries_1985to2020!B:B, player_information!A:U, 21, FALSE)</f>
        <v>Hakeem Olajuwon</v>
      </c>
      <c r="B10225" t="s">
        <v>1684</v>
      </c>
      <c r="C10225" s="4">
        <v>3175000</v>
      </c>
      <c r="D10225" t="s">
        <v>7</v>
      </c>
      <c r="E10225">
        <v>1991</v>
      </c>
      <c r="F10225">
        <v>1990</v>
      </c>
      <c r="G10225" t="s">
        <v>52</v>
      </c>
      <c r="H10225" t="str">
        <f t="shared" si="159"/>
        <v>Hakeem Olajuwon1990-91</v>
      </c>
    </row>
    <row r="10226" spans="1:8" x14ac:dyDescent="0.35">
      <c r="A10226" t="str">
        <f>VLOOKUP(salaries_1985to2020!B:B, player_information!A:U, 21, FALSE)</f>
        <v>Hakeem Olajuwon</v>
      </c>
      <c r="B10226" t="s">
        <v>1684</v>
      </c>
      <c r="C10226" s="4">
        <v>3170000</v>
      </c>
      <c r="D10226" t="s">
        <v>9</v>
      </c>
      <c r="E10226">
        <v>1992</v>
      </c>
      <c r="F10226">
        <v>1991</v>
      </c>
      <c r="G10226" t="s">
        <v>52</v>
      </c>
      <c r="H10226" t="str">
        <f t="shared" si="159"/>
        <v>Hakeem Olajuwon1991-92</v>
      </c>
    </row>
    <row r="10227" spans="1:8" x14ac:dyDescent="0.35">
      <c r="A10227" t="str">
        <f>VLOOKUP(salaries_1985to2020!B:B, player_information!A:U, 21, FALSE)</f>
        <v>Hakeem Olajuwon</v>
      </c>
      <c r="B10227" t="s">
        <v>1684</v>
      </c>
      <c r="C10227" s="4">
        <v>3170000</v>
      </c>
      <c r="D10227" t="s">
        <v>10</v>
      </c>
      <c r="E10227">
        <v>1993</v>
      </c>
      <c r="F10227">
        <v>1992</v>
      </c>
      <c r="G10227" t="s">
        <v>52</v>
      </c>
      <c r="H10227" t="str">
        <f t="shared" si="159"/>
        <v>Hakeem Olajuwon1992-93</v>
      </c>
    </row>
    <row r="10228" spans="1:8" x14ac:dyDescent="0.35">
      <c r="A10228" t="str">
        <f>VLOOKUP(salaries_1985to2020!B:B, player_information!A:U, 21, FALSE)</f>
        <v>Hakeem Olajuwon</v>
      </c>
      <c r="B10228" t="s">
        <v>1684</v>
      </c>
      <c r="C10228" s="4">
        <v>3170000</v>
      </c>
      <c r="D10228" t="s">
        <v>12</v>
      </c>
      <c r="E10228">
        <v>1994</v>
      </c>
      <c r="F10228">
        <v>1993</v>
      </c>
      <c r="G10228" t="s">
        <v>52</v>
      </c>
      <c r="H10228" t="str">
        <f t="shared" si="159"/>
        <v>Hakeem Olajuwon1993-94</v>
      </c>
    </row>
    <row r="10229" spans="1:8" x14ac:dyDescent="0.35">
      <c r="A10229" t="str">
        <f>VLOOKUP(salaries_1985to2020!B:B, player_information!A:U, 21, FALSE)</f>
        <v>Hakeem Olajuwon</v>
      </c>
      <c r="B10229" t="s">
        <v>1684</v>
      </c>
      <c r="C10229" s="4">
        <v>3169900</v>
      </c>
      <c r="D10229" t="s">
        <v>13</v>
      </c>
      <c r="E10229">
        <v>1995</v>
      </c>
      <c r="F10229">
        <v>1994</v>
      </c>
      <c r="G10229" t="s">
        <v>52</v>
      </c>
      <c r="H10229" t="str">
        <f t="shared" si="159"/>
        <v>Hakeem Olajuwon1994-95</v>
      </c>
    </row>
    <row r="10230" spans="1:8" x14ac:dyDescent="0.35">
      <c r="A10230" t="str">
        <f>VLOOKUP(salaries_1985to2020!B:B, player_information!A:U, 21, FALSE)</f>
        <v>Hakeem Olajuwon</v>
      </c>
      <c r="B10230" t="s">
        <v>1684</v>
      </c>
      <c r="C10230" s="4">
        <v>5305000</v>
      </c>
      <c r="D10230" t="s">
        <v>23</v>
      </c>
      <c r="E10230">
        <v>1996</v>
      </c>
      <c r="F10230">
        <v>1995</v>
      </c>
      <c r="G10230" t="s">
        <v>52</v>
      </c>
      <c r="H10230" t="str">
        <f t="shared" si="159"/>
        <v>Hakeem Olajuwon1995-96</v>
      </c>
    </row>
    <row r="10231" spans="1:8" x14ac:dyDescent="0.35">
      <c r="A10231" t="str">
        <f>VLOOKUP(salaries_1985to2020!B:B, player_information!A:U, 21, FALSE)</f>
        <v>Hakeem Olajuwon</v>
      </c>
      <c r="B10231" t="s">
        <v>1684</v>
      </c>
      <c r="C10231" s="4">
        <v>9655000</v>
      </c>
      <c r="D10231" t="s">
        <v>24</v>
      </c>
      <c r="E10231">
        <v>1997</v>
      </c>
      <c r="F10231">
        <v>1996</v>
      </c>
      <c r="G10231" t="s">
        <v>52</v>
      </c>
      <c r="H10231" t="str">
        <f t="shared" si="159"/>
        <v>Hakeem Olajuwon1996-97</v>
      </c>
    </row>
    <row r="10232" spans="1:8" x14ac:dyDescent="0.35">
      <c r="A10232" t="str">
        <f>VLOOKUP(salaries_1985to2020!B:B, player_information!A:U, 21, FALSE)</f>
        <v>Hakeem Olajuwon</v>
      </c>
      <c r="B10232" t="s">
        <v>1684</v>
      </c>
      <c r="C10232" s="4">
        <v>11156000</v>
      </c>
      <c r="D10232" t="s">
        <v>25</v>
      </c>
      <c r="E10232">
        <v>1998</v>
      </c>
      <c r="F10232">
        <v>1997</v>
      </c>
      <c r="G10232" t="s">
        <v>52</v>
      </c>
      <c r="H10232" t="str">
        <f t="shared" si="159"/>
        <v>Hakeem Olajuwon1997-98</v>
      </c>
    </row>
    <row r="10233" spans="1:8" x14ac:dyDescent="0.35">
      <c r="A10233" t="str">
        <f>VLOOKUP(salaries_1985to2020!B:B, player_information!A:U, 21, FALSE)</f>
        <v>Hakeem Olajuwon</v>
      </c>
      <c r="B10233" t="s">
        <v>1684</v>
      </c>
      <c r="C10233" s="4">
        <v>12943000</v>
      </c>
      <c r="D10233" t="s">
        <v>29</v>
      </c>
      <c r="E10233">
        <v>1999</v>
      </c>
      <c r="F10233">
        <v>1998</v>
      </c>
      <c r="G10233" t="s">
        <v>52</v>
      </c>
      <c r="H10233" t="str">
        <f t="shared" si="159"/>
        <v>Hakeem Olajuwon1998-99</v>
      </c>
    </row>
    <row r="10234" spans="1:8" x14ac:dyDescent="0.35">
      <c r="A10234" t="str">
        <f>VLOOKUP(salaries_1985to2020!B:B, player_information!A:U, 21, FALSE)</f>
        <v>Hakeem Olajuwon</v>
      </c>
      <c r="B10234" t="s">
        <v>1684</v>
      </c>
      <c r="C10234" s="4">
        <v>14302001</v>
      </c>
      <c r="D10234" t="s">
        <v>30</v>
      </c>
      <c r="E10234">
        <v>2000</v>
      </c>
      <c r="F10234">
        <v>1999</v>
      </c>
      <c r="G10234" t="s">
        <v>52</v>
      </c>
      <c r="H10234" t="str">
        <f t="shared" si="159"/>
        <v>Hakeem Olajuwon1999-00</v>
      </c>
    </row>
    <row r="10235" spans="1:8" x14ac:dyDescent="0.35">
      <c r="A10235" t="str">
        <f>VLOOKUP(salaries_1985to2020!B:B, player_information!A:U, 21, FALSE)</f>
        <v>Hakeem Olajuwon</v>
      </c>
      <c r="B10235" t="s">
        <v>1684</v>
      </c>
      <c r="C10235" s="4">
        <v>16700000</v>
      </c>
      <c r="D10235" t="s">
        <v>26</v>
      </c>
      <c r="E10235">
        <v>2001</v>
      </c>
      <c r="F10235">
        <v>2000</v>
      </c>
      <c r="G10235" t="s">
        <v>52</v>
      </c>
      <c r="H10235" t="str">
        <f t="shared" si="159"/>
        <v>Hakeem Olajuwon2000-01</v>
      </c>
    </row>
    <row r="10236" spans="1:8" x14ac:dyDescent="0.35">
      <c r="A10236" t="str">
        <f>VLOOKUP(salaries_1985to2020!B:B, player_information!A:U, 21, FALSE)</f>
        <v>Hakeem Olajuwon</v>
      </c>
      <c r="B10236" t="s">
        <v>1684</v>
      </c>
      <c r="C10236" s="4">
        <v>5061539</v>
      </c>
      <c r="D10236" t="s">
        <v>31</v>
      </c>
      <c r="E10236">
        <v>2002</v>
      </c>
      <c r="F10236">
        <v>2001</v>
      </c>
      <c r="G10236" t="s">
        <v>55</v>
      </c>
      <c r="H10236" t="str">
        <f t="shared" si="159"/>
        <v>Hakeem Olajuwon2001-02</v>
      </c>
    </row>
    <row r="10237" spans="1:8" x14ac:dyDescent="0.35">
      <c r="A10237" t="str">
        <f>VLOOKUP(salaries_1985to2020!B:B, player_information!A:U, 21, FALSE)</f>
        <v>Hakeem Olajuwon</v>
      </c>
      <c r="B10237" t="s">
        <v>1684</v>
      </c>
      <c r="C10237" s="4">
        <v>5694231</v>
      </c>
      <c r="D10237" t="s">
        <v>32</v>
      </c>
      <c r="E10237">
        <v>2003</v>
      </c>
      <c r="F10237">
        <v>2002</v>
      </c>
      <c r="G10237" t="s">
        <v>55</v>
      </c>
      <c r="H10237" t="str">
        <f t="shared" si="159"/>
        <v>Hakeem Olajuwon2002-03</v>
      </c>
    </row>
    <row r="10238" spans="1:8" x14ac:dyDescent="0.35">
      <c r="A10238" t="str">
        <f>VLOOKUP(salaries_1985to2020!B:B, player_information!A:U, 21, FALSE)</f>
        <v>Hakeem Olajuwon</v>
      </c>
      <c r="B10238" t="s">
        <v>1684</v>
      </c>
      <c r="C10238" s="4">
        <v>6326923</v>
      </c>
      <c r="D10238" t="s">
        <v>34</v>
      </c>
      <c r="E10238">
        <v>2004</v>
      </c>
      <c r="F10238">
        <v>2003</v>
      </c>
      <c r="G10238" t="s">
        <v>55</v>
      </c>
      <c r="H10238" t="str">
        <f t="shared" si="159"/>
        <v>Hakeem Olajuwon2003-04</v>
      </c>
    </row>
    <row r="10239" spans="1:8" x14ac:dyDescent="0.35">
      <c r="A10239" t="str">
        <f>VLOOKUP(salaries_1985to2020!B:B, player_information!A:U, 21, FALSE)</f>
        <v>Mark Olberding</v>
      </c>
      <c r="B10239" t="s">
        <v>1685</v>
      </c>
      <c r="C10239" s="4">
        <v>375000</v>
      </c>
      <c r="D10239" t="s">
        <v>16</v>
      </c>
      <c r="E10239">
        <v>1985</v>
      </c>
      <c r="F10239">
        <v>1984</v>
      </c>
      <c r="G10239" t="s">
        <v>390</v>
      </c>
      <c r="H10239" t="str">
        <f t="shared" si="159"/>
        <v>Mark Olberding1984-85</v>
      </c>
    </row>
    <row r="10240" spans="1:8" x14ac:dyDescent="0.35">
      <c r="A10240" t="str">
        <f>VLOOKUP(salaries_1985to2020!B:B, player_information!A:U, 21, FALSE)</f>
        <v>Mark Olberding</v>
      </c>
      <c r="B10240" t="s">
        <v>1685</v>
      </c>
      <c r="C10240" s="4">
        <v>347500</v>
      </c>
      <c r="D10240" t="s">
        <v>18</v>
      </c>
      <c r="E10240">
        <v>1986</v>
      </c>
      <c r="F10240">
        <v>1985</v>
      </c>
      <c r="G10240" t="s">
        <v>14</v>
      </c>
      <c r="H10240" t="str">
        <f t="shared" si="159"/>
        <v>Mark Olberding1985-86</v>
      </c>
    </row>
    <row r="10241" spans="1:8" x14ac:dyDescent="0.35">
      <c r="A10241" t="str">
        <f>VLOOKUP(salaries_1985to2020!B:B, player_information!A:U, 21, FALSE)</f>
        <v>Jawann Oldham</v>
      </c>
      <c r="B10241" t="s">
        <v>1686</v>
      </c>
      <c r="C10241" s="4">
        <v>175000</v>
      </c>
      <c r="D10241" t="s">
        <v>18</v>
      </c>
      <c r="E10241">
        <v>1986</v>
      </c>
      <c r="F10241">
        <v>1985</v>
      </c>
      <c r="G10241" t="s">
        <v>104</v>
      </c>
      <c r="H10241" t="str">
        <f t="shared" si="159"/>
        <v>Jawann Oldham1985-86</v>
      </c>
    </row>
    <row r="10242" spans="1:8" x14ac:dyDescent="0.35">
      <c r="A10242" t="str">
        <f>VLOOKUP(salaries_1985to2020!B:B, player_information!A:U, 21, FALSE)</f>
        <v>Jawann Oldham</v>
      </c>
      <c r="B10242" t="s">
        <v>1686</v>
      </c>
      <c r="C10242" s="4">
        <v>280000</v>
      </c>
      <c r="D10242" t="s">
        <v>19</v>
      </c>
      <c r="E10242">
        <v>1988</v>
      </c>
      <c r="F10242">
        <v>1987</v>
      </c>
      <c r="G10242" t="s">
        <v>14</v>
      </c>
      <c r="H10242" t="str">
        <f t="shared" si="159"/>
        <v>Jawann Oldham1987-88</v>
      </c>
    </row>
    <row r="10243" spans="1:8" x14ac:dyDescent="0.35">
      <c r="A10243" t="str">
        <f>VLOOKUP(salaries_1985to2020!B:B, player_information!A:U, 21, FALSE)</f>
        <v>Jawann Oldham</v>
      </c>
      <c r="B10243" t="s">
        <v>1686</v>
      </c>
      <c r="C10243" s="4">
        <v>315000</v>
      </c>
      <c r="D10243" t="s">
        <v>20</v>
      </c>
      <c r="E10243">
        <v>1989</v>
      </c>
      <c r="F10243">
        <v>1988</v>
      </c>
      <c r="G10243" t="s">
        <v>14</v>
      </c>
      <c r="H10243" t="str">
        <f t="shared" ref="H10243:H10306" si="160">_xlfn.CONCAT(A10243, D10243)</f>
        <v>Jawann Oldham1988-89</v>
      </c>
    </row>
    <row r="10244" spans="1:8" x14ac:dyDescent="0.35">
      <c r="A10244" t="str">
        <f>VLOOKUP(salaries_1985to2020!B:B, player_information!A:U, 21, FALSE)</f>
        <v>Jawann Oldham</v>
      </c>
      <c r="B10244" t="s">
        <v>1686</v>
      </c>
      <c r="C10244" s="4">
        <v>175000</v>
      </c>
      <c r="D10244" t="s">
        <v>9</v>
      </c>
      <c r="E10244">
        <v>1992</v>
      </c>
      <c r="F10244">
        <v>1991</v>
      </c>
      <c r="G10244" t="s">
        <v>14</v>
      </c>
      <c r="H10244" t="str">
        <f t="shared" si="160"/>
        <v>Jawann Oldham1991-92</v>
      </c>
    </row>
    <row r="10245" spans="1:8" x14ac:dyDescent="0.35">
      <c r="A10245" t="str">
        <f>VLOOKUP(salaries_1985to2020!B:B, player_information!A:U, 21, FALSE)</f>
        <v>Brian Oliver</v>
      </c>
      <c r="B10245" t="s">
        <v>1687</v>
      </c>
      <c r="C10245" s="4">
        <v>455000</v>
      </c>
      <c r="D10245" t="s">
        <v>7</v>
      </c>
      <c r="E10245">
        <v>1991</v>
      </c>
      <c r="F10245">
        <v>1990</v>
      </c>
      <c r="G10245" t="s">
        <v>92</v>
      </c>
      <c r="H10245" t="str">
        <f t="shared" si="160"/>
        <v>Brian Oliver1990-91</v>
      </c>
    </row>
    <row r="10246" spans="1:8" x14ac:dyDescent="0.35">
      <c r="A10246" t="str">
        <f>VLOOKUP(salaries_1985to2020!B:B, player_information!A:U, 21, FALSE)</f>
        <v>Brian Oliver</v>
      </c>
      <c r="B10246" t="s">
        <v>1687</v>
      </c>
      <c r="C10246" s="4">
        <v>456000</v>
      </c>
      <c r="D10246" t="s">
        <v>9</v>
      </c>
      <c r="E10246">
        <v>1992</v>
      </c>
      <c r="F10246">
        <v>1991</v>
      </c>
      <c r="G10246" t="s">
        <v>92</v>
      </c>
      <c r="H10246" t="str">
        <f t="shared" si="160"/>
        <v>Brian Oliver1991-92</v>
      </c>
    </row>
    <row r="10247" spans="1:8" x14ac:dyDescent="0.35">
      <c r="A10247" t="str">
        <f>VLOOKUP(salaries_1985to2020!B:B, player_information!A:U, 21, FALSE)</f>
        <v>Brian Oliver</v>
      </c>
      <c r="B10247" t="s">
        <v>1687</v>
      </c>
      <c r="C10247" s="4">
        <v>456000</v>
      </c>
      <c r="D10247" t="s">
        <v>10</v>
      </c>
      <c r="E10247">
        <v>1993</v>
      </c>
      <c r="F10247">
        <v>1992</v>
      </c>
      <c r="G10247" t="s">
        <v>92</v>
      </c>
      <c r="H10247" t="str">
        <f t="shared" si="160"/>
        <v>Brian Oliver1992-93</v>
      </c>
    </row>
    <row r="10248" spans="1:8" x14ac:dyDescent="0.35">
      <c r="A10248" t="str">
        <f>VLOOKUP(salaries_1985to2020!B:B, player_information!A:U, 21, FALSE)</f>
        <v>Brian Oliver</v>
      </c>
      <c r="B10248" t="s">
        <v>1687</v>
      </c>
      <c r="C10248" s="4">
        <v>456000</v>
      </c>
      <c r="D10248" t="s">
        <v>12</v>
      </c>
      <c r="E10248">
        <v>1994</v>
      </c>
      <c r="F10248">
        <v>1993</v>
      </c>
      <c r="G10248" t="s">
        <v>92</v>
      </c>
      <c r="H10248" t="str">
        <f t="shared" si="160"/>
        <v>Brian Oliver1993-94</v>
      </c>
    </row>
    <row r="10249" spans="1:8" x14ac:dyDescent="0.35">
      <c r="A10249" t="str">
        <f>VLOOKUP(salaries_1985to2020!B:B, player_information!A:U, 21, FALSE)</f>
        <v>Brian Oliver</v>
      </c>
      <c r="B10249" t="s">
        <v>1687</v>
      </c>
      <c r="C10249" s="4">
        <v>150000</v>
      </c>
      <c r="D10249" t="s">
        <v>13</v>
      </c>
      <c r="E10249">
        <v>1995</v>
      </c>
      <c r="F10249">
        <v>1994</v>
      </c>
      <c r="G10249" t="s">
        <v>68</v>
      </c>
      <c r="H10249" t="str">
        <f t="shared" si="160"/>
        <v>Brian Oliver1994-95</v>
      </c>
    </row>
    <row r="10250" spans="1:8" x14ac:dyDescent="0.35">
      <c r="A10250" t="str">
        <f>VLOOKUP(salaries_1985to2020!B:B, player_information!A:U, 21, FALSE)</f>
        <v>Dean Oliver</v>
      </c>
      <c r="B10250" t="s">
        <v>1688</v>
      </c>
      <c r="C10250" s="4">
        <v>332817</v>
      </c>
      <c r="D10250" t="s">
        <v>31</v>
      </c>
      <c r="E10250">
        <v>2002</v>
      </c>
      <c r="F10250">
        <v>2001</v>
      </c>
      <c r="G10250" t="s">
        <v>76</v>
      </c>
      <c r="H10250" t="str">
        <f t="shared" si="160"/>
        <v>Dean Oliver2001-02</v>
      </c>
    </row>
    <row r="10251" spans="1:8" x14ac:dyDescent="0.35">
      <c r="A10251" t="str">
        <f>VLOOKUP(salaries_1985to2020!B:B, player_information!A:U, 21, FALSE)</f>
        <v>Dean Oliver</v>
      </c>
      <c r="B10251" t="s">
        <v>1688</v>
      </c>
      <c r="C10251" s="4">
        <v>118735</v>
      </c>
      <c r="D10251" t="s">
        <v>32</v>
      </c>
      <c r="E10251">
        <v>2003</v>
      </c>
      <c r="F10251">
        <v>2002</v>
      </c>
      <c r="G10251" t="s">
        <v>76</v>
      </c>
      <c r="H10251" t="str">
        <f t="shared" si="160"/>
        <v>Dean Oliver2002-03</v>
      </c>
    </row>
    <row r="10252" spans="1:8" x14ac:dyDescent="0.35">
      <c r="A10252" t="str">
        <f>VLOOKUP(salaries_1985to2020!B:B, player_information!A:U, 21, FALSE)</f>
        <v>Jimmy Oliver</v>
      </c>
      <c r="B10252" t="s">
        <v>1689</v>
      </c>
      <c r="C10252" s="4">
        <v>200000</v>
      </c>
      <c r="D10252" t="s">
        <v>9</v>
      </c>
      <c r="E10252">
        <v>1992</v>
      </c>
      <c r="F10252">
        <v>1991</v>
      </c>
      <c r="G10252" t="s">
        <v>101</v>
      </c>
      <c r="H10252" t="str">
        <f t="shared" si="160"/>
        <v>Jimmy Oliver1991-92</v>
      </c>
    </row>
    <row r="10253" spans="1:8" x14ac:dyDescent="0.35">
      <c r="A10253" t="str">
        <f>VLOOKUP(salaries_1985to2020!B:B, player_information!A:U, 21, FALSE)</f>
        <v>Jimmy Oliver</v>
      </c>
      <c r="B10253" t="s">
        <v>1689</v>
      </c>
      <c r="C10253" s="4">
        <v>272250</v>
      </c>
      <c r="D10253" t="s">
        <v>25</v>
      </c>
      <c r="E10253">
        <v>1998</v>
      </c>
      <c r="F10253">
        <v>1997</v>
      </c>
      <c r="G10253" t="s">
        <v>98</v>
      </c>
      <c r="H10253" t="str">
        <f t="shared" si="160"/>
        <v>Jimmy Oliver1997-98</v>
      </c>
    </row>
    <row r="10254" spans="1:8" x14ac:dyDescent="0.35">
      <c r="A10254" t="str">
        <f>VLOOKUP(salaries_1985to2020!B:B, player_information!A:U, 21, FALSE)</f>
        <v>Jimmy Oliver</v>
      </c>
      <c r="B10254" t="s">
        <v>1689</v>
      </c>
      <c r="C10254" s="4">
        <v>7471</v>
      </c>
      <c r="D10254" t="s">
        <v>30</v>
      </c>
      <c r="E10254">
        <v>2000</v>
      </c>
      <c r="F10254">
        <v>1999</v>
      </c>
      <c r="G10254" t="s">
        <v>58</v>
      </c>
      <c r="H10254" t="str">
        <f t="shared" si="160"/>
        <v>Jimmy Oliver1999-00</v>
      </c>
    </row>
    <row r="10255" spans="1:8" x14ac:dyDescent="0.35">
      <c r="A10255" t="str">
        <f>VLOOKUP(salaries_1985to2020!B:B, player_information!A:U, 21, FALSE)</f>
        <v>Kevin Ollie</v>
      </c>
      <c r="B10255" t="s">
        <v>1690</v>
      </c>
      <c r="C10255" s="4">
        <v>272250</v>
      </c>
      <c r="D10255" t="s">
        <v>25</v>
      </c>
      <c r="E10255">
        <v>1998</v>
      </c>
      <c r="F10255">
        <v>1997</v>
      </c>
      <c r="G10255" t="s">
        <v>33</v>
      </c>
      <c r="H10255" t="str">
        <f t="shared" si="160"/>
        <v>Kevin Ollie1997-98</v>
      </c>
    </row>
    <row r="10256" spans="1:8" x14ac:dyDescent="0.35">
      <c r="A10256" t="str">
        <f>VLOOKUP(salaries_1985to2020!B:B, player_information!A:U, 21, FALSE)</f>
        <v>Kevin Ollie</v>
      </c>
      <c r="B10256" t="s">
        <v>1690</v>
      </c>
      <c r="C10256" s="4">
        <v>422235</v>
      </c>
      <c r="D10256" t="s">
        <v>30</v>
      </c>
      <c r="E10256">
        <v>2000</v>
      </c>
      <c r="F10256">
        <v>1999</v>
      </c>
      <c r="G10256" t="s">
        <v>92</v>
      </c>
      <c r="H10256" t="str">
        <f t="shared" si="160"/>
        <v>Kevin Ollie1999-00</v>
      </c>
    </row>
    <row r="10257" spans="1:8" x14ac:dyDescent="0.35">
      <c r="A10257" t="str">
        <f>VLOOKUP(salaries_1985to2020!B:B, player_information!A:U, 21, FALSE)</f>
        <v>Kevin Ollie</v>
      </c>
      <c r="B10257" t="s">
        <v>1690</v>
      </c>
      <c r="C10257" s="4">
        <v>2853</v>
      </c>
      <c r="D10257" t="s">
        <v>30</v>
      </c>
      <c r="E10257">
        <v>2000</v>
      </c>
      <c r="F10257">
        <v>1999</v>
      </c>
      <c r="G10257" t="s">
        <v>33</v>
      </c>
      <c r="H10257" t="str">
        <f t="shared" si="160"/>
        <v>Kevin Ollie1999-00</v>
      </c>
    </row>
    <row r="10258" spans="1:8" x14ac:dyDescent="0.35">
      <c r="A10258" t="str">
        <f>VLOOKUP(salaries_1985to2020!B:B, player_information!A:U, 21, FALSE)</f>
        <v>Kevin Ollie</v>
      </c>
      <c r="B10258" t="s">
        <v>1690</v>
      </c>
      <c r="C10258" s="4">
        <v>523500</v>
      </c>
      <c r="D10258" t="s">
        <v>26</v>
      </c>
      <c r="E10258">
        <v>2001</v>
      </c>
      <c r="F10258">
        <v>2000</v>
      </c>
      <c r="G10258" t="s">
        <v>64</v>
      </c>
      <c r="H10258" t="str">
        <f t="shared" si="160"/>
        <v>Kevin Ollie2000-01</v>
      </c>
    </row>
    <row r="10259" spans="1:8" x14ac:dyDescent="0.35">
      <c r="A10259" t="str">
        <f>VLOOKUP(salaries_1985to2020!B:B, player_information!A:U, 21, FALSE)</f>
        <v>Kevin Ollie</v>
      </c>
      <c r="B10259" t="s">
        <v>1690</v>
      </c>
      <c r="C10259" s="4">
        <v>590850</v>
      </c>
      <c r="D10259" t="s">
        <v>31</v>
      </c>
      <c r="E10259">
        <v>2002</v>
      </c>
      <c r="F10259">
        <v>2001</v>
      </c>
      <c r="G10259" t="s">
        <v>104</v>
      </c>
      <c r="H10259" t="str">
        <f t="shared" si="160"/>
        <v>Kevin Ollie2001-02</v>
      </c>
    </row>
    <row r="10260" spans="1:8" x14ac:dyDescent="0.35">
      <c r="A10260" t="str">
        <f>VLOOKUP(salaries_1985to2020!B:B, player_information!A:U, 21, FALSE)</f>
        <v>Kevin Ollie</v>
      </c>
      <c r="B10260" t="s">
        <v>1690</v>
      </c>
      <c r="C10260" s="4">
        <v>1000000</v>
      </c>
      <c r="D10260" t="s">
        <v>32</v>
      </c>
      <c r="E10260">
        <v>2003</v>
      </c>
      <c r="F10260">
        <v>2002</v>
      </c>
      <c r="G10260" t="s">
        <v>103</v>
      </c>
      <c r="H10260" t="str">
        <f t="shared" si="160"/>
        <v>Kevin Ollie2002-03</v>
      </c>
    </row>
    <row r="10261" spans="1:8" x14ac:dyDescent="0.35">
      <c r="A10261" t="str">
        <f>VLOOKUP(salaries_1985to2020!B:B, player_information!A:U, 21, FALSE)</f>
        <v>Kevin Ollie</v>
      </c>
      <c r="B10261" t="s">
        <v>1690</v>
      </c>
      <c r="C10261" s="4">
        <v>2458500</v>
      </c>
      <c r="D10261" t="s">
        <v>34</v>
      </c>
      <c r="E10261">
        <v>2004</v>
      </c>
      <c r="F10261">
        <v>2003</v>
      </c>
      <c r="G10261" t="s">
        <v>101</v>
      </c>
      <c r="H10261" t="str">
        <f t="shared" si="160"/>
        <v>Kevin Ollie2003-04</v>
      </c>
    </row>
    <row r="10262" spans="1:8" x14ac:dyDescent="0.35">
      <c r="A10262" t="str">
        <f>VLOOKUP(salaries_1985to2020!B:B, player_information!A:U, 21, FALSE)</f>
        <v>Kevin Ollie</v>
      </c>
      <c r="B10262" t="s">
        <v>1690</v>
      </c>
      <c r="C10262" s="4">
        <v>2704350</v>
      </c>
      <c r="D10262" t="s">
        <v>35</v>
      </c>
      <c r="E10262">
        <v>2005</v>
      </c>
      <c r="F10262">
        <v>2004</v>
      </c>
      <c r="G10262" t="s">
        <v>92</v>
      </c>
      <c r="H10262" t="str">
        <f t="shared" si="160"/>
        <v>Kevin Ollie2004-05</v>
      </c>
    </row>
    <row r="10263" spans="1:8" x14ac:dyDescent="0.35">
      <c r="A10263" t="str">
        <f>VLOOKUP(salaries_1985to2020!B:B, player_information!A:U, 21, FALSE)</f>
        <v>Kevin Ollie</v>
      </c>
      <c r="B10263" t="s">
        <v>1690</v>
      </c>
      <c r="C10263" s="4">
        <v>2950200</v>
      </c>
      <c r="D10263" t="s">
        <v>36</v>
      </c>
      <c r="E10263">
        <v>2006</v>
      </c>
      <c r="F10263">
        <v>2005</v>
      </c>
      <c r="G10263" t="s">
        <v>92</v>
      </c>
      <c r="H10263" t="str">
        <f t="shared" si="160"/>
        <v>Kevin Ollie2005-06</v>
      </c>
    </row>
    <row r="10264" spans="1:8" x14ac:dyDescent="0.35">
      <c r="A10264" t="str">
        <f>VLOOKUP(salaries_1985to2020!B:B, player_information!A:U, 21, FALSE)</f>
        <v>Kevin Ollie</v>
      </c>
      <c r="B10264" t="s">
        <v>1690</v>
      </c>
      <c r="C10264" s="4">
        <v>3196050</v>
      </c>
      <c r="D10264" t="s">
        <v>37</v>
      </c>
      <c r="E10264">
        <v>2007</v>
      </c>
      <c r="F10264">
        <v>2006</v>
      </c>
      <c r="G10264" t="s">
        <v>92</v>
      </c>
      <c r="H10264" t="str">
        <f t="shared" si="160"/>
        <v>Kevin Ollie2006-07</v>
      </c>
    </row>
    <row r="10265" spans="1:8" x14ac:dyDescent="0.35">
      <c r="A10265" t="str">
        <f>VLOOKUP(salaries_1985to2020!B:B, player_information!A:U, 21, FALSE)</f>
        <v>Kevin Ollie</v>
      </c>
      <c r="B10265" t="s">
        <v>1690</v>
      </c>
      <c r="C10265" s="4">
        <v>3441900</v>
      </c>
      <c r="D10265" t="s">
        <v>40</v>
      </c>
      <c r="E10265">
        <v>2008</v>
      </c>
      <c r="F10265">
        <v>2007</v>
      </c>
      <c r="G10265" t="s">
        <v>92</v>
      </c>
      <c r="H10265" t="str">
        <f t="shared" si="160"/>
        <v>Kevin Ollie2007-08</v>
      </c>
    </row>
    <row r="10266" spans="1:8" x14ac:dyDescent="0.35">
      <c r="A10266" t="str">
        <f>VLOOKUP(salaries_1985to2020!B:B, player_information!A:U, 21, FALSE)</f>
        <v>Kevin Ollie</v>
      </c>
      <c r="B10266" t="s">
        <v>1690</v>
      </c>
      <c r="C10266" s="4">
        <v>1262275</v>
      </c>
      <c r="D10266" t="s">
        <v>48</v>
      </c>
      <c r="E10266">
        <v>2009</v>
      </c>
      <c r="F10266">
        <v>2008</v>
      </c>
      <c r="G10266" t="s">
        <v>81</v>
      </c>
      <c r="H10266" t="str">
        <f t="shared" si="160"/>
        <v>Kevin Ollie2008-09</v>
      </c>
    </row>
    <row r="10267" spans="1:8" x14ac:dyDescent="0.35">
      <c r="A10267" t="str">
        <f>VLOOKUP(salaries_1985to2020!B:B, player_information!A:U, 21, FALSE)</f>
        <v>Kevin Ollie</v>
      </c>
      <c r="B10267" t="s">
        <v>1690</v>
      </c>
      <c r="C10267" s="4">
        <v>1306455</v>
      </c>
      <c r="D10267" t="s">
        <v>41</v>
      </c>
      <c r="E10267">
        <v>2010</v>
      </c>
      <c r="F10267">
        <v>2009</v>
      </c>
      <c r="G10267" t="s">
        <v>44</v>
      </c>
      <c r="H10267" t="str">
        <f t="shared" si="160"/>
        <v>Kevin Ollie2009-10</v>
      </c>
    </row>
    <row r="10268" spans="1:8" x14ac:dyDescent="0.35">
      <c r="A10268" t="str">
        <f>VLOOKUP(salaries_1985to2020!B:B, player_information!A:U, 21, FALSE)</f>
        <v>Michael Olowokandi</v>
      </c>
      <c r="B10268" t="s">
        <v>1691</v>
      </c>
      <c r="C10268" s="4">
        <v>2700000</v>
      </c>
      <c r="D10268" t="s">
        <v>29</v>
      </c>
      <c r="E10268">
        <v>1999</v>
      </c>
      <c r="F10268">
        <v>1998</v>
      </c>
      <c r="G10268" t="s">
        <v>49</v>
      </c>
      <c r="H10268" t="str">
        <f t="shared" si="160"/>
        <v>Michael Olowokandi1998-99</v>
      </c>
    </row>
    <row r="10269" spans="1:8" x14ac:dyDescent="0.35">
      <c r="A10269" t="str">
        <f>VLOOKUP(salaries_1985to2020!B:B, player_information!A:U, 21, FALSE)</f>
        <v>Michael Olowokandi</v>
      </c>
      <c r="B10269" t="s">
        <v>1691</v>
      </c>
      <c r="C10269" s="4">
        <v>3456240</v>
      </c>
      <c r="D10269" t="s">
        <v>30</v>
      </c>
      <c r="E10269">
        <v>2000</v>
      </c>
      <c r="F10269">
        <v>1999</v>
      </c>
      <c r="G10269" t="s">
        <v>49</v>
      </c>
      <c r="H10269" t="str">
        <f t="shared" si="160"/>
        <v>Michael Olowokandi1999-00</v>
      </c>
    </row>
    <row r="10270" spans="1:8" x14ac:dyDescent="0.35">
      <c r="A10270" t="str">
        <f>VLOOKUP(salaries_1985to2020!B:B, player_information!A:U, 21, FALSE)</f>
        <v>Michael Olowokandi</v>
      </c>
      <c r="B10270" t="s">
        <v>1691</v>
      </c>
      <c r="C10270" s="4">
        <v>3697440</v>
      </c>
      <c r="D10270" t="s">
        <v>26</v>
      </c>
      <c r="E10270">
        <v>2001</v>
      </c>
      <c r="F10270">
        <v>2000</v>
      </c>
      <c r="G10270" t="s">
        <v>49</v>
      </c>
      <c r="H10270" t="str">
        <f t="shared" si="160"/>
        <v>Michael Olowokandi2000-01</v>
      </c>
    </row>
    <row r="10271" spans="1:8" x14ac:dyDescent="0.35">
      <c r="A10271" t="str">
        <f>VLOOKUP(salaries_1985to2020!B:B, player_information!A:U, 21, FALSE)</f>
        <v>Michael Olowokandi</v>
      </c>
      <c r="B10271" t="s">
        <v>1691</v>
      </c>
      <c r="C10271" s="4">
        <v>4662472</v>
      </c>
      <c r="D10271" t="s">
        <v>31</v>
      </c>
      <c r="E10271">
        <v>2002</v>
      </c>
      <c r="F10271">
        <v>2001</v>
      </c>
      <c r="G10271" t="s">
        <v>49</v>
      </c>
      <c r="H10271" t="str">
        <f t="shared" si="160"/>
        <v>Michael Olowokandi2001-02</v>
      </c>
    </row>
    <row r="10272" spans="1:8" x14ac:dyDescent="0.35">
      <c r="A10272" t="str">
        <f>VLOOKUP(salaries_1985to2020!B:B, player_information!A:U, 21, FALSE)</f>
        <v>Michael Olowokandi</v>
      </c>
      <c r="B10272" t="s">
        <v>1691</v>
      </c>
      <c r="C10272" s="4">
        <v>6061213</v>
      </c>
      <c r="D10272" t="s">
        <v>32</v>
      </c>
      <c r="E10272">
        <v>2003</v>
      </c>
      <c r="F10272">
        <v>2002</v>
      </c>
      <c r="G10272" t="s">
        <v>49</v>
      </c>
      <c r="H10272" t="str">
        <f t="shared" si="160"/>
        <v>Michael Olowokandi2002-03</v>
      </c>
    </row>
    <row r="10273" spans="1:8" x14ac:dyDescent="0.35">
      <c r="A10273" t="str">
        <f>VLOOKUP(salaries_1985to2020!B:B, player_information!A:U, 21, FALSE)</f>
        <v>Michael Olowokandi</v>
      </c>
      <c r="B10273" t="s">
        <v>1691</v>
      </c>
      <c r="C10273" s="4">
        <v>4917000</v>
      </c>
      <c r="D10273" t="s">
        <v>34</v>
      </c>
      <c r="E10273">
        <v>2004</v>
      </c>
      <c r="F10273">
        <v>2003</v>
      </c>
      <c r="G10273" t="s">
        <v>81</v>
      </c>
      <c r="H10273" t="str">
        <f t="shared" si="160"/>
        <v>Michael Olowokandi2003-04</v>
      </c>
    </row>
    <row r="10274" spans="1:8" x14ac:dyDescent="0.35">
      <c r="A10274" t="str">
        <f>VLOOKUP(salaries_1985to2020!B:B, player_information!A:U, 21, FALSE)</f>
        <v>Michael Olowokandi</v>
      </c>
      <c r="B10274" t="s">
        <v>1691</v>
      </c>
      <c r="C10274" s="4">
        <v>5408700</v>
      </c>
      <c r="D10274" t="s">
        <v>35</v>
      </c>
      <c r="E10274">
        <v>2005</v>
      </c>
      <c r="F10274">
        <v>2004</v>
      </c>
      <c r="G10274" t="s">
        <v>81</v>
      </c>
      <c r="H10274" t="str">
        <f t="shared" si="160"/>
        <v>Michael Olowokandi2004-05</v>
      </c>
    </row>
    <row r="10275" spans="1:8" x14ac:dyDescent="0.35">
      <c r="A10275" t="str">
        <f>VLOOKUP(salaries_1985to2020!B:B, player_information!A:U, 21, FALSE)</f>
        <v>Michael Olowokandi</v>
      </c>
      <c r="B10275" t="s">
        <v>1691</v>
      </c>
      <c r="C10275" s="4">
        <v>5900400</v>
      </c>
      <c r="D10275" t="s">
        <v>36</v>
      </c>
      <c r="E10275">
        <v>2006</v>
      </c>
      <c r="F10275">
        <v>2005</v>
      </c>
      <c r="G10275" t="s">
        <v>81</v>
      </c>
      <c r="H10275" t="str">
        <f t="shared" si="160"/>
        <v>Michael Olowokandi2005-06</v>
      </c>
    </row>
    <row r="10276" spans="1:8" x14ac:dyDescent="0.35">
      <c r="A10276" t="str">
        <f>VLOOKUP(salaries_1985to2020!B:B, player_information!A:U, 21, FALSE)</f>
        <v>Michael Olowokandi</v>
      </c>
      <c r="B10276" t="s">
        <v>1691</v>
      </c>
      <c r="C10276" s="4">
        <v>1103225</v>
      </c>
      <c r="D10276" t="s">
        <v>37</v>
      </c>
      <c r="E10276">
        <v>2007</v>
      </c>
      <c r="F10276">
        <v>2006</v>
      </c>
      <c r="G10276" t="s">
        <v>11</v>
      </c>
      <c r="H10276" t="str">
        <f t="shared" si="160"/>
        <v>Michael Olowokandi2006-07</v>
      </c>
    </row>
    <row r="10277" spans="1:8" x14ac:dyDescent="0.35">
      <c r="A10277" t="str">
        <f>VLOOKUP(salaries_1985to2020!B:B, player_information!A:U, 21, FALSE)</f>
        <v>Kelly Olynyk</v>
      </c>
      <c r="B10277" t="s">
        <v>1692</v>
      </c>
      <c r="C10277" s="4">
        <v>1986360</v>
      </c>
      <c r="D10277" t="s">
        <v>56</v>
      </c>
      <c r="E10277">
        <v>2014</v>
      </c>
      <c r="F10277">
        <v>2013</v>
      </c>
      <c r="G10277" t="s">
        <v>11</v>
      </c>
      <c r="H10277" t="str">
        <f t="shared" si="160"/>
        <v>Kelly Olynyk2013-14</v>
      </c>
    </row>
    <row r="10278" spans="1:8" x14ac:dyDescent="0.35">
      <c r="A10278" t="str">
        <f>VLOOKUP(salaries_1985to2020!B:B, player_information!A:U, 21, FALSE)</f>
        <v>Kelly Olynyk</v>
      </c>
      <c r="B10278" t="s">
        <v>1692</v>
      </c>
      <c r="C10278" s="4">
        <v>2075760</v>
      </c>
      <c r="D10278" t="s">
        <v>57</v>
      </c>
      <c r="E10278">
        <v>2015</v>
      </c>
      <c r="F10278">
        <v>2014</v>
      </c>
      <c r="G10278" t="s">
        <v>11</v>
      </c>
      <c r="H10278" t="str">
        <f t="shared" si="160"/>
        <v>Kelly Olynyk2014-15</v>
      </c>
    </row>
    <row r="10279" spans="1:8" x14ac:dyDescent="0.35">
      <c r="A10279" t="str">
        <f>VLOOKUP(salaries_1985to2020!B:B, player_information!A:U, 21, FALSE)</f>
        <v>Kelly Olynyk</v>
      </c>
      <c r="B10279" t="s">
        <v>1692</v>
      </c>
      <c r="C10279" s="4">
        <v>2165160</v>
      </c>
      <c r="D10279" t="s">
        <v>59</v>
      </c>
      <c r="E10279">
        <v>2016</v>
      </c>
      <c r="F10279">
        <v>2015</v>
      </c>
      <c r="G10279" t="s">
        <v>11</v>
      </c>
      <c r="H10279" t="str">
        <f t="shared" si="160"/>
        <v>Kelly Olynyk2015-16</v>
      </c>
    </row>
    <row r="10280" spans="1:8" x14ac:dyDescent="0.35">
      <c r="A10280" t="str">
        <f>VLOOKUP(salaries_1985to2020!B:B, player_information!A:U, 21, FALSE)</f>
        <v>Kelly Olynyk</v>
      </c>
      <c r="B10280" t="s">
        <v>1692</v>
      </c>
      <c r="C10280" s="4">
        <v>3094014</v>
      </c>
      <c r="D10280" t="s">
        <v>43</v>
      </c>
      <c r="E10280">
        <v>2017</v>
      </c>
      <c r="F10280">
        <v>2016</v>
      </c>
      <c r="G10280" t="s">
        <v>11</v>
      </c>
      <c r="H10280" t="str">
        <f t="shared" si="160"/>
        <v>Kelly Olynyk2016-17</v>
      </c>
    </row>
    <row r="10281" spans="1:8" x14ac:dyDescent="0.35">
      <c r="A10281" t="str">
        <f>VLOOKUP(salaries_1985to2020!B:B, player_information!A:U, 21, FALSE)</f>
        <v>Kelly Olynyk</v>
      </c>
      <c r="B10281" t="s">
        <v>1692</v>
      </c>
      <c r="C10281" s="4">
        <v>10607169</v>
      </c>
      <c r="D10281" t="s">
        <v>45</v>
      </c>
      <c r="E10281">
        <v>2018</v>
      </c>
      <c r="F10281">
        <v>2017</v>
      </c>
      <c r="G10281" t="s">
        <v>73</v>
      </c>
      <c r="H10281" t="str">
        <f t="shared" si="160"/>
        <v>Kelly Olynyk2017-18</v>
      </c>
    </row>
    <row r="10282" spans="1:8" x14ac:dyDescent="0.35">
      <c r="A10282" t="s">
        <v>11405</v>
      </c>
      <c r="B10282" t="s">
        <v>1692</v>
      </c>
      <c r="C10282" s="4">
        <v>11137527</v>
      </c>
      <c r="D10282" t="s">
        <v>14974</v>
      </c>
      <c r="E10282">
        <v>2019</v>
      </c>
      <c r="F10282">
        <v>2018</v>
      </c>
      <c r="G10282" t="s">
        <v>73</v>
      </c>
      <c r="H10282" t="str">
        <f t="shared" si="160"/>
        <v>Kelly Olynyk2018-19</v>
      </c>
    </row>
    <row r="10283" spans="1:8" x14ac:dyDescent="0.35">
      <c r="A10283" t="s">
        <v>11405</v>
      </c>
      <c r="B10283" t="s">
        <v>1692</v>
      </c>
      <c r="C10283" s="4">
        <v>11667885</v>
      </c>
      <c r="D10283" t="s">
        <v>14975</v>
      </c>
      <c r="E10283">
        <v>2020</v>
      </c>
      <c r="F10283">
        <v>2019</v>
      </c>
      <c r="G10283" t="s">
        <v>73</v>
      </c>
      <c r="H10283" t="str">
        <f t="shared" si="160"/>
        <v>Kelly Olynyk2019-20</v>
      </c>
    </row>
    <row r="10284" spans="1:8" x14ac:dyDescent="0.35">
      <c r="A10284" t="str">
        <f>VLOOKUP(salaries_1985to2020!B:B, player_information!A:U, 21, FALSE)</f>
        <v>Jermaine O'Neal</v>
      </c>
      <c r="B10284" t="s">
        <v>1667</v>
      </c>
      <c r="C10284" s="4">
        <v>827000</v>
      </c>
      <c r="D10284" t="s">
        <v>24</v>
      </c>
      <c r="E10284">
        <v>1997</v>
      </c>
      <c r="F10284">
        <v>1996</v>
      </c>
      <c r="G10284" t="s">
        <v>8</v>
      </c>
      <c r="H10284" t="str">
        <f t="shared" si="160"/>
        <v>Jermaine O'Neal1996-97</v>
      </c>
    </row>
    <row r="10285" spans="1:8" x14ac:dyDescent="0.35">
      <c r="A10285" t="str">
        <f>VLOOKUP(salaries_1985to2020!B:B, player_information!A:U, 21, FALSE)</f>
        <v>Jermaine O'Neal</v>
      </c>
      <c r="B10285" t="s">
        <v>1667</v>
      </c>
      <c r="C10285" s="4">
        <v>950640</v>
      </c>
      <c r="D10285" t="s">
        <v>25</v>
      </c>
      <c r="E10285">
        <v>1998</v>
      </c>
      <c r="F10285">
        <v>1997</v>
      </c>
      <c r="G10285" t="s">
        <v>8</v>
      </c>
      <c r="H10285" t="str">
        <f t="shared" si="160"/>
        <v>Jermaine O'Neal1997-98</v>
      </c>
    </row>
    <row r="10286" spans="1:8" x14ac:dyDescent="0.35">
      <c r="A10286" t="str">
        <f>VLOOKUP(salaries_1985to2020!B:B, player_information!A:U, 21, FALSE)</f>
        <v>Jermaine O'Neal</v>
      </c>
      <c r="B10286" t="s">
        <v>1667</v>
      </c>
      <c r="C10286" s="4">
        <v>1075000</v>
      </c>
      <c r="D10286" t="s">
        <v>29</v>
      </c>
      <c r="E10286">
        <v>1999</v>
      </c>
      <c r="F10286">
        <v>1998</v>
      </c>
      <c r="G10286" t="s">
        <v>8</v>
      </c>
      <c r="H10286" t="str">
        <f t="shared" si="160"/>
        <v>Jermaine O'Neal1998-99</v>
      </c>
    </row>
    <row r="10287" spans="1:8" x14ac:dyDescent="0.35">
      <c r="A10287" t="str">
        <f>VLOOKUP(salaries_1985to2020!B:B, player_information!A:U, 21, FALSE)</f>
        <v>Jermaine O'Neal</v>
      </c>
      <c r="B10287" t="s">
        <v>1667</v>
      </c>
      <c r="C10287" s="4">
        <v>5075000</v>
      </c>
      <c r="D10287" t="s">
        <v>30</v>
      </c>
      <c r="E10287">
        <v>2000</v>
      </c>
      <c r="F10287">
        <v>1999</v>
      </c>
      <c r="G10287" t="s">
        <v>8</v>
      </c>
      <c r="H10287" t="str">
        <f t="shared" si="160"/>
        <v>Jermaine O'Neal1999-00</v>
      </c>
    </row>
    <row r="10288" spans="1:8" x14ac:dyDescent="0.35">
      <c r="A10288" t="str">
        <f>VLOOKUP(salaries_1985to2020!B:B, player_information!A:U, 21, FALSE)</f>
        <v>Jermaine O'Neal</v>
      </c>
      <c r="B10288" t="s">
        <v>1667</v>
      </c>
      <c r="C10288" s="4">
        <v>5710000</v>
      </c>
      <c r="D10288" t="s">
        <v>26</v>
      </c>
      <c r="E10288">
        <v>2001</v>
      </c>
      <c r="F10288">
        <v>2000</v>
      </c>
      <c r="G10288" t="s">
        <v>109</v>
      </c>
      <c r="H10288" t="str">
        <f t="shared" si="160"/>
        <v>Jermaine O'Neal2000-01</v>
      </c>
    </row>
    <row r="10289" spans="1:8" x14ac:dyDescent="0.35">
      <c r="A10289" t="str">
        <f>VLOOKUP(salaries_1985to2020!B:B, player_information!A:U, 21, FALSE)</f>
        <v>Jermaine O'Neal</v>
      </c>
      <c r="B10289" t="s">
        <v>1667</v>
      </c>
      <c r="C10289" s="4">
        <v>6325000</v>
      </c>
      <c r="D10289" t="s">
        <v>31</v>
      </c>
      <c r="E10289">
        <v>2002</v>
      </c>
      <c r="F10289">
        <v>2001</v>
      </c>
      <c r="G10289" t="s">
        <v>109</v>
      </c>
      <c r="H10289" t="str">
        <f t="shared" si="160"/>
        <v>Jermaine O'Neal2001-02</v>
      </c>
    </row>
    <row r="10290" spans="1:8" x14ac:dyDescent="0.35">
      <c r="A10290" t="str">
        <f>VLOOKUP(salaries_1985to2020!B:B, player_information!A:U, 21, FALSE)</f>
        <v>Jermaine O'Neal</v>
      </c>
      <c r="B10290" t="s">
        <v>1667</v>
      </c>
      <c r="C10290" s="4">
        <v>6900000</v>
      </c>
      <c r="D10290" t="s">
        <v>32</v>
      </c>
      <c r="E10290">
        <v>2003</v>
      </c>
      <c r="F10290">
        <v>2002</v>
      </c>
      <c r="G10290" t="s">
        <v>109</v>
      </c>
      <c r="H10290" t="str">
        <f t="shared" si="160"/>
        <v>Jermaine O'Neal2002-03</v>
      </c>
    </row>
    <row r="10291" spans="1:8" x14ac:dyDescent="0.35">
      <c r="A10291" t="str">
        <f>VLOOKUP(salaries_1985to2020!B:B, player_information!A:U, 21, FALSE)</f>
        <v>Jermaine O'Neal</v>
      </c>
      <c r="B10291" t="s">
        <v>1667</v>
      </c>
      <c r="C10291" s="4">
        <v>13152000</v>
      </c>
      <c r="D10291" t="s">
        <v>34</v>
      </c>
      <c r="E10291">
        <v>2004</v>
      </c>
      <c r="F10291">
        <v>2003</v>
      </c>
      <c r="G10291" t="s">
        <v>109</v>
      </c>
      <c r="H10291" t="str">
        <f t="shared" si="160"/>
        <v>Jermaine O'Neal2003-04</v>
      </c>
    </row>
    <row r="10292" spans="1:8" x14ac:dyDescent="0.35">
      <c r="A10292" t="str">
        <f>VLOOKUP(salaries_1985to2020!B:B, player_information!A:U, 21, FALSE)</f>
        <v>Jermaine O'Neal</v>
      </c>
      <c r="B10292" t="s">
        <v>1667</v>
      </c>
      <c r="C10292" s="4">
        <v>14796000</v>
      </c>
      <c r="D10292" t="s">
        <v>35</v>
      </c>
      <c r="E10292">
        <v>2005</v>
      </c>
      <c r="F10292">
        <v>2004</v>
      </c>
      <c r="G10292" t="s">
        <v>109</v>
      </c>
      <c r="H10292" t="str">
        <f t="shared" si="160"/>
        <v>Jermaine O'Neal2004-05</v>
      </c>
    </row>
    <row r="10293" spans="1:8" x14ac:dyDescent="0.35">
      <c r="A10293" t="str">
        <f>VLOOKUP(salaries_1985to2020!B:B, player_information!A:U, 21, FALSE)</f>
        <v>Jermaine O'Neal</v>
      </c>
      <c r="B10293" t="s">
        <v>1667</v>
      </c>
      <c r="C10293" s="4">
        <v>16440000</v>
      </c>
      <c r="D10293" t="s">
        <v>36</v>
      </c>
      <c r="E10293">
        <v>2006</v>
      </c>
      <c r="F10293">
        <v>2005</v>
      </c>
      <c r="G10293" t="s">
        <v>109</v>
      </c>
      <c r="H10293" t="str">
        <f t="shared" si="160"/>
        <v>Jermaine O'Neal2005-06</v>
      </c>
    </row>
    <row r="10294" spans="1:8" x14ac:dyDescent="0.35">
      <c r="A10294" t="str">
        <f>VLOOKUP(salaries_1985to2020!B:B, player_information!A:U, 21, FALSE)</f>
        <v>Jermaine O'Neal</v>
      </c>
      <c r="B10294" t="s">
        <v>1667</v>
      </c>
      <c r="C10294" s="4">
        <v>18084000</v>
      </c>
      <c r="D10294" t="s">
        <v>37</v>
      </c>
      <c r="E10294">
        <v>2007</v>
      </c>
      <c r="F10294">
        <v>2006</v>
      </c>
      <c r="G10294" t="s">
        <v>109</v>
      </c>
      <c r="H10294" t="str">
        <f t="shared" si="160"/>
        <v>Jermaine O'Neal2006-07</v>
      </c>
    </row>
    <row r="10295" spans="1:8" x14ac:dyDescent="0.35">
      <c r="A10295" t="str">
        <f>VLOOKUP(salaries_1985to2020!B:B, player_information!A:U, 21, FALSE)</f>
        <v>Jermaine O'Neal</v>
      </c>
      <c r="B10295" t="s">
        <v>1667</v>
      </c>
      <c r="C10295" s="4">
        <v>19728000</v>
      </c>
      <c r="D10295" t="s">
        <v>40</v>
      </c>
      <c r="E10295">
        <v>2008</v>
      </c>
      <c r="F10295">
        <v>2007</v>
      </c>
      <c r="G10295" t="s">
        <v>109</v>
      </c>
      <c r="H10295" t="str">
        <f t="shared" si="160"/>
        <v>Jermaine O'Neal2007-08</v>
      </c>
    </row>
    <row r="10296" spans="1:8" x14ac:dyDescent="0.35">
      <c r="A10296" t="str">
        <f>VLOOKUP(salaries_1985to2020!B:B, player_information!A:U, 21, FALSE)</f>
        <v>Jermaine O'Neal</v>
      </c>
      <c r="B10296" t="s">
        <v>1667</v>
      </c>
      <c r="C10296" s="4">
        <v>21372000</v>
      </c>
      <c r="D10296" t="s">
        <v>48</v>
      </c>
      <c r="E10296">
        <v>2009</v>
      </c>
      <c r="F10296">
        <v>2008</v>
      </c>
      <c r="G10296" t="s">
        <v>73</v>
      </c>
      <c r="H10296" t="str">
        <f t="shared" si="160"/>
        <v>Jermaine O'Neal2008-09</v>
      </c>
    </row>
    <row r="10297" spans="1:8" x14ac:dyDescent="0.35">
      <c r="A10297" t="str">
        <f>VLOOKUP(salaries_1985to2020!B:B, player_information!A:U, 21, FALSE)</f>
        <v>Jermaine O'Neal</v>
      </c>
      <c r="B10297" t="s">
        <v>1667</v>
      </c>
      <c r="C10297" s="4">
        <v>23016000</v>
      </c>
      <c r="D10297" t="s">
        <v>41</v>
      </c>
      <c r="E10297">
        <v>2010</v>
      </c>
      <c r="F10297">
        <v>2009</v>
      </c>
      <c r="G10297" t="s">
        <v>73</v>
      </c>
      <c r="H10297" t="str">
        <f t="shared" si="160"/>
        <v>Jermaine O'Neal2009-10</v>
      </c>
    </row>
    <row r="10298" spans="1:8" x14ac:dyDescent="0.35">
      <c r="A10298" t="str">
        <f>VLOOKUP(salaries_1985to2020!B:B, player_information!A:U, 21, FALSE)</f>
        <v>Jermaine O'Neal</v>
      </c>
      <c r="B10298" t="s">
        <v>1667</v>
      </c>
      <c r="C10298" s="4">
        <v>5765000</v>
      </c>
      <c r="D10298" t="s">
        <v>75</v>
      </c>
      <c r="E10298">
        <v>2011</v>
      </c>
      <c r="F10298">
        <v>2010</v>
      </c>
      <c r="G10298" t="s">
        <v>11</v>
      </c>
      <c r="H10298" t="str">
        <f t="shared" si="160"/>
        <v>Jermaine O'Neal2010-11</v>
      </c>
    </row>
    <row r="10299" spans="1:8" x14ac:dyDescent="0.35">
      <c r="A10299" t="str">
        <f>VLOOKUP(salaries_1985to2020!B:B, player_information!A:U, 21, FALSE)</f>
        <v>Jermaine O'Neal</v>
      </c>
      <c r="B10299" t="s">
        <v>1667</v>
      </c>
      <c r="C10299" s="4">
        <v>6226200</v>
      </c>
      <c r="D10299" t="s">
        <v>77</v>
      </c>
      <c r="E10299">
        <v>2012</v>
      </c>
      <c r="F10299">
        <v>2011</v>
      </c>
      <c r="G10299" t="s">
        <v>11</v>
      </c>
      <c r="H10299" t="str">
        <f t="shared" si="160"/>
        <v>Jermaine O'Neal2011-12</v>
      </c>
    </row>
    <row r="10300" spans="1:8" x14ac:dyDescent="0.35">
      <c r="A10300" t="str">
        <f>VLOOKUP(salaries_1985to2020!B:B, player_information!A:U, 21, FALSE)</f>
        <v>Jermaine O'Neal</v>
      </c>
      <c r="B10300" t="s">
        <v>1667</v>
      </c>
      <c r="C10300" s="4">
        <v>1352181</v>
      </c>
      <c r="D10300" t="s">
        <v>54</v>
      </c>
      <c r="E10300">
        <v>2013</v>
      </c>
      <c r="F10300">
        <v>2012</v>
      </c>
      <c r="G10300" t="s">
        <v>62</v>
      </c>
      <c r="H10300" t="str">
        <f t="shared" si="160"/>
        <v>Jermaine O'Neal2012-13</v>
      </c>
    </row>
    <row r="10301" spans="1:8" x14ac:dyDescent="0.35">
      <c r="A10301" t="str">
        <f>VLOOKUP(salaries_1985to2020!B:B, player_information!A:U, 21, FALSE)</f>
        <v>Jermaine O'Neal</v>
      </c>
      <c r="B10301" t="s">
        <v>1667</v>
      </c>
      <c r="C10301" s="4">
        <v>2000000</v>
      </c>
      <c r="D10301" t="s">
        <v>56</v>
      </c>
      <c r="E10301">
        <v>2014</v>
      </c>
      <c r="F10301">
        <v>2013</v>
      </c>
      <c r="G10301" t="s">
        <v>76</v>
      </c>
      <c r="H10301" t="str">
        <f t="shared" si="160"/>
        <v>Jermaine O'Neal2013-14</v>
      </c>
    </row>
    <row r="10302" spans="1:8" x14ac:dyDescent="0.35">
      <c r="A10302" t="str">
        <f>VLOOKUP(salaries_1985to2020!B:B, player_information!A:U, 21, FALSE)</f>
        <v>Royce O'Neale</v>
      </c>
      <c r="B10302" t="s">
        <v>1669</v>
      </c>
      <c r="C10302" s="4">
        <v>815615</v>
      </c>
      <c r="D10302" t="s">
        <v>45</v>
      </c>
      <c r="E10302">
        <v>2018</v>
      </c>
      <c r="F10302">
        <v>2017</v>
      </c>
      <c r="G10302" t="s">
        <v>116</v>
      </c>
      <c r="H10302" t="str">
        <f t="shared" si="160"/>
        <v>Royce O'Neale2017-18</v>
      </c>
    </row>
    <row r="10303" spans="1:8" x14ac:dyDescent="0.35">
      <c r="A10303" t="s">
        <v>11320</v>
      </c>
      <c r="B10303" t="s">
        <v>1669</v>
      </c>
      <c r="C10303" s="4">
        <v>1378242</v>
      </c>
      <c r="D10303" t="s">
        <v>14974</v>
      </c>
      <c r="E10303">
        <v>2019</v>
      </c>
      <c r="F10303">
        <v>2018</v>
      </c>
      <c r="G10303" t="s">
        <v>116</v>
      </c>
      <c r="H10303" t="str">
        <f t="shared" si="160"/>
        <v>Royce O'Neale2018-19</v>
      </c>
    </row>
    <row r="10304" spans="1:8" x14ac:dyDescent="0.35">
      <c r="A10304" t="s">
        <v>11320</v>
      </c>
      <c r="B10304" t="s">
        <v>1669</v>
      </c>
      <c r="C10304" s="4">
        <v>1618520</v>
      </c>
      <c r="D10304" t="s">
        <v>14975</v>
      </c>
      <c r="E10304">
        <v>2020</v>
      </c>
      <c r="F10304">
        <v>2019</v>
      </c>
      <c r="G10304" t="s">
        <v>116</v>
      </c>
      <c r="H10304" t="str">
        <f t="shared" si="160"/>
        <v>Royce O'Neale2019-20</v>
      </c>
    </row>
    <row r="10305" spans="1:8" x14ac:dyDescent="0.35">
      <c r="A10305" t="str">
        <f>VLOOKUP(salaries_1985to2020!B:B, player_information!A:U, 21, FALSE)</f>
        <v>Shaquille O'Neal</v>
      </c>
      <c r="B10305" t="s">
        <v>1668</v>
      </c>
      <c r="C10305" s="4">
        <v>3000000</v>
      </c>
      <c r="D10305" t="s">
        <v>10</v>
      </c>
      <c r="E10305">
        <v>1993</v>
      </c>
      <c r="F10305">
        <v>1992</v>
      </c>
      <c r="G10305" t="s">
        <v>51</v>
      </c>
      <c r="H10305" t="str">
        <f t="shared" si="160"/>
        <v>Shaquille O'Neal1992-93</v>
      </c>
    </row>
    <row r="10306" spans="1:8" x14ac:dyDescent="0.35">
      <c r="A10306" t="str">
        <f>VLOOKUP(salaries_1985to2020!B:B, player_information!A:U, 21, FALSE)</f>
        <v>Shaquille O'Neal</v>
      </c>
      <c r="B10306" t="s">
        <v>1668</v>
      </c>
      <c r="C10306" s="4">
        <v>3900000</v>
      </c>
      <c r="D10306" t="s">
        <v>12</v>
      </c>
      <c r="E10306">
        <v>1994</v>
      </c>
      <c r="F10306">
        <v>1993</v>
      </c>
      <c r="G10306" t="s">
        <v>51</v>
      </c>
      <c r="H10306" t="str">
        <f t="shared" si="160"/>
        <v>Shaquille O'Neal1993-94</v>
      </c>
    </row>
    <row r="10307" spans="1:8" x14ac:dyDescent="0.35">
      <c r="A10307" t="str">
        <f>VLOOKUP(salaries_1985to2020!B:B, player_information!A:U, 21, FALSE)</f>
        <v>Shaquille O'Neal</v>
      </c>
      <c r="B10307" t="s">
        <v>1668</v>
      </c>
      <c r="C10307" s="4">
        <v>4800000</v>
      </c>
      <c r="D10307" t="s">
        <v>13</v>
      </c>
      <c r="E10307">
        <v>1995</v>
      </c>
      <c r="F10307">
        <v>1994</v>
      </c>
      <c r="G10307" t="s">
        <v>51</v>
      </c>
      <c r="H10307" t="str">
        <f t="shared" ref="H10307:H10370" si="161">_xlfn.CONCAT(A10307, D10307)</f>
        <v>Shaquille O'Neal1994-95</v>
      </c>
    </row>
    <row r="10308" spans="1:8" x14ac:dyDescent="0.35">
      <c r="A10308" t="str">
        <f>VLOOKUP(salaries_1985to2020!B:B, player_information!A:U, 21, FALSE)</f>
        <v>Shaquille O'Neal</v>
      </c>
      <c r="B10308" t="s">
        <v>1668</v>
      </c>
      <c r="C10308" s="4">
        <v>5700000</v>
      </c>
      <c r="D10308" t="s">
        <v>23</v>
      </c>
      <c r="E10308">
        <v>1996</v>
      </c>
      <c r="F10308">
        <v>1995</v>
      </c>
      <c r="G10308" t="s">
        <v>51</v>
      </c>
      <c r="H10308" t="str">
        <f t="shared" si="161"/>
        <v>Shaquille O'Neal1995-96</v>
      </c>
    </row>
    <row r="10309" spans="1:8" x14ac:dyDescent="0.35">
      <c r="A10309" t="str">
        <f>VLOOKUP(salaries_1985to2020!B:B, player_information!A:U, 21, FALSE)</f>
        <v>Shaquille O'Neal</v>
      </c>
      <c r="B10309" t="s">
        <v>1668</v>
      </c>
      <c r="C10309" s="4">
        <v>10714000</v>
      </c>
      <c r="D10309" t="s">
        <v>24</v>
      </c>
      <c r="E10309">
        <v>1997</v>
      </c>
      <c r="F10309">
        <v>1996</v>
      </c>
      <c r="G10309" t="s">
        <v>17</v>
      </c>
      <c r="H10309" t="str">
        <f t="shared" si="161"/>
        <v>Shaquille O'Neal1996-97</v>
      </c>
    </row>
    <row r="10310" spans="1:8" x14ac:dyDescent="0.35">
      <c r="A10310" t="str">
        <f>VLOOKUP(salaries_1985to2020!B:B, player_information!A:U, 21, FALSE)</f>
        <v>Shaquille O'Neal</v>
      </c>
      <c r="B10310" t="s">
        <v>1668</v>
      </c>
      <c r="C10310" s="4">
        <v>12857143</v>
      </c>
      <c r="D10310" t="s">
        <v>25</v>
      </c>
      <c r="E10310">
        <v>1998</v>
      </c>
      <c r="F10310">
        <v>1997</v>
      </c>
      <c r="G10310" t="s">
        <v>17</v>
      </c>
      <c r="H10310" t="str">
        <f t="shared" si="161"/>
        <v>Shaquille O'Neal1997-98</v>
      </c>
    </row>
    <row r="10311" spans="1:8" x14ac:dyDescent="0.35">
      <c r="A10311" t="str">
        <f>VLOOKUP(salaries_1985to2020!B:B, player_information!A:U, 21, FALSE)</f>
        <v>Shaquille O'Neal</v>
      </c>
      <c r="B10311" t="s">
        <v>1668</v>
      </c>
      <c r="C10311" s="4">
        <v>15000000</v>
      </c>
      <c r="D10311" t="s">
        <v>29</v>
      </c>
      <c r="E10311">
        <v>1999</v>
      </c>
      <c r="F10311">
        <v>1998</v>
      </c>
      <c r="G10311" t="s">
        <v>17</v>
      </c>
      <c r="H10311" t="str">
        <f t="shared" si="161"/>
        <v>Shaquille O'Neal1998-99</v>
      </c>
    </row>
    <row r="10312" spans="1:8" x14ac:dyDescent="0.35">
      <c r="A10312" t="str">
        <f>VLOOKUP(salaries_1985to2020!B:B, player_information!A:U, 21, FALSE)</f>
        <v>Shaquille O'Neal</v>
      </c>
      <c r="B10312" t="s">
        <v>1668</v>
      </c>
      <c r="C10312" s="4">
        <v>17142858</v>
      </c>
      <c r="D10312" t="s">
        <v>30</v>
      </c>
      <c r="E10312">
        <v>2000</v>
      </c>
      <c r="F10312">
        <v>1999</v>
      </c>
      <c r="G10312" t="s">
        <v>17</v>
      </c>
      <c r="H10312" t="str">
        <f t="shared" si="161"/>
        <v>Shaquille O'Neal1999-00</v>
      </c>
    </row>
    <row r="10313" spans="1:8" x14ac:dyDescent="0.35">
      <c r="A10313" t="str">
        <f>VLOOKUP(salaries_1985to2020!B:B, player_information!A:U, 21, FALSE)</f>
        <v>Shaquille O'Neal</v>
      </c>
      <c r="B10313" t="s">
        <v>1668</v>
      </c>
      <c r="C10313" s="4">
        <v>19285715</v>
      </c>
      <c r="D10313" t="s">
        <v>26</v>
      </c>
      <c r="E10313">
        <v>2001</v>
      </c>
      <c r="F10313">
        <v>2000</v>
      </c>
      <c r="G10313" t="s">
        <v>17</v>
      </c>
      <c r="H10313" t="str">
        <f t="shared" si="161"/>
        <v>Shaquille O'Neal2000-01</v>
      </c>
    </row>
    <row r="10314" spans="1:8" x14ac:dyDescent="0.35">
      <c r="A10314" t="str">
        <f>VLOOKUP(salaries_1985to2020!B:B, player_information!A:U, 21, FALSE)</f>
        <v>Shaquille O'Neal</v>
      </c>
      <c r="B10314" t="s">
        <v>1668</v>
      </c>
      <c r="C10314" s="4">
        <v>21428572</v>
      </c>
      <c r="D10314" t="s">
        <v>31</v>
      </c>
      <c r="E10314">
        <v>2002</v>
      </c>
      <c r="F10314">
        <v>2001</v>
      </c>
      <c r="G10314" t="s">
        <v>17</v>
      </c>
      <c r="H10314" t="str">
        <f t="shared" si="161"/>
        <v>Shaquille O'Neal2001-02</v>
      </c>
    </row>
    <row r="10315" spans="1:8" x14ac:dyDescent="0.35">
      <c r="A10315" t="str">
        <f>VLOOKUP(salaries_1985to2020!B:B, player_information!A:U, 21, FALSE)</f>
        <v>Shaquille O'Neal</v>
      </c>
      <c r="B10315" t="s">
        <v>1668</v>
      </c>
      <c r="C10315" s="4">
        <v>23571429</v>
      </c>
      <c r="D10315" t="s">
        <v>32</v>
      </c>
      <c r="E10315">
        <v>2003</v>
      </c>
      <c r="F10315">
        <v>2002</v>
      </c>
      <c r="G10315" t="s">
        <v>17</v>
      </c>
      <c r="H10315" t="str">
        <f t="shared" si="161"/>
        <v>Shaquille O'Neal2002-03</v>
      </c>
    </row>
    <row r="10316" spans="1:8" x14ac:dyDescent="0.35">
      <c r="A10316" t="str">
        <f>VLOOKUP(salaries_1985to2020!B:B, player_information!A:U, 21, FALSE)</f>
        <v>Shaquille O'Neal</v>
      </c>
      <c r="B10316" t="s">
        <v>1668</v>
      </c>
      <c r="C10316" s="4">
        <v>24749999</v>
      </c>
      <c r="D10316" t="s">
        <v>34</v>
      </c>
      <c r="E10316">
        <v>2004</v>
      </c>
      <c r="F10316">
        <v>2003</v>
      </c>
      <c r="G10316" t="s">
        <v>17</v>
      </c>
      <c r="H10316" t="str">
        <f t="shared" si="161"/>
        <v>Shaquille O'Neal2003-04</v>
      </c>
    </row>
    <row r="10317" spans="1:8" x14ac:dyDescent="0.35">
      <c r="A10317" t="str">
        <f>VLOOKUP(salaries_1985to2020!B:B, player_information!A:U, 21, FALSE)</f>
        <v>Shaquille O'Neal</v>
      </c>
      <c r="B10317" t="s">
        <v>1668</v>
      </c>
      <c r="C10317" s="4">
        <v>27696430</v>
      </c>
      <c r="D10317" t="s">
        <v>35</v>
      </c>
      <c r="E10317">
        <v>2005</v>
      </c>
      <c r="F10317">
        <v>2004</v>
      </c>
      <c r="G10317" t="s">
        <v>73</v>
      </c>
      <c r="H10317" t="str">
        <f t="shared" si="161"/>
        <v>Shaquille O'Neal2004-05</v>
      </c>
    </row>
    <row r="10318" spans="1:8" x14ac:dyDescent="0.35">
      <c r="A10318" t="str">
        <f>VLOOKUP(salaries_1985to2020!B:B, player_information!A:U, 21, FALSE)</f>
        <v>Shaquille O'Neal</v>
      </c>
      <c r="B10318" t="s">
        <v>1668</v>
      </c>
      <c r="C10318" s="4">
        <v>20000000</v>
      </c>
      <c r="D10318" t="s">
        <v>36</v>
      </c>
      <c r="E10318">
        <v>2006</v>
      </c>
      <c r="F10318">
        <v>2005</v>
      </c>
      <c r="G10318" t="s">
        <v>73</v>
      </c>
      <c r="H10318" t="str">
        <f t="shared" si="161"/>
        <v>Shaquille O'Neal2005-06</v>
      </c>
    </row>
    <row r="10319" spans="1:8" x14ac:dyDescent="0.35">
      <c r="A10319" t="str">
        <f>VLOOKUP(salaries_1985to2020!B:B, player_information!A:U, 21, FALSE)</f>
        <v>Shaquille O'Neal</v>
      </c>
      <c r="B10319" t="s">
        <v>1668</v>
      </c>
      <c r="C10319" s="4">
        <v>20000000</v>
      </c>
      <c r="D10319" t="s">
        <v>37</v>
      </c>
      <c r="E10319">
        <v>2007</v>
      </c>
      <c r="F10319">
        <v>2006</v>
      </c>
      <c r="G10319" t="s">
        <v>73</v>
      </c>
      <c r="H10319" t="str">
        <f t="shared" si="161"/>
        <v>Shaquille O'Neal2006-07</v>
      </c>
    </row>
    <row r="10320" spans="1:8" x14ac:dyDescent="0.35">
      <c r="A10320" t="str">
        <f>VLOOKUP(salaries_1985to2020!B:B, player_information!A:U, 21, FALSE)</f>
        <v>Shaquille O'Neal</v>
      </c>
      <c r="B10320" t="s">
        <v>1668</v>
      </c>
      <c r="C10320" s="4">
        <v>20000000</v>
      </c>
      <c r="D10320" t="s">
        <v>40</v>
      </c>
      <c r="E10320">
        <v>2008</v>
      </c>
      <c r="F10320">
        <v>2007</v>
      </c>
      <c r="G10320" t="s">
        <v>62</v>
      </c>
      <c r="H10320" t="str">
        <f t="shared" si="161"/>
        <v>Shaquille O'Neal2007-08</v>
      </c>
    </row>
    <row r="10321" spans="1:8" x14ac:dyDescent="0.35">
      <c r="A10321" t="str">
        <f>VLOOKUP(salaries_1985to2020!B:B, player_information!A:U, 21, FALSE)</f>
        <v>Shaquille O'Neal</v>
      </c>
      <c r="B10321" t="s">
        <v>1668</v>
      </c>
      <c r="C10321" s="4">
        <v>21000000</v>
      </c>
      <c r="D10321" t="s">
        <v>48</v>
      </c>
      <c r="E10321">
        <v>2009</v>
      </c>
      <c r="F10321">
        <v>2008</v>
      </c>
      <c r="G10321" t="s">
        <v>62</v>
      </c>
      <c r="H10321" t="str">
        <f t="shared" si="161"/>
        <v>Shaquille O'Neal2008-09</v>
      </c>
    </row>
    <row r="10322" spans="1:8" x14ac:dyDescent="0.35">
      <c r="A10322" t="str">
        <f>VLOOKUP(salaries_1985to2020!B:B, player_information!A:U, 21, FALSE)</f>
        <v>Shaquille O'Neal</v>
      </c>
      <c r="B10322" t="s">
        <v>1668</v>
      </c>
      <c r="C10322" s="4">
        <v>20000000</v>
      </c>
      <c r="D10322" t="s">
        <v>41</v>
      </c>
      <c r="E10322">
        <v>2010</v>
      </c>
      <c r="F10322">
        <v>2009</v>
      </c>
      <c r="G10322" t="s">
        <v>101</v>
      </c>
      <c r="H10322" t="str">
        <f t="shared" si="161"/>
        <v>Shaquille O'Neal2009-10</v>
      </c>
    </row>
    <row r="10323" spans="1:8" x14ac:dyDescent="0.35">
      <c r="A10323" t="str">
        <f>VLOOKUP(salaries_1985to2020!B:B, player_information!A:U, 21, FALSE)</f>
        <v>Shaquille O'Neal</v>
      </c>
      <c r="B10323" t="s">
        <v>1668</v>
      </c>
      <c r="C10323" s="4">
        <v>1352181</v>
      </c>
      <c r="D10323" t="s">
        <v>75</v>
      </c>
      <c r="E10323">
        <v>2011</v>
      </c>
      <c r="F10323">
        <v>2010</v>
      </c>
      <c r="G10323" t="s">
        <v>11</v>
      </c>
      <c r="H10323" t="str">
        <f t="shared" si="161"/>
        <v>Shaquille O'Neal2010-11</v>
      </c>
    </row>
    <row r="10324" spans="1:8" x14ac:dyDescent="0.35">
      <c r="A10324" t="s">
        <v>15060</v>
      </c>
      <c r="B10324" t="s">
        <v>15146</v>
      </c>
      <c r="C10324" s="4">
        <v>898310</v>
      </c>
      <c r="D10324" t="s">
        <v>14975</v>
      </c>
      <c r="E10324">
        <v>2020</v>
      </c>
      <c r="F10324">
        <v>2019</v>
      </c>
      <c r="G10324" t="s">
        <v>116</v>
      </c>
      <c r="H10324" t="str">
        <f t="shared" si="161"/>
        <v>Miye Oni2019-20</v>
      </c>
    </row>
    <row r="10325" spans="1:8" x14ac:dyDescent="0.35">
      <c r="A10325" t="str">
        <f>VLOOKUP(salaries_1985to2020!B:B, player_information!A:U, 21, FALSE)</f>
        <v>Arinze Onuaku</v>
      </c>
      <c r="B10325" t="s">
        <v>1693</v>
      </c>
      <c r="C10325" s="4">
        <v>43226</v>
      </c>
      <c r="D10325" t="s">
        <v>57</v>
      </c>
      <c r="E10325">
        <v>2015</v>
      </c>
      <c r="F10325">
        <v>2014</v>
      </c>
      <c r="G10325" t="s">
        <v>81</v>
      </c>
      <c r="H10325" t="str">
        <f t="shared" si="161"/>
        <v>Arinze Onuaku2014-15</v>
      </c>
    </row>
    <row r="10326" spans="1:8" x14ac:dyDescent="0.35">
      <c r="A10326" t="str">
        <f>VLOOKUP(salaries_1985to2020!B:B, player_information!A:U, 21, FALSE)</f>
        <v>Arinze Onuaku</v>
      </c>
      <c r="B10326" t="s">
        <v>1693</v>
      </c>
      <c r="C10326" s="4">
        <v>440078</v>
      </c>
      <c r="D10326" t="s">
        <v>43</v>
      </c>
      <c r="E10326">
        <v>2017</v>
      </c>
      <c r="F10326">
        <v>2016</v>
      </c>
      <c r="G10326" t="s">
        <v>51</v>
      </c>
      <c r="H10326" t="str">
        <f t="shared" si="161"/>
        <v>Arinze Onuaku2016-17</v>
      </c>
    </row>
    <row r="10327" spans="1:8" x14ac:dyDescent="0.35">
      <c r="A10327" t="str">
        <f>VLOOKUP(salaries_1985to2020!B:B, player_information!A:U, 21, FALSE)</f>
        <v>Chinanu Onuaku</v>
      </c>
      <c r="B10327" t="s">
        <v>1694</v>
      </c>
      <c r="C10327" s="4">
        <v>543471</v>
      </c>
      <c r="D10327" t="s">
        <v>43</v>
      </c>
      <c r="E10327">
        <v>2017</v>
      </c>
      <c r="F10327">
        <v>2016</v>
      </c>
      <c r="G10327" t="s">
        <v>52</v>
      </c>
      <c r="H10327" t="str">
        <f t="shared" si="161"/>
        <v>Chinanu Onuaku2016-17</v>
      </c>
    </row>
    <row r="10328" spans="1:8" x14ac:dyDescent="0.35">
      <c r="A10328" t="str">
        <f>VLOOKUP(salaries_1985to2020!B:B, player_information!A:U, 21, FALSE)</f>
        <v>Chinanu Onuaku</v>
      </c>
      <c r="B10328" t="s">
        <v>1694</v>
      </c>
      <c r="C10328" s="4">
        <v>1312611</v>
      </c>
      <c r="D10328" t="s">
        <v>45</v>
      </c>
      <c r="E10328">
        <v>2018</v>
      </c>
      <c r="F10328">
        <v>2017</v>
      </c>
      <c r="G10328" t="s">
        <v>52</v>
      </c>
      <c r="H10328" t="str">
        <f t="shared" si="161"/>
        <v>Chinanu Onuaku2017-18</v>
      </c>
    </row>
    <row r="10329" spans="1:8" x14ac:dyDescent="0.35">
      <c r="A10329" t="s">
        <v>11410</v>
      </c>
      <c r="B10329" t="s">
        <v>1694</v>
      </c>
      <c r="C10329" s="4">
        <v>1544951</v>
      </c>
      <c r="D10329" t="s">
        <v>14974</v>
      </c>
      <c r="E10329">
        <v>2019</v>
      </c>
      <c r="F10329">
        <v>2018</v>
      </c>
      <c r="G10329" t="s">
        <v>33</v>
      </c>
      <c r="H10329" t="str">
        <f t="shared" si="161"/>
        <v>Chinanu Onuaku2018-19</v>
      </c>
    </row>
    <row r="10330" spans="1:8" x14ac:dyDescent="0.35">
      <c r="A10330" t="str">
        <f>VLOOKUP(salaries_1985to2020!B:B, player_information!A:U, 21, FALSE)</f>
        <v>Kyle O'Quinn</v>
      </c>
      <c r="B10330" t="s">
        <v>1670</v>
      </c>
      <c r="C10330" s="4">
        <v>788872</v>
      </c>
      <c r="D10330" t="s">
        <v>54</v>
      </c>
      <c r="E10330">
        <v>2013</v>
      </c>
      <c r="F10330">
        <v>2012</v>
      </c>
      <c r="G10330" t="s">
        <v>51</v>
      </c>
      <c r="H10330" t="str">
        <f t="shared" si="161"/>
        <v>Kyle O'Quinn2012-13</v>
      </c>
    </row>
    <row r="10331" spans="1:8" x14ac:dyDescent="0.35">
      <c r="A10331" t="str">
        <f>VLOOKUP(salaries_1985to2020!B:B, player_information!A:U, 21, FALSE)</f>
        <v>Kyle O'Quinn</v>
      </c>
      <c r="B10331" t="s">
        <v>1670</v>
      </c>
      <c r="C10331" s="4">
        <v>788872</v>
      </c>
      <c r="D10331" t="s">
        <v>56</v>
      </c>
      <c r="E10331">
        <v>2014</v>
      </c>
      <c r="F10331">
        <v>2013</v>
      </c>
      <c r="G10331" t="s">
        <v>51</v>
      </c>
      <c r="H10331" t="str">
        <f t="shared" si="161"/>
        <v>Kyle O'Quinn2013-14</v>
      </c>
    </row>
    <row r="10332" spans="1:8" x14ac:dyDescent="0.35">
      <c r="A10332" t="str">
        <f>VLOOKUP(salaries_1985to2020!B:B, player_information!A:U, 21, FALSE)</f>
        <v>Kyle O'Quinn</v>
      </c>
      <c r="B10332" t="s">
        <v>1670</v>
      </c>
      <c r="C10332" s="4">
        <v>915243</v>
      </c>
      <c r="D10332" t="s">
        <v>57</v>
      </c>
      <c r="E10332">
        <v>2015</v>
      </c>
      <c r="F10332">
        <v>2014</v>
      </c>
      <c r="G10332" t="s">
        <v>51</v>
      </c>
      <c r="H10332" t="str">
        <f t="shared" si="161"/>
        <v>Kyle O'Quinn2014-15</v>
      </c>
    </row>
    <row r="10333" spans="1:8" x14ac:dyDescent="0.35">
      <c r="A10333" t="str">
        <f>VLOOKUP(salaries_1985to2020!B:B, player_information!A:U, 21, FALSE)</f>
        <v>Kyle O'Quinn</v>
      </c>
      <c r="B10333" t="s">
        <v>1670</v>
      </c>
      <c r="C10333" s="4">
        <v>3750000</v>
      </c>
      <c r="D10333" t="s">
        <v>59</v>
      </c>
      <c r="E10333">
        <v>2016</v>
      </c>
      <c r="F10333">
        <v>2015</v>
      </c>
      <c r="G10333" t="s">
        <v>58</v>
      </c>
      <c r="H10333" t="str">
        <f t="shared" si="161"/>
        <v>Kyle O'Quinn2015-16</v>
      </c>
    </row>
    <row r="10334" spans="1:8" x14ac:dyDescent="0.35">
      <c r="A10334" t="str">
        <f>VLOOKUP(salaries_1985to2020!B:B, player_information!A:U, 21, FALSE)</f>
        <v>Kyle O'Quinn</v>
      </c>
      <c r="B10334" t="s">
        <v>1670</v>
      </c>
      <c r="C10334" s="4">
        <v>3900000</v>
      </c>
      <c r="D10334" t="s">
        <v>43</v>
      </c>
      <c r="E10334">
        <v>2017</v>
      </c>
      <c r="F10334">
        <v>2016</v>
      </c>
      <c r="G10334" t="s">
        <v>58</v>
      </c>
      <c r="H10334" t="str">
        <f t="shared" si="161"/>
        <v>Kyle O'Quinn2016-17</v>
      </c>
    </row>
    <row r="10335" spans="1:8" x14ac:dyDescent="0.35">
      <c r="A10335" t="str">
        <f>VLOOKUP(salaries_1985to2020!B:B, player_information!A:U, 21, FALSE)</f>
        <v>Kyle O'Quinn</v>
      </c>
      <c r="B10335" t="s">
        <v>1670</v>
      </c>
      <c r="C10335" s="4">
        <v>4087500</v>
      </c>
      <c r="D10335" t="s">
        <v>45</v>
      </c>
      <c r="E10335">
        <v>2018</v>
      </c>
      <c r="F10335">
        <v>2017</v>
      </c>
      <c r="G10335" t="s">
        <v>58</v>
      </c>
      <c r="H10335" t="str">
        <f t="shared" si="161"/>
        <v>Kyle O'Quinn2017-18</v>
      </c>
    </row>
    <row r="10336" spans="1:8" x14ac:dyDescent="0.35">
      <c r="A10336" t="s">
        <v>11324</v>
      </c>
      <c r="B10336" t="s">
        <v>1670</v>
      </c>
      <c r="C10336" s="4">
        <v>4449000</v>
      </c>
      <c r="D10336" t="s">
        <v>14974</v>
      </c>
      <c r="E10336">
        <v>2019</v>
      </c>
      <c r="F10336">
        <v>2018</v>
      </c>
      <c r="G10336" t="s">
        <v>109</v>
      </c>
      <c r="H10336" t="str">
        <f t="shared" si="161"/>
        <v>Kyle O'Quinn2018-19</v>
      </c>
    </row>
    <row r="10337" spans="1:8" x14ac:dyDescent="0.35">
      <c r="A10337" t="s">
        <v>11324</v>
      </c>
      <c r="B10337" t="s">
        <v>1670</v>
      </c>
      <c r="C10337" s="4">
        <v>2028594</v>
      </c>
      <c r="D10337" t="s">
        <v>14975</v>
      </c>
      <c r="E10337">
        <v>2020</v>
      </c>
      <c r="F10337">
        <v>2019</v>
      </c>
      <c r="G10337" t="s">
        <v>92</v>
      </c>
      <c r="H10337" t="str">
        <f t="shared" si="161"/>
        <v>Kyle O'Quinn2019-20</v>
      </c>
    </row>
    <row r="10338" spans="1:8" x14ac:dyDescent="0.35">
      <c r="A10338" t="str">
        <f>VLOOKUP(salaries_1985to2020!B:B, player_information!A:U, 21, FALSE)</f>
        <v>Louis Orr</v>
      </c>
      <c r="B10338" t="s">
        <v>1695</v>
      </c>
      <c r="C10338" s="4">
        <v>325000</v>
      </c>
      <c r="D10338" t="s">
        <v>16</v>
      </c>
      <c r="E10338">
        <v>1985</v>
      </c>
      <c r="F10338">
        <v>1984</v>
      </c>
      <c r="G10338" t="s">
        <v>58</v>
      </c>
      <c r="H10338" t="str">
        <f t="shared" si="161"/>
        <v>Louis Orr1984-85</v>
      </c>
    </row>
    <row r="10339" spans="1:8" x14ac:dyDescent="0.35">
      <c r="A10339" t="str">
        <f>VLOOKUP(salaries_1985to2020!B:B, player_information!A:U, 21, FALSE)</f>
        <v>Louis Orr</v>
      </c>
      <c r="B10339" t="s">
        <v>1695</v>
      </c>
      <c r="C10339" s="4">
        <v>425000</v>
      </c>
      <c r="D10339" t="s">
        <v>18</v>
      </c>
      <c r="E10339">
        <v>1986</v>
      </c>
      <c r="F10339">
        <v>1985</v>
      </c>
      <c r="G10339" t="s">
        <v>58</v>
      </c>
      <c r="H10339" t="str">
        <f t="shared" si="161"/>
        <v>Louis Orr1985-86</v>
      </c>
    </row>
    <row r="10340" spans="1:8" x14ac:dyDescent="0.35">
      <c r="A10340" t="str">
        <f>VLOOKUP(salaries_1985to2020!B:B, player_information!A:U, 21, FALSE)</f>
        <v>Louis Orr</v>
      </c>
      <c r="B10340" t="s">
        <v>1695</v>
      </c>
      <c r="C10340" s="4">
        <v>450000</v>
      </c>
      <c r="D10340" t="s">
        <v>19</v>
      </c>
      <c r="E10340">
        <v>1988</v>
      </c>
      <c r="F10340">
        <v>1987</v>
      </c>
      <c r="G10340" t="s">
        <v>58</v>
      </c>
      <c r="H10340" t="str">
        <f t="shared" si="161"/>
        <v>Louis Orr1987-88</v>
      </c>
    </row>
    <row r="10341" spans="1:8" x14ac:dyDescent="0.35">
      <c r="A10341" t="str">
        <f>VLOOKUP(salaries_1985to2020!B:B, player_information!A:U, 21, FALSE)</f>
        <v>Jose Ortiz</v>
      </c>
      <c r="B10341" t="s">
        <v>1696</v>
      </c>
      <c r="C10341" s="4">
        <v>275000</v>
      </c>
      <c r="D10341" t="s">
        <v>20</v>
      </c>
      <c r="E10341">
        <v>1989</v>
      </c>
      <c r="F10341">
        <v>1988</v>
      </c>
      <c r="G10341" t="s">
        <v>116</v>
      </c>
      <c r="H10341" t="str">
        <f t="shared" si="161"/>
        <v>Jose Ortiz1988-89</v>
      </c>
    </row>
    <row r="10342" spans="1:8" x14ac:dyDescent="0.35">
      <c r="A10342" t="str">
        <f>VLOOKUP(salaries_1985to2020!B:B, player_information!A:U, 21, FALSE)</f>
        <v>Daniel Orton</v>
      </c>
      <c r="B10342" t="s">
        <v>1697</v>
      </c>
      <c r="C10342" s="4">
        <v>1028400</v>
      </c>
      <c r="D10342" t="s">
        <v>75</v>
      </c>
      <c r="E10342">
        <v>2011</v>
      </c>
      <c r="F10342">
        <v>2010</v>
      </c>
      <c r="G10342" t="s">
        <v>51</v>
      </c>
      <c r="H10342" t="str">
        <f t="shared" si="161"/>
        <v>Daniel Orton2010-11</v>
      </c>
    </row>
    <row r="10343" spans="1:8" x14ac:dyDescent="0.35">
      <c r="A10343" t="str">
        <f>VLOOKUP(salaries_1985to2020!B:B, player_information!A:U, 21, FALSE)</f>
        <v>Daniel Orton</v>
      </c>
      <c r="B10343" t="s">
        <v>1697</v>
      </c>
      <c r="C10343" s="4">
        <v>1105560</v>
      </c>
      <c r="D10343" t="s">
        <v>77</v>
      </c>
      <c r="E10343">
        <v>2012</v>
      </c>
      <c r="F10343">
        <v>2011</v>
      </c>
      <c r="G10343" t="s">
        <v>51</v>
      </c>
      <c r="H10343" t="str">
        <f t="shared" si="161"/>
        <v>Daniel Orton2011-12</v>
      </c>
    </row>
    <row r="10344" spans="1:8" x14ac:dyDescent="0.35">
      <c r="A10344" t="str">
        <f>VLOOKUP(salaries_1985to2020!B:B, player_information!A:U, 21, FALSE)</f>
        <v>Daniel Orton</v>
      </c>
      <c r="B10344" t="s">
        <v>1697</v>
      </c>
      <c r="C10344" s="4">
        <v>757712</v>
      </c>
      <c r="D10344" t="s">
        <v>54</v>
      </c>
      <c r="E10344">
        <v>2013</v>
      </c>
      <c r="F10344">
        <v>2012</v>
      </c>
      <c r="G10344" t="s">
        <v>44</v>
      </c>
      <c r="H10344" t="str">
        <f t="shared" si="161"/>
        <v>Daniel Orton2012-13</v>
      </c>
    </row>
    <row r="10345" spans="1:8" x14ac:dyDescent="0.35">
      <c r="A10345" t="str">
        <f>VLOOKUP(salaries_1985to2020!B:B, player_information!A:U, 21, FALSE)</f>
        <v>Cedi Osman</v>
      </c>
      <c r="B10345" t="s">
        <v>1698</v>
      </c>
      <c r="C10345" s="4">
        <v>2642857</v>
      </c>
      <c r="D10345" t="s">
        <v>45</v>
      </c>
      <c r="E10345">
        <v>2018</v>
      </c>
      <c r="F10345">
        <v>2017</v>
      </c>
      <c r="G10345" t="s">
        <v>101</v>
      </c>
      <c r="H10345" t="str">
        <f t="shared" si="161"/>
        <v>Cedi Osman2017-18</v>
      </c>
    </row>
    <row r="10346" spans="1:8" x14ac:dyDescent="0.35">
      <c r="A10346" t="s">
        <v>11429</v>
      </c>
      <c r="B10346" t="s">
        <v>1698</v>
      </c>
      <c r="C10346" s="4">
        <v>2775000</v>
      </c>
      <c r="D10346" t="s">
        <v>14974</v>
      </c>
      <c r="E10346">
        <v>2019</v>
      </c>
      <c r="F10346">
        <v>2018</v>
      </c>
      <c r="G10346" t="s">
        <v>101</v>
      </c>
      <c r="H10346" t="str">
        <f t="shared" si="161"/>
        <v>Cedi Osman2018-19</v>
      </c>
    </row>
    <row r="10347" spans="1:8" x14ac:dyDescent="0.35">
      <c r="A10347" t="s">
        <v>11429</v>
      </c>
      <c r="B10347" t="s">
        <v>1698</v>
      </c>
      <c r="C10347" s="4">
        <v>2907143</v>
      </c>
      <c r="D10347" t="s">
        <v>14975</v>
      </c>
      <c r="E10347">
        <v>2020</v>
      </c>
      <c r="F10347">
        <v>2019</v>
      </c>
      <c r="G10347" t="s">
        <v>101</v>
      </c>
      <c r="H10347" t="str">
        <f t="shared" si="161"/>
        <v>Cedi Osman2019-20</v>
      </c>
    </row>
    <row r="10348" spans="1:8" x14ac:dyDescent="0.35">
      <c r="A10348" t="str">
        <f>VLOOKUP(salaries_1985to2020!B:B, player_information!A:U, 21, FALSE)</f>
        <v>Greg Ostertag</v>
      </c>
      <c r="B10348" t="s">
        <v>1699</v>
      </c>
      <c r="C10348" s="4">
        <v>498000</v>
      </c>
      <c r="D10348" t="s">
        <v>23</v>
      </c>
      <c r="E10348">
        <v>1996</v>
      </c>
      <c r="F10348">
        <v>1995</v>
      </c>
      <c r="G10348" t="s">
        <v>116</v>
      </c>
      <c r="H10348" t="str">
        <f t="shared" si="161"/>
        <v>Greg Ostertag1995-96</v>
      </c>
    </row>
    <row r="10349" spans="1:8" x14ac:dyDescent="0.35">
      <c r="A10349" t="str">
        <f>VLOOKUP(salaries_1985to2020!B:B, player_information!A:U, 21, FALSE)</f>
        <v>Greg Ostertag</v>
      </c>
      <c r="B10349" t="s">
        <v>1699</v>
      </c>
      <c r="C10349" s="4">
        <v>573000</v>
      </c>
      <c r="D10349" t="s">
        <v>24</v>
      </c>
      <c r="E10349">
        <v>1997</v>
      </c>
      <c r="F10349">
        <v>1996</v>
      </c>
      <c r="G10349" t="s">
        <v>116</v>
      </c>
      <c r="H10349" t="str">
        <f t="shared" si="161"/>
        <v>Greg Ostertag1996-97</v>
      </c>
    </row>
    <row r="10350" spans="1:8" x14ac:dyDescent="0.35">
      <c r="A10350" t="str">
        <f>VLOOKUP(salaries_1985to2020!B:B, player_information!A:U, 21, FALSE)</f>
        <v>Greg Ostertag</v>
      </c>
      <c r="B10350" t="s">
        <v>1699</v>
      </c>
      <c r="C10350" s="4">
        <v>647400</v>
      </c>
      <c r="D10350" t="s">
        <v>25</v>
      </c>
      <c r="E10350">
        <v>1998</v>
      </c>
      <c r="F10350">
        <v>1997</v>
      </c>
      <c r="G10350" t="s">
        <v>116</v>
      </c>
      <c r="H10350" t="str">
        <f t="shared" si="161"/>
        <v>Greg Ostertag1997-98</v>
      </c>
    </row>
    <row r="10351" spans="1:8" x14ac:dyDescent="0.35">
      <c r="A10351" t="str">
        <f>VLOOKUP(salaries_1985to2020!B:B, player_information!A:U, 21, FALSE)</f>
        <v>Greg Ostertag</v>
      </c>
      <c r="B10351" t="s">
        <v>1699</v>
      </c>
      <c r="C10351" s="4">
        <v>4333000</v>
      </c>
      <c r="D10351" t="s">
        <v>29</v>
      </c>
      <c r="E10351">
        <v>1999</v>
      </c>
      <c r="F10351">
        <v>1998</v>
      </c>
      <c r="G10351" t="s">
        <v>116</v>
      </c>
      <c r="H10351" t="str">
        <f t="shared" si="161"/>
        <v>Greg Ostertag1998-99</v>
      </c>
    </row>
    <row r="10352" spans="1:8" x14ac:dyDescent="0.35">
      <c r="A10352" t="str">
        <f>VLOOKUP(salaries_1985to2020!B:B, player_information!A:U, 21, FALSE)</f>
        <v>Greg Ostertag</v>
      </c>
      <c r="B10352" t="s">
        <v>1699</v>
      </c>
      <c r="C10352" s="4">
        <v>5200000</v>
      </c>
      <c r="D10352" t="s">
        <v>30</v>
      </c>
      <c r="E10352">
        <v>2000</v>
      </c>
      <c r="F10352">
        <v>1999</v>
      </c>
      <c r="G10352" t="s">
        <v>116</v>
      </c>
      <c r="H10352" t="str">
        <f t="shared" si="161"/>
        <v>Greg Ostertag1999-00</v>
      </c>
    </row>
    <row r="10353" spans="1:8" x14ac:dyDescent="0.35">
      <c r="A10353" t="str">
        <f>VLOOKUP(salaries_1985to2020!B:B, player_information!A:U, 21, FALSE)</f>
        <v>Greg Ostertag</v>
      </c>
      <c r="B10353" t="s">
        <v>1699</v>
      </c>
      <c r="C10353" s="4">
        <v>5200000</v>
      </c>
      <c r="D10353" t="s">
        <v>26</v>
      </c>
      <c r="E10353">
        <v>2001</v>
      </c>
      <c r="F10353">
        <v>2000</v>
      </c>
      <c r="G10353" t="s">
        <v>116</v>
      </c>
      <c r="H10353" t="str">
        <f t="shared" si="161"/>
        <v>Greg Ostertag2000-01</v>
      </c>
    </row>
    <row r="10354" spans="1:8" x14ac:dyDescent="0.35">
      <c r="A10354" t="str">
        <f>VLOOKUP(salaries_1985to2020!B:B, player_information!A:U, 21, FALSE)</f>
        <v>Greg Ostertag</v>
      </c>
      <c r="B10354" t="s">
        <v>1699</v>
      </c>
      <c r="C10354" s="4">
        <v>6933328</v>
      </c>
      <c r="D10354" t="s">
        <v>31</v>
      </c>
      <c r="E10354">
        <v>2002</v>
      </c>
      <c r="F10354">
        <v>2001</v>
      </c>
      <c r="G10354" t="s">
        <v>116</v>
      </c>
      <c r="H10354" t="str">
        <f t="shared" si="161"/>
        <v>Greg Ostertag2001-02</v>
      </c>
    </row>
    <row r="10355" spans="1:8" x14ac:dyDescent="0.35">
      <c r="A10355" t="str">
        <f>VLOOKUP(salaries_1985to2020!B:B, player_information!A:U, 21, FALSE)</f>
        <v>Greg Ostertag</v>
      </c>
      <c r="B10355" t="s">
        <v>1699</v>
      </c>
      <c r="C10355" s="4">
        <v>7799996</v>
      </c>
      <c r="D10355" t="s">
        <v>32</v>
      </c>
      <c r="E10355">
        <v>2003</v>
      </c>
      <c r="F10355">
        <v>2002</v>
      </c>
      <c r="G10355" t="s">
        <v>116</v>
      </c>
      <c r="H10355" t="str">
        <f t="shared" si="161"/>
        <v>Greg Ostertag2002-03</v>
      </c>
    </row>
    <row r="10356" spans="1:8" x14ac:dyDescent="0.35">
      <c r="A10356" t="str">
        <f>VLOOKUP(salaries_1985to2020!B:B, player_information!A:U, 21, FALSE)</f>
        <v>Greg Ostertag</v>
      </c>
      <c r="B10356" t="s">
        <v>1699</v>
      </c>
      <c r="C10356" s="4">
        <v>8666666</v>
      </c>
      <c r="D10356" t="s">
        <v>34</v>
      </c>
      <c r="E10356">
        <v>2004</v>
      </c>
      <c r="F10356">
        <v>2003</v>
      </c>
      <c r="G10356" t="s">
        <v>116</v>
      </c>
      <c r="H10356" t="str">
        <f t="shared" si="161"/>
        <v>Greg Ostertag2003-04</v>
      </c>
    </row>
    <row r="10357" spans="1:8" x14ac:dyDescent="0.35">
      <c r="A10357" t="str">
        <f>VLOOKUP(salaries_1985to2020!B:B, player_information!A:U, 21, FALSE)</f>
        <v>Greg Ostertag</v>
      </c>
      <c r="B10357" t="s">
        <v>1699</v>
      </c>
      <c r="C10357" s="4">
        <v>4000000</v>
      </c>
      <c r="D10357" t="s">
        <v>35</v>
      </c>
      <c r="E10357">
        <v>2005</v>
      </c>
      <c r="F10357">
        <v>2004</v>
      </c>
      <c r="G10357" t="s">
        <v>14</v>
      </c>
      <c r="H10357" t="str">
        <f t="shared" si="161"/>
        <v>Greg Ostertag2004-05</v>
      </c>
    </row>
    <row r="10358" spans="1:8" x14ac:dyDescent="0.35">
      <c r="A10358" t="str">
        <f>VLOOKUP(salaries_1985to2020!B:B, player_information!A:U, 21, FALSE)</f>
        <v>Greg Ostertag</v>
      </c>
      <c r="B10358" t="s">
        <v>1699</v>
      </c>
      <c r="C10358" s="4">
        <v>4400000</v>
      </c>
      <c r="D10358" t="s">
        <v>36</v>
      </c>
      <c r="E10358">
        <v>2006</v>
      </c>
      <c r="F10358">
        <v>2005</v>
      </c>
      <c r="G10358" t="s">
        <v>116</v>
      </c>
      <c r="H10358" t="str">
        <f t="shared" si="161"/>
        <v>Greg Ostertag2005-06</v>
      </c>
    </row>
    <row r="10359" spans="1:8" x14ac:dyDescent="0.35">
      <c r="A10359" t="str">
        <f>VLOOKUP(salaries_1985to2020!B:B, player_information!A:U, 21, FALSE)</f>
        <v>Dan O'Sullivan</v>
      </c>
      <c r="B10359" t="s">
        <v>1671</v>
      </c>
      <c r="C10359" s="4">
        <v>140000</v>
      </c>
      <c r="D10359" t="s">
        <v>10</v>
      </c>
      <c r="E10359">
        <v>1993</v>
      </c>
      <c r="F10359">
        <v>1992</v>
      </c>
      <c r="G10359" t="s">
        <v>64</v>
      </c>
      <c r="H10359" t="str">
        <f t="shared" si="161"/>
        <v>Dan O'Sullivan1992-93</v>
      </c>
    </row>
    <row r="10360" spans="1:8" x14ac:dyDescent="0.35">
      <c r="A10360" t="str">
        <f>VLOOKUP(salaries_1985to2020!B:B, player_information!A:U, 21, FALSE)</f>
        <v>Matt Othick</v>
      </c>
      <c r="B10360" t="s">
        <v>1700</v>
      </c>
      <c r="C10360" s="4">
        <v>13000</v>
      </c>
      <c r="D10360" t="s">
        <v>10</v>
      </c>
      <c r="E10360">
        <v>1993</v>
      </c>
      <c r="F10360">
        <v>1992</v>
      </c>
      <c r="G10360" t="s">
        <v>84</v>
      </c>
      <c r="H10360" t="str">
        <f t="shared" si="161"/>
        <v>Matt Othick1992-93</v>
      </c>
    </row>
    <row r="10361" spans="1:8" x14ac:dyDescent="0.35">
      <c r="A10361" t="str">
        <f>VLOOKUP(salaries_1985to2020!B:B, player_information!A:U, 21, FALSE)</f>
        <v>Kelly Oubre Jr.</v>
      </c>
      <c r="B10361" t="s">
        <v>1701</v>
      </c>
      <c r="C10361" s="4">
        <v>1920240</v>
      </c>
      <c r="D10361" t="s">
        <v>59</v>
      </c>
      <c r="E10361">
        <v>2016</v>
      </c>
      <c r="F10361">
        <v>2015</v>
      </c>
      <c r="G10361" t="s">
        <v>98</v>
      </c>
      <c r="H10361" t="str">
        <f t="shared" si="161"/>
        <v>Kelly Oubre Jr.2015-16</v>
      </c>
    </row>
    <row r="10362" spans="1:8" x14ac:dyDescent="0.35">
      <c r="A10362" t="str">
        <f>VLOOKUP(salaries_1985to2020!B:B, player_information!A:U, 21, FALSE)</f>
        <v>Kelly Oubre Jr.</v>
      </c>
      <c r="B10362" t="s">
        <v>1701</v>
      </c>
      <c r="C10362" s="4">
        <v>2006640</v>
      </c>
      <c r="D10362" t="s">
        <v>43</v>
      </c>
      <c r="E10362">
        <v>2017</v>
      </c>
      <c r="F10362">
        <v>2016</v>
      </c>
      <c r="G10362" t="s">
        <v>98</v>
      </c>
      <c r="H10362" t="str">
        <f t="shared" si="161"/>
        <v>Kelly Oubre Jr.2016-17</v>
      </c>
    </row>
    <row r="10363" spans="1:8" x14ac:dyDescent="0.35">
      <c r="A10363" t="str">
        <f>VLOOKUP(salaries_1985to2020!B:B, player_information!A:U, 21, FALSE)</f>
        <v>Kelly Oubre Jr.</v>
      </c>
      <c r="B10363" t="s">
        <v>1701</v>
      </c>
      <c r="C10363" s="4">
        <v>2093040</v>
      </c>
      <c r="D10363" t="s">
        <v>45</v>
      </c>
      <c r="E10363">
        <v>2018</v>
      </c>
      <c r="F10363">
        <v>2017</v>
      </c>
      <c r="G10363" t="s">
        <v>98</v>
      </c>
      <c r="H10363" t="str">
        <f t="shared" si="161"/>
        <v>Kelly Oubre Jr.2017-18</v>
      </c>
    </row>
    <row r="10364" spans="1:8" x14ac:dyDescent="0.35">
      <c r="A10364" t="s">
        <v>14982</v>
      </c>
      <c r="B10364" t="s">
        <v>1701</v>
      </c>
      <c r="C10364" s="4">
        <v>3208630</v>
      </c>
      <c r="D10364" t="s">
        <v>14974</v>
      </c>
      <c r="E10364">
        <v>2019</v>
      </c>
      <c r="F10364">
        <v>2018</v>
      </c>
      <c r="G10364" t="s">
        <v>98</v>
      </c>
      <c r="H10364" t="str">
        <f t="shared" si="161"/>
        <v>Kelly Oubre2018-19</v>
      </c>
    </row>
    <row r="10365" spans="1:8" x14ac:dyDescent="0.35">
      <c r="A10365" t="s">
        <v>14982</v>
      </c>
      <c r="B10365" t="s">
        <v>1701</v>
      </c>
      <c r="C10365" s="4">
        <v>15625000</v>
      </c>
      <c r="D10365" t="s">
        <v>14975</v>
      </c>
      <c r="E10365">
        <v>2020</v>
      </c>
      <c r="F10365">
        <v>2019</v>
      </c>
      <c r="G10365" t="s">
        <v>62</v>
      </c>
      <c r="H10365" t="str">
        <f t="shared" si="161"/>
        <v>Kelly Oubre2019-20</v>
      </c>
    </row>
    <row r="10366" spans="1:8" x14ac:dyDescent="0.35">
      <c r="A10366" t="str">
        <f>VLOOKUP(salaries_1985to2020!B:B, player_information!A:U, 21, FALSE)</f>
        <v>Bo Outlaw</v>
      </c>
      <c r="B10366" t="s">
        <v>1702</v>
      </c>
      <c r="C10366" s="4">
        <v>250000</v>
      </c>
      <c r="D10366" t="s">
        <v>13</v>
      </c>
      <c r="E10366">
        <v>1995</v>
      </c>
      <c r="F10366">
        <v>1994</v>
      </c>
      <c r="G10366" t="s">
        <v>49</v>
      </c>
      <c r="H10366" t="str">
        <f t="shared" si="161"/>
        <v>Bo Outlaw1994-95</v>
      </c>
    </row>
    <row r="10367" spans="1:8" x14ac:dyDescent="0.35">
      <c r="A10367" t="str">
        <f>VLOOKUP(salaries_1985to2020!B:B, player_information!A:U, 21, FALSE)</f>
        <v>Bo Outlaw</v>
      </c>
      <c r="B10367" t="s">
        <v>1702</v>
      </c>
      <c r="C10367" s="4">
        <v>500000</v>
      </c>
      <c r="D10367" t="s">
        <v>23</v>
      </c>
      <c r="E10367">
        <v>1996</v>
      </c>
      <c r="F10367">
        <v>1995</v>
      </c>
      <c r="G10367" t="s">
        <v>49</v>
      </c>
      <c r="H10367" t="str">
        <f t="shared" si="161"/>
        <v>Bo Outlaw1995-96</v>
      </c>
    </row>
    <row r="10368" spans="1:8" x14ac:dyDescent="0.35">
      <c r="A10368" t="str">
        <f>VLOOKUP(salaries_1985to2020!B:B, player_information!A:U, 21, FALSE)</f>
        <v>Bo Outlaw</v>
      </c>
      <c r="B10368" t="s">
        <v>1702</v>
      </c>
      <c r="C10368" s="4">
        <v>600000</v>
      </c>
      <c r="D10368" t="s">
        <v>24</v>
      </c>
      <c r="E10368">
        <v>1997</v>
      </c>
      <c r="F10368">
        <v>1996</v>
      </c>
      <c r="G10368" t="s">
        <v>49</v>
      </c>
      <c r="H10368" t="str">
        <f t="shared" si="161"/>
        <v>Bo Outlaw1996-97</v>
      </c>
    </row>
    <row r="10369" spans="1:8" x14ac:dyDescent="0.35">
      <c r="A10369" t="str">
        <f>VLOOKUP(salaries_1985to2020!B:B, player_information!A:U, 21, FALSE)</f>
        <v>Bo Outlaw</v>
      </c>
      <c r="B10369" t="s">
        <v>1702</v>
      </c>
      <c r="C10369" s="4">
        <v>1000000</v>
      </c>
      <c r="D10369" t="s">
        <v>25</v>
      </c>
      <c r="E10369">
        <v>1998</v>
      </c>
      <c r="F10369">
        <v>1997</v>
      </c>
      <c r="G10369" t="s">
        <v>51</v>
      </c>
      <c r="H10369" t="str">
        <f t="shared" si="161"/>
        <v>Bo Outlaw1997-98</v>
      </c>
    </row>
    <row r="10370" spans="1:8" x14ac:dyDescent="0.35">
      <c r="A10370" t="str">
        <f>VLOOKUP(salaries_1985to2020!B:B, player_information!A:U, 21, FALSE)</f>
        <v>Bo Outlaw</v>
      </c>
      <c r="B10370" t="s">
        <v>1702</v>
      </c>
      <c r="C10370" s="4">
        <v>1150000</v>
      </c>
      <c r="D10370" t="s">
        <v>29</v>
      </c>
      <c r="E10370">
        <v>1999</v>
      </c>
      <c r="F10370">
        <v>1998</v>
      </c>
      <c r="G10370" t="s">
        <v>51</v>
      </c>
      <c r="H10370" t="str">
        <f t="shared" si="161"/>
        <v>Bo Outlaw1998-99</v>
      </c>
    </row>
    <row r="10371" spans="1:8" x14ac:dyDescent="0.35">
      <c r="A10371" t="str">
        <f>VLOOKUP(salaries_1985to2020!B:B, player_information!A:U, 21, FALSE)</f>
        <v>Bo Outlaw</v>
      </c>
      <c r="B10371" t="s">
        <v>1702</v>
      </c>
      <c r="C10371" s="4">
        <v>2000000</v>
      </c>
      <c r="D10371" t="s">
        <v>30</v>
      </c>
      <c r="E10371">
        <v>2000</v>
      </c>
      <c r="F10371">
        <v>1999</v>
      </c>
      <c r="G10371" t="s">
        <v>51</v>
      </c>
      <c r="H10371" t="str">
        <f t="shared" ref="H10371:H10434" si="162">_xlfn.CONCAT(A10371, D10371)</f>
        <v>Bo Outlaw1999-00</v>
      </c>
    </row>
    <row r="10372" spans="1:8" x14ac:dyDescent="0.35">
      <c r="A10372" t="str">
        <f>VLOOKUP(salaries_1985to2020!B:B, player_information!A:U, 21, FALSE)</f>
        <v>Bo Outlaw</v>
      </c>
      <c r="B10372" t="s">
        <v>1702</v>
      </c>
      <c r="C10372" s="4">
        <v>4500000</v>
      </c>
      <c r="D10372" t="s">
        <v>26</v>
      </c>
      <c r="E10372">
        <v>2001</v>
      </c>
      <c r="F10372">
        <v>2000</v>
      </c>
      <c r="G10372" t="s">
        <v>51</v>
      </c>
      <c r="H10372" t="str">
        <f t="shared" si="162"/>
        <v>Bo Outlaw2000-01</v>
      </c>
    </row>
    <row r="10373" spans="1:8" x14ac:dyDescent="0.35">
      <c r="A10373" t="str">
        <f>VLOOKUP(salaries_1985to2020!B:B, player_information!A:U, 21, FALSE)</f>
        <v>Bo Outlaw</v>
      </c>
      <c r="B10373" t="s">
        <v>1702</v>
      </c>
      <c r="C10373" s="4">
        <v>6000000</v>
      </c>
      <c r="D10373" t="s">
        <v>31</v>
      </c>
      <c r="E10373">
        <v>2002</v>
      </c>
      <c r="F10373">
        <v>2001</v>
      </c>
      <c r="G10373" t="s">
        <v>62</v>
      </c>
      <c r="H10373" t="str">
        <f t="shared" si="162"/>
        <v>Bo Outlaw2001-02</v>
      </c>
    </row>
    <row r="10374" spans="1:8" x14ac:dyDescent="0.35">
      <c r="A10374" t="str">
        <f>VLOOKUP(salaries_1985to2020!B:B, player_information!A:U, 21, FALSE)</f>
        <v>Bo Outlaw</v>
      </c>
      <c r="B10374" t="s">
        <v>1702</v>
      </c>
      <c r="C10374" s="4">
        <v>6585000</v>
      </c>
      <c r="D10374" t="s">
        <v>32</v>
      </c>
      <c r="E10374">
        <v>2003</v>
      </c>
      <c r="F10374">
        <v>2002</v>
      </c>
      <c r="G10374" t="s">
        <v>62</v>
      </c>
      <c r="H10374" t="str">
        <f t="shared" si="162"/>
        <v>Bo Outlaw2002-03</v>
      </c>
    </row>
    <row r="10375" spans="1:8" x14ac:dyDescent="0.35">
      <c r="A10375" t="str">
        <f>VLOOKUP(salaries_1985to2020!B:B, player_information!A:U, 21, FALSE)</f>
        <v>Bo Outlaw</v>
      </c>
      <c r="B10375" t="s">
        <v>1702</v>
      </c>
      <c r="C10375" s="4">
        <v>6585000</v>
      </c>
      <c r="D10375" t="s">
        <v>34</v>
      </c>
      <c r="E10375">
        <v>2004</v>
      </c>
      <c r="F10375">
        <v>2003</v>
      </c>
      <c r="G10375" t="s">
        <v>66</v>
      </c>
      <c r="H10375" t="str">
        <f t="shared" si="162"/>
        <v>Bo Outlaw2003-04</v>
      </c>
    </row>
    <row r="10376" spans="1:8" x14ac:dyDescent="0.35">
      <c r="A10376" t="str">
        <f>VLOOKUP(salaries_1985to2020!B:B, player_information!A:U, 21, FALSE)</f>
        <v>Bo Outlaw</v>
      </c>
      <c r="B10376" t="s">
        <v>1702</v>
      </c>
      <c r="C10376" s="4">
        <v>6573148</v>
      </c>
      <c r="D10376" t="s">
        <v>35</v>
      </c>
      <c r="E10376">
        <v>2005</v>
      </c>
      <c r="F10376">
        <v>2004</v>
      </c>
      <c r="G10376" t="s">
        <v>66</v>
      </c>
      <c r="H10376" t="str">
        <f t="shared" si="162"/>
        <v>Bo Outlaw2004-05</v>
      </c>
    </row>
    <row r="10377" spans="1:8" x14ac:dyDescent="0.35">
      <c r="A10377" t="str">
        <f>VLOOKUP(salaries_1985to2020!B:B, player_information!A:U, 21, FALSE)</f>
        <v>Bo Outlaw</v>
      </c>
      <c r="B10377" t="s">
        <v>1702</v>
      </c>
      <c r="C10377" s="4">
        <v>1059756</v>
      </c>
      <c r="D10377" t="s">
        <v>35</v>
      </c>
      <c r="E10377">
        <v>2005</v>
      </c>
      <c r="F10377">
        <v>2004</v>
      </c>
      <c r="G10377" t="s">
        <v>62</v>
      </c>
      <c r="H10377" t="str">
        <f t="shared" si="162"/>
        <v>Bo Outlaw2004-05</v>
      </c>
    </row>
    <row r="10378" spans="1:8" x14ac:dyDescent="0.35">
      <c r="A10378" t="str">
        <f>VLOOKUP(salaries_1985to2020!B:B, player_information!A:U, 21, FALSE)</f>
        <v>Bo Outlaw</v>
      </c>
      <c r="B10378" t="s">
        <v>1702</v>
      </c>
      <c r="C10378" s="4">
        <v>1138500</v>
      </c>
      <c r="D10378" t="s">
        <v>36</v>
      </c>
      <c r="E10378">
        <v>2006</v>
      </c>
      <c r="F10378">
        <v>2005</v>
      </c>
      <c r="G10378" t="s">
        <v>51</v>
      </c>
      <c r="H10378" t="str">
        <f t="shared" si="162"/>
        <v>Bo Outlaw2005-06</v>
      </c>
    </row>
    <row r="10379" spans="1:8" x14ac:dyDescent="0.35">
      <c r="A10379" t="str">
        <f>VLOOKUP(salaries_1985to2020!B:B, player_information!A:U, 21, FALSE)</f>
        <v>Bo Outlaw</v>
      </c>
      <c r="B10379" t="s">
        <v>1702</v>
      </c>
      <c r="C10379" s="4">
        <v>1178348</v>
      </c>
      <c r="D10379" t="s">
        <v>37</v>
      </c>
      <c r="E10379">
        <v>2007</v>
      </c>
      <c r="F10379">
        <v>2006</v>
      </c>
      <c r="G10379" t="s">
        <v>51</v>
      </c>
      <c r="H10379" t="str">
        <f t="shared" si="162"/>
        <v>Bo Outlaw2006-07</v>
      </c>
    </row>
    <row r="10380" spans="1:8" x14ac:dyDescent="0.35">
      <c r="A10380" t="str">
        <f>VLOOKUP(salaries_1985to2020!B:B, player_information!A:U, 21, FALSE)</f>
        <v>Bo Outlaw</v>
      </c>
      <c r="B10380" t="s">
        <v>1702</v>
      </c>
      <c r="C10380" s="4">
        <v>160071</v>
      </c>
      <c r="D10380" t="s">
        <v>40</v>
      </c>
      <c r="E10380">
        <v>2008</v>
      </c>
      <c r="F10380">
        <v>2007</v>
      </c>
      <c r="G10380" t="s">
        <v>51</v>
      </c>
      <c r="H10380" t="str">
        <f t="shared" si="162"/>
        <v>Bo Outlaw2007-08</v>
      </c>
    </row>
    <row r="10381" spans="1:8" x14ac:dyDescent="0.35">
      <c r="A10381" t="str">
        <f>VLOOKUP(salaries_1985to2020!B:B, player_information!A:U, 21, FALSE)</f>
        <v>Travis Outlaw</v>
      </c>
      <c r="B10381" t="s">
        <v>1703</v>
      </c>
      <c r="C10381" s="4">
        <v>941040</v>
      </c>
      <c r="D10381" t="s">
        <v>34</v>
      </c>
      <c r="E10381">
        <v>2004</v>
      </c>
      <c r="F10381">
        <v>2003</v>
      </c>
      <c r="G10381" t="s">
        <v>8</v>
      </c>
      <c r="H10381" t="str">
        <f t="shared" si="162"/>
        <v>Travis Outlaw2003-04</v>
      </c>
    </row>
    <row r="10382" spans="1:8" x14ac:dyDescent="0.35">
      <c r="A10382" t="str">
        <f>VLOOKUP(salaries_1985to2020!B:B, player_information!A:U, 21, FALSE)</f>
        <v>Travis Outlaw</v>
      </c>
      <c r="B10382" t="s">
        <v>1703</v>
      </c>
      <c r="C10382" s="4">
        <v>1011600</v>
      </c>
      <c r="D10382" t="s">
        <v>35</v>
      </c>
      <c r="E10382">
        <v>2005</v>
      </c>
      <c r="F10382">
        <v>2004</v>
      </c>
      <c r="G10382" t="s">
        <v>8</v>
      </c>
      <c r="H10382" t="str">
        <f t="shared" si="162"/>
        <v>Travis Outlaw2004-05</v>
      </c>
    </row>
    <row r="10383" spans="1:8" x14ac:dyDescent="0.35">
      <c r="A10383" t="str">
        <f>VLOOKUP(salaries_1985to2020!B:B, player_information!A:U, 21, FALSE)</f>
        <v>Travis Outlaw</v>
      </c>
      <c r="B10383" t="s">
        <v>1703</v>
      </c>
      <c r="C10383" s="4">
        <v>1082160</v>
      </c>
      <c r="D10383" t="s">
        <v>36</v>
      </c>
      <c r="E10383">
        <v>2006</v>
      </c>
      <c r="F10383">
        <v>2005</v>
      </c>
      <c r="G10383" t="s">
        <v>8</v>
      </c>
      <c r="H10383" t="str">
        <f t="shared" si="162"/>
        <v>Travis Outlaw2005-06</v>
      </c>
    </row>
    <row r="10384" spans="1:8" x14ac:dyDescent="0.35">
      <c r="A10384" t="str">
        <f>VLOOKUP(salaries_1985to2020!B:B, player_information!A:U, 21, FALSE)</f>
        <v>Travis Outlaw</v>
      </c>
      <c r="B10384" t="s">
        <v>1703</v>
      </c>
      <c r="C10384" s="4">
        <v>1836426</v>
      </c>
      <c r="D10384" t="s">
        <v>37</v>
      </c>
      <c r="E10384">
        <v>2007</v>
      </c>
      <c r="F10384">
        <v>2006</v>
      </c>
      <c r="G10384" t="s">
        <v>8</v>
      </c>
      <c r="H10384" t="str">
        <f t="shared" si="162"/>
        <v>Travis Outlaw2006-07</v>
      </c>
    </row>
    <row r="10385" spans="1:8" x14ac:dyDescent="0.35">
      <c r="A10385" t="str">
        <f>VLOOKUP(salaries_1985to2020!B:B, player_information!A:U, 21, FALSE)</f>
        <v>Travis Outlaw</v>
      </c>
      <c r="B10385" t="s">
        <v>1703</v>
      </c>
      <c r="C10385" s="4">
        <v>4000000</v>
      </c>
      <c r="D10385" t="s">
        <v>40</v>
      </c>
      <c r="E10385">
        <v>2008</v>
      </c>
      <c r="F10385">
        <v>2007</v>
      </c>
      <c r="G10385" t="s">
        <v>8</v>
      </c>
      <c r="H10385" t="str">
        <f t="shared" si="162"/>
        <v>Travis Outlaw2007-08</v>
      </c>
    </row>
    <row r="10386" spans="1:8" x14ac:dyDescent="0.35">
      <c r="A10386" t="str">
        <f>VLOOKUP(salaries_1985to2020!B:B, player_information!A:U, 21, FALSE)</f>
        <v>Travis Outlaw</v>
      </c>
      <c r="B10386" t="s">
        <v>1703</v>
      </c>
      <c r="C10386" s="4">
        <v>4000000</v>
      </c>
      <c r="D10386" t="s">
        <v>48</v>
      </c>
      <c r="E10386">
        <v>2009</v>
      </c>
      <c r="F10386">
        <v>2008</v>
      </c>
      <c r="G10386" t="s">
        <v>8</v>
      </c>
      <c r="H10386" t="str">
        <f t="shared" si="162"/>
        <v>Travis Outlaw2008-09</v>
      </c>
    </row>
    <row r="10387" spans="1:8" x14ac:dyDescent="0.35">
      <c r="A10387" t="str">
        <f>VLOOKUP(salaries_1985to2020!B:B, player_information!A:U, 21, FALSE)</f>
        <v>Travis Outlaw</v>
      </c>
      <c r="B10387" t="s">
        <v>1703</v>
      </c>
      <c r="C10387" s="4">
        <v>4000000</v>
      </c>
      <c r="D10387" t="s">
        <v>41</v>
      </c>
      <c r="E10387">
        <v>2010</v>
      </c>
      <c r="F10387">
        <v>2009</v>
      </c>
      <c r="G10387" t="s">
        <v>49</v>
      </c>
      <c r="H10387" t="str">
        <f t="shared" si="162"/>
        <v>Travis Outlaw2009-10</v>
      </c>
    </row>
    <row r="10388" spans="1:8" x14ac:dyDescent="0.35">
      <c r="A10388" t="str">
        <f>VLOOKUP(salaries_1985to2020!B:B, player_information!A:U, 21, FALSE)</f>
        <v>Travis Outlaw</v>
      </c>
      <c r="B10388" t="s">
        <v>1703</v>
      </c>
      <c r="C10388" s="4">
        <v>7000000</v>
      </c>
      <c r="D10388" t="s">
        <v>75</v>
      </c>
      <c r="E10388">
        <v>2011</v>
      </c>
      <c r="F10388">
        <v>2010</v>
      </c>
      <c r="G10388" t="s">
        <v>64</v>
      </c>
      <c r="H10388" t="str">
        <f t="shared" si="162"/>
        <v>Travis Outlaw2010-11</v>
      </c>
    </row>
    <row r="10389" spans="1:8" x14ac:dyDescent="0.35">
      <c r="A10389" t="str">
        <f>VLOOKUP(salaries_1985to2020!B:B, player_information!A:U, 21, FALSE)</f>
        <v>Travis Outlaw</v>
      </c>
      <c r="B10389" t="s">
        <v>1703</v>
      </c>
      <c r="C10389" s="4">
        <v>4000000</v>
      </c>
      <c r="D10389" t="s">
        <v>77</v>
      </c>
      <c r="E10389">
        <v>2012</v>
      </c>
      <c r="F10389">
        <v>2011</v>
      </c>
      <c r="G10389" t="s">
        <v>64</v>
      </c>
      <c r="H10389" t="str">
        <f t="shared" si="162"/>
        <v>Travis Outlaw2011-12</v>
      </c>
    </row>
    <row r="10390" spans="1:8" x14ac:dyDescent="0.35">
      <c r="A10390" t="str">
        <f>VLOOKUP(salaries_1985to2020!B:B, player_information!A:U, 21, FALSE)</f>
        <v>Travis Outlaw</v>
      </c>
      <c r="B10390" t="s">
        <v>1703</v>
      </c>
      <c r="C10390" s="4">
        <v>3000000</v>
      </c>
      <c r="D10390" t="s">
        <v>77</v>
      </c>
      <c r="E10390">
        <v>2012</v>
      </c>
      <c r="F10390">
        <v>2011</v>
      </c>
      <c r="G10390" t="s">
        <v>14</v>
      </c>
      <c r="H10390" t="str">
        <f t="shared" si="162"/>
        <v>Travis Outlaw2011-12</v>
      </c>
    </row>
    <row r="10391" spans="1:8" x14ac:dyDescent="0.35">
      <c r="A10391" t="str">
        <f>VLOOKUP(salaries_1985to2020!B:B, player_information!A:U, 21, FALSE)</f>
        <v>Travis Outlaw</v>
      </c>
      <c r="B10391" t="s">
        <v>1703</v>
      </c>
      <c r="C10391" s="4">
        <v>3000000</v>
      </c>
      <c r="D10391" t="s">
        <v>54</v>
      </c>
      <c r="E10391">
        <v>2013</v>
      </c>
      <c r="F10391">
        <v>2012</v>
      </c>
      <c r="G10391" t="s">
        <v>14</v>
      </c>
      <c r="H10391" t="str">
        <f t="shared" si="162"/>
        <v>Travis Outlaw2012-13</v>
      </c>
    </row>
    <row r="10392" spans="1:8" x14ac:dyDescent="0.35">
      <c r="A10392" t="str">
        <f>VLOOKUP(salaries_1985to2020!B:B, player_information!A:U, 21, FALSE)</f>
        <v>Travis Outlaw</v>
      </c>
      <c r="B10392" t="s">
        <v>1703</v>
      </c>
      <c r="C10392" s="4">
        <v>1000000</v>
      </c>
      <c r="D10392" t="s">
        <v>54</v>
      </c>
      <c r="E10392">
        <v>2013</v>
      </c>
      <c r="F10392">
        <v>2012</v>
      </c>
      <c r="G10392" t="s">
        <v>60</v>
      </c>
      <c r="H10392" t="str">
        <f t="shared" si="162"/>
        <v>Travis Outlaw2012-13</v>
      </c>
    </row>
    <row r="10393" spans="1:8" x14ac:dyDescent="0.35">
      <c r="A10393" t="str">
        <f>VLOOKUP(salaries_1985to2020!B:B, player_information!A:U, 21, FALSE)</f>
        <v>Travis Outlaw</v>
      </c>
      <c r="B10393" t="s">
        <v>1703</v>
      </c>
      <c r="C10393" s="4">
        <v>3000000</v>
      </c>
      <c r="D10393" t="s">
        <v>56</v>
      </c>
      <c r="E10393">
        <v>2014</v>
      </c>
      <c r="F10393">
        <v>2013</v>
      </c>
      <c r="G10393" t="s">
        <v>14</v>
      </c>
      <c r="H10393" t="str">
        <f t="shared" si="162"/>
        <v>Travis Outlaw2013-14</v>
      </c>
    </row>
    <row r="10394" spans="1:8" x14ac:dyDescent="0.35">
      <c r="A10394" t="str">
        <f>VLOOKUP(salaries_1985to2020!B:B, player_information!A:U, 21, FALSE)</f>
        <v>Travis Outlaw</v>
      </c>
      <c r="B10394" t="s">
        <v>1703</v>
      </c>
      <c r="C10394" s="4">
        <v>4000000</v>
      </c>
      <c r="D10394" t="s">
        <v>57</v>
      </c>
      <c r="E10394">
        <v>2015</v>
      </c>
      <c r="F10394">
        <v>2014</v>
      </c>
      <c r="G10394" t="s">
        <v>60</v>
      </c>
      <c r="H10394" t="str">
        <f t="shared" si="162"/>
        <v>Travis Outlaw2014-15</v>
      </c>
    </row>
    <row r="10395" spans="1:8" x14ac:dyDescent="0.35">
      <c r="A10395" t="str">
        <f>VLOOKUP(salaries_1985to2020!B:B, player_information!A:U, 21, FALSE)</f>
        <v>Travis Outlaw</v>
      </c>
      <c r="B10395" t="s">
        <v>1703</v>
      </c>
      <c r="C10395" s="4">
        <v>3000000</v>
      </c>
      <c r="D10395" t="s">
        <v>57</v>
      </c>
      <c r="E10395">
        <v>2015</v>
      </c>
      <c r="F10395">
        <v>2014</v>
      </c>
      <c r="G10395" t="s">
        <v>92</v>
      </c>
      <c r="H10395" t="str">
        <f t="shared" si="162"/>
        <v>Travis Outlaw2014-15</v>
      </c>
    </row>
    <row r="10396" spans="1:8" x14ac:dyDescent="0.35">
      <c r="A10396" t="str">
        <f>VLOOKUP(salaries_1985to2020!B:B, player_information!A:U, 21, FALSE)</f>
        <v>Doug Overton</v>
      </c>
      <c r="B10396" t="s">
        <v>1704</v>
      </c>
      <c r="C10396" s="4">
        <v>140000</v>
      </c>
      <c r="D10396" t="s">
        <v>10</v>
      </c>
      <c r="E10396">
        <v>1993</v>
      </c>
      <c r="F10396">
        <v>1992</v>
      </c>
      <c r="G10396" t="s">
        <v>68</v>
      </c>
      <c r="H10396" t="str">
        <f t="shared" si="162"/>
        <v>Doug Overton1992-93</v>
      </c>
    </row>
    <row r="10397" spans="1:8" x14ac:dyDescent="0.35">
      <c r="A10397" t="str">
        <f>VLOOKUP(salaries_1985to2020!B:B, player_information!A:U, 21, FALSE)</f>
        <v>Doug Overton</v>
      </c>
      <c r="B10397" t="s">
        <v>1704</v>
      </c>
      <c r="C10397" s="4">
        <v>500000</v>
      </c>
      <c r="D10397" t="s">
        <v>12</v>
      </c>
      <c r="E10397">
        <v>1994</v>
      </c>
      <c r="F10397">
        <v>1993</v>
      </c>
      <c r="G10397" t="s">
        <v>68</v>
      </c>
      <c r="H10397" t="str">
        <f t="shared" si="162"/>
        <v>Doug Overton1993-94</v>
      </c>
    </row>
    <row r="10398" spans="1:8" x14ac:dyDescent="0.35">
      <c r="A10398" t="str">
        <f>VLOOKUP(salaries_1985to2020!B:B, player_information!A:U, 21, FALSE)</f>
        <v>Doug Overton</v>
      </c>
      <c r="B10398" t="s">
        <v>1704</v>
      </c>
      <c r="C10398" s="4">
        <v>550000</v>
      </c>
      <c r="D10398" t="s">
        <v>13</v>
      </c>
      <c r="E10398">
        <v>1995</v>
      </c>
      <c r="F10398">
        <v>1994</v>
      </c>
      <c r="G10398" t="s">
        <v>68</v>
      </c>
      <c r="H10398" t="str">
        <f t="shared" si="162"/>
        <v>Doug Overton1994-95</v>
      </c>
    </row>
    <row r="10399" spans="1:8" x14ac:dyDescent="0.35">
      <c r="A10399" t="str">
        <f>VLOOKUP(salaries_1985to2020!B:B, player_information!A:U, 21, FALSE)</f>
        <v>Doug Overton</v>
      </c>
      <c r="B10399" t="s">
        <v>1704</v>
      </c>
      <c r="C10399" s="4">
        <v>600000</v>
      </c>
      <c r="D10399" t="s">
        <v>23</v>
      </c>
      <c r="E10399">
        <v>1996</v>
      </c>
      <c r="F10399">
        <v>1995</v>
      </c>
      <c r="G10399" t="s">
        <v>22</v>
      </c>
      <c r="H10399" t="str">
        <f t="shared" si="162"/>
        <v>Doug Overton1995-96</v>
      </c>
    </row>
    <row r="10400" spans="1:8" x14ac:dyDescent="0.35">
      <c r="A10400" t="str">
        <f>VLOOKUP(salaries_1985to2020!B:B, player_information!A:U, 21, FALSE)</f>
        <v>Doug Overton</v>
      </c>
      <c r="B10400" t="s">
        <v>1704</v>
      </c>
      <c r="C10400" s="4">
        <v>247500</v>
      </c>
      <c r="D10400" t="s">
        <v>24</v>
      </c>
      <c r="E10400">
        <v>1997</v>
      </c>
      <c r="F10400">
        <v>1996</v>
      </c>
      <c r="G10400" t="s">
        <v>92</v>
      </c>
      <c r="H10400" t="str">
        <f t="shared" si="162"/>
        <v>Doug Overton1996-97</v>
      </c>
    </row>
    <row r="10401" spans="1:8" x14ac:dyDescent="0.35">
      <c r="A10401" t="str">
        <f>VLOOKUP(salaries_1985to2020!B:B, player_information!A:U, 21, FALSE)</f>
        <v>Doug Overton</v>
      </c>
      <c r="B10401" t="s">
        <v>1704</v>
      </c>
      <c r="C10401" s="4">
        <v>326700</v>
      </c>
      <c r="D10401" t="s">
        <v>25</v>
      </c>
      <c r="E10401">
        <v>1998</v>
      </c>
      <c r="F10401">
        <v>1997</v>
      </c>
      <c r="G10401" t="s">
        <v>92</v>
      </c>
      <c r="H10401" t="str">
        <f t="shared" si="162"/>
        <v>Doug Overton1997-98</v>
      </c>
    </row>
    <row r="10402" spans="1:8" x14ac:dyDescent="0.35">
      <c r="A10402" t="str">
        <f>VLOOKUP(salaries_1985to2020!B:B, player_information!A:U, 21, FALSE)</f>
        <v>Doug Overton</v>
      </c>
      <c r="B10402" t="s">
        <v>1704</v>
      </c>
      <c r="C10402" s="4">
        <v>600000</v>
      </c>
      <c r="D10402" t="s">
        <v>29</v>
      </c>
      <c r="E10402">
        <v>1999</v>
      </c>
      <c r="F10402">
        <v>1998</v>
      </c>
      <c r="G10402" t="s">
        <v>92</v>
      </c>
      <c r="H10402" t="str">
        <f t="shared" si="162"/>
        <v>Doug Overton1998-99</v>
      </c>
    </row>
    <row r="10403" spans="1:8" x14ac:dyDescent="0.35">
      <c r="A10403" t="str">
        <f>VLOOKUP(salaries_1985to2020!B:B, player_information!A:U, 21, FALSE)</f>
        <v>Doug Overton</v>
      </c>
      <c r="B10403" t="s">
        <v>1704</v>
      </c>
      <c r="C10403" s="4">
        <v>492000</v>
      </c>
      <c r="D10403" t="s">
        <v>30</v>
      </c>
      <c r="E10403">
        <v>2000</v>
      </c>
      <c r="F10403">
        <v>1999</v>
      </c>
      <c r="G10403" t="s">
        <v>11</v>
      </c>
      <c r="H10403" t="str">
        <f t="shared" si="162"/>
        <v>Doug Overton1999-00</v>
      </c>
    </row>
    <row r="10404" spans="1:8" x14ac:dyDescent="0.35">
      <c r="A10404" t="str">
        <f>VLOOKUP(salaries_1985to2020!B:B, player_information!A:U, 21, FALSE)</f>
        <v>Doug Overton</v>
      </c>
      <c r="B10404" t="s">
        <v>1704</v>
      </c>
      <c r="C10404" s="4">
        <v>100000</v>
      </c>
      <c r="D10404" t="s">
        <v>30</v>
      </c>
      <c r="E10404">
        <v>2000</v>
      </c>
      <c r="F10404">
        <v>1999</v>
      </c>
      <c r="G10404" t="s">
        <v>92</v>
      </c>
      <c r="H10404" t="str">
        <f t="shared" si="162"/>
        <v>Doug Overton1999-00</v>
      </c>
    </row>
    <row r="10405" spans="1:8" x14ac:dyDescent="0.35">
      <c r="A10405" t="str">
        <f>VLOOKUP(salaries_1985to2020!B:B, player_information!A:U, 21, FALSE)</f>
        <v>Doug Overton</v>
      </c>
      <c r="B10405" t="s">
        <v>1704</v>
      </c>
      <c r="C10405" s="4">
        <v>548500</v>
      </c>
      <c r="D10405" t="s">
        <v>26</v>
      </c>
      <c r="E10405">
        <v>2001</v>
      </c>
      <c r="F10405">
        <v>2000</v>
      </c>
      <c r="G10405" t="s">
        <v>11</v>
      </c>
      <c r="H10405" t="str">
        <f t="shared" si="162"/>
        <v>Doug Overton2000-01</v>
      </c>
    </row>
    <row r="10406" spans="1:8" x14ac:dyDescent="0.35">
      <c r="A10406" t="str">
        <f>VLOOKUP(salaries_1985to2020!B:B, player_information!A:U, 21, FALSE)</f>
        <v>Doug Overton</v>
      </c>
      <c r="B10406" t="s">
        <v>1704</v>
      </c>
      <c r="C10406" s="4">
        <v>591454</v>
      </c>
      <c r="D10406" t="s">
        <v>34</v>
      </c>
      <c r="E10406">
        <v>2004</v>
      </c>
      <c r="F10406">
        <v>2003</v>
      </c>
      <c r="G10406" t="s">
        <v>49</v>
      </c>
      <c r="H10406" t="str">
        <f t="shared" si="162"/>
        <v>Doug Overton2003-04</v>
      </c>
    </row>
    <row r="10407" spans="1:8" x14ac:dyDescent="0.35">
      <c r="A10407" t="str">
        <f>VLOOKUP(salaries_1985to2020!B:B, player_information!A:U, 21, FALSE)</f>
        <v>Doug Overton</v>
      </c>
      <c r="B10407" t="s">
        <v>1704</v>
      </c>
      <c r="C10407" s="4">
        <v>104390</v>
      </c>
      <c r="D10407" t="s">
        <v>34</v>
      </c>
      <c r="E10407">
        <v>2004</v>
      </c>
      <c r="F10407">
        <v>2003</v>
      </c>
      <c r="G10407" t="s">
        <v>64</v>
      </c>
      <c r="H10407" t="str">
        <f t="shared" si="162"/>
        <v>Doug Overton2003-04</v>
      </c>
    </row>
    <row r="10408" spans="1:8" x14ac:dyDescent="0.35">
      <c r="A10408" t="str">
        <f>VLOOKUP(salaries_1985to2020!B:B, player_information!A:U, 21, FALSE)</f>
        <v>Andre Owens</v>
      </c>
      <c r="B10408" t="s">
        <v>1705</v>
      </c>
      <c r="C10408" s="4">
        <v>398762</v>
      </c>
      <c r="D10408" t="s">
        <v>36</v>
      </c>
      <c r="E10408">
        <v>2006</v>
      </c>
      <c r="F10408">
        <v>2005</v>
      </c>
      <c r="G10408" t="s">
        <v>116</v>
      </c>
      <c r="H10408" t="str">
        <f t="shared" si="162"/>
        <v>Andre Owens2005-06</v>
      </c>
    </row>
    <row r="10409" spans="1:8" x14ac:dyDescent="0.35">
      <c r="A10409" t="str">
        <f>VLOOKUP(salaries_1985to2020!B:B, player_information!A:U, 21, FALSE)</f>
        <v>Andre Owens</v>
      </c>
      <c r="B10409" t="s">
        <v>1705</v>
      </c>
      <c r="C10409" s="4">
        <v>676800</v>
      </c>
      <c r="D10409" t="s">
        <v>37</v>
      </c>
      <c r="E10409">
        <v>2007</v>
      </c>
      <c r="F10409">
        <v>2006</v>
      </c>
      <c r="G10409" t="s">
        <v>76</v>
      </c>
      <c r="H10409" t="str">
        <f t="shared" si="162"/>
        <v>Andre Owens2006-07</v>
      </c>
    </row>
    <row r="10410" spans="1:8" x14ac:dyDescent="0.35">
      <c r="A10410" t="str">
        <f>VLOOKUP(salaries_1985to2020!B:B, player_information!A:U, 21, FALSE)</f>
        <v>Andre Owens</v>
      </c>
      <c r="B10410" t="s">
        <v>1705</v>
      </c>
      <c r="C10410" s="4">
        <v>687456</v>
      </c>
      <c r="D10410" t="s">
        <v>40</v>
      </c>
      <c r="E10410">
        <v>2008</v>
      </c>
      <c r="F10410">
        <v>2007</v>
      </c>
      <c r="G10410" t="s">
        <v>109</v>
      </c>
      <c r="H10410" t="str">
        <f t="shared" si="162"/>
        <v>Andre Owens2007-08</v>
      </c>
    </row>
    <row r="10411" spans="1:8" x14ac:dyDescent="0.35">
      <c r="A10411" t="str">
        <f>VLOOKUP(salaries_1985to2020!B:B, player_information!A:U, 21, FALSE)</f>
        <v>Billy Owens</v>
      </c>
      <c r="B10411" t="s">
        <v>1706</v>
      </c>
      <c r="C10411" s="4">
        <v>1509000</v>
      </c>
      <c r="D10411" t="s">
        <v>9</v>
      </c>
      <c r="E10411">
        <v>1992</v>
      </c>
      <c r="F10411">
        <v>1991</v>
      </c>
      <c r="G10411" t="s">
        <v>76</v>
      </c>
      <c r="H10411" t="str">
        <f t="shared" si="162"/>
        <v>Billy Owens1991-92</v>
      </c>
    </row>
    <row r="10412" spans="1:8" x14ac:dyDescent="0.35">
      <c r="A10412" t="str">
        <f>VLOOKUP(salaries_1985to2020!B:B, player_information!A:U, 21, FALSE)</f>
        <v>Billy Owens</v>
      </c>
      <c r="B10412" t="s">
        <v>1706</v>
      </c>
      <c r="C10412" s="4">
        <v>1962000</v>
      </c>
      <c r="D10412" t="s">
        <v>10</v>
      </c>
      <c r="E10412">
        <v>1993</v>
      </c>
      <c r="F10412">
        <v>1992</v>
      </c>
      <c r="G10412" t="s">
        <v>76</v>
      </c>
      <c r="H10412" t="str">
        <f t="shared" si="162"/>
        <v>Billy Owens1992-93</v>
      </c>
    </row>
    <row r="10413" spans="1:8" x14ac:dyDescent="0.35">
      <c r="A10413" t="str">
        <f>VLOOKUP(salaries_1985to2020!B:B, player_information!A:U, 21, FALSE)</f>
        <v>Billy Owens</v>
      </c>
      <c r="B10413" t="s">
        <v>1706</v>
      </c>
      <c r="C10413" s="4">
        <v>2414000</v>
      </c>
      <c r="D10413" t="s">
        <v>12</v>
      </c>
      <c r="E10413">
        <v>1994</v>
      </c>
      <c r="F10413">
        <v>1993</v>
      </c>
      <c r="G10413" t="s">
        <v>76</v>
      </c>
      <c r="H10413" t="str">
        <f t="shared" si="162"/>
        <v>Billy Owens1993-94</v>
      </c>
    </row>
    <row r="10414" spans="1:8" x14ac:dyDescent="0.35">
      <c r="A10414" t="str">
        <f>VLOOKUP(salaries_1985to2020!B:B, player_information!A:U, 21, FALSE)</f>
        <v>Billy Owens</v>
      </c>
      <c r="B10414" t="s">
        <v>1706</v>
      </c>
      <c r="C10414" s="4">
        <v>2867000</v>
      </c>
      <c r="D10414" t="s">
        <v>13</v>
      </c>
      <c r="E10414">
        <v>1995</v>
      </c>
      <c r="F10414">
        <v>1994</v>
      </c>
      <c r="G10414" t="s">
        <v>73</v>
      </c>
      <c r="H10414" t="str">
        <f t="shared" si="162"/>
        <v>Billy Owens1994-95</v>
      </c>
    </row>
    <row r="10415" spans="1:8" x14ac:dyDescent="0.35">
      <c r="A10415" t="str">
        <f>VLOOKUP(salaries_1985to2020!B:B, player_information!A:U, 21, FALSE)</f>
        <v>Billy Owens</v>
      </c>
      <c r="B10415" t="s">
        <v>1706</v>
      </c>
      <c r="C10415" s="4">
        <v>3320000</v>
      </c>
      <c r="D10415" t="s">
        <v>23</v>
      </c>
      <c r="E10415">
        <v>1996</v>
      </c>
      <c r="F10415">
        <v>1995</v>
      </c>
      <c r="G10415" t="s">
        <v>73</v>
      </c>
      <c r="H10415" t="str">
        <f t="shared" si="162"/>
        <v>Billy Owens1995-96</v>
      </c>
    </row>
    <row r="10416" spans="1:8" x14ac:dyDescent="0.35">
      <c r="A10416" t="str">
        <f>VLOOKUP(salaries_1985to2020!B:B, player_information!A:U, 21, FALSE)</f>
        <v>Billy Owens</v>
      </c>
      <c r="B10416" t="s">
        <v>1706</v>
      </c>
      <c r="C10416" s="4">
        <v>3773000</v>
      </c>
      <c r="D10416" t="s">
        <v>24</v>
      </c>
      <c r="E10416">
        <v>1997</v>
      </c>
      <c r="F10416">
        <v>1996</v>
      </c>
      <c r="G10416" t="s">
        <v>14</v>
      </c>
      <c r="H10416" t="str">
        <f t="shared" si="162"/>
        <v>Billy Owens1996-97</v>
      </c>
    </row>
    <row r="10417" spans="1:8" x14ac:dyDescent="0.35">
      <c r="A10417" t="str">
        <f>VLOOKUP(salaries_1985to2020!B:B, player_information!A:U, 21, FALSE)</f>
        <v>Billy Owens</v>
      </c>
      <c r="B10417" t="s">
        <v>1706</v>
      </c>
      <c r="C10417" s="4">
        <v>4225200</v>
      </c>
      <c r="D10417" t="s">
        <v>25</v>
      </c>
      <c r="E10417">
        <v>1998</v>
      </c>
      <c r="F10417">
        <v>1997</v>
      </c>
      <c r="G10417" t="s">
        <v>14</v>
      </c>
      <c r="H10417" t="str">
        <f t="shared" si="162"/>
        <v>Billy Owens1997-98</v>
      </c>
    </row>
    <row r="10418" spans="1:8" x14ac:dyDescent="0.35">
      <c r="A10418" t="str">
        <f>VLOOKUP(salaries_1985to2020!B:B, player_information!A:U, 21, FALSE)</f>
        <v>Billy Owens</v>
      </c>
      <c r="B10418" t="s">
        <v>1706</v>
      </c>
      <c r="C10418" s="4">
        <v>1750000</v>
      </c>
      <c r="D10418" t="s">
        <v>29</v>
      </c>
      <c r="E10418">
        <v>1999</v>
      </c>
      <c r="F10418">
        <v>1998</v>
      </c>
      <c r="G10418" t="s">
        <v>113</v>
      </c>
      <c r="H10418" t="str">
        <f t="shared" si="162"/>
        <v>Billy Owens1998-99</v>
      </c>
    </row>
    <row r="10419" spans="1:8" x14ac:dyDescent="0.35">
      <c r="A10419" t="str">
        <f>VLOOKUP(salaries_1985to2020!B:B, player_information!A:U, 21, FALSE)</f>
        <v>Billy Owens</v>
      </c>
      <c r="B10419" t="s">
        <v>1706</v>
      </c>
      <c r="C10419" s="4">
        <v>2090000</v>
      </c>
      <c r="D10419" t="s">
        <v>30</v>
      </c>
      <c r="E10419">
        <v>2000</v>
      </c>
      <c r="F10419">
        <v>1999</v>
      </c>
      <c r="G10419" t="s">
        <v>76</v>
      </c>
      <c r="H10419" t="str">
        <f t="shared" si="162"/>
        <v>Billy Owens1999-00</v>
      </c>
    </row>
    <row r="10420" spans="1:8" x14ac:dyDescent="0.35">
      <c r="A10420" t="str">
        <f>VLOOKUP(salaries_1985to2020!B:B, player_information!A:U, 21, FALSE)</f>
        <v>Billy Owens</v>
      </c>
      <c r="B10420" t="s">
        <v>1706</v>
      </c>
      <c r="C10420" s="4">
        <v>2100000</v>
      </c>
      <c r="D10420" t="s">
        <v>26</v>
      </c>
      <c r="E10420">
        <v>2001</v>
      </c>
      <c r="F10420">
        <v>2000</v>
      </c>
      <c r="G10420" t="s">
        <v>47</v>
      </c>
      <c r="H10420" t="str">
        <f t="shared" si="162"/>
        <v>Billy Owens2000-01</v>
      </c>
    </row>
    <row r="10421" spans="1:8" x14ac:dyDescent="0.35">
      <c r="A10421" t="str">
        <f>VLOOKUP(salaries_1985to2020!B:B, player_information!A:U, 21, FALSE)</f>
        <v>Chris Owens</v>
      </c>
      <c r="B10421" t="s">
        <v>1707</v>
      </c>
      <c r="C10421" s="4">
        <v>349458</v>
      </c>
      <c r="D10421" t="s">
        <v>32</v>
      </c>
      <c r="E10421">
        <v>2003</v>
      </c>
      <c r="F10421">
        <v>2002</v>
      </c>
      <c r="G10421" t="s">
        <v>66</v>
      </c>
      <c r="H10421" t="str">
        <f t="shared" si="162"/>
        <v>Chris Owens2002-03</v>
      </c>
    </row>
    <row r="10422" spans="1:8" x14ac:dyDescent="0.35">
      <c r="A10422" t="str">
        <f>VLOOKUP(salaries_1985to2020!B:B, player_information!A:U, 21, FALSE)</f>
        <v>Keith Owens</v>
      </c>
      <c r="B10422" t="s">
        <v>1708</v>
      </c>
      <c r="C10422" s="4">
        <v>130000</v>
      </c>
      <c r="D10422" t="s">
        <v>9</v>
      </c>
      <c r="E10422">
        <v>1992</v>
      </c>
      <c r="F10422">
        <v>1991</v>
      </c>
      <c r="G10422" t="s">
        <v>17</v>
      </c>
      <c r="H10422" t="str">
        <f t="shared" si="162"/>
        <v>Keith Owens1991-92</v>
      </c>
    </row>
    <row r="10423" spans="1:8" x14ac:dyDescent="0.35">
      <c r="A10423" t="str">
        <f>VLOOKUP(salaries_1985to2020!B:B, player_information!A:U, 21, FALSE)</f>
        <v>Keith Owens</v>
      </c>
      <c r="B10423" t="s">
        <v>1708</v>
      </c>
      <c r="C10423" s="4">
        <v>250000</v>
      </c>
      <c r="D10423" t="s">
        <v>10</v>
      </c>
      <c r="E10423">
        <v>1993</v>
      </c>
      <c r="F10423">
        <v>1992</v>
      </c>
      <c r="G10423" t="s">
        <v>17</v>
      </c>
      <c r="H10423" t="str">
        <f t="shared" si="162"/>
        <v>Keith Owens1992-93</v>
      </c>
    </row>
    <row r="10424" spans="1:8" x14ac:dyDescent="0.35">
      <c r="A10424" t="str">
        <f>VLOOKUP(salaries_1985to2020!B:B, player_information!A:U, 21, FALSE)</f>
        <v>Larry Owens</v>
      </c>
      <c r="B10424" t="s">
        <v>1709</v>
      </c>
      <c r="C10424" s="4">
        <v>55718</v>
      </c>
      <c r="D10424" t="s">
        <v>75</v>
      </c>
      <c r="E10424">
        <v>2011</v>
      </c>
      <c r="F10424">
        <v>2010</v>
      </c>
      <c r="G10424" t="s">
        <v>84</v>
      </c>
      <c r="H10424" t="str">
        <f t="shared" si="162"/>
        <v>Larry Owens2010-11</v>
      </c>
    </row>
    <row r="10425" spans="1:8" x14ac:dyDescent="0.35">
      <c r="A10425" t="str">
        <f>VLOOKUP(salaries_1985to2020!B:B, player_information!A:U, 21, FALSE)</f>
        <v>Larry Owens</v>
      </c>
      <c r="B10425" t="s">
        <v>1709</v>
      </c>
      <c r="C10425" s="4">
        <v>86052</v>
      </c>
      <c r="D10425" t="s">
        <v>77</v>
      </c>
      <c r="E10425">
        <v>2012</v>
      </c>
      <c r="F10425">
        <v>2011</v>
      </c>
      <c r="G10425" t="s">
        <v>64</v>
      </c>
      <c r="H10425" t="str">
        <f t="shared" si="162"/>
        <v>Larry Owens2011-12</v>
      </c>
    </row>
    <row r="10426" spans="1:8" x14ac:dyDescent="0.35">
      <c r="A10426" t="str">
        <f>VLOOKUP(salaries_1985to2020!B:B, player_information!A:U, 21, FALSE)</f>
        <v>Ray Owes</v>
      </c>
      <c r="B10426" t="s">
        <v>1710</v>
      </c>
      <c r="C10426" s="4">
        <v>220000</v>
      </c>
      <c r="D10426" t="s">
        <v>24</v>
      </c>
      <c r="E10426">
        <v>1997</v>
      </c>
      <c r="F10426">
        <v>1996</v>
      </c>
      <c r="G10426" t="s">
        <v>76</v>
      </c>
      <c r="H10426" t="str">
        <f t="shared" si="162"/>
        <v>Ray Owes1996-97</v>
      </c>
    </row>
    <row r="10427" spans="1:8" x14ac:dyDescent="0.35">
      <c r="A10427" t="str">
        <f>VLOOKUP(salaries_1985to2020!B:B, player_information!A:U, 21, FALSE)</f>
        <v>Olumide Oyedeji</v>
      </c>
      <c r="B10427" t="s">
        <v>1711</v>
      </c>
      <c r="C10427" s="4">
        <v>316969</v>
      </c>
      <c r="D10427" t="s">
        <v>26</v>
      </c>
      <c r="E10427">
        <v>2001</v>
      </c>
      <c r="F10427">
        <v>2000</v>
      </c>
      <c r="G10427" t="s">
        <v>113</v>
      </c>
      <c r="H10427" t="str">
        <f t="shared" si="162"/>
        <v>Olumide Oyedeji2000-01</v>
      </c>
    </row>
    <row r="10428" spans="1:8" x14ac:dyDescent="0.35">
      <c r="A10428" t="str">
        <f>VLOOKUP(salaries_1985to2020!B:B, player_information!A:U, 21, FALSE)</f>
        <v>Olumide Oyedeji</v>
      </c>
      <c r="B10428" t="s">
        <v>1711</v>
      </c>
      <c r="C10428" s="4">
        <v>465850</v>
      </c>
      <c r="D10428" t="s">
        <v>31</v>
      </c>
      <c r="E10428">
        <v>2002</v>
      </c>
      <c r="F10428">
        <v>2001</v>
      </c>
      <c r="G10428" t="s">
        <v>113</v>
      </c>
      <c r="H10428" t="str">
        <f t="shared" si="162"/>
        <v>Olumide Oyedeji2001-02</v>
      </c>
    </row>
    <row r="10429" spans="1:8" x14ac:dyDescent="0.35">
      <c r="A10429" t="str">
        <f>VLOOKUP(salaries_1985to2020!B:B, player_information!A:U, 21, FALSE)</f>
        <v>Olumide Oyedeji</v>
      </c>
      <c r="B10429" t="s">
        <v>1711</v>
      </c>
      <c r="C10429" s="4">
        <v>587435</v>
      </c>
      <c r="D10429" t="s">
        <v>32</v>
      </c>
      <c r="E10429">
        <v>2003</v>
      </c>
      <c r="F10429">
        <v>2002</v>
      </c>
      <c r="G10429" t="s">
        <v>51</v>
      </c>
      <c r="H10429" t="str">
        <f t="shared" si="162"/>
        <v>Olumide Oyedeji2002-03</v>
      </c>
    </row>
    <row r="10430" spans="1:8" x14ac:dyDescent="0.35">
      <c r="A10430" t="str">
        <f>VLOOKUP(salaries_1985to2020!B:B, player_information!A:U, 21, FALSE)</f>
        <v>Zaza Pachulia</v>
      </c>
      <c r="B10430" t="s">
        <v>1712</v>
      </c>
      <c r="C10430" s="4">
        <v>366931</v>
      </c>
      <c r="D10430" t="s">
        <v>34</v>
      </c>
      <c r="E10430">
        <v>2004</v>
      </c>
      <c r="F10430">
        <v>2003</v>
      </c>
      <c r="G10430" t="s">
        <v>51</v>
      </c>
      <c r="H10430" t="str">
        <f t="shared" si="162"/>
        <v>Zaza Pachulia2003-04</v>
      </c>
    </row>
    <row r="10431" spans="1:8" x14ac:dyDescent="0.35">
      <c r="A10431" t="str">
        <f>VLOOKUP(salaries_1985to2020!B:B, player_information!A:U, 21, FALSE)</f>
        <v>Zaza Pachulia</v>
      </c>
      <c r="B10431" t="s">
        <v>1712</v>
      </c>
      <c r="C10431" s="4">
        <v>620046</v>
      </c>
      <c r="D10431" t="s">
        <v>35</v>
      </c>
      <c r="E10431">
        <v>2005</v>
      </c>
      <c r="F10431">
        <v>2004</v>
      </c>
      <c r="G10431" t="s">
        <v>103</v>
      </c>
      <c r="H10431" t="str">
        <f t="shared" si="162"/>
        <v>Zaza Pachulia2004-05</v>
      </c>
    </row>
    <row r="10432" spans="1:8" x14ac:dyDescent="0.35">
      <c r="A10432" t="str">
        <f>VLOOKUP(salaries_1985to2020!B:B, player_information!A:U, 21, FALSE)</f>
        <v>Zaza Pachulia</v>
      </c>
      <c r="B10432" t="s">
        <v>1712</v>
      </c>
      <c r="C10432" s="4">
        <v>4000000</v>
      </c>
      <c r="D10432" t="s">
        <v>36</v>
      </c>
      <c r="E10432">
        <v>2006</v>
      </c>
      <c r="F10432">
        <v>2005</v>
      </c>
      <c r="G10432" t="s">
        <v>39</v>
      </c>
      <c r="H10432" t="str">
        <f t="shared" si="162"/>
        <v>Zaza Pachulia2005-06</v>
      </c>
    </row>
    <row r="10433" spans="1:8" x14ac:dyDescent="0.35">
      <c r="A10433" t="str">
        <f>VLOOKUP(salaries_1985to2020!B:B, player_information!A:U, 21, FALSE)</f>
        <v>Zaza Pachulia</v>
      </c>
      <c r="B10433" t="s">
        <v>1712</v>
      </c>
      <c r="C10433" s="4">
        <v>4000000</v>
      </c>
      <c r="D10433" t="s">
        <v>37</v>
      </c>
      <c r="E10433">
        <v>2007</v>
      </c>
      <c r="F10433">
        <v>2006</v>
      </c>
      <c r="G10433" t="s">
        <v>39</v>
      </c>
      <c r="H10433" t="str">
        <f t="shared" si="162"/>
        <v>Zaza Pachulia2006-07</v>
      </c>
    </row>
    <row r="10434" spans="1:8" x14ac:dyDescent="0.35">
      <c r="A10434" t="str">
        <f>VLOOKUP(salaries_1985to2020!B:B, player_information!A:U, 21, FALSE)</f>
        <v>Zaza Pachulia</v>
      </c>
      <c r="B10434" t="s">
        <v>1712</v>
      </c>
      <c r="C10434" s="4">
        <v>4000000</v>
      </c>
      <c r="D10434" t="s">
        <v>40</v>
      </c>
      <c r="E10434">
        <v>2008</v>
      </c>
      <c r="F10434">
        <v>2007</v>
      </c>
      <c r="G10434" t="s">
        <v>39</v>
      </c>
      <c r="H10434" t="str">
        <f t="shared" si="162"/>
        <v>Zaza Pachulia2007-08</v>
      </c>
    </row>
    <row r="10435" spans="1:8" x14ac:dyDescent="0.35">
      <c r="A10435" t="str">
        <f>VLOOKUP(salaries_1985to2020!B:B, player_information!A:U, 21, FALSE)</f>
        <v>Zaza Pachulia</v>
      </c>
      <c r="B10435" t="s">
        <v>1712</v>
      </c>
      <c r="C10435" s="4">
        <v>4000000</v>
      </c>
      <c r="D10435" t="s">
        <v>48</v>
      </c>
      <c r="E10435">
        <v>2009</v>
      </c>
      <c r="F10435">
        <v>2008</v>
      </c>
      <c r="G10435" t="s">
        <v>39</v>
      </c>
      <c r="H10435" t="str">
        <f t="shared" ref="H10435:H10498" si="163">_xlfn.CONCAT(A10435, D10435)</f>
        <v>Zaza Pachulia2008-09</v>
      </c>
    </row>
    <row r="10436" spans="1:8" x14ac:dyDescent="0.35">
      <c r="A10436" t="str">
        <f>VLOOKUP(salaries_1985to2020!B:B, player_information!A:U, 21, FALSE)</f>
        <v>Zaza Pachulia</v>
      </c>
      <c r="B10436" t="s">
        <v>1712</v>
      </c>
      <c r="C10436" s="4">
        <v>4750000</v>
      </c>
      <c r="D10436" t="s">
        <v>41</v>
      </c>
      <c r="E10436">
        <v>2010</v>
      </c>
      <c r="F10436">
        <v>2009</v>
      </c>
      <c r="G10436" t="s">
        <v>39</v>
      </c>
      <c r="H10436" t="str">
        <f t="shared" si="163"/>
        <v>Zaza Pachulia2009-10</v>
      </c>
    </row>
    <row r="10437" spans="1:8" x14ac:dyDescent="0.35">
      <c r="A10437" t="str">
        <f>VLOOKUP(salaries_1985to2020!B:B, player_information!A:U, 21, FALSE)</f>
        <v>Zaza Pachulia</v>
      </c>
      <c r="B10437" t="s">
        <v>1712</v>
      </c>
      <c r="C10437" s="4">
        <v>4251250</v>
      </c>
      <c r="D10437" t="s">
        <v>75</v>
      </c>
      <c r="E10437">
        <v>2011</v>
      </c>
      <c r="F10437">
        <v>2010</v>
      </c>
      <c r="G10437" t="s">
        <v>39</v>
      </c>
      <c r="H10437" t="str">
        <f t="shared" si="163"/>
        <v>Zaza Pachulia2010-11</v>
      </c>
    </row>
    <row r="10438" spans="1:8" x14ac:dyDescent="0.35">
      <c r="A10438" t="str">
        <f>VLOOKUP(salaries_1985to2020!B:B, player_information!A:U, 21, FALSE)</f>
        <v>Zaza Pachulia</v>
      </c>
      <c r="B10438" t="s">
        <v>1712</v>
      </c>
      <c r="C10438" s="4">
        <v>4750000</v>
      </c>
      <c r="D10438" t="s">
        <v>77</v>
      </c>
      <c r="E10438">
        <v>2012</v>
      </c>
      <c r="F10438">
        <v>2011</v>
      </c>
      <c r="G10438" t="s">
        <v>39</v>
      </c>
      <c r="H10438" t="str">
        <f t="shared" si="163"/>
        <v>Zaza Pachulia2011-12</v>
      </c>
    </row>
    <row r="10439" spans="1:8" x14ac:dyDescent="0.35">
      <c r="A10439" t="str">
        <f>VLOOKUP(salaries_1985to2020!B:B, player_information!A:U, 21, FALSE)</f>
        <v>Zaza Pachulia</v>
      </c>
      <c r="B10439" t="s">
        <v>1712</v>
      </c>
      <c r="C10439" s="4">
        <v>5248750</v>
      </c>
      <c r="D10439" t="s">
        <v>54</v>
      </c>
      <c r="E10439">
        <v>2013</v>
      </c>
      <c r="F10439">
        <v>2012</v>
      </c>
      <c r="G10439" t="s">
        <v>39</v>
      </c>
      <c r="H10439" t="str">
        <f t="shared" si="163"/>
        <v>Zaza Pachulia2012-13</v>
      </c>
    </row>
    <row r="10440" spans="1:8" x14ac:dyDescent="0.35">
      <c r="A10440" t="str">
        <f>VLOOKUP(salaries_1985to2020!B:B, player_information!A:U, 21, FALSE)</f>
        <v>Zaza Pachulia</v>
      </c>
      <c r="B10440" t="s">
        <v>1712</v>
      </c>
      <c r="C10440" s="4">
        <v>5200000</v>
      </c>
      <c r="D10440" t="s">
        <v>56</v>
      </c>
      <c r="E10440">
        <v>2014</v>
      </c>
      <c r="F10440">
        <v>2013</v>
      </c>
      <c r="G10440" t="s">
        <v>103</v>
      </c>
      <c r="H10440" t="str">
        <f t="shared" si="163"/>
        <v>Zaza Pachulia2013-14</v>
      </c>
    </row>
    <row r="10441" spans="1:8" x14ac:dyDescent="0.35">
      <c r="A10441" t="str">
        <f>VLOOKUP(salaries_1985to2020!B:B, player_information!A:U, 21, FALSE)</f>
        <v>Zaza Pachulia</v>
      </c>
      <c r="B10441" t="s">
        <v>1712</v>
      </c>
      <c r="C10441" s="4">
        <v>5200000</v>
      </c>
      <c r="D10441" t="s">
        <v>57</v>
      </c>
      <c r="E10441">
        <v>2015</v>
      </c>
      <c r="F10441">
        <v>2014</v>
      </c>
      <c r="G10441" t="s">
        <v>103</v>
      </c>
      <c r="H10441" t="str">
        <f t="shared" si="163"/>
        <v>Zaza Pachulia2014-15</v>
      </c>
    </row>
    <row r="10442" spans="1:8" x14ac:dyDescent="0.35">
      <c r="A10442" t="str">
        <f>VLOOKUP(salaries_1985to2020!B:B, player_information!A:U, 21, FALSE)</f>
        <v>Zaza Pachulia</v>
      </c>
      <c r="B10442" t="s">
        <v>1712</v>
      </c>
      <c r="C10442" s="4">
        <v>5200000</v>
      </c>
      <c r="D10442" t="s">
        <v>59</v>
      </c>
      <c r="E10442">
        <v>2016</v>
      </c>
      <c r="F10442">
        <v>2015</v>
      </c>
      <c r="G10442" t="s">
        <v>33</v>
      </c>
      <c r="H10442" t="str">
        <f t="shared" si="163"/>
        <v>Zaza Pachulia2015-16</v>
      </c>
    </row>
    <row r="10443" spans="1:8" x14ac:dyDescent="0.35">
      <c r="A10443" t="str">
        <f>VLOOKUP(salaries_1985to2020!B:B, player_information!A:U, 21, FALSE)</f>
        <v>Zaza Pachulia</v>
      </c>
      <c r="B10443" t="s">
        <v>1712</v>
      </c>
      <c r="C10443" s="4">
        <v>2898000</v>
      </c>
      <c r="D10443" t="s">
        <v>43</v>
      </c>
      <c r="E10443">
        <v>2017</v>
      </c>
      <c r="F10443">
        <v>2016</v>
      </c>
      <c r="G10443" t="s">
        <v>76</v>
      </c>
      <c r="H10443" t="str">
        <f t="shared" si="163"/>
        <v>Zaza Pachulia2016-17</v>
      </c>
    </row>
    <row r="10444" spans="1:8" x14ac:dyDescent="0.35">
      <c r="A10444" t="str">
        <f>VLOOKUP(salaries_1985to2020!B:B, player_information!A:U, 21, FALSE)</f>
        <v>Zaza Pachulia</v>
      </c>
      <c r="B10444" t="s">
        <v>1712</v>
      </c>
      <c r="C10444" s="4">
        <v>3477600</v>
      </c>
      <c r="D10444" t="s">
        <v>45</v>
      </c>
      <c r="E10444">
        <v>2018</v>
      </c>
      <c r="F10444">
        <v>2017</v>
      </c>
      <c r="G10444" t="s">
        <v>76</v>
      </c>
      <c r="H10444" t="str">
        <f t="shared" si="163"/>
        <v>Zaza Pachulia2017-18</v>
      </c>
    </row>
    <row r="10445" spans="1:8" x14ac:dyDescent="0.35">
      <c r="A10445" t="s">
        <v>11482</v>
      </c>
      <c r="B10445" t="s">
        <v>1712</v>
      </c>
      <c r="C10445" s="4">
        <v>2393887</v>
      </c>
      <c r="D10445" t="s">
        <v>14974</v>
      </c>
      <c r="E10445">
        <v>2019</v>
      </c>
      <c r="F10445">
        <v>2018</v>
      </c>
      <c r="G10445" t="s">
        <v>47</v>
      </c>
      <c r="H10445" t="str">
        <f t="shared" si="163"/>
        <v>Zaza Pachulia2018-19</v>
      </c>
    </row>
    <row r="10446" spans="1:8" x14ac:dyDescent="0.35">
      <c r="A10446" t="str">
        <f>VLOOKUP(salaries_1985to2020!B:B, player_information!A:U, 21, FALSE)</f>
        <v>Robert Pack</v>
      </c>
      <c r="B10446" t="s">
        <v>1713</v>
      </c>
      <c r="C10446" s="4">
        <v>130000</v>
      </c>
      <c r="D10446" t="s">
        <v>9</v>
      </c>
      <c r="E10446">
        <v>1992</v>
      </c>
      <c r="F10446">
        <v>1991</v>
      </c>
      <c r="G10446" t="s">
        <v>8</v>
      </c>
      <c r="H10446" t="str">
        <f t="shared" si="163"/>
        <v>Robert Pack1991-92</v>
      </c>
    </row>
    <row r="10447" spans="1:8" x14ac:dyDescent="0.35">
      <c r="A10447" t="str">
        <f>VLOOKUP(salaries_1985to2020!B:B, player_information!A:U, 21, FALSE)</f>
        <v>Robert Pack</v>
      </c>
      <c r="B10447" t="s">
        <v>1713</v>
      </c>
      <c r="C10447" s="4">
        <v>250000</v>
      </c>
      <c r="D10447" t="s">
        <v>10</v>
      </c>
      <c r="E10447">
        <v>1993</v>
      </c>
      <c r="F10447">
        <v>1992</v>
      </c>
      <c r="G10447" t="s">
        <v>22</v>
      </c>
      <c r="H10447" t="str">
        <f t="shared" si="163"/>
        <v>Robert Pack1992-93</v>
      </c>
    </row>
    <row r="10448" spans="1:8" x14ac:dyDescent="0.35">
      <c r="A10448" t="str">
        <f>VLOOKUP(salaries_1985to2020!B:B, player_information!A:U, 21, FALSE)</f>
        <v>Robert Pack</v>
      </c>
      <c r="B10448" t="s">
        <v>1713</v>
      </c>
      <c r="C10448" s="4">
        <v>400000</v>
      </c>
      <c r="D10448" t="s">
        <v>12</v>
      </c>
      <c r="E10448">
        <v>1994</v>
      </c>
      <c r="F10448">
        <v>1993</v>
      </c>
      <c r="G10448" t="s">
        <v>22</v>
      </c>
      <c r="H10448" t="str">
        <f t="shared" si="163"/>
        <v>Robert Pack1993-94</v>
      </c>
    </row>
    <row r="10449" spans="1:8" x14ac:dyDescent="0.35">
      <c r="A10449" t="str">
        <f>VLOOKUP(salaries_1985to2020!B:B, player_information!A:U, 21, FALSE)</f>
        <v>Robert Pack</v>
      </c>
      <c r="B10449" t="s">
        <v>1713</v>
      </c>
      <c r="C10449" s="4">
        <v>1059500</v>
      </c>
      <c r="D10449" t="s">
        <v>13</v>
      </c>
      <c r="E10449">
        <v>1995</v>
      </c>
      <c r="F10449">
        <v>1994</v>
      </c>
      <c r="G10449" t="s">
        <v>22</v>
      </c>
      <c r="H10449" t="str">
        <f t="shared" si="163"/>
        <v>Robert Pack1994-95</v>
      </c>
    </row>
    <row r="10450" spans="1:8" x14ac:dyDescent="0.35">
      <c r="A10450" t="str">
        <f>VLOOKUP(salaries_1985to2020!B:B, player_information!A:U, 21, FALSE)</f>
        <v>Robert Pack</v>
      </c>
      <c r="B10450" t="s">
        <v>1713</v>
      </c>
      <c r="C10450" s="4">
        <v>1304000</v>
      </c>
      <c r="D10450" t="s">
        <v>23</v>
      </c>
      <c r="E10450">
        <v>1996</v>
      </c>
      <c r="F10450">
        <v>1995</v>
      </c>
      <c r="G10450" t="s">
        <v>68</v>
      </c>
      <c r="H10450" t="str">
        <f t="shared" si="163"/>
        <v>Robert Pack1995-96</v>
      </c>
    </row>
    <row r="10451" spans="1:8" x14ac:dyDescent="0.35">
      <c r="A10451" t="str">
        <f>VLOOKUP(salaries_1985to2020!B:B, player_information!A:U, 21, FALSE)</f>
        <v>Robert Pack</v>
      </c>
      <c r="B10451" t="s">
        <v>1713</v>
      </c>
      <c r="C10451" s="4">
        <v>2700000</v>
      </c>
      <c r="D10451" t="s">
        <v>24</v>
      </c>
      <c r="E10451">
        <v>1997</v>
      </c>
      <c r="F10451">
        <v>1996</v>
      </c>
      <c r="G10451" t="s">
        <v>64</v>
      </c>
      <c r="H10451" t="str">
        <f t="shared" si="163"/>
        <v>Robert Pack1996-97</v>
      </c>
    </row>
    <row r="10452" spans="1:8" x14ac:dyDescent="0.35">
      <c r="A10452" t="str">
        <f>VLOOKUP(salaries_1985to2020!B:B, player_information!A:U, 21, FALSE)</f>
        <v>Robert Pack</v>
      </c>
      <c r="B10452" t="s">
        <v>1713</v>
      </c>
      <c r="C10452" s="4">
        <v>3240000</v>
      </c>
      <c r="D10452" t="s">
        <v>25</v>
      </c>
      <c r="E10452">
        <v>1998</v>
      </c>
      <c r="F10452">
        <v>1997</v>
      </c>
      <c r="G10452" t="s">
        <v>33</v>
      </c>
      <c r="H10452" t="str">
        <f t="shared" si="163"/>
        <v>Robert Pack1997-98</v>
      </c>
    </row>
    <row r="10453" spans="1:8" x14ac:dyDescent="0.35">
      <c r="A10453" t="str">
        <f>VLOOKUP(salaries_1985to2020!B:B, player_information!A:U, 21, FALSE)</f>
        <v>Robert Pack</v>
      </c>
      <c r="B10453" t="s">
        <v>1713</v>
      </c>
      <c r="C10453" s="4">
        <v>3780000</v>
      </c>
      <c r="D10453" t="s">
        <v>29</v>
      </c>
      <c r="E10453">
        <v>1999</v>
      </c>
      <c r="F10453">
        <v>1998</v>
      </c>
      <c r="G10453" t="s">
        <v>33</v>
      </c>
      <c r="H10453" t="str">
        <f t="shared" si="163"/>
        <v>Robert Pack1998-99</v>
      </c>
    </row>
    <row r="10454" spans="1:8" x14ac:dyDescent="0.35">
      <c r="A10454" t="str">
        <f>VLOOKUP(salaries_1985to2020!B:B, player_information!A:U, 21, FALSE)</f>
        <v>Robert Pack</v>
      </c>
      <c r="B10454" t="s">
        <v>1713</v>
      </c>
      <c r="C10454" s="4">
        <v>4050000</v>
      </c>
      <c r="D10454" t="s">
        <v>30</v>
      </c>
      <c r="E10454">
        <v>2000</v>
      </c>
      <c r="F10454">
        <v>1999</v>
      </c>
      <c r="G10454" t="s">
        <v>33</v>
      </c>
      <c r="H10454" t="str">
        <f t="shared" si="163"/>
        <v>Robert Pack1999-00</v>
      </c>
    </row>
    <row r="10455" spans="1:8" x14ac:dyDescent="0.35">
      <c r="A10455" t="str">
        <f>VLOOKUP(salaries_1985to2020!B:B, player_information!A:U, 21, FALSE)</f>
        <v>Robert Pack</v>
      </c>
      <c r="B10455" t="s">
        <v>1713</v>
      </c>
      <c r="C10455" s="4">
        <v>4320000</v>
      </c>
      <c r="D10455" t="s">
        <v>26</v>
      </c>
      <c r="E10455">
        <v>2001</v>
      </c>
      <c r="F10455">
        <v>2000</v>
      </c>
      <c r="G10455" t="s">
        <v>22</v>
      </c>
      <c r="H10455" t="str">
        <f t="shared" si="163"/>
        <v>Robert Pack2000-01</v>
      </c>
    </row>
    <row r="10456" spans="1:8" x14ac:dyDescent="0.35">
      <c r="A10456" t="str">
        <f>VLOOKUP(salaries_1985to2020!B:B, player_information!A:U, 21, FALSE)</f>
        <v>Robert Pack</v>
      </c>
      <c r="B10456" t="s">
        <v>1713</v>
      </c>
      <c r="C10456" s="4">
        <v>965610</v>
      </c>
      <c r="D10456" t="s">
        <v>34</v>
      </c>
      <c r="E10456">
        <v>2004</v>
      </c>
      <c r="F10456">
        <v>2003</v>
      </c>
      <c r="G10456" t="s">
        <v>64</v>
      </c>
      <c r="H10456" t="str">
        <f t="shared" si="163"/>
        <v>Robert Pack2003-04</v>
      </c>
    </row>
    <row r="10457" spans="1:8" x14ac:dyDescent="0.35">
      <c r="A10457" t="str">
        <f>VLOOKUP(salaries_1985to2020!B:B, player_information!A:U, 21, FALSE)</f>
        <v>Gerald Paddio</v>
      </c>
      <c r="B10457" t="s">
        <v>1714</v>
      </c>
      <c r="C10457" s="4">
        <v>120000</v>
      </c>
      <c r="D10457" t="s">
        <v>7</v>
      </c>
      <c r="E10457">
        <v>1991</v>
      </c>
      <c r="F10457">
        <v>1990</v>
      </c>
      <c r="G10457" t="s">
        <v>101</v>
      </c>
      <c r="H10457" t="str">
        <f t="shared" si="163"/>
        <v>Gerald Paddio1990-91</v>
      </c>
    </row>
    <row r="10458" spans="1:8" x14ac:dyDescent="0.35">
      <c r="A10458" t="str">
        <f>VLOOKUP(salaries_1985to2020!B:B, player_information!A:U, 21, FALSE)</f>
        <v>Gerald Paddio</v>
      </c>
      <c r="B10458" t="s">
        <v>1714</v>
      </c>
      <c r="C10458" s="4">
        <v>190000</v>
      </c>
      <c r="D10458" t="s">
        <v>10</v>
      </c>
      <c r="E10458">
        <v>1993</v>
      </c>
      <c r="F10458">
        <v>1992</v>
      </c>
      <c r="G10458" t="s">
        <v>113</v>
      </c>
      <c r="H10458" t="str">
        <f t="shared" si="163"/>
        <v>Gerald Paddio1992-93</v>
      </c>
    </row>
    <row r="10459" spans="1:8" x14ac:dyDescent="0.35">
      <c r="A10459" t="str">
        <f>VLOOKUP(salaries_1985to2020!B:B, player_information!A:U, 21, FALSE)</f>
        <v>Scott Padgett</v>
      </c>
      <c r="B10459" t="s">
        <v>1715</v>
      </c>
      <c r="C10459" s="4">
        <v>679800</v>
      </c>
      <c r="D10459" t="s">
        <v>30</v>
      </c>
      <c r="E10459">
        <v>2000</v>
      </c>
      <c r="F10459">
        <v>1999</v>
      </c>
      <c r="G10459" t="s">
        <v>116</v>
      </c>
      <c r="H10459" t="str">
        <f t="shared" si="163"/>
        <v>Scott Padgett1999-00</v>
      </c>
    </row>
    <row r="10460" spans="1:8" x14ac:dyDescent="0.35">
      <c r="A10460" t="str">
        <f>VLOOKUP(salaries_1985to2020!B:B, player_information!A:U, 21, FALSE)</f>
        <v>Scott Padgett</v>
      </c>
      <c r="B10460" t="s">
        <v>1715</v>
      </c>
      <c r="C10460" s="4">
        <v>730800</v>
      </c>
      <c r="D10460" t="s">
        <v>26</v>
      </c>
      <c r="E10460">
        <v>2001</v>
      </c>
      <c r="F10460">
        <v>2000</v>
      </c>
      <c r="G10460" t="s">
        <v>116</v>
      </c>
      <c r="H10460" t="str">
        <f t="shared" si="163"/>
        <v>Scott Padgett2000-01</v>
      </c>
    </row>
    <row r="10461" spans="1:8" x14ac:dyDescent="0.35">
      <c r="A10461" t="str">
        <f>VLOOKUP(salaries_1985to2020!B:B, player_information!A:U, 21, FALSE)</f>
        <v>Scott Padgett</v>
      </c>
      <c r="B10461" t="s">
        <v>1715</v>
      </c>
      <c r="C10461" s="4">
        <v>781680</v>
      </c>
      <c r="D10461" t="s">
        <v>31</v>
      </c>
      <c r="E10461">
        <v>2002</v>
      </c>
      <c r="F10461">
        <v>2001</v>
      </c>
      <c r="G10461" t="s">
        <v>116</v>
      </c>
      <c r="H10461" t="str">
        <f t="shared" si="163"/>
        <v>Scott Padgett2001-02</v>
      </c>
    </row>
    <row r="10462" spans="1:8" x14ac:dyDescent="0.35">
      <c r="A10462" t="str">
        <f>VLOOKUP(salaries_1985to2020!B:B, player_information!A:U, 21, FALSE)</f>
        <v>Scott Padgett</v>
      </c>
      <c r="B10462" t="s">
        <v>1715</v>
      </c>
      <c r="C10462" s="4">
        <v>612435</v>
      </c>
      <c r="D10462" t="s">
        <v>32</v>
      </c>
      <c r="E10462">
        <v>2003</v>
      </c>
      <c r="F10462">
        <v>2002</v>
      </c>
      <c r="G10462" t="s">
        <v>116</v>
      </c>
      <c r="H10462" t="str">
        <f t="shared" si="163"/>
        <v>Scott Padgett2002-03</v>
      </c>
    </row>
    <row r="10463" spans="1:8" x14ac:dyDescent="0.35">
      <c r="A10463" t="str">
        <f>VLOOKUP(salaries_1985to2020!B:B, player_information!A:U, 21, FALSE)</f>
        <v>Scott Padgett</v>
      </c>
      <c r="B10463" t="s">
        <v>1715</v>
      </c>
      <c r="C10463" s="4">
        <v>688679</v>
      </c>
      <c r="D10463" t="s">
        <v>34</v>
      </c>
      <c r="E10463">
        <v>2004</v>
      </c>
      <c r="F10463">
        <v>2003</v>
      </c>
      <c r="G10463" t="s">
        <v>52</v>
      </c>
      <c r="H10463" t="str">
        <f t="shared" si="163"/>
        <v>Scott Padgett2003-04</v>
      </c>
    </row>
    <row r="10464" spans="1:8" x14ac:dyDescent="0.35">
      <c r="A10464" t="str">
        <f>VLOOKUP(salaries_1985to2020!B:B, player_information!A:U, 21, FALSE)</f>
        <v>Scott Padgett</v>
      </c>
      <c r="B10464" t="s">
        <v>1715</v>
      </c>
      <c r="C10464" s="4">
        <v>807546</v>
      </c>
      <c r="D10464" t="s">
        <v>35</v>
      </c>
      <c r="E10464">
        <v>2005</v>
      </c>
      <c r="F10464">
        <v>2004</v>
      </c>
      <c r="G10464" t="s">
        <v>52</v>
      </c>
      <c r="H10464" t="str">
        <f t="shared" si="163"/>
        <v>Scott Padgett2004-05</v>
      </c>
    </row>
    <row r="10465" spans="1:8" x14ac:dyDescent="0.35">
      <c r="A10465" t="str">
        <f>VLOOKUP(salaries_1985to2020!B:B, player_information!A:U, 21, FALSE)</f>
        <v>Scott Padgett</v>
      </c>
      <c r="B10465" t="s">
        <v>1715</v>
      </c>
      <c r="C10465" s="4">
        <v>1670000</v>
      </c>
      <c r="D10465" t="s">
        <v>36</v>
      </c>
      <c r="E10465">
        <v>2006</v>
      </c>
      <c r="F10465">
        <v>2005</v>
      </c>
      <c r="G10465" t="s">
        <v>64</v>
      </c>
      <c r="H10465" t="str">
        <f t="shared" si="163"/>
        <v>Scott Padgett2005-06</v>
      </c>
    </row>
    <row r="10466" spans="1:8" x14ac:dyDescent="0.35">
      <c r="A10466" t="str">
        <f>VLOOKUP(salaries_1985to2020!B:B, player_information!A:U, 21, FALSE)</f>
        <v>Scott Padgett</v>
      </c>
      <c r="B10466" t="s">
        <v>1715</v>
      </c>
      <c r="C10466" s="4">
        <v>932015</v>
      </c>
      <c r="D10466" t="s">
        <v>37</v>
      </c>
      <c r="E10466">
        <v>2007</v>
      </c>
      <c r="F10466">
        <v>2006</v>
      </c>
      <c r="G10466" t="s">
        <v>66</v>
      </c>
      <c r="H10466" t="str">
        <f t="shared" si="163"/>
        <v>Scott Padgett2006-07</v>
      </c>
    </row>
    <row r="10467" spans="1:8" x14ac:dyDescent="0.35">
      <c r="A10467" t="str">
        <f>VLOOKUP(salaries_1985to2020!B:B, player_information!A:U, 21, FALSE)</f>
        <v>Scott Padgett</v>
      </c>
      <c r="B10467" t="s">
        <v>1715</v>
      </c>
      <c r="C10467" s="4">
        <v>563302</v>
      </c>
      <c r="D10467" t="s">
        <v>37</v>
      </c>
      <c r="E10467">
        <v>2007</v>
      </c>
      <c r="F10467">
        <v>2006</v>
      </c>
      <c r="G10467" t="s">
        <v>64</v>
      </c>
      <c r="H10467" t="str">
        <f t="shared" si="163"/>
        <v>Scott Padgett2006-07</v>
      </c>
    </row>
    <row r="10468" spans="1:8" x14ac:dyDescent="0.35">
      <c r="A10468" t="str">
        <f>VLOOKUP(salaries_1985to2020!B:B, player_information!A:U, 21, FALSE)</f>
        <v>Milt Palacio</v>
      </c>
      <c r="B10468" t="s">
        <v>1716</v>
      </c>
      <c r="C10468" s="4">
        <v>301875</v>
      </c>
      <c r="D10468" t="s">
        <v>30</v>
      </c>
      <c r="E10468">
        <v>2000</v>
      </c>
      <c r="F10468">
        <v>1999</v>
      </c>
      <c r="G10468" t="s">
        <v>27</v>
      </c>
      <c r="H10468" t="str">
        <f t="shared" si="163"/>
        <v>Milt Palacio1999-00</v>
      </c>
    </row>
    <row r="10469" spans="1:8" x14ac:dyDescent="0.35">
      <c r="A10469" t="str">
        <f>VLOOKUP(salaries_1985to2020!B:B, player_information!A:U, 21, FALSE)</f>
        <v>Milt Palacio</v>
      </c>
      <c r="B10469" t="s">
        <v>1716</v>
      </c>
      <c r="C10469" s="4">
        <v>316969</v>
      </c>
      <c r="D10469" t="s">
        <v>26</v>
      </c>
      <c r="E10469">
        <v>2001</v>
      </c>
      <c r="F10469">
        <v>2000</v>
      </c>
      <c r="G10469" t="s">
        <v>11</v>
      </c>
      <c r="H10469" t="str">
        <f t="shared" si="163"/>
        <v>Milt Palacio2000-01</v>
      </c>
    </row>
    <row r="10470" spans="1:8" x14ac:dyDescent="0.35">
      <c r="A10470" t="str">
        <f>VLOOKUP(salaries_1985to2020!B:B, player_information!A:U, 21, FALSE)</f>
        <v>Milt Palacio</v>
      </c>
      <c r="B10470" t="s">
        <v>1716</v>
      </c>
      <c r="C10470" s="4">
        <v>690000</v>
      </c>
      <c r="D10470" t="s">
        <v>31</v>
      </c>
      <c r="E10470">
        <v>2002</v>
      </c>
      <c r="F10470">
        <v>2001</v>
      </c>
      <c r="G10470" t="s">
        <v>11</v>
      </c>
      <c r="H10470" t="str">
        <f t="shared" si="163"/>
        <v>Milt Palacio2001-02</v>
      </c>
    </row>
    <row r="10471" spans="1:8" x14ac:dyDescent="0.35">
      <c r="A10471" t="str">
        <f>VLOOKUP(salaries_1985to2020!B:B, player_information!A:U, 21, FALSE)</f>
        <v>Milt Palacio</v>
      </c>
      <c r="B10471" t="s">
        <v>1716</v>
      </c>
      <c r="C10471" s="4">
        <v>750000</v>
      </c>
      <c r="D10471" t="s">
        <v>32</v>
      </c>
      <c r="E10471">
        <v>2003</v>
      </c>
      <c r="F10471">
        <v>2002</v>
      </c>
      <c r="G10471" t="s">
        <v>101</v>
      </c>
      <c r="H10471" t="str">
        <f t="shared" si="163"/>
        <v>Milt Palacio2002-03</v>
      </c>
    </row>
    <row r="10472" spans="1:8" x14ac:dyDescent="0.35">
      <c r="A10472" t="str">
        <f>VLOOKUP(salaries_1985to2020!B:B, player_information!A:U, 21, FALSE)</f>
        <v>Milt Palacio</v>
      </c>
      <c r="B10472" t="s">
        <v>1716</v>
      </c>
      <c r="C10472" s="4">
        <v>688679</v>
      </c>
      <c r="D10472" t="s">
        <v>34</v>
      </c>
      <c r="E10472">
        <v>2004</v>
      </c>
      <c r="F10472">
        <v>2003</v>
      </c>
      <c r="G10472" t="s">
        <v>55</v>
      </c>
      <c r="H10472" t="str">
        <f t="shared" si="163"/>
        <v>Milt Palacio2003-04</v>
      </c>
    </row>
    <row r="10473" spans="1:8" x14ac:dyDescent="0.35">
      <c r="A10473" t="str">
        <f>VLOOKUP(salaries_1985to2020!B:B, player_information!A:U, 21, FALSE)</f>
        <v>Milt Palacio</v>
      </c>
      <c r="B10473" t="s">
        <v>1716</v>
      </c>
      <c r="C10473" s="4">
        <v>807546</v>
      </c>
      <c r="D10473" t="s">
        <v>35</v>
      </c>
      <c r="E10473">
        <v>2005</v>
      </c>
      <c r="F10473">
        <v>2004</v>
      </c>
      <c r="G10473" t="s">
        <v>55</v>
      </c>
      <c r="H10473" t="str">
        <f t="shared" si="163"/>
        <v>Milt Palacio2004-05</v>
      </c>
    </row>
    <row r="10474" spans="1:8" x14ac:dyDescent="0.35">
      <c r="A10474" t="str">
        <f>VLOOKUP(salaries_1985to2020!B:B, player_information!A:U, 21, FALSE)</f>
        <v>Milt Palacio</v>
      </c>
      <c r="B10474" t="s">
        <v>1716</v>
      </c>
      <c r="C10474" s="4">
        <v>1400000</v>
      </c>
      <c r="D10474" t="s">
        <v>36</v>
      </c>
      <c r="E10474">
        <v>2006</v>
      </c>
      <c r="F10474">
        <v>2005</v>
      </c>
      <c r="G10474" t="s">
        <v>116</v>
      </c>
      <c r="H10474" t="str">
        <f t="shared" si="163"/>
        <v>Milt Palacio2005-06</v>
      </c>
    </row>
    <row r="10475" spans="1:8" x14ac:dyDescent="0.35">
      <c r="A10475" t="str">
        <f>VLOOKUP(salaries_1985to2020!B:B, player_information!A:U, 21, FALSE)</f>
        <v>Walter Palmer</v>
      </c>
      <c r="B10475" t="s">
        <v>1717</v>
      </c>
      <c r="C10475" s="4">
        <v>225000</v>
      </c>
      <c r="D10475" t="s">
        <v>7</v>
      </c>
      <c r="E10475">
        <v>1991</v>
      </c>
      <c r="F10475">
        <v>1990</v>
      </c>
      <c r="G10475" t="s">
        <v>116</v>
      </c>
      <c r="H10475" t="str">
        <f t="shared" si="163"/>
        <v>Walter Palmer1990-91</v>
      </c>
    </row>
    <row r="10476" spans="1:8" x14ac:dyDescent="0.35">
      <c r="A10476" t="str">
        <f>VLOOKUP(salaries_1985to2020!B:B, player_information!A:U, 21, FALSE)</f>
        <v>Walter Palmer</v>
      </c>
      <c r="B10476" t="s">
        <v>1717</v>
      </c>
      <c r="C10476" s="4">
        <v>275000</v>
      </c>
      <c r="D10476" t="s">
        <v>9</v>
      </c>
      <c r="E10476">
        <v>1992</v>
      </c>
      <c r="F10476">
        <v>1991</v>
      </c>
      <c r="G10476" t="s">
        <v>116</v>
      </c>
      <c r="H10476" t="str">
        <f t="shared" si="163"/>
        <v>Walter Palmer1991-92</v>
      </c>
    </row>
    <row r="10477" spans="1:8" x14ac:dyDescent="0.35">
      <c r="A10477" t="str">
        <f>VLOOKUP(salaries_1985to2020!B:B, player_information!A:U, 21, FALSE)</f>
        <v>Walter Palmer</v>
      </c>
      <c r="B10477" t="s">
        <v>1717</v>
      </c>
      <c r="C10477" s="4">
        <v>140000</v>
      </c>
      <c r="D10477" t="s">
        <v>10</v>
      </c>
      <c r="E10477">
        <v>1993</v>
      </c>
      <c r="F10477">
        <v>1992</v>
      </c>
      <c r="G10477" t="s">
        <v>33</v>
      </c>
      <c r="H10477" t="str">
        <f t="shared" si="163"/>
        <v>Walter Palmer1992-93</v>
      </c>
    </row>
    <row r="10478" spans="1:8" x14ac:dyDescent="0.35">
      <c r="A10478" t="str">
        <f>VLOOKUP(salaries_1985to2020!B:B, player_information!A:U, 21, FALSE)</f>
        <v>Andy Panko</v>
      </c>
      <c r="B10478" t="s">
        <v>1718</v>
      </c>
      <c r="C10478" s="4">
        <v>5000</v>
      </c>
      <c r="D10478" t="s">
        <v>30</v>
      </c>
      <c r="E10478">
        <v>2000</v>
      </c>
      <c r="F10478">
        <v>1999</v>
      </c>
      <c r="G10478" t="s">
        <v>17</v>
      </c>
      <c r="H10478" t="str">
        <f t="shared" si="163"/>
        <v>Andy Panko1999-00</v>
      </c>
    </row>
    <row r="10479" spans="1:8" x14ac:dyDescent="0.35">
      <c r="A10479" t="str">
        <f>VLOOKUP(salaries_1985to2020!B:B, player_information!A:U, 21, FALSE)</f>
        <v>Georgios Papagiannis</v>
      </c>
      <c r="B10479" t="s">
        <v>1719</v>
      </c>
      <c r="C10479" s="4">
        <v>2202240</v>
      </c>
      <c r="D10479" t="s">
        <v>43</v>
      </c>
      <c r="E10479">
        <v>2017</v>
      </c>
      <c r="F10479">
        <v>2016</v>
      </c>
      <c r="G10479" t="s">
        <v>14</v>
      </c>
      <c r="H10479" t="str">
        <f t="shared" si="163"/>
        <v>Georgios Papagiannis2016-17</v>
      </c>
    </row>
    <row r="10480" spans="1:8" x14ac:dyDescent="0.35">
      <c r="A10480" t="str">
        <f>VLOOKUP(salaries_1985to2020!B:B, player_information!A:U, 21, FALSE)</f>
        <v>Georgios Papagiannis</v>
      </c>
      <c r="B10480" t="s">
        <v>1719</v>
      </c>
      <c r="C10480" s="4">
        <v>2301360</v>
      </c>
      <c r="D10480" t="s">
        <v>45</v>
      </c>
      <c r="E10480">
        <v>2018</v>
      </c>
      <c r="F10480">
        <v>2017</v>
      </c>
      <c r="G10480" t="s">
        <v>14</v>
      </c>
      <c r="H10480" t="str">
        <f t="shared" si="163"/>
        <v>Georgios Papagiannis2017-18</v>
      </c>
    </row>
    <row r="10481" spans="1:8" x14ac:dyDescent="0.35">
      <c r="A10481" t="str">
        <f>VLOOKUP(salaries_1985to2020!B:B, player_information!A:U, 21, FALSE)</f>
        <v>Georgios Papagiannis</v>
      </c>
      <c r="B10481" t="s">
        <v>1719</v>
      </c>
      <c r="C10481" s="4">
        <v>259556</v>
      </c>
      <c r="D10481" t="s">
        <v>45</v>
      </c>
      <c r="E10481">
        <v>2018</v>
      </c>
      <c r="F10481">
        <v>2017</v>
      </c>
      <c r="G10481" t="s">
        <v>8</v>
      </c>
      <c r="H10481" t="str">
        <f t="shared" si="163"/>
        <v>Georgios Papagiannis2017-18</v>
      </c>
    </row>
    <row r="10482" spans="1:8" x14ac:dyDescent="0.35">
      <c r="A10482" t="s">
        <v>11520</v>
      </c>
      <c r="B10482" t="s">
        <v>1719</v>
      </c>
      <c r="C10482" s="4">
        <v>2000400</v>
      </c>
      <c r="D10482" t="s">
        <v>14974</v>
      </c>
      <c r="E10482">
        <v>2019</v>
      </c>
      <c r="F10482">
        <v>2018</v>
      </c>
      <c r="G10482" t="s">
        <v>14</v>
      </c>
      <c r="H10482" t="str">
        <f t="shared" si="163"/>
        <v>Georgios Papagiannis2018-19</v>
      </c>
    </row>
    <row r="10483" spans="1:8" x14ac:dyDescent="0.35">
      <c r="A10483" t="str">
        <f>VLOOKUP(salaries_1985to2020!B:B, player_information!A:U, 21, FALSE)</f>
        <v>Kostas Papanikolaou</v>
      </c>
      <c r="B10483" t="s">
        <v>1720</v>
      </c>
      <c r="C10483" s="4">
        <v>4800000</v>
      </c>
      <c r="D10483" t="s">
        <v>57</v>
      </c>
      <c r="E10483">
        <v>2015</v>
      </c>
      <c r="F10483">
        <v>2014</v>
      </c>
      <c r="G10483" t="s">
        <v>52</v>
      </c>
      <c r="H10483" t="str">
        <f t="shared" si="163"/>
        <v>Kostas Papanikolaou2014-15</v>
      </c>
    </row>
    <row r="10484" spans="1:8" x14ac:dyDescent="0.35">
      <c r="A10484" t="str">
        <f>VLOOKUP(salaries_1985to2020!B:B, player_information!A:U, 21, FALSE)</f>
        <v>Kostas Papanikolaou</v>
      </c>
      <c r="B10484" t="s">
        <v>1720</v>
      </c>
      <c r="C10484" s="4">
        <v>350000</v>
      </c>
      <c r="D10484" t="s">
        <v>59</v>
      </c>
      <c r="E10484">
        <v>2016</v>
      </c>
      <c r="F10484">
        <v>2015</v>
      </c>
      <c r="G10484" t="s">
        <v>22</v>
      </c>
      <c r="H10484" t="str">
        <f t="shared" si="163"/>
        <v>Kostas Papanikolaou2015-16</v>
      </c>
    </row>
    <row r="10485" spans="1:8" x14ac:dyDescent="0.35">
      <c r="A10485" t="str">
        <f>VLOOKUP(salaries_1985to2020!B:B, player_information!A:U, 21, FALSE)</f>
        <v>Jannero Pargo</v>
      </c>
      <c r="B10485" t="s">
        <v>1721</v>
      </c>
      <c r="C10485" s="4">
        <v>349458</v>
      </c>
      <c r="D10485" t="s">
        <v>32</v>
      </c>
      <c r="E10485">
        <v>2003</v>
      </c>
      <c r="F10485">
        <v>2002</v>
      </c>
      <c r="G10485" t="s">
        <v>17</v>
      </c>
      <c r="H10485" t="str">
        <f t="shared" si="163"/>
        <v>Jannero Pargo2002-03</v>
      </c>
    </row>
    <row r="10486" spans="1:8" x14ac:dyDescent="0.35">
      <c r="A10486" t="str">
        <f>VLOOKUP(salaries_1985to2020!B:B, player_information!A:U, 21, FALSE)</f>
        <v>Jannero Pargo</v>
      </c>
      <c r="B10486" t="s">
        <v>1721</v>
      </c>
      <c r="C10486" s="4">
        <v>563679</v>
      </c>
      <c r="D10486" t="s">
        <v>34</v>
      </c>
      <c r="E10486">
        <v>2004</v>
      </c>
      <c r="F10486">
        <v>2003</v>
      </c>
      <c r="G10486" t="s">
        <v>17</v>
      </c>
      <c r="H10486" t="str">
        <f t="shared" si="163"/>
        <v>Jannero Pargo2003-04</v>
      </c>
    </row>
    <row r="10487" spans="1:8" x14ac:dyDescent="0.35">
      <c r="A10487" t="str">
        <f>VLOOKUP(salaries_1985to2020!B:B, player_information!A:U, 21, FALSE)</f>
        <v>Jannero Pargo</v>
      </c>
      <c r="B10487" t="s">
        <v>1721</v>
      </c>
      <c r="C10487" s="4">
        <v>695046</v>
      </c>
      <c r="D10487" t="s">
        <v>35</v>
      </c>
      <c r="E10487">
        <v>2005</v>
      </c>
      <c r="F10487">
        <v>2004</v>
      </c>
      <c r="G10487" t="s">
        <v>104</v>
      </c>
      <c r="H10487" t="str">
        <f t="shared" si="163"/>
        <v>Jannero Pargo2004-05</v>
      </c>
    </row>
    <row r="10488" spans="1:8" x14ac:dyDescent="0.35">
      <c r="A10488" t="str">
        <f>VLOOKUP(salaries_1985to2020!B:B, player_information!A:U, 21, FALSE)</f>
        <v>Jannero Pargo</v>
      </c>
      <c r="B10488" t="s">
        <v>1721</v>
      </c>
      <c r="C10488" s="4">
        <v>895248</v>
      </c>
      <c r="D10488" t="s">
        <v>36</v>
      </c>
      <c r="E10488">
        <v>2006</v>
      </c>
      <c r="F10488">
        <v>2005</v>
      </c>
      <c r="G10488" t="s">
        <v>104</v>
      </c>
      <c r="H10488" t="str">
        <f t="shared" si="163"/>
        <v>Jannero Pargo2005-06</v>
      </c>
    </row>
    <row r="10489" spans="1:8" x14ac:dyDescent="0.35">
      <c r="A10489" t="str">
        <f>VLOOKUP(salaries_1985to2020!B:B, player_information!A:U, 21, FALSE)</f>
        <v>Jannero Pargo</v>
      </c>
      <c r="B10489" t="s">
        <v>1721</v>
      </c>
      <c r="C10489" s="4">
        <v>1000000</v>
      </c>
      <c r="D10489" t="s">
        <v>37</v>
      </c>
      <c r="E10489">
        <v>2007</v>
      </c>
      <c r="F10489">
        <v>2006</v>
      </c>
      <c r="G10489" t="s">
        <v>124</v>
      </c>
      <c r="H10489" t="str">
        <f t="shared" si="163"/>
        <v>Jannero Pargo2006-07</v>
      </c>
    </row>
    <row r="10490" spans="1:8" x14ac:dyDescent="0.35">
      <c r="A10490" t="str">
        <f>VLOOKUP(salaries_1985to2020!B:B, player_information!A:U, 21, FALSE)</f>
        <v>Jannero Pargo</v>
      </c>
      <c r="B10490" t="s">
        <v>1721</v>
      </c>
      <c r="C10490" s="4">
        <v>1830000</v>
      </c>
      <c r="D10490" t="s">
        <v>40</v>
      </c>
      <c r="E10490">
        <v>2008</v>
      </c>
      <c r="F10490">
        <v>2007</v>
      </c>
      <c r="G10490" t="s">
        <v>99</v>
      </c>
      <c r="H10490" t="str">
        <f t="shared" si="163"/>
        <v>Jannero Pargo2007-08</v>
      </c>
    </row>
    <row r="10491" spans="1:8" x14ac:dyDescent="0.35">
      <c r="A10491" t="str">
        <f>VLOOKUP(salaries_1985to2020!B:B, player_information!A:U, 21, FALSE)</f>
        <v>Jannero Pargo</v>
      </c>
      <c r="B10491" t="s">
        <v>1721</v>
      </c>
      <c r="C10491" s="4">
        <v>2000000</v>
      </c>
      <c r="D10491" t="s">
        <v>41</v>
      </c>
      <c r="E10491">
        <v>2010</v>
      </c>
      <c r="F10491">
        <v>2009</v>
      </c>
      <c r="G10491" t="s">
        <v>104</v>
      </c>
      <c r="H10491" t="str">
        <f t="shared" si="163"/>
        <v>Jannero Pargo2009-10</v>
      </c>
    </row>
    <row r="10492" spans="1:8" x14ac:dyDescent="0.35">
      <c r="A10492" t="str">
        <f>VLOOKUP(salaries_1985to2020!B:B, player_information!A:U, 21, FALSE)</f>
        <v>Jannero Pargo</v>
      </c>
      <c r="B10492" t="s">
        <v>1721</v>
      </c>
      <c r="C10492" s="4">
        <v>1223166</v>
      </c>
      <c r="D10492" t="s">
        <v>77</v>
      </c>
      <c r="E10492">
        <v>2012</v>
      </c>
      <c r="F10492">
        <v>2011</v>
      </c>
      <c r="G10492" t="s">
        <v>39</v>
      </c>
      <c r="H10492" t="str">
        <f t="shared" si="163"/>
        <v>Jannero Pargo2011-12</v>
      </c>
    </row>
    <row r="10493" spans="1:8" x14ac:dyDescent="0.35">
      <c r="A10493" t="str">
        <f>VLOOKUP(salaries_1985to2020!B:B, player_information!A:U, 21, FALSE)</f>
        <v>Jannero Pargo</v>
      </c>
      <c r="B10493" t="s">
        <v>1721</v>
      </c>
      <c r="C10493" s="4">
        <v>165487</v>
      </c>
      <c r="D10493" t="s">
        <v>54</v>
      </c>
      <c r="E10493">
        <v>2013</v>
      </c>
      <c r="F10493">
        <v>2012</v>
      </c>
      <c r="G10493" t="s">
        <v>39</v>
      </c>
      <c r="H10493" t="str">
        <f t="shared" si="163"/>
        <v>Jannero Pargo2012-13</v>
      </c>
    </row>
    <row r="10494" spans="1:8" x14ac:dyDescent="0.35">
      <c r="A10494" t="str">
        <f>VLOOKUP(salaries_1985to2020!B:B, player_information!A:U, 21, FALSE)</f>
        <v>Jannero Pargo</v>
      </c>
      <c r="B10494" t="s">
        <v>1721</v>
      </c>
      <c r="C10494" s="4">
        <v>115122</v>
      </c>
      <c r="D10494" t="s">
        <v>54</v>
      </c>
      <c r="E10494">
        <v>2013</v>
      </c>
      <c r="F10494">
        <v>2012</v>
      </c>
      <c r="G10494" t="s">
        <v>98</v>
      </c>
      <c r="H10494" t="str">
        <f t="shared" si="163"/>
        <v>Jannero Pargo2012-13</v>
      </c>
    </row>
    <row r="10495" spans="1:8" x14ac:dyDescent="0.35">
      <c r="A10495" t="str">
        <f>VLOOKUP(salaries_1985to2020!B:B, player_information!A:U, 21, FALSE)</f>
        <v>Jannero Pargo</v>
      </c>
      <c r="B10495" t="s">
        <v>1721</v>
      </c>
      <c r="C10495" s="4">
        <v>1399507</v>
      </c>
      <c r="D10495" t="s">
        <v>56</v>
      </c>
      <c r="E10495">
        <v>2014</v>
      </c>
      <c r="F10495">
        <v>2013</v>
      </c>
      <c r="G10495" t="s">
        <v>78</v>
      </c>
      <c r="H10495" t="str">
        <f t="shared" si="163"/>
        <v>Jannero Pargo2013-14</v>
      </c>
    </row>
    <row r="10496" spans="1:8" x14ac:dyDescent="0.35">
      <c r="A10496" t="str">
        <f>VLOOKUP(salaries_1985to2020!B:B, player_information!A:U, 21, FALSE)</f>
        <v>Jannero Pargo</v>
      </c>
      <c r="B10496" t="s">
        <v>1721</v>
      </c>
      <c r="C10496" s="4">
        <v>1448490</v>
      </c>
      <c r="D10496" t="s">
        <v>57</v>
      </c>
      <c r="E10496">
        <v>2015</v>
      </c>
      <c r="F10496">
        <v>2014</v>
      </c>
      <c r="G10496" t="s">
        <v>69</v>
      </c>
      <c r="H10496" t="str">
        <f t="shared" si="163"/>
        <v>Jannero Pargo2014-15</v>
      </c>
    </row>
    <row r="10497" spans="1:8" x14ac:dyDescent="0.35">
      <c r="A10497" t="str">
        <f>VLOOKUP(salaries_1985to2020!B:B, player_information!A:U, 21, FALSE)</f>
        <v>Jeremy Pargo</v>
      </c>
      <c r="B10497" t="s">
        <v>1722</v>
      </c>
      <c r="C10497" s="4">
        <v>1000000</v>
      </c>
      <c r="D10497" t="s">
        <v>77</v>
      </c>
      <c r="E10497">
        <v>2012</v>
      </c>
      <c r="F10497">
        <v>2011</v>
      </c>
      <c r="G10497" t="s">
        <v>66</v>
      </c>
      <c r="H10497" t="str">
        <f t="shared" si="163"/>
        <v>Jeremy Pargo2011-12</v>
      </c>
    </row>
    <row r="10498" spans="1:8" x14ac:dyDescent="0.35">
      <c r="A10498" t="str">
        <f>VLOOKUP(salaries_1985to2020!B:B, player_information!A:U, 21, FALSE)</f>
        <v>Jeremy Pargo</v>
      </c>
      <c r="B10498" t="s">
        <v>1722</v>
      </c>
      <c r="C10498" s="4">
        <v>762195</v>
      </c>
      <c r="D10498" t="s">
        <v>54</v>
      </c>
      <c r="E10498">
        <v>2013</v>
      </c>
      <c r="F10498">
        <v>2012</v>
      </c>
      <c r="G10498" t="s">
        <v>101</v>
      </c>
      <c r="H10498" t="str">
        <f t="shared" si="163"/>
        <v>Jeremy Pargo2012-13</v>
      </c>
    </row>
    <row r="10499" spans="1:8" x14ac:dyDescent="0.35">
      <c r="A10499" t="str">
        <f>VLOOKUP(salaries_1985to2020!B:B, player_information!A:U, 21, FALSE)</f>
        <v>Jeremy Pargo</v>
      </c>
      <c r="B10499" t="s">
        <v>1722</v>
      </c>
      <c r="C10499" s="4">
        <v>443867</v>
      </c>
      <c r="D10499" t="s">
        <v>54</v>
      </c>
      <c r="E10499">
        <v>2013</v>
      </c>
      <c r="F10499">
        <v>2012</v>
      </c>
      <c r="G10499" t="s">
        <v>92</v>
      </c>
      <c r="H10499" t="str">
        <f t="shared" ref="H10499:H10562" si="164">_xlfn.CONCAT(A10499, D10499)</f>
        <v>Jeremy Pargo2012-13</v>
      </c>
    </row>
    <row r="10500" spans="1:8" x14ac:dyDescent="0.35">
      <c r="A10500" t="s">
        <v>11525</v>
      </c>
      <c r="B10500" t="s">
        <v>1722</v>
      </c>
      <c r="C10500" s="4">
        <v>91557</v>
      </c>
      <c r="D10500" t="s">
        <v>14975</v>
      </c>
      <c r="E10500">
        <v>2020</v>
      </c>
      <c r="F10500">
        <v>2019</v>
      </c>
      <c r="G10500" t="s">
        <v>76</v>
      </c>
      <c r="H10500" t="str">
        <f t="shared" si="164"/>
        <v>Jeremy Pargo2019-20</v>
      </c>
    </row>
    <row r="10501" spans="1:8" x14ac:dyDescent="0.35">
      <c r="A10501" t="str">
        <f>VLOOKUP(salaries_1985to2020!B:B, player_information!A:U, 21, FALSE)</f>
        <v>Robert Parish</v>
      </c>
      <c r="B10501" t="s">
        <v>1723</v>
      </c>
      <c r="C10501" s="4">
        <v>700000</v>
      </c>
      <c r="D10501" t="s">
        <v>16</v>
      </c>
      <c r="E10501">
        <v>1985</v>
      </c>
      <c r="F10501">
        <v>1984</v>
      </c>
      <c r="G10501" t="s">
        <v>11</v>
      </c>
      <c r="H10501" t="str">
        <f t="shared" si="164"/>
        <v>Robert Parish1984-85</v>
      </c>
    </row>
    <row r="10502" spans="1:8" x14ac:dyDescent="0.35">
      <c r="A10502" t="str">
        <f>VLOOKUP(salaries_1985to2020!B:B, player_information!A:U, 21, FALSE)</f>
        <v>Robert Parish</v>
      </c>
      <c r="B10502" t="s">
        <v>1723</v>
      </c>
      <c r="C10502" s="4">
        <v>700000</v>
      </c>
      <c r="D10502" t="s">
        <v>18</v>
      </c>
      <c r="E10502">
        <v>1986</v>
      </c>
      <c r="F10502">
        <v>1985</v>
      </c>
      <c r="G10502" t="s">
        <v>11</v>
      </c>
      <c r="H10502" t="str">
        <f t="shared" si="164"/>
        <v>Robert Parish1985-86</v>
      </c>
    </row>
    <row r="10503" spans="1:8" x14ac:dyDescent="0.35">
      <c r="A10503" t="str">
        <f>VLOOKUP(salaries_1985to2020!B:B, player_information!A:U, 21, FALSE)</f>
        <v>Robert Parish</v>
      </c>
      <c r="B10503" t="s">
        <v>1723</v>
      </c>
      <c r="C10503" s="4">
        <v>2038333</v>
      </c>
      <c r="D10503" t="s">
        <v>19</v>
      </c>
      <c r="E10503">
        <v>1988</v>
      </c>
      <c r="F10503">
        <v>1987</v>
      </c>
      <c r="G10503" t="s">
        <v>11</v>
      </c>
      <c r="H10503" t="str">
        <f t="shared" si="164"/>
        <v>Robert Parish1987-88</v>
      </c>
    </row>
    <row r="10504" spans="1:8" x14ac:dyDescent="0.35">
      <c r="A10504" t="str">
        <f>VLOOKUP(salaries_1985to2020!B:B, player_information!A:U, 21, FALSE)</f>
        <v>Robert Parish</v>
      </c>
      <c r="B10504" t="s">
        <v>1723</v>
      </c>
      <c r="C10504" s="4">
        <v>2038333</v>
      </c>
      <c r="D10504" t="s">
        <v>20</v>
      </c>
      <c r="E10504">
        <v>1989</v>
      </c>
      <c r="F10504">
        <v>1988</v>
      </c>
      <c r="G10504" t="s">
        <v>11</v>
      </c>
      <c r="H10504" t="str">
        <f t="shared" si="164"/>
        <v>Robert Parish1988-89</v>
      </c>
    </row>
    <row r="10505" spans="1:8" x14ac:dyDescent="0.35">
      <c r="A10505" t="str">
        <f>VLOOKUP(salaries_1985to2020!B:B, player_information!A:U, 21, FALSE)</f>
        <v>Robert Parish</v>
      </c>
      <c r="B10505" t="s">
        <v>1723</v>
      </c>
      <c r="C10505" s="4">
        <v>2000000</v>
      </c>
      <c r="D10505" t="s">
        <v>184</v>
      </c>
      <c r="E10505">
        <v>1990</v>
      </c>
      <c r="F10505">
        <v>1989</v>
      </c>
      <c r="G10505" t="s">
        <v>11</v>
      </c>
      <c r="H10505" t="str">
        <f t="shared" si="164"/>
        <v>Robert Parish1989-90</v>
      </c>
    </row>
    <row r="10506" spans="1:8" x14ac:dyDescent="0.35">
      <c r="A10506" t="str">
        <f>VLOOKUP(salaries_1985to2020!B:B, player_information!A:U, 21, FALSE)</f>
        <v>Robert Parish</v>
      </c>
      <c r="B10506" t="s">
        <v>1723</v>
      </c>
      <c r="C10506" s="4">
        <v>2500000</v>
      </c>
      <c r="D10506" t="s">
        <v>7</v>
      </c>
      <c r="E10506">
        <v>1991</v>
      </c>
      <c r="F10506">
        <v>1990</v>
      </c>
      <c r="G10506" t="s">
        <v>11</v>
      </c>
      <c r="H10506" t="str">
        <f t="shared" si="164"/>
        <v>Robert Parish1990-91</v>
      </c>
    </row>
    <row r="10507" spans="1:8" x14ac:dyDescent="0.35">
      <c r="A10507" t="str">
        <f>VLOOKUP(salaries_1985to2020!B:B, player_information!A:U, 21, FALSE)</f>
        <v>Robert Parish</v>
      </c>
      <c r="B10507" t="s">
        <v>1723</v>
      </c>
      <c r="C10507" s="4">
        <v>3000000</v>
      </c>
      <c r="D10507" t="s">
        <v>9</v>
      </c>
      <c r="E10507">
        <v>1992</v>
      </c>
      <c r="F10507">
        <v>1991</v>
      </c>
      <c r="G10507" t="s">
        <v>11</v>
      </c>
      <c r="H10507" t="str">
        <f t="shared" si="164"/>
        <v>Robert Parish1991-92</v>
      </c>
    </row>
    <row r="10508" spans="1:8" x14ac:dyDescent="0.35">
      <c r="A10508" t="str">
        <f>VLOOKUP(salaries_1985to2020!B:B, player_information!A:U, 21, FALSE)</f>
        <v>Robert Parish</v>
      </c>
      <c r="B10508" t="s">
        <v>1723</v>
      </c>
      <c r="C10508" s="4">
        <v>3513000</v>
      </c>
      <c r="D10508" t="s">
        <v>10</v>
      </c>
      <c r="E10508">
        <v>1993</v>
      </c>
      <c r="F10508">
        <v>1992</v>
      </c>
      <c r="G10508" t="s">
        <v>11</v>
      </c>
      <c r="H10508" t="str">
        <f t="shared" si="164"/>
        <v>Robert Parish1992-93</v>
      </c>
    </row>
    <row r="10509" spans="1:8" x14ac:dyDescent="0.35">
      <c r="A10509" t="str">
        <f>VLOOKUP(salaries_1985to2020!B:B, player_information!A:U, 21, FALSE)</f>
        <v>Robert Parish</v>
      </c>
      <c r="B10509" t="s">
        <v>1723</v>
      </c>
      <c r="C10509" s="4">
        <v>4000000</v>
      </c>
      <c r="D10509" t="s">
        <v>12</v>
      </c>
      <c r="E10509">
        <v>1994</v>
      </c>
      <c r="F10509">
        <v>1993</v>
      </c>
      <c r="G10509" t="s">
        <v>11</v>
      </c>
      <c r="H10509" t="str">
        <f t="shared" si="164"/>
        <v>Robert Parish1993-94</v>
      </c>
    </row>
    <row r="10510" spans="1:8" x14ac:dyDescent="0.35">
      <c r="A10510" t="str">
        <f>VLOOKUP(salaries_1985to2020!B:B, player_information!A:U, 21, FALSE)</f>
        <v>Robert Parish</v>
      </c>
      <c r="B10510" t="s">
        <v>1723</v>
      </c>
      <c r="C10510" s="4">
        <v>1925000</v>
      </c>
      <c r="D10510" t="s">
        <v>13</v>
      </c>
      <c r="E10510">
        <v>1995</v>
      </c>
      <c r="F10510">
        <v>1994</v>
      </c>
      <c r="G10510" t="s">
        <v>69</v>
      </c>
      <c r="H10510" t="str">
        <f t="shared" si="164"/>
        <v>Robert Parish1994-95</v>
      </c>
    </row>
    <row r="10511" spans="1:8" x14ac:dyDescent="0.35">
      <c r="A10511" t="str">
        <f>VLOOKUP(salaries_1985to2020!B:B, player_information!A:U, 21, FALSE)</f>
        <v>Robert Parish</v>
      </c>
      <c r="B10511" t="s">
        <v>1723</v>
      </c>
      <c r="C10511" s="4">
        <v>2500000</v>
      </c>
      <c r="D10511" t="s">
        <v>23</v>
      </c>
      <c r="E10511">
        <v>1996</v>
      </c>
      <c r="F10511">
        <v>1995</v>
      </c>
      <c r="G10511" t="s">
        <v>69</v>
      </c>
      <c r="H10511" t="str">
        <f t="shared" si="164"/>
        <v>Robert Parish1995-96</v>
      </c>
    </row>
    <row r="10512" spans="1:8" x14ac:dyDescent="0.35">
      <c r="A10512" t="str">
        <f>VLOOKUP(salaries_1985to2020!B:B, player_information!A:U, 21, FALSE)</f>
        <v>Robert Parish</v>
      </c>
      <c r="B10512" t="s">
        <v>1723</v>
      </c>
      <c r="C10512" s="4">
        <v>1000000</v>
      </c>
      <c r="D10512" t="s">
        <v>24</v>
      </c>
      <c r="E10512">
        <v>1997</v>
      </c>
      <c r="F10512">
        <v>1996</v>
      </c>
      <c r="G10512" t="s">
        <v>104</v>
      </c>
      <c r="H10512" t="str">
        <f t="shared" si="164"/>
        <v>Robert Parish1996-97</v>
      </c>
    </row>
    <row r="10513" spans="1:8" x14ac:dyDescent="0.35">
      <c r="A10513" t="str">
        <f>VLOOKUP(salaries_1985to2020!B:B, player_information!A:U, 21, FALSE)</f>
        <v>Robert Parish</v>
      </c>
      <c r="B10513" t="s">
        <v>1723</v>
      </c>
      <c r="C10513" s="4">
        <v>1150000</v>
      </c>
      <c r="D10513" t="s">
        <v>25</v>
      </c>
      <c r="E10513">
        <v>1998</v>
      </c>
      <c r="F10513">
        <v>1997</v>
      </c>
      <c r="G10513" t="s">
        <v>104</v>
      </c>
      <c r="H10513" t="str">
        <f t="shared" si="164"/>
        <v>Robert Parish1997-98</v>
      </c>
    </row>
    <row r="10514" spans="1:8" x14ac:dyDescent="0.35">
      <c r="A10514" t="str">
        <f>VLOOKUP(salaries_1985to2020!B:B, player_information!A:U, 21, FALSE)</f>
        <v>Anthony Parker</v>
      </c>
      <c r="B10514" t="s">
        <v>1724</v>
      </c>
      <c r="C10514" s="4">
        <v>754080</v>
      </c>
      <c r="D10514" t="s">
        <v>25</v>
      </c>
      <c r="E10514">
        <v>1998</v>
      </c>
      <c r="F10514">
        <v>1997</v>
      </c>
      <c r="G10514" t="s">
        <v>92</v>
      </c>
      <c r="H10514" t="str">
        <f t="shared" si="164"/>
        <v>Anthony Parker1997-98</v>
      </c>
    </row>
    <row r="10515" spans="1:8" x14ac:dyDescent="0.35">
      <c r="A10515" t="str">
        <f>VLOOKUP(salaries_1985to2020!B:B, player_information!A:U, 21, FALSE)</f>
        <v>Anthony Parker</v>
      </c>
      <c r="B10515" t="s">
        <v>1724</v>
      </c>
      <c r="C10515" s="4">
        <v>867120</v>
      </c>
      <c r="D10515" t="s">
        <v>29</v>
      </c>
      <c r="E10515">
        <v>1999</v>
      </c>
      <c r="F10515">
        <v>1998</v>
      </c>
      <c r="G10515" t="s">
        <v>92</v>
      </c>
      <c r="H10515" t="str">
        <f t="shared" si="164"/>
        <v>Anthony Parker1998-99</v>
      </c>
    </row>
    <row r="10516" spans="1:8" x14ac:dyDescent="0.35">
      <c r="A10516" t="str">
        <f>VLOOKUP(salaries_1985to2020!B:B, player_information!A:U, 21, FALSE)</f>
        <v>Anthony Parker</v>
      </c>
      <c r="B10516" t="s">
        <v>1724</v>
      </c>
      <c r="C10516" s="4">
        <v>980280</v>
      </c>
      <c r="D10516" t="s">
        <v>30</v>
      </c>
      <c r="E10516">
        <v>2000</v>
      </c>
      <c r="F10516">
        <v>1999</v>
      </c>
      <c r="G10516" t="s">
        <v>51</v>
      </c>
      <c r="H10516" t="str">
        <f t="shared" si="164"/>
        <v>Anthony Parker1999-00</v>
      </c>
    </row>
    <row r="10517" spans="1:8" x14ac:dyDescent="0.35">
      <c r="A10517" t="str">
        <f>VLOOKUP(salaries_1985to2020!B:B, player_information!A:U, 21, FALSE)</f>
        <v>Anthony Parker</v>
      </c>
      <c r="B10517" t="s">
        <v>1724</v>
      </c>
      <c r="C10517" s="4">
        <v>4150000</v>
      </c>
      <c r="D10517" t="s">
        <v>37</v>
      </c>
      <c r="E10517">
        <v>2007</v>
      </c>
      <c r="F10517">
        <v>2006</v>
      </c>
      <c r="G10517" t="s">
        <v>55</v>
      </c>
      <c r="H10517" t="str">
        <f t="shared" si="164"/>
        <v>Anthony Parker2006-07</v>
      </c>
    </row>
    <row r="10518" spans="1:8" x14ac:dyDescent="0.35">
      <c r="A10518" t="str">
        <f>VLOOKUP(salaries_1985to2020!B:B, player_information!A:U, 21, FALSE)</f>
        <v>Anthony Parker</v>
      </c>
      <c r="B10518" t="s">
        <v>1724</v>
      </c>
      <c r="C10518" s="4">
        <v>4350000</v>
      </c>
      <c r="D10518" t="s">
        <v>40</v>
      </c>
      <c r="E10518">
        <v>2008</v>
      </c>
      <c r="F10518">
        <v>2007</v>
      </c>
      <c r="G10518" t="s">
        <v>55</v>
      </c>
      <c r="H10518" t="str">
        <f t="shared" si="164"/>
        <v>Anthony Parker2007-08</v>
      </c>
    </row>
    <row r="10519" spans="1:8" x14ac:dyDescent="0.35">
      <c r="A10519" t="str">
        <f>VLOOKUP(salaries_1985to2020!B:B, player_information!A:U, 21, FALSE)</f>
        <v>Anthony Parker</v>
      </c>
      <c r="B10519" t="s">
        <v>1724</v>
      </c>
      <c r="C10519" s="4">
        <v>4550000</v>
      </c>
      <c r="D10519" t="s">
        <v>48</v>
      </c>
      <c r="E10519">
        <v>2009</v>
      </c>
      <c r="F10519">
        <v>2008</v>
      </c>
      <c r="G10519" t="s">
        <v>55</v>
      </c>
      <c r="H10519" t="str">
        <f t="shared" si="164"/>
        <v>Anthony Parker2008-09</v>
      </c>
    </row>
    <row r="10520" spans="1:8" x14ac:dyDescent="0.35">
      <c r="A10520" t="str">
        <f>VLOOKUP(salaries_1985to2020!B:B, player_information!A:U, 21, FALSE)</f>
        <v>Anthony Parker</v>
      </c>
      <c r="B10520" t="s">
        <v>1724</v>
      </c>
      <c r="C10520" s="4">
        <v>2644230</v>
      </c>
      <c r="D10520" t="s">
        <v>41</v>
      </c>
      <c r="E10520">
        <v>2010</v>
      </c>
      <c r="F10520">
        <v>2009</v>
      </c>
      <c r="G10520" t="s">
        <v>101</v>
      </c>
      <c r="H10520" t="str">
        <f t="shared" si="164"/>
        <v>Anthony Parker2009-10</v>
      </c>
    </row>
    <row r="10521" spans="1:8" x14ac:dyDescent="0.35">
      <c r="A10521" t="str">
        <f>VLOOKUP(salaries_1985to2020!B:B, player_information!A:U, 21, FALSE)</f>
        <v>Anthony Parker</v>
      </c>
      <c r="B10521" t="s">
        <v>1724</v>
      </c>
      <c r="C10521" s="4">
        <v>2855700</v>
      </c>
      <c r="D10521" t="s">
        <v>75</v>
      </c>
      <c r="E10521">
        <v>2011</v>
      </c>
      <c r="F10521">
        <v>2010</v>
      </c>
      <c r="G10521" t="s">
        <v>101</v>
      </c>
      <c r="H10521" t="str">
        <f t="shared" si="164"/>
        <v>Anthony Parker2010-11</v>
      </c>
    </row>
    <row r="10522" spans="1:8" x14ac:dyDescent="0.35">
      <c r="A10522" t="str">
        <f>VLOOKUP(salaries_1985to2020!B:B, player_information!A:U, 21, FALSE)</f>
        <v>Anthony Parker</v>
      </c>
      <c r="B10522" t="s">
        <v>1724</v>
      </c>
      <c r="C10522" s="4">
        <v>2250000</v>
      </c>
      <c r="D10522" t="s">
        <v>77</v>
      </c>
      <c r="E10522">
        <v>2012</v>
      </c>
      <c r="F10522">
        <v>2011</v>
      </c>
      <c r="G10522" t="s">
        <v>101</v>
      </c>
      <c r="H10522" t="str">
        <f t="shared" si="164"/>
        <v>Anthony Parker2011-12</v>
      </c>
    </row>
    <row r="10523" spans="1:8" x14ac:dyDescent="0.35">
      <c r="A10523" t="str">
        <f>VLOOKUP(salaries_1985to2020!B:B, player_information!A:U, 21, FALSE)</f>
        <v>Jabari Parker</v>
      </c>
      <c r="B10523" t="s">
        <v>1725</v>
      </c>
      <c r="C10523" s="4">
        <v>4930560</v>
      </c>
      <c r="D10523" t="s">
        <v>57</v>
      </c>
      <c r="E10523">
        <v>2015</v>
      </c>
      <c r="F10523">
        <v>2014</v>
      </c>
      <c r="G10523" t="s">
        <v>103</v>
      </c>
      <c r="H10523" t="str">
        <f t="shared" si="164"/>
        <v>Jabari Parker2014-15</v>
      </c>
    </row>
    <row r="10524" spans="1:8" x14ac:dyDescent="0.35">
      <c r="A10524" t="str">
        <f>VLOOKUP(salaries_1985to2020!B:B, player_information!A:U, 21, FALSE)</f>
        <v>Jabari Parker</v>
      </c>
      <c r="B10524" t="s">
        <v>1725</v>
      </c>
      <c r="C10524" s="4">
        <v>5152440</v>
      </c>
      <c r="D10524" t="s">
        <v>59</v>
      </c>
      <c r="E10524">
        <v>2016</v>
      </c>
      <c r="F10524">
        <v>2015</v>
      </c>
      <c r="G10524" t="s">
        <v>103</v>
      </c>
      <c r="H10524" t="str">
        <f t="shared" si="164"/>
        <v>Jabari Parker2015-16</v>
      </c>
    </row>
    <row r="10525" spans="1:8" x14ac:dyDescent="0.35">
      <c r="A10525" t="str">
        <f>VLOOKUP(salaries_1985to2020!B:B, player_information!A:U, 21, FALSE)</f>
        <v>Jabari Parker</v>
      </c>
      <c r="B10525" t="s">
        <v>1725</v>
      </c>
      <c r="C10525" s="4">
        <v>5374320</v>
      </c>
      <c r="D10525" t="s">
        <v>43</v>
      </c>
      <c r="E10525">
        <v>2017</v>
      </c>
      <c r="F10525">
        <v>2016</v>
      </c>
      <c r="G10525" t="s">
        <v>103</v>
      </c>
      <c r="H10525" t="str">
        <f t="shared" si="164"/>
        <v>Jabari Parker2016-17</v>
      </c>
    </row>
    <row r="10526" spans="1:8" x14ac:dyDescent="0.35">
      <c r="A10526" t="str">
        <f>VLOOKUP(salaries_1985to2020!B:B, player_information!A:U, 21, FALSE)</f>
        <v>Jabari Parker</v>
      </c>
      <c r="B10526" t="s">
        <v>1725</v>
      </c>
      <c r="C10526" s="4">
        <v>6782392</v>
      </c>
      <c r="D10526" t="s">
        <v>45</v>
      </c>
      <c r="E10526">
        <v>2018</v>
      </c>
      <c r="F10526">
        <v>2017</v>
      </c>
      <c r="G10526" t="s">
        <v>103</v>
      </c>
      <c r="H10526" t="str">
        <f t="shared" si="164"/>
        <v>Jabari Parker2017-18</v>
      </c>
    </row>
    <row r="10527" spans="1:8" x14ac:dyDescent="0.35">
      <c r="A10527" t="s">
        <v>11539</v>
      </c>
      <c r="B10527" t="s">
        <v>1725</v>
      </c>
      <c r="C10527" s="4">
        <v>20000000</v>
      </c>
      <c r="D10527" t="s">
        <v>14974</v>
      </c>
      <c r="E10527">
        <v>2019</v>
      </c>
      <c r="F10527">
        <v>2018</v>
      </c>
      <c r="G10527" t="s">
        <v>104</v>
      </c>
      <c r="H10527" t="str">
        <f t="shared" si="164"/>
        <v>Jabari Parker2018-19</v>
      </c>
    </row>
    <row r="10528" spans="1:8" x14ac:dyDescent="0.35">
      <c r="A10528" t="s">
        <v>11539</v>
      </c>
      <c r="B10528" t="s">
        <v>1725</v>
      </c>
      <c r="C10528" s="4">
        <v>6500000</v>
      </c>
      <c r="D10528" t="s">
        <v>14975</v>
      </c>
      <c r="E10528">
        <v>2020</v>
      </c>
      <c r="F10528">
        <v>2019</v>
      </c>
      <c r="G10528" t="s">
        <v>14</v>
      </c>
      <c r="H10528" t="str">
        <f t="shared" si="164"/>
        <v>Jabari Parker2019-20</v>
      </c>
    </row>
    <row r="10529" spans="1:8" x14ac:dyDescent="0.35">
      <c r="A10529" t="str">
        <f>VLOOKUP(salaries_1985to2020!B:B, player_information!A:U, 21, FALSE)</f>
        <v>Smush Parker</v>
      </c>
      <c r="B10529" t="s">
        <v>1726</v>
      </c>
      <c r="C10529" s="4">
        <v>349458</v>
      </c>
      <c r="D10529" t="s">
        <v>32</v>
      </c>
      <c r="E10529">
        <v>2003</v>
      </c>
      <c r="F10529">
        <v>2002</v>
      </c>
      <c r="G10529" t="s">
        <v>101</v>
      </c>
      <c r="H10529" t="str">
        <f t="shared" si="164"/>
        <v>Smush Parker2002-03</v>
      </c>
    </row>
    <row r="10530" spans="1:8" x14ac:dyDescent="0.35">
      <c r="A10530" t="str">
        <f>VLOOKUP(salaries_1985to2020!B:B, player_information!A:U, 21, FALSE)</f>
        <v>Smush Parker</v>
      </c>
      <c r="B10530" t="s">
        <v>1726</v>
      </c>
      <c r="C10530" s="4">
        <v>695046</v>
      </c>
      <c r="D10530" t="s">
        <v>35</v>
      </c>
      <c r="E10530">
        <v>2005</v>
      </c>
      <c r="F10530">
        <v>2004</v>
      </c>
      <c r="G10530" t="s">
        <v>47</v>
      </c>
      <c r="H10530" t="str">
        <f t="shared" si="164"/>
        <v>Smush Parker2004-05</v>
      </c>
    </row>
    <row r="10531" spans="1:8" x14ac:dyDescent="0.35">
      <c r="A10531" t="str">
        <f>VLOOKUP(salaries_1985to2020!B:B, player_information!A:U, 21, FALSE)</f>
        <v>Smush Parker</v>
      </c>
      <c r="B10531" t="s">
        <v>1726</v>
      </c>
      <c r="C10531" s="4">
        <v>745248</v>
      </c>
      <c r="D10531" t="s">
        <v>36</v>
      </c>
      <c r="E10531">
        <v>2006</v>
      </c>
      <c r="F10531">
        <v>2005</v>
      </c>
      <c r="G10531" t="s">
        <v>17</v>
      </c>
      <c r="H10531" t="str">
        <f t="shared" si="164"/>
        <v>Smush Parker2005-06</v>
      </c>
    </row>
    <row r="10532" spans="1:8" x14ac:dyDescent="0.35">
      <c r="A10532" t="str">
        <f>VLOOKUP(salaries_1985to2020!B:B, player_information!A:U, 21, FALSE)</f>
        <v>Smush Parker</v>
      </c>
      <c r="B10532" t="s">
        <v>1726</v>
      </c>
      <c r="C10532" s="4">
        <v>798112</v>
      </c>
      <c r="D10532" t="s">
        <v>37</v>
      </c>
      <c r="E10532">
        <v>2007</v>
      </c>
      <c r="F10532">
        <v>2006</v>
      </c>
      <c r="G10532" t="s">
        <v>17</v>
      </c>
      <c r="H10532" t="str">
        <f t="shared" si="164"/>
        <v>Smush Parker2006-07</v>
      </c>
    </row>
    <row r="10533" spans="1:8" x14ac:dyDescent="0.35">
      <c r="A10533" t="str">
        <f>VLOOKUP(salaries_1985to2020!B:B, player_information!A:U, 21, FALSE)</f>
        <v>Smush Parker</v>
      </c>
      <c r="B10533" t="s">
        <v>1726</v>
      </c>
      <c r="C10533" s="4">
        <v>2250000</v>
      </c>
      <c r="D10533" t="s">
        <v>40</v>
      </c>
      <c r="E10533">
        <v>2008</v>
      </c>
      <c r="F10533">
        <v>2007</v>
      </c>
      <c r="G10533" t="s">
        <v>73</v>
      </c>
      <c r="H10533" t="str">
        <f t="shared" si="164"/>
        <v>Smush Parker2007-08</v>
      </c>
    </row>
    <row r="10534" spans="1:8" x14ac:dyDescent="0.35">
      <c r="A10534" t="str">
        <f>VLOOKUP(salaries_1985to2020!B:B, player_information!A:U, 21, FALSE)</f>
        <v>Smush Parker</v>
      </c>
      <c r="B10534" t="s">
        <v>1726</v>
      </c>
      <c r="C10534" s="4">
        <v>1660000</v>
      </c>
      <c r="D10534" t="s">
        <v>48</v>
      </c>
      <c r="E10534">
        <v>2009</v>
      </c>
      <c r="F10534">
        <v>2008</v>
      </c>
      <c r="G10534" t="s">
        <v>73</v>
      </c>
      <c r="H10534" t="str">
        <f t="shared" si="164"/>
        <v>Smush Parker2008-09</v>
      </c>
    </row>
    <row r="10535" spans="1:8" x14ac:dyDescent="0.35">
      <c r="A10535" t="str">
        <f>VLOOKUP(salaries_1985to2020!B:B, player_information!A:U, 21, FALSE)</f>
        <v>Tony Parker</v>
      </c>
      <c r="B10535" t="s">
        <v>1727</v>
      </c>
      <c r="C10535" s="4">
        <v>744480</v>
      </c>
      <c r="D10535" t="s">
        <v>31</v>
      </c>
      <c r="E10535">
        <v>2002</v>
      </c>
      <c r="F10535">
        <v>2001</v>
      </c>
      <c r="G10535" t="s">
        <v>84</v>
      </c>
      <c r="H10535" t="str">
        <f t="shared" si="164"/>
        <v>Tony Parker2001-02</v>
      </c>
    </row>
    <row r="10536" spans="1:8" x14ac:dyDescent="0.35">
      <c r="A10536" t="str">
        <f>VLOOKUP(salaries_1985to2020!B:B, player_information!A:U, 21, FALSE)</f>
        <v>Tony Parker</v>
      </c>
      <c r="B10536" t="s">
        <v>1727</v>
      </c>
      <c r="C10536" s="4">
        <v>800400</v>
      </c>
      <c r="D10536" t="s">
        <v>32</v>
      </c>
      <c r="E10536">
        <v>2003</v>
      </c>
      <c r="F10536">
        <v>2002</v>
      </c>
      <c r="G10536" t="s">
        <v>84</v>
      </c>
      <c r="H10536" t="str">
        <f t="shared" si="164"/>
        <v>Tony Parker2002-03</v>
      </c>
    </row>
    <row r="10537" spans="1:8" x14ac:dyDescent="0.35">
      <c r="A10537" t="str">
        <f>VLOOKUP(salaries_1985to2020!B:B, player_information!A:U, 21, FALSE)</f>
        <v>Tony Parker</v>
      </c>
      <c r="B10537" t="s">
        <v>1727</v>
      </c>
      <c r="C10537" s="4">
        <v>856200</v>
      </c>
      <c r="D10537" t="s">
        <v>34</v>
      </c>
      <c r="E10537">
        <v>2004</v>
      </c>
      <c r="F10537">
        <v>2003</v>
      </c>
      <c r="G10537" t="s">
        <v>84</v>
      </c>
      <c r="H10537" t="str">
        <f t="shared" si="164"/>
        <v>Tony Parker2003-04</v>
      </c>
    </row>
    <row r="10538" spans="1:8" x14ac:dyDescent="0.35">
      <c r="A10538" t="str">
        <f>VLOOKUP(salaries_1985to2020!B:B, player_information!A:U, 21, FALSE)</f>
        <v>Tony Parker</v>
      </c>
      <c r="B10538" t="s">
        <v>1727</v>
      </c>
      <c r="C10538" s="4">
        <v>1545441</v>
      </c>
      <c r="D10538" t="s">
        <v>35</v>
      </c>
      <c r="E10538">
        <v>2005</v>
      </c>
      <c r="F10538">
        <v>2004</v>
      </c>
      <c r="G10538" t="s">
        <v>84</v>
      </c>
      <c r="H10538" t="str">
        <f t="shared" si="164"/>
        <v>Tony Parker2004-05</v>
      </c>
    </row>
    <row r="10539" spans="1:8" x14ac:dyDescent="0.35">
      <c r="A10539" t="str">
        <f>VLOOKUP(salaries_1985to2020!B:B, player_information!A:U, 21, FALSE)</f>
        <v>Tony Parker</v>
      </c>
      <c r="B10539" t="s">
        <v>1727</v>
      </c>
      <c r="C10539" s="4">
        <v>8400000</v>
      </c>
      <c r="D10539" t="s">
        <v>36</v>
      </c>
      <c r="E10539">
        <v>2006</v>
      </c>
      <c r="F10539">
        <v>2005</v>
      </c>
      <c r="G10539" t="s">
        <v>84</v>
      </c>
      <c r="H10539" t="str">
        <f t="shared" si="164"/>
        <v>Tony Parker2005-06</v>
      </c>
    </row>
    <row r="10540" spans="1:8" x14ac:dyDescent="0.35">
      <c r="A10540" t="str">
        <f>VLOOKUP(salaries_1985to2020!B:B, player_information!A:U, 21, FALSE)</f>
        <v>Tony Parker</v>
      </c>
      <c r="B10540" t="s">
        <v>1727</v>
      </c>
      <c r="C10540" s="4">
        <v>9450000</v>
      </c>
      <c r="D10540" t="s">
        <v>37</v>
      </c>
      <c r="E10540">
        <v>2007</v>
      </c>
      <c r="F10540">
        <v>2006</v>
      </c>
      <c r="G10540" t="s">
        <v>84</v>
      </c>
      <c r="H10540" t="str">
        <f t="shared" si="164"/>
        <v>Tony Parker2006-07</v>
      </c>
    </row>
    <row r="10541" spans="1:8" x14ac:dyDescent="0.35">
      <c r="A10541" t="str">
        <f>VLOOKUP(salaries_1985to2020!B:B, player_information!A:U, 21, FALSE)</f>
        <v>Tony Parker</v>
      </c>
      <c r="B10541" t="s">
        <v>1727</v>
      </c>
      <c r="C10541" s="4">
        <v>10500000</v>
      </c>
      <c r="D10541" t="s">
        <v>40</v>
      </c>
      <c r="E10541">
        <v>2008</v>
      </c>
      <c r="F10541">
        <v>2007</v>
      </c>
      <c r="G10541" t="s">
        <v>84</v>
      </c>
      <c r="H10541" t="str">
        <f t="shared" si="164"/>
        <v>Tony Parker2007-08</v>
      </c>
    </row>
    <row r="10542" spans="1:8" x14ac:dyDescent="0.35">
      <c r="A10542" t="str">
        <f>VLOOKUP(salaries_1985to2020!B:B, player_information!A:U, 21, FALSE)</f>
        <v>Tony Parker</v>
      </c>
      <c r="B10542" t="s">
        <v>1727</v>
      </c>
      <c r="C10542" s="4">
        <v>11550000</v>
      </c>
      <c r="D10542" t="s">
        <v>48</v>
      </c>
      <c r="E10542">
        <v>2009</v>
      </c>
      <c r="F10542">
        <v>2008</v>
      </c>
      <c r="G10542" t="s">
        <v>84</v>
      </c>
      <c r="H10542" t="str">
        <f t="shared" si="164"/>
        <v>Tony Parker2008-09</v>
      </c>
    </row>
    <row r="10543" spans="1:8" x14ac:dyDescent="0.35">
      <c r="A10543" t="str">
        <f>VLOOKUP(salaries_1985to2020!B:B, player_information!A:U, 21, FALSE)</f>
        <v>Tony Parker</v>
      </c>
      <c r="B10543" t="s">
        <v>1727</v>
      </c>
      <c r="C10543" s="4">
        <v>12600000</v>
      </c>
      <c r="D10543" t="s">
        <v>41</v>
      </c>
      <c r="E10543">
        <v>2010</v>
      </c>
      <c r="F10543">
        <v>2009</v>
      </c>
      <c r="G10543" t="s">
        <v>84</v>
      </c>
      <c r="H10543" t="str">
        <f t="shared" si="164"/>
        <v>Tony Parker2009-10</v>
      </c>
    </row>
    <row r="10544" spans="1:8" x14ac:dyDescent="0.35">
      <c r="A10544" t="str">
        <f>VLOOKUP(salaries_1985to2020!B:B, player_information!A:U, 21, FALSE)</f>
        <v>Tony Parker</v>
      </c>
      <c r="B10544" t="s">
        <v>1727</v>
      </c>
      <c r="C10544" s="4">
        <v>13500000</v>
      </c>
      <c r="D10544" t="s">
        <v>75</v>
      </c>
      <c r="E10544">
        <v>2011</v>
      </c>
      <c r="F10544">
        <v>2010</v>
      </c>
      <c r="G10544" t="s">
        <v>84</v>
      </c>
      <c r="H10544" t="str">
        <f t="shared" si="164"/>
        <v>Tony Parker2010-11</v>
      </c>
    </row>
    <row r="10545" spans="1:8" x14ac:dyDescent="0.35">
      <c r="A10545" t="str">
        <f>VLOOKUP(salaries_1985to2020!B:B, player_information!A:U, 21, FALSE)</f>
        <v>Tony Parker</v>
      </c>
      <c r="B10545" t="s">
        <v>1727</v>
      </c>
      <c r="C10545" s="4">
        <v>12500000</v>
      </c>
      <c r="D10545" t="s">
        <v>77</v>
      </c>
      <c r="E10545">
        <v>2012</v>
      </c>
      <c r="F10545">
        <v>2011</v>
      </c>
      <c r="G10545" t="s">
        <v>84</v>
      </c>
      <c r="H10545" t="str">
        <f t="shared" si="164"/>
        <v>Tony Parker2011-12</v>
      </c>
    </row>
    <row r="10546" spans="1:8" x14ac:dyDescent="0.35">
      <c r="A10546" t="str">
        <f>VLOOKUP(salaries_1985to2020!B:B, player_information!A:U, 21, FALSE)</f>
        <v>Tony Parker</v>
      </c>
      <c r="B10546" t="s">
        <v>1727</v>
      </c>
      <c r="C10546" s="4">
        <v>12500000</v>
      </c>
      <c r="D10546" t="s">
        <v>54</v>
      </c>
      <c r="E10546">
        <v>2013</v>
      </c>
      <c r="F10546">
        <v>2012</v>
      </c>
      <c r="G10546" t="s">
        <v>84</v>
      </c>
      <c r="H10546" t="str">
        <f t="shared" si="164"/>
        <v>Tony Parker2012-13</v>
      </c>
    </row>
    <row r="10547" spans="1:8" x14ac:dyDescent="0.35">
      <c r="A10547" t="str">
        <f>VLOOKUP(salaries_1985to2020!B:B, player_information!A:U, 21, FALSE)</f>
        <v>Tony Parker</v>
      </c>
      <c r="B10547" t="s">
        <v>1727</v>
      </c>
      <c r="C10547" s="4">
        <v>12500000</v>
      </c>
      <c r="D10547" t="s">
        <v>56</v>
      </c>
      <c r="E10547">
        <v>2014</v>
      </c>
      <c r="F10547">
        <v>2013</v>
      </c>
      <c r="G10547" t="s">
        <v>84</v>
      </c>
      <c r="H10547" t="str">
        <f t="shared" si="164"/>
        <v>Tony Parker2013-14</v>
      </c>
    </row>
    <row r="10548" spans="1:8" x14ac:dyDescent="0.35">
      <c r="A10548" t="str">
        <f>VLOOKUP(salaries_1985to2020!B:B, player_information!A:U, 21, FALSE)</f>
        <v>Tony Parker</v>
      </c>
      <c r="B10548" t="s">
        <v>1727</v>
      </c>
      <c r="C10548" s="4">
        <v>12500000</v>
      </c>
      <c r="D10548" t="s">
        <v>57</v>
      </c>
      <c r="E10548">
        <v>2015</v>
      </c>
      <c r="F10548">
        <v>2014</v>
      </c>
      <c r="G10548" t="s">
        <v>84</v>
      </c>
      <c r="H10548" t="str">
        <f t="shared" si="164"/>
        <v>Tony Parker2014-15</v>
      </c>
    </row>
    <row r="10549" spans="1:8" x14ac:dyDescent="0.35">
      <c r="A10549" t="str">
        <f>VLOOKUP(salaries_1985to2020!B:B, player_information!A:U, 21, FALSE)</f>
        <v>Tony Parker</v>
      </c>
      <c r="B10549" t="s">
        <v>1727</v>
      </c>
      <c r="C10549" s="4">
        <v>13437500</v>
      </c>
      <c r="D10549" t="s">
        <v>59</v>
      </c>
      <c r="E10549">
        <v>2016</v>
      </c>
      <c r="F10549">
        <v>2015</v>
      </c>
      <c r="G10549" t="s">
        <v>84</v>
      </c>
      <c r="H10549" t="str">
        <f t="shared" si="164"/>
        <v>Tony Parker2015-16</v>
      </c>
    </row>
    <row r="10550" spans="1:8" x14ac:dyDescent="0.35">
      <c r="A10550" t="str">
        <f>VLOOKUP(salaries_1985to2020!B:B, player_information!A:U, 21, FALSE)</f>
        <v>Tony Parker</v>
      </c>
      <c r="B10550" t="s">
        <v>1727</v>
      </c>
      <c r="C10550" s="4">
        <v>14445313</v>
      </c>
      <c r="D10550" t="s">
        <v>43</v>
      </c>
      <c r="E10550">
        <v>2017</v>
      </c>
      <c r="F10550">
        <v>2016</v>
      </c>
      <c r="G10550" t="s">
        <v>84</v>
      </c>
      <c r="H10550" t="str">
        <f t="shared" si="164"/>
        <v>Tony Parker2016-17</v>
      </c>
    </row>
    <row r="10551" spans="1:8" x14ac:dyDescent="0.35">
      <c r="A10551" t="str">
        <f>VLOOKUP(salaries_1985to2020!B:B, player_information!A:U, 21, FALSE)</f>
        <v>Tony Parker</v>
      </c>
      <c r="B10551" t="s">
        <v>1727</v>
      </c>
      <c r="C10551" s="4">
        <v>15453126</v>
      </c>
      <c r="D10551" t="s">
        <v>45</v>
      </c>
      <c r="E10551">
        <v>2018</v>
      </c>
      <c r="F10551">
        <v>2017</v>
      </c>
      <c r="G10551" t="s">
        <v>84</v>
      </c>
      <c r="H10551" t="str">
        <f t="shared" si="164"/>
        <v>Tony Parker2017-18</v>
      </c>
    </row>
    <row r="10552" spans="1:8" x14ac:dyDescent="0.35">
      <c r="A10552" t="s">
        <v>11545</v>
      </c>
      <c r="B10552" t="s">
        <v>1727</v>
      </c>
      <c r="C10552" s="4">
        <v>5000000</v>
      </c>
      <c r="D10552" t="s">
        <v>14974</v>
      </c>
      <c r="E10552">
        <v>2019</v>
      </c>
      <c r="F10552">
        <v>2018</v>
      </c>
      <c r="G10552" t="s">
        <v>69</v>
      </c>
      <c r="H10552" t="str">
        <f t="shared" si="164"/>
        <v>Tony Parker2018-19</v>
      </c>
    </row>
    <row r="10553" spans="1:8" x14ac:dyDescent="0.35">
      <c r="A10553" t="str">
        <f>VLOOKUP(salaries_1985to2020!B:B, player_information!A:U, 21, FALSE)</f>
        <v>Cherokee Parks</v>
      </c>
      <c r="B10553" t="s">
        <v>1728</v>
      </c>
      <c r="C10553" s="4">
        <v>971000</v>
      </c>
      <c r="D10553" t="s">
        <v>23</v>
      </c>
      <c r="E10553">
        <v>1996</v>
      </c>
      <c r="F10553">
        <v>1995</v>
      </c>
      <c r="G10553" t="s">
        <v>33</v>
      </c>
      <c r="H10553" t="str">
        <f t="shared" si="164"/>
        <v>Cherokee Parks1995-96</v>
      </c>
    </row>
    <row r="10554" spans="1:8" x14ac:dyDescent="0.35">
      <c r="A10554" t="str">
        <f>VLOOKUP(salaries_1985to2020!B:B, player_information!A:U, 21, FALSE)</f>
        <v>Cherokee Parks</v>
      </c>
      <c r="B10554" t="s">
        <v>1728</v>
      </c>
      <c r="C10554" s="4">
        <v>1117000</v>
      </c>
      <c r="D10554" t="s">
        <v>24</v>
      </c>
      <c r="E10554">
        <v>1997</v>
      </c>
      <c r="F10554">
        <v>1996</v>
      </c>
      <c r="G10554" t="s">
        <v>81</v>
      </c>
      <c r="H10554" t="str">
        <f t="shared" si="164"/>
        <v>Cherokee Parks1996-97</v>
      </c>
    </row>
    <row r="10555" spans="1:8" x14ac:dyDescent="0.35">
      <c r="A10555" t="str">
        <f>VLOOKUP(salaries_1985to2020!B:B, player_information!A:U, 21, FALSE)</f>
        <v>Cherokee Parks</v>
      </c>
      <c r="B10555" t="s">
        <v>1728</v>
      </c>
      <c r="C10555" s="4">
        <v>1262640</v>
      </c>
      <c r="D10555" t="s">
        <v>25</v>
      </c>
      <c r="E10555">
        <v>1998</v>
      </c>
      <c r="F10555">
        <v>1997</v>
      </c>
      <c r="G10555" t="s">
        <v>81</v>
      </c>
      <c r="H10555" t="str">
        <f t="shared" si="164"/>
        <v>Cherokee Parks1997-98</v>
      </c>
    </row>
    <row r="10556" spans="1:8" x14ac:dyDescent="0.35">
      <c r="A10556" t="str">
        <f>VLOOKUP(salaries_1985to2020!B:B, player_information!A:U, 21, FALSE)</f>
        <v>Cherokee Parks</v>
      </c>
      <c r="B10556" t="s">
        <v>1728</v>
      </c>
      <c r="C10556" s="4">
        <v>2000000</v>
      </c>
      <c r="D10556" t="s">
        <v>29</v>
      </c>
      <c r="E10556">
        <v>1999</v>
      </c>
      <c r="F10556">
        <v>1998</v>
      </c>
      <c r="G10556" t="s">
        <v>27</v>
      </c>
      <c r="H10556" t="str">
        <f t="shared" si="164"/>
        <v>Cherokee Parks1998-99</v>
      </c>
    </row>
    <row r="10557" spans="1:8" x14ac:dyDescent="0.35">
      <c r="A10557" t="str">
        <f>VLOOKUP(salaries_1985to2020!B:B, player_information!A:U, 21, FALSE)</f>
        <v>Cherokee Parks</v>
      </c>
      <c r="B10557" t="s">
        <v>1728</v>
      </c>
      <c r="C10557" s="4">
        <v>1925000</v>
      </c>
      <c r="D10557" t="s">
        <v>30</v>
      </c>
      <c r="E10557">
        <v>2000</v>
      </c>
      <c r="F10557">
        <v>1999</v>
      </c>
      <c r="G10557" t="s">
        <v>27</v>
      </c>
      <c r="H10557" t="str">
        <f t="shared" si="164"/>
        <v>Cherokee Parks1999-00</v>
      </c>
    </row>
    <row r="10558" spans="1:8" x14ac:dyDescent="0.35">
      <c r="A10558" t="str">
        <f>VLOOKUP(salaries_1985to2020!B:B, player_information!A:U, 21, FALSE)</f>
        <v>Cherokee Parks</v>
      </c>
      <c r="B10558" t="s">
        <v>1728</v>
      </c>
      <c r="C10558" s="4">
        <v>2100000</v>
      </c>
      <c r="D10558" t="s">
        <v>26</v>
      </c>
      <c r="E10558">
        <v>2001</v>
      </c>
      <c r="F10558">
        <v>2000</v>
      </c>
      <c r="G10558" t="s">
        <v>49</v>
      </c>
      <c r="H10558" t="str">
        <f t="shared" si="164"/>
        <v>Cherokee Parks2000-01</v>
      </c>
    </row>
    <row r="10559" spans="1:8" x14ac:dyDescent="0.35">
      <c r="A10559" t="str">
        <f>VLOOKUP(salaries_1985to2020!B:B, player_information!A:U, 21, FALSE)</f>
        <v>Cherokee Parks</v>
      </c>
      <c r="B10559" t="s">
        <v>1728</v>
      </c>
      <c r="C10559" s="4">
        <v>715850</v>
      </c>
      <c r="D10559" t="s">
        <v>31</v>
      </c>
      <c r="E10559">
        <v>2002</v>
      </c>
      <c r="F10559">
        <v>2001</v>
      </c>
      <c r="G10559" t="s">
        <v>84</v>
      </c>
      <c r="H10559" t="str">
        <f t="shared" si="164"/>
        <v>Cherokee Parks2001-02</v>
      </c>
    </row>
    <row r="10560" spans="1:8" x14ac:dyDescent="0.35">
      <c r="A10560" t="str">
        <f>VLOOKUP(salaries_1985to2020!B:B, player_information!A:U, 21, FALSE)</f>
        <v>Cherokee Parks</v>
      </c>
      <c r="B10560" t="s">
        <v>1728</v>
      </c>
      <c r="C10560" s="4">
        <v>824935</v>
      </c>
      <c r="D10560" t="s">
        <v>32</v>
      </c>
      <c r="E10560">
        <v>2003</v>
      </c>
      <c r="F10560">
        <v>2002</v>
      </c>
      <c r="G10560" t="s">
        <v>49</v>
      </c>
      <c r="H10560" t="str">
        <f t="shared" si="164"/>
        <v>Cherokee Parks2002-03</v>
      </c>
    </row>
    <row r="10561" spans="1:8" x14ac:dyDescent="0.35">
      <c r="A10561" t="str">
        <f>VLOOKUP(salaries_1985to2020!B:B, player_information!A:U, 21, FALSE)</f>
        <v>Cherokee Parks</v>
      </c>
      <c r="B10561" t="s">
        <v>1728</v>
      </c>
      <c r="C10561" s="4">
        <v>228946</v>
      </c>
      <c r="D10561" t="s">
        <v>34</v>
      </c>
      <c r="E10561">
        <v>2004</v>
      </c>
      <c r="F10561">
        <v>2003</v>
      </c>
      <c r="G10561" t="s">
        <v>76</v>
      </c>
      <c r="H10561" t="str">
        <f t="shared" si="164"/>
        <v>Cherokee Parks2003-04</v>
      </c>
    </row>
    <row r="10562" spans="1:8" x14ac:dyDescent="0.35">
      <c r="A10562" t="str">
        <f>VLOOKUP(salaries_1985to2020!B:B, player_information!A:U, 21, FALSE)</f>
        <v>Chandler Parsons</v>
      </c>
      <c r="B10562" t="s">
        <v>1729</v>
      </c>
      <c r="C10562" s="4">
        <v>850000</v>
      </c>
      <c r="D10562" t="s">
        <v>77</v>
      </c>
      <c r="E10562">
        <v>2012</v>
      </c>
      <c r="F10562">
        <v>2011</v>
      </c>
      <c r="G10562" t="s">
        <v>52</v>
      </c>
      <c r="H10562" t="str">
        <f t="shared" si="164"/>
        <v>Chandler Parsons2011-12</v>
      </c>
    </row>
    <row r="10563" spans="1:8" x14ac:dyDescent="0.35">
      <c r="A10563" t="str">
        <f>VLOOKUP(salaries_1985to2020!B:B, player_information!A:U, 21, FALSE)</f>
        <v>Chandler Parsons</v>
      </c>
      <c r="B10563" t="s">
        <v>1729</v>
      </c>
      <c r="C10563" s="4">
        <v>888250</v>
      </c>
      <c r="D10563" t="s">
        <v>54</v>
      </c>
      <c r="E10563">
        <v>2013</v>
      </c>
      <c r="F10563">
        <v>2012</v>
      </c>
      <c r="G10563" t="s">
        <v>52</v>
      </c>
      <c r="H10563" t="str">
        <f t="shared" ref="H10563:H10626" si="165">_xlfn.CONCAT(A10563, D10563)</f>
        <v>Chandler Parsons2012-13</v>
      </c>
    </row>
    <row r="10564" spans="1:8" x14ac:dyDescent="0.35">
      <c r="A10564" t="str">
        <f>VLOOKUP(salaries_1985to2020!B:B, player_information!A:U, 21, FALSE)</f>
        <v>Chandler Parsons</v>
      </c>
      <c r="B10564" t="s">
        <v>1729</v>
      </c>
      <c r="C10564" s="4">
        <v>926500</v>
      </c>
      <c r="D10564" t="s">
        <v>56</v>
      </c>
      <c r="E10564">
        <v>2014</v>
      </c>
      <c r="F10564">
        <v>2013</v>
      </c>
      <c r="G10564" t="s">
        <v>52</v>
      </c>
      <c r="H10564" t="str">
        <f t="shared" si="165"/>
        <v>Chandler Parsons2013-14</v>
      </c>
    </row>
    <row r="10565" spans="1:8" x14ac:dyDescent="0.35">
      <c r="A10565" t="str">
        <f>VLOOKUP(salaries_1985to2020!B:B, player_information!A:U, 21, FALSE)</f>
        <v>Chandler Parsons</v>
      </c>
      <c r="B10565" t="s">
        <v>1729</v>
      </c>
      <c r="C10565" s="4">
        <v>14700000</v>
      </c>
      <c r="D10565" t="s">
        <v>57</v>
      </c>
      <c r="E10565">
        <v>2015</v>
      </c>
      <c r="F10565">
        <v>2014</v>
      </c>
      <c r="G10565" t="s">
        <v>33</v>
      </c>
      <c r="H10565" t="str">
        <f t="shared" si="165"/>
        <v>Chandler Parsons2014-15</v>
      </c>
    </row>
    <row r="10566" spans="1:8" x14ac:dyDescent="0.35">
      <c r="A10566" t="str">
        <f>VLOOKUP(salaries_1985to2020!B:B, player_information!A:U, 21, FALSE)</f>
        <v>Chandler Parsons</v>
      </c>
      <c r="B10566" t="s">
        <v>1729</v>
      </c>
      <c r="C10566" s="4">
        <v>15361500</v>
      </c>
      <c r="D10566" t="s">
        <v>59</v>
      </c>
      <c r="E10566">
        <v>2016</v>
      </c>
      <c r="F10566">
        <v>2015</v>
      </c>
      <c r="G10566" t="s">
        <v>33</v>
      </c>
      <c r="H10566" t="str">
        <f t="shared" si="165"/>
        <v>Chandler Parsons2015-16</v>
      </c>
    </row>
    <row r="10567" spans="1:8" x14ac:dyDescent="0.35">
      <c r="A10567" t="str">
        <f>VLOOKUP(salaries_1985to2020!B:B, player_information!A:U, 21, FALSE)</f>
        <v>Chandler Parsons</v>
      </c>
      <c r="B10567" t="s">
        <v>1729</v>
      </c>
      <c r="C10567" s="4">
        <v>22116750</v>
      </c>
      <c r="D10567" t="s">
        <v>43</v>
      </c>
      <c r="E10567">
        <v>2017</v>
      </c>
      <c r="F10567">
        <v>2016</v>
      </c>
      <c r="G10567" t="s">
        <v>66</v>
      </c>
      <c r="H10567" t="str">
        <f t="shared" si="165"/>
        <v>Chandler Parsons2016-17</v>
      </c>
    </row>
    <row r="10568" spans="1:8" x14ac:dyDescent="0.35">
      <c r="A10568" t="str">
        <f>VLOOKUP(salaries_1985to2020!B:B, player_information!A:U, 21, FALSE)</f>
        <v>Chandler Parsons</v>
      </c>
      <c r="B10568" t="s">
        <v>1729</v>
      </c>
      <c r="C10568" s="4">
        <v>23112004</v>
      </c>
      <c r="D10568" t="s">
        <v>45</v>
      </c>
      <c r="E10568">
        <v>2018</v>
      </c>
      <c r="F10568">
        <v>2017</v>
      </c>
      <c r="G10568" t="s">
        <v>66</v>
      </c>
      <c r="H10568" t="str">
        <f t="shared" si="165"/>
        <v>Chandler Parsons2017-18</v>
      </c>
    </row>
    <row r="10569" spans="1:8" x14ac:dyDescent="0.35">
      <c r="A10569" t="s">
        <v>11564</v>
      </c>
      <c r="B10569" t="s">
        <v>1729</v>
      </c>
      <c r="C10569" s="4">
        <v>24107258</v>
      </c>
      <c r="D10569" t="s">
        <v>14974</v>
      </c>
      <c r="E10569">
        <v>2019</v>
      </c>
      <c r="F10569">
        <v>2018</v>
      </c>
      <c r="G10569" t="s">
        <v>66</v>
      </c>
      <c r="H10569" t="str">
        <f t="shared" si="165"/>
        <v>Chandler Parsons2018-19</v>
      </c>
    </row>
    <row r="10570" spans="1:8" x14ac:dyDescent="0.35">
      <c r="A10570" t="s">
        <v>11564</v>
      </c>
      <c r="B10570" t="s">
        <v>1729</v>
      </c>
      <c r="C10570" s="4">
        <v>25102511</v>
      </c>
      <c r="D10570" t="s">
        <v>14975</v>
      </c>
      <c r="E10570">
        <v>2020</v>
      </c>
      <c r="F10570">
        <v>2019</v>
      </c>
      <c r="G10570" t="s">
        <v>39</v>
      </c>
      <c r="H10570" t="str">
        <f t="shared" si="165"/>
        <v>Chandler Parsons2019-20</v>
      </c>
    </row>
    <row r="10571" spans="1:8" x14ac:dyDescent="0.35">
      <c r="A10571" t="s">
        <v>15051</v>
      </c>
      <c r="B10571" t="s">
        <v>15137</v>
      </c>
      <c r="C10571" s="4">
        <v>898310</v>
      </c>
      <c r="D10571" t="s">
        <v>14975</v>
      </c>
      <c r="E10571">
        <v>2020</v>
      </c>
      <c r="F10571">
        <v>2019</v>
      </c>
      <c r="G10571" t="s">
        <v>76</v>
      </c>
      <c r="H10571" t="str">
        <f t="shared" si="165"/>
        <v>Eric Paschall2019-20</v>
      </c>
    </row>
    <row r="10572" spans="1:8" x14ac:dyDescent="0.35">
      <c r="A10572" t="s">
        <v>15072</v>
      </c>
      <c r="B10572" t="s">
        <v>15157</v>
      </c>
      <c r="C10572" s="4">
        <v>482144</v>
      </c>
      <c r="D10572" t="s">
        <v>14975</v>
      </c>
      <c r="E10572">
        <v>2020</v>
      </c>
      <c r="F10572">
        <v>2019</v>
      </c>
      <c r="G10572" t="s">
        <v>98</v>
      </c>
      <c r="H10572" t="str">
        <f t="shared" si="165"/>
        <v>AnÅ¾ejs PaseÄÅ†iks2019-20</v>
      </c>
    </row>
    <row r="10573" spans="1:8" x14ac:dyDescent="0.35">
      <c r="A10573" t="str">
        <f>VLOOKUP(salaries_1985to2020!B:B, player_information!A:U, 21, FALSE)</f>
        <v>Andrae Patterson</v>
      </c>
      <c r="B10573" t="s">
        <v>1730</v>
      </c>
      <c r="C10573" s="4">
        <v>287500</v>
      </c>
      <c r="D10573" t="s">
        <v>29</v>
      </c>
      <c r="E10573">
        <v>1999</v>
      </c>
      <c r="F10573">
        <v>1998</v>
      </c>
      <c r="G10573" t="s">
        <v>81</v>
      </c>
      <c r="H10573" t="str">
        <f t="shared" si="165"/>
        <v>Andrae Patterson1998-99</v>
      </c>
    </row>
    <row r="10574" spans="1:8" x14ac:dyDescent="0.35">
      <c r="A10574" t="str">
        <f>VLOOKUP(salaries_1985to2020!B:B, player_information!A:U, 21, FALSE)</f>
        <v>Andrae Patterson</v>
      </c>
      <c r="B10574" t="s">
        <v>1730</v>
      </c>
      <c r="C10574" s="4">
        <v>385000</v>
      </c>
      <c r="D10574" t="s">
        <v>30</v>
      </c>
      <c r="E10574">
        <v>2000</v>
      </c>
      <c r="F10574">
        <v>1999</v>
      </c>
      <c r="G10574" t="s">
        <v>81</v>
      </c>
      <c r="H10574" t="str">
        <f t="shared" si="165"/>
        <v>Andrae Patterson1999-00</v>
      </c>
    </row>
    <row r="10575" spans="1:8" x14ac:dyDescent="0.35">
      <c r="A10575" t="str">
        <f>VLOOKUP(salaries_1985to2020!B:B, player_information!A:U, 21, FALSE)</f>
        <v>Andrae Patterson</v>
      </c>
      <c r="B10575" t="s">
        <v>1730</v>
      </c>
      <c r="C10575" s="4">
        <v>498500</v>
      </c>
      <c r="D10575" t="s">
        <v>26</v>
      </c>
      <c r="E10575">
        <v>2001</v>
      </c>
      <c r="F10575">
        <v>2000</v>
      </c>
      <c r="G10575" t="s">
        <v>81</v>
      </c>
      <c r="H10575" t="str">
        <f t="shared" si="165"/>
        <v>Andrae Patterson2000-01</v>
      </c>
    </row>
    <row r="10576" spans="1:8" x14ac:dyDescent="0.35">
      <c r="A10576" t="str">
        <f>VLOOKUP(salaries_1985to2020!B:B, player_information!A:U, 21, FALSE)</f>
        <v>Lamar Patterson</v>
      </c>
      <c r="B10576" t="s">
        <v>1731</v>
      </c>
      <c r="C10576" s="4">
        <v>525093</v>
      </c>
      <c r="D10576" t="s">
        <v>59</v>
      </c>
      <c r="E10576">
        <v>2016</v>
      </c>
      <c r="F10576">
        <v>2015</v>
      </c>
      <c r="G10576" t="s">
        <v>39</v>
      </c>
      <c r="H10576" t="str">
        <f t="shared" si="165"/>
        <v>Lamar Patterson2015-16</v>
      </c>
    </row>
    <row r="10577" spans="1:8" x14ac:dyDescent="0.35">
      <c r="A10577" t="str">
        <f>VLOOKUP(salaries_1985to2020!B:B, player_information!A:U, 21, FALSE)</f>
        <v>Lamar Patterson</v>
      </c>
      <c r="B10577" t="s">
        <v>1731</v>
      </c>
      <c r="C10577" s="4">
        <v>128623</v>
      </c>
      <c r="D10577" t="s">
        <v>43</v>
      </c>
      <c r="E10577">
        <v>2017</v>
      </c>
      <c r="F10577">
        <v>2016</v>
      </c>
      <c r="G10577" t="s">
        <v>39</v>
      </c>
      <c r="H10577" t="str">
        <f t="shared" si="165"/>
        <v>Lamar Patterson2016-17</v>
      </c>
    </row>
    <row r="10578" spans="1:8" x14ac:dyDescent="0.35">
      <c r="A10578" t="str">
        <f>VLOOKUP(salaries_1985to2020!B:B, player_information!A:U, 21, FALSE)</f>
        <v>Lamar Patterson</v>
      </c>
      <c r="B10578" t="s">
        <v>1731</v>
      </c>
      <c r="C10578" s="4">
        <v>100000</v>
      </c>
      <c r="D10578" t="s">
        <v>43</v>
      </c>
      <c r="E10578">
        <v>2017</v>
      </c>
      <c r="F10578">
        <v>2016</v>
      </c>
      <c r="G10578" t="s">
        <v>14</v>
      </c>
      <c r="H10578" t="str">
        <f t="shared" si="165"/>
        <v>Lamar Patterson2016-17</v>
      </c>
    </row>
    <row r="10579" spans="1:8" x14ac:dyDescent="0.35">
      <c r="A10579" t="str">
        <f>VLOOKUP(salaries_1985to2020!B:B, player_information!A:U, 21, FALSE)</f>
        <v>Patrick Patterson</v>
      </c>
      <c r="B10579" t="s">
        <v>1732</v>
      </c>
      <c r="C10579" s="4">
        <v>1823280</v>
      </c>
      <c r="D10579" t="s">
        <v>75</v>
      </c>
      <c r="E10579">
        <v>2011</v>
      </c>
      <c r="F10579">
        <v>2010</v>
      </c>
      <c r="G10579" t="s">
        <v>52</v>
      </c>
      <c r="H10579" t="str">
        <f t="shared" si="165"/>
        <v>Patrick Patterson2010-11</v>
      </c>
    </row>
    <row r="10580" spans="1:8" x14ac:dyDescent="0.35">
      <c r="A10580" t="str">
        <f>VLOOKUP(salaries_1985to2020!B:B, player_information!A:U, 21, FALSE)</f>
        <v>Patrick Patterson</v>
      </c>
      <c r="B10580" t="s">
        <v>1732</v>
      </c>
      <c r="C10580" s="4">
        <v>1959960</v>
      </c>
      <c r="D10580" t="s">
        <v>77</v>
      </c>
      <c r="E10580">
        <v>2012</v>
      </c>
      <c r="F10580">
        <v>2011</v>
      </c>
      <c r="G10580" t="s">
        <v>52</v>
      </c>
      <c r="H10580" t="str">
        <f t="shared" si="165"/>
        <v>Patrick Patterson2011-12</v>
      </c>
    </row>
    <row r="10581" spans="1:8" x14ac:dyDescent="0.35">
      <c r="A10581" t="str">
        <f>VLOOKUP(salaries_1985to2020!B:B, player_information!A:U, 21, FALSE)</f>
        <v>Patrick Patterson</v>
      </c>
      <c r="B10581" t="s">
        <v>1732</v>
      </c>
      <c r="C10581" s="4">
        <v>2096760</v>
      </c>
      <c r="D10581" t="s">
        <v>54</v>
      </c>
      <c r="E10581">
        <v>2013</v>
      </c>
      <c r="F10581">
        <v>2012</v>
      </c>
      <c r="G10581" t="s">
        <v>14</v>
      </c>
      <c r="H10581" t="str">
        <f t="shared" si="165"/>
        <v>Patrick Patterson2012-13</v>
      </c>
    </row>
    <row r="10582" spans="1:8" x14ac:dyDescent="0.35">
      <c r="A10582" t="str">
        <f>VLOOKUP(salaries_1985to2020!B:B, player_information!A:U, 21, FALSE)</f>
        <v>Patrick Patterson</v>
      </c>
      <c r="B10582" t="s">
        <v>1732</v>
      </c>
      <c r="C10582" s="4">
        <v>3105302</v>
      </c>
      <c r="D10582" t="s">
        <v>56</v>
      </c>
      <c r="E10582">
        <v>2014</v>
      </c>
      <c r="F10582">
        <v>2013</v>
      </c>
      <c r="G10582" t="s">
        <v>14</v>
      </c>
      <c r="H10582" t="str">
        <f t="shared" si="165"/>
        <v>Patrick Patterson2013-14</v>
      </c>
    </row>
    <row r="10583" spans="1:8" x14ac:dyDescent="0.35">
      <c r="A10583" t="str">
        <f>VLOOKUP(salaries_1985to2020!B:B, player_information!A:U, 21, FALSE)</f>
        <v>Patrick Patterson</v>
      </c>
      <c r="B10583" t="s">
        <v>1732</v>
      </c>
      <c r="C10583" s="4">
        <v>5831326</v>
      </c>
      <c r="D10583" t="s">
        <v>57</v>
      </c>
      <c r="E10583">
        <v>2015</v>
      </c>
      <c r="F10583">
        <v>2014</v>
      </c>
      <c r="G10583" t="s">
        <v>55</v>
      </c>
      <c r="H10583" t="str">
        <f t="shared" si="165"/>
        <v>Patrick Patterson2014-15</v>
      </c>
    </row>
    <row r="10584" spans="1:8" x14ac:dyDescent="0.35">
      <c r="A10584" t="str">
        <f>VLOOKUP(salaries_1985to2020!B:B, player_information!A:U, 21, FALSE)</f>
        <v>Patrick Patterson</v>
      </c>
      <c r="B10584" t="s">
        <v>1732</v>
      </c>
      <c r="C10584" s="4">
        <v>6268675</v>
      </c>
      <c r="D10584" t="s">
        <v>59</v>
      </c>
      <c r="E10584">
        <v>2016</v>
      </c>
      <c r="F10584">
        <v>2015</v>
      </c>
      <c r="G10584" t="s">
        <v>55</v>
      </c>
      <c r="H10584" t="str">
        <f t="shared" si="165"/>
        <v>Patrick Patterson2015-16</v>
      </c>
    </row>
    <row r="10585" spans="1:8" x14ac:dyDescent="0.35">
      <c r="A10585" t="str">
        <f>VLOOKUP(salaries_1985to2020!B:B, player_information!A:U, 21, FALSE)</f>
        <v>Patrick Patterson</v>
      </c>
      <c r="B10585" t="s">
        <v>1732</v>
      </c>
      <c r="C10585" s="4">
        <v>6050000</v>
      </c>
      <c r="D10585" t="s">
        <v>43</v>
      </c>
      <c r="E10585">
        <v>2017</v>
      </c>
      <c r="F10585">
        <v>2016</v>
      </c>
      <c r="G10585" t="s">
        <v>55</v>
      </c>
      <c r="H10585" t="str">
        <f t="shared" si="165"/>
        <v>Patrick Patterson2016-17</v>
      </c>
    </row>
    <row r="10586" spans="1:8" x14ac:dyDescent="0.35">
      <c r="A10586" t="str">
        <f>VLOOKUP(salaries_1985to2020!B:B, player_information!A:U, 21, FALSE)</f>
        <v>Patrick Patterson</v>
      </c>
      <c r="B10586" t="s">
        <v>1732</v>
      </c>
      <c r="C10586" s="4">
        <v>5192000</v>
      </c>
      <c r="D10586" t="s">
        <v>45</v>
      </c>
      <c r="E10586">
        <v>2018</v>
      </c>
      <c r="F10586">
        <v>2017</v>
      </c>
      <c r="G10586" t="s">
        <v>44</v>
      </c>
      <c r="H10586" t="str">
        <f t="shared" si="165"/>
        <v>Patrick Patterson2017-18</v>
      </c>
    </row>
    <row r="10587" spans="1:8" x14ac:dyDescent="0.35">
      <c r="A10587" t="s">
        <v>11584</v>
      </c>
      <c r="B10587" t="s">
        <v>1732</v>
      </c>
      <c r="C10587" s="4">
        <v>5451600</v>
      </c>
      <c r="D10587" t="s">
        <v>14974</v>
      </c>
      <c r="E10587">
        <v>2019</v>
      </c>
      <c r="F10587">
        <v>2018</v>
      </c>
      <c r="G10587" t="s">
        <v>44</v>
      </c>
      <c r="H10587" t="str">
        <f t="shared" si="165"/>
        <v>Patrick Patterson2018-19</v>
      </c>
    </row>
    <row r="10588" spans="1:8" x14ac:dyDescent="0.35">
      <c r="A10588" t="s">
        <v>11584</v>
      </c>
      <c r="B10588" t="s">
        <v>1732</v>
      </c>
      <c r="C10588" s="4">
        <v>2331593</v>
      </c>
      <c r="D10588" t="s">
        <v>14975</v>
      </c>
      <c r="E10588">
        <v>2020</v>
      </c>
      <c r="F10588">
        <v>2019</v>
      </c>
      <c r="G10588" t="s">
        <v>49</v>
      </c>
      <c r="H10588" t="str">
        <f t="shared" si="165"/>
        <v>Patrick Patterson2019-20</v>
      </c>
    </row>
    <row r="10589" spans="1:8" x14ac:dyDescent="0.35">
      <c r="A10589" t="s">
        <v>11584</v>
      </c>
      <c r="B10589" t="s">
        <v>1732</v>
      </c>
      <c r="C10589" s="4">
        <v>737067</v>
      </c>
      <c r="D10589" t="s">
        <v>14975</v>
      </c>
      <c r="E10589">
        <v>2020</v>
      </c>
      <c r="F10589">
        <v>2019</v>
      </c>
      <c r="G10589" t="s">
        <v>44</v>
      </c>
      <c r="H10589" t="str">
        <f t="shared" si="165"/>
        <v>Patrick Patterson2019-20</v>
      </c>
    </row>
    <row r="10590" spans="1:8" x14ac:dyDescent="0.35">
      <c r="A10590" t="str">
        <f>VLOOKUP(salaries_1985to2020!B:B, player_information!A:U, 21, FALSE)</f>
        <v>Ruben Patterson</v>
      </c>
      <c r="B10590" t="s">
        <v>1733</v>
      </c>
      <c r="C10590" s="4">
        <v>628500</v>
      </c>
      <c r="D10590" t="s">
        <v>29</v>
      </c>
      <c r="E10590">
        <v>1999</v>
      </c>
      <c r="F10590">
        <v>1998</v>
      </c>
      <c r="G10590" t="s">
        <v>17</v>
      </c>
      <c r="H10590" t="str">
        <f t="shared" si="165"/>
        <v>Ruben Patterson1998-99</v>
      </c>
    </row>
    <row r="10591" spans="1:8" x14ac:dyDescent="0.35">
      <c r="A10591" t="str">
        <f>VLOOKUP(salaries_1985to2020!B:B, player_information!A:U, 21, FALSE)</f>
        <v>Ruben Patterson</v>
      </c>
      <c r="B10591" t="s">
        <v>1733</v>
      </c>
      <c r="C10591" s="4">
        <v>900000</v>
      </c>
      <c r="D10591" t="s">
        <v>30</v>
      </c>
      <c r="E10591">
        <v>2000</v>
      </c>
      <c r="F10591">
        <v>1999</v>
      </c>
      <c r="G10591" t="s">
        <v>113</v>
      </c>
      <c r="H10591" t="str">
        <f t="shared" si="165"/>
        <v>Ruben Patterson1999-00</v>
      </c>
    </row>
    <row r="10592" spans="1:8" x14ac:dyDescent="0.35">
      <c r="A10592" t="str">
        <f>VLOOKUP(salaries_1985to2020!B:B, player_information!A:U, 21, FALSE)</f>
        <v>Ruben Patterson</v>
      </c>
      <c r="B10592" t="s">
        <v>1733</v>
      </c>
      <c r="C10592" s="4">
        <v>990000</v>
      </c>
      <c r="D10592" t="s">
        <v>26</v>
      </c>
      <c r="E10592">
        <v>2001</v>
      </c>
      <c r="F10592">
        <v>2000</v>
      </c>
      <c r="G10592" t="s">
        <v>113</v>
      </c>
      <c r="H10592" t="str">
        <f t="shared" si="165"/>
        <v>Ruben Patterson2000-01</v>
      </c>
    </row>
    <row r="10593" spans="1:8" x14ac:dyDescent="0.35">
      <c r="A10593" t="str">
        <f>VLOOKUP(salaries_1985to2020!B:B, player_information!A:U, 21, FALSE)</f>
        <v>Ruben Patterson</v>
      </c>
      <c r="B10593" t="s">
        <v>1733</v>
      </c>
      <c r="C10593" s="4">
        <v>4538000</v>
      </c>
      <c r="D10593" t="s">
        <v>31</v>
      </c>
      <c r="E10593">
        <v>2002</v>
      </c>
      <c r="F10593">
        <v>2001</v>
      </c>
      <c r="G10593" t="s">
        <v>8</v>
      </c>
      <c r="H10593" t="str">
        <f t="shared" si="165"/>
        <v>Ruben Patterson2001-02</v>
      </c>
    </row>
    <row r="10594" spans="1:8" x14ac:dyDescent="0.35">
      <c r="A10594" t="str">
        <f>VLOOKUP(salaries_1985to2020!B:B, player_information!A:U, 21, FALSE)</f>
        <v>Ruben Patterson</v>
      </c>
      <c r="B10594" t="s">
        <v>1733</v>
      </c>
      <c r="C10594" s="4">
        <v>4991800</v>
      </c>
      <c r="D10594" t="s">
        <v>32</v>
      </c>
      <c r="E10594">
        <v>2003</v>
      </c>
      <c r="F10594">
        <v>2002</v>
      </c>
      <c r="G10594" t="s">
        <v>8</v>
      </c>
      <c r="H10594" t="str">
        <f t="shared" si="165"/>
        <v>Ruben Patterson2002-03</v>
      </c>
    </row>
    <row r="10595" spans="1:8" x14ac:dyDescent="0.35">
      <c r="A10595" t="str">
        <f>VLOOKUP(salaries_1985to2020!B:B, player_information!A:U, 21, FALSE)</f>
        <v>Ruben Patterson</v>
      </c>
      <c r="B10595" t="s">
        <v>1733</v>
      </c>
      <c r="C10595" s="4">
        <v>5445600</v>
      </c>
      <c r="D10595" t="s">
        <v>34</v>
      </c>
      <c r="E10595">
        <v>2004</v>
      </c>
      <c r="F10595">
        <v>2003</v>
      </c>
      <c r="G10595" t="s">
        <v>8</v>
      </c>
      <c r="H10595" t="str">
        <f t="shared" si="165"/>
        <v>Ruben Patterson2003-04</v>
      </c>
    </row>
    <row r="10596" spans="1:8" x14ac:dyDescent="0.35">
      <c r="A10596" t="str">
        <f>VLOOKUP(salaries_1985to2020!B:B, player_information!A:U, 21, FALSE)</f>
        <v>Ruben Patterson</v>
      </c>
      <c r="B10596" t="s">
        <v>1733</v>
      </c>
      <c r="C10596" s="4">
        <v>5899400</v>
      </c>
      <c r="D10596" t="s">
        <v>35</v>
      </c>
      <c r="E10596">
        <v>2005</v>
      </c>
      <c r="F10596">
        <v>2004</v>
      </c>
      <c r="G10596" t="s">
        <v>8</v>
      </c>
      <c r="H10596" t="str">
        <f t="shared" si="165"/>
        <v>Ruben Patterson2004-05</v>
      </c>
    </row>
    <row r="10597" spans="1:8" x14ac:dyDescent="0.35">
      <c r="A10597" t="str">
        <f>VLOOKUP(salaries_1985to2020!B:B, player_information!A:U, 21, FALSE)</f>
        <v>Ruben Patterson</v>
      </c>
      <c r="B10597" t="s">
        <v>1733</v>
      </c>
      <c r="C10597" s="4">
        <v>6353200</v>
      </c>
      <c r="D10597" t="s">
        <v>36</v>
      </c>
      <c r="E10597">
        <v>2006</v>
      </c>
      <c r="F10597">
        <v>2005</v>
      </c>
      <c r="G10597" t="s">
        <v>8</v>
      </c>
      <c r="H10597" t="str">
        <f t="shared" si="165"/>
        <v>Ruben Patterson2005-06</v>
      </c>
    </row>
    <row r="10598" spans="1:8" x14ac:dyDescent="0.35">
      <c r="A10598" t="str">
        <f>VLOOKUP(salaries_1985to2020!B:B, player_information!A:U, 21, FALSE)</f>
        <v>Ruben Patterson</v>
      </c>
      <c r="B10598" t="s">
        <v>1733</v>
      </c>
      <c r="C10598" s="4">
        <v>6807000</v>
      </c>
      <c r="D10598" t="s">
        <v>37</v>
      </c>
      <c r="E10598">
        <v>2007</v>
      </c>
      <c r="F10598">
        <v>2006</v>
      </c>
      <c r="G10598" t="s">
        <v>103</v>
      </c>
      <c r="H10598" t="str">
        <f t="shared" si="165"/>
        <v>Ruben Patterson2006-07</v>
      </c>
    </row>
    <row r="10599" spans="1:8" x14ac:dyDescent="0.35">
      <c r="A10599" t="str">
        <f>VLOOKUP(salaries_1985to2020!B:B, player_information!A:U, 21, FALSE)</f>
        <v>Ruben Patterson</v>
      </c>
      <c r="B10599" t="s">
        <v>1733</v>
      </c>
      <c r="C10599" s="4">
        <v>304897</v>
      </c>
      <c r="D10599" t="s">
        <v>40</v>
      </c>
      <c r="E10599">
        <v>2008</v>
      </c>
      <c r="F10599">
        <v>2007</v>
      </c>
      <c r="G10599" t="s">
        <v>49</v>
      </c>
      <c r="H10599" t="str">
        <f t="shared" si="165"/>
        <v>Ruben Patterson2007-08</v>
      </c>
    </row>
    <row r="10600" spans="1:8" x14ac:dyDescent="0.35">
      <c r="A10600" t="str">
        <f>VLOOKUP(salaries_1985to2020!B:B, player_information!A:U, 21, FALSE)</f>
        <v>Justin Patton</v>
      </c>
      <c r="B10600" t="s">
        <v>1734</v>
      </c>
      <c r="C10600" s="4">
        <v>2247480</v>
      </c>
      <c r="D10600" t="s">
        <v>45</v>
      </c>
      <c r="E10600">
        <v>2018</v>
      </c>
      <c r="F10600">
        <v>2017</v>
      </c>
      <c r="G10600" t="s">
        <v>81</v>
      </c>
      <c r="H10600" t="str">
        <f t="shared" si="165"/>
        <v>Justin Patton2017-18</v>
      </c>
    </row>
    <row r="10601" spans="1:8" x14ac:dyDescent="0.35">
      <c r="A10601" t="s">
        <v>11598</v>
      </c>
      <c r="B10601" t="s">
        <v>1734</v>
      </c>
      <c r="C10601" s="4">
        <v>2667600</v>
      </c>
      <c r="D10601" t="s">
        <v>14974</v>
      </c>
      <c r="E10601">
        <v>2019</v>
      </c>
      <c r="F10601">
        <v>2018</v>
      </c>
      <c r="G10601" t="s">
        <v>81</v>
      </c>
      <c r="H10601" t="str">
        <f t="shared" si="165"/>
        <v>Justin Patton2018-19</v>
      </c>
    </row>
    <row r="10602" spans="1:8" x14ac:dyDescent="0.35">
      <c r="A10602" t="s">
        <v>11598</v>
      </c>
      <c r="B10602" t="s">
        <v>1734</v>
      </c>
      <c r="C10602" s="4">
        <v>1620564</v>
      </c>
      <c r="D10602" t="s">
        <v>14975</v>
      </c>
      <c r="E10602">
        <v>2020</v>
      </c>
      <c r="F10602">
        <v>2019</v>
      </c>
      <c r="G10602" t="s">
        <v>33</v>
      </c>
      <c r="H10602" t="str">
        <f t="shared" si="165"/>
        <v>Justin Patton2019-20</v>
      </c>
    </row>
    <row r="10603" spans="1:8" x14ac:dyDescent="0.35">
      <c r="A10603" t="s">
        <v>11598</v>
      </c>
      <c r="B10603" t="s">
        <v>1734</v>
      </c>
      <c r="C10603" s="4">
        <v>183115</v>
      </c>
      <c r="D10603" t="s">
        <v>14975</v>
      </c>
      <c r="E10603">
        <v>2020</v>
      </c>
      <c r="F10603">
        <v>2019</v>
      </c>
      <c r="G10603" t="s">
        <v>47</v>
      </c>
      <c r="H10603" t="str">
        <f t="shared" si="165"/>
        <v>Justin Patton2019-20</v>
      </c>
    </row>
    <row r="10604" spans="1:8" x14ac:dyDescent="0.35">
      <c r="A10604" t="str">
        <f>VLOOKUP(salaries_1985to2020!B:B, player_information!A:U, 21, FALSE)</f>
        <v>Brandon Paul</v>
      </c>
      <c r="B10604" t="s">
        <v>1735</v>
      </c>
      <c r="C10604" s="4">
        <v>155000</v>
      </c>
      <c r="D10604" t="s">
        <v>43</v>
      </c>
      <c r="E10604">
        <v>2017</v>
      </c>
      <c r="F10604">
        <v>2016</v>
      </c>
      <c r="G10604" t="s">
        <v>92</v>
      </c>
      <c r="H10604" t="str">
        <f t="shared" si="165"/>
        <v>Brandon Paul2016-17</v>
      </c>
    </row>
    <row r="10605" spans="1:8" x14ac:dyDescent="0.35">
      <c r="A10605" t="str">
        <f>VLOOKUP(salaries_1985to2020!B:B, player_information!A:U, 21, FALSE)</f>
        <v>Brandon Paul</v>
      </c>
      <c r="B10605" t="s">
        <v>1735</v>
      </c>
      <c r="C10605" s="4">
        <v>815615</v>
      </c>
      <c r="D10605" t="s">
        <v>45</v>
      </c>
      <c r="E10605">
        <v>2018</v>
      </c>
      <c r="F10605">
        <v>2017</v>
      </c>
      <c r="G10605" t="s">
        <v>84</v>
      </c>
      <c r="H10605" t="str">
        <f t="shared" si="165"/>
        <v>Brandon Paul2017-18</v>
      </c>
    </row>
    <row r="10606" spans="1:8" x14ac:dyDescent="0.35">
      <c r="A10606" t="str">
        <f>VLOOKUP(salaries_1985to2020!B:B, player_information!A:U, 21, FALSE)</f>
        <v>Chris Paul</v>
      </c>
      <c r="B10606" t="s">
        <v>1736</v>
      </c>
      <c r="C10606" s="4">
        <v>3144240</v>
      </c>
      <c r="D10606" t="s">
        <v>36</v>
      </c>
      <c r="E10606">
        <v>2006</v>
      </c>
      <c r="F10606">
        <v>2005</v>
      </c>
      <c r="G10606" t="s">
        <v>124</v>
      </c>
      <c r="H10606" t="str">
        <f t="shared" si="165"/>
        <v>Chris Paul2005-06</v>
      </c>
    </row>
    <row r="10607" spans="1:8" x14ac:dyDescent="0.35">
      <c r="A10607" t="str">
        <f>VLOOKUP(salaries_1985to2020!B:B, player_information!A:U, 21, FALSE)</f>
        <v>Chris Paul</v>
      </c>
      <c r="B10607" t="s">
        <v>1736</v>
      </c>
      <c r="C10607" s="4">
        <v>3380160</v>
      </c>
      <c r="D10607" t="s">
        <v>37</v>
      </c>
      <c r="E10607">
        <v>2007</v>
      </c>
      <c r="F10607">
        <v>2006</v>
      </c>
      <c r="G10607" t="s">
        <v>124</v>
      </c>
      <c r="H10607" t="str">
        <f t="shared" si="165"/>
        <v>Chris Paul2006-07</v>
      </c>
    </row>
    <row r="10608" spans="1:8" x14ac:dyDescent="0.35">
      <c r="A10608" t="str">
        <f>VLOOKUP(salaries_1985to2020!B:B, player_information!A:U, 21, FALSE)</f>
        <v>Chris Paul</v>
      </c>
      <c r="B10608" t="s">
        <v>1736</v>
      </c>
      <c r="C10608" s="4">
        <v>3615960</v>
      </c>
      <c r="D10608" t="s">
        <v>40</v>
      </c>
      <c r="E10608">
        <v>2008</v>
      </c>
      <c r="F10608">
        <v>2007</v>
      </c>
      <c r="G10608" t="s">
        <v>99</v>
      </c>
      <c r="H10608" t="str">
        <f t="shared" si="165"/>
        <v>Chris Paul2007-08</v>
      </c>
    </row>
    <row r="10609" spans="1:8" x14ac:dyDescent="0.35">
      <c r="A10609" t="str">
        <f>VLOOKUP(salaries_1985to2020!B:B, player_information!A:U, 21, FALSE)</f>
        <v>Chris Paul</v>
      </c>
      <c r="B10609" t="s">
        <v>1736</v>
      </c>
      <c r="C10609" s="4">
        <v>4574189</v>
      </c>
      <c r="D10609" t="s">
        <v>48</v>
      </c>
      <c r="E10609">
        <v>2009</v>
      </c>
      <c r="F10609">
        <v>2008</v>
      </c>
      <c r="G10609" t="s">
        <v>99</v>
      </c>
      <c r="H10609" t="str">
        <f t="shared" si="165"/>
        <v>Chris Paul2008-09</v>
      </c>
    </row>
    <row r="10610" spans="1:8" x14ac:dyDescent="0.35">
      <c r="A10610" t="str">
        <f>VLOOKUP(salaries_1985to2020!B:B, player_information!A:U, 21, FALSE)</f>
        <v>Chris Paul</v>
      </c>
      <c r="B10610" t="s">
        <v>1736</v>
      </c>
      <c r="C10610" s="4">
        <v>13520500</v>
      </c>
      <c r="D10610" t="s">
        <v>41</v>
      </c>
      <c r="E10610">
        <v>2010</v>
      </c>
      <c r="F10610">
        <v>2009</v>
      </c>
      <c r="G10610" t="s">
        <v>99</v>
      </c>
      <c r="H10610" t="str">
        <f t="shared" si="165"/>
        <v>Chris Paul2009-10</v>
      </c>
    </row>
    <row r="10611" spans="1:8" x14ac:dyDescent="0.35">
      <c r="A10611" t="str">
        <f>VLOOKUP(salaries_1985to2020!B:B, player_information!A:U, 21, FALSE)</f>
        <v>Chris Paul</v>
      </c>
      <c r="B10611" t="s">
        <v>1736</v>
      </c>
      <c r="C10611" s="4">
        <v>14940153</v>
      </c>
      <c r="D10611" t="s">
        <v>75</v>
      </c>
      <c r="E10611">
        <v>2011</v>
      </c>
      <c r="F10611">
        <v>2010</v>
      </c>
      <c r="G10611" t="s">
        <v>99</v>
      </c>
      <c r="H10611" t="str">
        <f t="shared" si="165"/>
        <v>Chris Paul2010-11</v>
      </c>
    </row>
    <row r="10612" spans="1:8" x14ac:dyDescent="0.35">
      <c r="A10612" t="str">
        <f>VLOOKUP(salaries_1985to2020!B:B, player_information!A:U, 21, FALSE)</f>
        <v>Chris Paul</v>
      </c>
      <c r="B10612" t="s">
        <v>1736</v>
      </c>
      <c r="C10612" s="4">
        <v>16359805</v>
      </c>
      <c r="D10612" t="s">
        <v>77</v>
      </c>
      <c r="E10612">
        <v>2012</v>
      </c>
      <c r="F10612">
        <v>2011</v>
      </c>
      <c r="G10612" t="s">
        <v>49</v>
      </c>
      <c r="H10612" t="str">
        <f t="shared" si="165"/>
        <v>Chris Paul2011-12</v>
      </c>
    </row>
    <row r="10613" spans="1:8" x14ac:dyDescent="0.35">
      <c r="A10613" t="str">
        <f>VLOOKUP(salaries_1985to2020!B:B, player_information!A:U, 21, FALSE)</f>
        <v>Chris Paul</v>
      </c>
      <c r="B10613" t="s">
        <v>1736</v>
      </c>
      <c r="C10613" s="4">
        <v>17779458</v>
      </c>
      <c r="D10613" t="s">
        <v>54</v>
      </c>
      <c r="E10613">
        <v>2013</v>
      </c>
      <c r="F10613">
        <v>2012</v>
      </c>
      <c r="G10613" t="s">
        <v>49</v>
      </c>
      <c r="H10613" t="str">
        <f t="shared" si="165"/>
        <v>Chris Paul2012-13</v>
      </c>
    </row>
    <row r="10614" spans="1:8" x14ac:dyDescent="0.35">
      <c r="A10614" t="str">
        <f>VLOOKUP(salaries_1985to2020!B:B, player_information!A:U, 21, FALSE)</f>
        <v>Chris Paul</v>
      </c>
      <c r="B10614" t="s">
        <v>1736</v>
      </c>
      <c r="C10614" s="4">
        <v>18668431</v>
      </c>
      <c r="D10614" t="s">
        <v>56</v>
      </c>
      <c r="E10614">
        <v>2014</v>
      </c>
      <c r="F10614">
        <v>2013</v>
      </c>
      <c r="G10614" t="s">
        <v>49</v>
      </c>
      <c r="H10614" t="str">
        <f t="shared" si="165"/>
        <v>Chris Paul2013-14</v>
      </c>
    </row>
    <row r="10615" spans="1:8" x14ac:dyDescent="0.35">
      <c r="A10615" t="str">
        <f>VLOOKUP(salaries_1985to2020!B:B, player_information!A:U, 21, FALSE)</f>
        <v>Chris Paul</v>
      </c>
      <c r="B10615" t="s">
        <v>1736</v>
      </c>
      <c r="C10615" s="4">
        <v>20068563</v>
      </c>
      <c r="D10615" t="s">
        <v>57</v>
      </c>
      <c r="E10615">
        <v>2015</v>
      </c>
      <c r="F10615">
        <v>2014</v>
      </c>
      <c r="G10615" t="s">
        <v>49</v>
      </c>
      <c r="H10615" t="str">
        <f t="shared" si="165"/>
        <v>Chris Paul2014-15</v>
      </c>
    </row>
    <row r="10616" spans="1:8" x14ac:dyDescent="0.35">
      <c r="A10616" t="str">
        <f>VLOOKUP(salaries_1985to2020!B:B, player_information!A:U, 21, FALSE)</f>
        <v>Chris Paul</v>
      </c>
      <c r="B10616" t="s">
        <v>1736</v>
      </c>
      <c r="C10616" s="4">
        <v>21468696</v>
      </c>
      <c r="D10616" t="s">
        <v>59</v>
      </c>
      <c r="E10616">
        <v>2016</v>
      </c>
      <c r="F10616">
        <v>2015</v>
      </c>
      <c r="G10616" t="s">
        <v>49</v>
      </c>
      <c r="H10616" t="str">
        <f t="shared" si="165"/>
        <v>Chris Paul2015-16</v>
      </c>
    </row>
    <row r="10617" spans="1:8" x14ac:dyDescent="0.35">
      <c r="A10617" t="str">
        <f>VLOOKUP(salaries_1985to2020!B:B, player_information!A:U, 21, FALSE)</f>
        <v>Chris Paul</v>
      </c>
      <c r="B10617" t="s">
        <v>1736</v>
      </c>
      <c r="C10617" s="4">
        <v>22868827</v>
      </c>
      <c r="D10617" t="s">
        <v>43</v>
      </c>
      <c r="E10617">
        <v>2017</v>
      </c>
      <c r="F10617">
        <v>2016</v>
      </c>
      <c r="G10617" t="s">
        <v>49</v>
      </c>
      <c r="H10617" t="str">
        <f t="shared" si="165"/>
        <v>Chris Paul2016-17</v>
      </c>
    </row>
    <row r="10618" spans="1:8" x14ac:dyDescent="0.35">
      <c r="A10618" t="str">
        <f>VLOOKUP(salaries_1985to2020!B:B, player_information!A:U, 21, FALSE)</f>
        <v>Chris Paul</v>
      </c>
      <c r="B10618" t="s">
        <v>1736</v>
      </c>
      <c r="C10618" s="4">
        <v>24599495</v>
      </c>
      <c r="D10618" t="s">
        <v>45</v>
      </c>
      <c r="E10618">
        <v>2018</v>
      </c>
      <c r="F10618">
        <v>2017</v>
      </c>
      <c r="G10618" t="s">
        <v>52</v>
      </c>
      <c r="H10618" t="str">
        <f t="shared" si="165"/>
        <v>Chris Paul2017-18</v>
      </c>
    </row>
    <row r="10619" spans="1:8" x14ac:dyDescent="0.35">
      <c r="A10619" t="s">
        <v>11603</v>
      </c>
      <c r="B10619" t="s">
        <v>1736</v>
      </c>
      <c r="C10619" s="4">
        <v>35654150</v>
      </c>
      <c r="D10619" t="s">
        <v>14974</v>
      </c>
      <c r="E10619">
        <v>2019</v>
      </c>
      <c r="F10619">
        <v>2018</v>
      </c>
      <c r="G10619" t="s">
        <v>52</v>
      </c>
      <c r="H10619" t="str">
        <f t="shared" si="165"/>
        <v>Chris Paul2018-19</v>
      </c>
    </row>
    <row r="10620" spans="1:8" x14ac:dyDescent="0.35">
      <c r="A10620" t="s">
        <v>11603</v>
      </c>
      <c r="B10620" t="s">
        <v>1736</v>
      </c>
      <c r="C10620" s="4">
        <v>38506482</v>
      </c>
      <c r="D10620" t="s">
        <v>14975</v>
      </c>
      <c r="E10620">
        <v>2020</v>
      </c>
      <c r="F10620">
        <v>2019</v>
      </c>
      <c r="G10620" t="s">
        <v>44</v>
      </c>
      <c r="H10620" t="str">
        <f t="shared" si="165"/>
        <v>Chris Paul2019-20</v>
      </c>
    </row>
    <row r="10621" spans="1:8" x14ac:dyDescent="0.35">
      <c r="A10621" t="str">
        <f>VLOOKUP(salaries_1985to2020!B:B, player_information!A:U, 21, FALSE)</f>
        <v>Sasha Pavlovic</v>
      </c>
      <c r="B10621" t="s">
        <v>1737</v>
      </c>
      <c r="C10621" s="4">
        <v>1107960</v>
      </c>
      <c r="D10621" t="s">
        <v>34</v>
      </c>
      <c r="E10621">
        <v>2004</v>
      </c>
      <c r="F10621">
        <v>2003</v>
      </c>
      <c r="G10621" t="s">
        <v>116</v>
      </c>
      <c r="H10621" t="str">
        <f t="shared" si="165"/>
        <v>Sasha Pavlovic2003-04</v>
      </c>
    </row>
    <row r="10622" spans="1:8" x14ac:dyDescent="0.35">
      <c r="A10622" t="str">
        <f>VLOOKUP(salaries_1985to2020!B:B, player_information!A:U, 21, FALSE)</f>
        <v>Sasha Pavlovic</v>
      </c>
      <c r="B10622" t="s">
        <v>1737</v>
      </c>
      <c r="C10622" s="4">
        <v>1191000</v>
      </c>
      <c r="D10622" t="s">
        <v>35</v>
      </c>
      <c r="E10622">
        <v>2005</v>
      </c>
      <c r="F10622">
        <v>2004</v>
      </c>
      <c r="G10622" t="s">
        <v>101</v>
      </c>
      <c r="H10622" t="str">
        <f t="shared" si="165"/>
        <v>Sasha Pavlovic2004-05</v>
      </c>
    </row>
    <row r="10623" spans="1:8" x14ac:dyDescent="0.35">
      <c r="A10623" t="str">
        <f>VLOOKUP(salaries_1985to2020!B:B, player_information!A:U, 21, FALSE)</f>
        <v>Sasha Pavlovic</v>
      </c>
      <c r="B10623" t="s">
        <v>1737</v>
      </c>
      <c r="C10623" s="4">
        <v>1274160</v>
      </c>
      <c r="D10623" t="s">
        <v>36</v>
      </c>
      <c r="E10623">
        <v>2006</v>
      </c>
      <c r="F10623">
        <v>2005</v>
      </c>
      <c r="G10623" t="s">
        <v>101</v>
      </c>
      <c r="H10623" t="str">
        <f t="shared" si="165"/>
        <v>Sasha Pavlovic2005-06</v>
      </c>
    </row>
    <row r="10624" spans="1:8" x14ac:dyDescent="0.35">
      <c r="A10624" t="str">
        <f>VLOOKUP(salaries_1985to2020!B:B, player_information!A:U, 21, FALSE)</f>
        <v>Sasha Pavlovic</v>
      </c>
      <c r="B10624" t="s">
        <v>1737</v>
      </c>
      <c r="C10624" s="4">
        <v>1962206</v>
      </c>
      <c r="D10624" t="s">
        <v>37</v>
      </c>
      <c r="E10624">
        <v>2007</v>
      </c>
      <c r="F10624">
        <v>2006</v>
      </c>
      <c r="G10624" t="s">
        <v>101</v>
      </c>
      <c r="H10624" t="str">
        <f t="shared" si="165"/>
        <v>Sasha Pavlovic2006-07</v>
      </c>
    </row>
    <row r="10625" spans="1:8" x14ac:dyDescent="0.35">
      <c r="A10625" t="str">
        <f>VLOOKUP(salaries_1985to2020!B:B, player_information!A:U, 21, FALSE)</f>
        <v>Sasha Pavlovic</v>
      </c>
      <c r="B10625" t="s">
        <v>1737</v>
      </c>
      <c r="C10625" s="4">
        <v>4250000</v>
      </c>
      <c r="D10625" t="s">
        <v>40</v>
      </c>
      <c r="E10625">
        <v>2008</v>
      </c>
      <c r="F10625">
        <v>2007</v>
      </c>
      <c r="G10625" t="s">
        <v>101</v>
      </c>
      <c r="H10625" t="str">
        <f t="shared" si="165"/>
        <v>Sasha Pavlovic2007-08</v>
      </c>
    </row>
    <row r="10626" spans="1:8" x14ac:dyDescent="0.35">
      <c r="A10626" t="str">
        <f>VLOOKUP(salaries_1985to2020!B:B, player_information!A:U, 21, FALSE)</f>
        <v>Sasha Pavlovic</v>
      </c>
      <c r="B10626" t="s">
        <v>1737</v>
      </c>
      <c r="C10626" s="4">
        <v>4500000</v>
      </c>
      <c r="D10626" t="s">
        <v>48</v>
      </c>
      <c r="E10626">
        <v>2009</v>
      </c>
      <c r="F10626">
        <v>2008</v>
      </c>
      <c r="G10626" t="s">
        <v>101</v>
      </c>
      <c r="H10626" t="str">
        <f t="shared" si="165"/>
        <v>Sasha Pavlovic2008-09</v>
      </c>
    </row>
    <row r="10627" spans="1:8" x14ac:dyDescent="0.35">
      <c r="A10627" t="str">
        <f>VLOOKUP(salaries_1985to2020!B:B, player_information!A:U, 21, FALSE)</f>
        <v>Sasha Pavlovic</v>
      </c>
      <c r="B10627" t="s">
        <v>1737</v>
      </c>
      <c r="C10627" s="4">
        <v>1500000</v>
      </c>
      <c r="D10627" t="s">
        <v>41</v>
      </c>
      <c r="E10627">
        <v>2010</v>
      </c>
      <c r="F10627">
        <v>2009</v>
      </c>
      <c r="G10627" t="s">
        <v>81</v>
      </c>
      <c r="H10627" t="str">
        <f t="shared" ref="H10627:H10690" si="166">_xlfn.CONCAT(A10627, D10627)</f>
        <v>Sasha Pavlovic2009-10</v>
      </c>
    </row>
    <row r="10628" spans="1:8" x14ac:dyDescent="0.35">
      <c r="A10628" t="str">
        <f>VLOOKUP(salaries_1985to2020!B:B, player_information!A:U, 21, FALSE)</f>
        <v>Sasha Pavlovic</v>
      </c>
      <c r="B10628" t="s">
        <v>1737</v>
      </c>
      <c r="C10628" s="4">
        <v>1250000</v>
      </c>
      <c r="D10628" t="s">
        <v>41</v>
      </c>
      <c r="E10628">
        <v>2010</v>
      </c>
      <c r="F10628">
        <v>2009</v>
      </c>
      <c r="G10628" t="s">
        <v>62</v>
      </c>
      <c r="H10628" t="str">
        <f t="shared" si="166"/>
        <v>Sasha Pavlovic2009-10</v>
      </c>
    </row>
    <row r="10629" spans="1:8" x14ac:dyDescent="0.35">
      <c r="A10629" t="str">
        <f>VLOOKUP(salaries_1985to2020!B:B, player_information!A:U, 21, FALSE)</f>
        <v>Sasha Pavlovic</v>
      </c>
      <c r="B10629" t="s">
        <v>1737</v>
      </c>
      <c r="C10629" s="4">
        <v>134863</v>
      </c>
      <c r="D10629" t="s">
        <v>75</v>
      </c>
      <c r="E10629">
        <v>2011</v>
      </c>
      <c r="F10629">
        <v>2010</v>
      </c>
      <c r="G10629" t="s">
        <v>33</v>
      </c>
      <c r="H10629" t="str">
        <f t="shared" si="166"/>
        <v>Sasha Pavlovic2010-11</v>
      </c>
    </row>
    <row r="10630" spans="1:8" x14ac:dyDescent="0.35">
      <c r="A10630" t="str">
        <f>VLOOKUP(salaries_1985to2020!B:B, player_information!A:U, 21, FALSE)</f>
        <v>Sasha Pavlovic</v>
      </c>
      <c r="B10630" t="s">
        <v>1737</v>
      </c>
      <c r="C10630" s="4">
        <v>67432</v>
      </c>
      <c r="D10630" t="s">
        <v>75</v>
      </c>
      <c r="E10630">
        <v>2011</v>
      </c>
      <c r="F10630">
        <v>2010</v>
      </c>
      <c r="G10630" t="s">
        <v>99</v>
      </c>
      <c r="H10630" t="str">
        <f t="shared" si="166"/>
        <v>Sasha Pavlovic2010-11</v>
      </c>
    </row>
    <row r="10631" spans="1:8" x14ac:dyDescent="0.35">
      <c r="A10631" t="str">
        <f>VLOOKUP(salaries_1985to2020!B:B, player_information!A:U, 21, FALSE)</f>
        <v>Sasha Pavlovic</v>
      </c>
      <c r="B10631" t="s">
        <v>1737</v>
      </c>
      <c r="C10631" s="4">
        <v>1223166</v>
      </c>
      <c r="D10631" t="s">
        <v>77</v>
      </c>
      <c r="E10631">
        <v>2012</v>
      </c>
      <c r="F10631">
        <v>2011</v>
      </c>
      <c r="G10631" t="s">
        <v>11</v>
      </c>
      <c r="H10631" t="str">
        <f t="shared" si="166"/>
        <v>Sasha Pavlovic2011-12</v>
      </c>
    </row>
    <row r="10632" spans="1:8" x14ac:dyDescent="0.35">
      <c r="A10632" t="str">
        <f>VLOOKUP(salaries_1985to2020!B:B, player_information!A:U, 21, FALSE)</f>
        <v>Sasha Pavlovic</v>
      </c>
      <c r="B10632" t="s">
        <v>1737</v>
      </c>
      <c r="C10632" s="4">
        <v>1232713</v>
      </c>
      <c r="D10632" t="s">
        <v>54</v>
      </c>
      <c r="E10632">
        <v>2013</v>
      </c>
      <c r="F10632">
        <v>2012</v>
      </c>
      <c r="G10632" t="s">
        <v>8</v>
      </c>
      <c r="H10632" t="str">
        <f t="shared" si="166"/>
        <v>Sasha Pavlovic2012-13</v>
      </c>
    </row>
    <row r="10633" spans="1:8" x14ac:dyDescent="0.35">
      <c r="A10633" t="str">
        <f>VLOOKUP(salaries_1985to2020!B:B, player_information!A:U, 21, FALSE)</f>
        <v>Jim Paxson</v>
      </c>
      <c r="B10633" t="s">
        <v>1738</v>
      </c>
      <c r="C10633" s="4">
        <v>500000</v>
      </c>
      <c r="D10633" t="s">
        <v>18</v>
      </c>
      <c r="E10633">
        <v>1986</v>
      </c>
      <c r="F10633">
        <v>1985</v>
      </c>
      <c r="G10633" t="s">
        <v>8</v>
      </c>
      <c r="H10633" t="str">
        <f t="shared" si="166"/>
        <v>Jim Paxson1985-86</v>
      </c>
    </row>
    <row r="10634" spans="1:8" x14ac:dyDescent="0.35">
      <c r="A10634" t="str">
        <f>VLOOKUP(salaries_1985to2020!B:B, player_information!A:U, 21, FALSE)</f>
        <v>Jim Paxson</v>
      </c>
      <c r="B10634" t="s">
        <v>1738</v>
      </c>
      <c r="C10634" s="4">
        <v>875000</v>
      </c>
      <c r="D10634" t="s">
        <v>19</v>
      </c>
      <c r="E10634">
        <v>1988</v>
      </c>
      <c r="F10634">
        <v>1987</v>
      </c>
      <c r="G10634" t="s">
        <v>11</v>
      </c>
      <c r="H10634" t="str">
        <f t="shared" si="166"/>
        <v>Jim Paxson1987-88</v>
      </c>
    </row>
    <row r="10635" spans="1:8" x14ac:dyDescent="0.35">
      <c r="A10635" t="str">
        <f>VLOOKUP(salaries_1985to2020!B:B, player_information!A:U, 21, FALSE)</f>
        <v>Jim Paxson</v>
      </c>
      <c r="B10635" t="s">
        <v>1738</v>
      </c>
      <c r="C10635" s="4">
        <v>400000</v>
      </c>
      <c r="D10635" t="s">
        <v>20</v>
      </c>
      <c r="E10635">
        <v>1989</v>
      </c>
      <c r="F10635">
        <v>1988</v>
      </c>
      <c r="G10635" t="s">
        <v>11</v>
      </c>
      <c r="H10635" t="str">
        <f t="shared" si="166"/>
        <v>Jim Paxson1988-89</v>
      </c>
    </row>
    <row r="10636" spans="1:8" x14ac:dyDescent="0.35">
      <c r="A10636" t="str">
        <f>VLOOKUP(salaries_1985to2020!B:B, player_information!A:U, 21, FALSE)</f>
        <v>Jim Paxson</v>
      </c>
      <c r="B10636" t="s">
        <v>1738</v>
      </c>
      <c r="C10636" s="4">
        <v>225000</v>
      </c>
      <c r="D10636" t="s">
        <v>9</v>
      </c>
      <c r="E10636">
        <v>1992</v>
      </c>
      <c r="F10636">
        <v>1991</v>
      </c>
      <c r="G10636" t="s">
        <v>11</v>
      </c>
      <c r="H10636" t="str">
        <f t="shared" si="166"/>
        <v>Jim Paxson1991-92</v>
      </c>
    </row>
    <row r="10637" spans="1:8" x14ac:dyDescent="0.35">
      <c r="A10637" t="str">
        <f>VLOOKUP(salaries_1985to2020!B:B, player_information!A:U, 21, FALSE)</f>
        <v>John Paxson</v>
      </c>
      <c r="B10637" t="s">
        <v>1739</v>
      </c>
      <c r="C10637" s="4">
        <v>102000</v>
      </c>
      <c r="D10637" t="s">
        <v>16</v>
      </c>
      <c r="E10637">
        <v>1985</v>
      </c>
      <c r="F10637">
        <v>1984</v>
      </c>
      <c r="G10637" t="s">
        <v>84</v>
      </c>
      <c r="H10637" t="str">
        <f t="shared" si="166"/>
        <v>John Paxson1984-85</v>
      </c>
    </row>
    <row r="10638" spans="1:8" x14ac:dyDescent="0.35">
      <c r="A10638" t="str">
        <f>VLOOKUP(salaries_1985to2020!B:B, player_information!A:U, 21, FALSE)</f>
        <v>John Paxson</v>
      </c>
      <c r="B10638" t="s">
        <v>1739</v>
      </c>
      <c r="C10638" s="4">
        <v>175000</v>
      </c>
      <c r="D10638" t="s">
        <v>18</v>
      </c>
      <c r="E10638">
        <v>1986</v>
      </c>
      <c r="F10638">
        <v>1985</v>
      </c>
      <c r="G10638" t="s">
        <v>104</v>
      </c>
      <c r="H10638" t="str">
        <f t="shared" si="166"/>
        <v>John Paxson1985-86</v>
      </c>
    </row>
    <row r="10639" spans="1:8" x14ac:dyDescent="0.35">
      <c r="A10639" t="str">
        <f>VLOOKUP(salaries_1985to2020!B:B, player_information!A:U, 21, FALSE)</f>
        <v>John Paxson</v>
      </c>
      <c r="B10639" t="s">
        <v>1739</v>
      </c>
      <c r="C10639" s="4">
        <v>285000</v>
      </c>
      <c r="D10639" t="s">
        <v>19</v>
      </c>
      <c r="E10639">
        <v>1988</v>
      </c>
      <c r="F10639">
        <v>1987</v>
      </c>
      <c r="G10639" t="s">
        <v>104</v>
      </c>
      <c r="H10639" t="str">
        <f t="shared" si="166"/>
        <v>John Paxson1987-88</v>
      </c>
    </row>
    <row r="10640" spans="1:8" x14ac:dyDescent="0.35">
      <c r="A10640" t="str">
        <f>VLOOKUP(salaries_1985to2020!B:B, player_information!A:U, 21, FALSE)</f>
        <v>John Paxson</v>
      </c>
      <c r="B10640" t="s">
        <v>1739</v>
      </c>
      <c r="C10640" s="4">
        <v>325000</v>
      </c>
      <c r="D10640" t="s">
        <v>20</v>
      </c>
      <c r="E10640">
        <v>1989</v>
      </c>
      <c r="F10640">
        <v>1988</v>
      </c>
      <c r="G10640" t="s">
        <v>104</v>
      </c>
      <c r="H10640" t="str">
        <f t="shared" si="166"/>
        <v>John Paxson1988-89</v>
      </c>
    </row>
    <row r="10641" spans="1:8" x14ac:dyDescent="0.35">
      <c r="A10641" t="str">
        <f>VLOOKUP(salaries_1985to2020!B:B, player_information!A:U, 21, FALSE)</f>
        <v>John Paxson</v>
      </c>
      <c r="B10641" t="s">
        <v>1739</v>
      </c>
      <c r="C10641" s="4">
        <v>385000</v>
      </c>
      <c r="D10641" t="s">
        <v>7</v>
      </c>
      <c r="E10641">
        <v>1991</v>
      </c>
      <c r="F10641">
        <v>1990</v>
      </c>
      <c r="G10641" t="s">
        <v>104</v>
      </c>
      <c r="H10641" t="str">
        <f t="shared" si="166"/>
        <v>John Paxson1990-91</v>
      </c>
    </row>
    <row r="10642" spans="1:8" x14ac:dyDescent="0.35">
      <c r="A10642" t="str">
        <f>VLOOKUP(salaries_1985to2020!B:B, player_information!A:U, 21, FALSE)</f>
        <v>John Paxson</v>
      </c>
      <c r="B10642" t="s">
        <v>1739</v>
      </c>
      <c r="C10642" s="4">
        <v>1600000</v>
      </c>
      <c r="D10642" t="s">
        <v>9</v>
      </c>
      <c r="E10642">
        <v>1992</v>
      </c>
      <c r="F10642">
        <v>1991</v>
      </c>
      <c r="G10642" t="s">
        <v>104</v>
      </c>
      <c r="H10642" t="str">
        <f t="shared" si="166"/>
        <v>John Paxson1991-92</v>
      </c>
    </row>
    <row r="10643" spans="1:8" x14ac:dyDescent="0.35">
      <c r="A10643" t="str">
        <f>VLOOKUP(salaries_1985to2020!B:B, player_information!A:U, 21, FALSE)</f>
        <v>John Paxson</v>
      </c>
      <c r="B10643" t="s">
        <v>1739</v>
      </c>
      <c r="C10643" s="4">
        <v>1200000</v>
      </c>
      <c r="D10643" t="s">
        <v>10</v>
      </c>
      <c r="E10643">
        <v>1993</v>
      </c>
      <c r="F10643">
        <v>1992</v>
      </c>
      <c r="G10643" t="s">
        <v>104</v>
      </c>
      <c r="H10643" t="str">
        <f t="shared" si="166"/>
        <v>John Paxson1992-93</v>
      </c>
    </row>
    <row r="10644" spans="1:8" x14ac:dyDescent="0.35">
      <c r="A10644" t="str">
        <f>VLOOKUP(salaries_1985to2020!B:B, player_information!A:U, 21, FALSE)</f>
        <v>John Paxson</v>
      </c>
      <c r="B10644" t="s">
        <v>1739</v>
      </c>
      <c r="C10644" s="4">
        <v>800000</v>
      </c>
      <c r="D10644" t="s">
        <v>12</v>
      </c>
      <c r="E10644">
        <v>1994</v>
      </c>
      <c r="F10644">
        <v>1993</v>
      </c>
      <c r="G10644" t="s">
        <v>104</v>
      </c>
      <c r="H10644" t="str">
        <f t="shared" si="166"/>
        <v>John Paxson1993-94</v>
      </c>
    </row>
    <row r="10645" spans="1:8" x14ac:dyDescent="0.35">
      <c r="A10645" t="str">
        <f>VLOOKUP(salaries_1985to2020!B:B, player_information!A:U, 21, FALSE)</f>
        <v>Cameron Payne</v>
      </c>
      <c r="B10645" t="s">
        <v>1740</v>
      </c>
      <c r="C10645" s="4">
        <v>2021520</v>
      </c>
      <c r="D10645" t="s">
        <v>59</v>
      </c>
      <c r="E10645">
        <v>2016</v>
      </c>
      <c r="F10645">
        <v>2015</v>
      </c>
      <c r="G10645" t="s">
        <v>44</v>
      </c>
      <c r="H10645" t="str">
        <f t="shared" si="166"/>
        <v>Cameron Payne2015-16</v>
      </c>
    </row>
    <row r="10646" spans="1:8" x14ac:dyDescent="0.35">
      <c r="A10646" t="str">
        <f>VLOOKUP(salaries_1985to2020!B:B, player_information!A:U, 21, FALSE)</f>
        <v>Cameron Payne</v>
      </c>
      <c r="B10646" t="s">
        <v>1740</v>
      </c>
      <c r="C10646" s="4">
        <v>2112480</v>
      </c>
      <c r="D10646" t="s">
        <v>43</v>
      </c>
      <c r="E10646">
        <v>2017</v>
      </c>
      <c r="F10646">
        <v>2016</v>
      </c>
      <c r="G10646" t="s">
        <v>104</v>
      </c>
      <c r="H10646" t="str">
        <f t="shared" si="166"/>
        <v>Cameron Payne2016-17</v>
      </c>
    </row>
    <row r="10647" spans="1:8" x14ac:dyDescent="0.35">
      <c r="A10647" t="str">
        <f>VLOOKUP(salaries_1985to2020!B:B, player_information!A:U, 21, FALSE)</f>
        <v>Cameron Payne</v>
      </c>
      <c r="B10647" t="s">
        <v>1740</v>
      </c>
      <c r="C10647" s="4">
        <v>2203440</v>
      </c>
      <c r="D10647" t="s">
        <v>45</v>
      </c>
      <c r="E10647">
        <v>2018</v>
      </c>
      <c r="F10647">
        <v>2017</v>
      </c>
      <c r="G10647" t="s">
        <v>104</v>
      </c>
      <c r="H10647" t="str">
        <f t="shared" si="166"/>
        <v>Cameron Payne2017-18</v>
      </c>
    </row>
    <row r="10648" spans="1:8" x14ac:dyDescent="0.35">
      <c r="A10648" t="s">
        <v>11628</v>
      </c>
      <c r="B10648" t="s">
        <v>1740</v>
      </c>
      <c r="C10648" s="4">
        <v>3263295</v>
      </c>
      <c r="D10648" t="s">
        <v>14974</v>
      </c>
      <c r="E10648">
        <v>2019</v>
      </c>
      <c r="F10648">
        <v>2018</v>
      </c>
      <c r="G10648" t="s">
        <v>104</v>
      </c>
      <c r="H10648" t="str">
        <f t="shared" si="166"/>
        <v>Cameron Payne2018-19</v>
      </c>
    </row>
    <row r="10649" spans="1:8" x14ac:dyDescent="0.35">
      <c r="A10649" t="s">
        <v>11628</v>
      </c>
      <c r="B10649" t="s">
        <v>1740</v>
      </c>
      <c r="C10649" s="4">
        <v>196288</v>
      </c>
      <c r="D10649" t="s">
        <v>14975</v>
      </c>
      <c r="E10649">
        <v>2020</v>
      </c>
      <c r="F10649">
        <v>2019</v>
      </c>
      <c r="G10649" t="s">
        <v>62</v>
      </c>
      <c r="H10649" t="str">
        <f t="shared" si="166"/>
        <v>Cameron Payne2019-20</v>
      </c>
    </row>
    <row r="10650" spans="1:8" x14ac:dyDescent="0.35">
      <c r="A10650" t="s">
        <v>11628</v>
      </c>
      <c r="B10650" t="s">
        <v>1740</v>
      </c>
      <c r="C10650" s="4">
        <v>150000</v>
      </c>
      <c r="D10650" t="s">
        <v>14975</v>
      </c>
      <c r="E10650">
        <v>2020</v>
      </c>
      <c r="F10650">
        <v>2019</v>
      </c>
      <c r="G10650" t="s">
        <v>55</v>
      </c>
      <c r="H10650" t="str">
        <f t="shared" si="166"/>
        <v>Cameron Payne2019-20</v>
      </c>
    </row>
    <row r="10651" spans="1:8" x14ac:dyDescent="0.35">
      <c r="A10651" t="str">
        <f>VLOOKUP(salaries_1985to2020!B:B, player_information!A:U, 21, FALSE)</f>
        <v>Kenny Payne</v>
      </c>
      <c r="B10651" t="s">
        <v>1741</v>
      </c>
      <c r="C10651" s="4">
        <v>400000</v>
      </c>
      <c r="D10651" t="s">
        <v>7</v>
      </c>
      <c r="E10651">
        <v>1991</v>
      </c>
      <c r="F10651">
        <v>1990</v>
      </c>
      <c r="G10651" t="s">
        <v>92</v>
      </c>
      <c r="H10651" t="str">
        <f t="shared" si="166"/>
        <v>Kenny Payne1990-91</v>
      </c>
    </row>
    <row r="10652" spans="1:8" x14ac:dyDescent="0.35">
      <c r="A10652" t="str">
        <f>VLOOKUP(salaries_1985to2020!B:B, player_information!A:U, 21, FALSE)</f>
        <v>Kenny Payne</v>
      </c>
      <c r="B10652" t="s">
        <v>1741</v>
      </c>
      <c r="C10652" s="4">
        <v>410000</v>
      </c>
      <c r="D10652" t="s">
        <v>9</v>
      </c>
      <c r="E10652">
        <v>1992</v>
      </c>
      <c r="F10652">
        <v>1991</v>
      </c>
      <c r="G10652" t="s">
        <v>92</v>
      </c>
      <c r="H10652" t="str">
        <f t="shared" si="166"/>
        <v>Kenny Payne1991-92</v>
      </c>
    </row>
    <row r="10653" spans="1:8" x14ac:dyDescent="0.35">
      <c r="A10653" t="str">
        <f>VLOOKUP(salaries_1985to2020!B:B, player_information!A:U, 21, FALSE)</f>
        <v>Kenny Payne</v>
      </c>
      <c r="B10653" t="s">
        <v>1741</v>
      </c>
      <c r="C10653" s="4">
        <v>500000</v>
      </c>
      <c r="D10653" t="s">
        <v>10</v>
      </c>
      <c r="E10653">
        <v>1993</v>
      </c>
      <c r="F10653">
        <v>1992</v>
      </c>
      <c r="G10653" t="s">
        <v>92</v>
      </c>
      <c r="H10653" t="str">
        <f t="shared" si="166"/>
        <v>Kenny Payne1992-93</v>
      </c>
    </row>
    <row r="10654" spans="1:8" x14ac:dyDescent="0.35">
      <c r="A10654" t="str">
        <f>VLOOKUP(salaries_1985to2020!B:B, player_information!A:U, 21, FALSE)</f>
        <v>Elfrid Payton</v>
      </c>
      <c r="B10654" t="s">
        <v>1742</v>
      </c>
      <c r="C10654" s="4">
        <v>2397840</v>
      </c>
      <c r="D10654" t="s">
        <v>57</v>
      </c>
      <c r="E10654">
        <v>2015</v>
      </c>
      <c r="F10654">
        <v>2014</v>
      </c>
      <c r="G10654" t="s">
        <v>51</v>
      </c>
      <c r="H10654" t="str">
        <f t="shared" si="166"/>
        <v>Elfrid Payton2014-15</v>
      </c>
    </row>
    <row r="10655" spans="1:8" x14ac:dyDescent="0.35">
      <c r="A10655" t="str">
        <f>VLOOKUP(salaries_1985to2020!B:B, player_information!A:U, 21, FALSE)</f>
        <v>Elfrid Payton</v>
      </c>
      <c r="B10655" t="s">
        <v>1742</v>
      </c>
      <c r="C10655" s="4">
        <v>2505720</v>
      </c>
      <c r="D10655" t="s">
        <v>59</v>
      </c>
      <c r="E10655">
        <v>2016</v>
      </c>
      <c r="F10655">
        <v>2015</v>
      </c>
      <c r="G10655" t="s">
        <v>51</v>
      </c>
      <c r="H10655" t="str">
        <f t="shared" si="166"/>
        <v>Elfrid Payton2015-16</v>
      </c>
    </row>
    <row r="10656" spans="1:8" x14ac:dyDescent="0.35">
      <c r="A10656" t="str">
        <f>VLOOKUP(salaries_1985to2020!B:B, player_information!A:U, 21, FALSE)</f>
        <v>Elfrid Payton</v>
      </c>
      <c r="B10656" t="s">
        <v>1742</v>
      </c>
      <c r="C10656" s="4">
        <v>2613600</v>
      </c>
      <c r="D10656" t="s">
        <v>43</v>
      </c>
      <c r="E10656">
        <v>2017</v>
      </c>
      <c r="F10656">
        <v>2016</v>
      </c>
      <c r="G10656" t="s">
        <v>51</v>
      </c>
      <c r="H10656" t="str">
        <f t="shared" si="166"/>
        <v>Elfrid Payton2016-17</v>
      </c>
    </row>
    <row r="10657" spans="1:8" x14ac:dyDescent="0.35">
      <c r="A10657" t="str">
        <f>VLOOKUP(salaries_1985to2020!B:B, player_information!A:U, 21, FALSE)</f>
        <v>Elfrid Payton</v>
      </c>
      <c r="B10657" t="s">
        <v>1742</v>
      </c>
      <c r="C10657" s="4">
        <v>3332340</v>
      </c>
      <c r="D10657" t="s">
        <v>45</v>
      </c>
      <c r="E10657">
        <v>2018</v>
      </c>
      <c r="F10657">
        <v>2017</v>
      </c>
      <c r="G10657" t="s">
        <v>62</v>
      </c>
      <c r="H10657" t="str">
        <f t="shared" si="166"/>
        <v>Elfrid Payton2017-18</v>
      </c>
    </row>
    <row r="10658" spans="1:8" x14ac:dyDescent="0.35">
      <c r="A10658" t="s">
        <v>11637</v>
      </c>
      <c r="B10658" t="s">
        <v>1742</v>
      </c>
      <c r="C10658" s="4">
        <v>2700000</v>
      </c>
      <c r="D10658" t="s">
        <v>14974</v>
      </c>
      <c r="E10658">
        <v>2019</v>
      </c>
      <c r="F10658">
        <v>2018</v>
      </c>
      <c r="G10658" t="s">
        <v>87</v>
      </c>
      <c r="H10658" t="str">
        <f t="shared" si="166"/>
        <v>Elfrid Payton2018-19</v>
      </c>
    </row>
    <row r="10659" spans="1:8" x14ac:dyDescent="0.35">
      <c r="A10659" t="s">
        <v>11637</v>
      </c>
      <c r="B10659" t="s">
        <v>1742</v>
      </c>
      <c r="C10659" s="4">
        <v>8000000</v>
      </c>
      <c r="D10659" t="s">
        <v>14975</v>
      </c>
      <c r="E10659">
        <v>2020</v>
      </c>
      <c r="F10659">
        <v>2019</v>
      </c>
      <c r="G10659" t="s">
        <v>58</v>
      </c>
      <c r="H10659" t="str">
        <f t="shared" si="166"/>
        <v>Elfrid Payton2019-20</v>
      </c>
    </row>
    <row r="10660" spans="1:8" x14ac:dyDescent="0.35">
      <c r="A10660" t="str">
        <f>VLOOKUP(salaries_1985to2020!B:B, player_information!A:U, 21, FALSE)</f>
        <v>Gary Payton</v>
      </c>
      <c r="B10660" t="s">
        <v>1743</v>
      </c>
      <c r="C10660" s="4">
        <v>1685000</v>
      </c>
      <c r="D10660" t="s">
        <v>7</v>
      </c>
      <c r="E10660">
        <v>1991</v>
      </c>
      <c r="F10660">
        <v>1990</v>
      </c>
      <c r="G10660" t="s">
        <v>113</v>
      </c>
      <c r="H10660" t="str">
        <f t="shared" si="166"/>
        <v>Gary Payton1990-91</v>
      </c>
    </row>
    <row r="10661" spans="1:8" x14ac:dyDescent="0.35">
      <c r="A10661" t="str">
        <f>VLOOKUP(salaries_1985to2020!B:B, player_information!A:U, 21, FALSE)</f>
        <v>Gary Payton</v>
      </c>
      <c r="B10661" t="s">
        <v>1743</v>
      </c>
      <c r="C10661" s="4">
        <v>1883000</v>
      </c>
      <c r="D10661" t="s">
        <v>9</v>
      </c>
      <c r="E10661">
        <v>1992</v>
      </c>
      <c r="F10661">
        <v>1991</v>
      </c>
      <c r="G10661" t="s">
        <v>113</v>
      </c>
      <c r="H10661" t="str">
        <f t="shared" si="166"/>
        <v>Gary Payton1991-92</v>
      </c>
    </row>
    <row r="10662" spans="1:8" x14ac:dyDescent="0.35">
      <c r="A10662" t="str">
        <f>VLOOKUP(salaries_1985to2020!B:B, player_information!A:U, 21, FALSE)</f>
        <v>Gary Payton</v>
      </c>
      <c r="B10662" t="s">
        <v>1743</v>
      </c>
      <c r="C10662" s="4">
        <v>2183000</v>
      </c>
      <c r="D10662" t="s">
        <v>10</v>
      </c>
      <c r="E10662">
        <v>1993</v>
      </c>
      <c r="F10662">
        <v>1992</v>
      </c>
      <c r="G10662" t="s">
        <v>113</v>
      </c>
      <c r="H10662" t="str">
        <f t="shared" si="166"/>
        <v>Gary Payton1992-93</v>
      </c>
    </row>
    <row r="10663" spans="1:8" x14ac:dyDescent="0.35">
      <c r="A10663" t="str">
        <f>VLOOKUP(salaries_1985to2020!B:B, player_information!A:U, 21, FALSE)</f>
        <v>Gary Payton</v>
      </c>
      <c r="B10663" t="s">
        <v>1743</v>
      </c>
      <c r="C10663" s="4">
        <v>2383000</v>
      </c>
      <c r="D10663" t="s">
        <v>12</v>
      </c>
      <c r="E10663">
        <v>1994</v>
      </c>
      <c r="F10663">
        <v>1993</v>
      </c>
      <c r="G10663" t="s">
        <v>113</v>
      </c>
      <c r="H10663" t="str">
        <f t="shared" si="166"/>
        <v>Gary Payton1993-94</v>
      </c>
    </row>
    <row r="10664" spans="1:8" x14ac:dyDescent="0.35">
      <c r="A10664" t="str">
        <f>VLOOKUP(salaries_1985to2020!B:B, player_information!A:U, 21, FALSE)</f>
        <v>Gary Payton</v>
      </c>
      <c r="B10664" t="s">
        <v>1743</v>
      </c>
      <c r="C10664" s="4">
        <v>2583300</v>
      </c>
      <c r="D10664" t="s">
        <v>13</v>
      </c>
      <c r="E10664">
        <v>1995</v>
      </c>
      <c r="F10664">
        <v>1994</v>
      </c>
      <c r="G10664" t="s">
        <v>113</v>
      </c>
      <c r="H10664" t="str">
        <f t="shared" si="166"/>
        <v>Gary Payton1994-95</v>
      </c>
    </row>
    <row r="10665" spans="1:8" x14ac:dyDescent="0.35">
      <c r="A10665" t="str">
        <f>VLOOKUP(salaries_1985to2020!B:B, player_information!A:U, 21, FALSE)</f>
        <v>Gary Payton</v>
      </c>
      <c r="B10665" t="s">
        <v>1743</v>
      </c>
      <c r="C10665" s="4">
        <v>2783000</v>
      </c>
      <c r="D10665" t="s">
        <v>23</v>
      </c>
      <c r="E10665">
        <v>1996</v>
      </c>
      <c r="F10665">
        <v>1995</v>
      </c>
      <c r="G10665" t="s">
        <v>113</v>
      </c>
      <c r="H10665" t="str">
        <f t="shared" si="166"/>
        <v>Gary Payton1995-96</v>
      </c>
    </row>
    <row r="10666" spans="1:8" x14ac:dyDescent="0.35">
      <c r="A10666" t="str">
        <f>VLOOKUP(salaries_1985to2020!B:B, player_information!A:U, 21, FALSE)</f>
        <v>Gary Payton</v>
      </c>
      <c r="B10666" t="s">
        <v>1743</v>
      </c>
      <c r="C10666" s="4">
        <v>10212000</v>
      </c>
      <c r="D10666" t="s">
        <v>24</v>
      </c>
      <c r="E10666">
        <v>1997</v>
      </c>
      <c r="F10666">
        <v>1996</v>
      </c>
      <c r="G10666" t="s">
        <v>113</v>
      </c>
      <c r="H10666" t="str">
        <f t="shared" si="166"/>
        <v>Gary Payton1996-97</v>
      </c>
    </row>
    <row r="10667" spans="1:8" x14ac:dyDescent="0.35">
      <c r="A10667" t="str">
        <f>VLOOKUP(salaries_1985to2020!B:B, player_information!A:U, 21, FALSE)</f>
        <v>Gary Payton</v>
      </c>
      <c r="B10667" t="s">
        <v>1743</v>
      </c>
      <c r="C10667" s="4">
        <v>10514688</v>
      </c>
      <c r="D10667" t="s">
        <v>25</v>
      </c>
      <c r="E10667">
        <v>1998</v>
      </c>
      <c r="F10667">
        <v>1997</v>
      </c>
      <c r="G10667" t="s">
        <v>113</v>
      </c>
      <c r="H10667" t="str">
        <f t="shared" si="166"/>
        <v>Gary Payton1997-98</v>
      </c>
    </row>
    <row r="10668" spans="1:8" x14ac:dyDescent="0.35">
      <c r="A10668" t="str">
        <f>VLOOKUP(salaries_1985to2020!B:B, player_information!A:U, 21, FALSE)</f>
        <v>Gary Payton</v>
      </c>
      <c r="B10668" t="s">
        <v>1743</v>
      </c>
      <c r="C10668" s="4">
        <v>8715000</v>
      </c>
      <c r="D10668" t="s">
        <v>29</v>
      </c>
      <c r="E10668">
        <v>1999</v>
      </c>
      <c r="F10668">
        <v>1998</v>
      </c>
      <c r="G10668" t="s">
        <v>113</v>
      </c>
      <c r="H10668" t="str">
        <f t="shared" si="166"/>
        <v>Gary Payton1998-99</v>
      </c>
    </row>
    <row r="10669" spans="1:8" x14ac:dyDescent="0.35">
      <c r="A10669" t="str">
        <f>VLOOKUP(salaries_1985to2020!B:B, player_information!A:U, 21, FALSE)</f>
        <v>Gary Payton</v>
      </c>
      <c r="B10669" t="s">
        <v>1743</v>
      </c>
      <c r="C10669" s="4">
        <v>11020473</v>
      </c>
      <c r="D10669" t="s">
        <v>30</v>
      </c>
      <c r="E10669">
        <v>2000</v>
      </c>
      <c r="F10669">
        <v>1999</v>
      </c>
      <c r="G10669" t="s">
        <v>113</v>
      </c>
      <c r="H10669" t="str">
        <f t="shared" si="166"/>
        <v>Gary Payton1999-00</v>
      </c>
    </row>
    <row r="10670" spans="1:8" x14ac:dyDescent="0.35">
      <c r="A10670" t="str">
        <f>VLOOKUP(salaries_1985to2020!B:B, player_information!A:U, 21, FALSE)</f>
        <v>Gary Payton</v>
      </c>
      <c r="B10670" t="s">
        <v>1743</v>
      </c>
      <c r="C10670" s="4">
        <v>12200000</v>
      </c>
      <c r="D10670" t="s">
        <v>26</v>
      </c>
      <c r="E10670">
        <v>2001</v>
      </c>
      <c r="F10670">
        <v>2000</v>
      </c>
      <c r="G10670" t="s">
        <v>113</v>
      </c>
      <c r="H10670" t="str">
        <f t="shared" si="166"/>
        <v>Gary Payton2000-01</v>
      </c>
    </row>
    <row r="10671" spans="1:8" x14ac:dyDescent="0.35">
      <c r="A10671" t="str">
        <f>VLOOKUP(salaries_1985to2020!B:B, player_information!A:U, 21, FALSE)</f>
        <v>Gary Payton</v>
      </c>
      <c r="B10671" t="s">
        <v>1743</v>
      </c>
      <c r="C10671" s="4">
        <v>12926493</v>
      </c>
      <c r="D10671" t="s">
        <v>31</v>
      </c>
      <c r="E10671">
        <v>2002</v>
      </c>
      <c r="F10671">
        <v>2001</v>
      </c>
      <c r="G10671" t="s">
        <v>113</v>
      </c>
      <c r="H10671" t="str">
        <f t="shared" si="166"/>
        <v>Gary Payton2001-02</v>
      </c>
    </row>
    <row r="10672" spans="1:8" x14ac:dyDescent="0.35">
      <c r="A10672" t="str">
        <f>VLOOKUP(salaries_1985to2020!B:B, player_information!A:U, 21, FALSE)</f>
        <v>Gary Payton</v>
      </c>
      <c r="B10672" t="s">
        <v>1743</v>
      </c>
      <c r="C10672" s="4">
        <v>12636117</v>
      </c>
      <c r="D10672" t="s">
        <v>32</v>
      </c>
      <c r="E10672">
        <v>2003</v>
      </c>
      <c r="F10672">
        <v>2002</v>
      </c>
      <c r="G10672" t="s">
        <v>113</v>
      </c>
      <c r="H10672" t="str">
        <f t="shared" si="166"/>
        <v>Gary Payton2002-03</v>
      </c>
    </row>
    <row r="10673" spans="1:8" x14ac:dyDescent="0.35">
      <c r="A10673" t="str">
        <f>VLOOKUP(salaries_1985to2020!B:B, player_information!A:U, 21, FALSE)</f>
        <v>Gary Payton</v>
      </c>
      <c r="B10673" t="s">
        <v>1743</v>
      </c>
      <c r="C10673" s="4">
        <v>4917000</v>
      </c>
      <c r="D10673" t="s">
        <v>34</v>
      </c>
      <c r="E10673">
        <v>2004</v>
      </c>
      <c r="F10673">
        <v>2003</v>
      </c>
      <c r="G10673" t="s">
        <v>17</v>
      </c>
      <c r="H10673" t="str">
        <f t="shared" si="166"/>
        <v>Gary Payton2003-04</v>
      </c>
    </row>
    <row r="10674" spans="1:8" x14ac:dyDescent="0.35">
      <c r="A10674" t="str">
        <f>VLOOKUP(salaries_1985to2020!B:B, player_information!A:U, 21, FALSE)</f>
        <v>Gary Payton</v>
      </c>
      <c r="B10674" t="s">
        <v>1743</v>
      </c>
      <c r="C10674" s="4">
        <v>5408700</v>
      </c>
      <c r="D10674" t="s">
        <v>35</v>
      </c>
      <c r="E10674">
        <v>2005</v>
      </c>
      <c r="F10674">
        <v>2004</v>
      </c>
      <c r="G10674" t="s">
        <v>11</v>
      </c>
      <c r="H10674" t="str">
        <f t="shared" si="166"/>
        <v>Gary Payton2004-05</v>
      </c>
    </row>
    <row r="10675" spans="1:8" x14ac:dyDescent="0.35">
      <c r="A10675" t="str">
        <f>VLOOKUP(salaries_1985to2020!B:B, player_information!A:U, 21, FALSE)</f>
        <v>Gary Payton</v>
      </c>
      <c r="B10675" t="s">
        <v>1743</v>
      </c>
      <c r="C10675" s="4">
        <v>1138500</v>
      </c>
      <c r="D10675" t="s">
        <v>36</v>
      </c>
      <c r="E10675">
        <v>2006</v>
      </c>
      <c r="F10675">
        <v>2005</v>
      </c>
      <c r="G10675" t="s">
        <v>73</v>
      </c>
      <c r="H10675" t="str">
        <f t="shared" si="166"/>
        <v>Gary Payton2005-06</v>
      </c>
    </row>
    <row r="10676" spans="1:8" x14ac:dyDescent="0.35">
      <c r="A10676" t="str">
        <f>VLOOKUP(salaries_1985to2020!B:B, player_information!A:U, 21, FALSE)</f>
        <v>Gary Payton</v>
      </c>
      <c r="B10676" t="s">
        <v>1743</v>
      </c>
      <c r="C10676" s="4">
        <v>1178348</v>
      </c>
      <c r="D10676" t="s">
        <v>37</v>
      </c>
      <c r="E10676">
        <v>2007</v>
      </c>
      <c r="F10676">
        <v>2006</v>
      </c>
      <c r="G10676" t="s">
        <v>73</v>
      </c>
      <c r="H10676" t="str">
        <f t="shared" si="166"/>
        <v>Gary Payton2006-07</v>
      </c>
    </row>
    <row r="10677" spans="1:8" x14ac:dyDescent="0.35">
      <c r="A10677" t="s">
        <v>11638</v>
      </c>
      <c r="B10677" t="s">
        <v>11639</v>
      </c>
      <c r="C10677" s="4">
        <v>1090781</v>
      </c>
      <c r="D10677" t="s">
        <v>14975</v>
      </c>
      <c r="E10677">
        <v>2020</v>
      </c>
      <c r="F10677">
        <v>2019</v>
      </c>
      <c r="G10677" t="s">
        <v>98</v>
      </c>
      <c r="H10677" t="str">
        <f t="shared" si="166"/>
        <v>Gary Payton2019-20</v>
      </c>
    </row>
    <row r="10678" spans="1:8" x14ac:dyDescent="0.35">
      <c r="A10678" t="str">
        <f>VLOOKUP(salaries_1985to2020!B:B, player_information!A:U, 21, FALSE)</f>
        <v>Oleksiy Pecherov</v>
      </c>
      <c r="B10678" t="s">
        <v>1744</v>
      </c>
      <c r="C10678" s="4">
        <v>1345800</v>
      </c>
      <c r="D10678" t="s">
        <v>40</v>
      </c>
      <c r="E10678">
        <v>2008</v>
      </c>
      <c r="F10678">
        <v>2007</v>
      </c>
      <c r="G10678" t="s">
        <v>98</v>
      </c>
      <c r="H10678" t="str">
        <f t="shared" si="166"/>
        <v>Oleksiy Pecherov2007-08</v>
      </c>
    </row>
    <row r="10679" spans="1:8" x14ac:dyDescent="0.35">
      <c r="A10679" t="str">
        <f>VLOOKUP(salaries_1985to2020!B:B, player_information!A:U, 21, FALSE)</f>
        <v>Oleksiy Pecherov</v>
      </c>
      <c r="B10679" t="s">
        <v>1744</v>
      </c>
      <c r="C10679" s="4">
        <v>1446720</v>
      </c>
      <c r="D10679" t="s">
        <v>48</v>
      </c>
      <c r="E10679">
        <v>2009</v>
      </c>
      <c r="F10679">
        <v>2008</v>
      </c>
      <c r="G10679" t="s">
        <v>98</v>
      </c>
      <c r="H10679" t="str">
        <f t="shared" si="166"/>
        <v>Oleksiy Pecherov2008-09</v>
      </c>
    </row>
    <row r="10680" spans="1:8" x14ac:dyDescent="0.35">
      <c r="A10680" t="str">
        <f>VLOOKUP(salaries_1985to2020!B:B, player_information!A:U, 21, FALSE)</f>
        <v>Oleksiy Pecherov</v>
      </c>
      <c r="B10680" t="s">
        <v>1744</v>
      </c>
      <c r="C10680" s="4">
        <v>1547640</v>
      </c>
      <c r="D10680" t="s">
        <v>41</v>
      </c>
      <c r="E10680">
        <v>2010</v>
      </c>
      <c r="F10680">
        <v>2009</v>
      </c>
      <c r="G10680" t="s">
        <v>81</v>
      </c>
      <c r="H10680" t="str">
        <f t="shared" si="166"/>
        <v>Oleksiy Pecherov2009-10</v>
      </c>
    </row>
    <row r="10681" spans="1:8" x14ac:dyDescent="0.35">
      <c r="A10681" t="str">
        <f>VLOOKUP(salaries_1985to2020!B:B, player_information!A:U, 21, FALSE)</f>
        <v>Anthony Peeler</v>
      </c>
      <c r="B10681" t="s">
        <v>1745</v>
      </c>
      <c r="C10681" s="4">
        <v>700000</v>
      </c>
      <c r="D10681" t="s">
        <v>10</v>
      </c>
      <c r="E10681">
        <v>1993</v>
      </c>
      <c r="F10681">
        <v>1992</v>
      </c>
      <c r="G10681" t="s">
        <v>17</v>
      </c>
      <c r="H10681" t="str">
        <f t="shared" si="166"/>
        <v>Anthony Peeler1992-93</v>
      </c>
    </row>
    <row r="10682" spans="1:8" x14ac:dyDescent="0.35">
      <c r="A10682" t="str">
        <f>VLOOKUP(salaries_1985to2020!B:B, player_information!A:U, 21, FALSE)</f>
        <v>Anthony Peeler</v>
      </c>
      <c r="B10682" t="s">
        <v>1745</v>
      </c>
      <c r="C10682" s="4">
        <v>910000</v>
      </c>
      <c r="D10682" t="s">
        <v>12</v>
      </c>
      <c r="E10682">
        <v>1994</v>
      </c>
      <c r="F10682">
        <v>1993</v>
      </c>
      <c r="G10682" t="s">
        <v>17</v>
      </c>
      <c r="H10682" t="str">
        <f t="shared" si="166"/>
        <v>Anthony Peeler1993-94</v>
      </c>
    </row>
    <row r="10683" spans="1:8" x14ac:dyDescent="0.35">
      <c r="A10683" t="str">
        <f>VLOOKUP(salaries_1985to2020!B:B, player_information!A:U, 21, FALSE)</f>
        <v>Anthony Peeler</v>
      </c>
      <c r="B10683" t="s">
        <v>1745</v>
      </c>
      <c r="C10683" s="4">
        <v>1120000</v>
      </c>
      <c r="D10683" t="s">
        <v>13</v>
      </c>
      <c r="E10683">
        <v>1995</v>
      </c>
      <c r="F10683">
        <v>1994</v>
      </c>
      <c r="G10683" t="s">
        <v>17</v>
      </c>
      <c r="H10683" t="str">
        <f t="shared" si="166"/>
        <v>Anthony Peeler1994-95</v>
      </c>
    </row>
    <row r="10684" spans="1:8" x14ac:dyDescent="0.35">
      <c r="A10684" t="str">
        <f>VLOOKUP(salaries_1985to2020!B:B, player_information!A:U, 21, FALSE)</f>
        <v>Anthony Peeler</v>
      </c>
      <c r="B10684" t="s">
        <v>1745</v>
      </c>
      <c r="C10684" s="4">
        <v>1330000</v>
      </c>
      <c r="D10684" t="s">
        <v>23</v>
      </c>
      <c r="E10684">
        <v>1996</v>
      </c>
      <c r="F10684">
        <v>1995</v>
      </c>
      <c r="G10684" t="s">
        <v>17</v>
      </c>
      <c r="H10684" t="str">
        <f t="shared" si="166"/>
        <v>Anthony Peeler1995-96</v>
      </c>
    </row>
    <row r="10685" spans="1:8" x14ac:dyDescent="0.35">
      <c r="A10685" t="str">
        <f>VLOOKUP(salaries_1985to2020!B:B, player_information!A:U, 21, FALSE)</f>
        <v>Anthony Peeler</v>
      </c>
      <c r="B10685" t="s">
        <v>1745</v>
      </c>
      <c r="C10685" s="4">
        <v>1540000</v>
      </c>
      <c r="D10685" t="s">
        <v>24</v>
      </c>
      <c r="E10685">
        <v>1997</v>
      </c>
      <c r="F10685">
        <v>1996</v>
      </c>
      <c r="G10685" t="s">
        <v>27</v>
      </c>
      <c r="H10685" t="str">
        <f t="shared" si="166"/>
        <v>Anthony Peeler1996-97</v>
      </c>
    </row>
    <row r="10686" spans="1:8" x14ac:dyDescent="0.35">
      <c r="A10686" t="str">
        <f>VLOOKUP(salaries_1985to2020!B:B, player_information!A:U, 21, FALSE)</f>
        <v>Anthony Peeler</v>
      </c>
      <c r="B10686" t="s">
        <v>1745</v>
      </c>
      <c r="C10686" s="4">
        <v>2012500</v>
      </c>
      <c r="D10686" t="s">
        <v>25</v>
      </c>
      <c r="E10686">
        <v>1998</v>
      </c>
      <c r="F10686">
        <v>1997</v>
      </c>
      <c r="G10686" t="s">
        <v>27</v>
      </c>
      <c r="H10686" t="str">
        <f t="shared" si="166"/>
        <v>Anthony Peeler1997-98</v>
      </c>
    </row>
    <row r="10687" spans="1:8" x14ac:dyDescent="0.35">
      <c r="A10687" t="str">
        <f>VLOOKUP(salaries_1985to2020!B:B, player_information!A:U, 21, FALSE)</f>
        <v>Anthony Peeler</v>
      </c>
      <c r="B10687" t="s">
        <v>1745</v>
      </c>
      <c r="C10687" s="4">
        <v>2254000</v>
      </c>
      <c r="D10687" t="s">
        <v>29</v>
      </c>
      <c r="E10687">
        <v>1999</v>
      </c>
      <c r="F10687">
        <v>1998</v>
      </c>
      <c r="G10687" t="s">
        <v>81</v>
      </c>
      <c r="H10687" t="str">
        <f t="shared" si="166"/>
        <v>Anthony Peeler1998-99</v>
      </c>
    </row>
    <row r="10688" spans="1:8" x14ac:dyDescent="0.35">
      <c r="A10688" t="str">
        <f>VLOOKUP(salaries_1985to2020!B:B, player_information!A:U, 21, FALSE)</f>
        <v>Anthony Peeler</v>
      </c>
      <c r="B10688" t="s">
        <v>1745</v>
      </c>
      <c r="C10688" s="4">
        <v>2495500</v>
      </c>
      <c r="D10688" t="s">
        <v>30</v>
      </c>
      <c r="E10688">
        <v>2000</v>
      </c>
      <c r="F10688">
        <v>1999</v>
      </c>
      <c r="G10688" t="s">
        <v>81</v>
      </c>
      <c r="H10688" t="str">
        <f t="shared" si="166"/>
        <v>Anthony Peeler1999-00</v>
      </c>
    </row>
    <row r="10689" spans="1:8" x14ac:dyDescent="0.35">
      <c r="A10689" t="str">
        <f>VLOOKUP(salaries_1985to2020!B:B, player_information!A:U, 21, FALSE)</f>
        <v>Anthony Peeler</v>
      </c>
      <c r="B10689" t="s">
        <v>1745</v>
      </c>
      <c r="C10689" s="4">
        <v>2740000</v>
      </c>
      <c r="D10689" t="s">
        <v>26</v>
      </c>
      <c r="E10689">
        <v>2001</v>
      </c>
      <c r="F10689">
        <v>2000</v>
      </c>
      <c r="G10689" t="s">
        <v>81</v>
      </c>
      <c r="H10689" t="str">
        <f t="shared" si="166"/>
        <v>Anthony Peeler2000-01</v>
      </c>
    </row>
    <row r="10690" spans="1:8" x14ac:dyDescent="0.35">
      <c r="A10690" t="str">
        <f>VLOOKUP(salaries_1985to2020!B:B, player_information!A:U, 21, FALSE)</f>
        <v>Anthony Peeler</v>
      </c>
      <c r="B10690" t="s">
        <v>1745</v>
      </c>
      <c r="C10690" s="4">
        <v>2978500</v>
      </c>
      <c r="D10690" t="s">
        <v>31</v>
      </c>
      <c r="E10690">
        <v>2002</v>
      </c>
      <c r="F10690">
        <v>2001</v>
      </c>
      <c r="G10690" t="s">
        <v>81</v>
      </c>
      <c r="H10690" t="str">
        <f t="shared" si="166"/>
        <v>Anthony Peeler2001-02</v>
      </c>
    </row>
    <row r="10691" spans="1:8" x14ac:dyDescent="0.35">
      <c r="A10691" t="str">
        <f>VLOOKUP(salaries_1985to2020!B:B, player_information!A:U, 21, FALSE)</f>
        <v>Anthony Peeler</v>
      </c>
      <c r="B10691" t="s">
        <v>1745</v>
      </c>
      <c r="C10691" s="4">
        <v>3350812</v>
      </c>
      <c r="D10691" t="s">
        <v>32</v>
      </c>
      <c r="E10691">
        <v>2003</v>
      </c>
      <c r="F10691">
        <v>2002</v>
      </c>
      <c r="G10691" t="s">
        <v>81</v>
      </c>
      <c r="H10691" t="str">
        <f t="shared" ref="H10691:H10754" si="167">_xlfn.CONCAT(A10691, D10691)</f>
        <v>Anthony Peeler2002-03</v>
      </c>
    </row>
    <row r="10692" spans="1:8" x14ac:dyDescent="0.35">
      <c r="A10692" t="str">
        <f>VLOOKUP(salaries_1985to2020!B:B, player_information!A:U, 21, FALSE)</f>
        <v>Anthony Peeler</v>
      </c>
      <c r="B10692" t="s">
        <v>1745</v>
      </c>
      <c r="C10692" s="4">
        <v>1070000</v>
      </c>
      <c r="D10692" t="s">
        <v>34</v>
      </c>
      <c r="E10692">
        <v>2004</v>
      </c>
      <c r="F10692">
        <v>2003</v>
      </c>
      <c r="G10692" t="s">
        <v>14</v>
      </c>
      <c r="H10692" t="str">
        <f t="shared" si="167"/>
        <v>Anthony Peeler2003-04</v>
      </c>
    </row>
    <row r="10693" spans="1:8" x14ac:dyDescent="0.35">
      <c r="A10693" t="str">
        <f>VLOOKUP(salaries_1985to2020!B:B, player_information!A:U, 21, FALSE)</f>
        <v>Anthony Peeler</v>
      </c>
      <c r="B10693" t="s">
        <v>1745</v>
      </c>
      <c r="C10693" s="4">
        <v>1600000</v>
      </c>
      <c r="D10693" t="s">
        <v>35</v>
      </c>
      <c r="E10693">
        <v>2005</v>
      </c>
      <c r="F10693">
        <v>2004</v>
      </c>
      <c r="G10693" t="s">
        <v>98</v>
      </c>
      <c r="H10693" t="str">
        <f t="shared" si="167"/>
        <v>Anthony Peeler2004-05</v>
      </c>
    </row>
    <row r="10694" spans="1:8" x14ac:dyDescent="0.35">
      <c r="A10694" t="str">
        <f>VLOOKUP(salaries_1985to2020!B:B, player_information!A:U, 21, FALSE)</f>
        <v>Nikola Pekovic</v>
      </c>
      <c r="B10694" t="s">
        <v>1746</v>
      </c>
      <c r="C10694" s="4">
        <v>4000000</v>
      </c>
      <c r="D10694" t="s">
        <v>75</v>
      </c>
      <c r="E10694">
        <v>2011</v>
      </c>
      <c r="F10694">
        <v>2010</v>
      </c>
      <c r="G10694" t="s">
        <v>81</v>
      </c>
      <c r="H10694" t="str">
        <f t="shared" si="167"/>
        <v>Nikola Pekovic2010-11</v>
      </c>
    </row>
    <row r="10695" spans="1:8" x14ac:dyDescent="0.35">
      <c r="A10695" t="str">
        <f>VLOOKUP(salaries_1985to2020!B:B, player_information!A:U, 21, FALSE)</f>
        <v>Nikola Pekovic</v>
      </c>
      <c r="B10695" t="s">
        <v>1746</v>
      </c>
      <c r="C10695" s="4">
        <v>4503600</v>
      </c>
      <c r="D10695" t="s">
        <v>77</v>
      </c>
      <c r="E10695">
        <v>2012</v>
      </c>
      <c r="F10695">
        <v>2011</v>
      </c>
      <c r="G10695" t="s">
        <v>81</v>
      </c>
      <c r="H10695" t="str">
        <f t="shared" si="167"/>
        <v>Nikola Pekovic2011-12</v>
      </c>
    </row>
    <row r="10696" spans="1:8" x14ac:dyDescent="0.35">
      <c r="A10696" t="str">
        <f>VLOOKUP(salaries_1985to2020!B:B, player_information!A:U, 21, FALSE)</f>
        <v>Nikola Pekovic</v>
      </c>
      <c r="B10696" t="s">
        <v>1746</v>
      </c>
      <c r="C10696" s="4">
        <v>4837200</v>
      </c>
      <c r="D10696" t="s">
        <v>54</v>
      </c>
      <c r="E10696">
        <v>2013</v>
      </c>
      <c r="F10696">
        <v>2012</v>
      </c>
      <c r="G10696" t="s">
        <v>81</v>
      </c>
      <c r="H10696" t="str">
        <f t="shared" si="167"/>
        <v>Nikola Pekovic2012-13</v>
      </c>
    </row>
    <row r="10697" spans="1:8" x14ac:dyDescent="0.35">
      <c r="A10697" t="str">
        <f>VLOOKUP(salaries_1985to2020!B:B, player_information!A:U, 21, FALSE)</f>
        <v>Nikola Pekovic</v>
      </c>
      <c r="B10697" t="s">
        <v>1746</v>
      </c>
      <c r="C10697" s="4">
        <v>12100000</v>
      </c>
      <c r="D10697" t="s">
        <v>56</v>
      </c>
      <c r="E10697">
        <v>2014</v>
      </c>
      <c r="F10697">
        <v>2013</v>
      </c>
      <c r="G10697" t="s">
        <v>81</v>
      </c>
      <c r="H10697" t="str">
        <f t="shared" si="167"/>
        <v>Nikola Pekovic2013-14</v>
      </c>
    </row>
    <row r="10698" spans="1:8" x14ac:dyDescent="0.35">
      <c r="A10698" t="str">
        <f>VLOOKUP(salaries_1985to2020!B:B, player_information!A:U, 21, FALSE)</f>
        <v>Nikola Pekovic</v>
      </c>
      <c r="B10698" t="s">
        <v>1746</v>
      </c>
      <c r="C10698" s="4">
        <v>12100000</v>
      </c>
      <c r="D10698" t="s">
        <v>57</v>
      </c>
      <c r="E10698">
        <v>2015</v>
      </c>
      <c r="F10698">
        <v>2014</v>
      </c>
      <c r="G10698" t="s">
        <v>81</v>
      </c>
      <c r="H10698" t="str">
        <f t="shared" si="167"/>
        <v>Nikola Pekovic2014-15</v>
      </c>
    </row>
    <row r="10699" spans="1:8" x14ac:dyDescent="0.35">
      <c r="A10699" t="str">
        <f>VLOOKUP(salaries_1985to2020!B:B, player_information!A:U, 21, FALSE)</f>
        <v>Nikola Pekovic</v>
      </c>
      <c r="B10699" t="s">
        <v>1746</v>
      </c>
      <c r="C10699" s="4">
        <v>12100000</v>
      </c>
      <c r="D10699" t="s">
        <v>59</v>
      </c>
      <c r="E10699">
        <v>2016</v>
      </c>
      <c r="F10699">
        <v>2015</v>
      </c>
      <c r="G10699" t="s">
        <v>81</v>
      </c>
      <c r="H10699" t="str">
        <f t="shared" si="167"/>
        <v>Nikola Pekovic2015-16</v>
      </c>
    </row>
    <row r="10700" spans="1:8" x14ac:dyDescent="0.35">
      <c r="A10700" t="str">
        <f>VLOOKUP(salaries_1985to2020!B:B, player_information!A:U, 21, FALSE)</f>
        <v>Nikola Pekovic</v>
      </c>
      <c r="B10700" t="s">
        <v>1746</v>
      </c>
      <c r="C10700" s="4">
        <v>12100000</v>
      </c>
      <c r="D10700" t="s">
        <v>43</v>
      </c>
      <c r="E10700">
        <v>2017</v>
      </c>
      <c r="F10700">
        <v>2016</v>
      </c>
      <c r="G10700" t="s">
        <v>81</v>
      </c>
      <c r="H10700" t="str">
        <f t="shared" si="167"/>
        <v>Nikola Pekovic2016-17</v>
      </c>
    </row>
    <row r="10701" spans="1:8" x14ac:dyDescent="0.35">
      <c r="A10701" t="s">
        <v>15077</v>
      </c>
      <c r="B10701" t="s">
        <v>15162</v>
      </c>
      <c r="C10701" s="4">
        <v>350189</v>
      </c>
      <c r="D10701" t="s">
        <v>14975</v>
      </c>
      <c r="E10701">
        <v>2020</v>
      </c>
      <c r="F10701">
        <v>2019</v>
      </c>
      <c r="G10701" t="s">
        <v>92</v>
      </c>
      <c r="H10701" t="str">
        <f t="shared" si="167"/>
        <v>Norvel Pelle2019-20</v>
      </c>
    </row>
    <row r="10702" spans="1:8" x14ac:dyDescent="0.35">
      <c r="A10702" t="str">
        <f>VLOOKUP(salaries_1985to2020!B:B, player_information!A:U, 21, FALSE)</f>
        <v>Mike Penberthy</v>
      </c>
      <c r="B10702" t="s">
        <v>1747</v>
      </c>
      <c r="C10702" s="4">
        <v>316969</v>
      </c>
      <c r="D10702" t="s">
        <v>26</v>
      </c>
      <c r="E10702">
        <v>2001</v>
      </c>
      <c r="F10702">
        <v>2000</v>
      </c>
      <c r="G10702" t="s">
        <v>17</v>
      </c>
      <c r="H10702" t="str">
        <f t="shared" si="167"/>
        <v>Mike Penberthy2000-01</v>
      </c>
    </row>
    <row r="10703" spans="1:8" x14ac:dyDescent="0.35">
      <c r="A10703" t="str">
        <f>VLOOKUP(salaries_1985to2020!B:B, player_information!A:U, 21, FALSE)</f>
        <v>Mike Penberthy</v>
      </c>
      <c r="B10703" t="s">
        <v>1747</v>
      </c>
      <c r="C10703" s="4">
        <v>28405</v>
      </c>
      <c r="D10703" t="s">
        <v>31</v>
      </c>
      <c r="E10703">
        <v>2002</v>
      </c>
      <c r="F10703">
        <v>2001</v>
      </c>
      <c r="G10703" t="s">
        <v>17</v>
      </c>
      <c r="H10703" t="str">
        <f t="shared" si="167"/>
        <v>Mike Penberthy2001-02</v>
      </c>
    </row>
    <row r="10704" spans="1:8" x14ac:dyDescent="0.35">
      <c r="A10704" t="str">
        <f>VLOOKUP(salaries_1985to2020!B:B, player_information!A:U, 21, FALSE)</f>
        <v>Jeff Ayres</v>
      </c>
      <c r="B10704" t="s">
        <v>173</v>
      </c>
      <c r="C10704" s="4">
        <v>457588</v>
      </c>
      <c r="D10704" t="s">
        <v>41</v>
      </c>
      <c r="E10704">
        <v>2010</v>
      </c>
      <c r="F10704">
        <v>2009</v>
      </c>
      <c r="G10704" t="s">
        <v>8</v>
      </c>
      <c r="H10704" t="str">
        <f t="shared" si="167"/>
        <v>Jeff Ayres2009-10</v>
      </c>
    </row>
    <row r="10705" spans="1:8" x14ac:dyDescent="0.35">
      <c r="A10705" t="str">
        <f>VLOOKUP(salaries_1985to2020!B:B, player_information!A:U, 21, FALSE)</f>
        <v>Jeff Ayres</v>
      </c>
      <c r="B10705" t="s">
        <v>173</v>
      </c>
      <c r="C10705" s="4">
        <v>1500000</v>
      </c>
      <c r="D10705" t="s">
        <v>77</v>
      </c>
      <c r="E10705">
        <v>2012</v>
      </c>
      <c r="F10705">
        <v>2011</v>
      </c>
      <c r="G10705" t="s">
        <v>109</v>
      </c>
      <c r="H10705" t="str">
        <f t="shared" si="167"/>
        <v>Jeff Ayres2011-12</v>
      </c>
    </row>
    <row r="10706" spans="1:8" x14ac:dyDescent="0.35">
      <c r="A10706" t="str">
        <f>VLOOKUP(salaries_1985to2020!B:B, player_information!A:U, 21, FALSE)</f>
        <v>Jeff Ayres</v>
      </c>
      <c r="B10706" t="s">
        <v>173</v>
      </c>
      <c r="C10706" s="4">
        <v>1500000</v>
      </c>
      <c r="D10706" t="s">
        <v>54</v>
      </c>
      <c r="E10706">
        <v>2013</v>
      </c>
      <c r="F10706">
        <v>2012</v>
      </c>
      <c r="G10706" t="s">
        <v>109</v>
      </c>
      <c r="H10706" t="str">
        <f t="shared" si="167"/>
        <v>Jeff Ayres2012-13</v>
      </c>
    </row>
    <row r="10707" spans="1:8" x14ac:dyDescent="0.35">
      <c r="A10707" t="str">
        <f>VLOOKUP(salaries_1985to2020!B:B, player_information!A:U, 21, FALSE)</f>
        <v>Jeff Ayres</v>
      </c>
      <c r="B10707" t="s">
        <v>173</v>
      </c>
      <c r="C10707" s="4">
        <v>1750000</v>
      </c>
      <c r="D10707" t="s">
        <v>56</v>
      </c>
      <c r="E10707">
        <v>2014</v>
      </c>
      <c r="F10707">
        <v>2013</v>
      </c>
      <c r="G10707" t="s">
        <v>84</v>
      </c>
      <c r="H10707" t="str">
        <f t="shared" si="167"/>
        <v>Jeff Ayres2013-14</v>
      </c>
    </row>
    <row r="10708" spans="1:8" x14ac:dyDescent="0.35">
      <c r="A10708" t="str">
        <f>VLOOKUP(salaries_1985to2020!B:B, player_information!A:U, 21, FALSE)</f>
        <v>Jeff Ayres</v>
      </c>
      <c r="B10708" t="s">
        <v>173</v>
      </c>
      <c r="C10708" s="4">
        <v>1828750</v>
      </c>
      <c r="D10708" t="s">
        <v>57</v>
      </c>
      <c r="E10708">
        <v>2015</v>
      </c>
      <c r="F10708">
        <v>2014</v>
      </c>
      <c r="G10708" t="s">
        <v>84</v>
      </c>
      <c r="H10708" t="str">
        <f t="shared" si="167"/>
        <v>Jeff Ayres2014-15</v>
      </c>
    </row>
    <row r="10709" spans="1:8" x14ac:dyDescent="0.35">
      <c r="A10709" t="str">
        <f>VLOOKUP(salaries_1985to2020!B:B, player_information!A:U, 21, FALSE)</f>
        <v>Jeff Ayres</v>
      </c>
      <c r="B10709" t="s">
        <v>173</v>
      </c>
      <c r="C10709" s="4">
        <v>317232</v>
      </c>
      <c r="D10709" t="s">
        <v>59</v>
      </c>
      <c r="E10709">
        <v>2016</v>
      </c>
      <c r="F10709">
        <v>2015</v>
      </c>
      <c r="G10709" t="s">
        <v>49</v>
      </c>
      <c r="H10709" t="str">
        <f t="shared" si="167"/>
        <v>Jeff Ayres2015-16</v>
      </c>
    </row>
    <row r="10710" spans="1:8" x14ac:dyDescent="0.35">
      <c r="A10710" t="str">
        <f>VLOOKUP(salaries_1985to2020!B:B, player_information!A:U, 21, FALSE)</f>
        <v>Kirk Penney</v>
      </c>
      <c r="B10710" t="s">
        <v>1748</v>
      </c>
      <c r="C10710" s="4">
        <v>8950</v>
      </c>
      <c r="D10710" t="s">
        <v>34</v>
      </c>
      <c r="E10710">
        <v>2004</v>
      </c>
      <c r="F10710">
        <v>2003</v>
      </c>
      <c r="G10710" t="s">
        <v>73</v>
      </c>
      <c r="H10710" t="str">
        <f t="shared" si="167"/>
        <v>Kirk Penney2003-04</v>
      </c>
    </row>
    <row r="10711" spans="1:8" x14ac:dyDescent="0.35">
      <c r="A10711" t="str">
        <f>VLOOKUP(salaries_1985to2020!B:B, player_information!A:U, 21, FALSE)</f>
        <v>Mike Peplowski</v>
      </c>
      <c r="B10711" t="s">
        <v>1749</v>
      </c>
      <c r="C10711" s="4">
        <v>150000</v>
      </c>
      <c r="D10711" t="s">
        <v>12</v>
      </c>
      <c r="E10711">
        <v>1994</v>
      </c>
      <c r="F10711">
        <v>1993</v>
      </c>
      <c r="G10711" t="s">
        <v>14</v>
      </c>
      <c r="H10711" t="str">
        <f t="shared" si="167"/>
        <v>Mike Peplowski1993-94</v>
      </c>
    </row>
    <row r="10712" spans="1:8" x14ac:dyDescent="0.35">
      <c r="A10712" t="str">
        <f>VLOOKUP(salaries_1985to2020!B:B, player_information!A:U, 21, FALSE)</f>
        <v>Mike Peplowski</v>
      </c>
      <c r="B10712" t="s">
        <v>1749</v>
      </c>
      <c r="C10712" s="4">
        <v>247500</v>
      </c>
      <c r="D10712" t="s">
        <v>24</v>
      </c>
      <c r="E10712">
        <v>1997</v>
      </c>
      <c r="F10712">
        <v>1996</v>
      </c>
      <c r="G10712" t="s">
        <v>76</v>
      </c>
      <c r="H10712" t="str">
        <f t="shared" si="167"/>
        <v>Mike Peplowski1996-97</v>
      </c>
    </row>
    <row r="10713" spans="1:8" x14ac:dyDescent="0.35">
      <c r="A10713" t="str">
        <f>VLOOKUP(salaries_1985to2020!B:B, player_information!A:U, 21, FALSE)</f>
        <v>Will Perdue</v>
      </c>
      <c r="B10713" t="s">
        <v>1750</v>
      </c>
      <c r="C10713" s="4">
        <v>425000</v>
      </c>
      <c r="D10713" t="s">
        <v>20</v>
      </c>
      <c r="E10713">
        <v>1989</v>
      </c>
      <c r="F10713">
        <v>1988</v>
      </c>
      <c r="G10713" t="s">
        <v>104</v>
      </c>
      <c r="H10713" t="str">
        <f t="shared" si="167"/>
        <v>Will Perdue1988-89</v>
      </c>
    </row>
    <row r="10714" spans="1:8" x14ac:dyDescent="0.35">
      <c r="A10714" t="str">
        <f>VLOOKUP(salaries_1985to2020!B:B, player_information!A:U, 21, FALSE)</f>
        <v>Will Perdue</v>
      </c>
      <c r="B10714" t="s">
        <v>1750</v>
      </c>
      <c r="C10714" s="4">
        <v>450000</v>
      </c>
      <c r="D10714" t="s">
        <v>7</v>
      </c>
      <c r="E10714">
        <v>1991</v>
      </c>
      <c r="F10714">
        <v>1990</v>
      </c>
      <c r="G10714" t="s">
        <v>104</v>
      </c>
      <c r="H10714" t="str">
        <f t="shared" si="167"/>
        <v>Will Perdue1990-91</v>
      </c>
    </row>
    <row r="10715" spans="1:8" x14ac:dyDescent="0.35">
      <c r="A10715" t="str">
        <f>VLOOKUP(salaries_1985to2020!B:B, player_information!A:U, 21, FALSE)</f>
        <v>Will Perdue</v>
      </c>
      <c r="B10715" t="s">
        <v>1750</v>
      </c>
      <c r="C10715" s="4">
        <v>500000</v>
      </c>
      <c r="D10715" t="s">
        <v>9</v>
      </c>
      <c r="E10715">
        <v>1992</v>
      </c>
      <c r="F10715">
        <v>1991</v>
      </c>
      <c r="G10715" t="s">
        <v>104</v>
      </c>
      <c r="H10715" t="str">
        <f t="shared" si="167"/>
        <v>Will Perdue1991-92</v>
      </c>
    </row>
    <row r="10716" spans="1:8" x14ac:dyDescent="0.35">
      <c r="A10716" t="str">
        <f>VLOOKUP(salaries_1985to2020!B:B, player_information!A:U, 21, FALSE)</f>
        <v>Will Perdue</v>
      </c>
      <c r="B10716" t="s">
        <v>1750</v>
      </c>
      <c r="C10716" s="4">
        <v>625000</v>
      </c>
      <c r="D10716" t="s">
        <v>10</v>
      </c>
      <c r="E10716">
        <v>1993</v>
      </c>
      <c r="F10716">
        <v>1992</v>
      </c>
      <c r="G10716" t="s">
        <v>104</v>
      </c>
      <c r="H10716" t="str">
        <f t="shared" si="167"/>
        <v>Will Perdue1992-93</v>
      </c>
    </row>
    <row r="10717" spans="1:8" x14ac:dyDescent="0.35">
      <c r="A10717" t="str">
        <f>VLOOKUP(salaries_1985to2020!B:B, player_information!A:U, 21, FALSE)</f>
        <v>Will Perdue</v>
      </c>
      <c r="B10717" t="s">
        <v>1750</v>
      </c>
      <c r="C10717" s="4">
        <v>1200000</v>
      </c>
      <c r="D10717" t="s">
        <v>12</v>
      </c>
      <c r="E10717">
        <v>1994</v>
      </c>
      <c r="F10717">
        <v>1993</v>
      </c>
      <c r="G10717" t="s">
        <v>104</v>
      </c>
      <c r="H10717" t="str">
        <f t="shared" si="167"/>
        <v>Will Perdue1993-94</v>
      </c>
    </row>
    <row r="10718" spans="1:8" x14ac:dyDescent="0.35">
      <c r="A10718" t="str">
        <f>VLOOKUP(salaries_1985to2020!B:B, player_information!A:U, 21, FALSE)</f>
        <v>Will Perdue</v>
      </c>
      <c r="B10718" t="s">
        <v>1750</v>
      </c>
      <c r="C10718" s="4">
        <v>1056225</v>
      </c>
      <c r="D10718" t="s">
        <v>13</v>
      </c>
      <c r="E10718">
        <v>1995</v>
      </c>
      <c r="F10718">
        <v>1994</v>
      </c>
      <c r="G10718" t="s">
        <v>104</v>
      </c>
      <c r="H10718" t="str">
        <f t="shared" si="167"/>
        <v>Will Perdue1994-95</v>
      </c>
    </row>
    <row r="10719" spans="1:8" x14ac:dyDescent="0.35">
      <c r="A10719" t="str">
        <f>VLOOKUP(salaries_1985to2020!B:B, player_information!A:U, 21, FALSE)</f>
        <v>Will Perdue</v>
      </c>
      <c r="B10719" t="s">
        <v>1750</v>
      </c>
      <c r="C10719" s="4">
        <v>1340000</v>
      </c>
      <c r="D10719" t="s">
        <v>23</v>
      </c>
      <c r="E10719">
        <v>1996</v>
      </c>
      <c r="F10719">
        <v>1995</v>
      </c>
      <c r="G10719" t="s">
        <v>84</v>
      </c>
      <c r="H10719" t="str">
        <f t="shared" si="167"/>
        <v>Will Perdue1995-96</v>
      </c>
    </row>
    <row r="10720" spans="1:8" x14ac:dyDescent="0.35">
      <c r="A10720" t="str">
        <f>VLOOKUP(salaries_1985to2020!B:B, player_information!A:U, 21, FALSE)</f>
        <v>Will Perdue</v>
      </c>
      <c r="B10720" t="s">
        <v>1750</v>
      </c>
      <c r="C10720" s="4">
        <v>1544000</v>
      </c>
      <c r="D10720" t="s">
        <v>24</v>
      </c>
      <c r="E10720">
        <v>1997</v>
      </c>
      <c r="F10720">
        <v>1996</v>
      </c>
      <c r="G10720" t="s">
        <v>84</v>
      </c>
      <c r="H10720" t="str">
        <f t="shared" si="167"/>
        <v>Will Perdue1996-97</v>
      </c>
    </row>
    <row r="10721" spans="1:8" x14ac:dyDescent="0.35">
      <c r="A10721" t="str">
        <f>VLOOKUP(salaries_1985to2020!B:B, player_information!A:U, 21, FALSE)</f>
        <v>Will Perdue</v>
      </c>
      <c r="B10721" t="s">
        <v>1750</v>
      </c>
      <c r="C10721" s="4">
        <v>1987500</v>
      </c>
      <c r="D10721" t="s">
        <v>25</v>
      </c>
      <c r="E10721">
        <v>1998</v>
      </c>
      <c r="F10721">
        <v>1997</v>
      </c>
      <c r="G10721" t="s">
        <v>84</v>
      </c>
      <c r="H10721" t="str">
        <f t="shared" si="167"/>
        <v>Will Perdue1997-98</v>
      </c>
    </row>
    <row r="10722" spans="1:8" x14ac:dyDescent="0.35">
      <c r="A10722" t="str">
        <f>VLOOKUP(salaries_1985to2020!B:B, player_information!A:U, 21, FALSE)</f>
        <v>Will Perdue</v>
      </c>
      <c r="B10722" t="s">
        <v>1750</v>
      </c>
      <c r="C10722" s="4">
        <v>4373000</v>
      </c>
      <c r="D10722" t="s">
        <v>29</v>
      </c>
      <c r="E10722">
        <v>1999</v>
      </c>
      <c r="F10722">
        <v>1998</v>
      </c>
      <c r="G10722" t="s">
        <v>84</v>
      </c>
      <c r="H10722" t="str">
        <f t="shared" si="167"/>
        <v>Will Perdue1998-99</v>
      </c>
    </row>
    <row r="10723" spans="1:8" x14ac:dyDescent="0.35">
      <c r="A10723" t="str">
        <f>VLOOKUP(salaries_1985to2020!B:B, player_information!A:U, 21, FALSE)</f>
        <v>Will Perdue</v>
      </c>
      <c r="B10723" t="s">
        <v>1750</v>
      </c>
      <c r="C10723" s="4">
        <v>5300000</v>
      </c>
      <c r="D10723" t="s">
        <v>30</v>
      </c>
      <c r="E10723">
        <v>2000</v>
      </c>
      <c r="F10723">
        <v>1999</v>
      </c>
      <c r="G10723" t="s">
        <v>104</v>
      </c>
      <c r="H10723" t="str">
        <f t="shared" si="167"/>
        <v>Will Perdue1999-00</v>
      </c>
    </row>
    <row r="10724" spans="1:8" x14ac:dyDescent="0.35">
      <c r="A10724" t="str">
        <f>VLOOKUP(salaries_1985to2020!B:B, player_information!A:U, 21, FALSE)</f>
        <v>Will Perdue</v>
      </c>
      <c r="B10724" t="s">
        <v>1750</v>
      </c>
      <c r="C10724" s="4">
        <v>2250000</v>
      </c>
      <c r="D10724" t="s">
        <v>26</v>
      </c>
      <c r="E10724">
        <v>2001</v>
      </c>
      <c r="F10724">
        <v>2000</v>
      </c>
      <c r="G10724" t="s">
        <v>8</v>
      </c>
      <c r="H10724" t="str">
        <f t="shared" si="167"/>
        <v>Will Perdue2000-01</v>
      </c>
    </row>
    <row r="10725" spans="1:8" x14ac:dyDescent="0.35">
      <c r="A10725" t="str">
        <f>VLOOKUP(salaries_1985to2020!B:B, player_information!A:U, 21, FALSE)</f>
        <v>Will Perdue</v>
      </c>
      <c r="B10725" t="s">
        <v>1750</v>
      </c>
      <c r="C10725" s="4">
        <v>1320000</v>
      </c>
      <c r="D10725" t="s">
        <v>31</v>
      </c>
      <c r="E10725">
        <v>2002</v>
      </c>
      <c r="F10725">
        <v>2001</v>
      </c>
      <c r="G10725" t="s">
        <v>49</v>
      </c>
      <c r="H10725" t="str">
        <f t="shared" si="167"/>
        <v>Will Perdue2001-02</v>
      </c>
    </row>
    <row r="10726" spans="1:8" x14ac:dyDescent="0.35">
      <c r="A10726" t="str">
        <f>VLOOKUP(salaries_1985to2020!B:B, player_information!A:U, 21, FALSE)</f>
        <v>Kendrick Perkins</v>
      </c>
      <c r="B10726" t="s">
        <v>1751</v>
      </c>
      <c r="C10726" s="4">
        <v>814320</v>
      </c>
      <c r="D10726" t="s">
        <v>34</v>
      </c>
      <c r="E10726">
        <v>2004</v>
      </c>
      <c r="F10726">
        <v>2003</v>
      </c>
      <c r="G10726" t="s">
        <v>11</v>
      </c>
      <c r="H10726" t="str">
        <f t="shared" si="167"/>
        <v>Kendrick Perkins2003-04</v>
      </c>
    </row>
    <row r="10727" spans="1:8" x14ac:dyDescent="0.35">
      <c r="A10727" t="str">
        <f>VLOOKUP(salaries_1985to2020!B:B, player_information!A:U, 21, FALSE)</f>
        <v>Kendrick Perkins</v>
      </c>
      <c r="B10727" t="s">
        <v>1751</v>
      </c>
      <c r="C10727" s="4">
        <v>875400</v>
      </c>
      <c r="D10727" t="s">
        <v>35</v>
      </c>
      <c r="E10727">
        <v>2005</v>
      </c>
      <c r="F10727">
        <v>2004</v>
      </c>
      <c r="G10727" t="s">
        <v>11</v>
      </c>
      <c r="H10727" t="str">
        <f t="shared" si="167"/>
        <v>Kendrick Perkins2004-05</v>
      </c>
    </row>
    <row r="10728" spans="1:8" x14ac:dyDescent="0.35">
      <c r="A10728" t="str">
        <f>VLOOKUP(salaries_1985to2020!B:B, player_information!A:U, 21, FALSE)</f>
        <v>Kendrick Perkins</v>
      </c>
      <c r="B10728" t="s">
        <v>1751</v>
      </c>
      <c r="C10728" s="4">
        <v>936480</v>
      </c>
      <c r="D10728" t="s">
        <v>36</v>
      </c>
      <c r="E10728">
        <v>2006</v>
      </c>
      <c r="F10728">
        <v>2005</v>
      </c>
      <c r="G10728" t="s">
        <v>11</v>
      </c>
      <c r="H10728" t="str">
        <f t="shared" si="167"/>
        <v>Kendrick Perkins2005-06</v>
      </c>
    </row>
    <row r="10729" spans="1:8" x14ac:dyDescent="0.35">
      <c r="A10729" t="str">
        <f>VLOOKUP(salaries_1985to2020!B:B, player_information!A:U, 21, FALSE)</f>
        <v>Kendrick Perkins</v>
      </c>
      <c r="B10729" t="s">
        <v>1751</v>
      </c>
      <c r="C10729" s="4">
        <v>1689409</v>
      </c>
      <c r="D10729" t="s">
        <v>37</v>
      </c>
      <c r="E10729">
        <v>2007</v>
      </c>
      <c r="F10729">
        <v>2006</v>
      </c>
      <c r="G10729" t="s">
        <v>11</v>
      </c>
      <c r="H10729" t="str">
        <f t="shared" si="167"/>
        <v>Kendrick Perkins2006-07</v>
      </c>
    </row>
    <row r="10730" spans="1:8" x14ac:dyDescent="0.35">
      <c r="A10730" t="str">
        <f>VLOOKUP(salaries_1985to2020!B:B, player_information!A:U, 21, FALSE)</f>
        <v>Kendrick Perkins</v>
      </c>
      <c r="B10730" t="s">
        <v>1751</v>
      </c>
      <c r="C10730" s="4">
        <v>4480912</v>
      </c>
      <c r="D10730" t="s">
        <v>40</v>
      </c>
      <c r="E10730">
        <v>2008</v>
      </c>
      <c r="F10730">
        <v>2007</v>
      </c>
      <c r="G10730" t="s">
        <v>11</v>
      </c>
      <c r="H10730" t="str">
        <f t="shared" si="167"/>
        <v>Kendrick Perkins2007-08</v>
      </c>
    </row>
    <row r="10731" spans="1:8" x14ac:dyDescent="0.35">
      <c r="A10731" t="str">
        <f>VLOOKUP(salaries_1985to2020!B:B, player_information!A:U, 21, FALSE)</f>
        <v>Kendrick Perkins</v>
      </c>
      <c r="B10731" t="s">
        <v>1751</v>
      </c>
      <c r="C10731" s="4">
        <v>4578880</v>
      </c>
      <c r="D10731" t="s">
        <v>48</v>
      </c>
      <c r="E10731">
        <v>2009</v>
      </c>
      <c r="F10731">
        <v>2008</v>
      </c>
      <c r="G10731" t="s">
        <v>11</v>
      </c>
      <c r="H10731" t="str">
        <f t="shared" si="167"/>
        <v>Kendrick Perkins2008-09</v>
      </c>
    </row>
    <row r="10732" spans="1:8" x14ac:dyDescent="0.35">
      <c r="A10732" t="str">
        <f>VLOOKUP(salaries_1985to2020!B:B, player_information!A:U, 21, FALSE)</f>
        <v>Kendrick Perkins</v>
      </c>
      <c r="B10732" t="s">
        <v>1751</v>
      </c>
      <c r="C10732" s="4">
        <v>4250000</v>
      </c>
      <c r="D10732" t="s">
        <v>41</v>
      </c>
      <c r="E10732">
        <v>2010</v>
      </c>
      <c r="F10732">
        <v>2009</v>
      </c>
      <c r="G10732" t="s">
        <v>11</v>
      </c>
      <c r="H10732" t="str">
        <f t="shared" si="167"/>
        <v>Kendrick Perkins2009-10</v>
      </c>
    </row>
    <row r="10733" spans="1:8" x14ac:dyDescent="0.35">
      <c r="A10733" t="str">
        <f>VLOOKUP(salaries_1985to2020!B:B, player_information!A:U, 21, FALSE)</f>
        <v>Kendrick Perkins</v>
      </c>
      <c r="B10733" t="s">
        <v>1751</v>
      </c>
      <c r="C10733" s="4">
        <v>4640208</v>
      </c>
      <c r="D10733" t="s">
        <v>75</v>
      </c>
      <c r="E10733">
        <v>2011</v>
      </c>
      <c r="F10733">
        <v>2010</v>
      </c>
      <c r="G10733" t="s">
        <v>44</v>
      </c>
      <c r="H10733" t="str">
        <f t="shared" si="167"/>
        <v>Kendrick Perkins2010-11</v>
      </c>
    </row>
    <row r="10734" spans="1:8" x14ac:dyDescent="0.35">
      <c r="A10734" t="str">
        <f>VLOOKUP(salaries_1985to2020!B:B, player_information!A:U, 21, FALSE)</f>
        <v>Kendrick Perkins</v>
      </c>
      <c r="B10734" t="s">
        <v>1751</v>
      </c>
      <c r="C10734" s="4">
        <v>7123626</v>
      </c>
      <c r="D10734" t="s">
        <v>77</v>
      </c>
      <c r="E10734">
        <v>2012</v>
      </c>
      <c r="F10734">
        <v>2011</v>
      </c>
      <c r="G10734" t="s">
        <v>44</v>
      </c>
      <c r="H10734" t="str">
        <f t="shared" si="167"/>
        <v>Kendrick Perkins2011-12</v>
      </c>
    </row>
    <row r="10735" spans="1:8" x14ac:dyDescent="0.35">
      <c r="A10735" t="str">
        <f>VLOOKUP(salaries_1985to2020!B:B, player_information!A:U, 21, FALSE)</f>
        <v>Kendrick Perkins</v>
      </c>
      <c r="B10735" t="s">
        <v>1751</v>
      </c>
      <c r="C10735" s="4">
        <v>7800531</v>
      </c>
      <c r="D10735" t="s">
        <v>54</v>
      </c>
      <c r="E10735">
        <v>2013</v>
      </c>
      <c r="F10735">
        <v>2012</v>
      </c>
      <c r="G10735" t="s">
        <v>44</v>
      </c>
      <c r="H10735" t="str">
        <f t="shared" si="167"/>
        <v>Kendrick Perkins2012-13</v>
      </c>
    </row>
    <row r="10736" spans="1:8" x14ac:dyDescent="0.35">
      <c r="A10736" t="str">
        <f>VLOOKUP(salaries_1985to2020!B:B, player_information!A:U, 21, FALSE)</f>
        <v>Kendrick Perkins</v>
      </c>
      <c r="B10736" t="s">
        <v>1751</v>
      </c>
      <c r="C10736" s="4">
        <v>8477437</v>
      </c>
      <c r="D10736" t="s">
        <v>56</v>
      </c>
      <c r="E10736">
        <v>2014</v>
      </c>
      <c r="F10736">
        <v>2013</v>
      </c>
      <c r="G10736" t="s">
        <v>44</v>
      </c>
      <c r="H10736" t="str">
        <f t="shared" si="167"/>
        <v>Kendrick Perkins2013-14</v>
      </c>
    </row>
    <row r="10737" spans="1:8" x14ac:dyDescent="0.35">
      <c r="A10737" t="str">
        <f>VLOOKUP(salaries_1985to2020!B:B, player_information!A:U, 21, FALSE)</f>
        <v>Kendrick Perkins</v>
      </c>
      <c r="B10737" t="s">
        <v>1751</v>
      </c>
      <c r="C10737" s="4">
        <v>9654342</v>
      </c>
      <c r="D10737" t="s">
        <v>57</v>
      </c>
      <c r="E10737">
        <v>2015</v>
      </c>
      <c r="F10737">
        <v>2014</v>
      </c>
      <c r="G10737" t="s">
        <v>116</v>
      </c>
      <c r="H10737" t="str">
        <f t="shared" si="167"/>
        <v>Kendrick Perkins2014-15</v>
      </c>
    </row>
    <row r="10738" spans="1:8" x14ac:dyDescent="0.35">
      <c r="A10738" t="str">
        <f>VLOOKUP(salaries_1985to2020!B:B, player_information!A:U, 21, FALSE)</f>
        <v>Kendrick Perkins</v>
      </c>
      <c r="B10738" t="s">
        <v>1751</v>
      </c>
      <c r="C10738" s="4">
        <v>434547</v>
      </c>
      <c r="D10738" t="s">
        <v>57</v>
      </c>
      <c r="E10738">
        <v>2015</v>
      </c>
      <c r="F10738">
        <v>2014</v>
      </c>
      <c r="G10738" t="s">
        <v>101</v>
      </c>
      <c r="H10738" t="str">
        <f t="shared" si="167"/>
        <v>Kendrick Perkins2014-15</v>
      </c>
    </row>
    <row r="10739" spans="1:8" x14ac:dyDescent="0.35">
      <c r="A10739" t="str">
        <f>VLOOKUP(salaries_1985to2020!B:B, player_information!A:U, 21, FALSE)</f>
        <v>Kendrick Perkins</v>
      </c>
      <c r="B10739" t="s">
        <v>1751</v>
      </c>
      <c r="C10739" s="4">
        <v>1499200</v>
      </c>
      <c r="D10739" t="s">
        <v>59</v>
      </c>
      <c r="E10739">
        <v>2016</v>
      </c>
      <c r="F10739">
        <v>2015</v>
      </c>
      <c r="G10739" t="s">
        <v>87</v>
      </c>
      <c r="H10739" t="str">
        <f t="shared" si="167"/>
        <v>Kendrick Perkins2015-16</v>
      </c>
    </row>
    <row r="10740" spans="1:8" x14ac:dyDescent="0.35">
      <c r="A10740" t="str">
        <f>VLOOKUP(salaries_1985to2020!B:B, player_information!A:U, 21, FALSE)</f>
        <v>Kendrick Perkins</v>
      </c>
      <c r="B10740" t="s">
        <v>1751</v>
      </c>
      <c r="C10740" s="4">
        <v>13156</v>
      </c>
      <c r="D10740" t="s">
        <v>45</v>
      </c>
      <c r="E10740">
        <v>2018</v>
      </c>
      <c r="F10740">
        <v>2017</v>
      </c>
      <c r="G10740" t="s">
        <v>101</v>
      </c>
      <c r="H10740" t="str">
        <f t="shared" si="167"/>
        <v>Kendrick Perkins2017-18</v>
      </c>
    </row>
    <row r="10741" spans="1:8" x14ac:dyDescent="0.35">
      <c r="A10741" t="str">
        <f>VLOOKUP(salaries_1985to2020!B:B, player_information!A:U, 21, FALSE)</f>
        <v>Sam Perkins</v>
      </c>
      <c r="B10741" t="s">
        <v>1752</v>
      </c>
      <c r="C10741" s="4">
        <v>500000</v>
      </c>
      <c r="D10741" t="s">
        <v>16</v>
      </c>
      <c r="E10741">
        <v>1985</v>
      </c>
      <c r="F10741">
        <v>1984</v>
      </c>
      <c r="G10741" t="s">
        <v>33</v>
      </c>
      <c r="H10741" t="str">
        <f t="shared" si="167"/>
        <v>Sam Perkins1984-85</v>
      </c>
    </row>
    <row r="10742" spans="1:8" x14ac:dyDescent="0.35">
      <c r="A10742" t="str">
        <f>VLOOKUP(salaries_1985to2020!B:B, player_information!A:U, 21, FALSE)</f>
        <v>Sam Perkins</v>
      </c>
      <c r="B10742" t="s">
        <v>1752</v>
      </c>
      <c r="C10742" s="4">
        <v>585000</v>
      </c>
      <c r="D10742" t="s">
        <v>18</v>
      </c>
      <c r="E10742">
        <v>1986</v>
      </c>
      <c r="F10742">
        <v>1985</v>
      </c>
      <c r="G10742" t="s">
        <v>33</v>
      </c>
      <c r="H10742" t="str">
        <f t="shared" si="167"/>
        <v>Sam Perkins1985-86</v>
      </c>
    </row>
    <row r="10743" spans="1:8" x14ac:dyDescent="0.35">
      <c r="A10743" t="str">
        <f>VLOOKUP(salaries_1985to2020!B:B, player_information!A:U, 21, FALSE)</f>
        <v>Sam Perkins</v>
      </c>
      <c r="B10743" t="s">
        <v>1752</v>
      </c>
      <c r="C10743" s="4">
        <v>755000</v>
      </c>
      <c r="D10743" t="s">
        <v>19</v>
      </c>
      <c r="E10743">
        <v>1988</v>
      </c>
      <c r="F10743">
        <v>1987</v>
      </c>
      <c r="G10743" t="s">
        <v>33</v>
      </c>
      <c r="H10743" t="str">
        <f t="shared" si="167"/>
        <v>Sam Perkins1987-88</v>
      </c>
    </row>
    <row r="10744" spans="1:8" x14ac:dyDescent="0.35">
      <c r="A10744" t="str">
        <f>VLOOKUP(salaries_1985to2020!B:B, player_information!A:U, 21, FALSE)</f>
        <v>Sam Perkins</v>
      </c>
      <c r="B10744" t="s">
        <v>1752</v>
      </c>
      <c r="C10744" s="4">
        <v>755000</v>
      </c>
      <c r="D10744" t="s">
        <v>20</v>
      </c>
      <c r="E10744">
        <v>1989</v>
      </c>
      <c r="F10744">
        <v>1988</v>
      </c>
      <c r="G10744" t="s">
        <v>33</v>
      </c>
      <c r="H10744" t="str">
        <f t="shared" si="167"/>
        <v>Sam Perkins1988-89</v>
      </c>
    </row>
    <row r="10745" spans="1:8" x14ac:dyDescent="0.35">
      <c r="A10745" t="str">
        <f>VLOOKUP(salaries_1985to2020!B:B, player_information!A:U, 21, FALSE)</f>
        <v>Sam Perkins</v>
      </c>
      <c r="B10745" t="s">
        <v>1752</v>
      </c>
      <c r="C10745" s="4">
        <v>1970000</v>
      </c>
      <c r="D10745" t="s">
        <v>7</v>
      </c>
      <c r="E10745">
        <v>1991</v>
      </c>
      <c r="F10745">
        <v>1990</v>
      </c>
      <c r="G10745" t="s">
        <v>17</v>
      </c>
      <c r="H10745" t="str">
        <f t="shared" si="167"/>
        <v>Sam Perkins1990-91</v>
      </c>
    </row>
    <row r="10746" spans="1:8" x14ac:dyDescent="0.35">
      <c r="A10746" t="str">
        <f>VLOOKUP(salaries_1985to2020!B:B, player_information!A:U, 21, FALSE)</f>
        <v>Sam Perkins</v>
      </c>
      <c r="B10746" t="s">
        <v>1752</v>
      </c>
      <c r="C10746" s="4">
        <v>2507000</v>
      </c>
      <c r="D10746" t="s">
        <v>9</v>
      </c>
      <c r="E10746">
        <v>1992</v>
      </c>
      <c r="F10746">
        <v>1991</v>
      </c>
      <c r="G10746" t="s">
        <v>17</v>
      </c>
      <c r="H10746" t="str">
        <f t="shared" si="167"/>
        <v>Sam Perkins1991-92</v>
      </c>
    </row>
    <row r="10747" spans="1:8" x14ac:dyDescent="0.35">
      <c r="A10747" t="str">
        <f>VLOOKUP(salaries_1985to2020!B:B, player_information!A:U, 21, FALSE)</f>
        <v>Sam Perkins</v>
      </c>
      <c r="B10747" t="s">
        <v>1752</v>
      </c>
      <c r="C10747" s="4">
        <v>3047000</v>
      </c>
      <c r="D10747" t="s">
        <v>10</v>
      </c>
      <c r="E10747">
        <v>1993</v>
      </c>
      <c r="F10747">
        <v>1992</v>
      </c>
      <c r="G10747" t="s">
        <v>17</v>
      </c>
      <c r="H10747" t="str">
        <f t="shared" si="167"/>
        <v>Sam Perkins1992-93</v>
      </c>
    </row>
    <row r="10748" spans="1:8" x14ac:dyDescent="0.35">
      <c r="A10748" t="str">
        <f>VLOOKUP(salaries_1985to2020!B:B, player_information!A:U, 21, FALSE)</f>
        <v>Sam Perkins</v>
      </c>
      <c r="B10748" t="s">
        <v>1752</v>
      </c>
      <c r="C10748" s="4">
        <v>3587000</v>
      </c>
      <c r="D10748" t="s">
        <v>12</v>
      </c>
      <c r="E10748">
        <v>1994</v>
      </c>
      <c r="F10748">
        <v>1993</v>
      </c>
      <c r="G10748" t="s">
        <v>113</v>
      </c>
      <c r="H10748" t="str">
        <f t="shared" si="167"/>
        <v>Sam Perkins1993-94</v>
      </c>
    </row>
    <row r="10749" spans="1:8" x14ac:dyDescent="0.35">
      <c r="A10749" t="str">
        <f>VLOOKUP(salaries_1985to2020!B:B, player_information!A:U, 21, FALSE)</f>
        <v>Sam Perkins</v>
      </c>
      <c r="B10749" t="s">
        <v>1752</v>
      </c>
      <c r="C10749" s="4">
        <v>4126600</v>
      </c>
      <c r="D10749" t="s">
        <v>13</v>
      </c>
      <c r="E10749">
        <v>1995</v>
      </c>
      <c r="F10749">
        <v>1994</v>
      </c>
      <c r="G10749" t="s">
        <v>113</v>
      </c>
      <c r="H10749" t="str">
        <f t="shared" si="167"/>
        <v>Sam Perkins1994-95</v>
      </c>
    </row>
    <row r="10750" spans="1:8" x14ac:dyDescent="0.35">
      <c r="A10750" t="str">
        <f>VLOOKUP(salaries_1985to2020!B:B, player_information!A:U, 21, FALSE)</f>
        <v>Sam Perkins</v>
      </c>
      <c r="B10750" t="s">
        <v>1752</v>
      </c>
      <c r="C10750" s="4">
        <v>3967000</v>
      </c>
      <c r="D10750" t="s">
        <v>23</v>
      </c>
      <c r="E10750">
        <v>1996</v>
      </c>
      <c r="F10750">
        <v>1995</v>
      </c>
      <c r="G10750" t="s">
        <v>113</v>
      </c>
      <c r="H10750" t="str">
        <f t="shared" si="167"/>
        <v>Sam Perkins1995-96</v>
      </c>
    </row>
    <row r="10751" spans="1:8" x14ac:dyDescent="0.35">
      <c r="A10751" t="str">
        <f>VLOOKUP(salaries_1985to2020!B:B, player_information!A:U, 21, FALSE)</f>
        <v>Sam Perkins</v>
      </c>
      <c r="B10751" t="s">
        <v>1752</v>
      </c>
      <c r="C10751" s="4">
        <v>2730000</v>
      </c>
      <c r="D10751" t="s">
        <v>24</v>
      </c>
      <c r="E10751">
        <v>1997</v>
      </c>
      <c r="F10751">
        <v>1996</v>
      </c>
      <c r="G10751" t="s">
        <v>113</v>
      </c>
      <c r="H10751" t="str">
        <f t="shared" si="167"/>
        <v>Sam Perkins1996-97</v>
      </c>
    </row>
    <row r="10752" spans="1:8" x14ac:dyDescent="0.35">
      <c r="A10752" t="str">
        <f>VLOOKUP(salaries_1985to2020!B:B, player_information!A:U, 21, FALSE)</f>
        <v>Sam Perkins</v>
      </c>
      <c r="B10752" t="s">
        <v>1752</v>
      </c>
      <c r="C10752" s="4">
        <v>3370000</v>
      </c>
      <c r="D10752" t="s">
        <v>25</v>
      </c>
      <c r="E10752">
        <v>1998</v>
      </c>
      <c r="F10752">
        <v>1997</v>
      </c>
      <c r="G10752" t="s">
        <v>113</v>
      </c>
      <c r="H10752" t="str">
        <f t="shared" si="167"/>
        <v>Sam Perkins1997-98</v>
      </c>
    </row>
    <row r="10753" spans="1:8" x14ac:dyDescent="0.35">
      <c r="A10753" t="str">
        <f>VLOOKUP(salaries_1985to2020!B:B, player_information!A:U, 21, FALSE)</f>
        <v>Sam Perkins</v>
      </c>
      <c r="B10753" t="s">
        <v>1752</v>
      </c>
      <c r="C10753" s="4">
        <v>1785000</v>
      </c>
      <c r="D10753" t="s">
        <v>29</v>
      </c>
      <c r="E10753">
        <v>1999</v>
      </c>
      <c r="F10753">
        <v>1998</v>
      </c>
      <c r="G10753" t="s">
        <v>109</v>
      </c>
      <c r="H10753" t="str">
        <f t="shared" si="167"/>
        <v>Sam Perkins1998-99</v>
      </c>
    </row>
    <row r="10754" spans="1:8" x14ac:dyDescent="0.35">
      <c r="A10754" t="str">
        <f>VLOOKUP(salaries_1985to2020!B:B, player_information!A:U, 21, FALSE)</f>
        <v>Sam Perkins</v>
      </c>
      <c r="B10754" t="s">
        <v>1752</v>
      </c>
      <c r="C10754" s="4">
        <v>1925000</v>
      </c>
      <c r="D10754" t="s">
        <v>30</v>
      </c>
      <c r="E10754">
        <v>2000</v>
      </c>
      <c r="F10754">
        <v>1999</v>
      </c>
      <c r="G10754" t="s">
        <v>109</v>
      </c>
      <c r="H10754" t="str">
        <f t="shared" si="167"/>
        <v>Sam Perkins1999-00</v>
      </c>
    </row>
    <row r="10755" spans="1:8" x14ac:dyDescent="0.35">
      <c r="A10755" t="str">
        <f>VLOOKUP(salaries_1985to2020!B:B, player_information!A:U, 21, FALSE)</f>
        <v>Sam Perkins</v>
      </c>
      <c r="B10755" t="s">
        <v>1752</v>
      </c>
      <c r="C10755" s="4">
        <v>2250000</v>
      </c>
      <c r="D10755" t="s">
        <v>26</v>
      </c>
      <c r="E10755">
        <v>2001</v>
      </c>
      <c r="F10755">
        <v>2000</v>
      </c>
      <c r="G10755" t="s">
        <v>109</v>
      </c>
      <c r="H10755" t="str">
        <f t="shared" ref="H10755:H10818" si="168">_xlfn.CONCAT(A10755, D10755)</f>
        <v>Sam Perkins2000-01</v>
      </c>
    </row>
    <row r="10756" spans="1:8" x14ac:dyDescent="0.35">
      <c r="A10756" t="str">
        <f>VLOOKUP(salaries_1985to2020!B:B, player_information!A:U, 21, FALSE)</f>
        <v>Kosta Perovic</v>
      </c>
      <c r="B10756" t="s">
        <v>1753</v>
      </c>
      <c r="C10756" s="4">
        <v>1800000</v>
      </c>
      <c r="D10756" t="s">
        <v>40</v>
      </c>
      <c r="E10756">
        <v>2008</v>
      </c>
      <c r="F10756">
        <v>2007</v>
      </c>
      <c r="G10756" t="s">
        <v>76</v>
      </c>
      <c r="H10756" t="str">
        <f t="shared" si="168"/>
        <v>Kosta Perovic2007-08</v>
      </c>
    </row>
    <row r="10757" spans="1:8" x14ac:dyDescent="0.35">
      <c r="A10757" t="str">
        <f>VLOOKUP(salaries_1985to2020!B:B, player_information!A:U, 21, FALSE)</f>
        <v>Elliot Perry</v>
      </c>
      <c r="B10757" t="s">
        <v>1754</v>
      </c>
      <c r="C10757" s="4">
        <v>130000</v>
      </c>
      <c r="D10757" t="s">
        <v>9</v>
      </c>
      <c r="E10757">
        <v>1992</v>
      </c>
      <c r="F10757">
        <v>1991</v>
      </c>
      <c r="G10757" t="s">
        <v>49</v>
      </c>
      <c r="H10757" t="str">
        <f t="shared" si="168"/>
        <v>Elliot Perry1991-92</v>
      </c>
    </row>
    <row r="10758" spans="1:8" x14ac:dyDescent="0.35">
      <c r="A10758" t="str">
        <f>VLOOKUP(salaries_1985to2020!B:B, player_information!A:U, 21, FALSE)</f>
        <v>Elliot Perry</v>
      </c>
      <c r="B10758" t="s">
        <v>1754</v>
      </c>
      <c r="C10758" s="4">
        <v>150000</v>
      </c>
      <c r="D10758" t="s">
        <v>12</v>
      </c>
      <c r="E10758">
        <v>1994</v>
      </c>
      <c r="F10758">
        <v>1993</v>
      </c>
      <c r="G10758" t="s">
        <v>8</v>
      </c>
      <c r="H10758" t="str">
        <f t="shared" si="168"/>
        <v>Elliot Perry1993-94</v>
      </c>
    </row>
    <row r="10759" spans="1:8" x14ac:dyDescent="0.35">
      <c r="A10759" t="str">
        <f>VLOOKUP(salaries_1985to2020!B:B, player_information!A:U, 21, FALSE)</f>
        <v>Elliot Perry</v>
      </c>
      <c r="B10759" t="s">
        <v>1754</v>
      </c>
      <c r="C10759" s="4">
        <v>250000</v>
      </c>
      <c r="D10759" t="s">
        <v>13</v>
      </c>
      <c r="E10759">
        <v>1995</v>
      </c>
      <c r="F10759">
        <v>1994</v>
      </c>
      <c r="G10759" t="s">
        <v>62</v>
      </c>
      <c r="H10759" t="str">
        <f t="shared" si="168"/>
        <v>Elliot Perry1994-95</v>
      </c>
    </row>
    <row r="10760" spans="1:8" x14ac:dyDescent="0.35">
      <c r="A10760" t="str">
        <f>VLOOKUP(salaries_1985to2020!B:B, player_information!A:U, 21, FALSE)</f>
        <v>Elliot Perry</v>
      </c>
      <c r="B10760" t="s">
        <v>1754</v>
      </c>
      <c r="C10760" s="4">
        <v>2025000</v>
      </c>
      <c r="D10760" t="s">
        <v>23</v>
      </c>
      <c r="E10760">
        <v>1996</v>
      </c>
      <c r="F10760">
        <v>1995</v>
      </c>
      <c r="G10760" t="s">
        <v>62</v>
      </c>
      <c r="H10760" t="str">
        <f t="shared" si="168"/>
        <v>Elliot Perry1995-96</v>
      </c>
    </row>
    <row r="10761" spans="1:8" x14ac:dyDescent="0.35">
      <c r="A10761" t="str">
        <f>VLOOKUP(salaries_1985to2020!B:B, player_information!A:U, 21, FALSE)</f>
        <v>Elliot Perry</v>
      </c>
      <c r="B10761" t="s">
        <v>1754</v>
      </c>
      <c r="C10761" s="4">
        <v>2000000</v>
      </c>
      <c r="D10761" t="s">
        <v>24</v>
      </c>
      <c r="E10761">
        <v>1997</v>
      </c>
      <c r="F10761">
        <v>1996</v>
      </c>
      <c r="G10761" t="s">
        <v>103</v>
      </c>
      <c r="H10761" t="str">
        <f t="shared" si="168"/>
        <v>Elliot Perry1996-97</v>
      </c>
    </row>
    <row r="10762" spans="1:8" x14ac:dyDescent="0.35">
      <c r="A10762" t="str">
        <f>VLOOKUP(salaries_1985to2020!B:B, player_information!A:U, 21, FALSE)</f>
        <v>Elliot Perry</v>
      </c>
      <c r="B10762" t="s">
        <v>1754</v>
      </c>
      <c r="C10762" s="4">
        <v>2000000</v>
      </c>
      <c r="D10762" t="s">
        <v>25</v>
      </c>
      <c r="E10762">
        <v>1998</v>
      </c>
      <c r="F10762">
        <v>1997</v>
      </c>
      <c r="G10762" t="s">
        <v>103</v>
      </c>
      <c r="H10762" t="str">
        <f t="shared" si="168"/>
        <v>Elliot Perry1997-98</v>
      </c>
    </row>
    <row r="10763" spans="1:8" x14ac:dyDescent="0.35">
      <c r="A10763" t="str">
        <f>VLOOKUP(salaries_1985to2020!B:B, player_information!A:U, 21, FALSE)</f>
        <v>Elliot Perry</v>
      </c>
      <c r="B10763" t="s">
        <v>1754</v>
      </c>
      <c r="C10763" s="4">
        <v>2000000</v>
      </c>
      <c r="D10763" t="s">
        <v>29</v>
      </c>
      <c r="E10763">
        <v>1999</v>
      </c>
      <c r="F10763">
        <v>1998</v>
      </c>
      <c r="G10763" t="s">
        <v>64</v>
      </c>
      <c r="H10763" t="str">
        <f t="shared" si="168"/>
        <v>Elliot Perry1998-99</v>
      </c>
    </row>
    <row r="10764" spans="1:8" x14ac:dyDescent="0.35">
      <c r="A10764" t="str">
        <f>VLOOKUP(salaries_1985to2020!B:B, player_information!A:U, 21, FALSE)</f>
        <v>Elliot Perry</v>
      </c>
      <c r="B10764" t="s">
        <v>1754</v>
      </c>
      <c r="C10764" s="4">
        <v>2000000</v>
      </c>
      <c r="D10764" t="s">
        <v>30</v>
      </c>
      <c r="E10764">
        <v>2000</v>
      </c>
      <c r="F10764">
        <v>1999</v>
      </c>
      <c r="G10764" t="s">
        <v>64</v>
      </c>
      <c r="H10764" t="str">
        <f t="shared" si="168"/>
        <v>Elliot Perry1999-00</v>
      </c>
    </row>
    <row r="10765" spans="1:8" x14ac:dyDescent="0.35">
      <c r="A10765" t="str">
        <f>VLOOKUP(salaries_1985to2020!B:B, player_information!A:U, 21, FALSE)</f>
        <v>Elliot Perry</v>
      </c>
      <c r="B10765" t="s">
        <v>1754</v>
      </c>
      <c r="C10765" s="4">
        <v>1050000</v>
      </c>
      <c r="D10765" t="s">
        <v>26</v>
      </c>
      <c r="E10765">
        <v>2001</v>
      </c>
      <c r="F10765">
        <v>2000</v>
      </c>
      <c r="G10765" t="s">
        <v>64</v>
      </c>
      <c r="H10765" t="str">
        <f t="shared" si="168"/>
        <v>Elliot Perry2000-01</v>
      </c>
    </row>
    <row r="10766" spans="1:8" x14ac:dyDescent="0.35">
      <c r="A10766" t="str">
        <f>VLOOKUP(salaries_1985to2020!B:B, player_information!A:U, 21, FALSE)</f>
        <v>Elliot Perry</v>
      </c>
      <c r="B10766" t="s">
        <v>1754</v>
      </c>
      <c r="C10766" s="4">
        <v>94000</v>
      </c>
      <c r="D10766" t="s">
        <v>26</v>
      </c>
      <c r="E10766">
        <v>2001</v>
      </c>
      <c r="F10766">
        <v>2000</v>
      </c>
      <c r="G10766" t="s">
        <v>51</v>
      </c>
      <c r="H10766" t="str">
        <f t="shared" si="168"/>
        <v>Elliot Perry2000-01</v>
      </c>
    </row>
    <row r="10767" spans="1:8" x14ac:dyDescent="0.35">
      <c r="A10767" t="str">
        <f>VLOOKUP(salaries_1985to2020!B:B, player_information!A:U, 21, FALSE)</f>
        <v>Tim Perry</v>
      </c>
      <c r="B10767" t="s">
        <v>1755</v>
      </c>
      <c r="C10767" s="4">
        <v>600000</v>
      </c>
      <c r="D10767" t="s">
        <v>20</v>
      </c>
      <c r="E10767">
        <v>1989</v>
      </c>
      <c r="F10767">
        <v>1988</v>
      </c>
      <c r="G10767" t="s">
        <v>62</v>
      </c>
      <c r="H10767" t="str">
        <f t="shared" si="168"/>
        <v>Tim Perry1988-89</v>
      </c>
    </row>
    <row r="10768" spans="1:8" x14ac:dyDescent="0.35">
      <c r="A10768" t="str">
        <f>VLOOKUP(salaries_1985to2020!B:B, player_information!A:U, 21, FALSE)</f>
        <v>Tim Perry</v>
      </c>
      <c r="B10768" t="s">
        <v>1755</v>
      </c>
      <c r="C10768" s="4">
        <v>675000</v>
      </c>
      <c r="D10768" t="s">
        <v>7</v>
      </c>
      <c r="E10768">
        <v>1991</v>
      </c>
      <c r="F10768">
        <v>1990</v>
      </c>
      <c r="G10768" t="s">
        <v>62</v>
      </c>
      <c r="H10768" t="str">
        <f t="shared" si="168"/>
        <v>Tim Perry1990-91</v>
      </c>
    </row>
    <row r="10769" spans="1:8" x14ac:dyDescent="0.35">
      <c r="A10769" t="str">
        <f>VLOOKUP(salaries_1985to2020!B:B, player_information!A:U, 21, FALSE)</f>
        <v>Tim Perry</v>
      </c>
      <c r="B10769" t="s">
        <v>1755</v>
      </c>
      <c r="C10769" s="4">
        <v>675000</v>
      </c>
      <c r="D10769" t="s">
        <v>9</v>
      </c>
      <c r="E10769">
        <v>1992</v>
      </c>
      <c r="F10769">
        <v>1991</v>
      </c>
      <c r="G10769" t="s">
        <v>62</v>
      </c>
      <c r="H10769" t="str">
        <f t="shared" si="168"/>
        <v>Tim Perry1991-92</v>
      </c>
    </row>
    <row r="10770" spans="1:8" x14ac:dyDescent="0.35">
      <c r="A10770" t="str">
        <f>VLOOKUP(salaries_1985to2020!B:B, player_information!A:U, 21, FALSE)</f>
        <v>Tim Perry</v>
      </c>
      <c r="B10770" t="s">
        <v>1755</v>
      </c>
      <c r="C10770" s="4">
        <v>900000</v>
      </c>
      <c r="D10770" t="s">
        <v>10</v>
      </c>
      <c r="E10770">
        <v>1993</v>
      </c>
      <c r="F10770">
        <v>1992</v>
      </c>
      <c r="G10770" t="s">
        <v>92</v>
      </c>
      <c r="H10770" t="str">
        <f t="shared" si="168"/>
        <v>Tim Perry1992-93</v>
      </c>
    </row>
    <row r="10771" spans="1:8" x14ac:dyDescent="0.35">
      <c r="A10771" t="str">
        <f>VLOOKUP(salaries_1985to2020!B:B, player_information!A:U, 21, FALSE)</f>
        <v>Tim Perry</v>
      </c>
      <c r="B10771" t="s">
        <v>1755</v>
      </c>
      <c r="C10771" s="4">
        <v>1550000</v>
      </c>
      <c r="D10771" t="s">
        <v>12</v>
      </c>
      <c r="E10771">
        <v>1994</v>
      </c>
      <c r="F10771">
        <v>1993</v>
      </c>
      <c r="G10771" t="s">
        <v>92</v>
      </c>
      <c r="H10771" t="str">
        <f t="shared" si="168"/>
        <v>Tim Perry1993-94</v>
      </c>
    </row>
    <row r="10772" spans="1:8" x14ac:dyDescent="0.35">
      <c r="A10772" t="str">
        <f>VLOOKUP(salaries_1985to2020!B:B, player_information!A:U, 21, FALSE)</f>
        <v>Tim Perry</v>
      </c>
      <c r="B10772" t="s">
        <v>1755</v>
      </c>
      <c r="C10772" s="4">
        <v>1750000</v>
      </c>
      <c r="D10772" t="s">
        <v>13</v>
      </c>
      <c r="E10772">
        <v>1995</v>
      </c>
      <c r="F10772">
        <v>1994</v>
      </c>
      <c r="G10772" t="s">
        <v>92</v>
      </c>
      <c r="H10772" t="str">
        <f t="shared" si="168"/>
        <v>Tim Perry1994-95</v>
      </c>
    </row>
    <row r="10773" spans="1:8" x14ac:dyDescent="0.35">
      <c r="A10773" t="str">
        <f>VLOOKUP(salaries_1985to2020!B:B, player_information!A:U, 21, FALSE)</f>
        <v>Tim Perry</v>
      </c>
      <c r="B10773" t="s">
        <v>1755</v>
      </c>
      <c r="C10773" s="4">
        <v>1950000</v>
      </c>
      <c r="D10773" t="s">
        <v>23</v>
      </c>
      <c r="E10773">
        <v>1996</v>
      </c>
      <c r="F10773">
        <v>1995</v>
      </c>
      <c r="G10773" t="s">
        <v>64</v>
      </c>
      <c r="H10773" t="str">
        <f t="shared" si="168"/>
        <v>Tim Perry1995-96</v>
      </c>
    </row>
    <row r="10774" spans="1:8" x14ac:dyDescent="0.35">
      <c r="A10774" t="str">
        <f>VLOOKUP(salaries_1985to2020!B:B, player_information!A:U, 21, FALSE)</f>
        <v>Chuck Person</v>
      </c>
      <c r="B10774" t="s">
        <v>1756</v>
      </c>
      <c r="C10774" s="4">
        <v>565660</v>
      </c>
      <c r="D10774" t="s">
        <v>19</v>
      </c>
      <c r="E10774">
        <v>1988</v>
      </c>
      <c r="F10774">
        <v>1987</v>
      </c>
      <c r="G10774" t="s">
        <v>109</v>
      </c>
      <c r="H10774" t="str">
        <f t="shared" si="168"/>
        <v>Chuck Person1987-88</v>
      </c>
    </row>
    <row r="10775" spans="1:8" x14ac:dyDescent="0.35">
      <c r="A10775" t="str">
        <f>VLOOKUP(salaries_1985to2020!B:B, player_information!A:U, 21, FALSE)</f>
        <v>Chuck Person</v>
      </c>
      <c r="B10775" t="s">
        <v>1756</v>
      </c>
      <c r="C10775" s="4">
        <v>644166</v>
      </c>
      <c r="D10775" t="s">
        <v>20</v>
      </c>
      <c r="E10775">
        <v>1989</v>
      </c>
      <c r="F10775">
        <v>1988</v>
      </c>
      <c r="G10775" t="s">
        <v>109</v>
      </c>
      <c r="H10775" t="str">
        <f t="shared" si="168"/>
        <v>Chuck Person1988-89</v>
      </c>
    </row>
    <row r="10776" spans="1:8" x14ac:dyDescent="0.35">
      <c r="A10776" t="str">
        <f>VLOOKUP(salaries_1985to2020!B:B, player_information!A:U, 21, FALSE)</f>
        <v>Chuck Person</v>
      </c>
      <c r="B10776" t="s">
        <v>1756</v>
      </c>
      <c r="C10776" s="4">
        <v>2150000</v>
      </c>
      <c r="D10776" t="s">
        <v>7</v>
      </c>
      <c r="E10776">
        <v>1991</v>
      </c>
      <c r="F10776">
        <v>1990</v>
      </c>
      <c r="G10776" t="s">
        <v>109</v>
      </c>
      <c r="H10776" t="str">
        <f t="shared" si="168"/>
        <v>Chuck Person1990-91</v>
      </c>
    </row>
    <row r="10777" spans="1:8" x14ac:dyDescent="0.35">
      <c r="A10777" t="str">
        <f>VLOOKUP(salaries_1985to2020!B:B, player_information!A:U, 21, FALSE)</f>
        <v>Chuck Person</v>
      </c>
      <c r="B10777" t="s">
        <v>1756</v>
      </c>
      <c r="C10777" s="4">
        <v>2156000</v>
      </c>
      <c r="D10777" t="s">
        <v>9</v>
      </c>
      <c r="E10777">
        <v>1992</v>
      </c>
      <c r="F10777">
        <v>1991</v>
      </c>
      <c r="G10777" t="s">
        <v>109</v>
      </c>
      <c r="H10777" t="str">
        <f t="shared" si="168"/>
        <v>Chuck Person1991-92</v>
      </c>
    </row>
    <row r="10778" spans="1:8" x14ac:dyDescent="0.35">
      <c r="A10778" t="str">
        <f>VLOOKUP(salaries_1985to2020!B:B, player_information!A:U, 21, FALSE)</f>
        <v>Chuck Person</v>
      </c>
      <c r="B10778" t="s">
        <v>1756</v>
      </c>
      <c r="C10778" s="4">
        <v>2156000</v>
      </c>
      <c r="D10778" t="s">
        <v>10</v>
      </c>
      <c r="E10778">
        <v>1993</v>
      </c>
      <c r="F10778">
        <v>1992</v>
      </c>
      <c r="G10778" t="s">
        <v>81</v>
      </c>
      <c r="H10778" t="str">
        <f t="shared" si="168"/>
        <v>Chuck Person1992-93</v>
      </c>
    </row>
    <row r="10779" spans="1:8" x14ac:dyDescent="0.35">
      <c r="A10779" t="str">
        <f>VLOOKUP(salaries_1985to2020!B:B, player_information!A:U, 21, FALSE)</f>
        <v>Chuck Person</v>
      </c>
      <c r="B10779" t="s">
        <v>1756</v>
      </c>
      <c r="C10779" s="4">
        <v>2156000</v>
      </c>
      <c r="D10779" t="s">
        <v>12</v>
      </c>
      <c r="E10779">
        <v>1994</v>
      </c>
      <c r="F10779">
        <v>1993</v>
      </c>
      <c r="G10779" t="s">
        <v>81</v>
      </c>
      <c r="H10779" t="str">
        <f t="shared" si="168"/>
        <v>Chuck Person1993-94</v>
      </c>
    </row>
    <row r="10780" spans="1:8" x14ac:dyDescent="0.35">
      <c r="A10780" t="str">
        <f>VLOOKUP(salaries_1985to2020!B:B, player_information!A:U, 21, FALSE)</f>
        <v>Chuck Person</v>
      </c>
      <c r="B10780" t="s">
        <v>1756</v>
      </c>
      <c r="C10780" s="4">
        <v>1300000</v>
      </c>
      <c r="D10780" t="s">
        <v>13</v>
      </c>
      <c r="E10780">
        <v>1995</v>
      </c>
      <c r="F10780">
        <v>1994</v>
      </c>
      <c r="G10780" t="s">
        <v>84</v>
      </c>
      <c r="H10780" t="str">
        <f t="shared" si="168"/>
        <v>Chuck Person1994-95</v>
      </c>
    </row>
    <row r="10781" spans="1:8" x14ac:dyDescent="0.35">
      <c r="A10781" t="str">
        <f>VLOOKUP(salaries_1985to2020!B:B, player_information!A:U, 21, FALSE)</f>
        <v>Chuck Person</v>
      </c>
      <c r="B10781" t="s">
        <v>1756</v>
      </c>
      <c r="C10781" s="4">
        <v>1690000</v>
      </c>
      <c r="D10781" t="s">
        <v>23</v>
      </c>
      <c r="E10781">
        <v>1996</v>
      </c>
      <c r="F10781">
        <v>1995</v>
      </c>
      <c r="G10781" t="s">
        <v>84</v>
      </c>
      <c r="H10781" t="str">
        <f t="shared" si="168"/>
        <v>Chuck Person1995-96</v>
      </c>
    </row>
    <row r="10782" spans="1:8" x14ac:dyDescent="0.35">
      <c r="A10782" t="str">
        <f>VLOOKUP(salaries_1985to2020!B:B, player_information!A:U, 21, FALSE)</f>
        <v>Chuck Person</v>
      </c>
      <c r="B10782" t="s">
        <v>1756</v>
      </c>
      <c r="C10782" s="4">
        <v>2060000</v>
      </c>
      <c r="D10782" t="s">
        <v>24</v>
      </c>
      <c r="E10782">
        <v>1997</v>
      </c>
      <c r="F10782">
        <v>1996</v>
      </c>
      <c r="G10782" t="s">
        <v>84</v>
      </c>
      <c r="H10782" t="str">
        <f t="shared" si="168"/>
        <v>Chuck Person1996-97</v>
      </c>
    </row>
    <row r="10783" spans="1:8" x14ac:dyDescent="0.35">
      <c r="A10783" t="str">
        <f>VLOOKUP(salaries_1985to2020!B:B, player_information!A:U, 21, FALSE)</f>
        <v>Chuck Person</v>
      </c>
      <c r="B10783" t="s">
        <v>1756</v>
      </c>
      <c r="C10783" s="4">
        <v>2470000</v>
      </c>
      <c r="D10783" t="s">
        <v>25</v>
      </c>
      <c r="E10783">
        <v>1998</v>
      </c>
      <c r="F10783">
        <v>1997</v>
      </c>
      <c r="G10783" t="s">
        <v>84</v>
      </c>
      <c r="H10783" t="str">
        <f t="shared" si="168"/>
        <v>Chuck Person1997-98</v>
      </c>
    </row>
    <row r="10784" spans="1:8" x14ac:dyDescent="0.35">
      <c r="A10784" t="str">
        <f>VLOOKUP(salaries_1985to2020!B:B, player_information!A:U, 21, FALSE)</f>
        <v>Chuck Person</v>
      </c>
      <c r="B10784" t="s">
        <v>1756</v>
      </c>
      <c r="C10784" s="4">
        <v>2860000</v>
      </c>
      <c r="D10784" t="s">
        <v>29</v>
      </c>
      <c r="E10784">
        <v>1999</v>
      </c>
      <c r="F10784">
        <v>1998</v>
      </c>
      <c r="G10784" t="s">
        <v>104</v>
      </c>
      <c r="H10784" t="str">
        <f t="shared" si="168"/>
        <v>Chuck Person1998-99</v>
      </c>
    </row>
    <row r="10785" spans="1:8" x14ac:dyDescent="0.35">
      <c r="A10785" t="str">
        <f>VLOOKUP(salaries_1985to2020!B:B, player_information!A:U, 21, FALSE)</f>
        <v>Chuck Person</v>
      </c>
      <c r="B10785" t="s">
        <v>1756</v>
      </c>
      <c r="C10785" s="4">
        <v>1000000</v>
      </c>
      <c r="D10785" t="s">
        <v>29</v>
      </c>
      <c r="E10785">
        <v>1999</v>
      </c>
      <c r="F10785">
        <v>1998</v>
      </c>
      <c r="G10785" t="s">
        <v>69</v>
      </c>
      <c r="H10785" t="str">
        <f t="shared" si="168"/>
        <v>Chuck Person1998-99</v>
      </c>
    </row>
    <row r="10786" spans="1:8" x14ac:dyDescent="0.35">
      <c r="A10786" t="str">
        <f>VLOOKUP(salaries_1985to2020!B:B, player_information!A:U, 21, FALSE)</f>
        <v>Chuck Person</v>
      </c>
      <c r="B10786" t="s">
        <v>1756</v>
      </c>
      <c r="C10786" s="4">
        <v>510000</v>
      </c>
      <c r="D10786" t="s">
        <v>30</v>
      </c>
      <c r="E10786">
        <v>2000</v>
      </c>
      <c r="F10786">
        <v>1999</v>
      </c>
      <c r="G10786" t="s">
        <v>113</v>
      </c>
      <c r="H10786" t="str">
        <f t="shared" si="168"/>
        <v>Chuck Person1999-00</v>
      </c>
    </row>
    <row r="10787" spans="1:8" x14ac:dyDescent="0.35">
      <c r="A10787" t="str">
        <f>VLOOKUP(salaries_1985to2020!B:B, player_information!A:U, 21, FALSE)</f>
        <v>Chuck Person</v>
      </c>
      <c r="B10787" t="s">
        <v>1756</v>
      </c>
      <c r="C10787" s="4">
        <v>1200000</v>
      </c>
      <c r="D10787" t="s">
        <v>26</v>
      </c>
      <c r="E10787">
        <v>2001</v>
      </c>
      <c r="F10787">
        <v>2000</v>
      </c>
      <c r="G10787" t="s">
        <v>17</v>
      </c>
      <c r="H10787" t="str">
        <f t="shared" si="168"/>
        <v>Chuck Person2000-01</v>
      </c>
    </row>
    <row r="10788" spans="1:8" x14ac:dyDescent="0.35">
      <c r="A10788" t="str">
        <f>VLOOKUP(salaries_1985to2020!B:B, player_information!A:U, 21, FALSE)</f>
        <v>Wesley Person</v>
      </c>
      <c r="B10788" t="s">
        <v>1757</v>
      </c>
      <c r="C10788" s="4">
        <v>650000</v>
      </c>
      <c r="D10788" t="s">
        <v>13</v>
      </c>
      <c r="E10788">
        <v>1995</v>
      </c>
      <c r="F10788">
        <v>1994</v>
      </c>
      <c r="G10788" t="s">
        <v>62</v>
      </c>
      <c r="H10788" t="str">
        <f t="shared" si="168"/>
        <v>Wesley Person1994-95</v>
      </c>
    </row>
    <row r="10789" spans="1:8" x14ac:dyDescent="0.35">
      <c r="A10789" t="str">
        <f>VLOOKUP(salaries_1985to2020!B:B, player_information!A:U, 21, FALSE)</f>
        <v>Wesley Person</v>
      </c>
      <c r="B10789" t="s">
        <v>1757</v>
      </c>
      <c r="C10789" s="4">
        <v>845000</v>
      </c>
      <c r="D10789" t="s">
        <v>23</v>
      </c>
      <c r="E10789">
        <v>1996</v>
      </c>
      <c r="F10789">
        <v>1995</v>
      </c>
      <c r="G10789" t="s">
        <v>62</v>
      </c>
      <c r="H10789" t="str">
        <f t="shared" si="168"/>
        <v>Wesley Person1995-96</v>
      </c>
    </row>
    <row r="10790" spans="1:8" x14ac:dyDescent="0.35">
      <c r="A10790" t="str">
        <f>VLOOKUP(salaries_1985to2020!B:B, player_information!A:U, 21, FALSE)</f>
        <v>Wesley Person</v>
      </c>
      <c r="B10790" t="s">
        <v>1757</v>
      </c>
      <c r="C10790" s="4">
        <v>1040000</v>
      </c>
      <c r="D10790" t="s">
        <v>24</v>
      </c>
      <c r="E10790">
        <v>1997</v>
      </c>
      <c r="F10790">
        <v>1996</v>
      </c>
      <c r="G10790" t="s">
        <v>62</v>
      </c>
      <c r="H10790" t="str">
        <f t="shared" si="168"/>
        <v>Wesley Person1996-97</v>
      </c>
    </row>
    <row r="10791" spans="1:8" x14ac:dyDescent="0.35">
      <c r="A10791" t="str">
        <f>VLOOKUP(salaries_1985to2020!B:B, player_information!A:U, 21, FALSE)</f>
        <v>Wesley Person</v>
      </c>
      <c r="B10791" t="s">
        <v>1757</v>
      </c>
      <c r="C10791" s="4">
        <v>3500000</v>
      </c>
      <c r="D10791" t="s">
        <v>25</v>
      </c>
      <c r="E10791">
        <v>1998</v>
      </c>
      <c r="F10791">
        <v>1997</v>
      </c>
      <c r="G10791" t="s">
        <v>101</v>
      </c>
      <c r="H10791" t="str">
        <f t="shared" si="168"/>
        <v>Wesley Person1997-98</v>
      </c>
    </row>
    <row r="10792" spans="1:8" x14ac:dyDescent="0.35">
      <c r="A10792" t="str">
        <f>VLOOKUP(salaries_1985to2020!B:B, player_information!A:U, 21, FALSE)</f>
        <v>Wesley Person</v>
      </c>
      <c r="B10792" t="s">
        <v>1757</v>
      </c>
      <c r="C10792" s="4">
        <v>4200000</v>
      </c>
      <c r="D10792" t="s">
        <v>29</v>
      </c>
      <c r="E10792">
        <v>1999</v>
      </c>
      <c r="F10792">
        <v>1998</v>
      </c>
      <c r="G10792" t="s">
        <v>101</v>
      </c>
      <c r="H10792" t="str">
        <f t="shared" si="168"/>
        <v>Wesley Person1998-99</v>
      </c>
    </row>
    <row r="10793" spans="1:8" x14ac:dyDescent="0.35">
      <c r="A10793" t="str">
        <f>VLOOKUP(salaries_1985to2020!B:B, player_information!A:U, 21, FALSE)</f>
        <v>Wesley Person</v>
      </c>
      <c r="B10793" t="s">
        <v>1757</v>
      </c>
      <c r="C10793" s="4">
        <v>4900000</v>
      </c>
      <c r="D10793" t="s">
        <v>30</v>
      </c>
      <c r="E10793">
        <v>2000</v>
      </c>
      <c r="F10793">
        <v>1999</v>
      </c>
      <c r="G10793" t="s">
        <v>101</v>
      </c>
      <c r="H10793" t="str">
        <f t="shared" si="168"/>
        <v>Wesley Person1999-00</v>
      </c>
    </row>
    <row r="10794" spans="1:8" x14ac:dyDescent="0.35">
      <c r="A10794" t="str">
        <f>VLOOKUP(salaries_1985to2020!B:B, player_information!A:U, 21, FALSE)</f>
        <v>Wesley Person</v>
      </c>
      <c r="B10794" t="s">
        <v>1757</v>
      </c>
      <c r="C10794" s="4">
        <v>5600000</v>
      </c>
      <c r="D10794" t="s">
        <v>26</v>
      </c>
      <c r="E10794">
        <v>2001</v>
      </c>
      <c r="F10794">
        <v>2000</v>
      </c>
      <c r="G10794" t="s">
        <v>101</v>
      </c>
      <c r="H10794" t="str">
        <f t="shared" si="168"/>
        <v>Wesley Person2000-01</v>
      </c>
    </row>
    <row r="10795" spans="1:8" x14ac:dyDescent="0.35">
      <c r="A10795" t="str">
        <f>VLOOKUP(salaries_1985to2020!B:B, player_information!A:U, 21, FALSE)</f>
        <v>Wesley Person</v>
      </c>
      <c r="B10795" t="s">
        <v>1757</v>
      </c>
      <c r="C10795" s="4">
        <v>6300000</v>
      </c>
      <c r="D10795" t="s">
        <v>31</v>
      </c>
      <c r="E10795">
        <v>2002</v>
      </c>
      <c r="F10795">
        <v>2001</v>
      </c>
      <c r="G10795" t="s">
        <v>101</v>
      </c>
      <c r="H10795" t="str">
        <f t="shared" si="168"/>
        <v>Wesley Person2001-02</v>
      </c>
    </row>
    <row r="10796" spans="1:8" x14ac:dyDescent="0.35">
      <c r="A10796" t="str">
        <f>VLOOKUP(salaries_1985to2020!B:B, player_information!A:U, 21, FALSE)</f>
        <v>Wesley Person</v>
      </c>
      <c r="B10796" t="s">
        <v>1757</v>
      </c>
      <c r="C10796" s="4">
        <v>7000000</v>
      </c>
      <c r="D10796" t="s">
        <v>32</v>
      </c>
      <c r="E10796">
        <v>2003</v>
      </c>
      <c r="F10796">
        <v>2002</v>
      </c>
      <c r="G10796" t="s">
        <v>66</v>
      </c>
      <c r="H10796" t="str">
        <f t="shared" si="168"/>
        <v>Wesley Person2002-03</v>
      </c>
    </row>
    <row r="10797" spans="1:8" x14ac:dyDescent="0.35">
      <c r="A10797" t="str">
        <f>VLOOKUP(salaries_1985to2020!B:B, player_information!A:U, 21, FALSE)</f>
        <v>Wesley Person</v>
      </c>
      <c r="B10797" t="s">
        <v>1757</v>
      </c>
      <c r="C10797" s="4">
        <v>7700000</v>
      </c>
      <c r="D10797" t="s">
        <v>34</v>
      </c>
      <c r="E10797">
        <v>2004</v>
      </c>
      <c r="F10797">
        <v>2003</v>
      </c>
      <c r="G10797" t="s">
        <v>8</v>
      </c>
      <c r="H10797" t="str">
        <f t="shared" si="168"/>
        <v>Wesley Person2003-04</v>
      </c>
    </row>
    <row r="10798" spans="1:8" x14ac:dyDescent="0.35">
      <c r="A10798" t="str">
        <f>VLOOKUP(salaries_1985to2020!B:B, player_information!A:U, 21, FALSE)</f>
        <v>Wesley Person</v>
      </c>
      <c r="B10798" t="s">
        <v>1757</v>
      </c>
      <c r="C10798" s="4">
        <v>1600000</v>
      </c>
      <c r="D10798" t="s">
        <v>35</v>
      </c>
      <c r="E10798">
        <v>2005</v>
      </c>
      <c r="F10798">
        <v>2004</v>
      </c>
      <c r="G10798" t="s">
        <v>73</v>
      </c>
      <c r="H10798" t="str">
        <f t="shared" si="168"/>
        <v>Wesley Person2004-05</v>
      </c>
    </row>
    <row r="10799" spans="1:8" x14ac:dyDescent="0.35">
      <c r="A10799" t="str">
        <f>VLOOKUP(salaries_1985to2020!B:B, player_information!A:U, 21, FALSE)</f>
        <v>Wesley Person</v>
      </c>
      <c r="B10799" t="s">
        <v>1757</v>
      </c>
      <c r="C10799" s="4">
        <v>1760000</v>
      </c>
      <c r="D10799" t="s">
        <v>36</v>
      </c>
      <c r="E10799">
        <v>2006</v>
      </c>
      <c r="F10799">
        <v>2005</v>
      </c>
      <c r="G10799" t="s">
        <v>73</v>
      </c>
      <c r="H10799" t="str">
        <f t="shared" si="168"/>
        <v>Wesley Person2005-06</v>
      </c>
    </row>
    <row r="10800" spans="1:8" x14ac:dyDescent="0.35">
      <c r="A10800" t="str">
        <f>VLOOKUP(salaries_1985to2020!B:B, player_information!A:U, 21, FALSE)</f>
        <v>Jim Petersen</v>
      </c>
      <c r="B10800" t="s">
        <v>1758</v>
      </c>
      <c r="C10800" s="4">
        <v>125000</v>
      </c>
      <c r="D10800" t="s">
        <v>18</v>
      </c>
      <c r="E10800">
        <v>1986</v>
      </c>
      <c r="F10800">
        <v>1985</v>
      </c>
      <c r="G10800" t="s">
        <v>52</v>
      </c>
      <c r="H10800" t="str">
        <f t="shared" si="168"/>
        <v>Jim Petersen1985-86</v>
      </c>
    </row>
    <row r="10801" spans="1:8" x14ac:dyDescent="0.35">
      <c r="A10801" t="str">
        <f>VLOOKUP(salaries_1985to2020!B:B, player_information!A:U, 21, FALSE)</f>
        <v>Jim Petersen</v>
      </c>
      <c r="B10801" t="s">
        <v>1758</v>
      </c>
      <c r="C10801" s="4">
        <v>367000</v>
      </c>
      <c r="D10801" t="s">
        <v>19</v>
      </c>
      <c r="E10801">
        <v>1988</v>
      </c>
      <c r="F10801">
        <v>1987</v>
      </c>
      <c r="G10801" t="s">
        <v>52</v>
      </c>
      <c r="H10801" t="str">
        <f t="shared" si="168"/>
        <v>Jim Petersen1987-88</v>
      </c>
    </row>
    <row r="10802" spans="1:8" x14ac:dyDescent="0.35">
      <c r="A10802" t="str">
        <f>VLOOKUP(salaries_1985to2020!B:B, player_information!A:U, 21, FALSE)</f>
        <v>Jim Petersen</v>
      </c>
      <c r="B10802" t="s">
        <v>1758</v>
      </c>
      <c r="C10802" s="4">
        <v>392000</v>
      </c>
      <c r="D10802" t="s">
        <v>20</v>
      </c>
      <c r="E10802">
        <v>1989</v>
      </c>
      <c r="F10802">
        <v>1988</v>
      </c>
      <c r="G10802" t="s">
        <v>14</v>
      </c>
      <c r="H10802" t="str">
        <f t="shared" si="168"/>
        <v>Jim Petersen1988-89</v>
      </c>
    </row>
    <row r="10803" spans="1:8" x14ac:dyDescent="0.35">
      <c r="A10803" t="str">
        <f>VLOOKUP(salaries_1985to2020!B:B, player_information!A:U, 21, FALSE)</f>
        <v>Jim Petersen</v>
      </c>
      <c r="B10803" t="s">
        <v>1758</v>
      </c>
      <c r="C10803" s="4">
        <v>1300000</v>
      </c>
      <c r="D10803" t="s">
        <v>184</v>
      </c>
      <c r="E10803">
        <v>1990</v>
      </c>
      <c r="F10803">
        <v>1989</v>
      </c>
      <c r="G10803" t="s">
        <v>76</v>
      </c>
      <c r="H10803" t="str">
        <f t="shared" si="168"/>
        <v>Jim Petersen1989-90</v>
      </c>
    </row>
    <row r="10804" spans="1:8" x14ac:dyDescent="0.35">
      <c r="A10804" t="str">
        <f>VLOOKUP(salaries_1985to2020!B:B, player_information!A:U, 21, FALSE)</f>
        <v>Jim Petersen</v>
      </c>
      <c r="B10804" t="s">
        <v>1758</v>
      </c>
      <c r="C10804" s="4">
        <v>1235000</v>
      </c>
      <c r="D10804" t="s">
        <v>7</v>
      </c>
      <c r="E10804">
        <v>1991</v>
      </c>
      <c r="F10804">
        <v>1990</v>
      </c>
      <c r="G10804" t="s">
        <v>76</v>
      </c>
      <c r="H10804" t="str">
        <f t="shared" si="168"/>
        <v>Jim Petersen1990-91</v>
      </c>
    </row>
    <row r="10805" spans="1:8" x14ac:dyDescent="0.35">
      <c r="A10805" t="str">
        <f>VLOOKUP(salaries_1985to2020!B:B, player_information!A:U, 21, FALSE)</f>
        <v>Jim Petersen</v>
      </c>
      <c r="B10805" t="s">
        <v>1758</v>
      </c>
      <c r="C10805" s="4">
        <v>936000</v>
      </c>
      <c r="D10805" t="s">
        <v>9</v>
      </c>
      <c r="E10805">
        <v>1992</v>
      </c>
      <c r="F10805">
        <v>1991</v>
      </c>
      <c r="G10805" t="s">
        <v>76</v>
      </c>
      <c r="H10805" t="str">
        <f t="shared" si="168"/>
        <v>Jim Petersen1991-92</v>
      </c>
    </row>
    <row r="10806" spans="1:8" x14ac:dyDescent="0.35">
      <c r="A10806" t="str">
        <f>VLOOKUP(salaries_1985to2020!B:B, player_information!A:U, 21, FALSE)</f>
        <v>Jim Petersen</v>
      </c>
      <c r="B10806" t="s">
        <v>1758</v>
      </c>
      <c r="C10806" s="4">
        <v>1221000</v>
      </c>
      <c r="D10806" t="s">
        <v>10</v>
      </c>
      <c r="E10806">
        <v>1993</v>
      </c>
      <c r="F10806">
        <v>1992</v>
      </c>
      <c r="G10806" t="s">
        <v>76</v>
      </c>
      <c r="H10806" t="str">
        <f t="shared" si="168"/>
        <v>Jim Petersen1992-93</v>
      </c>
    </row>
    <row r="10807" spans="1:8" x14ac:dyDescent="0.35">
      <c r="A10807" t="str">
        <f>VLOOKUP(salaries_1985to2020!B:B, player_information!A:U, 21, FALSE)</f>
        <v>Jim Petersen</v>
      </c>
      <c r="B10807" t="s">
        <v>1758</v>
      </c>
      <c r="C10807" s="4">
        <v>1521000</v>
      </c>
      <c r="D10807" t="s">
        <v>12</v>
      </c>
      <c r="E10807">
        <v>1994</v>
      </c>
      <c r="F10807">
        <v>1993</v>
      </c>
      <c r="G10807" t="s">
        <v>76</v>
      </c>
      <c r="H10807" t="str">
        <f t="shared" si="168"/>
        <v>Jim Petersen1993-94</v>
      </c>
    </row>
    <row r="10808" spans="1:8" x14ac:dyDescent="0.35">
      <c r="A10808" t="str">
        <f>VLOOKUP(salaries_1985to2020!B:B, player_information!A:U, 21, FALSE)</f>
        <v>Morris Peterson</v>
      </c>
      <c r="B10808" t="s">
        <v>1759</v>
      </c>
      <c r="C10808" s="4">
        <v>898560</v>
      </c>
      <c r="D10808" t="s">
        <v>26</v>
      </c>
      <c r="E10808">
        <v>2001</v>
      </c>
      <c r="F10808">
        <v>2000</v>
      </c>
      <c r="G10808" t="s">
        <v>55</v>
      </c>
      <c r="H10808" t="str">
        <f t="shared" si="168"/>
        <v>Morris Peterson2000-01</v>
      </c>
    </row>
    <row r="10809" spans="1:8" x14ac:dyDescent="0.35">
      <c r="A10809" t="str">
        <f>VLOOKUP(salaries_1985to2020!B:B, player_information!A:U, 21, FALSE)</f>
        <v>Morris Peterson</v>
      </c>
      <c r="B10809" t="s">
        <v>1759</v>
      </c>
      <c r="C10809" s="4">
        <v>966000</v>
      </c>
      <c r="D10809" t="s">
        <v>31</v>
      </c>
      <c r="E10809">
        <v>2002</v>
      </c>
      <c r="F10809">
        <v>2001</v>
      </c>
      <c r="G10809" t="s">
        <v>55</v>
      </c>
      <c r="H10809" t="str">
        <f t="shared" si="168"/>
        <v>Morris Peterson2001-02</v>
      </c>
    </row>
    <row r="10810" spans="1:8" x14ac:dyDescent="0.35">
      <c r="A10810" t="str">
        <f>VLOOKUP(salaries_1985to2020!B:B, player_information!A:U, 21, FALSE)</f>
        <v>Morris Peterson</v>
      </c>
      <c r="B10810" t="s">
        <v>1759</v>
      </c>
      <c r="C10810" s="4">
        <v>1033320</v>
      </c>
      <c r="D10810" t="s">
        <v>32</v>
      </c>
      <c r="E10810">
        <v>2003</v>
      </c>
      <c r="F10810">
        <v>2002</v>
      </c>
      <c r="G10810" t="s">
        <v>55</v>
      </c>
      <c r="H10810" t="str">
        <f t="shared" si="168"/>
        <v>Morris Peterson2002-03</v>
      </c>
    </row>
    <row r="10811" spans="1:8" x14ac:dyDescent="0.35">
      <c r="A10811" t="str">
        <f>VLOOKUP(salaries_1985to2020!B:B, player_information!A:U, 21, FALSE)</f>
        <v>Morris Peterson</v>
      </c>
      <c r="B10811" t="s">
        <v>1759</v>
      </c>
      <c r="C10811" s="4">
        <v>1646079</v>
      </c>
      <c r="D10811" t="s">
        <v>34</v>
      </c>
      <c r="E10811">
        <v>2004</v>
      </c>
      <c r="F10811">
        <v>2003</v>
      </c>
      <c r="G10811" t="s">
        <v>55</v>
      </c>
      <c r="H10811" t="str">
        <f t="shared" si="168"/>
        <v>Morris Peterson2003-04</v>
      </c>
    </row>
    <row r="10812" spans="1:8" x14ac:dyDescent="0.35">
      <c r="A10812" t="str">
        <f>VLOOKUP(salaries_1985to2020!B:B, player_information!A:U, 21, FALSE)</f>
        <v>Morris Peterson</v>
      </c>
      <c r="B10812" t="s">
        <v>1759</v>
      </c>
      <c r="C10812" s="4">
        <v>4400000</v>
      </c>
      <c r="D10812" t="s">
        <v>35</v>
      </c>
      <c r="E10812">
        <v>2005</v>
      </c>
      <c r="F10812">
        <v>2004</v>
      </c>
      <c r="G10812" t="s">
        <v>55</v>
      </c>
      <c r="H10812" t="str">
        <f t="shared" si="168"/>
        <v>Morris Peterson2004-05</v>
      </c>
    </row>
    <row r="10813" spans="1:8" x14ac:dyDescent="0.35">
      <c r="A10813" t="str">
        <f>VLOOKUP(salaries_1985to2020!B:B, player_information!A:U, 21, FALSE)</f>
        <v>Morris Peterson</v>
      </c>
      <c r="B10813" t="s">
        <v>1759</v>
      </c>
      <c r="C10813" s="4">
        <v>4550000</v>
      </c>
      <c r="D10813" t="s">
        <v>36</v>
      </c>
      <c r="E10813">
        <v>2006</v>
      </c>
      <c r="F10813">
        <v>2005</v>
      </c>
      <c r="G10813" t="s">
        <v>55</v>
      </c>
      <c r="H10813" t="str">
        <f t="shared" si="168"/>
        <v>Morris Peterson2005-06</v>
      </c>
    </row>
    <row r="10814" spans="1:8" x14ac:dyDescent="0.35">
      <c r="A10814" t="str">
        <f>VLOOKUP(salaries_1985to2020!B:B, player_information!A:U, 21, FALSE)</f>
        <v>Morris Peterson</v>
      </c>
      <c r="B10814" t="s">
        <v>1759</v>
      </c>
      <c r="C10814" s="4">
        <v>4550000</v>
      </c>
      <c r="D10814" t="s">
        <v>37</v>
      </c>
      <c r="E10814">
        <v>2007</v>
      </c>
      <c r="F10814">
        <v>2006</v>
      </c>
      <c r="G10814" t="s">
        <v>55</v>
      </c>
      <c r="H10814" t="str">
        <f t="shared" si="168"/>
        <v>Morris Peterson2006-07</v>
      </c>
    </row>
    <row r="10815" spans="1:8" x14ac:dyDescent="0.35">
      <c r="A10815" t="str">
        <f>VLOOKUP(salaries_1985to2020!B:B, player_information!A:U, 21, FALSE)</f>
        <v>Morris Peterson</v>
      </c>
      <c r="B10815" t="s">
        <v>1759</v>
      </c>
      <c r="C10815" s="4">
        <v>5356000</v>
      </c>
      <c r="D10815" t="s">
        <v>40</v>
      </c>
      <c r="E10815">
        <v>2008</v>
      </c>
      <c r="F10815">
        <v>2007</v>
      </c>
      <c r="G10815" t="s">
        <v>99</v>
      </c>
      <c r="H10815" t="str">
        <f t="shared" si="168"/>
        <v>Morris Peterson2007-08</v>
      </c>
    </row>
    <row r="10816" spans="1:8" x14ac:dyDescent="0.35">
      <c r="A10816" t="str">
        <f>VLOOKUP(salaries_1985to2020!B:B, player_information!A:U, 21, FALSE)</f>
        <v>Morris Peterson</v>
      </c>
      <c r="B10816" t="s">
        <v>1759</v>
      </c>
      <c r="C10816" s="4">
        <v>5592240</v>
      </c>
      <c r="D10816" t="s">
        <v>48</v>
      </c>
      <c r="E10816">
        <v>2009</v>
      </c>
      <c r="F10816">
        <v>2008</v>
      </c>
      <c r="G10816" t="s">
        <v>99</v>
      </c>
      <c r="H10816" t="str">
        <f t="shared" si="168"/>
        <v>Morris Peterson2008-09</v>
      </c>
    </row>
    <row r="10817" spans="1:8" x14ac:dyDescent="0.35">
      <c r="A10817" t="str">
        <f>VLOOKUP(salaries_1985to2020!B:B, player_information!A:U, 21, FALSE)</f>
        <v>Morris Peterson</v>
      </c>
      <c r="B10817" t="s">
        <v>1759</v>
      </c>
      <c r="C10817" s="4">
        <v>6212960</v>
      </c>
      <c r="D10817" t="s">
        <v>41</v>
      </c>
      <c r="E10817">
        <v>2010</v>
      </c>
      <c r="F10817">
        <v>2009</v>
      </c>
      <c r="G10817" t="s">
        <v>99</v>
      </c>
      <c r="H10817" t="str">
        <f t="shared" si="168"/>
        <v>Morris Peterson2009-10</v>
      </c>
    </row>
    <row r="10818" spans="1:8" x14ac:dyDescent="0.35">
      <c r="A10818" t="str">
        <f>VLOOKUP(salaries_1985to2020!B:B, player_information!A:U, 21, FALSE)</f>
        <v>Morris Peterson</v>
      </c>
      <c r="B10818" t="s">
        <v>1759</v>
      </c>
      <c r="C10818" s="4">
        <v>6665000</v>
      </c>
      <c r="D10818" t="s">
        <v>75</v>
      </c>
      <c r="E10818">
        <v>2011</v>
      </c>
      <c r="F10818">
        <v>2010</v>
      </c>
      <c r="G10818" t="s">
        <v>78</v>
      </c>
      <c r="H10818" t="str">
        <f t="shared" si="168"/>
        <v>Morris Peterson2010-11</v>
      </c>
    </row>
    <row r="10819" spans="1:8" x14ac:dyDescent="0.35">
      <c r="A10819" t="str">
        <f>VLOOKUP(salaries_1985to2020!B:B, player_information!A:U, 21, FALSE)</f>
        <v>Drazen Petrovic</v>
      </c>
      <c r="B10819" t="s">
        <v>1761</v>
      </c>
      <c r="C10819" s="4">
        <v>1300000</v>
      </c>
      <c r="D10819" t="s">
        <v>184</v>
      </c>
      <c r="E10819">
        <v>1990</v>
      </c>
      <c r="F10819">
        <v>1989</v>
      </c>
      <c r="G10819" t="s">
        <v>8</v>
      </c>
      <c r="H10819" t="str">
        <f t="shared" ref="H10819:H10882" si="169">_xlfn.CONCAT(A10819, D10819)</f>
        <v>Drazen Petrovic1989-90</v>
      </c>
    </row>
    <row r="10820" spans="1:8" x14ac:dyDescent="0.35">
      <c r="A10820" t="str">
        <f>VLOOKUP(salaries_1985to2020!B:B, player_information!A:U, 21, FALSE)</f>
        <v>Drazen Petrovic</v>
      </c>
      <c r="B10820" t="s">
        <v>1761</v>
      </c>
      <c r="C10820" s="4">
        <v>1200000</v>
      </c>
      <c r="D10820" t="s">
        <v>7</v>
      </c>
      <c r="E10820">
        <v>1991</v>
      </c>
      <c r="F10820">
        <v>1990</v>
      </c>
      <c r="G10820" t="s">
        <v>64</v>
      </c>
      <c r="H10820" t="str">
        <f t="shared" si="169"/>
        <v>Drazen Petrovic1990-91</v>
      </c>
    </row>
    <row r="10821" spans="1:8" x14ac:dyDescent="0.35">
      <c r="A10821" t="str">
        <f>VLOOKUP(salaries_1985to2020!B:B, player_information!A:U, 21, FALSE)</f>
        <v>Drazen Petrovic</v>
      </c>
      <c r="B10821" t="s">
        <v>1761</v>
      </c>
      <c r="C10821" s="4">
        <v>1375000</v>
      </c>
      <c r="D10821" t="s">
        <v>9</v>
      </c>
      <c r="E10821">
        <v>1992</v>
      </c>
      <c r="F10821">
        <v>1991</v>
      </c>
      <c r="G10821" t="s">
        <v>64</v>
      </c>
      <c r="H10821" t="str">
        <f t="shared" si="169"/>
        <v>Drazen Petrovic1991-92</v>
      </c>
    </row>
    <row r="10822" spans="1:8" x14ac:dyDescent="0.35">
      <c r="A10822" t="str">
        <f>VLOOKUP(salaries_1985to2020!B:B, player_information!A:U, 21, FALSE)</f>
        <v>Drazen Petrovic</v>
      </c>
      <c r="B10822" t="s">
        <v>1761</v>
      </c>
      <c r="C10822" s="4">
        <v>1615000</v>
      </c>
      <c r="D10822" t="s">
        <v>10</v>
      </c>
      <c r="E10822">
        <v>1993</v>
      </c>
      <c r="F10822">
        <v>1992</v>
      </c>
      <c r="G10822" t="s">
        <v>64</v>
      </c>
      <c r="H10822" t="str">
        <f t="shared" si="169"/>
        <v>Drazen Petrovic1992-93</v>
      </c>
    </row>
    <row r="10823" spans="1:8" x14ac:dyDescent="0.35">
      <c r="A10823" t="str">
        <f>VLOOKUP(salaries_1985to2020!B:B, player_information!A:U, 21, FALSE)</f>
        <v>Johan Petro</v>
      </c>
      <c r="B10823" t="s">
        <v>1760</v>
      </c>
      <c r="C10823" s="4">
        <v>936600</v>
      </c>
      <c r="D10823" t="s">
        <v>36</v>
      </c>
      <c r="E10823">
        <v>2006</v>
      </c>
      <c r="F10823">
        <v>2005</v>
      </c>
      <c r="G10823" t="s">
        <v>113</v>
      </c>
      <c r="H10823" t="str">
        <f t="shared" si="169"/>
        <v>Johan Petro2005-06</v>
      </c>
    </row>
    <row r="10824" spans="1:8" x14ac:dyDescent="0.35">
      <c r="A10824" t="str">
        <f>VLOOKUP(salaries_1985to2020!B:B, player_information!A:U, 21, FALSE)</f>
        <v>Johan Petro</v>
      </c>
      <c r="B10824" t="s">
        <v>1760</v>
      </c>
      <c r="C10824" s="4">
        <v>1006800</v>
      </c>
      <c r="D10824" t="s">
        <v>37</v>
      </c>
      <c r="E10824">
        <v>2007</v>
      </c>
      <c r="F10824">
        <v>2006</v>
      </c>
      <c r="G10824" t="s">
        <v>113</v>
      </c>
      <c r="H10824" t="str">
        <f t="shared" si="169"/>
        <v>Johan Petro2006-07</v>
      </c>
    </row>
    <row r="10825" spans="1:8" x14ac:dyDescent="0.35">
      <c r="A10825" t="str">
        <f>VLOOKUP(salaries_1985to2020!B:B, player_information!A:U, 21, FALSE)</f>
        <v>Johan Petro</v>
      </c>
      <c r="B10825" t="s">
        <v>1760</v>
      </c>
      <c r="C10825" s="4">
        <v>1077120</v>
      </c>
      <c r="D10825" t="s">
        <v>40</v>
      </c>
      <c r="E10825">
        <v>2008</v>
      </c>
      <c r="F10825">
        <v>2007</v>
      </c>
      <c r="G10825" t="s">
        <v>113</v>
      </c>
      <c r="H10825" t="str">
        <f t="shared" si="169"/>
        <v>Johan Petro2007-08</v>
      </c>
    </row>
    <row r="10826" spans="1:8" x14ac:dyDescent="0.35">
      <c r="A10826" t="str">
        <f>VLOOKUP(salaries_1985to2020!B:B, player_information!A:U, 21, FALSE)</f>
        <v>Johan Petro</v>
      </c>
      <c r="B10826" t="s">
        <v>1760</v>
      </c>
      <c r="C10826" s="4">
        <v>1939893</v>
      </c>
      <c r="D10826" t="s">
        <v>48</v>
      </c>
      <c r="E10826">
        <v>2009</v>
      </c>
      <c r="F10826">
        <v>2008</v>
      </c>
      <c r="G10826" t="s">
        <v>22</v>
      </c>
      <c r="H10826" t="str">
        <f t="shared" si="169"/>
        <v>Johan Petro2008-09</v>
      </c>
    </row>
    <row r="10827" spans="1:8" x14ac:dyDescent="0.35">
      <c r="A10827" t="str">
        <f>VLOOKUP(salaries_1985to2020!B:B, player_information!A:U, 21, FALSE)</f>
        <v>Johan Petro</v>
      </c>
      <c r="B10827" t="s">
        <v>1760</v>
      </c>
      <c r="C10827" s="4">
        <v>884881</v>
      </c>
      <c r="D10827" t="s">
        <v>41</v>
      </c>
      <c r="E10827">
        <v>2010</v>
      </c>
      <c r="F10827">
        <v>2009</v>
      </c>
      <c r="G10827" t="s">
        <v>22</v>
      </c>
      <c r="H10827" t="str">
        <f t="shared" si="169"/>
        <v>Johan Petro2009-10</v>
      </c>
    </row>
    <row r="10828" spans="1:8" x14ac:dyDescent="0.35">
      <c r="A10828" t="str">
        <f>VLOOKUP(salaries_1985to2020!B:B, player_information!A:U, 21, FALSE)</f>
        <v>Johan Petro</v>
      </c>
      <c r="B10828" t="s">
        <v>1760</v>
      </c>
      <c r="C10828" s="4">
        <v>3250000</v>
      </c>
      <c r="D10828" t="s">
        <v>75</v>
      </c>
      <c r="E10828">
        <v>2011</v>
      </c>
      <c r="F10828">
        <v>2010</v>
      </c>
      <c r="G10828" t="s">
        <v>64</v>
      </c>
      <c r="H10828" t="str">
        <f t="shared" si="169"/>
        <v>Johan Petro2010-11</v>
      </c>
    </row>
    <row r="10829" spans="1:8" x14ac:dyDescent="0.35">
      <c r="A10829" t="str">
        <f>VLOOKUP(salaries_1985to2020!B:B, player_information!A:U, 21, FALSE)</f>
        <v>Johan Petro</v>
      </c>
      <c r="B10829" t="s">
        <v>1760</v>
      </c>
      <c r="C10829" s="4">
        <v>3250000</v>
      </c>
      <c r="D10829" t="s">
        <v>77</v>
      </c>
      <c r="E10829">
        <v>2012</v>
      </c>
      <c r="F10829">
        <v>2011</v>
      </c>
      <c r="G10829" t="s">
        <v>64</v>
      </c>
      <c r="H10829" t="str">
        <f t="shared" si="169"/>
        <v>Johan Petro2011-12</v>
      </c>
    </row>
    <row r="10830" spans="1:8" x14ac:dyDescent="0.35">
      <c r="A10830" t="str">
        <f>VLOOKUP(salaries_1985to2020!B:B, player_information!A:U, 21, FALSE)</f>
        <v>Johan Petro</v>
      </c>
      <c r="B10830" t="s">
        <v>1760</v>
      </c>
      <c r="C10830" s="4">
        <v>3500000</v>
      </c>
      <c r="D10830" t="s">
        <v>54</v>
      </c>
      <c r="E10830">
        <v>2013</v>
      </c>
      <c r="F10830">
        <v>2012</v>
      </c>
      <c r="G10830" t="s">
        <v>39</v>
      </c>
      <c r="H10830" t="str">
        <f t="shared" si="169"/>
        <v>Johan Petro2012-13</v>
      </c>
    </row>
    <row r="10831" spans="1:8" x14ac:dyDescent="0.35">
      <c r="A10831" t="str">
        <f>VLOOKUP(salaries_1985to2020!B:B, player_information!A:U, 21, FALSE)</f>
        <v>Richard Petruska</v>
      </c>
      <c r="B10831" t="s">
        <v>1762</v>
      </c>
      <c r="C10831" s="4">
        <v>150000</v>
      </c>
      <c r="D10831" t="s">
        <v>12</v>
      </c>
      <c r="E10831">
        <v>1994</v>
      </c>
      <c r="F10831">
        <v>1993</v>
      </c>
      <c r="G10831" t="s">
        <v>52</v>
      </c>
      <c r="H10831" t="str">
        <f t="shared" si="169"/>
        <v>Richard Petruska1993-94</v>
      </c>
    </row>
    <row r="10832" spans="1:8" x14ac:dyDescent="0.35">
      <c r="A10832" t="str">
        <f>VLOOKUP(salaries_1985to2020!B:B, player_information!A:U, 21, FALSE)</f>
        <v>Richard Petruska</v>
      </c>
      <c r="B10832" t="s">
        <v>1762</v>
      </c>
      <c r="C10832" s="4">
        <v>55000</v>
      </c>
      <c r="D10832" t="s">
        <v>13</v>
      </c>
      <c r="E10832">
        <v>1995</v>
      </c>
      <c r="F10832">
        <v>1994</v>
      </c>
      <c r="G10832" t="s">
        <v>52</v>
      </c>
      <c r="H10832" t="str">
        <f t="shared" si="169"/>
        <v>Richard Petruska1994-95</v>
      </c>
    </row>
    <row r="10833" spans="1:8" x14ac:dyDescent="0.35">
      <c r="A10833" t="str">
        <f>VLOOKUP(salaries_1985to2020!B:B, player_information!A:U, 21, FALSE)</f>
        <v>Michael Phelps</v>
      </c>
      <c r="B10833" t="s">
        <v>1763</v>
      </c>
      <c r="C10833" s="4">
        <v>70000</v>
      </c>
      <c r="D10833" t="s">
        <v>18</v>
      </c>
      <c r="E10833">
        <v>1986</v>
      </c>
      <c r="F10833">
        <v>1985</v>
      </c>
      <c r="G10833" t="s">
        <v>113</v>
      </c>
      <c r="H10833" t="str">
        <f t="shared" si="169"/>
        <v>Michael Phelps1985-86</v>
      </c>
    </row>
    <row r="10834" spans="1:8" x14ac:dyDescent="0.35">
      <c r="A10834" t="str">
        <f>VLOOKUP(salaries_1985to2020!B:B, player_information!A:U, 21, FALSE)</f>
        <v>Bobby Phills</v>
      </c>
      <c r="B10834" t="s">
        <v>1764</v>
      </c>
      <c r="C10834" s="4">
        <v>130000</v>
      </c>
      <c r="D10834" t="s">
        <v>9</v>
      </c>
      <c r="E10834">
        <v>1992</v>
      </c>
      <c r="F10834">
        <v>1991</v>
      </c>
      <c r="G10834" t="s">
        <v>103</v>
      </c>
      <c r="H10834" t="str">
        <f t="shared" si="169"/>
        <v>Bobby Phills1991-92</v>
      </c>
    </row>
    <row r="10835" spans="1:8" x14ac:dyDescent="0.35">
      <c r="A10835" t="str">
        <f>VLOOKUP(salaries_1985to2020!B:B, player_information!A:U, 21, FALSE)</f>
        <v>Bobby Phills</v>
      </c>
      <c r="B10835" t="s">
        <v>1764</v>
      </c>
      <c r="C10835" s="4">
        <v>250000</v>
      </c>
      <c r="D10835" t="s">
        <v>10</v>
      </c>
      <c r="E10835">
        <v>1993</v>
      </c>
      <c r="F10835">
        <v>1992</v>
      </c>
      <c r="G10835" t="s">
        <v>101</v>
      </c>
      <c r="H10835" t="str">
        <f t="shared" si="169"/>
        <v>Bobby Phills1992-93</v>
      </c>
    </row>
    <row r="10836" spans="1:8" x14ac:dyDescent="0.35">
      <c r="A10836" t="str">
        <f>VLOOKUP(salaries_1985to2020!B:B, player_information!A:U, 21, FALSE)</f>
        <v>Bobby Phills</v>
      </c>
      <c r="B10836" t="s">
        <v>1764</v>
      </c>
      <c r="C10836" s="4">
        <v>313000</v>
      </c>
      <c r="D10836" t="s">
        <v>12</v>
      </c>
      <c r="E10836">
        <v>1994</v>
      </c>
      <c r="F10836">
        <v>1993</v>
      </c>
      <c r="G10836" t="s">
        <v>101</v>
      </c>
      <c r="H10836" t="str">
        <f t="shared" si="169"/>
        <v>Bobby Phills1993-94</v>
      </c>
    </row>
    <row r="10837" spans="1:8" x14ac:dyDescent="0.35">
      <c r="A10837" t="str">
        <f>VLOOKUP(salaries_1985to2020!B:B, player_information!A:U, 21, FALSE)</f>
        <v>Bobby Phills</v>
      </c>
      <c r="B10837" t="s">
        <v>1764</v>
      </c>
      <c r="C10837" s="4">
        <v>1458000</v>
      </c>
      <c r="D10837" t="s">
        <v>13</v>
      </c>
      <c r="E10837">
        <v>1995</v>
      </c>
      <c r="F10837">
        <v>1994</v>
      </c>
      <c r="G10837" t="s">
        <v>101</v>
      </c>
      <c r="H10837" t="str">
        <f t="shared" si="169"/>
        <v>Bobby Phills1994-95</v>
      </c>
    </row>
    <row r="10838" spans="1:8" x14ac:dyDescent="0.35">
      <c r="A10838" t="str">
        <f>VLOOKUP(salaries_1985to2020!B:B, player_information!A:U, 21, FALSE)</f>
        <v>Bobby Phills</v>
      </c>
      <c r="B10838" t="s">
        <v>1764</v>
      </c>
      <c r="C10838" s="4">
        <v>1658000</v>
      </c>
      <c r="D10838" t="s">
        <v>23</v>
      </c>
      <c r="E10838">
        <v>1996</v>
      </c>
      <c r="F10838">
        <v>1995</v>
      </c>
      <c r="G10838" t="s">
        <v>101</v>
      </c>
      <c r="H10838" t="str">
        <f t="shared" si="169"/>
        <v>Bobby Phills1995-96</v>
      </c>
    </row>
    <row r="10839" spans="1:8" x14ac:dyDescent="0.35">
      <c r="A10839" t="str">
        <f>VLOOKUP(salaries_1985to2020!B:B, player_information!A:U, 21, FALSE)</f>
        <v>Bobby Phills</v>
      </c>
      <c r="B10839" t="s">
        <v>1764</v>
      </c>
      <c r="C10839" s="4">
        <v>1808000</v>
      </c>
      <c r="D10839" t="s">
        <v>24</v>
      </c>
      <c r="E10839">
        <v>1997</v>
      </c>
      <c r="F10839">
        <v>1996</v>
      </c>
      <c r="G10839" t="s">
        <v>101</v>
      </c>
      <c r="H10839" t="str">
        <f t="shared" si="169"/>
        <v>Bobby Phills1996-97</v>
      </c>
    </row>
    <row r="10840" spans="1:8" x14ac:dyDescent="0.35">
      <c r="A10840" t="str">
        <f>VLOOKUP(salaries_1985to2020!B:B, player_information!A:U, 21, FALSE)</f>
        <v>Bobby Phills</v>
      </c>
      <c r="B10840" t="s">
        <v>1764</v>
      </c>
      <c r="C10840" s="4">
        <v>2900000</v>
      </c>
      <c r="D10840" t="s">
        <v>25</v>
      </c>
      <c r="E10840">
        <v>1998</v>
      </c>
      <c r="F10840">
        <v>1997</v>
      </c>
      <c r="G10840" t="s">
        <v>69</v>
      </c>
      <c r="H10840" t="str">
        <f t="shared" si="169"/>
        <v>Bobby Phills1997-98</v>
      </c>
    </row>
    <row r="10841" spans="1:8" x14ac:dyDescent="0.35">
      <c r="A10841" t="str">
        <f>VLOOKUP(salaries_1985to2020!B:B, player_information!A:U, 21, FALSE)</f>
        <v>Bobby Phills</v>
      </c>
      <c r="B10841" t="s">
        <v>1764</v>
      </c>
      <c r="C10841" s="4">
        <v>3480000</v>
      </c>
      <c r="D10841" t="s">
        <v>29</v>
      </c>
      <c r="E10841">
        <v>1999</v>
      </c>
      <c r="F10841">
        <v>1998</v>
      </c>
      <c r="G10841" t="s">
        <v>69</v>
      </c>
      <c r="H10841" t="str">
        <f t="shared" si="169"/>
        <v>Bobby Phills1998-99</v>
      </c>
    </row>
    <row r="10842" spans="1:8" x14ac:dyDescent="0.35">
      <c r="A10842" t="str">
        <f>VLOOKUP(salaries_1985to2020!B:B, player_information!A:U, 21, FALSE)</f>
        <v>Bobby Phills</v>
      </c>
      <c r="B10842" t="s">
        <v>1764</v>
      </c>
      <c r="C10842" s="4">
        <v>4060000</v>
      </c>
      <c r="D10842" t="s">
        <v>30</v>
      </c>
      <c r="E10842">
        <v>2000</v>
      </c>
      <c r="F10842">
        <v>1999</v>
      </c>
      <c r="G10842" t="s">
        <v>69</v>
      </c>
      <c r="H10842" t="str">
        <f t="shared" si="169"/>
        <v>Bobby Phills1999-00</v>
      </c>
    </row>
    <row r="10843" spans="1:8" x14ac:dyDescent="0.35">
      <c r="A10843" t="str">
        <f>VLOOKUP(salaries_1985to2020!B:B, player_information!A:U, 21, FALSE)</f>
        <v>Bobby Phills</v>
      </c>
      <c r="B10843" t="s">
        <v>1764</v>
      </c>
      <c r="C10843" s="4">
        <v>4640000</v>
      </c>
      <c r="D10843" t="s">
        <v>26</v>
      </c>
      <c r="E10843">
        <v>2001</v>
      </c>
      <c r="F10843">
        <v>2000</v>
      </c>
      <c r="G10843" t="s">
        <v>69</v>
      </c>
      <c r="H10843" t="str">
        <f t="shared" si="169"/>
        <v>Bobby Phills2000-01</v>
      </c>
    </row>
    <row r="10844" spans="1:8" x14ac:dyDescent="0.35">
      <c r="A10844" t="str">
        <f>VLOOKUP(salaries_1985to2020!B:B, player_information!A:U, 21, FALSE)</f>
        <v>Bobby Phills</v>
      </c>
      <c r="B10844" t="s">
        <v>1764</v>
      </c>
      <c r="C10844" s="4">
        <v>5220000</v>
      </c>
      <c r="D10844" t="s">
        <v>31</v>
      </c>
      <c r="E10844">
        <v>2002</v>
      </c>
      <c r="F10844">
        <v>2001</v>
      </c>
      <c r="G10844" t="s">
        <v>69</v>
      </c>
      <c r="H10844" t="str">
        <f t="shared" si="169"/>
        <v>Bobby Phills2001-02</v>
      </c>
    </row>
    <row r="10845" spans="1:8" x14ac:dyDescent="0.35">
      <c r="A10845" t="str">
        <f>VLOOKUP(salaries_1985to2020!B:B, player_information!A:U, 21, FALSE)</f>
        <v>Eric Piatkowski</v>
      </c>
      <c r="B10845" t="s">
        <v>1765</v>
      </c>
      <c r="C10845" s="4">
        <v>962500</v>
      </c>
      <c r="D10845" t="s">
        <v>13</v>
      </c>
      <c r="E10845">
        <v>1995</v>
      </c>
      <c r="F10845">
        <v>1994</v>
      </c>
      <c r="G10845" t="s">
        <v>49</v>
      </c>
      <c r="H10845" t="str">
        <f t="shared" si="169"/>
        <v>Eric Piatkowski1994-95</v>
      </c>
    </row>
    <row r="10846" spans="1:8" x14ac:dyDescent="0.35">
      <c r="A10846" t="str">
        <f>VLOOKUP(salaries_1985to2020!B:B, player_information!A:U, 21, FALSE)</f>
        <v>Eric Piatkowski</v>
      </c>
      <c r="B10846" t="s">
        <v>1765</v>
      </c>
      <c r="C10846" s="4">
        <v>1138000</v>
      </c>
      <c r="D10846" t="s">
        <v>23</v>
      </c>
      <c r="E10846">
        <v>1996</v>
      </c>
      <c r="F10846">
        <v>1995</v>
      </c>
      <c r="G10846" t="s">
        <v>49</v>
      </c>
      <c r="H10846" t="str">
        <f t="shared" si="169"/>
        <v>Eric Piatkowski1995-96</v>
      </c>
    </row>
    <row r="10847" spans="1:8" x14ac:dyDescent="0.35">
      <c r="A10847" t="str">
        <f>VLOOKUP(salaries_1985to2020!B:B, player_information!A:U, 21, FALSE)</f>
        <v>Eric Piatkowski</v>
      </c>
      <c r="B10847" t="s">
        <v>1765</v>
      </c>
      <c r="C10847" s="4">
        <v>1363000</v>
      </c>
      <c r="D10847" t="s">
        <v>24</v>
      </c>
      <c r="E10847">
        <v>1997</v>
      </c>
      <c r="F10847">
        <v>1996</v>
      </c>
      <c r="G10847" t="s">
        <v>49</v>
      </c>
      <c r="H10847" t="str">
        <f t="shared" si="169"/>
        <v>Eric Piatkowski1996-97</v>
      </c>
    </row>
    <row r="10848" spans="1:8" x14ac:dyDescent="0.35">
      <c r="A10848" t="str">
        <f>VLOOKUP(salaries_1985to2020!B:B, player_information!A:U, 21, FALSE)</f>
        <v>Eric Piatkowski</v>
      </c>
      <c r="B10848" t="s">
        <v>1765</v>
      </c>
      <c r="C10848" s="4">
        <v>1587500</v>
      </c>
      <c r="D10848" t="s">
        <v>25</v>
      </c>
      <c r="E10848">
        <v>1998</v>
      </c>
      <c r="F10848">
        <v>1997</v>
      </c>
      <c r="G10848" t="s">
        <v>49</v>
      </c>
      <c r="H10848" t="str">
        <f t="shared" si="169"/>
        <v>Eric Piatkowski1997-98</v>
      </c>
    </row>
    <row r="10849" spans="1:8" x14ac:dyDescent="0.35">
      <c r="A10849" t="str">
        <f>VLOOKUP(salaries_1985to2020!B:B, player_information!A:U, 21, FALSE)</f>
        <v>Eric Piatkowski</v>
      </c>
      <c r="B10849" t="s">
        <v>1765</v>
      </c>
      <c r="C10849" s="4">
        <v>1650000</v>
      </c>
      <c r="D10849" t="s">
        <v>29</v>
      </c>
      <c r="E10849">
        <v>1999</v>
      </c>
      <c r="F10849">
        <v>1998</v>
      </c>
      <c r="G10849" t="s">
        <v>49</v>
      </c>
      <c r="H10849" t="str">
        <f t="shared" si="169"/>
        <v>Eric Piatkowski1998-99</v>
      </c>
    </row>
    <row r="10850" spans="1:8" x14ac:dyDescent="0.35">
      <c r="A10850" t="str">
        <f>VLOOKUP(salaries_1985to2020!B:B, player_information!A:U, 21, FALSE)</f>
        <v>Eric Piatkowski</v>
      </c>
      <c r="B10850" t="s">
        <v>1765</v>
      </c>
      <c r="C10850" s="4">
        <v>2000000</v>
      </c>
      <c r="D10850" t="s">
        <v>30</v>
      </c>
      <c r="E10850">
        <v>2000</v>
      </c>
      <c r="F10850">
        <v>1999</v>
      </c>
      <c r="G10850" t="s">
        <v>49</v>
      </c>
      <c r="H10850" t="str">
        <f t="shared" si="169"/>
        <v>Eric Piatkowski1999-00</v>
      </c>
    </row>
    <row r="10851" spans="1:8" x14ac:dyDescent="0.35">
      <c r="A10851" t="str">
        <f>VLOOKUP(salaries_1985to2020!B:B, player_information!A:U, 21, FALSE)</f>
        <v>Eric Piatkowski</v>
      </c>
      <c r="B10851" t="s">
        <v>1765</v>
      </c>
      <c r="C10851" s="4">
        <v>2200000</v>
      </c>
      <c r="D10851" t="s">
        <v>26</v>
      </c>
      <c r="E10851">
        <v>2001</v>
      </c>
      <c r="F10851">
        <v>2000</v>
      </c>
      <c r="G10851" t="s">
        <v>49</v>
      </c>
      <c r="H10851" t="str">
        <f t="shared" si="169"/>
        <v>Eric Piatkowski2000-01</v>
      </c>
    </row>
    <row r="10852" spans="1:8" x14ac:dyDescent="0.35">
      <c r="A10852" t="str">
        <f>VLOOKUP(salaries_1985to2020!B:B, player_information!A:U, 21, FALSE)</f>
        <v>Eric Piatkowski</v>
      </c>
      <c r="B10852" t="s">
        <v>1765</v>
      </c>
      <c r="C10852" s="4">
        <v>3000000</v>
      </c>
      <c r="D10852" t="s">
        <v>31</v>
      </c>
      <c r="E10852">
        <v>2002</v>
      </c>
      <c r="F10852">
        <v>2001</v>
      </c>
      <c r="G10852" t="s">
        <v>49</v>
      </c>
      <c r="H10852" t="str">
        <f t="shared" si="169"/>
        <v>Eric Piatkowski2001-02</v>
      </c>
    </row>
    <row r="10853" spans="1:8" x14ac:dyDescent="0.35">
      <c r="A10853" t="str">
        <f>VLOOKUP(salaries_1985to2020!B:B, player_information!A:U, 21, FALSE)</f>
        <v>Eric Piatkowski</v>
      </c>
      <c r="B10853" t="s">
        <v>1765</v>
      </c>
      <c r="C10853" s="4">
        <v>3000000</v>
      </c>
      <c r="D10853" t="s">
        <v>32</v>
      </c>
      <c r="E10853">
        <v>2003</v>
      </c>
      <c r="F10853">
        <v>2002</v>
      </c>
      <c r="G10853" t="s">
        <v>49</v>
      </c>
      <c r="H10853" t="str">
        <f t="shared" si="169"/>
        <v>Eric Piatkowski2002-03</v>
      </c>
    </row>
    <row r="10854" spans="1:8" x14ac:dyDescent="0.35">
      <c r="A10854" t="str">
        <f>VLOOKUP(salaries_1985to2020!B:B, player_information!A:U, 21, FALSE)</f>
        <v>Eric Piatkowski</v>
      </c>
      <c r="B10854" t="s">
        <v>1765</v>
      </c>
      <c r="C10854" s="4">
        <v>2500000</v>
      </c>
      <c r="D10854" t="s">
        <v>34</v>
      </c>
      <c r="E10854">
        <v>2004</v>
      </c>
      <c r="F10854">
        <v>2003</v>
      </c>
      <c r="G10854" t="s">
        <v>52</v>
      </c>
      <c r="H10854" t="str">
        <f t="shared" si="169"/>
        <v>Eric Piatkowski2003-04</v>
      </c>
    </row>
    <row r="10855" spans="1:8" x14ac:dyDescent="0.35">
      <c r="A10855" t="str">
        <f>VLOOKUP(salaries_1985to2020!B:B, player_information!A:U, 21, FALSE)</f>
        <v>Eric Piatkowski</v>
      </c>
      <c r="B10855" t="s">
        <v>1765</v>
      </c>
      <c r="C10855" s="4">
        <v>2750000</v>
      </c>
      <c r="D10855" t="s">
        <v>35</v>
      </c>
      <c r="E10855">
        <v>2005</v>
      </c>
      <c r="F10855">
        <v>2004</v>
      </c>
      <c r="G10855" t="s">
        <v>104</v>
      </c>
      <c r="H10855" t="str">
        <f t="shared" si="169"/>
        <v>Eric Piatkowski2004-05</v>
      </c>
    </row>
    <row r="10856" spans="1:8" x14ac:dyDescent="0.35">
      <c r="A10856" t="str">
        <f>VLOOKUP(salaries_1985to2020!B:B, player_information!A:U, 21, FALSE)</f>
        <v>Eric Piatkowski</v>
      </c>
      <c r="B10856" t="s">
        <v>1765</v>
      </c>
      <c r="C10856" s="4">
        <v>3000000</v>
      </c>
      <c r="D10856" t="s">
        <v>36</v>
      </c>
      <c r="E10856">
        <v>2006</v>
      </c>
      <c r="F10856">
        <v>2005</v>
      </c>
      <c r="G10856" t="s">
        <v>104</v>
      </c>
      <c r="H10856" t="str">
        <f t="shared" si="169"/>
        <v>Eric Piatkowski2005-06</v>
      </c>
    </row>
    <row r="10857" spans="1:8" x14ac:dyDescent="0.35">
      <c r="A10857" t="str">
        <f>VLOOKUP(salaries_1985to2020!B:B, player_information!A:U, 21, FALSE)</f>
        <v>Eric Piatkowski</v>
      </c>
      <c r="B10857" t="s">
        <v>1765</v>
      </c>
      <c r="C10857" s="4">
        <v>1178348</v>
      </c>
      <c r="D10857" t="s">
        <v>37</v>
      </c>
      <c r="E10857">
        <v>2007</v>
      </c>
      <c r="F10857">
        <v>2006</v>
      </c>
      <c r="G10857" t="s">
        <v>62</v>
      </c>
      <c r="H10857" t="str">
        <f t="shared" si="169"/>
        <v>Eric Piatkowski2006-07</v>
      </c>
    </row>
    <row r="10858" spans="1:8" x14ac:dyDescent="0.35">
      <c r="A10858" t="str">
        <f>VLOOKUP(salaries_1985to2020!B:B, player_information!A:U, 21, FALSE)</f>
        <v>Eric Piatkowski</v>
      </c>
      <c r="B10858" t="s">
        <v>1765</v>
      </c>
      <c r="C10858" s="4">
        <v>1219590</v>
      </c>
      <c r="D10858" t="s">
        <v>40</v>
      </c>
      <c r="E10858">
        <v>2008</v>
      </c>
      <c r="F10858">
        <v>2007</v>
      </c>
      <c r="G10858" t="s">
        <v>62</v>
      </c>
      <c r="H10858" t="str">
        <f t="shared" si="169"/>
        <v>Eric Piatkowski2007-08</v>
      </c>
    </row>
    <row r="10859" spans="1:8" x14ac:dyDescent="0.35">
      <c r="A10859" t="str">
        <f>VLOOKUP(salaries_1985to2020!B:B, player_information!A:U, 21, FALSE)</f>
        <v>Paul Pierce</v>
      </c>
      <c r="B10859" t="s">
        <v>1766</v>
      </c>
      <c r="C10859" s="4">
        <v>1165000</v>
      </c>
      <c r="D10859" t="s">
        <v>29</v>
      </c>
      <c r="E10859">
        <v>1999</v>
      </c>
      <c r="F10859">
        <v>1998</v>
      </c>
      <c r="G10859" t="s">
        <v>11</v>
      </c>
      <c r="H10859" t="str">
        <f t="shared" si="169"/>
        <v>Paul Pierce1998-99</v>
      </c>
    </row>
    <row r="10860" spans="1:8" x14ac:dyDescent="0.35">
      <c r="A10860" t="str">
        <f>VLOOKUP(salaries_1985to2020!B:B, player_information!A:U, 21, FALSE)</f>
        <v>Paul Pierce</v>
      </c>
      <c r="B10860" t="s">
        <v>1766</v>
      </c>
      <c r="C10860" s="4">
        <v>1503960</v>
      </c>
      <c r="D10860" t="s">
        <v>30</v>
      </c>
      <c r="E10860">
        <v>2000</v>
      </c>
      <c r="F10860">
        <v>1999</v>
      </c>
      <c r="G10860" t="s">
        <v>11</v>
      </c>
      <c r="H10860" t="str">
        <f t="shared" si="169"/>
        <v>Paul Pierce1999-00</v>
      </c>
    </row>
    <row r="10861" spans="1:8" x14ac:dyDescent="0.35">
      <c r="A10861" t="str">
        <f>VLOOKUP(salaries_1985to2020!B:B, player_information!A:U, 21, FALSE)</f>
        <v>Paul Pierce</v>
      </c>
      <c r="B10861" t="s">
        <v>1766</v>
      </c>
      <c r="C10861" s="4">
        <v>1608840</v>
      </c>
      <c r="D10861" t="s">
        <v>26</v>
      </c>
      <c r="E10861">
        <v>2001</v>
      </c>
      <c r="F10861">
        <v>2000</v>
      </c>
      <c r="G10861" t="s">
        <v>11</v>
      </c>
      <c r="H10861" t="str">
        <f t="shared" si="169"/>
        <v>Paul Pierce2000-01</v>
      </c>
    </row>
    <row r="10862" spans="1:8" x14ac:dyDescent="0.35">
      <c r="A10862" t="str">
        <f>VLOOKUP(salaries_1985to2020!B:B, player_information!A:U, 21, FALSE)</f>
        <v>Paul Pierce</v>
      </c>
      <c r="B10862" t="s">
        <v>1766</v>
      </c>
      <c r="C10862" s="4">
        <v>2051271</v>
      </c>
      <c r="D10862" t="s">
        <v>31</v>
      </c>
      <c r="E10862">
        <v>2002</v>
      </c>
      <c r="F10862">
        <v>2001</v>
      </c>
      <c r="G10862" t="s">
        <v>11</v>
      </c>
      <c r="H10862" t="str">
        <f t="shared" si="169"/>
        <v>Paul Pierce2001-02</v>
      </c>
    </row>
    <row r="10863" spans="1:8" x14ac:dyDescent="0.35">
      <c r="A10863" t="str">
        <f>VLOOKUP(salaries_1985to2020!B:B, player_information!A:U, 21, FALSE)</f>
        <v>Paul Pierce</v>
      </c>
      <c r="B10863" t="s">
        <v>1766</v>
      </c>
      <c r="C10863" s="4">
        <v>10067750</v>
      </c>
      <c r="D10863" t="s">
        <v>32</v>
      </c>
      <c r="E10863">
        <v>2003</v>
      </c>
      <c r="F10863">
        <v>2002</v>
      </c>
      <c r="G10863" t="s">
        <v>11</v>
      </c>
      <c r="H10863" t="str">
        <f t="shared" si="169"/>
        <v>Paul Pierce2002-03</v>
      </c>
    </row>
    <row r="10864" spans="1:8" x14ac:dyDescent="0.35">
      <c r="A10864" t="str">
        <f>VLOOKUP(salaries_1985to2020!B:B, player_information!A:U, 21, FALSE)</f>
        <v>Paul Pierce</v>
      </c>
      <c r="B10864" t="s">
        <v>1766</v>
      </c>
      <c r="C10864" s="4">
        <v>11326219</v>
      </c>
      <c r="D10864" t="s">
        <v>34</v>
      </c>
      <c r="E10864">
        <v>2004</v>
      </c>
      <c r="F10864">
        <v>2003</v>
      </c>
      <c r="G10864" t="s">
        <v>11</v>
      </c>
      <c r="H10864" t="str">
        <f t="shared" si="169"/>
        <v>Paul Pierce2003-04</v>
      </c>
    </row>
    <row r="10865" spans="1:8" x14ac:dyDescent="0.35">
      <c r="A10865" t="str">
        <f>VLOOKUP(salaries_1985to2020!B:B, player_information!A:U, 21, FALSE)</f>
        <v>Paul Pierce</v>
      </c>
      <c r="B10865" t="s">
        <v>1766</v>
      </c>
      <c r="C10865" s="4">
        <v>12584688</v>
      </c>
      <c r="D10865" t="s">
        <v>35</v>
      </c>
      <c r="E10865">
        <v>2005</v>
      </c>
      <c r="F10865">
        <v>2004</v>
      </c>
      <c r="G10865" t="s">
        <v>11</v>
      </c>
      <c r="H10865" t="str">
        <f t="shared" si="169"/>
        <v>Paul Pierce2004-05</v>
      </c>
    </row>
    <row r="10866" spans="1:8" x14ac:dyDescent="0.35">
      <c r="A10866" t="str">
        <f>VLOOKUP(salaries_1985to2020!B:B, player_information!A:U, 21, FALSE)</f>
        <v>Paul Pierce</v>
      </c>
      <c r="B10866" t="s">
        <v>1766</v>
      </c>
      <c r="C10866" s="4">
        <v>13843156</v>
      </c>
      <c r="D10866" t="s">
        <v>36</v>
      </c>
      <c r="E10866">
        <v>2006</v>
      </c>
      <c r="F10866">
        <v>2005</v>
      </c>
      <c r="G10866" t="s">
        <v>11</v>
      </c>
      <c r="H10866" t="str">
        <f t="shared" si="169"/>
        <v>Paul Pierce2005-06</v>
      </c>
    </row>
    <row r="10867" spans="1:8" x14ac:dyDescent="0.35">
      <c r="A10867" t="str">
        <f>VLOOKUP(salaries_1985to2020!B:B, player_information!A:U, 21, FALSE)</f>
        <v>Paul Pierce</v>
      </c>
      <c r="B10867" t="s">
        <v>1766</v>
      </c>
      <c r="C10867" s="4">
        <v>15101625</v>
      </c>
      <c r="D10867" t="s">
        <v>37</v>
      </c>
      <c r="E10867">
        <v>2007</v>
      </c>
      <c r="F10867">
        <v>2006</v>
      </c>
      <c r="G10867" t="s">
        <v>11</v>
      </c>
      <c r="H10867" t="str">
        <f t="shared" si="169"/>
        <v>Paul Pierce2006-07</v>
      </c>
    </row>
    <row r="10868" spans="1:8" x14ac:dyDescent="0.35">
      <c r="A10868" t="str">
        <f>VLOOKUP(salaries_1985to2020!B:B, player_information!A:U, 21, FALSE)</f>
        <v>Paul Pierce</v>
      </c>
      <c r="B10868" t="s">
        <v>1766</v>
      </c>
      <c r="C10868" s="4">
        <v>16360094</v>
      </c>
      <c r="D10868" t="s">
        <v>40</v>
      </c>
      <c r="E10868">
        <v>2008</v>
      </c>
      <c r="F10868">
        <v>2007</v>
      </c>
      <c r="G10868" t="s">
        <v>11</v>
      </c>
      <c r="H10868" t="str">
        <f t="shared" si="169"/>
        <v>Paul Pierce2007-08</v>
      </c>
    </row>
    <row r="10869" spans="1:8" x14ac:dyDescent="0.35">
      <c r="A10869" t="str">
        <f>VLOOKUP(salaries_1985to2020!B:B, player_information!A:U, 21, FALSE)</f>
        <v>Paul Pierce</v>
      </c>
      <c r="B10869" t="s">
        <v>1766</v>
      </c>
      <c r="C10869" s="4">
        <v>18077903</v>
      </c>
      <c r="D10869" t="s">
        <v>48</v>
      </c>
      <c r="E10869">
        <v>2009</v>
      </c>
      <c r="F10869">
        <v>2008</v>
      </c>
      <c r="G10869" t="s">
        <v>11</v>
      </c>
      <c r="H10869" t="str">
        <f t="shared" si="169"/>
        <v>Paul Pierce2008-09</v>
      </c>
    </row>
    <row r="10870" spans="1:8" x14ac:dyDescent="0.35">
      <c r="A10870" t="str">
        <f>VLOOKUP(salaries_1985to2020!B:B, player_information!A:U, 21, FALSE)</f>
        <v>Paul Pierce</v>
      </c>
      <c r="B10870" t="s">
        <v>1766</v>
      </c>
      <c r="C10870" s="4">
        <v>19795712</v>
      </c>
      <c r="D10870" t="s">
        <v>41</v>
      </c>
      <c r="E10870">
        <v>2010</v>
      </c>
      <c r="F10870">
        <v>2009</v>
      </c>
      <c r="G10870" t="s">
        <v>11</v>
      </c>
      <c r="H10870" t="str">
        <f t="shared" si="169"/>
        <v>Paul Pierce2009-10</v>
      </c>
    </row>
    <row r="10871" spans="1:8" x14ac:dyDescent="0.35">
      <c r="A10871" t="str">
        <f>VLOOKUP(salaries_1985to2020!B:B, player_information!A:U, 21, FALSE)</f>
        <v>Paul Pierce</v>
      </c>
      <c r="B10871" t="s">
        <v>1766</v>
      </c>
      <c r="C10871" s="4">
        <v>13876321</v>
      </c>
      <c r="D10871" t="s">
        <v>75</v>
      </c>
      <c r="E10871">
        <v>2011</v>
      </c>
      <c r="F10871">
        <v>2010</v>
      </c>
      <c r="G10871" t="s">
        <v>11</v>
      </c>
      <c r="H10871" t="str">
        <f t="shared" si="169"/>
        <v>Paul Pierce2010-11</v>
      </c>
    </row>
    <row r="10872" spans="1:8" x14ac:dyDescent="0.35">
      <c r="A10872" t="str">
        <f>VLOOKUP(salaries_1985to2020!B:B, player_information!A:U, 21, FALSE)</f>
        <v>Paul Pierce</v>
      </c>
      <c r="B10872" t="s">
        <v>1766</v>
      </c>
      <c r="C10872" s="4">
        <v>15333334</v>
      </c>
      <c r="D10872" t="s">
        <v>77</v>
      </c>
      <c r="E10872">
        <v>2012</v>
      </c>
      <c r="F10872">
        <v>2011</v>
      </c>
      <c r="G10872" t="s">
        <v>11</v>
      </c>
      <c r="H10872" t="str">
        <f t="shared" si="169"/>
        <v>Paul Pierce2011-12</v>
      </c>
    </row>
    <row r="10873" spans="1:8" x14ac:dyDescent="0.35">
      <c r="A10873" t="str">
        <f>VLOOKUP(salaries_1985to2020!B:B, player_information!A:U, 21, FALSE)</f>
        <v>Paul Pierce</v>
      </c>
      <c r="B10873" t="s">
        <v>1766</v>
      </c>
      <c r="C10873" s="4">
        <v>16790345</v>
      </c>
      <c r="D10873" t="s">
        <v>54</v>
      </c>
      <c r="E10873">
        <v>2013</v>
      </c>
      <c r="F10873">
        <v>2012</v>
      </c>
      <c r="G10873" t="s">
        <v>11</v>
      </c>
      <c r="H10873" t="str">
        <f t="shared" si="169"/>
        <v>Paul Pierce2012-13</v>
      </c>
    </row>
    <row r="10874" spans="1:8" x14ac:dyDescent="0.35">
      <c r="A10874" t="str">
        <f>VLOOKUP(salaries_1985to2020!B:B, player_information!A:U, 21, FALSE)</f>
        <v>Paul Pierce</v>
      </c>
      <c r="B10874" t="s">
        <v>1766</v>
      </c>
      <c r="C10874" s="4">
        <v>15333334</v>
      </c>
      <c r="D10874" t="s">
        <v>56</v>
      </c>
      <c r="E10874">
        <v>2014</v>
      </c>
      <c r="F10874">
        <v>2013</v>
      </c>
      <c r="G10874" t="s">
        <v>60</v>
      </c>
      <c r="H10874" t="str">
        <f t="shared" si="169"/>
        <v>Paul Pierce2013-14</v>
      </c>
    </row>
    <row r="10875" spans="1:8" x14ac:dyDescent="0.35">
      <c r="A10875" t="str">
        <f>VLOOKUP(salaries_1985to2020!B:B, player_information!A:U, 21, FALSE)</f>
        <v>Paul Pierce</v>
      </c>
      <c r="B10875" t="s">
        <v>1766</v>
      </c>
      <c r="C10875" s="4">
        <v>5305000</v>
      </c>
      <c r="D10875" t="s">
        <v>57</v>
      </c>
      <c r="E10875">
        <v>2015</v>
      </c>
      <c r="F10875">
        <v>2014</v>
      </c>
      <c r="G10875" t="s">
        <v>98</v>
      </c>
      <c r="H10875" t="str">
        <f t="shared" si="169"/>
        <v>Paul Pierce2014-15</v>
      </c>
    </row>
    <row r="10876" spans="1:8" x14ac:dyDescent="0.35">
      <c r="A10876" t="str">
        <f>VLOOKUP(salaries_1985to2020!B:B, player_information!A:U, 21, FALSE)</f>
        <v>Paul Pierce</v>
      </c>
      <c r="B10876" t="s">
        <v>1766</v>
      </c>
      <c r="C10876" s="4">
        <v>3400000</v>
      </c>
      <c r="D10876" t="s">
        <v>59</v>
      </c>
      <c r="E10876">
        <v>2016</v>
      </c>
      <c r="F10876">
        <v>2015</v>
      </c>
      <c r="G10876" t="s">
        <v>49</v>
      </c>
      <c r="H10876" t="str">
        <f t="shared" si="169"/>
        <v>Paul Pierce2015-16</v>
      </c>
    </row>
    <row r="10877" spans="1:8" x14ac:dyDescent="0.35">
      <c r="A10877" t="str">
        <f>VLOOKUP(salaries_1985to2020!B:B, player_information!A:U, 21, FALSE)</f>
        <v>Paul Pierce</v>
      </c>
      <c r="B10877" t="s">
        <v>1766</v>
      </c>
      <c r="C10877" s="4">
        <v>3500000</v>
      </c>
      <c r="D10877" t="s">
        <v>43</v>
      </c>
      <c r="E10877">
        <v>2017</v>
      </c>
      <c r="F10877">
        <v>2016</v>
      </c>
      <c r="G10877" t="s">
        <v>49</v>
      </c>
      <c r="H10877" t="str">
        <f t="shared" si="169"/>
        <v>Paul Pierce2016-17</v>
      </c>
    </row>
    <row r="10878" spans="1:8" x14ac:dyDescent="0.35">
      <c r="A10878" t="str">
        <f>VLOOKUP(salaries_1985to2020!B:B, player_information!A:U, 21, FALSE)</f>
        <v>Paul Pierce</v>
      </c>
      <c r="B10878" t="s">
        <v>1766</v>
      </c>
      <c r="C10878" s="4">
        <v>1096080</v>
      </c>
      <c r="D10878" t="s">
        <v>45</v>
      </c>
      <c r="E10878">
        <v>2018</v>
      </c>
      <c r="F10878">
        <v>2017</v>
      </c>
      <c r="G10878" t="s">
        <v>49</v>
      </c>
      <c r="H10878" t="str">
        <f t="shared" si="169"/>
        <v>Paul Pierce2017-18</v>
      </c>
    </row>
    <row r="10879" spans="1:8" x14ac:dyDescent="0.35">
      <c r="A10879" t="str">
        <f>VLOOKUP(salaries_1985to2020!B:B, player_information!A:U, 21, FALSE)</f>
        <v>Ricky Pierce</v>
      </c>
      <c r="B10879" t="s">
        <v>1767</v>
      </c>
      <c r="C10879" s="4">
        <v>140000</v>
      </c>
      <c r="D10879" t="s">
        <v>16</v>
      </c>
      <c r="E10879">
        <v>1985</v>
      </c>
      <c r="F10879">
        <v>1984</v>
      </c>
      <c r="G10879" t="s">
        <v>103</v>
      </c>
      <c r="H10879" t="str">
        <f t="shared" si="169"/>
        <v>Ricky Pierce1984-85</v>
      </c>
    </row>
    <row r="10880" spans="1:8" x14ac:dyDescent="0.35">
      <c r="A10880" t="str">
        <f>VLOOKUP(salaries_1985to2020!B:B, player_information!A:U, 21, FALSE)</f>
        <v>Ricky Pierce</v>
      </c>
      <c r="B10880" t="s">
        <v>1767</v>
      </c>
      <c r="C10880" s="4">
        <v>150000</v>
      </c>
      <c r="D10880" t="s">
        <v>18</v>
      </c>
      <c r="E10880">
        <v>1986</v>
      </c>
      <c r="F10880">
        <v>1985</v>
      </c>
      <c r="G10880" t="s">
        <v>103</v>
      </c>
      <c r="H10880" t="str">
        <f t="shared" si="169"/>
        <v>Ricky Pierce1985-86</v>
      </c>
    </row>
    <row r="10881" spans="1:8" x14ac:dyDescent="0.35">
      <c r="A10881" t="str">
        <f>VLOOKUP(salaries_1985to2020!B:B, player_information!A:U, 21, FALSE)</f>
        <v>Ricky Pierce</v>
      </c>
      <c r="B10881" t="s">
        <v>1767</v>
      </c>
      <c r="C10881" s="4">
        <v>225000</v>
      </c>
      <c r="D10881" t="s">
        <v>19</v>
      </c>
      <c r="E10881">
        <v>1988</v>
      </c>
      <c r="F10881">
        <v>1987</v>
      </c>
      <c r="G10881" t="s">
        <v>103</v>
      </c>
      <c r="H10881" t="str">
        <f t="shared" si="169"/>
        <v>Ricky Pierce1987-88</v>
      </c>
    </row>
    <row r="10882" spans="1:8" x14ac:dyDescent="0.35">
      <c r="A10882" t="str">
        <f>VLOOKUP(salaries_1985to2020!B:B, player_information!A:U, 21, FALSE)</f>
        <v>Ricky Pierce</v>
      </c>
      <c r="B10882" t="s">
        <v>1767</v>
      </c>
      <c r="C10882" s="4">
        <v>250000</v>
      </c>
      <c r="D10882" t="s">
        <v>20</v>
      </c>
      <c r="E10882">
        <v>1989</v>
      </c>
      <c r="F10882">
        <v>1988</v>
      </c>
      <c r="G10882" t="s">
        <v>103</v>
      </c>
      <c r="H10882" t="str">
        <f t="shared" si="169"/>
        <v>Ricky Pierce1988-89</v>
      </c>
    </row>
    <row r="10883" spans="1:8" x14ac:dyDescent="0.35">
      <c r="A10883" t="str">
        <f>VLOOKUP(salaries_1985to2020!B:B, player_information!A:U, 21, FALSE)</f>
        <v>Ricky Pierce</v>
      </c>
      <c r="B10883" t="s">
        <v>1767</v>
      </c>
      <c r="C10883" s="4">
        <v>1100000</v>
      </c>
      <c r="D10883" t="s">
        <v>7</v>
      </c>
      <c r="E10883">
        <v>1991</v>
      </c>
      <c r="F10883">
        <v>1990</v>
      </c>
      <c r="G10883" t="s">
        <v>113</v>
      </c>
      <c r="H10883" t="str">
        <f t="shared" ref="H10883:H10946" si="170">_xlfn.CONCAT(A10883, D10883)</f>
        <v>Ricky Pierce1990-91</v>
      </c>
    </row>
    <row r="10884" spans="1:8" x14ac:dyDescent="0.35">
      <c r="A10884" t="str">
        <f>VLOOKUP(salaries_1985to2020!B:B, player_information!A:U, 21, FALSE)</f>
        <v>Ricky Pierce</v>
      </c>
      <c r="B10884" t="s">
        <v>1767</v>
      </c>
      <c r="C10884" s="4">
        <v>1750000</v>
      </c>
      <c r="D10884" t="s">
        <v>9</v>
      </c>
      <c r="E10884">
        <v>1992</v>
      </c>
      <c r="F10884">
        <v>1991</v>
      </c>
      <c r="G10884" t="s">
        <v>113</v>
      </c>
      <c r="H10884" t="str">
        <f t="shared" si="170"/>
        <v>Ricky Pierce1991-92</v>
      </c>
    </row>
    <row r="10885" spans="1:8" x14ac:dyDescent="0.35">
      <c r="A10885" t="str">
        <f>VLOOKUP(salaries_1985to2020!B:B, player_information!A:U, 21, FALSE)</f>
        <v>Ricky Pierce</v>
      </c>
      <c r="B10885" t="s">
        <v>1767</v>
      </c>
      <c r="C10885" s="4">
        <v>2000000</v>
      </c>
      <c r="D10885" t="s">
        <v>10</v>
      </c>
      <c r="E10885">
        <v>1993</v>
      </c>
      <c r="F10885">
        <v>1992</v>
      </c>
      <c r="G10885" t="s">
        <v>113</v>
      </c>
      <c r="H10885" t="str">
        <f t="shared" si="170"/>
        <v>Ricky Pierce1992-93</v>
      </c>
    </row>
    <row r="10886" spans="1:8" x14ac:dyDescent="0.35">
      <c r="A10886" t="str">
        <f>VLOOKUP(salaries_1985to2020!B:B, player_information!A:U, 21, FALSE)</f>
        <v>Ricky Pierce</v>
      </c>
      <c r="B10886" t="s">
        <v>1767</v>
      </c>
      <c r="C10886" s="4">
        <v>2100000</v>
      </c>
      <c r="D10886" t="s">
        <v>12</v>
      </c>
      <c r="E10886">
        <v>1994</v>
      </c>
      <c r="F10886">
        <v>1993</v>
      </c>
      <c r="G10886" t="s">
        <v>113</v>
      </c>
      <c r="H10886" t="str">
        <f t="shared" si="170"/>
        <v>Ricky Pierce1993-94</v>
      </c>
    </row>
    <row r="10887" spans="1:8" x14ac:dyDescent="0.35">
      <c r="A10887" t="str">
        <f>VLOOKUP(salaries_1985to2020!B:B, player_information!A:U, 21, FALSE)</f>
        <v>Ricky Pierce</v>
      </c>
      <c r="B10887" t="s">
        <v>1767</v>
      </c>
      <c r="C10887" s="4">
        <v>2500000</v>
      </c>
      <c r="D10887" t="s">
        <v>13</v>
      </c>
      <c r="E10887">
        <v>1995</v>
      </c>
      <c r="F10887">
        <v>1994</v>
      </c>
      <c r="G10887" t="s">
        <v>76</v>
      </c>
      <c r="H10887" t="str">
        <f t="shared" si="170"/>
        <v>Ricky Pierce1994-95</v>
      </c>
    </row>
    <row r="10888" spans="1:8" x14ac:dyDescent="0.35">
      <c r="A10888" t="str">
        <f>VLOOKUP(salaries_1985to2020!B:B, player_information!A:U, 21, FALSE)</f>
        <v>Ricky Pierce</v>
      </c>
      <c r="B10888" t="s">
        <v>1767</v>
      </c>
      <c r="C10888" s="4">
        <v>1000000</v>
      </c>
      <c r="D10888" t="s">
        <v>23</v>
      </c>
      <c r="E10888">
        <v>1996</v>
      </c>
      <c r="F10888">
        <v>1995</v>
      </c>
      <c r="G10888" t="s">
        <v>109</v>
      </c>
      <c r="H10888" t="str">
        <f t="shared" si="170"/>
        <v>Ricky Pierce1995-96</v>
      </c>
    </row>
    <row r="10889" spans="1:8" x14ac:dyDescent="0.35">
      <c r="A10889" t="str">
        <f>VLOOKUP(salaries_1985to2020!B:B, player_information!A:U, 21, FALSE)</f>
        <v>Ricky Pierce</v>
      </c>
      <c r="B10889" t="s">
        <v>1767</v>
      </c>
      <c r="C10889" s="4">
        <v>1200000</v>
      </c>
      <c r="D10889" t="s">
        <v>24</v>
      </c>
      <c r="E10889">
        <v>1997</v>
      </c>
      <c r="F10889">
        <v>1996</v>
      </c>
      <c r="G10889" t="s">
        <v>22</v>
      </c>
      <c r="H10889" t="str">
        <f t="shared" si="170"/>
        <v>Ricky Pierce1996-97</v>
      </c>
    </row>
    <row r="10890" spans="1:8" x14ac:dyDescent="0.35">
      <c r="A10890" t="str">
        <f>VLOOKUP(salaries_1985to2020!B:B, player_information!A:U, 21, FALSE)</f>
        <v>Ricky Pierce</v>
      </c>
      <c r="B10890" t="s">
        <v>1767</v>
      </c>
      <c r="C10890" s="4">
        <v>510000</v>
      </c>
      <c r="D10890" t="s">
        <v>30</v>
      </c>
      <c r="E10890">
        <v>2000</v>
      </c>
      <c r="F10890">
        <v>1999</v>
      </c>
      <c r="G10890" t="s">
        <v>103</v>
      </c>
      <c r="H10890" t="str">
        <f t="shared" si="170"/>
        <v>Ricky Pierce1999-00</v>
      </c>
    </row>
    <row r="10891" spans="1:8" x14ac:dyDescent="0.35">
      <c r="A10891" t="str">
        <f>VLOOKUP(salaries_1985to2020!B:B, player_information!A:U, 21, FALSE)</f>
        <v>Mickael Pietrus</v>
      </c>
      <c r="B10891" t="s">
        <v>1768</v>
      </c>
      <c r="C10891" s="4">
        <v>1527946</v>
      </c>
      <c r="D10891" t="s">
        <v>34</v>
      </c>
      <c r="E10891">
        <v>2004</v>
      </c>
      <c r="F10891">
        <v>2003</v>
      </c>
      <c r="G10891" t="s">
        <v>76</v>
      </c>
      <c r="H10891" t="str">
        <f t="shared" si="170"/>
        <v>Mickael Pietrus2003-04</v>
      </c>
    </row>
    <row r="10892" spans="1:8" x14ac:dyDescent="0.35">
      <c r="A10892" t="str">
        <f>VLOOKUP(salaries_1985to2020!B:B, player_information!A:U, 21, FALSE)</f>
        <v>Mickael Pietrus</v>
      </c>
      <c r="B10892" t="s">
        <v>1768</v>
      </c>
      <c r="C10892" s="4">
        <v>1785960</v>
      </c>
      <c r="D10892" t="s">
        <v>35</v>
      </c>
      <c r="E10892">
        <v>2005</v>
      </c>
      <c r="F10892">
        <v>2004</v>
      </c>
      <c r="G10892" t="s">
        <v>76</v>
      </c>
      <c r="H10892" t="str">
        <f t="shared" si="170"/>
        <v>Mickael Pietrus2004-05</v>
      </c>
    </row>
    <row r="10893" spans="1:8" x14ac:dyDescent="0.35">
      <c r="A10893" t="str">
        <f>VLOOKUP(salaries_1985to2020!B:B, player_information!A:U, 21, FALSE)</f>
        <v>Mickael Pietrus</v>
      </c>
      <c r="B10893" t="s">
        <v>1768</v>
      </c>
      <c r="C10893" s="4">
        <v>1910520</v>
      </c>
      <c r="D10893" t="s">
        <v>36</v>
      </c>
      <c r="E10893">
        <v>2006</v>
      </c>
      <c r="F10893">
        <v>2005</v>
      </c>
      <c r="G10893" t="s">
        <v>76</v>
      </c>
      <c r="H10893" t="str">
        <f t="shared" si="170"/>
        <v>Mickael Pietrus2005-06</v>
      </c>
    </row>
    <row r="10894" spans="1:8" x14ac:dyDescent="0.35">
      <c r="A10894" t="str">
        <f>VLOOKUP(salaries_1985to2020!B:B, player_information!A:U, 21, FALSE)</f>
        <v>Mickael Pietrus</v>
      </c>
      <c r="B10894" t="s">
        <v>1768</v>
      </c>
      <c r="C10894" s="4">
        <v>2535260</v>
      </c>
      <c r="D10894" t="s">
        <v>37</v>
      </c>
      <c r="E10894">
        <v>2007</v>
      </c>
      <c r="F10894">
        <v>2006</v>
      </c>
      <c r="G10894" t="s">
        <v>76</v>
      </c>
      <c r="H10894" t="str">
        <f t="shared" si="170"/>
        <v>Mickael Pietrus2006-07</v>
      </c>
    </row>
    <row r="10895" spans="1:8" x14ac:dyDescent="0.35">
      <c r="A10895" t="str">
        <f>VLOOKUP(salaries_1985to2020!B:B, player_information!A:U, 21, FALSE)</f>
        <v>Mickael Pietrus</v>
      </c>
      <c r="B10895" t="s">
        <v>1768</v>
      </c>
      <c r="C10895" s="4">
        <v>3470770</v>
      </c>
      <c r="D10895" t="s">
        <v>40</v>
      </c>
      <c r="E10895">
        <v>2008</v>
      </c>
      <c r="F10895">
        <v>2007</v>
      </c>
      <c r="G10895" t="s">
        <v>76</v>
      </c>
      <c r="H10895" t="str">
        <f t="shared" si="170"/>
        <v>Mickael Pietrus2007-08</v>
      </c>
    </row>
    <row r="10896" spans="1:8" x14ac:dyDescent="0.35">
      <c r="A10896" t="str">
        <f>VLOOKUP(salaries_1985to2020!B:B, player_information!A:U, 21, FALSE)</f>
        <v>Mickael Pietrus</v>
      </c>
      <c r="B10896" t="s">
        <v>1768</v>
      </c>
      <c r="C10896" s="4">
        <v>5300000</v>
      </c>
      <c r="D10896" t="s">
        <v>48</v>
      </c>
      <c r="E10896">
        <v>2009</v>
      </c>
      <c r="F10896">
        <v>2008</v>
      </c>
      <c r="G10896" t="s">
        <v>51</v>
      </c>
      <c r="H10896" t="str">
        <f t="shared" si="170"/>
        <v>Mickael Pietrus2008-09</v>
      </c>
    </row>
    <row r="10897" spans="1:8" x14ac:dyDescent="0.35">
      <c r="A10897" t="str">
        <f>VLOOKUP(salaries_1985to2020!B:B, player_information!A:U, 21, FALSE)</f>
        <v>Mickael Pietrus</v>
      </c>
      <c r="B10897" t="s">
        <v>1768</v>
      </c>
      <c r="C10897" s="4">
        <v>5300000</v>
      </c>
      <c r="D10897" t="s">
        <v>41</v>
      </c>
      <c r="E10897">
        <v>2010</v>
      </c>
      <c r="F10897">
        <v>2009</v>
      </c>
      <c r="G10897" t="s">
        <v>51</v>
      </c>
      <c r="H10897" t="str">
        <f t="shared" si="170"/>
        <v>Mickael Pietrus2009-10</v>
      </c>
    </row>
    <row r="10898" spans="1:8" x14ac:dyDescent="0.35">
      <c r="A10898" t="str">
        <f>VLOOKUP(salaries_1985to2020!B:B, player_information!A:U, 21, FALSE)</f>
        <v>Mickael Pietrus</v>
      </c>
      <c r="B10898" t="s">
        <v>1768</v>
      </c>
      <c r="C10898" s="4">
        <v>5300000</v>
      </c>
      <c r="D10898" t="s">
        <v>75</v>
      </c>
      <c r="E10898">
        <v>2011</v>
      </c>
      <c r="F10898">
        <v>2010</v>
      </c>
      <c r="G10898" t="s">
        <v>62</v>
      </c>
      <c r="H10898" t="str">
        <f t="shared" si="170"/>
        <v>Mickael Pietrus2010-11</v>
      </c>
    </row>
    <row r="10899" spans="1:8" x14ac:dyDescent="0.35">
      <c r="A10899" t="str">
        <f>VLOOKUP(salaries_1985to2020!B:B, player_information!A:U, 21, FALSE)</f>
        <v>Mickael Pietrus</v>
      </c>
      <c r="B10899" t="s">
        <v>1768</v>
      </c>
      <c r="C10899" s="4">
        <v>5300000</v>
      </c>
      <c r="D10899" t="s">
        <v>77</v>
      </c>
      <c r="E10899">
        <v>2012</v>
      </c>
      <c r="F10899">
        <v>2011</v>
      </c>
      <c r="G10899" t="s">
        <v>62</v>
      </c>
      <c r="H10899" t="str">
        <f t="shared" si="170"/>
        <v>Mickael Pietrus2011-12</v>
      </c>
    </row>
    <row r="10900" spans="1:8" x14ac:dyDescent="0.35">
      <c r="A10900" t="str">
        <f>VLOOKUP(salaries_1985to2020!B:B, player_information!A:U, 21, FALSE)</f>
        <v>Mickael Pietrus</v>
      </c>
      <c r="B10900" t="s">
        <v>1768</v>
      </c>
      <c r="C10900" s="4">
        <v>1223166</v>
      </c>
      <c r="D10900" t="s">
        <v>77</v>
      </c>
      <c r="E10900">
        <v>2012</v>
      </c>
      <c r="F10900">
        <v>2011</v>
      </c>
      <c r="G10900" t="s">
        <v>11</v>
      </c>
      <c r="H10900" t="str">
        <f t="shared" si="170"/>
        <v>Mickael Pietrus2011-12</v>
      </c>
    </row>
    <row r="10901" spans="1:8" x14ac:dyDescent="0.35">
      <c r="A10901" t="str">
        <f>VLOOKUP(salaries_1985to2020!B:B, player_information!A:U, 21, FALSE)</f>
        <v>Mickael Pietrus</v>
      </c>
      <c r="B10901" t="s">
        <v>1768</v>
      </c>
      <c r="C10901" s="4">
        <v>1005097</v>
      </c>
      <c r="D10901" t="s">
        <v>54</v>
      </c>
      <c r="E10901">
        <v>2013</v>
      </c>
      <c r="F10901">
        <v>2012</v>
      </c>
      <c r="G10901" t="s">
        <v>55</v>
      </c>
      <c r="H10901" t="str">
        <f t="shared" si="170"/>
        <v>Mickael Pietrus2012-13</v>
      </c>
    </row>
    <row r="10902" spans="1:8" x14ac:dyDescent="0.35">
      <c r="A10902" t="str">
        <f>VLOOKUP(salaries_1985to2020!B:B, player_information!A:U, 21, FALSE)</f>
        <v>Ed Pinckney</v>
      </c>
      <c r="B10902" t="s">
        <v>1769</v>
      </c>
      <c r="C10902" s="4">
        <v>300000</v>
      </c>
      <c r="D10902" t="s">
        <v>18</v>
      </c>
      <c r="E10902">
        <v>1986</v>
      </c>
      <c r="F10902">
        <v>1985</v>
      </c>
      <c r="G10902" t="s">
        <v>62</v>
      </c>
      <c r="H10902" t="str">
        <f t="shared" si="170"/>
        <v>Ed Pinckney1985-86</v>
      </c>
    </row>
    <row r="10903" spans="1:8" x14ac:dyDescent="0.35">
      <c r="A10903" t="str">
        <f>VLOOKUP(salaries_1985to2020!B:B, player_information!A:U, 21, FALSE)</f>
        <v>Ed Pinckney</v>
      </c>
      <c r="B10903" t="s">
        <v>1769</v>
      </c>
      <c r="C10903" s="4">
        <v>347500</v>
      </c>
      <c r="D10903" t="s">
        <v>19</v>
      </c>
      <c r="E10903">
        <v>1988</v>
      </c>
      <c r="F10903">
        <v>1987</v>
      </c>
      <c r="G10903" t="s">
        <v>14</v>
      </c>
      <c r="H10903" t="str">
        <f t="shared" si="170"/>
        <v>Ed Pinckney1987-88</v>
      </c>
    </row>
    <row r="10904" spans="1:8" x14ac:dyDescent="0.35">
      <c r="A10904" t="str">
        <f>VLOOKUP(salaries_1985to2020!B:B, player_information!A:U, 21, FALSE)</f>
        <v>Ed Pinckney</v>
      </c>
      <c r="B10904" t="s">
        <v>1769</v>
      </c>
      <c r="C10904" s="4">
        <v>347500</v>
      </c>
      <c r="D10904" t="s">
        <v>20</v>
      </c>
      <c r="E10904">
        <v>1989</v>
      </c>
      <c r="F10904">
        <v>1988</v>
      </c>
      <c r="G10904" t="s">
        <v>14</v>
      </c>
      <c r="H10904" t="str">
        <f t="shared" si="170"/>
        <v>Ed Pinckney1988-89</v>
      </c>
    </row>
    <row r="10905" spans="1:8" x14ac:dyDescent="0.35">
      <c r="A10905" t="str">
        <f>VLOOKUP(salaries_1985to2020!B:B, player_information!A:U, 21, FALSE)</f>
        <v>Ed Pinckney</v>
      </c>
      <c r="B10905" t="s">
        <v>1769</v>
      </c>
      <c r="C10905" s="4">
        <v>750000</v>
      </c>
      <c r="D10905" t="s">
        <v>7</v>
      </c>
      <c r="E10905">
        <v>1991</v>
      </c>
      <c r="F10905">
        <v>1990</v>
      </c>
      <c r="G10905" t="s">
        <v>11</v>
      </c>
      <c r="H10905" t="str">
        <f t="shared" si="170"/>
        <v>Ed Pinckney1990-91</v>
      </c>
    </row>
    <row r="10906" spans="1:8" x14ac:dyDescent="0.35">
      <c r="A10906" t="str">
        <f>VLOOKUP(salaries_1985to2020!B:B, player_information!A:U, 21, FALSE)</f>
        <v>Ed Pinckney</v>
      </c>
      <c r="B10906" t="s">
        <v>1769</v>
      </c>
      <c r="C10906" s="4">
        <v>900000</v>
      </c>
      <c r="D10906" t="s">
        <v>9</v>
      </c>
      <c r="E10906">
        <v>1992</v>
      </c>
      <c r="F10906">
        <v>1991</v>
      </c>
      <c r="G10906" t="s">
        <v>11</v>
      </c>
      <c r="H10906" t="str">
        <f t="shared" si="170"/>
        <v>Ed Pinckney1991-92</v>
      </c>
    </row>
    <row r="10907" spans="1:8" x14ac:dyDescent="0.35">
      <c r="A10907" t="str">
        <f>VLOOKUP(salaries_1985to2020!B:B, player_information!A:U, 21, FALSE)</f>
        <v>Ed Pinckney</v>
      </c>
      <c r="B10907" t="s">
        <v>1769</v>
      </c>
      <c r="C10907" s="4">
        <v>1150000</v>
      </c>
      <c r="D10907" t="s">
        <v>10</v>
      </c>
      <c r="E10907">
        <v>1993</v>
      </c>
      <c r="F10907">
        <v>1992</v>
      </c>
      <c r="G10907" t="s">
        <v>11</v>
      </c>
      <c r="H10907" t="str">
        <f t="shared" si="170"/>
        <v>Ed Pinckney1992-93</v>
      </c>
    </row>
    <row r="10908" spans="1:8" x14ac:dyDescent="0.35">
      <c r="A10908" t="str">
        <f>VLOOKUP(salaries_1985to2020!B:B, player_information!A:U, 21, FALSE)</f>
        <v>Ed Pinckney</v>
      </c>
      <c r="B10908" t="s">
        <v>1769</v>
      </c>
      <c r="C10908" s="4">
        <v>1470000</v>
      </c>
      <c r="D10908" t="s">
        <v>12</v>
      </c>
      <c r="E10908">
        <v>1994</v>
      </c>
      <c r="F10908">
        <v>1993</v>
      </c>
      <c r="G10908" t="s">
        <v>11</v>
      </c>
      <c r="H10908" t="str">
        <f t="shared" si="170"/>
        <v>Ed Pinckney1993-94</v>
      </c>
    </row>
    <row r="10909" spans="1:8" x14ac:dyDescent="0.35">
      <c r="A10909" t="str">
        <f>VLOOKUP(salaries_1985to2020!B:B, player_information!A:U, 21, FALSE)</f>
        <v>Ed Pinckney</v>
      </c>
      <c r="B10909" t="s">
        <v>1769</v>
      </c>
      <c r="C10909" s="4">
        <v>1485000</v>
      </c>
      <c r="D10909" t="s">
        <v>13</v>
      </c>
      <c r="E10909">
        <v>1995</v>
      </c>
      <c r="F10909">
        <v>1994</v>
      </c>
      <c r="G10909" t="s">
        <v>103</v>
      </c>
      <c r="H10909" t="str">
        <f t="shared" si="170"/>
        <v>Ed Pinckney1994-95</v>
      </c>
    </row>
    <row r="10910" spans="1:8" x14ac:dyDescent="0.35">
      <c r="A10910" t="str">
        <f>VLOOKUP(salaries_1985to2020!B:B, player_information!A:U, 21, FALSE)</f>
        <v>Ed Pinckney</v>
      </c>
      <c r="B10910" t="s">
        <v>1769</v>
      </c>
      <c r="C10910" s="4">
        <v>1926000</v>
      </c>
      <c r="D10910" t="s">
        <v>23</v>
      </c>
      <c r="E10910">
        <v>1996</v>
      </c>
      <c r="F10910">
        <v>1995</v>
      </c>
      <c r="G10910" t="s">
        <v>55</v>
      </c>
      <c r="H10910" t="str">
        <f t="shared" si="170"/>
        <v>Ed Pinckney1995-96</v>
      </c>
    </row>
    <row r="10911" spans="1:8" x14ac:dyDescent="0.35">
      <c r="A10911" t="str">
        <f>VLOOKUP(salaries_1985to2020!B:B, player_information!A:U, 21, FALSE)</f>
        <v>Ed Pinckney</v>
      </c>
      <c r="B10911" t="s">
        <v>1769</v>
      </c>
      <c r="C10911" s="4">
        <v>300000</v>
      </c>
      <c r="D10911" t="s">
        <v>24</v>
      </c>
      <c r="E10911">
        <v>1997</v>
      </c>
      <c r="F10911">
        <v>1996</v>
      </c>
      <c r="G10911" t="s">
        <v>73</v>
      </c>
      <c r="H10911" t="str">
        <f t="shared" si="170"/>
        <v>Ed Pinckney1996-97</v>
      </c>
    </row>
    <row r="10912" spans="1:8" x14ac:dyDescent="0.35">
      <c r="A10912" t="str">
        <f>VLOOKUP(salaries_1985to2020!B:B, player_information!A:U, 21, FALSE)</f>
        <v>Ed Pinckney</v>
      </c>
      <c r="B10912" t="s">
        <v>1769</v>
      </c>
      <c r="C10912" s="4">
        <v>510000</v>
      </c>
      <c r="D10912" t="s">
        <v>30</v>
      </c>
      <c r="E10912">
        <v>2000</v>
      </c>
      <c r="F10912">
        <v>1999</v>
      </c>
      <c r="G10912" t="s">
        <v>73</v>
      </c>
      <c r="H10912" t="str">
        <f t="shared" si="170"/>
        <v>Ed Pinckney1999-00</v>
      </c>
    </row>
    <row r="10913" spans="1:8" x14ac:dyDescent="0.35">
      <c r="A10913" t="s">
        <v>11808</v>
      </c>
      <c r="B10913" t="s">
        <v>11806</v>
      </c>
      <c r="C10913" s="4">
        <v>1445697</v>
      </c>
      <c r="D10913" t="s">
        <v>14975</v>
      </c>
      <c r="E10913">
        <v>2020</v>
      </c>
      <c r="F10913">
        <v>2019</v>
      </c>
      <c r="G10913" t="s">
        <v>58</v>
      </c>
      <c r="H10913" t="str">
        <f t="shared" si="170"/>
        <v>Theo Pinson2019-20</v>
      </c>
    </row>
    <row r="10914" spans="1:8" x14ac:dyDescent="0.35">
      <c r="A10914" t="str">
        <f>VLOOKUP(salaries_1985to2020!B:B, player_information!A:U, 21, FALSE)</f>
        <v>Scottie Pippen</v>
      </c>
      <c r="B10914" t="s">
        <v>1770</v>
      </c>
      <c r="C10914" s="4">
        <v>725000</v>
      </c>
      <c r="D10914" t="s">
        <v>19</v>
      </c>
      <c r="E10914">
        <v>1988</v>
      </c>
      <c r="F10914">
        <v>1987</v>
      </c>
      <c r="G10914" t="s">
        <v>104</v>
      </c>
      <c r="H10914" t="str">
        <f t="shared" si="170"/>
        <v>Scottie Pippen1987-88</v>
      </c>
    </row>
    <row r="10915" spans="1:8" x14ac:dyDescent="0.35">
      <c r="A10915" t="str">
        <f>VLOOKUP(salaries_1985to2020!B:B, player_information!A:U, 21, FALSE)</f>
        <v>Scottie Pippen</v>
      </c>
      <c r="B10915" t="s">
        <v>1770</v>
      </c>
      <c r="C10915" s="4">
        <v>575000</v>
      </c>
      <c r="D10915" t="s">
        <v>20</v>
      </c>
      <c r="E10915">
        <v>1989</v>
      </c>
      <c r="F10915">
        <v>1988</v>
      </c>
      <c r="G10915" t="s">
        <v>104</v>
      </c>
      <c r="H10915" t="str">
        <f t="shared" si="170"/>
        <v>Scottie Pippen1988-89</v>
      </c>
    </row>
    <row r="10916" spans="1:8" x14ac:dyDescent="0.35">
      <c r="A10916" t="str">
        <f>VLOOKUP(salaries_1985to2020!B:B, player_information!A:U, 21, FALSE)</f>
        <v>Scottie Pippen</v>
      </c>
      <c r="B10916" t="s">
        <v>1770</v>
      </c>
      <c r="C10916" s="4">
        <v>765000</v>
      </c>
      <c r="D10916" t="s">
        <v>7</v>
      </c>
      <c r="E10916">
        <v>1991</v>
      </c>
      <c r="F10916">
        <v>1990</v>
      </c>
      <c r="G10916" t="s">
        <v>104</v>
      </c>
      <c r="H10916" t="str">
        <f t="shared" si="170"/>
        <v>Scottie Pippen1990-91</v>
      </c>
    </row>
    <row r="10917" spans="1:8" x14ac:dyDescent="0.35">
      <c r="A10917" t="str">
        <f>VLOOKUP(salaries_1985to2020!B:B, player_information!A:U, 21, FALSE)</f>
        <v>Scottie Pippen</v>
      </c>
      <c r="B10917" t="s">
        <v>1770</v>
      </c>
      <c r="C10917" s="4">
        <v>2770000</v>
      </c>
      <c r="D10917" t="s">
        <v>9</v>
      </c>
      <c r="E10917">
        <v>1992</v>
      </c>
      <c r="F10917">
        <v>1991</v>
      </c>
      <c r="G10917" t="s">
        <v>104</v>
      </c>
      <c r="H10917" t="str">
        <f t="shared" si="170"/>
        <v>Scottie Pippen1991-92</v>
      </c>
    </row>
    <row r="10918" spans="1:8" x14ac:dyDescent="0.35">
      <c r="A10918" t="str">
        <f>VLOOKUP(salaries_1985to2020!B:B, player_information!A:U, 21, FALSE)</f>
        <v>Scottie Pippen</v>
      </c>
      <c r="B10918" t="s">
        <v>1770</v>
      </c>
      <c r="C10918" s="4">
        <v>3425000</v>
      </c>
      <c r="D10918" t="s">
        <v>10</v>
      </c>
      <c r="E10918">
        <v>1993</v>
      </c>
      <c r="F10918">
        <v>1992</v>
      </c>
      <c r="G10918" t="s">
        <v>104</v>
      </c>
      <c r="H10918" t="str">
        <f t="shared" si="170"/>
        <v>Scottie Pippen1992-93</v>
      </c>
    </row>
    <row r="10919" spans="1:8" x14ac:dyDescent="0.35">
      <c r="A10919" t="str">
        <f>VLOOKUP(salaries_1985to2020!B:B, player_information!A:U, 21, FALSE)</f>
        <v>Scottie Pippen</v>
      </c>
      <c r="B10919" t="s">
        <v>1770</v>
      </c>
      <c r="C10919" s="4">
        <v>3075000</v>
      </c>
      <c r="D10919" t="s">
        <v>12</v>
      </c>
      <c r="E10919">
        <v>1994</v>
      </c>
      <c r="F10919">
        <v>1993</v>
      </c>
      <c r="G10919" t="s">
        <v>104</v>
      </c>
      <c r="H10919" t="str">
        <f t="shared" si="170"/>
        <v>Scottie Pippen1993-94</v>
      </c>
    </row>
    <row r="10920" spans="1:8" x14ac:dyDescent="0.35">
      <c r="A10920" t="str">
        <f>VLOOKUP(salaries_1985to2020!B:B, player_information!A:U, 21, FALSE)</f>
        <v>Scottie Pippen</v>
      </c>
      <c r="B10920" t="s">
        <v>1770</v>
      </c>
      <c r="C10920" s="4">
        <v>2225000</v>
      </c>
      <c r="D10920" t="s">
        <v>13</v>
      </c>
      <c r="E10920">
        <v>1995</v>
      </c>
      <c r="F10920">
        <v>1994</v>
      </c>
      <c r="G10920" t="s">
        <v>104</v>
      </c>
      <c r="H10920" t="str">
        <f t="shared" si="170"/>
        <v>Scottie Pippen1994-95</v>
      </c>
    </row>
    <row r="10921" spans="1:8" x14ac:dyDescent="0.35">
      <c r="A10921" t="str">
        <f>VLOOKUP(salaries_1985to2020!B:B, player_information!A:U, 21, FALSE)</f>
        <v>Scottie Pippen</v>
      </c>
      <c r="B10921" t="s">
        <v>1770</v>
      </c>
      <c r="C10921" s="4">
        <v>2925000</v>
      </c>
      <c r="D10921" t="s">
        <v>23</v>
      </c>
      <c r="E10921">
        <v>1996</v>
      </c>
      <c r="F10921">
        <v>1995</v>
      </c>
      <c r="G10921" t="s">
        <v>104</v>
      </c>
      <c r="H10921" t="str">
        <f t="shared" si="170"/>
        <v>Scottie Pippen1995-96</v>
      </c>
    </row>
    <row r="10922" spans="1:8" x14ac:dyDescent="0.35">
      <c r="A10922" t="str">
        <f>VLOOKUP(salaries_1985to2020!B:B, player_information!A:U, 21, FALSE)</f>
        <v>Scottie Pippen</v>
      </c>
      <c r="B10922" t="s">
        <v>1770</v>
      </c>
      <c r="C10922" s="4">
        <v>2250000</v>
      </c>
      <c r="D10922" t="s">
        <v>24</v>
      </c>
      <c r="E10922">
        <v>1997</v>
      </c>
      <c r="F10922">
        <v>1996</v>
      </c>
      <c r="G10922" t="s">
        <v>104</v>
      </c>
      <c r="H10922" t="str">
        <f t="shared" si="170"/>
        <v>Scottie Pippen1996-97</v>
      </c>
    </row>
    <row r="10923" spans="1:8" x14ac:dyDescent="0.35">
      <c r="A10923" t="str">
        <f>VLOOKUP(salaries_1985to2020!B:B, player_information!A:U, 21, FALSE)</f>
        <v>Scottie Pippen</v>
      </c>
      <c r="B10923" t="s">
        <v>1770</v>
      </c>
      <c r="C10923" s="4">
        <v>2775000</v>
      </c>
      <c r="D10923" t="s">
        <v>25</v>
      </c>
      <c r="E10923">
        <v>1998</v>
      </c>
      <c r="F10923">
        <v>1997</v>
      </c>
      <c r="G10923" t="s">
        <v>104</v>
      </c>
      <c r="H10923" t="str">
        <f t="shared" si="170"/>
        <v>Scottie Pippen1997-98</v>
      </c>
    </row>
    <row r="10924" spans="1:8" x14ac:dyDescent="0.35">
      <c r="A10924" t="str">
        <f>VLOOKUP(salaries_1985to2020!B:B, player_information!A:U, 21, FALSE)</f>
        <v>Scottie Pippen</v>
      </c>
      <c r="B10924" t="s">
        <v>1770</v>
      </c>
      <c r="C10924" s="4">
        <v>11000000</v>
      </c>
      <c r="D10924" t="s">
        <v>29</v>
      </c>
      <c r="E10924">
        <v>1999</v>
      </c>
      <c r="F10924">
        <v>1998</v>
      </c>
      <c r="G10924" t="s">
        <v>52</v>
      </c>
      <c r="H10924" t="str">
        <f t="shared" si="170"/>
        <v>Scottie Pippen1998-99</v>
      </c>
    </row>
    <row r="10925" spans="1:8" x14ac:dyDescent="0.35">
      <c r="A10925" t="str">
        <f>VLOOKUP(salaries_1985to2020!B:B, player_information!A:U, 21, FALSE)</f>
        <v>Scottie Pippen</v>
      </c>
      <c r="B10925" t="s">
        <v>1770</v>
      </c>
      <c r="C10925" s="4">
        <v>14795642</v>
      </c>
      <c r="D10925" t="s">
        <v>30</v>
      </c>
      <c r="E10925">
        <v>2000</v>
      </c>
      <c r="F10925">
        <v>1999</v>
      </c>
      <c r="G10925" t="s">
        <v>8</v>
      </c>
      <c r="H10925" t="str">
        <f t="shared" si="170"/>
        <v>Scottie Pippen1999-00</v>
      </c>
    </row>
    <row r="10926" spans="1:8" x14ac:dyDescent="0.35">
      <c r="A10926" t="str">
        <f>VLOOKUP(salaries_1985to2020!B:B, player_information!A:U, 21, FALSE)</f>
        <v>Scottie Pippen</v>
      </c>
      <c r="B10926" t="s">
        <v>1770</v>
      </c>
      <c r="C10926" s="4">
        <v>13750000</v>
      </c>
      <c r="D10926" t="s">
        <v>26</v>
      </c>
      <c r="E10926">
        <v>2001</v>
      </c>
      <c r="F10926">
        <v>2000</v>
      </c>
      <c r="G10926" t="s">
        <v>8</v>
      </c>
      <c r="H10926" t="str">
        <f t="shared" si="170"/>
        <v>Scottie Pippen2000-01</v>
      </c>
    </row>
    <row r="10927" spans="1:8" x14ac:dyDescent="0.35">
      <c r="A10927" t="str">
        <f>VLOOKUP(salaries_1985to2020!B:B, player_information!A:U, 21, FALSE)</f>
        <v>Scottie Pippen</v>
      </c>
      <c r="B10927" t="s">
        <v>1770</v>
      </c>
      <c r="C10927" s="4">
        <v>18083564</v>
      </c>
      <c r="D10927" t="s">
        <v>31</v>
      </c>
      <c r="E10927">
        <v>2002</v>
      </c>
      <c r="F10927">
        <v>2001</v>
      </c>
      <c r="G10927" t="s">
        <v>8</v>
      </c>
      <c r="H10927" t="str">
        <f t="shared" si="170"/>
        <v>Scottie Pippen2001-02</v>
      </c>
    </row>
    <row r="10928" spans="1:8" x14ac:dyDescent="0.35">
      <c r="A10928" t="str">
        <f>VLOOKUP(salaries_1985to2020!B:B, player_information!A:U, 21, FALSE)</f>
        <v>Scottie Pippen</v>
      </c>
      <c r="B10928" t="s">
        <v>1770</v>
      </c>
      <c r="C10928" s="4">
        <v>19727524</v>
      </c>
      <c r="D10928" t="s">
        <v>32</v>
      </c>
      <c r="E10928">
        <v>2003</v>
      </c>
      <c r="F10928">
        <v>2002</v>
      </c>
      <c r="G10928" t="s">
        <v>8</v>
      </c>
      <c r="H10928" t="str">
        <f t="shared" si="170"/>
        <v>Scottie Pippen2002-03</v>
      </c>
    </row>
    <row r="10929" spans="1:8" x14ac:dyDescent="0.35">
      <c r="A10929" t="str">
        <f>VLOOKUP(salaries_1985to2020!B:B, player_information!A:U, 21, FALSE)</f>
        <v>Scottie Pippen</v>
      </c>
      <c r="B10929" t="s">
        <v>1770</v>
      </c>
      <c r="C10929" s="4">
        <v>4917000</v>
      </c>
      <c r="D10929" t="s">
        <v>34</v>
      </c>
      <c r="E10929">
        <v>2004</v>
      </c>
      <c r="F10929">
        <v>2003</v>
      </c>
      <c r="G10929" t="s">
        <v>104</v>
      </c>
      <c r="H10929" t="str">
        <f t="shared" si="170"/>
        <v>Scottie Pippen2003-04</v>
      </c>
    </row>
    <row r="10930" spans="1:8" x14ac:dyDescent="0.35">
      <c r="A10930" t="str">
        <f>VLOOKUP(salaries_1985to2020!B:B, player_information!A:U, 21, FALSE)</f>
        <v>Scottie Pippen</v>
      </c>
      <c r="B10930" t="s">
        <v>1770</v>
      </c>
      <c r="C10930" s="4">
        <v>5408700</v>
      </c>
      <c r="D10930" t="s">
        <v>35</v>
      </c>
      <c r="E10930">
        <v>2005</v>
      </c>
      <c r="F10930">
        <v>2004</v>
      </c>
      <c r="G10930" t="s">
        <v>104</v>
      </c>
      <c r="H10930" t="str">
        <f t="shared" si="170"/>
        <v>Scottie Pippen2004-05</v>
      </c>
    </row>
    <row r="10931" spans="1:8" x14ac:dyDescent="0.35">
      <c r="A10931" t="str">
        <f>VLOOKUP(salaries_1985to2020!B:B, player_information!A:U, 21, FALSE)</f>
        <v>Charles Pittman</v>
      </c>
      <c r="B10931" t="s">
        <v>1771</v>
      </c>
      <c r="C10931" s="4">
        <v>80000</v>
      </c>
      <c r="D10931" t="s">
        <v>16</v>
      </c>
      <c r="E10931">
        <v>1985</v>
      </c>
      <c r="F10931">
        <v>1984</v>
      </c>
      <c r="G10931" t="s">
        <v>62</v>
      </c>
      <c r="H10931" t="str">
        <f t="shared" si="170"/>
        <v>Charles Pittman1984-85</v>
      </c>
    </row>
    <row r="10932" spans="1:8" x14ac:dyDescent="0.35">
      <c r="A10932" t="str">
        <f>VLOOKUP(salaries_1985to2020!B:B, player_information!A:U, 21, FALSE)</f>
        <v>Charles Pittman</v>
      </c>
      <c r="B10932" t="s">
        <v>1771</v>
      </c>
      <c r="C10932" s="4">
        <v>105000</v>
      </c>
      <c r="D10932" t="s">
        <v>18</v>
      </c>
      <c r="E10932">
        <v>1986</v>
      </c>
      <c r="F10932">
        <v>1985</v>
      </c>
      <c r="G10932" t="s">
        <v>62</v>
      </c>
      <c r="H10932" t="str">
        <f t="shared" si="170"/>
        <v>Charles Pittman1985-86</v>
      </c>
    </row>
    <row r="10933" spans="1:8" x14ac:dyDescent="0.35">
      <c r="A10933" t="str">
        <f>VLOOKUP(salaries_1985to2020!B:B, player_information!A:U, 21, FALSE)</f>
        <v>Dexter Pittman</v>
      </c>
      <c r="B10933" t="s">
        <v>1772</v>
      </c>
      <c r="C10933" s="4">
        <v>473604</v>
      </c>
      <c r="D10933" t="s">
        <v>75</v>
      </c>
      <c r="E10933">
        <v>2011</v>
      </c>
      <c r="F10933">
        <v>2010</v>
      </c>
      <c r="G10933" t="s">
        <v>73</v>
      </c>
      <c r="H10933" t="str">
        <f t="shared" si="170"/>
        <v>Dexter Pittman2010-11</v>
      </c>
    </row>
    <row r="10934" spans="1:8" x14ac:dyDescent="0.35">
      <c r="A10934" t="str">
        <f>VLOOKUP(salaries_1985to2020!B:B, player_information!A:U, 21, FALSE)</f>
        <v>Dexter Pittman</v>
      </c>
      <c r="B10934" t="s">
        <v>1772</v>
      </c>
      <c r="C10934" s="4">
        <v>762195</v>
      </c>
      <c r="D10934" t="s">
        <v>77</v>
      </c>
      <c r="E10934">
        <v>2012</v>
      </c>
      <c r="F10934">
        <v>2011</v>
      </c>
      <c r="G10934" t="s">
        <v>73</v>
      </c>
      <c r="H10934" t="str">
        <f t="shared" si="170"/>
        <v>Dexter Pittman2011-12</v>
      </c>
    </row>
    <row r="10935" spans="1:8" x14ac:dyDescent="0.35">
      <c r="A10935" t="str">
        <f>VLOOKUP(salaries_1985to2020!B:B, player_information!A:U, 21, FALSE)</f>
        <v>Dexter Pittman</v>
      </c>
      <c r="B10935" t="s">
        <v>1772</v>
      </c>
      <c r="C10935" s="4">
        <v>854389</v>
      </c>
      <c r="D10935" t="s">
        <v>54</v>
      </c>
      <c r="E10935">
        <v>2013</v>
      </c>
      <c r="F10935">
        <v>2012</v>
      </c>
      <c r="G10935" t="s">
        <v>66</v>
      </c>
      <c r="H10935" t="str">
        <f t="shared" si="170"/>
        <v>Dexter Pittman2012-13</v>
      </c>
    </row>
    <row r="10936" spans="1:8" x14ac:dyDescent="0.35">
      <c r="A10936" t="str">
        <f>VLOOKUP(salaries_1985to2020!B:B, player_information!A:U, 21, FALSE)</f>
        <v>Zoran Planinic</v>
      </c>
      <c r="B10936" t="s">
        <v>1773</v>
      </c>
      <c r="C10936" s="4">
        <v>980280</v>
      </c>
      <c r="D10936" t="s">
        <v>34</v>
      </c>
      <c r="E10936">
        <v>2004</v>
      </c>
      <c r="F10936">
        <v>2003</v>
      </c>
      <c r="G10936" t="s">
        <v>64</v>
      </c>
      <c r="H10936" t="str">
        <f t="shared" si="170"/>
        <v>Zoran Planinic2003-04</v>
      </c>
    </row>
    <row r="10937" spans="1:8" x14ac:dyDescent="0.35">
      <c r="A10937" t="str">
        <f>VLOOKUP(salaries_1985to2020!B:B, player_information!A:U, 21, FALSE)</f>
        <v>Zoran Planinic</v>
      </c>
      <c r="B10937" t="s">
        <v>1773</v>
      </c>
      <c r="C10937" s="4">
        <v>1053720</v>
      </c>
      <c r="D10937" t="s">
        <v>35</v>
      </c>
      <c r="E10937">
        <v>2005</v>
      </c>
      <c r="F10937">
        <v>2004</v>
      </c>
      <c r="G10937" t="s">
        <v>64</v>
      </c>
      <c r="H10937" t="str">
        <f t="shared" si="170"/>
        <v>Zoran Planinic2004-05</v>
      </c>
    </row>
    <row r="10938" spans="1:8" x14ac:dyDescent="0.35">
      <c r="A10938" t="str">
        <f>VLOOKUP(salaries_1985to2020!B:B, player_information!A:U, 21, FALSE)</f>
        <v>Zoran Planinic</v>
      </c>
      <c r="B10938" t="s">
        <v>1773</v>
      </c>
      <c r="C10938" s="4">
        <v>1127280</v>
      </c>
      <c r="D10938" t="s">
        <v>36</v>
      </c>
      <c r="E10938">
        <v>2006</v>
      </c>
      <c r="F10938">
        <v>2005</v>
      </c>
      <c r="G10938" t="s">
        <v>64</v>
      </c>
      <c r="H10938" t="str">
        <f t="shared" si="170"/>
        <v>Zoran Planinic2005-06</v>
      </c>
    </row>
    <row r="10939" spans="1:8" x14ac:dyDescent="0.35">
      <c r="A10939" t="str">
        <f>VLOOKUP(salaries_1985to2020!B:B, player_information!A:U, 21, FALSE)</f>
        <v>Zoran Planinic</v>
      </c>
      <c r="B10939" t="s">
        <v>1773</v>
      </c>
      <c r="C10939" s="4">
        <v>150000</v>
      </c>
      <c r="D10939" t="s">
        <v>37</v>
      </c>
      <c r="E10939">
        <v>2007</v>
      </c>
      <c r="F10939">
        <v>2006</v>
      </c>
      <c r="G10939" t="s">
        <v>64</v>
      </c>
      <c r="H10939" t="str">
        <f t="shared" si="170"/>
        <v>Zoran Planinic2006-07</v>
      </c>
    </row>
    <row r="10940" spans="1:8" x14ac:dyDescent="0.35">
      <c r="A10940" t="str">
        <f>VLOOKUP(salaries_1985to2020!B:B, player_information!A:U, 21, FALSE)</f>
        <v>Tibor Pleiss</v>
      </c>
      <c r="B10940" t="s">
        <v>1774</v>
      </c>
      <c r="C10940" s="4">
        <v>3000000</v>
      </c>
      <c r="D10940" t="s">
        <v>59</v>
      </c>
      <c r="E10940">
        <v>2016</v>
      </c>
      <c r="F10940">
        <v>2015</v>
      </c>
      <c r="G10940" t="s">
        <v>116</v>
      </c>
      <c r="H10940" t="str">
        <f t="shared" si="170"/>
        <v>Tibor Pleiss2015-16</v>
      </c>
    </row>
    <row r="10941" spans="1:8" x14ac:dyDescent="0.35">
      <c r="A10941" t="str">
        <f>VLOOKUP(salaries_1985to2020!B:B, player_information!A:U, 21, FALSE)</f>
        <v>Tibor Pleiss</v>
      </c>
      <c r="B10941" t="s">
        <v>1774</v>
      </c>
      <c r="C10941" s="4">
        <v>3000000</v>
      </c>
      <c r="D10941" t="s">
        <v>43</v>
      </c>
      <c r="E10941">
        <v>2017</v>
      </c>
      <c r="F10941">
        <v>2016</v>
      </c>
      <c r="G10941" t="s">
        <v>92</v>
      </c>
      <c r="H10941" t="str">
        <f t="shared" si="170"/>
        <v>Tibor Pleiss2016-17</v>
      </c>
    </row>
    <row r="10942" spans="1:8" x14ac:dyDescent="0.35">
      <c r="A10942" t="str">
        <f>VLOOKUP(salaries_1985to2020!B:B, player_information!A:U, 21, FALSE)</f>
        <v>Tibor Pleiss</v>
      </c>
      <c r="B10942" t="s">
        <v>1774</v>
      </c>
      <c r="C10942" s="4">
        <v>500000</v>
      </c>
      <c r="D10942" t="s">
        <v>45</v>
      </c>
      <c r="E10942">
        <v>2018</v>
      </c>
      <c r="F10942">
        <v>2017</v>
      </c>
      <c r="G10942" t="s">
        <v>92</v>
      </c>
      <c r="H10942" t="str">
        <f t="shared" si="170"/>
        <v>Tibor Pleiss2017-18</v>
      </c>
    </row>
    <row r="10943" spans="1:8" x14ac:dyDescent="0.35">
      <c r="A10943" t="str">
        <f>VLOOKUP(salaries_1985to2020!B:B, player_information!A:U, 21, FALSE)</f>
        <v>Mason Plumlee</v>
      </c>
      <c r="B10943" t="s">
        <v>1775</v>
      </c>
      <c r="C10943" s="4">
        <v>1298640</v>
      </c>
      <c r="D10943" t="s">
        <v>56</v>
      </c>
      <c r="E10943">
        <v>2014</v>
      </c>
      <c r="F10943">
        <v>2013</v>
      </c>
      <c r="G10943" t="s">
        <v>60</v>
      </c>
      <c r="H10943" t="str">
        <f t="shared" si="170"/>
        <v>Mason Plumlee2013-14</v>
      </c>
    </row>
    <row r="10944" spans="1:8" x14ac:dyDescent="0.35">
      <c r="A10944" t="str">
        <f>VLOOKUP(salaries_1985to2020!B:B, player_information!A:U, 21, FALSE)</f>
        <v>Mason Plumlee</v>
      </c>
      <c r="B10944" t="s">
        <v>1775</v>
      </c>
      <c r="C10944" s="4">
        <v>1357080</v>
      </c>
      <c r="D10944" t="s">
        <v>57</v>
      </c>
      <c r="E10944">
        <v>2015</v>
      </c>
      <c r="F10944">
        <v>2014</v>
      </c>
      <c r="G10944" t="s">
        <v>60</v>
      </c>
      <c r="H10944" t="str">
        <f t="shared" si="170"/>
        <v>Mason Plumlee2014-15</v>
      </c>
    </row>
    <row r="10945" spans="1:8" x14ac:dyDescent="0.35">
      <c r="A10945" t="str">
        <f>VLOOKUP(salaries_1985to2020!B:B, player_information!A:U, 21, FALSE)</f>
        <v>Mason Plumlee</v>
      </c>
      <c r="B10945" t="s">
        <v>1775</v>
      </c>
      <c r="C10945" s="4">
        <v>1415520</v>
      </c>
      <c r="D10945" t="s">
        <v>59</v>
      </c>
      <c r="E10945">
        <v>2016</v>
      </c>
      <c r="F10945">
        <v>2015</v>
      </c>
      <c r="G10945" t="s">
        <v>8</v>
      </c>
      <c r="H10945" t="str">
        <f t="shared" si="170"/>
        <v>Mason Plumlee2015-16</v>
      </c>
    </row>
    <row r="10946" spans="1:8" x14ac:dyDescent="0.35">
      <c r="A10946" t="str">
        <f>VLOOKUP(salaries_1985to2020!B:B, player_information!A:U, 21, FALSE)</f>
        <v>Mason Plumlee</v>
      </c>
      <c r="B10946" t="s">
        <v>1775</v>
      </c>
      <c r="C10946" s="4">
        <v>2328530</v>
      </c>
      <c r="D10946" t="s">
        <v>43</v>
      </c>
      <c r="E10946">
        <v>2017</v>
      </c>
      <c r="F10946">
        <v>2016</v>
      </c>
      <c r="G10946" t="s">
        <v>22</v>
      </c>
      <c r="H10946" t="str">
        <f t="shared" si="170"/>
        <v>Mason Plumlee2016-17</v>
      </c>
    </row>
    <row r="10947" spans="1:8" x14ac:dyDescent="0.35">
      <c r="A10947" t="str">
        <f>VLOOKUP(salaries_1985to2020!B:B, player_information!A:U, 21, FALSE)</f>
        <v>Mason Plumlee</v>
      </c>
      <c r="B10947" t="s">
        <v>1775</v>
      </c>
      <c r="C10947" s="4">
        <v>14041096</v>
      </c>
      <c r="D10947" t="s">
        <v>45</v>
      </c>
      <c r="E10947">
        <v>2018</v>
      </c>
      <c r="F10947">
        <v>2017</v>
      </c>
      <c r="G10947" t="s">
        <v>22</v>
      </c>
      <c r="H10947" t="str">
        <f t="shared" ref="H10947:H11010" si="171">_xlfn.CONCAT(A10947, D10947)</f>
        <v>Mason Plumlee2017-18</v>
      </c>
    </row>
    <row r="10948" spans="1:8" x14ac:dyDescent="0.35">
      <c r="A10948" t="s">
        <v>11831</v>
      </c>
      <c r="B10948" t="s">
        <v>1775</v>
      </c>
      <c r="C10948" s="4">
        <v>12917808</v>
      </c>
      <c r="D10948" t="s">
        <v>14974</v>
      </c>
      <c r="E10948">
        <v>2019</v>
      </c>
      <c r="F10948">
        <v>2018</v>
      </c>
      <c r="G10948" t="s">
        <v>22</v>
      </c>
      <c r="H10948" t="str">
        <f t="shared" si="171"/>
        <v>Mason Plumlee2018-19</v>
      </c>
    </row>
    <row r="10949" spans="1:8" x14ac:dyDescent="0.35">
      <c r="A10949" t="s">
        <v>11831</v>
      </c>
      <c r="B10949" t="s">
        <v>1775</v>
      </c>
      <c r="C10949" s="4">
        <v>14041096</v>
      </c>
      <c r="D10949" t="s">
        <v>14975</v>
      </c>
      <c r="E10949">
        <v>2020</v>
      </c>
      <c r="F10949">
        <v>2019</v>
      </c>
      <c r="G10949" t="s">
        <v>22</v>
      </c>
      <c r="H10949" t="str">
        <f t="shared" si="171"/>
        <v>Mason Plumlee2019-20</v>
      </c>
    </row>
    <row r="10950" spans="1:8" x14ac:dyDescent="0.35">
      <c r="A10950" t="str">
        <f>VLOOKUP(salaries_1985to2020!B:B, player_information!A:U, 21, FALSE)</f>
        <v>Miles Plumlee</v>
      </c>
      <c r="B10950" t="s">
        <v>1776</v>
      </c>
      <c r="C10950" s="4">
        <v>1073280</v>
      </c>
      <c r="D10950" t="s">
        <v>54</v>
      </c>
      <c r="E10950">
        <v>2013</v>
      </c>
      <c r="F10950">
        <v>2012</v>
      </c>
      <c r="G10950" t="s">
        <v>109</v>
      </c>
      <c r="H10950" t="str">
        <f t="shared" si="171"/>
        <v>Miles Plumlee2012-13</v>
      </c>
    </row>
    <row r="10951" spans="1:8" x14ac:dyDescent="0.35">
      <c r="A10951" t="str">
        <f>VLOOKUP(salaries_1985to2020!B:B, player_information!A:U, 21, FALSE)</f>
        <v>Miles Plumlee</v>
      </c>
      <c r="B10951" t="s">
        <v>1776</v>
      </c>
      <c r="C10951" s="4">
        <v>1121520</v>
      </c>
      <c r="D10951" t="s">
        <v>56</v>
      </c>
      <c r="E10951">
        <v>2014</v>
      </c>
      <c r="F10951">
        <v>2013</v>
      </c>
      <c r="G10951" t="s">
        <v>62</v>
      </c>
      <c r="H10951" t="str">
        <f t="shared" si="171"/>
        <v>Miles Plumlee2013-14</v>
      </c>
    </row>
    <row r="10952" spans="1:8" x14ac:dyDescent="0.35">
      <c r="A10952" t="str">
        <f>VLOOKUP(salaries_1985to2020!B:B, player_information!A:U, 21, FALSE)</f>
        <v>Miles Plumlee</v>
      </c>
      <c r="B10952" t="s">
        <v>1776</v>
      </c>
      <c r="C10952" s="4">
        <v>1169880</v>
      </c>
      <c r="D10952" t="s">
        <v>57</v>
      </c>
      <c r="E10952">
        <v>2015</v>
      </c>
      <c r="F10952">
        <v>2014</v>
      </c>
      <c r="G10952" t="s">
        <v>103</v>
      </c>
      <c r="H10952" t="str">
        <f t="shared" si="171"/>
        <v>Miles Plumlee2014-15</v>
      </c>
    </row>
    <row r="10953" spans="1:8" x14ac:dyDescent="0.35">
      <c r="A10953" t="str">
        <f>VLOOKUP(salaries_1985to2020!B:B, player_information!A:U, 21, FALSE)</f>
        <v>Miles Plumlee</v>
      </c>
      <c r="B10953" t="s">
        <v>1776</v>
      </c>
      <c r="C10953" s="4">
        <v>2109294</v>
      </c>
      <c r="D10953" t="s">
        <v>59</v>
      </c>
      <c r="E10953">
        <v>2016</v>
      </c>
      <c r="F10953">
        <v>2015</v>
      </c>
      <c r="G10953" t="s">
        <v>103</v>
      </c>
      <c r="H10953" t="str">
        <f t="shared" si="171"/>
        <v>Miles Plumlee2015-16</v>
      </c>
    </row>
    <row r="10954" spans="1:8" x14ac:dyDescent="0.35">
      <c r="A10954" t="str">
        <f>VLOOKUP(salaries_1985to2020!B:B, player_information!A:U, 21, FALSE)</f>
        <v>Miles Plumlee</v>
      </c>
      <c r="B10954" t="s">
        <v>1776</v>
      </c>
      <c r="C10954" s="4">
        <v>12500000</v>
      </c>
      <c r="D10954" t="s">
        <v>43</v>
      </c>
      <c r="E10954">
        <v>2017</v>
      </c>
      <c r="F10954">
        <v>2016</v>
      </c>
      <c r="G10954" t="s">
        <v>103</v>
      </c>
      <c r="H10954" t="str">
        <f t="shared" si="171"/>
        <v>Miles Plumlee2016-17</v>
      </c>
    </row>
    <row r="10955" spans="1:8" x14ac:dyDescent="0.35">
      <c r="A10955" t="str">
        <f>VLOOKUP(salaries_1985to2020!B:B, player_information!A:U, 21, FALSE)</f>
        <v>Miles Plumlee</v>
      </c>
      <c r="B10955" t="s">
        <v>1776</v>
      </c>
      <c r="C10955" s="4">
        <v>12500000</v>
      </c>
      <c r="D10955" t="s">
        <v>45</v>
      </c>
      <c r="E10955">
        <v>2018</v>
      </c>
      <c r="F10955">
        <v>2017</v>
      </c>
      <c r="G10955" t="s">
        <v>39</v>
      </c>
      <c r="H10955" t="str">
        <f t="shared" si="171"/>
        <v>Miles Plumlee2017-18</v>
      </c>
    </row>
    <row r="10956" spans="1:8" x14ac:dyDescent="0.35">
      <c r="A10956" t="s">
        <v>11832</v>
      </c>
      <c r="B10956" t="s">
        <v>1776</v>
      </c>
      <c r="C10956" s="4">
        <v>12500000</v>
      </c>
      <c r="D10956" t="s">
        <v>14974</v>
      </c>
      <c r="E10956">
        <v>2019</v>
      </c>
      <c r="F10956">
        <v>2018</v>
      </c>
      <c r="G10956" t="s">
        <v>39</v>
      </c>
      <c r="H10956" t="str">
        <f t="shared" si="171"/>
        <v>Miles Plumlee2018-19</v>
      </c>
    </row>
    <row r="10957" spans="1:8" x14ac:dyDescent="0.35">
      <c r="A10957" t="s">
        <v>11832</v>
      </c>
      <c r="B10957" t="s">
        <v>1776</v>
      </c>
      <c r="C10957" s="4">
        <v>12500000</v>
      </c>
      <c r="D10957" t="s">
        <v>14975</v>
      </c>
      <c r="E10957">
        <v>2020</v>
      </c>
      <c r="F10957">
        <v>2019</v>
      </c>
      <c r="G10957" t="s">
        <v>66</v>
      </c>
      <c r="H10957" t="str">
        <f t="shared" si="171"/>
        <v>Miles Plumlee2019-20</v>
      </c>
    </row>
    <row r="10958" spans="1:8" x14ac:dyDescent="0.35">
      <c r="A10958" t="str">
        <f>VLOOKUP(salaries_1985to2020!B:B, player_information!A:U, 21, FALSE)</f>
        <v>Gary Plummer</v>
      </c>
      <c r="B10958" t="s">
        <v>1777</v>
      </c>
      <c r="C10958" s="4">
        <v>110000</v>
      </c>
      <c r="D10958" t="s">
        <v>18</v>
      </c>
      <c r="E10958">
        <v>1986</v>
      </c>
      <c r="F10958">
        <v>1985</v>
      </c>
      <c r="G10958" t="s">
        <v>76</v>
      </c>
      <c r="H10958" t="str">
        <f t="shared" si="171"/>
        <v>Gary Plummer1985-86</v>
      </c>
    </row>
    <row r="10959" spans="1:8" x14ac:dyDescent="0.35">
      <c r="A10959" t="str">
        <f>VLOOKUP(salaries_1985to2020!B:B, player_information!A:U, 21, FALSE)</f>
        <v>Gary Plummer</v>
      </c>
      <c r="B10959" t="s">
        <v>1777</v>
      </c>
      <c r="C10959" s="4">
        <v>140000</v>
      </c>
      <c r="D10959" t="s">
        <v>10</v>
      </c>
      <c r="E10959">
        <v>1993</v>
      </c>
      <c r="F10959">
        <v>1992</v>
      </c>
      <c r="G10959" t="s">
        <v>22</v>
      </c>
      <c r="H10959" t="str">
        <f t="shared" si="171"/>
        <v>Gary Plummer1992-93</v>
      </c>
    </row>
    <row r="10960" spans="1:8" x14ac:dyDescent="0.35">
      <c r="A10960" t="str">
        <f>VLOOKUP(salaries_1985to2020!B:B, player_information!A:U, 21, FALSE)</f>
        <v>Pavel Podkolzin</v>
      </c>
      <c r="B10960" t="s">
        <v>1778</v>
      </c>
      <c r="C10960" s="4">
        <v>1061880</v>
      </c>
      <c r="D10960" t="s">
        <v>35</v>
      </c>
      <c r="E10960">
        <v>2005</v>
      </c>
      <c r="F10960">
        <v>2004</v>
      </c>
      <c r="G10960" t="s">
        <v>33</v>
      </c>
      <c r="H10960" t="str">
        <f t="shared" si="171"/>
        <v>Pavel Podkolzin2004-05</v>
      </c>
    </row>
    <row r="10961" spans="1:8" x14ac:dyDescent="0.35">
      <c r="A10961" t="str">
        <f>VLOOKUP(salaries_1985to2020!B:B, player_information!A:U, 21, FALSE)</f>
        <v>Pavel Podkolzin</v>
      </c>
      <c r="B10961" t="s">
        <v>1778</v>
      </c>
      <c r="C10961" s="4">
        <v>1141560</v>
      </c>
      <c r="D10961" t="s">
        <v>36</v>
      </c>
      <c r="E10961">
        <v>2006</v>
      </c>
      <c r="F10961">
        <v>2005</v>
      </c>
      <c r="G10961" t="s">
        <v>33</v>
      </c>
      <c r="H10961" t="str">
        <f t="shared" si="171"/>
        <v>Pavel Podkolzin2005-06</v>
      </c>
    </row>
    <row r="10962" spans="1:8" x14ac:dyDescent="0.35">
      <c r="A10962" t="str">
        <f>VLOOKUP(salaries_1985to2020!B:B, player_information!A:U, 21, FALSE)</f>
        <v>Pavel Podkolzin</v>
      </c>
      <c r="B10962" t="s">
        <v>1778</v>
      </c>
      <c r="C10962" s="4">
        <v>600000</v>
      </c>
      <c r="D10962" t="s">
        <v>37</v>
      </c>
      <c r="E10962">
        <v>2007</v>
      </c>
      <c r="F10962">
        <v>2006</v>
      </c>
      <c r="G10962" t="s">
        <v>33</v>
      </c>
      <c r="H10962" t="str">
        <f t="shared" si="171"/>
        <v>Pavel Podkolzin2006-07</v>
      </c>
    </row>
    <row r="10963" spans="1:8" x14ac:dyDescent="0.35">
      <c r="A10963" t="str">
        <f>VLOOKUP(salaries_1985to2020!B:B, player_information!A:U, 21, FALSE)</f>
        <v>Jakob Poeltl</v>
      </c>
      <c r="B10963" t="s">
        <v>1779</v>
      </c>
      <c r="C10963" s="4">
        <v>2703960</v>
      </c>
      <c r="D10963" t="s">
        <v>43</v>
      </c>
      <c r="E10963">
        <v>2017</v>
      </c>
      <c r="F10963">
        <v>2016</v>
      </c>
      <c r="G10963" t="s">
        <v>55</v>
      </c>
      <c r="H10963" t="str">
        <f t="shared" si="171"/>
        <v>Jakob Poeltl2016-17</v>
      </c>
    </row>
    <row r="10964" spans="1:8" x14ac:dyDescent="0.35">
      <c r="A10964" t="str">
        <f>VLOOKUP(salaries_1985to2020!B:B, player_information!A:U, 21, FALSE)</f>
        <v>Jakob Poeltl</v>
      </c>
      <c r="B10964" t="s">
        <v>1779</v>
      </c>
      <c r="C10964" s="4">
        <v>2825640</v>
      </c>
      <c r="D10964" t="s">
        <v>45</v>
      </c>
      <c r="E10964">
        <v>2018</v>
      </c>
      <c r="F10964">
        <v>2017</v>
      </c>
      <c r="G10964" t="s">
        <v>55</v>
      </c>
      <c r="H10964" t="str">
        <f t="shared" si="171"/>
        <v>Jakob Poeltl2017-18</v>
      </c>
    </row>
    <row r="10965" spans="1:8" x14ac:dyDescent="0.35">
      <c r="A10965" t="s">
        <v>11839</v>
      </c>
      <c r="B10965" t="s">
        <v>1779</v>
      </c>
      <c r="C10965" s="4">
        <v>2947320</v>
      </c>
      <c r="D10965" t="s">
        <v>14974</v>
      </c>
      <c r="E10965">
        <v>2019</v>
      </c>
      <c r="F10965">
        <v>2018</v>
      </c>
      <c r="G10965" t="s">
        <v>15215</v>
      </c>
      <c r="H10965" t="str">
        <f t="shared" si="171"/>
        <v>Jakob Poeltl2018-19</v>
      </c>
    </row>
    <row r="10966" spans="1:8" x14ac:dyDescent="0.35">
      <c r="A10966" t="s">
        <v>11839</v>
      </c>
      <c r="B10966" t="s">
        <v>1779</v>
      </c>
      <c r="C10966" s="4">
        <v>3754886</v>
      </c>
      <c r="D10966" t="s">
        <v>14975</v>
      </c>
      <c r="E10966">
        <v>2020</v>
      </c>
      <c r="F10966">
        <v>2019</v>
      </c>
      <c r="G10966" t="s">
        <v>15215</v>
      </c>
      <c r="H10966" t="str">
        <f t="shared" si="171"/>
        <v>Jakob Poeltl2019-20</v>
      </c>
    </row>
    <row r="10967" spans="1:8" x14ac:dyDescent="0.35">
      <c r="A10967" t="s">
        <v>15090</v>
      </c>
      <c r="B10967" t="s">
        <v>15175</v>
      </c>
      <c r="C10967" s="4">
        <v>50752</v>
      </c>
      <c r="D10967" t="s">
        <v>14975</v>
      </c>
      <c r="E10967">
        <v>2020</v>
      </c>
      <c r="F10967">
        <v>2019</v>
      </c>
      <c r="G10967" t="s">
        <v>101</v>
      </c>
      <c r="H10967" t="str">
        <f t="shared" si="171"/>
        <v>Sir'Dominic Pointer2019-20</v>
      </c>
    </row>
    <row r="10968" spans="1:8" x14ac:dyDescent="0.35">
      <c r="A10968" t="s">
        <v>15024</v>
      </c>
      <c r="B10968" t="s">
        <v>15115</v>
      </c>
      <c r="C10968" s="4">
        <v>2505793</v>
      </c>
      <c r="D10968" t="s">
        <v>14975</v>
      </c>
      <c r="E10968">
        <v>2020</v>
      </c>
      <c r="F10968">
        <v>2019</v>
      </c>
      <c r="G10968" t="s">
        <v>11</v>
      </c>
      <c r="H10968" t="str">
        <f t="shared" si="171"/>
        <v>Vincent Poirier2019-20</v>
      </c>
    </row>
    <row r="10969" spans="1:8" x14ac:dyDescent="0.35">
      <c r="A10969" t="str">
        <f>VLOOKUP(salaries_1985to2020!B:B, player_information!A:U, 21, FALSE)</f>
        <v>Scot Pollard</v>
      </c>
      <c r="B10969" t="s">
        <v>1780</v>
      </c>
      <c r="C10969" s="4">
        <v>818160</v>
      </c>
      <c r="D10969" t="s">
        <v>25</v>
      </c>
      <c r="E10969">
        <v>1998</v>
      </c>
      <c r="F10969">
        <v>1997</v>
      </c>
      <c r="G10969" t="s">
        <v>47</v>
      </c>
      <c r="H10969" t="str">
        <f t="shared" si="171"/>
        <v>Scot Pollard1997-98</v>
      </c>
    </row>
    <row r="10970" spans="1:8" x14ac:dyDescent="0.35">
      <c r="A10970" t="str">
        <f>VLOOKUP(salaries_1985to2020!B:B, player_information!A:U, 21, FALSE)</f>
        <v>Scot Pollard</v>
      </c>
      <c r="B10970" t="s">
        <v>1780</v>
      </c>
      <c r="C10970" s="4">
        <v>940920</v>
      </c>
      <c r="D10970" t="s">
        <v>29</v>
      </c>
      <c r="E10970">
        <v>1999</v>
      </c>
      <c r="F10970">
        <v>1998</v>
      </c>
      <c r="G10970" t="s">
        <v>47</v>
      </c>
      <c r="H10970" t="str">
        <f t="shared" si="171"/>
        <v>Scot Pollard1998-99</v>
      </c>
    </row>
    <row r="10971" spans="1:8" x14ac:dyDescent="0.35">
      <c r="A10971" t="str">
        <f>VLOOKUP(salaries_1985to2020!B:B, player_information!A:U, 21, FALSE)</f>
        <v>Scot Pollard</v>
      </c>
      <c r="B10971" t="s">
        <v>1780</v>
      </c>
      <c r="C10971" s="4">
        <v>350000</v>
      </c>
      <c r="D10971" t="s">
        <v>29</v>
      </c>
      <c r="E10971">
        <v>1999</v>
      </c>
      <c r="F10971">
        <v>1998</v>
      </c>
      <c r="G10971" t="s">
        <v>14</v>
      </c>
      <c r="H10971" t="str">
        <f t="shared" si="171"/>
        <v>Scot Pollard1998-99</v>
      </c>
    </row>
    <row r="10972" spans="1:8" x14ac:dyDescent="0.35">
      <c r="A10972" t="str">
        <f>VLOOKUP(salaries_1985to2020!B:B, player_information!A:U, 21, FALSE)</f>
        <v>Scot Pollard</v>
      </c>
      <c r="B10972" t="s">
        <v>1780</v>
      </c>
      <c r="C10972" s="4">
        <v>1063680</v>
      </c>
      <c r="D10972" t="s">
        <v>30</v>
      </c>
      <c r="E10972">
        <v>2000</v>
      </c>
      <c r="F10972">
        <v>1999</v>
      </c>
      <c r="G10972" t="s">
        <v>39</v>
      </c>
      <c r="H10972" t="str">
        <f t="shared" si="171"/>
        <v>Scot Pollard1999-00</v>
      </c>
    </row>
    <row r="10973" spans="1:8" x14ac:dyDescent="0.35">
      <c r="A10973" t="str">
        <f>VLOOKUP(salaries_1985to2020!B:B, player_information!A:U, 21, FALSE)</f>
        <v>Scot Pollard</v>
      </c>
      <c r="B10973" t="s">
        <v>1780</v>
      </c>
      <c r="C10973" s="4">
        <v>1000000</v>
      </c>
      <c r="D10973" t="s">
        <v>30</v>
      </c>
      <c r="E10973">
        <v>2000</v>
      </c>
      <c r="F10973">
        <v>1999</v>
      </c>
      <c r="G10973" t="s">
        <v>14</v>
      </c>
      <c r="H10973" t="str">
        <f t="shared" si="171"/>
        <v>Scot Pollard1999-00</v>
      </c>
    </row>
    <row r="10974" spans="1:8" x14ac:dyDescent="0.35">
      <c r="A10974" t="str">
        <f>VLOOKUP(salaries_1985to2020!B:B, player_information!A:U, 21, FALSE)</f>
        <v>Scot Pollard</v>
      </c>
      <c r="B10974" t="s">
        <v>1780</v>
      </c>
      <c r="C10974" s="4">
        <v>3920000</v>
      </c>
      <c r="D10974" t="s">
        <v>26</v>
      </c>
      <c r="E10974">
        <v>2001</v>
      </c>
      <c r="F10974">
        <v>2000</v>
      </c>
      <c r="G10974" t="s">
        <v>14</v>
      </c>
      <c r="H10974" t="str">
        <f t="shared" si="171"/>
        <v>Scot Pollard2000-01</v>
      </c>
    </row>
    <row r="10975" spans="1:8" x14ac:dyDescent="0.35">
      <c r="A10975" t="str">
        <f>VLOOKUP(salaries_1985to2020!B:B, player_information!A:U, 21, FALSE)</f>
        <v>Scot Pollard</v>
      </c>
      <c r="B10975" t="s">
        <v>1780</v>
      </c>
      <c r="C10975" s="4">
        <v>4344187</v>
      </c>
      <c r="D10975" t="s">
        <v>31</v>
      </c>
      <c r="E10975">
        <v>2002</v>
      </c>
      <c r="F10975">
        <v>2001</v>
      </c>
      <c r="G10975" t="s">
        <v>14</v>
      </c>
      <c r="H10975" t="str">
        <f t="shared" si="171"/>
        <v>Scot Pollard2001-02</v>
      </c>
    </row>
    <row r="10976" spans="1:8" x14ac:dyDescent="0.35">
      <c r="A10976" t="str">
        <f>VLOOKUP(salaries_1985to2020!B:B, player_information!A:U, 21, FALSE)</f>
        <v>Scot Pollard</v>
      </c>
      <c r="B10976" t="s">
        <v>1780</v>
      </c>
      <c r="C10976" s="4">
        <v>4826874</v>
      </c>
      <c r="D10976" t="s">
        <v>32</v>
      </c>
      <c r="E10976">
        <v>2003</v>
      </c>
      <c r="F10976">
        <v>2002</v>
      </c>
      <c r="G10976" t="s">
        <v>14</v>
      </c>
      <c r="H10976" t="str">
        <f t="shared" si="171"/>
        <v>Scot Pollard2002-03</v>
      </c>
    </row>
    <row r="10977" spans="1:8" x14ac:dyDescent="0.35">
      <c r="A10977" t="str">
        <f>VLOOKUP(salaries_1985to2020!B:B, player_information!A:U, 21, FALSE)</f>
        <v>Scot Pollard</v>
      </c>
      <c r="B10977" t="s">
        <v>1780</v>
      </c>
      <c r="C10977" s="4">
        <v>5309563</v>
      </c>
      <c r="D10977" t="s">
        <v>34</v>
      </c>
      <c r="E10977">
        <v>2004</v>
      </c>
      <c r="F10977">
        <v>2003</v>
      </c>
      <c r="G10977" t="s">
        <v>109</v>
      </c>
      <c r="H10977" t="str">
        <f t="shared" si="171"/>
        <v>Scot Pollard2003-04</v>
      </c>
    </row>
    <row r="10978" spans="1:8" x14ac:dyDescent="0.35">
      <c r="A10978" t="str">
        <f>VLOOKUP(salaries_1985to2020!B:B, player_information!A:U, 21, FALSE)</f>
        <v>Scot Pollard</v>
      </c>
      <c r="B10978" t="s">
        <v>1780</v>
      </c>
      <c r="C10978" s="4">
        <v>5792250</v>
      </c>
      <c r="D10978" t="s">
        <v>35</v>
      </c>
      <c r="E10978">
        <v>2005</v>
      </c>
      <c r="F10978">
        <v>2004</v>
      </c>
      <c r="G10978" t="s">
        <v>109</v>
      </c>
      <c r="H10978" t="str">
        <f t="shared" si="171"/>
        <v>Scot Pollard2004-05</v>
      </c>
    </row>
    <row r="10979" spans="1:8" x14ac:dyDescent="0.35">
      <c r="A10979" t="str">
        <f>VLOOKUP(salaries_1985to2020!B:B, player_information!A:U, 21, FALSE)</f>
        <v>Scot Pollard</v>
      </c>
      <c r="B10979" t="s">
        <v>1780</v>
      </c>
      <c r="C10979" s="4">
        <v>6274937</v>
      </c>
      <c r="D10979" t="s">
        <v>36</v>
      </c>
      <c r="E10979">
        <v>2006</v>
      </c>
      <c r="F10979">
        <v>2005</v>
      </c>
      <c r="G10979" t="s">
        <v>109</v>
      </c>
      <c r="H10979" t="str">
        <f t="shared" si="171"/>
        <v>Scot Pollard2005-06</v>
      </c>
    </row>
    <row r="10980" spans="1:8" x14ac:dyDescent="0.35">
      <c r="A10980" t="str">
        <f>VLOOKUP(salaries_1985to2020!B:B, player_information!A:U, 21, FALSE)</f>
        <v>Scot Pollard</v>
      </c>
      <c r="B10980" t="s">
        <v>1780</v>
      </c>
      <c r="C10980" s="4">
        <v>2200000</v>
      </c>
      <c r="D10980" t="s">
        <v>37</v>
      </c>
      <c r="E10980">
        <v>2007</v>
      </c>
      <c r="F10980">
        <v>2006</v>
      </c>
      <c r="G10980" t="s">
        <v>101</v>
      </c>
      <c r="H10980" t="str">
        <f t="shared" si="171"/>
        <v>Scot Pollard2006-07</v>
      </c>
    </row>
    <row r="10981" spans="1:8" x14ac:dyDescent="0.35">
      <c r="A10981" t="str">
        <f>VLOOKUP(salaries_1985to2020!B:B, player_information!A:U, 21, FALSE)</f>
        <v>Scot Pollard</v>
      </c>
      <c r="B10981" t="s">
        <v>1780</v>
      </c>
      <c r="C10981" s="4">
        <v>1219590</v>
      </c>
      <c r="D10981" t="s">
        <v>40</v>
      </c>
      <c r="E10981">
        <v>2008</v>
      </c>
      <c r="F10981">
        <v>2007</v>
      </c>
      <c r="G10981" t="s">
        <v>11</v>
      </c>
      <c r="H10981" t="str">
        <f t="shared" si="171"/>
        <v>Scot Pollard2007-08</v>
      </c>
    </row>
    <row r="10982" spans="1:8" x14ac:dyDescent="0.35">
      <c r="A10982" t="str">
        <f>VLOOKUP(salaries_1985to2020!B:B, player_information!A:U, 21, FALSE)</f>
        <v>Olden Polynice</v>
      </c>
      <c r="B10982" t="s">
        <v>1781</v>
      </c>
      <c r="C10982" s="4">
        <v>350000</v>
      </c>
      <c r="D10982" t="s">
        <v>19</v>
      </c>
      <c r="E10982">
        <v>1988</v>
      </c>
      <c r="F10982">
        <v>1987</v>
      </c>
      <c r="G10982" t="s">
        <v>113</v>
      </c>
      <c r="H10982" t="str">
        <f t="shared" si="171"/>
        <v>Olden Polynice1987-88</v>
      </c>
    </row>
    <row r="10983" spans="1:8" x14ac:dyDescent="0.35">
      <c r="A10983" t="str">
        <f>VLOOKUP(salaries_1985to2020!B:B, player_information!A:U, 21, FALSE)</f>
        <v>Olden Polynice</v>
      </c>
      <c r="B10983" t="s">
        <v>1781</v>
      </c>
      <c r="C10983" s="4">
        <v>350000</v>
      </c>
      <c r="D10983" t="s">
        <v>20</v>
      </c>
      <c r="E10983">
        <v>1989</v>
      </c>
      <c r="F10983">
        <v>1988</v>
      </c>
      <c r="G10983" t="s">
        <v>113</v>
      </c>
      <c r="H10983" t="str">
        <f t="shared" si="171"/>
        <v>Olden Polynice1988-89</v>
      </c>
    </row>
    <row r="10984" spans="1:8" x14ac:dyDescent="0.35">
      <c r="A10984" t="str">
        <f>VLOOKUP(salaries_1985to2020!B:B, player_information!A:U, 21, FALSE)</f>
        <v>Olden Polynice</v>
      </c>
      <c r="B10984" t="s">
        <v>1781</v>
      </c>
      <c r="C10984" s="4">
        <v>600000</v>
      </c>
      <c r="D10984" t="s">
        <v>7</v>
      </c>
      <c r="E10984">
        <v>1991</v>
      </c>
      <c r="F10984">
        <v>1990</v>
      </c>
      <c r="G10984" t="s">
        <v>49</v>
      </c>
      <c r="H10984" t="str">
        <f t="shared" si="171"/>
        <v>Olden Polynice1990-91</v>
      </c>
    </row>
    <row r="10985" spans="1:8" x14ac:dyDescent="0.35">
      <c r="A10985" t="str">
        <f>VLOOKUP(salaries_1985to2020!B:B, player_information!A:U, 21, FALSE)</f>
        <v>Olden Polynice</v>
      </c>
      <c r="B10985" t="s">
        <v>1781</v>
      </c>
      <c r="C10985" s="4">
        <v>750000</v>
      </c>
      <c r="D10985" t="s">
        <v>9</v>
      </c>
      <c r="E10985">
        <v>1992</v>
      </c>
      <c r="F10985">
        <v>1991</v>
      </c>
      <c r="G10985" t="s">
        <v>49</v>
      </c>
      <c r="H10985" t="str">
        <f t="shared" si="171"/>
        <v>Olden Polynice1991-92</v>
      </c>
    </row>
    <row r="10986" spans="1:8" x14ac:dyDescent="0.35">
      <c r="A10986" t="str">
        <f>VLOOKUP(salaries_1985to2020!B:B, player_information!A:U, 21, FALSE)</f>
        <v>Olden Polynice</v>
      </c>
      <c r="B10986" t="s">
        <v>1781</v>
      </c>
      <c r="C10986" s="4">
        <v>850000</v>
      </c>
      <c r="D10986" t="s">
        <v>10</v>
      </c>
      <c r="E10986">
        <v>1993</v>
      </c>
      <c r="F10986">
        <v>1992</v>
      </c>
      <c r="G10986" t="s">
        <v>47</v>
      </c>
      <c r="H10986" t="str">
        <f t="shared" si="171"/>
        <v>Olden Polynice1992-93</v>
      </c>
    </row>
    <row r="10987" spans="1:8" x14ac:dyDescent="0.35">
      <c r="A10987" t="str">
        <f>VLOOKUP(salaries_1985to2020!B:B, player_information!A:U, 21, FALSE)</f>
        <v>Olden Polynice</v>
      </c>
      <c r="B10987" t="s">
        <v>1781</v>
      </c>
      <c r="C10987" s="4">
        <v>850000</v>
      </c>
      <c r="D10987" t="s">
        <v>12</v>
      </c>
      <c r="E10987">
        <v>1994</v>
      </c>
      <c r="F10987">
        <v>1993</v>
      </c>
      <c r="G10987" t="s">
        <v>47</v>
      </c>
      <c r="H10987" t="str">
        <f t="shared" si="171"/>
        <v>Olden Polynice1993-94</v>
      </c>
    </row>
    <row r="10988" spans="1:8" x14ac:dyDescent="0.35">
      <c r="A10988" t="str">
        <f>VLOOKUP(salaries_1985to2020!B:B, player_information!A:U, 21, FALSE)</f>
        <v>Olden Polynice</v>
      </c>
      <c r="B10988" t="s">
        <v>1781</v>
      </c>
      <c r="C10988" s="4">
        <v>1900000</v>
      </c>
      <c r="D10988" t="s">
        <v>13</v>
      </c>
      <c r="E10988">
        <v>1995</v>
      </c>
      <c r="F10988">
        <v>1994</v>
      </c>
      <c r="G10988" t="s">
        <v>14</v>
      </c>
      <c r="H10988" t="str">
        <f t="shared" si="171"/>
        <v>Olden Polynice1994-95</v>
      </c>
    </row>
    <row r="10989" spans="1:8" x14ac:dyDescent="0.35">
      <c r="A10989" t="str">
        <f>VLOOKUP(salaries_1985to2020!B:B, player_information!A:U, 21, FALSE)</f>
        <v>Olden Polynice</v>
      </c>
      <c r="B10989" t="s">
        <v>1781</v>
      </c>
      <c r="C10989" s="4">
        <v>2520000</v>
      </c>
      <c r="D10989" t="s">
        <v>23</v>
      </c>
      <c r="E10989">
        <v>1996</v>
      </c>
      <c r="F10989">
        <v>1995</v>
      </c>
      <c r="G10989" t="s">
        <v>14</v>
      </c>
      <c r="H10989" t="str">
        <f t="shared" si="171"/>
        <v>Olden Polynice1995-96</v>
      </c>
    </row>
    <row r="10990" spans="1:8" x14ac:dyDescent="0.35">
      <c r="A10990" t="str">
        <f>VLOOKUP(salaries_1985to2020!B:B, player_information!A:U, 21, FALSE)</f>
        <v>Olden Polynice</v>
      </c>
      <c r="B10990" t="s">
        <v>1781</v>
      </c>
      <c r="C10990" s="4">
        <v>3140000</v>
      </c>
      <c r="D10990" t="s">
        <v>24</v>
      </c>
      <c r="E10990">
        <v>1997</v>
      </c>
      <c r="F10990">
        <v>1996</v>
      </c>
      <c r="G10990" t="s">
        <v>14</v>
      </c>
      <c r="H10990" t="str">
        <f t="shared" si="171"/>
        <v>Olden Polynice1996-97</v>
      </c>
    </row>
    <row r="10991" spans="1:8" x14ac:dyDescent="0.35">
      <c r="A10991" t="str">
        <f>VLOOKUP(salaries_1985to2020!B:B, player_information!A:U, 21, FALSE)</f>
        <v>Olden Polynice</v>
      </c>
      <c r="B10991" t="s">
        <v>1781</v>
      </c>
      <c r="C10991" s="4">
        <v>3610000</v>
      </c>
      <c r="D10991" t="s">
        <v>25</v>
      </c>
      <c r="E10991">
        <v>1998</v>
      </c>
      <c r="F10991">
        <v>1997</v>
      </c>
      <c r="G10991" t="s">
        <v>14</v>
      </c>
      <c r="H10991" t="str">
        <f t="shared" si="171"/>
        <v>Olden Polynice1997-98</v>
      </c>
    </row>
    <row r="10992" spans="1:8" x14ac:dyDescent="0.35">
      <c r="A10992" t="str">
        <f>VLOOKUP(salaries_1985to2020!B:B, player_information!A:U, 21, FALSE)</f>
        <v>Olden Polynice</v>
      </c>
      <c r="B10992" t="s">
        <v>1781</v>
      </c>
      <c r="C10992" s="4">
        <v>1000000</v>
      </c>
      <c r="D10992" t="s">
        <v>29</v>
      </c>
      <c r="E10992">
        <v>1999</v>
      </c>
      <c r="F10992">
        <v>1998</v>
      </c>
      <c r="G10992" t="s">
        <v>113</v>
      </c>
      <c r="H10992" t="str">
        <f t="shared" si="171"/>
        <v>Olden Polynice1998-99</v>
      </c>
    </row>
    <row r="10993" spans="1:8" x14ac:dyDescent="0.35">
      <c r="A10993" t="str">
        <f>VLOOKUP(salaries_1985to2020!B:B, player_information!A:U, 21, FALSE)</f>
        <v>Olden Polynice</v>
      </c>
      <c r="B10993" t="s">
        <v>1781</v>
      </c>
      <c r="C10993" s="4">
        <v>2000000</v>
      </c>
      <c r="D10993" t="s">
        <v>30</v>
      </c>
      <c r="E10993">
        <v>2000</v>
      </c>
      <c r="F10993">
        <v>1999</v>
      </c>
      <c r="G10993" t="s">
        <v>116</v>
      </c>
      <c r="H10993" t="str">
        <f t="shared" si="171"/>
        <v>Olden Polynice1999-00</v>
      </c>
    </row>
    <row r="10994" spans="1:8" x14ac:dyDescent="0.35">
      <c r="A10994" t="str">
        <f>VLOOKUP(salaries_1985to2020!B:B, player_information!A:U, 21, FALSE)</f>
        <v>Olden Polynice</v>
      </c>
      <c r="B10994" t="s">
        <v>1781</v>
      </c>
      <c r="C10994" s="4">
        <v>2200000</v>
      </c>
      <c r="D10994" t="s">
        <v>26</v>
      </c>
      <c r="E10994">
        <v>2001</v>
      </c>
      <c r="F10994">
        <v>2000</v>
      </c>
      <c r="G10994" t="s">
        <v>116</v>
      </c>
      <c r="H10994" t="str">
        <f t="shared" si="171"/>
        <v>Olden Polynice2000-01</v>
      </c>
    </row>
    <row r="10995" spans="1:8" x14ac:dyDescent="0.35">
      <c r="A10995" t="str">
        <f>VLOOKUP(salaries_1985to2020!B:B, player_information!A:U, 21, FALSE)</f>
        <v>Olden Polynice</v>
      </c>
      <c r="B10995" t="s">
        <v>1781</v>
      </c>
      <c r="C10995" s="4">
        <v>1070000</v>
      </c>
      <c r="D10995" t="s">
        <v>34</v>
      </c>
      <c r="E10995">
        <v>2004</v>
      </c>
      <c r="F10995">
        <v>2003</v>
      </c>
      <c r="G10995" t="s">
        <v>49</v>
      </c>
      <c r="H10995" t="str">
        <f t="shared" si="171"/>
        <v>Olden Polynice2003-04</v>
      </c>
    </row>
    <row r="10996" spans="1:8" x14ac:dyDescent="0.35">
      <c r="A10996" t="str">
        <f>VLOOKUP(salaries_1985to2020!B:B, player_information!A:U, 21, FALSE)</f>
        <v>Quincy Pondexter</v>
      </c>
      <c r="B10996" t="s">
        <v>1782</v>
      </c>
      <c r="C10996" s="4">
        <v>1073280</v>
      </c>
      <c r="D10996" t="s">
        <v>75</v>
      </c>
      <c r="E10996">
        <v>2011</v>
      </c>
      <c r="F10996">
        <v>2010</v>
      </c>
      <c r="G10996" t="s">
        <v>99</v>
      </c>
      <c r="H10996" t="str">
        <f t="shared" si="171"/>
        <v>Quincy Pondexter2010-11</v>
      </c>
    </row>
    <row r="10997" spans="1:8" x14ac:dyDescent="0.35">
      <c r="A10997" t="str">
        <f>VLOOKUP(salaries_1985to2020!B:B, player_information!A:U, 21, FALSE)</f>
        <v>Quincy Pondexter</v>
      </c>
      <c r="B10997" t="s">
        <v>1782</v>
      </c>
      <c r="C10997" s="4">
        <v>1153800</v>
      </c>
      <c r="D10997" t="s">
        <v>77</v>
      </c>
      <c r="E10997">
        <v>2012</v>
      </c>
      <c r="F10997">
        <v>2011</v>
      </c>
      <c r="G10997" t="s">
        <v>66</v>
      </c>
      <c r="H10997" t="str">
        <f t="shared" si="171"/>
        <v>Quincy Pondexter2011-12</v>
      </c>
    </row>
    <row r="10998" spans="1:8" x14ac:dyDescent="0.35">
      <c r="A10998" t="str">
        <f>VLOOKUP(salaries_1985to2020!B:B, player_information!A:U, 21, FALSE)</f>
        <v>Quincy Pondexter</v>
      </c>
      <c r="B10998" t="s">
        <v>1782</v>
      </c>
      <c r="C10998" s="4">
        <v>1234320</v>
      </c>
      <c r="D10998" t="s">
        <v>54</v>
      </c>
      <c r="E10998">
        <v>2013</v>
      </c>
      <c r="F10998">
        <v>2012</v>
      </c>
      <c r="G10998" t="s">
        <v>66</v>
      </c>
      <c r="H10998" t="str">
        <f t="shared" si="171"/>
        <v>Quincy Pondexter2012-13</v>
      </c>
    </row>
    <row r="10999" spans="1:8" x14ac:dyDescent="0.35">
      <c r="A10999" t="str">
        <f>VLOOKUP(salaries_1985to2020!B:B, player_information!A:U, 21, FALSE)</f>
        <v>Quincy Pondexter</v>
      </c>
      <c r="B10999" t="s">
        <v>1782</v>
      </c>
      <c r="C10999" s="4">
        <v>2225479</v>
      </c>
      <c r="D10999" t="s">
        <v>56</v>
      </c>
      <c r="E10999">
        <v>2014</v>
      </c>
      <c r="F10999">
        <v>2013</v>
      </c>
      <c r="G10999" t="s">
        <v>66</v>
      </c>
      <c r="H10999" t="str">
        <f t="shared" si="171"/>
        <v>Quincy Pondexter2013-14</v>
      </c>
    </row>
    <row r="11000" spans="1:8" x14ac:dyDescent="0.35">
      <c r="A11000" t="str">
        <f>VLOOKUP(salaries_1985to2020!B:B, player_information!A:U, 21, FALSE)</f>
        <v>Quincy Pondexter</v>
      </c>
      <c r="B11000" t="s">
        <v>1782</v>
      </c>
      <c r="C11000" s="4">
        <v>3146068</v>
      </c>
      <c r="D11000" t="s">
        <v>57</v>
      </c>
      <c r="E11000">
        <v>2015</v>
      </c>
      <c r="F11000">
        <v>2014</v>
      </c>
      <c r="G11000" t="s">
        <v>87</v>
      </c>
      <c r="H11000" t="str">
        <f t="shared" si="171"/>
        <v>Quincy Pondexter2014-15</v>
      </c>
    </row>
    <row r="11001" spans="1:8" x14ac:dyDescent="0.35">
      <c r="A11001" t="str">
        <f>VLOOKUP(salaries_1985to2020!B:B, player_information!A:U, 21, FALSE)</f>
        <v>Quincy Pondexter</v>
      </c>
      <c r="B11001" t="s">
        <v>1782</v>
      </c>
      <c r="C11001" s="4">
        <v>3382023</v>
      </c>
      <c r="D11001" t="s">
        <v>59</v>
      </c>
      <c r="E11001">
        <v>2016</v>
      </c>
      <c r="F11001">
        <v>2015</v>
      </c>
      <c r="G11001" t="s">
        <v>87</v>
      </c>
      <c r="H11001" t="str">
        <f t="shared" si="171"/>
        <v>Quincy Pondexter2015-16</v>
      </c>
    </row>
    <row r="11002" spans="1:8" x14ac:dyDescent="0.35">
      <c r="A11002" t="str">
        <f>VLOOKUP(salaries_1985to2020!B:B, player_information!A:U, 21, FALSE)</f>
        <v>Quincy Pondexter</v>
      </c>
      <c r="B11002" t="s">
        <v>1782</v>
      </c>
      <c r="C11002" s="4">
        <v>3617978</v>
      </c>
      <c r="D11002" t="s">
        <v>43</v>
      </c>
      <c r="E11002">
        <v>2017</v>
      </c>
      <c r="F11002">
        <v>2016</v>
      </c>
      <c r="G11002" t="s">
        <v>87</v>
      </c>
      <c r="H11002" t="str">
        <f t="shared" si="171"/>
        <v>Quincy Pondexter2016-17</v>
      </c>
    </row>
    <row r="11003" spans="1:8" x14ac:dyDescent="0.35">
      <c r="A11003" t="str">
        <f>VLOOKUP(salaries_1985to2020!B:B, player_information!A:U, 21, FALSE)</f>
        <v>Quincy Pondexter</v>
      </c>
      <c r="B11003" t="s">
        <v>1782</v>
      </c>
      <c r="C11003" s="4">
        <v>3853931</v>
      </c>
      <c r="D11003" t="s">
        <v>45</v>
      </c>
      <c r="E11003">
        <v>2018</v>
      </c>
      <c r="F11003">
        <v>2017</v>
      </c>
      <c r="G11003" t="s">
        <v>104</v>
      </c>
      <c r="H11003" t="str">
        <f t="shared" si="171"/>
        <v>Quincy Pondexter2017-18</v>
      </c>
    </row>
    <row r="11004" spans="1:8" x14ac:dyDescent="0.35">
      <c r="A11004" t="s">
        <v>15034</v>
      </c>
      <c r="B11004" t="s">
        <v>15123</v>
      </c>
      <c r="C11004" s="4">
        <v>1964760</v>
      </c>
      <c r="D11004" t="s">
        <v>14975</v>
      </c>
      <c r="E11004">
        <v>2020</v>
      </c>
      <c r="F11004">
        <v>2019</v>
      </c>
      <c r="G11004" t="s">
        <v>76</v>
      </c>
      <c r="H11004" t="str">
        <f t="shared" si="171"/>
        <v>Jordan Poole2019-20</v>
      </c>
    </row>
    <row r="11005" spans="1:8" x14ac:dyDescent="0.35">
      <c r="A11005" t="str">
        <f>VLOOKUP(salaries_1985to2020!B:B, player_information!A:U, 21, FALSE)</f>
        <v>Mark Pope</v>
      </c>
      <c r="B11005" t="s">
        <v>1783</v>
      </c>
      <c r="C11005" s="4">
        <v>242000</v>
      </c>
      <c r="D11005" t="s">
        <v>25</v>
      </c>
      <c r="E11005">
        <v>1998</v>
      </c>
      <c r="F11005">
        <v>1997</v>
      </c>
      <c r="G11005" t="s">
        <v>109</v>
      </c>
      <c r="H11005" t="str">
        <f t="shared" si="171"/>
        <v>Mark Pope1997-98</v>
      </c>
    </row>
    <row r="11006" spans="1:8" x14ac:dyDescent="0.35">
      <c r="A11006" t="str">
        <f>VLOOKUP(salaries_1985to2020!B:B, player_information!A:U, 21, FALSE)</f>
        <v>Mark Pope</v>
      </c>
      <c r="B11006" t="s">
        <v>1783</v>
      </c>
      <c r="C11006" s="4">
        <v>382000</v>
      </c>
      <c r="D11006" t="s">
        <v>29</v>
      </c>
      <c r="E11006">
        <v>1999</v>
      </c>
      <c r="F11006">
        <v>1998</v>
      </c>
      <c r="G11006" t="s">
        <v>109</v>
      </c>
      <c r="H11006" t="str">
        <f t="shared" si="171"/>
        <v>Mark Pope1998-99</v>
      </c>
    </row>
    <row r="11007" spans="1:8" x14ac:dyDescent="0.35">
      <c r="A11007" t="str">
        <f>VLOOKUP(salaries_1985to2020!B:B, player_information!A:U, 21, FALSE)</f>
        <v>Mark Pope</v>
      </c>
      <c r="B11007" t="s">
        <v>1783</v>
      </c>
      <c r="C11007" s="4">
        <v>460000</v>
      </c>
      <c r="D11007" t="s">
        <v>30</v>
      </c>
      <c r="E11007">
        <v>2000</v>
      </c>
      <c r="F11007">
        <v>1999</v>
      </c>
      <c r="G11007" t="s">
        <v>109</v>
      </c>
      <c r="H11007" t="str">
        <f t="shared" si="171"/>
        <v>Mark Pope1999-00</v>
      </c>
    </row>
    <row r="11008" spans="1:8" x14ac:dyDescent="0.35">
      <c r="A11008" t="str">
        <f>VLOOKUP(salaries_1985to2020!B:B, player_information!A:U, 21, FALSE)</f>
        <v>Mark Pope</v>
      </c>
      <c r="B11008" t="s">
        <v>1783</v>
      </c>
      <c r="C11008" s="4">
        <v>498500</v>
      </c>
      <c r="D11008" t="s">
        <v>26</v>
      </c>
      <c r="E11008">
        <v>2001</v>
      </c>
      <c r="F11008">
        <v>2000</v>
      </c>
      <c r="G11008" t="s">
        <v>103</v>
      </c>
      <c r="H11008" t="str">
        <f t="shared" si="171"/>
        <v>Mark Pope2000-01</v>
      </c>
    </row>
    <row r="11009" spans="1:8" x14ac:dyDescent="0.35">
      <c r="A11009" t="str">
        <f>VLOOKUP(salaries_1985to2020!B:B, player_information!A:U, 21, FALSE)</f>
        <v>Mark Pope</v>
      </c>
      <c r="B11009" t="s">
        <v>1783</v>
      </c>
      <c r="C11009" s="4">
        <v>590850</v>
      </c>
      <c r="D11009" t="s">
        <v>31</v>
      </c>
      <c r="E11009">
        <v>2002</v>
      </c>
      <c r="F11009">
        <v>2001</v>
      </c>
      <c r="G11009" t="s">
        <v>103</v>
      </c>
      <c r="H11009" t="str">
        <f t="shared" si="171"/>
        <v>Mark Pope2001-02</v>
      </c>
    </row>
    <row r="11010" spans="1:8" x14ac:dyDescent="0.35">
      <c r="A11010" t="str">
        <f>VLOOKUP(salaries_1985to2020!B:B, player_information!A:U, 21, FALSE)</f>
        <v>Mark Pope</v>
      </c>
      <c r="B11010" t="s">
        <v>1783</v>
      </c>
      <c r="C11010" s="4">
        <v>637435</v>
      </c>
      <c r="D11010" t="s">
        <v>32</v>
      </c>
      <c r="E11010">
        <v>2003</v>
      </c>
      <c r="F11010">
        <v>2002</v>
      </c>
      <c r="G11010" t="s">
        <v>58</v>
      </c>
      <c r="H11010" t="str">
        <f t="shared" si="171"/>
        <v>Mark Pope2002-03</v>
      </c>
    </row>
    <row r="11011" spans="1:8" x14ac:dyDescent="0.35">
      <c r="A11011" t="str">
        <f>VLOOKUP(salaries_1985to2020!B:B, player_information!A:U, 21, FALSE)</f>
        <v>Mark Pope</v>
      </c>
      <c r="B11011" t="s">
        <v>1783</v>
      </c>
      <c r="C11011" s="4">
        <v>751179</v>
      </c>
      <c r="D11011" t="s">
        <v>34</v>
      </c>
      <c r="E11011">
        <v>2004</v>
      </c>
      <c r="F11011">
        <v>2003</v>
      </c>
      <c r="G11011" t="s">
        <v>22</v>
      </c>
      <c r="H11011" t="str">
        <f t="shared" ref="H11011:H11074" si="172">_xlfn.CONCAT(A11011, D11011)</f>
        <v>Mark Pope2003-04</v>
      </c>
    </row>
    <row r="11012" spans="1:8" x14ac:dyDescent="0.35">
      <c r="A11012" t="str">
        <f>VLOOKUP(salaries_1985to2020!B:B, player_information!A:U, 21, FALSE)</f>
        <v>Mark Pope</v>
      </c>
      <c r="B11012" t="s">
        <v>1783</v>
      </c>
      <c r="C11012" s="4">
        <v>870046</v>
      </c>
      <c r="D11012" t="s">
        <v>35</v>
      </c>
      <c r="E11012">
        <v>2005</v>
      </c>
      <c r="F11012">
        <v>2004</v>
      </c>
      <c r="G11012" t="s">
        <v>22</v>
      </c>
      <c r="H11012" t="str">
        <f t="shared" si="172"/>
        <v>Mark Pope2004-05</v>
      </c>
    </row>
    <row r="11013" spans="1:8" x14ac:dyDescent="0.35">
      <c r="A11013" t="str">
        <f>VLOOKUP(salaries_1985to2020!B:B, player_information!A:U, 21, FALSE)</f>
        <v>Dave Popson</v>
      </c>
      <c r="B11013" t="s">
        <v>1784</v>
      </c>
      <c r="C11013" s="4">
        <v>80000</v>
      </c>
      <c r="D11013" t="s">
        <v>7</v>
      </c>
      <c r="E11013">
        <v>1991</v>
      </c>
      <c r="F11013">
        <v>1990</v>
      </c>
      <c r="G11013" t="s">
        <v>11</v>
      </c>
      <c r="H11013" t="str">
        <f t="shared" si="172"/>
        <v>Dave Popson1990-91</v>
      </c>
    </row>
    <row r="11014" spans="1:8" x14ac:dyDescent="0.35">
      <c r="A11014" t="str">
        <f>VLOOKUP(salaries_1985to2020!B:B, player_information!A:U, 21, FALSE)</f>
        <v>Ben Poquette</v>
      </c>
      <c r="B11014" t="s">
        <v>1785</v>
      </c>
      <c r="C11014" s="4">
        <v>284000</v>
      </c>
      <c r="D11014" t="s">
        <v>16</v>
      </c>
      <c r="E11014">
        <v>1985</v>
      </c>
      <c r="F11014">
        <v>1984</v>
      </c>
      <c r="G11014" t="s">
        <v>101</v>
      </c>
      <c r="H11014" t="str">
        <f t="shared" si="172"/>
        <v>Ben Poquette1984-85</v>
      </c>
    </row>
    <row r="11015" spans="1:8" x14ac:dyDescent="0.35">
      <c r="A11015" t="str">
        <f>VLOOKUP(salaries_1985to2020!B:B, player_information!A:U, 21, FALSE)</f>
        <v>Ben Poquette</v>
      </c>
      <c r="B11015" t="s">
        <v>1785</v>
      </c>
      <c r="C11015" s="4">
        <v>284000</v>
      </c>
      <c r="D11015" t="s">
        <v>18</v>
      </c>
      <c r="E11015">
        <v>1986</v>
      </c>
      <c r="F11015">
        <v>1985</v>
      </c>
      <c r="G11015" t="s">
        <v>101</v>
      </c>
      <c r="H11015" t="str">
        <f t="shared" si="172"/>
        <v>Ben Poquette1985-86</v>
      </c>
    </row>
    <row r="11016" spans="1:8" x14ac:dyDescent="0.35">
      <c r="A11016" t="str">
        <f>VLOOKUP(salaries_1985to2020!B:B, player_information!A:U, 21, FALSE)</f>
        <v>Chris Porter</v>
      </c>
      <c r="B11016" t="s">
        <v>1786</v>
      </c>
      <c r="C11016" s="4">
        <v>316969</v>
      </c>
      <c r="D11016" t="s">
        <v>26</v>
      </c>
      <c r="E11016">
        <v>2001</v>
      </c>
      <c r="F11016">
        <v>2000</v>
      </c>
      <c r="G11016" t="s">
        <v>76</v>
      </c>
      <c r="H11016" t="str">
        <f t="shared" si="172"/>
        <v>Chris Porter2000-01</v>
      </c>
    </row>
    <row r="11017" spans="1:8" x14ac:dyDescent="0.35">
      <c r="A11017" t="str">
        <f>VLOOKUP(salaries_1985to2020!B:B, player_information!A:U, 21, FALSE)</f>
        <v>Chris Porter</v>
      </c>
      <c r="B11017" t="s">
        <v>1786</v>
      </c>
      <c r="C11017" s="4">
        <v>465850</v>
      </c>
      <c r="D11017" t="s">
        <v>31</v>
      </c>
      <c r="E11017">
        <v>2002</v>
      </c>
      <c r="F11017">
        <v>2001</v>
      </c>
      <c r="G11017" t="s">
        <v>69</v>
      </c>
      <c r="H11017" t="str">
        <f t="shared" si="172"/>
        <v>Chris Porter2001-02</v>
      </c>
    </row>
    <row r="11018" spans="1:8" x14ac:dyDescent="0.35">
      <c r="A11018" t="s">
        <v>15081</v>
      </c>
      <c r="B11018" t="s">
        <v>15166</v>
      </c>
      <c r="C11018" s="4">
        <v>197933</v>
      </c>
      <c r="D11018" t="s">
        <v>14975</v>
      </c>
      <c r="E11018">
        <v>2020</v>
      </c>
      <c r="F11018">
        <v>2019</v>
      </c>
      <c r="G11018" t="s">
        <v>66</v>
      </c>
      <c r="H11018" t="str">
        <f t="shared" si="172"/>
        <v>Jontay Porter2019-20</v>
      </c>
    </row>
    <row r="11019" spans="1:8" x14ac:dyDescent="0.35">
      <c r="A11019" t="s">
        <v>11875</v>
      </c>
      <c r="B11019" t="s">
        <v>15131</v>
      </c>
      <c r="C11019" s="4">
        <v>1290960</v>
      </c>
      <c r="D11019" t="s">
        <v>14975</v>
      </c>
      <c r="E11019">
        <v>2020</v>
      </c>
      <c r="F11019">
        <v>2019</v>
      </c>
      <c r="G11019" t="s">
        <v>101</v>
      </c>
      <c r="H11019" t="str">
        <f t="shared" si="172"/>
        <v>Kevin Porter2019-20</v>
      </c>
    </row>
    <row r="11020" spans="1:8" x14ac:dyDescent="0.35">
      <c r="A11020" t="s">
        <v>15013</v>
      </c>
      <c r="B11020" t="s">
        <v>15108</v>
      </c>
      <c r="C11020" s="4">
        <v>2894160</v>
      </c>
      <c r="D11020" t="s">
        <v>14974</v>
      </c>
      <c r="E11020">
        <v>2019</v>
      </c>
      <c r="F11020">
        <v>2018</v>
      </c>
      <c r="G11020" t="s">
        <v>22</v>
      </c>
      <c r="H11020" t="str">
        <f t="shared" si="172"/>
        <v>Michael Porter2018-19</v>
      </c>
    </row>
    <row r="11021" spans="1:8" x14ac:dyDescent="0.35">
      <c r="A11021" t="s">
        <v>15013</v>
      </c>
      <c r="B11021" t="s">
        <v>15108</v>
      </c>
      <c r="C11021" s="4">
        <v>3389400</v>
      </c>
      <c r="D11021" t="s">
        <v>14975</v>
      </c>
      <c r="E11021">
        <v>2020</v>
      </c>
      <c r="F11021">
        <v>2019</v>
      </c>
      <c r="G11021" t="s">
        <v>22</v>
      </c>
      <c r="H11021" t="str">
        <f t="shared" si="172"/>
        <v>Michael Porter2019-20</v>
      </c>
    </row>
    <row r="11022" spans="1:8" x14ac:dyDescent="0.35">
      <c r="A11022" t="str">
        <f>VLOOKUP(salaries_1985to2020!B:B, player_information!A:U, 21, FALSE)</f>
        <v>Otto Porter</v>
      </c>
      <c r="B11022" t="s">
        <v>1787</v>
      </c>
      <c r="C11022" s="4">
        <v>4278000</v>
      </c>
      <c r="D11022" t="s">
        <v>56</v>
      </c>
      <c r="E11022">
        <v>2014</v>
      </c>
      <c r="F11022">
        <v>2013</v>
      </c>
      <c r="G11022" t="s">
        <v>98</v>
      </c>
      <c r="H11022" t="str">
        <f t="shared" si="172"/>
        <v>Otto Porter2013-14</v>
      </c>
    </row>
    <row r="11023" spans="1:8" x14ac:dyDescent="0.35">
      <c r="A11023" t="str">
        <f>VLOOKUP(salaries_1985to2020!B:B, player_information!A:U, 21, FALSE)</f>
        <v>Otto Porter</v>
      </c>
      <c r="B11023" t="s">
        <v>1787</v>
      </c>
      <c r="C11023" s="4">
        <v>4470480</v>
      </c>
      <c r="D11023" t="s">
        <v>57</v>
      </c>
      <c r="E11023">
        <v>2015</v>
      </c>
      <c r="F11023">
        <v>2014</v>
      </c>
      <c r="G11023" t="s">
        <v>98</v>
      </c>
      <c r="H11023" t="str">
        <f t="shared" si="172"/>
        <v>Otto Porter2014-15</v>
      </c>
    </row>
    <row r="11024" spans="1:8" x14ac:dyDescent="0.35">
      <c r="A11024" t="str">
        <f>VLOOKUP(salaries_1985to2020!B:B, player_information!A:U, 21, FALSE)</f>
        <v>Otto Porter</v>
      </c>
      <c r="B11024" t="s">
        <v>1787</v>
      </c>
      <c r="C11024" s="4">
        <v>4662960</v>
      </c>
      <c r="D11024" t="s">
        <v>59</v>
      </c>
      <c r="E11024">
        <v>2016</v>
      </c>
      <c r="F11024">
        <v>2015</v>
      </c>
      <c r="G11024" t="s">
        <v>98</v>
      </c>
      <c r="H11024" t="str">
        <f t="shared" si="172"/>
        <v>Otto Porter2015-16</v>
      </c>
    </row>
    <row r="11025" spans="1:8" x14ac:dyDescent="0.35">
      <c r="A11025" t="str">
        <f>VLOOKUP(salaries_1985to2020!B:B, player_information!A:U, 21, FALSE)</f>
        <v>Otto Porter</v>
      </c>
      <c r="B11025" t="s">
        <v>1787</v>
      </c>
      <c r="C11025" s="4">
        <v>5893981</v>
      </c>
      <c r="D11025" t="s">
        <v>43</v>
      </c>
      <c r="E11025">
        <v>2017</v>
      </c>
      <c r="F11025">
        <v>2016</v>
      </c>
      <c r="G11025" t="s">
        <v>98</v>
      </c>
      <c r="H11025" t="str">
        <f t="shared" si="172"/>
        <v>Otto Porter2016-17</v>
      </c>
    </row>
    <row r="11026" spans="1:8" x14ac:dyDescent="0.35">
      <c r="A11026" t="str">
        <f>VLOOKUP(salaries_1985to2020!B:B, player_information!A:U, 21, FALSE)</f>
        <v>Otto Porter</v>
      </c>
      <c r="B11026" t="s">
        <v>1787</v>
      </c>
      <c r="C11026" s="4">
        <v>24773250</v>
      </c>
      <c r="D11026" t="s">
        <v>45</v>
      </c>
      <c r="E11026">
        <v>2018</v>
      </c>
      <c r="F11026">
        <v>2017</v>
      </c>
      <c r="G11026" t="s">
        <v>98</v>
      </c>
      <c r="H11026" t="str">
        <f t="shared" si="172"/>
        <v>Otto Porter2017-18</v>
      </c>
    </row>
    <row r="11027" spans="1:8" x14ac:dyDescent="0.35">
      <c r="A11027" t="s">
        <v>11877</v>
      </c>
      <c r="B11027" t="s">
        <v>1787</v>
      </c>
      <c r="C11027" s="4">
        <v>26011913</v>
      </c>
      <c r="D11027" t="s">
        <v>14974</v>
      </c>
      <c r="E11027">
        <v>2019</v>
      </c>
      <c r="F11027">
        <v>2018</v>
      </c>
      <c r="G11027" t="s">
        <v>98</v>
      </c>
      <c r="H11027" t="str">
        <f t="shared" si="172"/>
        <v>Otto Porter2018-19</v>
      </c>
    </row>
    <row r="11028" spans="1:8" x14ac:dyDescent="0.35">
      <c r="A11028" t="s">
        <v>11877</v>
      </c>
      <c r="B11028" t="s">
        <v>1787</v>
      </c>
      <c r="C11028" s="4">
        <v>27250576</v>
      </c>
      <c r="D11028" t="s">
        <v>14975</v>
      </c>
      <c r="E11028">
        <v>2020</v>
      </c>
      <c r="F11028">
        <v>2019</v>
      </c>
      <c r="G11028" t="s">
        <v>104</v>
      </c>
      <c r="H11028" t="str">
        <f t="shared" si="172"/>
        <v>Otto Porter2019-20</v>
      </c>
    </row>
    <row r="11029" spans="1:8" x14ac:dyDescent="0.35">
      <c r="A11029" t="str">
        <f>VLOOKUP(salaries_1985to2020!B:B, player_information!A:U, 21, FALSE)</f>
        <v>Terry Porter</v>
      </c>
      <c r="B11029" t="s">
        <v>1788</v>
      </c>
      <c r="C11029" s="4">
        <v>151000</v>
      </c>
      <c r="D11029" t="s">
        <v>18</v>
      </c>
      <c r="E11029">
        <v>1986</v>
      </c>
      <c r="F11029">
        <v>1985</v>
      </c>
      <c r="G11029" t="s">
        <v>8</v>
      </c>
      <c r="H11029" t="str">
        <f t="shared" si="172"/>
        <v>Terry Porter1985-86</v>
      </c>
    </row>
    <row r="11030" spans="1:8" x14ac:dyDescent="0.35">
      <c r="A11030" t="str">
        <f>VLOOKUP(salaries_1985to2020!B:B, player_information!A:U, 21, FALSE)</f>
        <v>Terry Porter</v>
      </c>
      <c r="B11030" t="s">
        <v>1788</v>
      </c>
      <c r="C11030" s="4">
        <v>251700</v>
      </c>
      <c r="D11030" t="s">
        <v>19</v>
      </c>
      <c r="E11030">
        <v>1988</v>
      </c>
      <c r="F11030">
        <v>1987</v>
      </c>
      <c r="G11030" t="s">
        <v>8</v>
      </c>
      <c r="H11030" t="str">
        <f t="shared" si="172"/>
        <v>Terry Porter1987-88</v>
      </c>
    </row>
    <row r="11031" spans="1:8" x14ac:dyDescent="0.35">
      <c r="A11031" t="str">
        <f>VLOOKUP(salaries_1985to2020!B:B, player_information!A:U, 21, FALSE)</f>
        <v>Terry Porter</v>
      </c>
      <c r="B11031" t="s">
        <v>1788</v>
      </c>
      <c r="C11031" s="4">
        <v>272000</v>
      </c>
      <c r="D11031" t="s">
        <v>20</v>
      </c>
      <c r="E11031">
        <v>1989</v>
      </c>
      <c r="F11031">
        <v>1988</v>
      </c>
      <c r="G11031" t="s">
        <v>8</v>
      </c>
      <c r="H11031" t="str">
        <f t="shared" si="172"/>
        <v>Terry Porter1988-89</v>
      </c>
    </row>
    <row r="11032" spans="1:8" x14ac:dyDescent="0.35">
      <c r="A11032" t="str">
        <f>VLOOKUP(salaries_1985to2020!B:B, player_information!A:U, 21, FALSE)</f>
        <v>Terry Porter</v>
      </c>
      <c r="B11032" t="s">
        <v>1788</v>
      </c>
      <c r="C11032" s="4">
        <v>2140000</v>
      </c>
      <c r="D11032" t="s">
        <v>184</v>
      </c>
      <c r="E11032">
        <v>1990</v>
      </c>
      <c r="F11032">
        <v>1989</v>
      </c>
      <c r="G11032" t="s">
        <v>8</v>
      </c>
      <c r="H11032" t="str">
        <f t="shared" si="172"/>
        <v>Terry Porter1989-90</v>
      </c>
    </row>
    <row r="11033" spans="1:8" x14ac:dyDescent="0.35">
      <c r="A11033" t="str">
        <f>VLOOKUP(salaries_1985to2020!B:B, player_information!A:U, 21, FALSE)</f>
        <v>Terry Porter</v>
      </c>
      <c r="B11033" t="s">
        <v>1788</v>
      </c>
      <c r="C11033" s="4">
        <v>2000000</v>
      </c>
      <c r="D11033" t="s">
        <v>7</v>
      </c>
      <c r="E11033">
        <v>1991</v>
      </c>
      <c r="F11033">
        <v>1990</v>
      </c>
      <c r="G11033" t="s">
        <v>8</v>
      </c>
      <c r="H11033" t="str">
        <f t="shared" si="172"/>
        <v>Terry Porter1990-91</v>
      </c>
    </row>
    <row r="11034" spans="1:8" x14ac:dyDescent="0.35">
      <c r="A11034" t="str">
        <f>VLOOKUP(salaries_1985to2020!B:B, player_information!A:U, 21, FALSE)</f>
        <v>Terry Porter</v>
      </c>
      <c r="B11034" t="s">
        <v>1788</v>
      </c>
      <c r="C11034" s="4">
        <v>1787000</v>
      </c>
      <c r="D11034" t="s">
        <v>9</v>
      </c>
      <c r="E11034">
        <v>1992</v>
      </c>
      <c r="F11034">
        <v>1991</v>
      </c>
      <c r="G11034" t="s">
        <v>8</v>
      </c>
      <c r="H11034" t="str">
        <f t="shared" si="172"/>
        <v>Terry Porter1991-92</v>
      </c>
    </row>
    <row r="11035" spans="1:8" x14ac:dyDescent="0.35">
      <c r="A11035" t="str">
        <f>VLOOKUP(salaries_1985to2020!B:B, player_information!A:U, 21, FALSE)</f>
        <v>Terry Porter</v>
      </c>
      <c r="B11035" t="s">
        <v>1788</v>
      </c>
      <c r="C11035" s="4">
        <v>2200000</v>
      </c>
      <c r="D11035" t="s">
        <v>10</v>
      </c>
      <c r="E11035">
        <v>1993</v>
      </c>
      <c r="F11035">
        <v>1992</v>
      </c>
      <c r="G11035" t="s">
        <v>8</v>
      </c>
      <c r="H11035" t="str">
        <f t="shared" si="172"/>
        <v>Terry Porter1992-93</v>
      </c>
    </row>
    <row r="11036" spans="1:8" x14ac:dyDescent="0.35">
      <c r="A11036" t="str">
        <f>VLOOKUP(salaries_1985to2020!B:B, player_information!A:U, 21, FALSE)</f>
        <v>Terry Porter</v>
      </c>
      <c r="B11036" t="s">
        <v>1788</v>
      </c>
      <c r="C11036" s="4">
        <v>2500000</v>
      </c>
      <c r="D11036" t="s">
        <v>12</v>
      </c>
      <c r="E11036">
        <v>1994</v>
      </c>
      <c r="F11036">
        <v>1993</v>
      </c>
      <c r="G11036" t="s">
        <v>8</v>
      </c>
      <c r="H11036" t="str">
        <f t="shared" si="172"/>
        <v>Terry Porter1993-94</v>
      </c>
    </row>
    <row r="11037" spans="1:8" x14ac:dyDescent="0.35">
      <c r="A11037" t="str">
        <f>VLOOKUP(salaries_1985to2020!B:B, player_information!A:U, 21, FALSE)</f>
        <v>Terry Porter</v>
      </c>
      <c r="B11037" t="s">
        <v>1788</v>
      </c>
      <c r="C11037" s="4">
        <v>2600000</v>
      </c>
      <c r="D11037" t="s">
        <v>13</v>
      </c>
      <c r="E11037">
        <v>1995</v>
      </c>
      <c r="F11037">
        <v>1994</v>
      </c>
      <c r="G11037" t="s">
        <v>8</v>
      </c>
      <c r="H11037" t="str">
        <f t="shared" si="172"/>
        <v>Terry Porter1994-95</v>
      </c>
    </row>
    <row r="11038" spans="1:8" x14ac:dyDescent="0.35">
      <c r="A11038" t="str">
        <f>VLOOKUP(salaries_1985to2020!B:B, player_information!A:U, 21, FALSE)</f>
        <v>Terry Porter</v>
      </c>
      <c r="B11038" t="s">
        <v>1788</v>
      </c>
      <c r="C11038" s="4">
        <v>1525000</v>
      </c>
      <c r="D11038" t="s">
        <v>23</v>
      </c>
      <c r="E11038">
        <v>1996</v>
      </c>
      <c r="F11038">
        <v>1995</v>
      </c>
      <c r="G11038" t="s">
        <v>81</v>
      </c>
      <c r="H11038" t="str">
        <f t="shared" si="172"/>
        <v>Terry Porter1995-96</v>
      </c>
    </row>
    <row r="11039" spans="1:8" x14ac:dyDescent="0.35">
      <c r="A11039" t="str">
        <f>VLOOKUP(salaries_1985to2020!B:B, player_information!A:U, 21, FALSE)</f>
        <v>Terry Porter</v>
      </c>
      <c r="B11039" t="s">
        <v>1788</v>
      </c>
      <c r="C11039" s="4">
        <v>1775000</v>
      </c>
      <c r="D11039" t="s">
        <v>24</v>
      </c>
      <c r="E11039">
        <v>1997</v>
      </c>
      <c r="F11039">
        <v>1996</v>
      </c>
      <c r="G11039" t="s">
        <v>81</v>
      </c>
      <c r="H11039" t="str">
        <f t="shared" si="172"/>
        <v>Terry Porter1996-97</v>
      </c>
    </row>
    <row r="11040" spans="1:8" x14ac:dyDescent="0.35">
      <c r="A11040" t="str">
        <f>VLOOKUP(salaries_1985to2020!B:B, player_information!A:U, 21, FALSE)</f>
        <v>Terry Porter</v>
      </c>
      <c r="B11040" t="s">
        <v>1788</v>
      </c>
      <c r="C11040" s="4">
        <v>2000000</v>
      </c>
      <c r="D11040" t="s">
        <v>25</v>
      </c>
      <c r="E11040">
        <v>1998</v>
      </c>
      <c r="F11040">
        <v>1997</v>
      </c>
      <c r="G11040" t="s">
        <v>81</v>
      </c>
      <c r="H11040" t="str">
        <f t="shared" si="172"/>
        <v>Terry Porter1997-98</v>
      </c>
    </row>
    <row r="11041" spans="1:8" x14ac:dyDescent="0.35">
      <c r="A11041" t="str">
        <f>VLOOKUP(salaries_1985to2020!B:B, player_information!A:U, 21, FALSE)</f>
        <v>Terry Porter</v>
      </c>
      <c r="B11041" t="s">
        <v>1788</v>
      </c>
      <c r="C11041" s="4">
        <v>1000000</v>
      </c>
      <c r="D11041" t="s">
        <v>29</v>
      </c>
      <c r="E11041">
        <v>1999</v>
      </c>
      <c r="F11041">
        <v>1998</v>
      </c>
      <c r="G11041" t="s">
        <v>73</v>
      </c>
      <c r="H11041" t="str">
        <f t="shared" si="172"/>
        <v>Terry Porter1998-99</v>
      </c>
    </row>
    <row r="11042" spans="1:8" x14ac:dyDescent="0.35">
      <c r="A11042" t="str">
        <f>VLOOKUP(salaries_1985to2020!B:B, player_information!A:U, 21, FALSE)</f>
        <v>Terry Porter</v>
      </c>
      <c r="B11042" t="s">
        <v>1788</v>
      </c>
      <c r="C11042" s="4">
        <v>2000000</v>
      </c>
      <c r="D11042" t="s">
        <v>30</v>
      </c>
      <c r="E11042">
        <v>2000</v>
      </c>
      <c r="F11042">
        <v>1999</v>
      </c>
      <c r="G11042" t="s">
        <v>84</v>
      </c>
      <c r="H11042" t="str">
        <f t="shared" si="172"/>
        <v>Terry Porter1999-00</v>
      </c>
    </row>
    <row r="11043" spans="1:8" x14ac:dyDescent="0.35">
      <c r="A11043" t="str">
        <f>VLOOKUP(salaries_1985to2020!B:B, player_information!A:U, 21, FALSE)</f>
        <v>Terry Porter</v>
      </c>
      <c r="B11043" t="s">
        <v>1788</v>
      </c>
      <c r="C11043" s="4">
        <v>2200000</v>
      </c>
      <c r="D11043" t="s">
        <v>26</v>
      </c>
      <c r="E11043">
        <v>2001</v>
      </c>
      <c r="F11043">
        <v>2000</v>
      </c>
      <c r="G11043" t="s">
        <v>84</v>
      </c>
      <c r="H11043" t="str">
        <f t="shared" si="172"/>
        <v>Terry Porter2000-01</v>
      </c>
    </row>
    <row r="11044" spans="1:8" x14ac:dyDescent="0.35">
      <c r="A11044" t="str">
        <f>VLOOKUP(salaries_1985to2020!B:B, player_information!A:U, 21, FALSE)</f>
        <v>Terry Porter</v>
      </c>
      <c r="B11044" t="s">
        <v>1788</v>
      </c>
      <c r="C11044" s="4">
        <v>2400000</v>
      </c>
      <c r="D11044" t="s">
        <v>31</v>
      </c>
      <c r="E11044">
        <v>2002</v>
      </c>
      <c r="F11044">
        <v>2001</v>
      </c>
      <c r="G11044" t="s">
        <v>84</v>
      </c>
      <c r="H11044" t="str">
        <f t="shared" si="172"/>
        <v>Terry Porter2001-02</v>
      </c>
    </row>
    <row r="11045" spans="1:8" x14ac:dyDescent="0.35">
      <c r="A11045" t="str">
        <f>VLOOKUP(salaries_1985to2020!B:B, player_information!A:U, 21, FALSE)</f>
        <v>Bobby Portis</v>
      </c>
      <c r="B11045" t="s">
        <v>1789</v>
      </c>
      <c r="C11045" s="4">
        <v>1391160</v>
      </c>
      <c r="D11045" t="s">
        <v>59</v>
      </c>
      <c r="E11045">
        <v>2016</v>
      </c>
      <c r="F11045">
        <v>2015</v>
      </c>
      <c r="G11045" t="s">
        <v>104</v>
      </c>
      <c r="H11045" t="str">
        <f t="shared" si="172"/>
        <v>Bobby Portis2015-16</v>
      </c>
    </row>
    <row r="11046" spans="1:8" x14ac:dyDescent="0.35">
      <c r="A11046" t="str">
        <f>VLOOKUP(salaries_1985to2020!B:B, player_information!A:U, 21, FALSE)</f>
        <v>Bobby Portis</v>
      </c>
      <c r="B11046" t="s">
        <v>1789</v>
      </c>
      <c r="C11046" s="4">
        <v>1453680</v>
      </c>
      <c r="D11046" t="s">
        <v>43</v>
      </c>
      <c r="E11046">
        <v>2017</v>
      </c>
      <c r="F11046">
        <v>2016</v>
      </c>
      <c r="G11046" t="s">
        <v>104</v>
      </c>
      <c r="H11046" t="str">
        <f t="shared" si="172"/>
        <v>Bobby Portis2016-17</v>
      </c>
    </row>
    <row r="11047" spans="1:8" x14ac:dyDescent="0.35">
      <c r="A11047" t="str">
        <f>VLOOKUP(salaries_1985to2020!B:B, player_information!A:U, 21, FALSE)</f>
        <v>Bobby Portis</v>
      </c>
      <c r="B11047" t="s">
        <v>1789</v>
      </c>
      <c r="C11047" s="4">
        <v>1516320</v>
      </c>
      <c r="D11047" t="s">
        <v>45</v>
      </c>
      <c r="E11047">
        <v>2018</v>
      </c>
      <c r="F11047">
        <v>2017</v>
      </c>
      <c r="G11047" t="s">
        <v>104</v>
      </c>
      <c r="H11047" t="str">
        <f t="shared" si="172"/>
        <v>Bobby Portis2017-18</v>
      </c>
    </row>
    <row r="11048" spans="1:8" x14ac:dyDescent="0.35">
      <c r="A11048" t="s">
        <v>11883</v>
      </c>
      <c r="B11048" t="s">
        <v>1789</v>
      </c>
      <c r="C11048" s="4">
        <v>2494346</v>
      </c>
      <c r="D11048" t="s">
        <v>14974</v>
      </c>
      <c r="E11048">
        <v>2019</v>
      </c>
      <c r="F11048">
        <v>2018</v>
      </c>
      <c r="G11048" t="s">
        <v>104</v>
      </c>
      <c r="H11048" t="str">
        <f t="shared" si="172"/>
        <v>Bobby Portis2018-19</v>
      </c>
    </row>
    <row r="11049" spans="1:8" x14ac:dyDescent="0.35">
      <c r="A11049" t="s">
        <v>11883</v>
      </c>
      <c r="B11049" t="s">
        <v>1789</v>
      </c>
      <c r="C11049" s="4">
        <v>15000000</v>
      </c>
      <c r="D11049" t="s">
        <v>14975</v>
      </c>
      <c r="E11049">
        <v>2020</v>
      </c>
      <c r="F11049">
        <v>2019</v>
      </c>
      <c r="G11049" t="s">
        <v>58</v>
      </c>
      <c r="H11049" t="str">
        <f t="shared" si="172"/>
        <v>Bobby Portis2019-20</v>
      </c>
    </row>
    <row r="11050" spans="1:8" x14ac:dyDescent="0.35">
      <c r="A11050" t="str">
        <f>VLOOKUP(salaries_1985to2020!B:B, player_information!A:U, 21, FALSE)</f>
        <v>Kristaps Porzingis</v>
      </c>
      <c r="B11050" t="s">
        <v>1790</v>
      </c>
      <c r="C11050" s="4">
        <v>4131720</v>
      </c>
      <c r="D11050" t="s">
        <v>59</v>
      </c>
      <c r="E11050">
        <v>2016</v>
      </c>
      <c r="F11050">
        <v>2015</v>
      </c>
      <c r="G11050" t="s">
        <v>58</v>
      </c>
      <c r="H11050" t="str">
        <f t="shared" si="172"/>
        <v>Kristaps Porzingis2015-16</v>
      </c>
    </row>
    <row r="11051" spans="1:8" x14ac:dyDescent="0.35">
      <c r="A11051" t="str">
        <f>VLOOKUP(salaries_1985to2020!B:B, player_information!A:U, 21, FALSE)</f>
        <v>Kristaps Porzingis</v>
      </c>
      <c r="B11051" t="s">
        <v>1790</v>
      </c>
      <c r="C11051" s="4">
        <v>4317720</v>
      </c>
      <c r="D11051" t="s">
        <v>43</v>
      </c>
      <c r="E11051">
        <v>2017</v>
      </c>
      <c r="F11051">
        <v>2016</v>
      </c>
      <c r="G11051" t="s">
        <v>58</v>
      </c>
      <c r="H11051" t="str">
        <f t="shared" si="172"/>
        <v>Kristaps Porzingis2016-17</v>
      </c>
    </row>
    <row r="11052" spans="1:8" x14ac:dyDescent="0.35">
      <c r="A11052" t="str">
        <f>VLOOKUP(salaries_1985to2020!B:B, player_information!A:U, 21, FALSE)</f>
        <v>Kristaps Porzingis</v>
      </c>
      <c r="B11052" t="s">
        <v>1790</v>
      </c>
      <c r="C11052" s="4">
        <v>4503600</v>
      </c>
      <c r="D11052" t="s">
        <v>45</v>
      </c>
      <c r="E11052">
        <v>2018</v>
      </c>
      <c r="F11052">
        <v>2017</v>
      </c>
      <c r="G11052" t="s">
        <v>58</v>
      </c>
      <c r="H11052" t="str">
        <f t="shared" si="172"/>
        <v>Kristaps Porzingis2017-18</v>
      </c>
    </row>
    <row r="11053" spans="1:8" x14ac:dyDescent="0.35">
      <c r="A11053" t="s">
        <v>11887</v>
      </c>
      <c r="B11053" t="s">
        <v>1790</v>
      </c>
      <c r="C11053" s="4">
        <v>5697054</v>
      </c>
      <c r="D11053" t="s">
        <v>14974</v>
      </c>
      <c r="E11053">
        <v>2019</v>
      </c>
      <c r="F11053">
        <v>2018</v>
      </c>
      <c r="G11053" t="s">
        <v>58</v>
      </c>
      <c r="H11053" t="str">
        <f t="shared" si="172"/>
        <v>Kristaps Porzingis2018-19</v>
      </c>
    </row>
    <row r="11054" spans="1:8" x14ac:dyDescent="0.35">
      <c r="A11054" t="s">
        <v>14977</v>
      </c>
      <c r="B11054" t="s">
        <v>1790</v>
      </c>
      <c r="C11054" s="4">
        <v>27285000</v>
      </c>
      <c r="D11054" t="s">
        <v>14975</v>
      </c>
      <c r="E11054">
        <v>2020</v>
      </c>
      <c r="F11054">
        <v>2019</v>
      </c>
      <c r="G11054" t="s">
        <v>33</v>
      </c>
      <c r="H11054" t="str">
        <f t="shared" si="172"/>
        <v>Kristaps PorziÅ†Ä£is2019-20</v>
      </c>
    </row>
    <row r="11055" spans="1:8" x14ac:dyDescent="0.35">
      <c r="A11055" t="str">
        <f>VLOOKUP(salaries_1985to2020!B:B, player_information!A:U, 21, FALSE)</f>
        <v>James Posey</v>
      </c>
      <c r="B11055" t="s">
        <v>1791</v>
      </c>
      <c r="C11055" s="4">
        <v>974520</v>
      </c>
      <c r="D11055" t="s">
        <v>30</v>
      </c>
      <c r="E11055">
        <v>2000</v>
      </c>
      <c r="F11055">
        <v>1999</v>
      </c>
      <c r="G11055" t="s">
        <v>22</v>
      </c>
      <c r="H11055" t="str">
        <f t="shared" si="172"/>
        <v>James Posey1999-00</v>
      </c>
    </row>
    <row r="11056" spans="1:8" x14ac:dyDescent="0.35">
      <c r="A11056" t="str">
        <f>VLOOKUP(salaries_1985to2020!B:B, player_information!A:U, 21, FALSE)</f>
        <v>James Posey</v>
      </c>
      <c r="B11056" t="s">
        <v>1791</v>
      </c>
      <c r="C11056" s="4">
        <v>1047600</v>
      </c>
      <c r="D11056" t="s">
        <v>26</v>
      </c>
      <c r="E11056">
        <v>2001</v>
      </c>
      <c r="F11056">
        <v>2000</v>
      </c>
      <c r="G11056" t="s">
        <v>22</v>
      </c>
      <c r="H11056" t="str">
        <f t="shared" si="172"/>
        <v>James Posey2000-01</v>
      </c>
    </row>
    <row r="11057" spans="1:8" x14ac:dyDescent="0.35">
      <c r="A11057" t="str">
        <f>VLOOKUP(salaries_1985to2020!B:B, player_information!A:U, 21, FALSE)</f>
        <v>James Posey</v>
      </c>
      <c r="B11057" t="s">
        <v>1791</v>
      </c>
      <c r="C11057" s="4">
        <v>1120680</v>
      </c>
      <c r="D11057" t="s">
        <v>31</v>
      </c>
      <c r="E11057">
        <v>2002</v>
      </c>
      <c r="F11057">
        <v>2001</v>
      </c>
      <c r="G11057" t="s">
        <v>22</v>
      </c>
      <c r="H11057" t="str">
        <f t="shared" si="172"/>
        <v>James Posey2001-02</v>
      </c>
    </row>
    <row r="11058" spans="1:8" x14ac:dyDescent="0.35">
      <c r="A11058" t="str">
        <f>VLOOKUP(salaries_1985to2020!B:B, player_information!A:U, 21, FALSE)</f>
        <v>James Posey</v>
      </c>
      <c r="B11058" t="s">
        <v>1791</v>
      </c>
      <c r="C11058" s="4">
        <v>1723606</v>
      </c>
      <c r="D11058" t="s">
        <v>32</v>
      </c>
      <c r="E11058">
        <v>2003</v>
      </c>
      <c r="F11058">
        <v>2002</v>
      </c>
      <c r="G11058" t="s">
        <v>52</v>
      </c>
      <c r="H11058" t="str">
        <f t="shared" si="172"/>
        <v>James Posey2002-03</v>
      </c>
    </row>
    <row r="11059" spans="1:8" x14ac:dyDescent="0.35">
      <c r="A11059" t="str">
        <f>VLOOKUP(salaries_1985to2020!B:B, player_information!A:U, 21, FALSE)</f>
        <v>James Posey</v>
      </c>
      <c r="B11059" t="s">
        <v>1791</v>
      </c>
      <c r="C11059" s="4">
        <v>4917000</v>
      </c>
      <c r="D11059" t="s">
        <v>34</v>
      </c>
      <c r="E11059">
        <v>2004</v>
      </c>
      <c r="F11059">
        <v>2003</v>
      </c>
      <c r="G11059" t="s">
        <v>66</v>
      </c>
      <c r="H11059" t="str">
        <f t="shared" si="172"/>
        <v>James Posey2003-04</v>
      </c>
    </row>
    <row r="11060" spans="1:8" x14ac:dyDescent="0.35">
      <c r="A11060" t="str">
        <f>VLOOKUP(salaries_1985to2020!B:B, player_information!A:U, 21, FALSE)</f>
        <v>James Posey</v>
      </c>
      <c r="B11060" t="s">
        <v>1791</v>
      </c>
      <c r="C11060" s="4">
        <v>5408700</v>
      </c>
      <c r="D11060" t="s">
        <v>35</v>
      </c>
      <c r="E11060">
        <v>2005</v>
      </c>
      <c r="F11060">
        <v>2004</v>
      </c>
      <c r="G11060" t="s">
        <v>66</v>
      </c>
      <c r="H11060" t="str">
        <f t="shared" si="172"/>
        <v>James Posey2004-05</v>
      </c>
    </row>
    <row r="11061" spans="1:8" x14ac:dyDescent="0.35">
      <c r="A11061" t="str">
        <f>VLOOKUP(salaries_1985to2020!B:B, player_information!A:U, 21, FALSE)</f>
        <v>James Posey</v>
      </c>
      <c r="B11061" t="s">
        <v>1791</v>
      </c>
      <c r="C11061" s="4">
        <v>5900400</v>
      </c>
      <c r="D11061" t="s">
        <v>36</v>
      </c>
      <c r="E11061">
        <v>2006</v>
      </c>
      <c r="F11061">
        <v>2005</v>
      </c>
      <c r="G11061" t="s">
        <v>73</v>
      </c>
      <c r="H11061" t="str">
        <f t="shared" si="172"/>
        <v>James Posey2005-06</v>
      </c>
    </row>
    <row r="11062" spans="1:8" x14ac:dyDescent="0.35">
      <c r="A11062" t="str">
        <f>VLOOKUP(salaries_1985to2020!B:B, player_information!A:U, 21, FALSE)</f>
        <v>James Posey</v>
      </c>
      <c r="B11062" t="s">
        <v>1791</v>
      </c>
      <c r="C11062" s="4">
        <v>6392100</v>
      </c>
      <c r="D11062" t="s">
        <v>37</v>
      </c>
      <c r="E11062">
        <v>2007</v>
      </c>
      <c r="F11062">
        <v>2006</v>
      </c>
      <c r="G11062" t="s">
        <v>73</v>
      </c>
      <c r="H11062" t="str">
        <f t="shared" si="172"/>
        <v>James Posey2006-07</v>
      </c>
    </row>
    <row r="11063" spans="1:8" x14ac:dyDescent="0.35">
      <c r="A11063" t="str">
        <f>VLOOKUP(salaries_1985to2020!B:B, player_information!A:U, 21, FALSE)</f>
        <v>James Posey</v>
      </c>
      <c r="B11063" t="s">
        <v>1791</v>
      </c>
      <c r="C11063" s="4">
        <v>3206000</v>
      </c>
      <c r="D11063" t="s">
        <v>40</v>
      </c>
      <c r="E11063">
        <v>2008</v>
      </c>
      <c r="F11063">
        <v>2007</v>
      </c>
      <c r="G11063" t="s">
        <v>11</v>
      </c>
      <c r="H11063" t="str">
        <f t="shared" si="172"/>
        <v>James Posey2007-08</v>
      </c>
    </row>
    <row r="11064" spans="1:8" x14ac:dyDescent="0.35">
      <c r="A11064" t="str">
        <f>VLOOKUP(salaries_1985to2020!B:B, player_information!A:U, 21, FALSE)</f>
        <v>James Posey</v>
      </c>
      <c r="B11064" t="s">
        <v>1791</v>
      </c>
      <c r="C11064" s="4">
        <v>5585000</v>
      </c>
      <c r="D11064" t="s">
        <v>48</v>
      </c>
      <c r="E11064">
        <v>2009</v>
      </c>
      <c r="F11064">
        <v>2008</v>
      </c>
      <c r="G11064" t="s">
        <v>99</v>
      </c>
      <c r="H11064" t="str">
        <f t="shared" si="172"/>
        <v>James Posey2008-09</v>
      </c>
    </row>
    <row r="11065" spans="1:8" x14ac:dyDescent="0.35">
      <c r="A11065" t="str">
        <f>VLOOKUP(salaries_1985to2020!B:B, player_information!A:U, 21, FALSE)</f>
        <v>James Posey</v>
      </c>
      <c r="B11065" t="s">
        <v>1791</v>
      </c>
      <c r="C11065" s="4">
        <v>6031800</v>
      </c>
      <c r="D11065" t="s">
        <v>41</v>
      </c>
      <c r="E11065">
        <v>2010</v>
      </c>
      <c r="F11065">
        <v>2009</v>
      </c>
      <c r="G11065" t="s">
        <v>99</v>
      </c>
      <c r="H11065" t="str">
        <f t="shared" si="172"/>
        <v>James Posey2009-10</v>
      </c>
    </row>
    <row r="11066" spans="1:8" x14ac:dyDescent="0.35">
      <c r="A11066" t="str">
        <f>VLOOKUP(salaries_1985to2020!B:B, player_information!A:U, 21, FALSE)</f>
        <v>James Posey</v>
      </c>
      <c r="B11066" t="s">
        <v>1791</v>
      </c>
      <c r="C11066" s="4">
        <v>7148800</v>
      </c>
      <c r="D11066" t="s">
        <v>75</v>
      </c>
      <c r="E11066">
        <v>2011</v>
      </c>
      <c r="F11066">
        <v>2010</v>
      </c>
      <c r="G11066" t="s">
        <v>109</v>
      </c>
      <c r="H11066" t="str">
        <f t="shared" si="172"/>
        <v>James Posey2010-11</v>
      </c>
    </row>
    <row r="11067" spans="1:8" x14ac:dyDescent="0.35">
      <c r="A11067" t="str">
        <f>VLOOKUP(salaries_1985to2020!B:B, player_information!A:U, 21, FALSE)</f>
        <v>James Posey</v>
      </c>
      <c r="B11067" t="s">
        <v>1791</v>
      </c>
      <c r="C11067" s="4">
        <v>7595600</v>
      </c>
      <c r="D11067" t="s">
        <v>77</v>
      </c>
      <c r="E11067">
        <v>2012</v>
      </c>
      <c r="F11067">
        <v>2011</v>
      </c>
      <c r="G11067" t="s">
        <v>109</v>
      </c>
      <c r="H11067" t="str">
        <f t="shared" si="172"/>
        <v>James Posey2011-12</v>
      </c>
    </row>
    <row r="11068" spans="1:8" x14ac:dyDescent="0.35">
      <c r="A11068" t="str">
        <f>VLOOKUP(salaries_1985to2020!B:B, player_information!A:U, 21, FALSE)</f>
        <v>Lavor Postell</v>
      </c>
      <c r="B11068" t="s">
        <v>1792</v>
      </c>
      <c r="C11068" s="4">
        <v>316969</v>
      </c>
      <c r="D11068" t="s">
        <v>26</v>
      </c>
      <c r="E11068">
        <v>2001</v>
      </c>
      <c r="F11068">
        <v>2000</v>
      </c>
      <c r="G11068" t="s">
        <v>58</v>
      </c>
      <c r="H11068" t="str">
        <f t="shared" si="172"/>
        <v>Lavor Postell2000-01</v>
      </c>
    </row>
    <row r="11069" spans="1:8" x14ac:dyDescent="0.35">
      <c r="A11069" t="str">
        <f>VLOOKUP(salaries_1985to2020!B:B, player_information!A:U, 21, FALSE)</f>
        <v>Lavor Postell</v>
      </c>
      <c r="B11069" t="s">
        <v>1792</v>
      </c>
      <c r="C11069" s="4">
        <v>465850</v>
      </c>
      <c r="D11069" t="s">
        <v>31</v>
      </c>
      <c r="E11069">
        <v>2002</v>
      </c>
      <c r="F11069">
        <v>2001</v>
      </c>
      <c r="G11069" t="s">
        <v>58</v>
      </c>
      <c r="H11069" t="str">
        <f t="shared" si="172"/>
        <v>Lavor Postell2001-02</v>
      </c>
    </row>
    <row r="11070" spans="1:8" x14ac:dyDescent="0.35">
      <c r="A11070" t="str">
        <f>VLOOKUP(salaries_1985to2020!B:B, player_information!A:U, 21, FALSE)</f>
        <v>Lavor Postell</v>
      </c>
      <c r="B11070" t="s">
        <v>1792</v>
      </c>
      <c r="C11070" s="4">
        <v>587435</v>
      </c>
      <c r="D11070" t="s">
        <v>32</v>
      </c>
      <c r="E11070">
        <v>2003</v>
      </c>
      <c r="F11070">
        <v>2002</v>
      </c>
      <c r="G11070" t="s">
        <v>58</v>
      </c>
      <c r="H11070" t="str">
        <f t="shared" si="172"/>
        <v>Lavor Postell2002-03</v>
      </c>
    </row>
    <row r="11071" spans="1:8" x14ac:dyDescent="0.35">
      <c r="A11071" t="str">
        <f>VLOOKUP(salaries_1985to2020!B:B, player_information!A:U, 21, FALSE)</f>
        <v>Vitaly Potapenko</v>
      </c>
      <c r="B11071" t="s">
        <v>1793</v>
      </c>
      <c r="C11071" s="4">
        <v>1068000</v>
      </c>
      <c r="D11071" t="s">
        <v>24</v>
      </c>
      <c r="E11071">
        <v>1997</v>
      </c>
      <c r="F11071">
        <v>1996</v>
      </c>
      <c r="G11071" t="s">
        <v>101</v>
      </c>
      <c r="H11071" t="str">
        <f t="shared" si="172"/>
        <v>Vitaly Potapenko1996-97</v>
      </c>
    </row>
    <row r="11072" spans="1:8" x14ac:dyDescent="0.35">
      <c r="A11072" t="str">
        <f>VLOOKUP(salaries_1985to2020!B:B, player_information!A:U, 21, FALSE)</f>
        <v>Vitaly Potapenko</v>
      </c>
      <c r="B11072" t="s">
        <v>1793</v>
      </c>
      <c r="C11072" s="4">
        <v>1228560</v>
      </c>
      <c r="D11072" t="s">
        <v>25</v>
      </c>
      <c r="E11072">
        <v>1998</v>
      </c>
      <c r="F11072">
        <v>1997</v>
      </c>
      <c r="G11072" t="s">
        <v>101</v>
      </c>
      <c r="H11072" t="str">
        <f t="shared" si="172"/>
        <v>Vitaly Potapenko1997-98</v>
      </c>
    </row>
    <row r="11073" spans="1:8" x14ac:dyDescent="0.35">
      <c r="A11073" t="str">
        <f>VLOOKUP(salaries_1985to2020!B:B, player_information!A:U, 21, FALSE)</f>
        <v>Vitaly Potapenko</v>
      </c>
      <c r="B11073" t="s">
        <v>1793</v>
      </c>
      <c r="C11073" s="4">
        <v>1339000</v>
      </c>
      <c r="D11073" t="s">
        <v>29</v>
      </c>
      <c r="E11073">
        <v>1999</v>
      </c>
      <c r="F11073">
        <v>1998</v>
      </c>
      <c r="G11073" t="s">
        <v>11</v>
      </c>
      <c r="H11073" t="str">
        <f t="shared" si="172"/>
        <v>Vitaly Potapenko1998-99</v>
      </c>
    </row>
    <row r="11074" spans="1:8" x14ac:dyDescent="0.35">
      <c r="A11074" t="str">
        <f>VLOOKUP(salaries_1985to2020!B:B, player_information!A:U, 21, FALSE)</f>
        <v>Vitaly Potapenko</v>
      </c>
      <c r="B11074" t="s">
        <v>1793</v>
      </c>
      <c r="C11074" s="4">
        <v>3810000</v>
      </c>
      <c r="D11074" t="s">
        <v>30</v>
      </c>
      <c r="E11074">
        <v>2000</v>
      </c>
      <c r="F11074">
        <v>1999</v>
      </c>
      <c r="G11074" t="s">
        <v>11</v>
      </c>
      <c r="H11074" t="str">
        <f t="shared" si="172"/>
        <v>Vitaly Potapenko1999-00</v>
      </c>
    </row>
    <row r="11075" spans="1:8" x14ac:dyDescent="0.35">
      <c r="A11075" t="str">
        <f>VLOOKUP(salaries_1985to2020!B:B, player_information!A:U, 21, FALSE)</f>
        <v>Vitaly Potapenko</v>
      </c>
      <c r="B11075" t="s">
        <v>1793</v>
      </c>
      <c r="C11075" s="4">
        <v>4290000</v>
      </c>
      <c r="D11075" t="s">
        <v>26</v>
      </c>
      <c r="E11075">
        <v>2001</v>
      </c>
      <c r="F11075">
        <v>2000</v>
      </c>
      <c r="G11075" t="s">
        <v>11</v>
      </c>
      <c r="H11075" t="str">
        <f t="shared" ref="H11075:H11138" si="173">_xlfn.CONCAT(A11075, D11075)</f>
        <v>Vitaly Potapenko2000-01</v>
      </c>
    </row>
    <row r="11076" spans="1:8" x14ac:dyDescent="0.35">
      <c r="A11076" t="str">
        <f>VLOOKUP(salaries_1985to2020!B:B, player_information!A:U, 21, FALSE)</f>
        <v>Vitaly Potapenko</v>
      </c>
      <c r="B11076" t="s">
        <v>1793</v>
      </c>
      <c r="C11076" s="4">
        <v>4762500</v>
      </c>
      <c r="D11076" t="s">
        <v>31</v>
      </c>
      <c r="E11076">
        <v>2002</v>
      </c>
      <c r="F11076">
        <v>2001</v>
      </c>
      <c r="G11076" t="s">
        <v>11</v>
      </c>
      <c r="H11076" t="str">
        <f t="shared" si="173"/>
        <v>Vitaly Potapenko2001-02</v>
      </c>
    </row>
    <row r="11077" spans="1:8" x14ac:dyDescent="0.35">
      <c r="A11077" t="str">
        <f>VLOOKUP(salaries_1985to2020!B:B, player_information!A:U, 21, FALSE)</f>
        <v>Vitaly Potapenko</v>
      </c>
      <c r="B11077" t="s">
        <v>1793</v>
      </c>
      <c r="C11077" s="4">
        <v>5238750</v>
      </c>
      <c r="D11077" t="s">
        <v>32</v>
      </c>
      <c r="E11077">
        <v>2003</v>
      </c>
      <c r="F11077">
        <v>2002</v>
      </c>
      <c r="G11077" t="s">
        <v>113</v>
      </c>
      <c r="H11077" t="str">
        <f t="shared" si="173"/>
        <v>Vitaly Potapenko2002-03</v>
      </c>
    </row>
    <row r="11078" spans="1:8" x14ac:dyDescent="0.35">
      <c r="A11078" t="str">
        <f>VLOOKUP(salaries_1985to2020!B:B, player_information!A:U, 21, FALSE)</f>
        <v>Vitaly Potapenko</v>
      </c>
      <c r="B11078" t="s">
        <v>1793</v>
      </c>
      <c r="C11078" s="4">
        <v>5715000</v>
      </c>
      <c r="D11078" t="s">
        <v>34</v>
      </c>
      <c r="E11078">
        <v>2004</v>
      </c>
      <c r="F11078">
        <v>2003</v>
      </c>
      <c r="G11078" t="s">
        <v>113</v>
      </c>
      <c r="H11078" t="str">
        <f t="shared" si="173"/>
        <v>Vitaly Potapenko2003-04</v>
      </c>
    </row>
    <row r="11079" spans="1:8" x14ac:dyDescent="0.35">
      <c r="A11079" t="str">
        <f>VLOOKUP(salaries_1985to2020!B:B, player_information!A:U, 21, FALSE)</f>
        <v>Vitaly Potapenko</v>
      </c>
      <c r="B11079" t="s">
        <v>1793</v>
      </c>
      <c r="C11079" s="4">
        <v>6191250</v>
      </c>
      <c r="D11079" t="s">
        <v>35</v>
      </c>
      <c r="E11079">
        <v>2005</v>
      </c>
      <c r="F11079">
        <v>2004</v>
      </c>
      <c r="G11079" t="s">
        <v>113</v>
      </c>
      <c r="H11079" t="str">
        <f t="shared" si="173"/>
        <v>Vitaly Potapenko2004-05</v>
      </c>
    </row>
    <row r="11080" spans="1:8" x14ac:dyDescent="0.35">
      <c r="A11080" t="str">
        <f>VLOOKUP(salaries_1985to2020!B:B, player_information!A:U, 21, FALSE)</f>
        <v>Vitaly Potapenko</v>
      </c>
      <c r="B11080" t="s">
        <v>1793</v>
      </c>
      <c r="C11080" s="4">
        <v>3320000</v>
      </c>
      <c r="D11080" t="s">
        <v>36</v>
      </c>
      <c r="E11080">
        <v>2006</v>
      </c>
      <c r="F11080">
        <v>2005</v>
      </c>
      <c r="G11080" t="s">
        <v>113</v>
      </c>
      <c r="H11080" t="str">
        <f t="shared" si="173"/>
        <v>Vitaly Potapenko2005-06</v>
      </c>
    </row>
    <row r="11081" spans="1:8" x14ac:dyDescent="0.35">
      <c r="A11081" t="str">
        <f>VLOOKUP(salaries_1985to2020!B:B, player_information!A:U, 21, FALSE)</f>
        <v>Vitaly Potapenko</v>
      </c>
      <c r="B11081" t="s">
        <v>1793</v>
      </c>
      <c r="C11081" s="4">
        <v>3674584</v>
      </c>
      <c r="D11081" t="s">
        <v>37</v>
      </c>
      <c r="E11081">
        <v>2007</v>
      </c>
      <c r="F11081">
        <v>2006</v>
      </c>
      <c r="G11081" t="s">
        <v>14</v>
      </c>
      <c r="H11081" t="str">
        <f t="shared" si="173"/>
        <v>Vitaly Potapenko2006-07</v>
      </c>
    </row>
    <row r="11082" spans="1:8" x14ac:dyDescent="0.35">
      <c r="A11082" t="str">
        <f>VLOOKUP(salaries_1985to2020!B:B, player_information!A:U, 21, FALSE)</f>
        <v>Dwight Powell</v>
      </c>
      <c r="B11082" t="s">
        <v>1795</v>
      </c>
      <c r="C11082" s="4">
        <v>507336</v>
      </c>
      <c r="D11082" t="s">
        <v>57</v>
      </c>
      <c r="E11082">
        <v>2015</v>
      </c>
      <c r="F11082">
        <v>2014</v>
      </c>
      <c r="G11082" t="s">
        <v>33</v>
      </c>
      <c r="H11082" t="str">
        <f t="shared" si="173"/>
        <v>Dwight Powell2014-15</v>
      </c>
    </row>
    <row r="11083" spans="1:8" x14ac:dyDescent="0.35">
      <c r="A11083" t="str">
        <f>VLOOKUP(salaries_1985to2020!B:B, player_information!A:U, 21, FALSE)</f>
        <v>Dwight Powell</v>
      </c>
      <c r="B11083" t="s">
        <v>1795</v>
      </c>
      <c r="C11083" s="4">
        <v>845059</v>
      </c>
      <c r="D11083" t="s">
        <v>59</v>
      </c>
      <c r="E11083">
        <v>2016</v>
      </c>
      <c r="F11083">
        <v>2015</v>
      </c>
      <c r="G11083" t="s">
        <v>33</v>
      </c>
      <c r="H11083" t="str">
        <f t="shared" si="173"/>
        <v>Dwight Powell2015-16</v>
      </c>
    </row>
    <row r="11084" spans="1:8" x14ac:dyDescent="0.35">
      <c r="A11084" t="str">
        <f>VLOOKUP(salaries_1985to2020!B:B, player_information!A:U, 21, FALSE)</f>
        <v>Dwight Powell</v>
      </c>
      <c r="B11084" t="s">
        <v>1795</v>
      </c>
      <c r="C11084" s="4">
        <v>8375000</v>
      </c>
      <c r="D11084" t="s">
        <v>43</v>
      </c>
      <c r="E11084">
        <v>2017</v>
      </c>
      <c r="F11084">
        <v>2016</v>
      </c>
      <c r="G11084" t="s">
        <v>33</v>
      </c>
      <c r="H11084" t="str">
        <f t="shared" si="173"/>
        <v>Dwight Powell2016-17</v>
      </c>
    </row>
    <row r="11085" spans="1:8" x14ac:dyDescent="0.35">
      <c r="A11085" t="str">
        <f>VLOOKUP(salaries_1985to2020!B:B, player_information!A:U, 21, FALSE)</f>
        <v>Dwight Powell</v>
      </c>
      <c r="B11085" t="s">
        <v>1795</v>
      </c>
      <c r="C11085" s="4">
        <v>9003125</v>
      </c>
      <c r="D11085" t="s">
        <v>45</v>
      </c>
      <c r="E11085">
        <v>2018</v>
      </c>
      <c r="F11085">
        <v>2017</v>
      </c>
      <c r="G11085" t="s">
        <v>33</v>
      </c>
      <c r="H11085" t="str">
        <f t="shared" si="173"/>
        <v>Dwight Powell2017-18</v>
      </c>
    </row>
    <row r="11086" spans="1:8" x14ac:dyDescent="0.35">
      <c r="A11086" t="s">
        <v>11899</v>
      </c>
      <c r="B11086" t="s">
        <v>1795</v>
      </c>
      <c r="C11086" s="4">
        <v>9631250</v>
      </c>
      <c r="D11086" t="s">
        <v>14974</v>
      </c>
      <c r="E11086">
        <v>2019</v>
      </c>
      <c r="F11086">
        <v>2018</v>
      </c>
      <c r="G11086" t="s">
        <v>33</v>
      </c>
      <c r="H11086" t="str">
        <f t="shared" si="173"/>
        <v>Dwight Powell2018-19</v>
      </c>
    </row>
    <row r="11087" spans="1:8" x14ac:dyDescent="0.35">
      <c r="A11087" t="s">
        <v>11899</v>
      </c>
      <c r="B11087" t="s">
        <v>1795</v>
      </c>
      <c r="C11087" s="4">
        <v>10259375</v>
      </c>
      <c r="D11087" t="s">
        <v>14975</v>
      </c>
      <c r="E11087">
        <v>2020</v>
      </c>
      <c r="F11087">
        <v>2019</v>
      </c>
      <c r="G11087" t="s">
        <v>33</v>
      </c>
      <c r="H11087" t="str">
        <f t="shared" si="173"/>
        <v>Dwight Powell2019-20</v>
      </c>
    </row>
    <row r="11088" spans="1:8" x14ac:dyDescent="0.35">
      <c r="A11088" t="str">
        <f>VLOOKUP(salaries_1985to2020!B:B, player_information!A:U, 21, FALSE)</f>
        <v>Leon Powe</v>
      </c>
      <c r="B11088" t="s">
        <v>1794</v>
      </c>
      <c r="C11088" s="4">
        <v>432000</v>
      </c>
      <c r="D11088" t="s">
        <v>37</v>
      </c>
      <c r="E11088">
        <v>2007</v>
      </c>
      <c r="F11088">
        <v>2006</v>
      </c>
      <c r="G11088" t="s">
        <v>11</v>
      </c>
      <c r="H11088" t="str">
        <f t="shared" si="173"/>
        <v>Leon Powe2006-07</v>
      </c>
    </row>
    <row r="11089" spans="1:8" x14ac:dyDescent="0.35">
      <c r="A11089" t="str">
        <f>VLOOKUP(salaries_1985to2020!B:B, player_information!A:U, 21, FALSE)</f>
        <v>Leon Powe</v>
      </c>
      <c r="B11089" t="s">
        <v>1794</v>
      </c>
      <c r="C11089" s="4">
        <v>687456</v>
      </c>
      <c r="D11089" t="s">
        <v>40</v>
      </c>
      <c r="E11089">
        <v>2008</v>
      </c>
      <c r="F11089">
        <v>2007</v>
      </c>
      <c r="G11089" t="s">
        <v>11</v>
      </c>
      <c r="H11089" t="str">
        <f t="shared" si="173"/>
        <v>Leon Powe2007-08</v>
      </c>
    </row>
    <row r="11090" spans="1:8" x14ac:dyDescent="0.35">
      <c r="A11090" t="str">
        <f>VLOOKUP(salaries_1985to2020!B:B, player_information!A:U, 21, FALSE)</f>
        <v>Leon Powe</v>
      </c>
      <c r="B11090" t="s">
        <v>1794</v>
      </c>
      <c r="C11090" s="4">
        <v>797581</v>
      </c>
      <c r="D11090" t="s">
        <v>48</v>
      </c>
      <c r="E11090">
        <v>2009</v>
      </c>
      <c r="F11090">
        <v>2008</v>
      </c>
      <c r="G11090" t="s">
        <v>11</v>
      </c>
      <c r="H11090" t="str">
        <f t="shared" si="173"/>
        <v>Leon Powe2008-09</v>
      </c>
    </row>
    <row r="11091" spans="1:8" x14ac:dyDescent="0.35">
      <c r="A11091" t="str">
        <f>VLOOKUP(salaries_1985to2020!B:B, player_information!A:U, 21, FALSE)</f>
        <v>Leon Powe</v>
      </c>
      <c r="B11091" t="s">
        <v>1794</v>
      </c>
      <c r="C11091" s="4">
        <v>855189</v>
      </c>
      <c r="D11091" t="s">
        <v>41</v>
      </c>
      <c r="E11091">
        <v>2010</v>
      </c>
      <c r="F11091">
        <v>2009</v>
      </c>
      <c r="G11091" t="s">
        <v>101</v>
      </c>
      <c r="H11091" t="str">
        <f t="shared" si="173"/>
        <v>Leon Powe2009-10</v>
      </c>
    </row>
    <row r="11092" spans="1:8" x14ac:dyDescent="0.35">
      <c r="A11092" t="str">
        <f>VLOOKUP(salaries_1985to2020!B:B, player_information!A:U, 21, FALSE)</f>
        <v>Leon Powe</v>
      </c>
      <c r="B11092" t="s">
        <v>1794</v>
      </c>
      <c r="C11092" s="4">
        <v>915852</v>
      </c>
      <c r="D11092" t="s">
        <v>75</v>
      </c>
      <c r="E11092">
        <v>2011</v>
      </c>
      <c r="F11092">
        <v>2010</v>
      </c>
      <c r="G11092" t="s">
        <v>101</v>
      </c>
      <c r="H11092" t="str">
        <f t="shared" si="173"/>
        <v>Leon Powe2010-11</v>
      </c>
    </row>
    <row r="11093" spans="1:8" x14ac:dyDescent="0.35">
      <c r="A11093" t="str">
        <f>VLOOKUP(salaries_1985to2020!B:B, player_information!A:U, 21, FALSE)</f>
        <v>Josh Powell</v>
      </c>
      <c r="B11093" t="s">
        <v>1796</v>
      </c>
      <c r="C11093" s="4">
        <v>398762</v>
      </c>
      <c r="D11093" t="s">
        <v>36</v>
      </c>
      <c r="E11093">
        <v>2006</v>
      </c>
      <c r="F11093">
        <v>2005</v>
      </c>
      <c r="G11093" t="s">
        <v>33</v>
      </c>
      <c r="H11093" t="str">
        <f t="shared" si="173"/>
        <v>Josh Powell2005-06</v>
      </c>
    </row>
    <row r="11094" spans="1:8" x14ac:dyDescent="0.35">
      <c r="A11094" t="str">
        <f>VLOOKUP(salaries_1985to2020!B:B, player_information!A:U, 21, FALSE)</f>
        <v>Josh Powell</v>
      </c>
      <c r="B11094" t="s">
        <v>1796</v>
      </c>
      <c r="C11094" s="4">
        <v>744551</v>
      </c>
      <c r="D11094" t="s">
        <v>37</v>
      </c>
      <c r="E11094">
        <v>2007</v>
      </c>
      <c r="F11094">
        <v>2006</v>
      </c>
      <c r="G11094" t="s">
        <v>76</v>
      </c>
      <c r="H11094" t="str">
        <f t="shared" si="173"/>
        <v>Josh Powell2006-07</v>
      </c>
    </row>
    <row r="11095" spans="1:8" x14ac:dyDescent="0.35">
      <c r="A11095" t="str">
        <f>VLOOKUP(salaries_1985to2020!B:B, player_information!A:U, 21, FALSE)</f>
        <v>Josh Powell</v>
      </c>
      <c r="B11095" t="s">
        <v>1796</v>
      </c>
      <c r="C11095" s="4">
        <v>800000</v>
      </c>
      <c r="D11095" t="s">
        <v>40</v>
      </c>
      <c r="E11095">
        <v>2008</v>
      </c>
      <c r="F11095">
        <v>2007</v>
      </c>
      <c r="G11095" t="s">
        <v>49</v>
      </c>
      <c r="H11095" t="str">
        <f t="shared" si="173"/>
        <v>Josh Powell2007-08</v>
      </c>
    </row>
    <row r="11096" spans="1:8" x14ac:dyDescent="0.35">
      <c r="A11096" t="str">
        <f>VLOOKUP(salaries_1985to2020!B:B, player_information!A:U, 21, FALSE)</f>
        <v>Josh Powell</v>
      </c>
      <c r="B11096" t="s">
        <v>1796</v>
      </c>
      <c r="C11096" s="4">
        <v>854957</v>
      </c>
      <c r="D11096" t="s">
        <v>48</v>
      </c>
      <c r="E11096">
        <v>2009</v>
      </c>
      <c r="F11096">
        <v>2008</v>
      </c>
      <c r="G11096" t="s">
        <v>17</v>
      </c>
      <c r="H11096" t="str">
        <f t="shared" si="173"/>
        <v>Josh Powell2008-09</v>
      </c>
    </row>
    <row r="11097" spans="1:8" x14ac:dyDescent="0.35">
      <c r="A11097" t="str">
        <f>VLOOKUP(salaries_1985to2020!B:B, player_information!A:U, 21, FALSE)</f>
        <v>Josh Powell</v>
      </c>
      <c r="B11097" t="s">
        <v>1796</v>
      </c>
      <c r="C11097" s="4">
        <v>959111</v>
      </c>
      <c r="D11097" t="s">
        <v>41</v>
      </c>
      <c r="E11097">
        <v>2010</v>
      </c>
      <c r="F11097">
        <v>2009</v>
      </c>
      <c r="G11097" t="s">
        <v>17</v>
      </c>
      <c r="H11097" t="str">
        <f t="shared" si="173"/>
        <v>Josh Powell2009-10</v>
      </c>
    </row>
    <row r="11098" spans="1:8" x14ac:dyDescent="0.35">
      <c r="A11098" t="str">
        <f>VLOOKUP(salaries_1985to2020!B:B, player_information!A:U, 21, FALSE)</f>
        <v>Josh Powell</v>
      </c>
      <c r="B11098" t="s">
        <v>1796</v>
      </c>
      <c r="C11098" s="4">
        <v>1069609</v>
      </c>
      <c r="D11098" t="s">
        <v>75</v>
      </c>
      <c r="E11098">
        <v>2011</v>
      </c>
      <c r="F11098">
        <v>2010</v>
      </c>
      <c r="G11098" t="s">
        <v>39</v>
      </c>
      <c r="H11098" t="str">
        <f t="shared" si="173"/>
        <v>Josh Powell2010-11</v>
      </c>
    </row>
    <row r="11099" spans="1:8" x14ac:dyDescent="0.35">
      <c r="A11099" t="str">
        <f>VLOOKUP(salaries_1985to2020!B:B, player_information!A:U, 21, FALSE)</f>
        <v>Norman Powell</v>
      </c>
      <c r="B11099" t="s">
        <v>1797</v>
      </c>
      <c r="C11099" s="4">
        <v>650000</v>
      </c>
      <c r="D11099" t="s">
        <v>59</v>
      </c>
      <c r="E11099">
        <v>2016</v>
      </c>
      <c r="F11099">
        <v>2015</v>
      </c>
      <c r="G11099" t="s">
        <v>55</v>
      </c>
      <c r="H11099" t="str">
        <f t="shared" si="173"/>
        <v>Norman Powell2015-16</v>
      </c>
    </row>
    <row r="11100" spans="1:8" x14ac:dyDescent="0.35">
      <c r="A11100" t="str">
        <f>VLOOKUP(salaries_1985to2020!B:B, player_information!A:U, 21, FALSE)</f>
        <v>Norman Powell</v>
      </c>
      <c r="B11100" t="s">
        <v>1797</v>
      </c>
      <c r="C11100" s="4">
        <v>874636</v>
      </c>
      <c r="D11100" t="s">
        <v>43</v>
      </c>
      <c r="E11100">
        <v>2017</v>
      </c>
      <c r="F11100">
        <v>2016</v>
      </c>
      <c r="G11100" t="s">
        <v>55</v>
      </c>
      <c r="H11100" t="str">
        <f t="shared" si="173"/>
        <v>Norman Powell2016-17</v>
      </c>
    </row>
    <row r="11101" spans="1:8" x14ac:dyDescent="0.35">
      <c r="A11101" t="str">
        <f>VLOOKUP(salaries_1985to2020!B:B, player_information!A:U, 21, FALSE)</f>
        <v>Norman Powell</v>
      </c>
      <c r="B11101" t="s">
        <v>1797</v>
      </c>
      <c r="C11101" s="4">
        <v>1471382</v>
      </c>
      <c r="D11101" t="s">
        <v>45</v>
      </c>
      <c r="E11101">
        <v>2018</v>
      </c>
      <c r="F11101">
        <v>2017</v>
      </c>
      <c r="G11101" t="s">
        <v>55</v>
      </c>
      <c r="H11101" t="str">
        <f t="shared" si="173"/>
        <v>Norman Powell2017-18</v>
      </c>
    </row>
    <row r="11102" spans="1:8" x14ac:dyDescent="0.35">
      <c r="A11102" t="s">
        <v>11904</v>
      </c>
      <c r="B11102" t="s">
        <v>1797</v>
      </c>
      <c r="C11102" s="4">
        <v>9367200</v>
      </c>
      <c r="D11102" t="s">
        <v>14974</v>
      </c>
      <c r="E11102">
        <v>2019</v>
      </c>
      <c r="F11102">
        <v>2018</v>
      </c>
      <c r="G11102" t="s">
        <v>55</v>
      </c>
      <c r="H11102" t="str">
        <f t="shared" si="173"/>
        <v>Norman Powell2018-19</v>
      </c>
    </row>
    <row r="11103" spans="1:8" x14ac:dyDescent="0.35">
      <c r="A11103" t="s">
        <v>11904</v>
      </c>
      <c r="B11103" t="s">
        <v>1797</v>
      </c>
      <c r="C11103" s="4">
        <v>10116576</v>
      </c>
      <c r="D11103" t="s">
        <v>14975</v>
      </c>
      <c r="E11103">
        <v>2020</v>
      </c>
      <c r="F11103">
        <v>2019</v>
      </c>
      <c r="G11103" t="s">
        <v>55</v>
      </c>
      <c r="H11103" t="str">
        <f t="shared" si="173"/>
        <v>Norman Powell2019-20</v>
      </c>
    </row>
    <row r="11104" spans="1:8" x14ac:dyDescent="0.35">
      <c r="A11104" t="str">
        <f>VLOOKUP(salaries_1985to2020!B:B, player_information!A:U, 21, FALSE)</f>
        <v>Roger Powell</v>
      </c>
      <c r="B11104" t="s">
        <v>1798</v>
      </c>
      <c r="C11104" s="4">
        <v>412718</v>
      </c>
      <c r="D11104" t="s">
        <v>37</v>
      </c>
      <c r="E11104">
        <v>2007</v>
      </c>
      <c r="F11104">
        <v>2006</v>
      </c>
      <c r="G11104" t="s">
        <v>116</v>
      </c>
      <c r="H11104" t="str">
        <f t="shared" si="173"/>
        <v>Roger Powell2006-07</v>
      </c>
    </row>
    <row r="11105" spans="1:8" x14ac:dyDescent="0.35">
      <c r="A11105" t="str">
        <f>VLOOKUP(salaries_1985to2020!B:B, player_information!A:U, 21, FALSE)</f>
        <v>Alex Poythress</v>
      </c>
      <c r="B11105" t="s">
        <v>1799</v>
      </c>
      <c r="C11105" s="4">
        <v>38903</v>
      </c>
      <c r="D11105" t="s">
        <v>43</v>
      </c>
      <c r="E11105">
        <v>2017</v>
      </c>
      <c r="F11105">
        <v>2016</v>
      </c>
      <c r="G11105" t="s">
        <v>92</v>
      </c>
      <c r="H11105" t="str">
        <f t="shared" si="173"/>
        <v>Alex Poythress2016-17</v>
      </c>
    </row>
    <row r="11106" spans="1:8" x14ac:dyDescent="0.35">
      <c r="A11106" t="str">
        <f>VLOOKUP(salaries_1985to2020!B:B, player_information!A:U, 21, FALSE)</f>
        <v>Alex Poythress</v>
      </c>
      <c r="B11106" t="s">
        <v>1799</v>
      </c>
      <c r="C11106" s="4">
        <v>35381</v>
      </c>
      <c r="D11106" t="s">
        <v>43</v>
      </c>
      <c r="E11106">
        <v>2017</v>
      </c>
      <c r="F11106">
        <v>2016</v>
      </c>
      <c r="G11106" t="s">
        <v>109</v>
      </c>
      <c r="H11106" t="str">
        <f t="shared" si="173"/>
        <v>Alex Poythress2016-17</v>
      </c>
    </row>
    <row r="11107" spans="1:8" x14ac:dyDescent="0.35">
      <c r="A11107" t="str">
        <f>VLOOKUP(salaries_1985to2020!B:B, player_information!A:U, 21, FALSE)</f>
        <v>Alex Poythress</v>
      </c>
      <c r="B11107" t="s">
        <v>1799</v>
      </c>
      <c r="C11107" s="4">
        <v>778668</v>
      </c>
      <c r="D11107" t="s">
        <v>45</v>
      </c>
      <c r="E11107">
        <v>2018</v>
      </c>
      <c r="F11107">
        <v>2017</v>
      </c>
      <c r="G11107" t="s">
        <v>109</v>
      </c>
      <c r="H11107" t="str">
        <f t="shared" si="173"/>
        <v>Alex Poythress2017-18</v>
      </c>
    </row>
    <row r="11108" spans="1:8" x14ac:dyDescent="0.35">
      <c r="A11108" t="str">
        <f>VLOOKUP(salaries_1985to2020!B:B, player_information!A:U, 21, FALSE)</f>
        <v>Harold Pressley</v>
      </c>
      <c r="B11108" t="s">
        <v>1802</v>
      </c>
      <c r="C11108" s="4">
        <v>240000</v>
      </c>
      <c r="D11108" t="s">
        <v>19</v>
      </c>
      <c r="E11108">
        <v>1988</v>
      </c>
      <c r="F11108">
        <v>1987</v>
      </c>
      <c r="G11108" t="s">
        <v>14</v>
      </c>
      <c r="H11108" t="str">
        <f t="shared" si="173"/>
        <v>Harold Pressley1987-88</v>
      </c>
    </row>
    <row r="11109" spans="1:8" x14ac:dyDescent="0.35">
      <c r="A11109" t="str">
        <f>VLOOKUP(salaries_1985to2020!B:B, player_information!A:U, 21, FALSE)</f>
        <v>Harold Pressley</v>
      </c>
      <c r="B11109" t="s">
        <v>1802</v>
      </c>
      <c r="C11109" s="4">
        <v>265000</v>
      </c>
      <c r="D11109" t="s">
        <v>20</v>
      </c>
      <c r="E11109">
        <v>1989</v>
      </c>
      <c r="F11109">
        <v>1988</v>
      </c>
      <c r="G11109" t="s">
        <v>14</v>
      </c>
      <c r="H11109" t="str">
        <f t="shared" si="173"/>
        <v>Harold Pressley1988-89</v>
      </c>
    </row>
    <row r="11110" spans="1:8" x14ac:dyDescent="0.35">
      <c r="A11110" t="str">
        <f>VLOOKUP(salaries_1985to2020!B:B, player_information!A:U, 21, FALSE)</f>
        <v>Paul Pressey</v>
      </c>
      <c r="B11110" t="s">
        <v>1800</v>
      </c>
      <c r="C11110" s="4">
        <v>152000</v>
      </c>
      <c r="D11110" t="s">
        <v>16</v>
      </c>
      <c r="E11110">
        <v>1985</v>
      </c>
      <c r="F11110">
        <v>1984</v>
      </c>
      <c r="G11110" t="s">
        <v>103</v>
      </c>
      <c r="H11110" t="str">
        <f t="shared" si="173"/>
        <v>Paul Pressey1984-85</v>
      </c>
    </row>
    <row r="11111" spans="1:8" x14ac:dyDescent="0.35">
      <c r="A11111" t="str">
        <f>VLOOKUP(salaries_1985to2020!B:B, player_information!A:U, 21, FALSE)</f>
        <v>Paul Pressey</v>
      </c>
      <c r="B11111" t="s">
        <v>1800</v>
      </c>
      <c r="C11111" s="4">
        <v>242000</v>
      </c>
      <c r="D11111" t="s">
        <v>18</v>
      </c>
      <c r="E11111">
        <v>1986</v>
      </c>
      <c r="F11111">
        <v>1985</v>
      </c>
      <c r="G11111" t="s">
        <v>103</v>
      </c>
      <c r="H11111" t="str">
        <f t="shared" si="173"/>
        <v>Paul Pressey1985-86</v>
      </c>
    </row>
    <row r="11112" spans="1:8" x14ac:dyDescent="0.35">
      <c r="A11112" t="str">
        <f>VLOOKUP(salaries_1985to2020!B:B, player_information!A:U, 21, FALSE)</f>
        <v>Paul Pressey</v>
      </c>
      <c r="B11112" t="s">
        <v>1800</v>
      </c>
      <c r="C11112" s="4">
        <v>750000</v>
      </c>
      <c r="D11112" t="s">
        <v>19</v>
      </c>
      <c r="E11112">
        <v>1988</v>
      </c>
      <c r="F11112">
        <v>1987</v>
      </c>
      <c r="G11112" t="s">
        <v>103</v>
      </c>
      <c r="H11112" t="str">
        <f t="shared" si="173"/>
        <v>Paul Pressey1987-88</v>
      </c>
    </row>
    <row r="11113" spans="1:8" x14ac:dyDescent="0.35">
      <c r="A11113" t="str">
        <f>VLOOKUP(salaries_1985to2020!B:B, player_information!A:U, 21, FALSE)</f>
        <v>Paul Pressey</v>
      </c>
      <c r="B11113" t="s">
        <v>1800</v>
      </c>
      <c r="C11113" s="4">
        <v>800000</v>
      </c>
      <c r="D11113" t="s">
        <v>20</v>
      </c>
      <c r="E11113">
        <v>1989</v>
      </c>
      <c r="F11113">
        <v>1988</v>
      </c>
      <c r="G11113" t="s">
        <v>103</v>
      </c>
      <c r="H11113" t="str">
        <f t="shared" si="173"/>
        <v>Paul Pressey1988-89</v>
      </c>
    </row>
    <row r="11114" spans="1:8" x14ac:dyDescent="0.35">
      <c r="A11114" t="str">
        <f>VLOOKUP(salaries_1985to2020!B:B, player_information!A:U, 21, FALSE)</f>
        <v>Paul Pressey</v>
      </c>
      <c r="B11114" t="s">
        <v>1800</v>
      </c>
      <c r="C11114" s="4">
        <v>900000</v>
      </c>
      <c r="D11114" t="s">
        <v>7</v>
      </c>
      <c r="E11114">
        <v>1991</v>
      </c>
      <c r="F11114">
        <v>1990</v>
      </c>
      <c r="G11114" t="s">
        <v>84</v>
      </c>
      <c r="H11114" t="str">
        <f t="shared" si="173"/>
        <v>Paul Pressey1990-91</v>
      </c>
    </row>
    <row r="11115" spans="1:8" x14ac:dyDescent="0.35">
      <c r="A11115" t="str">
        <f>VLOOKUP(salaries_1985to2020!B:B, player_information!A:U, 21, FALSE)</f>
        <v>Paul Pressey</v>
      </c>
      <c r="B11115" t="s">
        <v>1800</v>
      </c>
      <c r="C11115" s="4">
        <v>1000000</v>
      </c>
      <c r="D11115" t="s">
        <v>9</v>
      </c>
      <c r="E11115">
        <v>1992</v>
      </c>
      <c r="F11115">
        <v>1991</v>
      </c>
      <c r="G11115" t="s">
        <v>84</v>
      </c>
      <c r="H11115" t="str">
        <f t="shared" si="173"/>
        <v>Paul Pressey1991-92</v>
      </c>
    </row>
    <row r="11116" spans="1:8" x14ac:dyDescent="0.35">
      <c r="A11116" t="str">
        <f>VLOOKUP(salaries_1985to2020!B:B, player_information!A:U, 21, FALSE)</f>
        <v>Phil Pressey</v>
      </c>
      <c r="B11116" t="s">
        <v>1801</v>
      </c>
      <c r="C11116" s="4">
        <v>816482</v>
      </c>
      <c r="D11116" t="s">
        <v>57</v>
      </c>
      <c r="E11116">
        <v>2015</v>
      </c>
      <c r="F11116">
        <v>2014</v>
      </c>
      <c r="G11116" t="s">
        <v>11</v>
      </c>
      <c r="H11116" t="str">
        <f t="shared" si="173"/>
        <v>Phil Pressey2014-15</v>
      </c>
    </row>
    <row r="11117" spans="1:8" x14ac:dyDescent="0.35">
      <c r="A11117" t="str">
        <f>VLOOKUP(salaries_1985to2020!B:B, player_information!A:U, 21, FALSE)</f>
        <v>Phil Pressey</v>
      </c>
      <c r="B11117" t="s">
        <v>1801</v>
      </c>
      <c r="C11117" s="4">
        <v>172739</v>
      </c>
      <c r="D11117" t="s">
        <v>59</v>
      </c>
      <c r="E11117">
        <v>2016</v>
      </c>
      <c r="F11117">
        <v>2015</v>
      </c>
      <c r="G11117" t="s">
        <v>92</v>
      </c>
      <c r="H11117" t="str">
        <f t="shared" si="173"/>
        <v>Phil Pressey2015-16</v>
      </c>
    </row>
    <row r="11118" spans="1:8" x14ac:dyDescent="0.35">
      <c r="A11118" t="str">
        <f>VLOOKUP(salaries_1985to2020!B:B, player_information!A:U, 21, FALSE)</f>
        <v>Phil Pressey</v>
      </c>
      <c r="B11118" t="s">
        <v>1801</v>
      </c>
      <c r="C11118" s="4">
        <v>111444</v>
      </c>
      <c r="D11118" t="s">
        <v>59</v>
      </c>
      <c r="E11118">
        <v>2016</v>
      </c>
      <c r="F11118">
        <v>2015</v>
      </c>
      <c r="G11118" t="s">
        <v>62</v>
      </c>
      <c r="H11118" t="str">
        <f t="shared" si="173"/>
        <v>Phil Pressey2015-16</v>
      </c>
    </row>
    <row r="11119" spans="1:8" x14ac:dyDescent="0.35">
      <c r="A11119" t="str">
        <f>VLOOKUP(salaries_1985to2020!B:B, player_information!A:U, 21, FALSE)</f>
        <v>Phil Pressey</v>
      </c>
      <c r="B11119" t="s">
        <v>1801</v>
      </c>
      <c r="C11119" s="4">
        <v>35000</v>
      </c>
      <c r="D11119" t="s">
        <v>43</v>
      </c>
      <c r="E11119">
        <v>2017</v>
      </c>
      <c r="F11119">
        <v>2016</v>
      </c>
      <c r="G11119" t="s">
        <v>76</v>
      </c>
      <c r="H11119" t="str">
        <f t="shared" si="173"/>
        <v>Phil Pressey2016-17</v>
      </c>
    </row>
    <row r="11120" spans="1:8" x14ac:dyDescent="0.35">
      <c r="A11120" t="str">
        <f>VLOOKUP(salaries_1985to2020!B:B, player_information!A:U, 21, FALSE)</f>
        <v>A.J. Price</v>
      </c>
      <c r="B11120" t="s">
        <v>1803</v>
      </c>
      <c r="C11120" s="4">
        <v>457588</v>
      </c>
      <c r="D11120" t="s">
        <v>41</v>
      </c>
      <c r="E11120">
        <v>2010</v>
      </c>
      <c r="F11120">
        <v>2009</v>
      </c>
      <c r="G11120" t="s">
        <v>109</v>
      </c>
      <c r="H11120" t="str">
        <f t="shared" si="173"/>
        <v>A.J. Price2009-10</v>
      </c>
    </row>
    <row r="11121" spans="1:8" x14ac:dyDescent="0.35">
      <c r="A11121" t="str">
        <f>VLOOKUP(salaries_1985to2020!B:B, player_information!A:U, 21, FALSE)</f>
        <v>A.J. Price</v>
      </c>
      <c r="B11121" t="s">
        <v>1803</v>
      </c>
      <c r="C11121" s="4">
        <v>762195</v>
      </c>
      <c r="D11121" t="s">
        <v>75</v>
      </c>
      <c r="E11121">
        <v>2011</v>
      </c>
      <c r="F11121">
        <v>2010</v>
      </c>
      <c r="G11121" t="s">
        <v>109</v>
      </c>
      <c r="H11121" t="str">
        <f t="shared" si="173"/>
        <v>A.J. Price2010-11</v>
      </c>
    </row>
    <row r="11122" spans="1:8" x14ac:dyDescent="0.35">
      <c r="A11122" t="str">
        <f>VLOOKUP(salaries_1985to2020!B:B, player_information!A:U, 21, FALSE)</f>
        <v>A.J. Price</v>
      </c>
      <c r="B11122" t="s">
        <v>1803</v>
      </c>
      <c r="C11122" s="4">
        <v>854389</v>
      </c>
      <c r="D11122" t="s">
        <v>77</v>
      </c>
      <c r="E11122">
        <v>2012</v>
      </c>
      <c r="F11122">
        <v>2011</v>
      </c>
      <c r="G11122" t="s">
        <v>109</v>
      </c>
      <c r="H11122" t="str">
        <f t="shared" si="173"/>
        <v>A.J. Price2011-12</v>
      </c>
    </row>
    <row r="11123" spans="1:8" x14ac:dyDescent="0.35">
      <c r="A11123" t="str">
        <f>VLOOKUP(salaries_1985to2020!B:B, player_information!A:U, 21, FALSE)</f>
        <v>A.J. Price</v>
      </c>
      <c r="B11123" t="s">
        <v>1803</v>
      </c>
      <c r="C11123" s="4">
        <v>885120</v>
      </c>
      <c r="D11123" t="s">
        <v>54</v>
      </c>
      <c r="E11123">
        <v>2013</v>
      </c>
      <c r="F11123">
        <v>2012</v>
      </c>
      <c r="G11123" t="s">
        <v>98</v>
      </c>
      <c r="H11123" t="str">
        <f t="shared" si="173"/>
        <v>A.J. Price2012-13</v>
      </c>
    </row>
    <row r="11124" spans="1:8" x14ac:dyDescent="0.35">
      <c r="A11124" t="str">
        <f>VLOOKUP(salaries_1985to2020!B:B, player_information!A:U, 21, FALSE)</f>
        <v>A.J. Price</v>
      </c>
      <c r="B11124" t="s">
        <v>1803</v>
      </c>
      <c r="C11124" s="4">
        <v>62552</v>
      </c>
      <c r="D11124" t="s">
        <v>57</v>
      </c>
      <c r="E11124">
        <v>2015</v>
      </c>
      <c r="F11124">
        <v>2014</v>
      </c>
      <c r="G11124" t="s">
        <v>62</v>
      </c>
      <c r="H11124" t="str">
        <f t="shared" si="173"/>
        <v>A.J. Price2014-15</v>
      </c>
    </row>
    <row r="11125" spans="1:8" x14ac:dyDescent="0.35">
      <c r="A11125" t="str">
        <f>VLOOKUP(salaries_1985to2020!B:B, player_information!A:U, 21, FALSE)</f>
        <v>Brent Price</v>
      </c>
      <c r="B11125" t="s">
        <v>1804</v>
      </c>
      <c r="C11125" s="4">
        <v>283000</v>
      </c>
      <c r="D11125" t="s">
        <v>10</v>
      </c>
      <c r="E11125">
        <v>1993</v>
      </c>
      <c r="F11125">
        <v>1992</v>
      </c>
      <c r="G11125" t="s">
        <v>68</v>
      </c>
      <c r="H11125" t="str">
        <f t="shared" si="173"/>
        <v>Brent Price1992-93</v>
      </c>
    </row>
    <row r="11126" spans="1:8" x14ac:dyDescent="0.35">
      <c r="A11126" t="str">
        <f>VLOOKUP(salaries_1985to2020!B:B, player_information!A:U, 21, FALSE)</f>
        <v>Brent Price</v>
      </c>
      <c r="B11126" t="s">
        <v>1804</v>
      </c>
      <c r="C11126" s="4">
        <v>283000</v>
      </c>
      <c r="D11126" t="s">
        <v>12</v>
      </c>
      <c r="E11126">
        <v>1994</v>
      </c>
      <c r="F11126">
        <v>1993</v>
      </c>
      <c r="G11126" t="s">
        <v>68</v>
      </c>
      <c r="H11126" t="str">
        <f t="shared" si="173"/>
        <v>Brent Price1993-94</v>
      </c>
    </row>
    <row r="11127" spans="1:8" x14ac:dyDescent="0.35">
      <c r="A11127" t="str">
        <f>VLOOKUP(salaries_1985to2020!B:B, player_information!A:U, 21, FALSE)</f>
        <v>Brent Price</v>
      </c>
      <c r="B11127" t="s">
        <v>1804</v>
      </c>
      <c r="C11127" s="4">
        <v>328750</v>
      </c>
      <c r="D11127" t="s">
        <v>13</v>
      </c>
      <c r="E11127">
        <v>1995</v>
      </c>
      <c r="F11127">
        <v>1994</v>
      </c>
      <c r="G11127" t="s">
        <v>68</v>
      </c>
      <c r="H11127" t="str">
        <f t="shared" si="173"/>
        <v>Brent Price1994-95</v>
      </c>
    </row>
    <row r="11128" spans="1:8" x14ac:dyDescent="0.35">
      <c r="A11128" t="str">
        <f>VLOOKUP(salaries_1985to2020!B:B, player_information!A:U, 21, FALSE)</f>
        <v>Brent Price</v>
      </c>
      <c r="B11128" t="s">
        <v>1804</v>
      </c>
      <c r="C11128" s="4">
        <v>250000</v>
      </c>
      <c r="D11128" t="s">
        <v>23</v>
      </c>
      <c r="E11128">
        <v>1996</v>
      </c>
      <c r="F11128">
        <v>1995</v>
      </c>
      <c r="G11128" t="s">
        <v>68</v>
      </c>
      <c r="H11128" t="str">
        <f t="shared" si="173"/>
        <v>Brent Price1995-96</v>
      </c>
    </row>
    <row r="11129" spans="1:8" x14ac:dyDescent="0.35">
      <c r="A11129" t="str">
        <f>VLOOKUP(salaries_1985to2020!B:B, player_information!A:U, 21, FALSE)</f>
        <v>Brent Price</v>
      </c>
      <c r="B11129" t="s">
        <v>1804</v>
      </c>
      <c r="C11129" s="4">
        <v>1600000</v>
      </c>
      <c r="D11129" t="s">
        <v>24</v>
      </c>
      <c r="E11129">
        <v>1997</v>
      </c>
      <c r="F11129">
        <v>1996</v>
      </c>
      <c r="G11129" t="s">
        <v>52</v>
      </c>
      <c r="H11129" t="str">
        <f t="shared" si="173"/>
        <v>Brent Price1996-97</v>
      </c>
    </row>
    <row r="11130" spans="1:8" x14ac:dyDescent="0.35">
      <c r="A11130" t="str">
        <f>VLOOKUP(salaries_1985to2020!B:B, player_information!A:U, 21, FALSE)</f>
        <v>Brent Price</v>
      </c>
      <c r="B11130" t="s">
        <v>1804</v>
      </c>
      <c r="C11130" s="4">
        <v>1920000</v>
      </c>
      <c r="D11130" t="s">
        <v>25</v>
      </c>
      <c r="E11130">
        <v>1998</v>
      </c>
      <c r="F11130">
        <v>1997</v>
      </c>
      <c r="G11130" t="s">
        <v>52</v>
      </c>
      <c r="H11130" t="str">
        <f t="shared" si="173"/>
        <v>Brent Price1997-98</v>
      </c>
    </row>
    <row r="11131" spans="1:8" x14ac:dyDescent="0.35">
      <c r="A11131" t="str">
        <f>VLOOKUP(salaries_1985to2020!B:B, player_information!A:U, 21, FALSE)</f>
        <v>Brent Price</v>
      </c>
      <c r="B11131" t="s">
        <v>1804</v>
      </c>
      <c r="C11131" s="4">
        <v>2240000</v>
      </c>
      <c r="D11131" t="s">
        <v>29</v>
      </c>
      <c r="E11131">
        <v>1999</v>
      </c>
      <c r="F11131">
        <v>1998</v>
      </c>
      <c r="G11131" t="s">
        <v>52</v>
      </c>
      <c r="H11131" t="str">
        <f t="shared" si="173"/>
        <v>Brent Price1998-99</v>
      </c>
    </row>
    <row r="11132" spans="1:8" x14ac:dyDescent="0.35">
      <c r="A11132" t="str">
        <f>VLOOKUP(salaries_1985to2020!B:B, player_information!A:U, 21, FALSE)</f>
        <v>Brent Price</v>
      </c>
      <c r="B11132" t="s">
        <v>1804</v>
      </c>
      <c r="C11132" s="4">
        <v>2944000</v>
      </c>
      <c r="D11132" t="s">
        <v>30</v>
      </c>
      <c r="E11132">
        <v>2000</v>
      </c>
      <c r="F11132">
        <v>1999</v>
      </c>
      <c r="G11132" t="s">
        <v>27</v>
      </c>
      <c r="H11132" t="str">
        <f t="shared" si="173"/>
        <v>Brent Price1999-00</v>
      </c>
    </row>
    <row r="11133" spans="1:8" x14ac:dyDescent="0.35">
      <c r="A11133" t="str">
        <f>VLOOKUP(salaries_1985to2020!B:B, player_information!A:U, 21, FALSE)</f>
        <v>Brent Price</v>
      </c>
      <c r="B11133" t="s">
        <v>1804</v>
      </c>
      <c r="C11133" s="4">
        <v>2880000</v>
      </c>
      <c r="D11133" t="s">
        <v>26</v>
      </c>
      <c r="E11133">
        <v>2001</v>
      </c>
      <c r="F11133">
        <v>2000</v>
      </c>
      <c r="G11133" t="s">
        <v>27</v>
      </c>
      <c r="H11133" t="str">
        <f t="shared" si="173"/>
        <v>Brent Price2000-01</v>
      </c>
    </row>
    <row r="11134" spans="1:8" x14ac:dyDescent="0.35">
      <c r="A11134" t="str">
        <f>VLOOKUP(salaries_1985to2020!B:B, player_information!A:U, 21, FALSE)</f>
        <v>Brent Price</v>
      </c>
      <c r="B11134" t="s">
        <v>1804</v>
      </c>
      <c r="C11134" s="4">
        <v>3680000</v>
      </c>
      <c r="D11134" t="s">
        <v>31</v>
      </c>
      <c r="E11134">
        <v>2002</v>
      </c>
      <c r="F11134">
        <v>2001</v>
      </c>
      <c r="G11134" t="s">
        <v>14</v>
      </c>
      <c r="H11134" t="str">
        <f t="shared" si="173"/>
        <v>Brent Price2001-02</v>
      </c>
    </row>
    <row r="11135" spans="1:8" x14ac:dyDescent="0.35">
      <c r="A11135" t="str">
        <f>VLOOKUP(salaries_1985to2020!B:B, player_information!A:U, 21, FALSE)</f>
        <v>Brent Price</v>
      </c>
      <c r="B11135" t="s">
        <v>1804</v>
      </c>
      <c r="C11135" s="4">
        <v>4048000</v>
      </c>
      <c r="D11135" t="s">
        <v>32</v>
      </c>
      <c r="E11135">
        <v>2003</v>
      </c>
      <c r="F11135">
        <v>2002</v>
      </c>
      <c r="G11135" t="s">
        <v>14</v>
      </c>
      <c r="H11135" t="str">
        <f t="shared" si="173"/>
        <v>Brent Price2002-03</v>
      </c>
    </row>
    <row r="11136" spans="1:8" x14ac:dyDescent="0.35">
      <c r="A11136" t="str">
        <f>VLOOKUP(salaries_1985to2020!B:B, player_information!A:U, 21, FALSE)</f>
        <v>Mark Price</v>
      </c>
      <c r="B11136" t="s">
        <v>1805</v>
      </c>
      <c r="C11136" s="4">
        <v>175000</v>
      </c>
      <c r="D11136" t="s">
        <v>19</v>
      </c>
      <c r="E11136">
        <v>1988</v>
      </c>
      <c r="F11136">
        <v>1987</v>
      </c>
      <c r="G11136" t="s">
        <v>101</v>
      </c>
      <c r="H11136" t="str">
        <f t="shared" si="173"/>
        <v>Mark Price1987-88</v>
      </c>
    </row>
    <row r="11137" spans="1:8" x14ac:dyDescent="0.35">
      <c r="A11137" t="str">
        <f>VLOOKUP(salaries_1985to2020!B:B, player_information!A:U, 21, FALSE)</f>
        <v>Mark Price</v>
      </c>
      <c r="B11137" t="s">
        <v>1805</v>
      </c>
      <c r="C11137" s="4">
        <v>1200000</v>
      </c>
      <c r="D11137" t="s">
        <v>20</v>
      </c>
      <c r="E11137">
        <v>1989</v>
      </c>
      <c r="F11137">
        <v>1988</v>
      </c>
      <c r="G11137" t="s">
        <v>101</v>
      </c>
      <c r="H11137" t="str">
        <f t="shared" si="173"/>
        <v>Mark Price1988-89</v>
      </c>
    </row>
    <row r="11138" spans="1:8" x14ac:dyDescent="0.35">
      <c r="A11138" t="str">
        <f>VLOOKUP(salaries_1985to2020!B:B, player_information!A:U, 21, FALSE)</f>
        <v>Mark Price</v>
      </c>
      <c r="B11138" t="s">
        <v>1805</v>
      </c>
      <c r="C11138" s="4">
        <v>1000000</v>
      </c>
      <c r="D11138" t="s">
        <v>184</v>
      </c>
      <c r="E11138">
        <v>1990</v>
      </c>
      <c r="F11138">
        <v>1989</v>
      </c>
      <c r="G11138" t="s">
        <v>101</v>
      </c>
      <c r="H11138" t="str">
        <f t="shared" si="173"/>
        <v>Mark Price1989-90</v>
      </c>
    </row>
    <row r="11139" spans="1:8" x14ac:dyDescent="0.35">
      <c r="A11139" t="str">
        <f>VLOOKUP(salaries_1985to2020!B:B, player_information!A:U, 21, FALSE)</f>
        <v>Mark Price</v>
      </c>
      <c r="B11139" t="s">
        <v>1805</v>
      </c>
      <c r="C11139" s="4">
        <v>1400000</v>
      </c>
      <c r="D11139" t="s">
        <v>7</v>
      </c>
      <c r="E11139">
        <v>1991</v>
      </c>
      <c r="F11139">
        <v>1990</v>
      </c>
      <c r="G11139" t="s">
        <v>101</v>
      </c>
      <c r="H11139" t="str">
        <f t="shared" ref="H11139:H11202" si="174">_xlfn.CONCAT(A11139, D11139)</f>
        <v>Mark Price1990-91</v>
      </c>
    </row>
    <row r="11140" spans="1:8" x14ac:dyDescent="0.35">
      <c r="A11140" t="str">
        <f>VLOOKUP(salaries_1985to2020!B:B, player_information!A:U, 21, FALSE)</f>
        <v>Mark Price</v>
      </c>
      <c r="B11140" t="s">
        <v>1805</v>
      </c>
      <c r="C11140" s="4">
        <v>1520000</v>
      </c>
      <c r="D11140" t="s">
        <v>9</v>
      </c>
      <c r="E11140">
        <v>1992</v>
      </c>
      <c r="F11140">
        <v>1991</v>
      </c>
      <c r="G11140" t="s">
        <v>101</v>
      </c>
      <c r="H11140" t="str">
        <f t="shared" si="174"/>
        <v>Mark Price1991-92</v>
      </c>
    </row>
    <row r="11141" spans="1:8" x14ac:dyDescent="0.35">
      <c r="A11141" t="str">
        <f>VLOOKUP(salaries_1985to2020!B:B, player_information!A:U, 21, FALSE)</f>
        <v>Mark Price</v>
      </c>
      <c r="B11141" t="s">
        <v>1805</v>
      </c>
      <c r="C11141" s="4">
        <v>1690000</v>
      </c>
      <c r="D11141" t="s">
        <v>10</v>
      </c>
      <c r="E11141">
        <v>1993</v>
      </c>
      <c r="F11141">
        <v>1992</v>
      </c>
      <c r="G11141" t="s">
        <v>101</v>
      </c>
      <c r="H11141" t="str">
        <f t="shared" si="174"/>
        <v>Mark Price1992-93</v>
      </c>
    </row>
    <row r="11142" spans="1:8" x14ac:dyDescent="0.35">
      <c r="A11142" t="str">
        <f>VLOOKUP(salaries_1985to2020!B:B, player_information!A:U, 21, FALSE)</f>
        <v>Mark Price</v>
      </c>
      <c r="B11142" t="s">
        <v>1805</v>
      </c>
      <c r="C11142" s="4">
        <v>2850000</v>
      </c>
      <c r="D11142" t="s">
        <v>12</v>
      </c>
      <c r="E11142">
        <v>1994</v>
      </c>
      <c r="F11142">
        <v>1993</v>
      </c>
      <c r="G11142" t="s">
        <v>101</v>
      </c>
      <c r="H11142" t="str">
        <f t="shared" si="174"/>
        <v>Mark Price1993-94</v>
      </c>
    </row>
    <row r="11143" spans="1:8" x14ac:dyDescent="0.35">
      <c r="A11143" t="str">
        <f>VLOOKUP(salaries_1985to2020!B:B, player_information!A:U, 21, FALSE)</f>
        <v>Mark Price</v>
      </c>
      <c r="B11143" t="s">
        <v>1805</v>
      </c>
      <c r="C11143" s="4">
        <v>3200000</v>
      </c>
      <c r="D11143" t="s">
        <v>13</v>
      </c>
      <c r="E11143">
        <v>1995</v>
      </c>
      <c r="F11143">
        <v>1994</v>
      </c>
      <c r="G11143" t="s">
        <v>101</v>
      </c>
      <c r="H11143" t="str">
        <f t="shared" si="174"/>
        <v>Mark Price1994-95</v>
      </c>
    </row>
    <row r="11144" spans="1:8" x14ac:dyDescent="0.35">
      <c r="A11144" t="str">
        <f>VLOOKUP(salaries_1985to2020!B:B, player_information!A:U, 21, FALSE)</f>
        <v>Mark Price</v>
      </c>
      <c r="B11144" t="s">
        <v>1805</v>
      </c>
      <c r="C11144" s="4">
        <v>3687000</v>
      </c>
      <c r="D11144" t="s">
        <v>23</v>
      </c>
      <c r="E11144">
        <v>1996</v>
      </c>
      <c r="F11144">
        <v>1995</v>
      </c>
      <c r="G11144" t="s">
        <v>68</v>
      </c>
      <c r="H11144" t="str">
        <f t="shared" si="174"/>
        <v>Mark Price1995-96</v>
      </c>
    </row>
    <row r="11145" spans="1:8" x14ac:dyDescent="0.35">
      <c r="A11145" t="str">
        <f>VLOOKUP(salaries_1985to2020!B:B, player_information!A:U, 21, FALSE)</f>
        <v>Mark Price</v>
      </c>
      <c r="B11145" t="s">
        <v>1805</v>
      </c>
      <c r="C11145" s="4">
        <v>3409000</v>
      </c>
      <c r="D11145" t="s">
        <v>24</v>
      </c>
      <c r="E11145">
        <v>1997</v>
      </c>
      <c r="F11145">
        <v>1996</v>
      </c>
      <c r="G11145" t="s">
        <v>76</v>
      </c>
      <c r="H11145" t="str">
        <f t="shared" si="174"/>
        <v>Mark Price1996-97</v>
      </c>
    </row>
    <row r="11146" spans="1:8" x14ac:dyDescent="0.35">
      <c r="A11146" t="str">
        <f>VLOOKUP(salaries_1985to2020!B:B, player_information!A:U, 21, FALSE)</f>
        <v>Mark Price</v>
      </c>
      <c r="B11146" t="s">
        <v>1805</v>
      </c>
      <c r="C11146" s="4">
        <v>4090920</v>
      </c>
      <c r="D11146" t="s">
        <v>25</v>
      </c>
      <c r="E11146">
        <v>1998</v>
      </c>
      <c r="F11146">
        <v>1997</v>
      </c>
      <c r="G11146" t="s">
        <v>51</v>
      </c>
      <c r="H11146" t="str">
        <f t="shared" si="174"/>
        <v>Mark Price1997-98</v>
      </c>
    </row>
    <row r="11147" spans="1:8" x14ac:dyDescent="0.35">
      <c r="A11147" t="str">
        <f>VLOOKUP(salaries_1985to2020!B:B, player_information!A:U, 21, FALSE)</f>
        <v>Mark Price</v>
      </c>
      <c r="B11147" t="s">
        <v>1805</v>
      </c>
      <c r="C11147" s="4">
        <v>5488000</v>
      </c>
      <c r="D11147" t="s">
        <v>29</v>
      </c>
      <c r="E11147">
        <v>1999</v>
      </c>
      <c r="F11147">
        <v>1998</v>
      </c>
      <c r="G11147" t="s">
        <v>51</v>
      </c>
      <c r="H11147" t="str">
        <f t="shared" si="174"/>
        <v>Mark Price1998-99</v>
      </c>
    </row>
    <row r="11148" spans="1:8" x14ac:dyDescent="0.35">
      <c r="A11148" t="str">
        <f>VLOOKUP(salaries_1985to2020!B:B, player_information!A:U, 21, FALSE)</f>
        <v>Ronnie Price</v>
      </c>
      <c r="B11148" t="s">
        <v>1806</v>
      </c>
      <c r="C11148" s="4">
        <v>398762</v>
      </c>
      <c r="D11148" t="s">
        <v>36</v>
      </c>
      <c r="E11148">
        <v>2006</v>
      </c>
      <c r="F11148">
        <v>2005</v>
      </c>
      <c r="G11148" t="s">
        <v>14</v>
      </c>
      <c r="H11148" t="str">
        <f t="shared" si="174"/>
        <v>Ronnie Price2005-06</v>
      </c>
    </row>
    <row r="11149" spans="1:8" x14ac:dyDescent="0.35">
      <c r="A11149" t="str">
        <f>VLOOKUP(salaries_1985to2020!B:B, player_information!A:U, 21, FALSE)</f>
        <v>Ronnie Price</v>
      </c>
      <c r="B11149" t="s">
        <v>1806</v>
      </c>
      <c r="C11149" s="4">
        <v>664209</v>
      </c>
      <c r="D11149" t="s">
        <v>37</v>
      </c>
      <c r="E11149">
        <v>2007</v>
      </c>
      <c r="F11149">
        <v>2006</v>
      </c>
      <c r="G11149" t="s">
        <v>14</v>
      </c>
      <c r="H11149" t="str">
        <f t="shared" si="174"/>
        <v>Ronnie Price2006-07</v>
      </c>
    </row>
    <row r="11150" spans="1:8" x14ac:dyDescent="0.35">
      <c r="A11150" t="str">
        <f>VLOOKUP(salaries_1985to2020!B:B, player_information!A:U, 21, FALSE)</f>
        <v>Ronnie Price</v>
      </c>
      <c r="B11150" t="s">
        <v>1806</v>
      </c>
      <c r="C11150" s="4">
        <v>1100000</v>
      </c>
      <c r="D11150" t="s">
        <v>40</v>
      </c>
      <c r="E11150">
        <v>2008</v>
      </c>
      <c r="F11150">
        <v>2007</v>
      </c>
      <c r="G11150" t="s">
        <v>116</v>
      </c>
      <c r="H11150" t="str">
        <f t="shared" si="174"/>
        <v>Ronnie Price2007-08</v>
      </c>
    </row>
    <row r="11151" spans="1:8" x14ac:dyDescent="0.35">
      <c r="A11151" t="str">
        <f>VLOOKUP(salaries_1985to2020!B:B, player_information!A:U, 21, FALSE)</f>
        <v>Ronnie Price</v>
      </c>
      <c r="B11151" t="s">
        <v>1806</v>
      </c>
      <c r="C11151" s="4">
        <v>1188000</v>
      </c>
      <c r="D11151" t="s">
        <v>48</v>
      </c>
      <c r="E11151">
        <v>2009</v>
      </c>
      <c r="F11151">
        <v>2008</v>
      </c>
      <c r="G11151" t="s">
        <v>116</v>
      </c>
      <c r="H11151" t="str">
        <f t="shared" si="174"/>
        <v>Ronnie Price2008-09</v>
      </c>
    </row>
    <row r="11152" spans="1:8" x14ac:dyDescent="0.35">
      <c r="A11152" t="str">
        <f>VLOOKUP(salaries_1985to2020!B:B, player_information!A:U, 21, FALSE)</f>
        <v>Ronnie Price</v>
      </c>
      <c r="B11152" t="s">
        <v>1806</v>
      </c>
      <c r="C11152" s="4">
        <v>1250000</v>
      </c>
      <c r="D11152" t="s">
        <v>41</v>
      </c>
      <c r="E11152">
        <v>2010</v>
      </c>
      <c r="F11152">
        <v>2009</v>
      </c>
      <c r="G11152" t="s">
        <v>116</v>
      </c>
      <c r="H11152" t="str">
        <f t="shared" si="174"/>
        <v>Ronnie Price2009-10</v>
      </c>
    </row>
    <row r="11153" spans="1:8" x14ac:dyDescent="0.35">
      <c r="A11153" t="str">
        <f>VLOOKUP(salaries_1985to2020!B:B, player_information!A:U, 21, FALSE)</f>
        <v>Ronnie Price</v>
      </c>
      <c r="B11153" t="s">
        <v>1806</v>
      </c>
      <c r="C11153" s="4">
        <v>1380000</v>
      </c>
      <c r="D11153" t="s">
        <v>75</v>
      </c>
      <c r="E11153">
        <v>2011</v>
      </c>
      <c r="F11153">
        <v>2010</v>
      </c>
      <c r="G11153" t="s">
        <v>116</v>
      </c>
      <c r="H11153" t="str">
        <f t="shared" si="174"/>
        <v>Ronnie Price2010-11</v>
      </c>
    </row>
    <row r="11154" spans="1:8" x14ac:dyDescent="0.35">
      <c r="A11154" t="str">
        <f>VLOOKUP(salaries_1985to2020!B:B, player_information!A:U, 21, FALSE)</f>
        <v>Ronnie Price</v>
      </c>
      <c r="B11154" t="s">
        <v>1806</v>
      </c>
      <c r="C11154" s="4">
        <v>1069509</v>
      </c>
      <c r="D11154" t="s">
        <v>77</v>
      </c>
      <c r="E11154">
        <v>2012</v>
      </c>
      <c r="F11154">
        <v>2011</v>
      </c>
      <c r="G11154" t="s">
        <v>62</v>
      </c>
      <c r="H11154" t="str">
        <f t="shared" si="174"/>
        <v>Ronnie Price2011-12</v>
      </c>
    </row>
    <row r="11155" spans="1:8" x14ac:dyDescent="0.35">
      <c r="A11155" t="str">
        <f>VLOOKUP(salaries_1985to2020!B:B, player_information!A:U, 21, FALSE)</f>
        <v>Ronnie Price</v>
      </c>
      <c r="B11155" t="s">
        <v>1806</v>
      </c>
      <c r="C11155" s="4">
        <v>1265977</v>
      </c>
      <c r="D11155" t="s">
        <v>56</v>
      </c>
      <c r="E11155">
        <v>2014</v>
      </c>
      <c r="F11155">
        <v>2013</v>
      </c>
      <c r="G11155" t="s">
        <v>51</v>
      </c>
      <c r="H11155" t="str">
        <f t="shared" si="174"/>
        <v>Ronnie Price2013-14</v>
      </c>
    </row>
    <row r="11156" spans="1:8" x14ac:dyDescent="0.35">
      <c r="A11156" t="str">
        <f>VLOOKUP(salaries_1985to2020!B:B, player_information!A:U, 21, FALSE)</f>
        <v>Ronnie Price</v>
      </c>
      <c r="B11156" t="s">
        <v>1806</v>
      </c>
      <c r="C11156" s="4">
        <v>1316809</v>
      </c>
      <c r="D11156" t="s">
        <v>57</v>
      </c>
      <c r="E11156">
        <v>2015</v>
      </c>
      <c r="F11156">
        <v>2014</v>
      </c>
      <c r="G11156" t="s">
        <v>17</v>
      </c>
      <c r="H11156" t="str">
        <f t="shared" si="174"/>
        <v>Ronnie Price2014-15</v>
      </c>
    </row>
    <row r="11157" spans="1:8" x14ac:dyDescent="0.35">
      <c r="A11157" t="str">
        <f>VLOOKUP(salaries_1985to2020!B:B, player_information!A:U, 21, FALSE)</f>
        <v>Ronnie Price</v>
      </c>
      <c r="B11157" t="s">
        <v>1806</v>
      </c>
      <c r="C11157" s="4">
        <v>1499187</v>
      </c>
      <c r="D11157" t="s">
        <v>59</v>
      </c>
      <c r="E11157">
        <v>2016</v>
      </c>
      <c r="F11157">
        <v>2015</v>
      </c>
      <c r="G11157" t="s">
        <v>62</v>
      </c>
      <c r="H11157" t="str">
        <f t="shared" si="174"/>
        <v>Ronnie Price2015-16</v>
      </c>
    </row>
    <row r="11158" spans="1:8" x14ac:dyDescent="0.35">
      <c r="A11158" t="str">
        <f>VLOOKUP(salaries_1985to2020!B:B, player_information!A:U, 21, FALSE)</f>
        <v>Ronnie Price</v>
      </c>
      <c r="B11158" t="s">
        <v>1806</v>
      </c>
      <c r="C11158" s="4">
        <v>2557545</v>
      </c>
      <c r="D11158" t="s">
        <v>43</v>
      </c>
      <c r="E11158">
        <v>2017</v>
      </c>
      <c r="F11158">
        <v>2016</v>
      </c>
      <c r="G11158" t="s">
        <v>44</v>
      </c>
      <c r="H11158" t="str">
        <f t="shared" si="174"/>
        <v>Ronnie Price2016-17</v>
      </c>
    </row>
    <row r="11159" spans="1:8" x14ac:dyDescent="0.35">
      <c r="A11159" t="str">
        <f>VLOOKUP(salaries_1985to2020!B:B, player_information!A:U, 21, FALSE)</f>
        <v>Ronnie Price</v>
      </c>
      <c r="B11159" t="s">
        <v>1806</v>
      </c>
      <c r="C11159" s="4">
        <v>465143</v>
      </c>
      <c r="D11159" t="s">
        <v>43</v>
      </c>
      <c r="E11159">
        <v>2017</v>
      </c>
      <c r="F11159">
        <v>2016</v>
      </c>
      <c r="G11159" t="s">
        <v>62</v>
      </c>
      <c r="H11159" t="str">
        <f t="shared" si="174"/>
        <v>Ronnie Price2016-17</v>
      </c>
    </row>
    <row r="11160" spans="1:8" x14ac:dyDescent="0.35">
      <c r="A11160" t="str">
        <f>VLOOKUP(salaries_1985to2020!B:B, player_information!A:U, 21, FALSE)</f>
        <v>Ronnie Price</v>
      </c>
      <c r="B11160" t="s">
        <v>1806</v>
      </c>
      <c r="C11160" s="4">
        <v>2442455</v>
      </c>
      <c r="D11160" t="s">
        <v>45</v>
      </c>
      <c r="E11160">
        <v>2018</v>
      </c>
      <c r="F11160">
        <v>2017</v>
      </c>
      <c r="G11160" t="s">
        <v>44</v>
      </c>
      <c r="H11160" t="str">
        <f t="shared" si="174"/>
        <v>Ronnie Price2017-18</v>
      </c>
    </row>
    <row r="11161" spans="1:8" x14ac:dyDescent="0.35">
      <c r="A11161" t="str">
        <f>VLOOKUP(salaries_1985to2020!B:B, player_information!A:U, 21, FALSE)</f>
        <v>Pablo Prigioni</v>
      </c>
      <c r="B11161" t="s">
        <v>1807</v>
      </c>
      <c r="C11161" s="4">
        <v>473604</v>
      </c>
      <c r="D11161" t="s">
        <v>54</v>
      </c>
      <c r="E11161">
        <v>2013</v>
      </c>
      <c r="F11161">
        <v>2012</v>
      </c>
      <c r="G11161" t="s">
        <v>58</v>
      </c>
      <c r="H11161" t="str">
        <f t="shared" si="174"/>
        <v>Pablo Prigioni2012-13</v>
      </c>
    </row>
    <row r="11162" spans="1:8" x14ac:dyDescent="0.35">
      <c r="A11162" t="str">
        <f>VLOOKUP(salaries_1985to2020!B:B, player_information!A:U, 21, FALSE)</f>
        <v>Pablo Prigioni</v>
      </c>
      <c r="B11162" t="s">
        <v>1807</v>
      </c>
      <c r="C11162" s="4">
        <v>1591350</v>
      </c>
      <c r="D11162" t="s">
        <v>56</v>
      </c>
      <c r="E11162">
        <v>2014</v>
      </c>
      <c r="F11162">
        <v>2013</v>
      </c>
      <c r="G11162" t="s">
        <v>58</v>
      </c>
      <c r="H11162" t="str">
        <f t="shared" si="174"/>
        <v>Pablo Prigioni2013-14</v>
      </c>
    </row>
    <row r="11163" spans="1:8" x14ac:dyDescent="0.35">
      <c r="A11163" t="str">
        <f>VLOOKUP(salaries_1985to2020!B:B, player_information!A:U, 21, FALSE)</f>
        <v>Pablo Prigioni</v>
      </c>
      <c r="B11163" t="s">
        <v>1807</v>
      </c>
      <c r="C11163" s="4">
        <v>1662961</v>
      </c>
      <c r="D11163" t="s">
        <v>57</v>
      </c>
      <c r="E11163">
        <v>2015</v>
      </c>
      <c r="F11163">
        <v>2014</v>
      </c>
      <c r="G11163" t="s">
        <v>52</v>
      </c>
      <c r="H11163" t="str">
        <f t="shared" si="174"/>
        <v>Pablo Prigioni2014-15</v>
      </c>
    </row>
    <row r="11164" spans="1:8" x14ac:dyDescent="0.35">
      <c r="A11164" t="str">
        <f>VLOOKUP(salaries_1985to2020!B:B, player_information!A:U, 21, FALSE)</f>
        <v>Pablo Prigioni</v>
      </c>
      <c r="B11164" t="s">
        <v>1807</v>
      </c>
      <c r="C11164" s="4">
        <v>981348</v>
      </c>
      <c r="D11164" t="s">
        <v>59</v>
      </c>
      <c r="E11164">
        <v>2016</v>
      </c>
      <c r="F11164">
        <v>2015</v>
      </c>
      <c r="G11164" t="s">
        <v>49</v>
      </c>
      <c r="H11164" t="str">
        <f t="shared" si="174"/>
        <v>Pablo Prigioni2015-16</v>
      </c>
    </row>
    <row r="11165" spans="1:8" x14ac:dyDescent="0.35">
      <c r="A11165" t="str">
        <f>VLOOKUP(salaries_1985to2020!B:B, player_information!A:U, 21, FALSE)</f>
        <v>Pablo Prigioni</v>
      </c>
      <c r="B11165" t="s">
        <v>1807</v>
      </c>
      <c r="C11165" s="4">
        <v>1050961</v>
      </c>
      <c r="D11165" t="s">
        <v>43</v>
      </c>
      <c r="E11165">
        <v>2017</v>
      </c>
      <c r="F11165">
        <v>2016</v>
      </c>
      <c r="G11165" t="s">
        <v>52</v>
      </c>
      <c r="H11165" t="str">
        <f t="shared" si="174"/>
        <v>Pablo Prigioni2016-17</v>
      </c>
    </row>
    <row r="11166" spans="1:8" x14ac:dyDescent="0.35">
      <c r="A11166" t="str">
        <f>VLOOKUP(salaries_1985to2020!B:B, player_information!A:U, 21, FALSE)</f>
        <v>Tayshaun Prince</v>
      </c>
      <c r="B11166" t="s">
        <v>1808</v>
      </c>
      <c r="C11166" s="4">
        <v>903360</v>
      </c>
      <c r="D11166" t="s">
        <v>32</v>
      </c>
      <c r="E11166">
        <v>2003</v>
      </c>
      <c r="F11166">
        <v>2002</v>
      </c>
      <c r="G11166" t="s">
        <v>47</v>
      </c>
      <c r="H11166" t="str">
        <f t="shared" si="174"/>
        <v>Tayshaun Prince2002-03</v>
      </c>
    </row>
    <row r="11167" spans="1:8" x14ac:dyDescent="0.35">
      <c r="A11167" t="str">
        <f>VLOOKUP(salaries_1985to2020!B:B, player_information!A:U, 21, FALSE)</f>
        <v>Tayshaun Prince</v>
      </c>
      <c r="B11167" t="s">
        <v>1808</v>
      </c>
      <c r="C11167" s="4">
        <v>971160</v>
      </c>
      <c r="D11167" t="s">
        <v>34</v>
      </c>
      <c r="E11167">
        <v>2004</v>
      </c>
      <c r="F11167">
        <v>2003</v>
      </c>
      <c r="G11167" t="s">
        <v>47</v>
      </c>
      <c r="H11167" t="str">
        <f t="shared" si="174"/>
        <v>Tayshaun Prince2003-04</v>
      </c>
    </row>
    <row r="11168" spans="1:8" x14ac:dyDescent="0.35">
      <c r="A11168" t="str">
        <f>VLOOKUP(salaries_1985to2020!B:B, player_information!A:U, 21, FALSE)</f>
        <v>Tayshaun Prince</v>
      </c>
      <c r="B11168" t="s">
        <v>1808</v>
      </c>
      <c r="C11168" s="4">
        <v>1038960</v>
      </c>
      <c r="D11168" t="s">
        <v>35</v>
      </c>
      <c r="E11168">
        <v>2005</v>
      </c>
      <c r="F11168">
        <v>2004</v>
      </c>
      <c r="G11168" t="s">
        <v>47</v>
      </c>
      <c r="H11168" t="str">
        <f t="shared" si="174"/>
        <v>Tayshaun Prince2004-05</v>
      </c>
    </row>
    <row r="11169" spans="1:8" x14ac:dyDescent="0.35">
      <c r="A11169" t="str">
        <f>VLOOKUP(salaries_1985to2020!B:B, player_information!A:U, 21, FALSE)</f>
        <v>Tayshaun Prince</v>
      </c>
      <c r="B11169" t="s">
        <v>1808</v>
      </c>
      <c r="C11169" s="4">
        <v>1763115</v>
      </c>
      <c r="D11169" t="s">
        <v>36</v>
      </c>
      <c r="E11169">
        <v>2006</v>
      </c>
      <c r="F11169">
        <v>2005</v>
      </c>
      <c r="G11169" t="s">
        <v>47</v>
      </c>
      <c r="H11169" t="str">
        <f t="shared" si="174"/>
        <v>Tayshaun Prince2005-06</v>
      </c>
    </row>
    <row r="11170" spans="1:8" x14ac:dyDescent="0.35">
      <c r="A11170" t="str">
        <f>VLOOKUP(salaries_1985to2020!B:B, player_information!A:U, 21, FALSE)</f>
        <v>Tayshaun Prince</v>
      </c>
      <c r="B11170" t="s">
        <v>1808</v>
      </c>
      <c r="C11170" s="4">
        <v>7851240</v>
      </c>
      <c r="D11170" t="s">
        <v>37</v>
      </c>
      <c r="E11170">
        <v>2007</v>
      </c>
      <c r="F11170">
        <v>2006</v>
      </c>
      <c r="G11170" t="s">
        <v>47</v>
      </c>
      <c r="H11170" t="str">
        <f t="shared" si="174"/>
        <v>Tayshaun Prince2006-07</v>
      </c>
    </row>
    <row r="11171" spans="1:8" x14ac:dyDescent="0.35">
      <c r="A11171" t="str">
        <f>VLOOKUP(salaries_1985to2020!B:B, player_information!A:U, 21, FALSE)</f>
        <v>Tayshaun Prince</v>
      </c>
      <c r="B11171" t="s">
        <v>1808</v>
      </c>
      <c r="C11171" s="4">
        <v>8675620</v>
      </c>
      <c r="D11171" t="s">
        <v>40</v>
      </c>
      <c r="E11171">
        <v>2008</v>
      </c>
      <c r="F11171">
        <v>2007</v>
      </c>
      <c r="G11171" t="s">
        <v>47</v>
      </c>
      <c r="H11171" t="str">
        <f t="shared" si="174"/>
        <v>Tayshaun Prince2007-08</v>
      </c>
    </row>
    <row r="11172" spans="1:8" x14ac:dyDescent="0.35">
      <c r="A11172" t="str">
        <f>VLOOKUP(salaries_1985to2020!B:B, player_information!A:U, 21, FALSE)</f>
        <v>Tayshaun Prince</v>
      </c>
      <c r="B11172" t="s">
        <v>1808</v>
      </c>
      <c r="C11172" s="4">
        <v>9500000</v>
      </c>
      <c r="D11172" t="s">
        <v>48</v>
      </c>
      <c r="E11172">
        <v>2009</v>
      </c>
      <c r="F11172">
        <v>2008</v>
      </c>
      <c r="G11172" t="s">
        <v>47</v>
      </c>
      <c r="H11172" t="str">
        <f t="shared" si="174"/>
        <v>Tayshaun Prince2008-09</v>
      </c>
    </row>
    <row r="11173" spans="1:8" x14ac:dyDescent="0.35">
      <c r="A11173" t="str">
        <f>VLOOKUP(salaries_1985to2020!B:B, player_information!A:U, 21, FALSE)</f>
        <v>Tayshaun Prince</v>
      </c>
      <c r="B11173" t="s">
        <v>1808</v>
      </c>
      <c r="C11173" s="4">
        <v>10324380</v>
      </c>
      <c r="D11173" t="s">
        <v>41</v>
      </c>
      <c r="E11173">
        <v>2010</v>
      </c>
      <c r="F11173">
        <v>2009</v>
      </c>
      <c r="G11173" t="s">
        <v>47</v>
      </c>
      <c r="H11173" t="str">
        <f t="shared" si="174"/>
        <v>Tayshaun Prince2009-10</v>
      </c>
    </row>
    <row r="11174" spans="1:8" x14ac:dyDescent="0.35">
      <c r="A11174" t="str">
        <f>VLOOKUP(salaries_1985to2020!B:B, player_information!A:U, 21, FALSE)</f>
        <v>Tayshaun Prince</v>
      </c>
      <c r="B11174" t="s">
        <v>1808</v>
      </c>
      <c r="C11174" s="4">
        <v>11148760</v>
      </c>
      <c r="D11174" t="s">
        <v>75</v>
      </c>
      <c r="E11174">
        <v>2011</v>
      </c>
      <c r="F11174">
        <v>2010</v>
      </c>
      <c r="G11174" t="s">
        <v>47</v>
      </c>
      <c r="H11174" t="str">
        <f t="shared" si="174"/>
        <v>Tayshaun Prince2010-11</v>
      </c>
    </row>
    <row r="11175" spans="1:8" x14ac:dyDescent="0.35">
      <c r="A11175" t="str">
        <f>VLOOKUP(salaries_1985to2020!B:B, player_information!A:U, 21, FALSE)</f>
        <v>Tayshaun Prince</v>
      </c>
      <c r="B11175" t="s">
        <v>1808</v>
      </c>
      <c r="C11175" s="4">
        <v>6292135</v>
      </c>
      <c r="D11175" t="s">
        <v>77</v>
      </c>
      <c r="E11175">
        <v>2012</v>
      </c>
      <c r="F11175">
        <v>2011</v>
      </c>
      <c r="G11175" t="s">
        <v>47</v>
      </c>
      <c r="H11175" t="str">
        <f t="shared" si="174"/>
        <v>Tayshaun Prince2011-12</v>
      </c>
    </row>
    <row r="11176" spans="1:8" x14ac:dyDescent="0.35">
      <c r="A11176" t="str">
        <f>VLOOKUP(salaries_1985to2020!B:B, player_information!A:U, 21, FALSE)</f>
        <v>Tayshaun Prince</v>
      </c>
      <c r="B11176" t="s">
        <v>1808</v>
      </c>
      <c r="C11176" s="4">
        <v>6764045</v>
      </c>
      <c r="D11176" t="s">
        <v>54</v>
      </c>
      <c r="E11176">
        <v>2013</v>
      </c>
      <c r="F11176">
        <v>2012</v>
      </c>
      <c r="G11176" t="s">
        <v>66</v>
      </c>
      <c r="H11176" t="str">
        <f t="shared" si="174"/>
        <v>Tayshaun Prince2012-13</v>
      </c>
    </row>
    <row r="11177" spans="1:8" x14ac:dyDescent="0.35">
      <c r="A11177" t="str">
        <f>VLOOKUP(salaries_1985to2020!B:B, player_information!A:U, 21, FALSE)</f>
        <v>Tayshaun Prince</v>
      </c>
      <c r="B11177" t="s">
        <v>1808</v>
      </c>
      <c r="C11177" s="4">
        <v>7235955</v>
      </c>
      <c r="D11177" t="s">
        <v>56</v>
      </c>
      <c r="E11177">
        <v>2014</v>
      </c>
      <c r="F11177">
        <v>2013</v>
      </c>
      <c r="G11177" t="s">
        <v>66</v>
      </c>
      <c r="H11177" t="str">
        <f t="shared" si="174"/>
        <v>Tayshaun Prince2013-14</v>
      </c>
    </row>
    <row r="11178" spans="1:8" x14ac:dyDescent="0.35">
      <c r="A11178" t="str">
        <f>VLOOKUP(salaries_1985to2020!B:B, player_information!A:U, 21, FALSE)</f>
        <v>Tayshaun Prince</v>
      </c>
      <c r="B11178" t="s">
        <v>1808</v>
      </c>
      <c r="C11178" s="4">
        <v>7707865</v>
      </c>
      <c r="D11178" t="s">
        <v>57</v>
      </c>
      <c r="E11178">
        <v>2015</v>
      </c>
      <c r="F11178">
        <v>2014</v>
      </c>
      <c r="G11178" t="s">
        <v>47</v>
      </c>
      <c r="H11178" t="str">
        <f t="shared" si="174"/>
        <v>Tayshaun Prince2014-15</v>
      </c>
    </row>
    <row r="11179" spans="1:8" x14ac:dyDescent="0.35">
      <c r="A11179" t="str">
        <f>VLOOKUP(salaries_1985to2020!B:B, player_information!A:U, 21, FALSE)</f>
        <v>Tayshaun Prince</v>
      </c>
      <c r="B11179" t="s">
        <v>1808</v>
      </c>
      <c r="C11179" s="4">
        <v>1499187</v>
      </c>
      <c r="D11179" t="s">
        <v>59</v>
      </c>
      <c r="E11179">
        <v>2016</v>
      </c>
      <c r="F11179">
        <v>2015</v>
      </c>
      <c r="G11179" t="s">
        <v>81</v>
      </c>
      <c r="H11179" t="str">
        <f t="shared" si="174"/>
        <v>Tayshaun Prince2015-16</v>
      </c>
    </row>
    <row r="11180" spans="1:8" x14ac:dyDescent="0.35">
      <c r="A11180" t="str">
        <f>VLOOKUP(salaries_1985to2020!B:B, player_information!A:U, 21, FALSE)</f>
        <v>Taurean Prince</v>
      </c>
      <c r="B11180" t="s">
        <v>2301</v>
      </c>
      <c r="C11180" s="4">
        <v>2318280</v>
      </c>
      <c r="D11180" t="s">
        <v>43</v>
      </c>
      <c r="E11180">
        <v>2017</v>
      </c>
      <c r="F11180">
        <v>2016</v>
      </c>
      <c r="G11180" t="s">
        <v>39</v>
      </c>
      <c r="H11180" t="str">
        <f t="shared" si="174"/>
        <v>Taurean Prince2016-17</v>
      </c>
    </row>
    <row r="11181" spans="1:8" x14ac:dyDescent="0.35">
      <c r="A11181" t="str">
        <f>VLOOKUP(salaries_1985to2020!B:B, player_information!A:U, 21, FALSE)</f>
        <v>Taurean Prince</v>
      </c>
      <c r="B11181" t="s">
        <v>2301</v>
      </c>
      <c r="C11181" s="4">
        <v>2422560</v>
      </c>
      <c r="D11181" t="s">
        <v>45</v>
      </c>
      <c r="E11181">
        <v>2018</v>
      </c>
      <c r="F11181">
        <v>2017</v>
      </c>
      <c r="G11181" t="s">
        <v>39</v>
      </c>
      <c r="H11181" t="str">
        <f t="shared" si="174"/>
        <v>Taurean Prince2017-18</v>
      </c>
    </row>
    <row r="11182" spans="1:8" x14ac:dyDescent="0.35">
      <c r="A11182" t="s">
        <v>15010</v>
      </c>
      <c r="B11182" t="s">
        <v>2301</v>
      </c>
      <c r="C11182" s="4">
        <v>2526840</v>
      </c>
      <c r="D11182" t="s">
        <v>14974</v>
      </c>
      <c r="E11182">
        <v>2019</v>
      </c>
      <c r="F11182">
        <v>2018</v>
      </c>
      <c r="G11182" t="s">
        <v>39</v>
      </c>
      <c r="H11182" t="str">
        <f t="shared" si="174"/>
        <v>Taurean Waller-Prince2018-19</v>
      </c>
    </row>
    <row r="11183" spans="1:8" x14ac:dyDescent="0.35">
      <c r="A11183" t="s">
        <v>15010</v>
      </c>
      <c r="B11183" t="s">
        <v>2301</v>
      </c>
      <c r="C11183" s="4">
        <v>3481986</v>
      </c>
      <c r="D11183" t="s">
        <v>14975</v>
      </c>
      <c r="E11183">
        <v>2020</v>
      </c>
      <c r="F11183">
        <v>2019</v>
      </c>
      <c r="G11183" t="s">
        <v>60</v>
      </c>
      <c r="H11183" t="str">
        <f t="shared" si="174"/>
        <v>Taurean Waller-Prince2019-20</v>
      </c>
    </row>
    <row r="11184" spans="1:8" x14ac:dyDescent="0.35">
      <c r="A11184" t="str">
        <f>VLOOKUP(salaries_1985to2020!B:B, player_information!A:U, 21, FALSE)</f>
        <v>Kevin Pritchard</v>
      </c>
      <c r="B11184" t="s">
        <v>1809</v>
      </c>
      <c r="C11184" s="4">
        <v>185000</v>
      </c>
      <c r="D11184" t="s">
        <v>7</v>
      </c>
      <c r="E11184">
        <v>1991</v>
      </c>
      <c r="F11184">
        <v>1990</v>
      </c>
      <c r="G11184" t="s">
        <v>76</v>
      </c>
      <c r="H11184" t="str">
        <f t="shared" si="174"/>
        <v>Kevin Pritchard1990-91</v>
      </c>
    </row>
    <row r="11185" spans="1:8" x14ac:dyDescent="0.35">
      <c r="A11185" t="str">
        <f>VLOOKUP(salaries_1985to2020!B:B, player_information!A:U, 21, FALSE)</f>
        <v>Kevin Pritchard</v>
      </c>
      <c r="B11185" t="s">
        <v>1809</v>
      </c>
      <c r="C11185" s="4">
        <v>158000</v>
      </c>
      <c r="D11185" t="s">
        <v>9</v>
      </c>
      <c r="E11185">
        <v>1992</v>
      </c>
      <c r="F11185">
        <v>1991</v>
      </c>
      <c r="G11185" t="s">
        <v>84</v>
      </c>
      <c r="H11185" t="str">
        <f t="shared" si="174"/>
        <v>Kevin Pritchard1991-92</v>
      </c>
    </row>
    <row r="11186" spans="1:8" x14ac:dyDescent="0.35">
      <c r="A11186" t="str">
        <f>VLOOKUP(salaries_1985to2020!B:B, player_information!A:U, 21, FALSE)</f>
        <v>Kevin Pritchard</v>
      </c>
      <c r="B11186" t="s">
        <v>1809</v>
      </c>
      <c r="C11186" s="4">
        <v>130000</v>
      </c>
      <c r="D11186" t="s">
        <v>9</v>
      </c>
      <c r="E11186">
        <v>1992</v>
      </c>
      <c r="F11186">
        <v>1991</v>
      </c>
      <c r="G11186" t="s">
        <v>11</v>
      </c>
      <c r="H11186" t="str">
        <f t="shared" si="174"/>
        <v>Kevin Pritchard1991-92</v>
      </c>
    </row>
    <row r="11187" spans="1:8" x14ac:dyDescent="0.35">
      <c r="A11187" t="str">
        <f>VLOOKUP(salaries_1985to2020!B:B, player_information!A:U, 21, FALSE)</f>
        <v>Kevin Pritchard</v>
      </c>
      <c r="B11187" t="s">
        <v>1809</v>
      </c>
      <c r="C11187" s="4">
        <v>158000</v>
      </c>
      <c r="D11187" t="s">
        <v>10</v>
      </c>
      <c r="E11187">
        <v>1993</v>
      </c>
      <c r="F11187">
        <v>1992</v>
      </c>
      <c r="G11187" t="s">
        <v>84</v>
      </c>
      <c r="H11187" t="str">
        <f t="shared" si="174"/>
        <v>Kevin Pritchard1992-93</v>
      </c>
    </row>
    <row r="11188" spans="1:8" x14ac:dyDescent="0.35">
      <c r="A11188" t="str">
        <f>VLOOKUP(salaries_1985to2020!B:B, player_information!A:U, 21, FALSE)</f>
        <v>Laron Profit</v>
      </c>
      <c r="B11188" t="s">
        <v>1810</v>
      </c>
      <c r="C11188" s="4">
        <v>301875</v>
      </c>
      <c r="D11188" t="s">
        <v>30</v>
      </c>
      <c r="E11188">
        <v>2000</v>
      </c>
      <c r="F11188">
        <v>1999</v>
      </c>
      <c r="G11188" t="s">
        <v>98</v>
      </c>
      <c r="H11188" t="str">
        <f t="shared" si="174"/>
        <v>Laron Profit1999-00</v>
      </c>
    </row>
    <row r="11189" spans="1:8" x14ac:dyDescent="0.35">
      <c r="A11189" t="str">
        <f>VLOOKUP(salaries_1985to2020!B:B, player_information!A:U, 21, FALSE)</f>
        <v>Laron Profit</v>
      </c>
      <c r="B11189" t="s">
        <v>1810</v>
      </c>
      <c r="C11189" s="4">
        <v>508000</v>
      </c>
      <c r="D11189" t="s">
        <v>26</v>
      </c>
      <c r="E11189">
        <v>2001</v>
      </c>
      <c r="F11189">
        <v>2000</v>
      </c>
      <c r="G11189" t="s">
        <v>98</v>
      </c>
      <c r="H11189" t="str">
        <f t="shared" si="174"/>
        <v>Laron Profit2000-01</v>
      </c>
    </row>
    <row r="11190" spans="1:8" x14ac:dyDescent="0.35">
      <c r="A11190" t="str">
        <f>VLOOKUP(salaries_1985to2020!B:B, player_information!A:U, 21, FALSE)</f>
        <v>Laron Profit</v>
      </c>
      <c r="B11190" t="s">
        <v>1810</v>
      </c>
      <c r="C11190" s="4">
        <v>630850</v>
      </c>
      <c r="D11190" t="s">
        <v>31</v>
      </c>
      <c r="E11190">
        <v>2002</v>
      </c>
      <c r="F11190">
        <v>2001</v>
      </c>
      <c r="G11190" t="s">
        <v>51</v>
      </c>
      <c r="H11190" t="str">
        <f t="shared" si="174"/>
        <v>Laron Profit2001-02</v>
      </c>
    </row>
    <row r="11191" spans="1:8" x14ac:dyDescent="0.35">
      <c r="A11191" t="str">
        <f>VLOOKUP(salaries_1985to2020!B:B, player_information!A:U, 21, FALSE)</f>
        <v>Laron Profit</v>
      </c>
      <c r="B11191" t="s">
        <v>1810</v>
      </c>
      <c r="C11191" s="4">
        <v>745046</v>
      </c>
      <c r="D11191" t="s">
        <v>35</v>
      </c>
      <c r="E11191">
        <v>2005</v>
      </c>
      <c r="F11191">
        <v>2004</v>
      </c>
      <c r="G11191" t="s">
        <v>98</v>
      </c>
      <c r="H11191" t="str">
        <f t="shared" si="174"/>
        <v>Laron Profit2004-05</v>
      </c>
    </row>
    <row r="11192" spans="1:8" x14ac:dyDescent="0.35">
      <c r="A11192" t="str">
        <f>VLOOKUP(salaries_1985to2020!B:B, player_information!A:U, 21, FALSE)</f>
        <v>Laron Profit</v>
      </c>
      <c r="B11192" t="s">
        <v>1810</v>
      </c>
      <c r="C11192" s="4">
        <v>745248</v>
      </c>
      <c r="D11192" t="s">
        <v>36</v>
      </c>
      <c r="E11192">
        <v>2006</v>
      </c>
      <c r="F11192">
        <v>2005</v>
      </c>
      <c r="G11192" t="s">
        <v>17</v>
      </c>
      <c r="H11192" t="str">
        <f t="shared" si="174"/>
        <v>Laron Profit2005-06</v>
      </c>
    </row>
    <row r="11193" spans="1:8" x14ac:dyDescent="0.35">
      <c r="A11193" t="str">
        <f>VLOOKUP(salaries_1985to2020!B:B, player_information!A:U, 21, FALSE)</f>
        <v>Gabe Pruitt</v>
      </c>
      <c r="B11193" t="s">
        <v>1811</v>
      </c>
      <c r="C11193" s="4">
        <v>650000</v>
      </c>
      <c r="D11193" t="s">
        <v>40</v>
      </c>
      <c r="E11193">
        <v>2008</v>
      </c>
      <c r="F11193">
        <v>2007</v>
      </c>
      <c r="G11193" t="s">
        <v>11</v>
      </c>
      <c r="H11193" t="str">
        <f t="shared" si="174"/>
        <v>Gabe Pruitt2007-08</v>
      </c>
    </row>
    <row r="11194" spans="1:8" x14ac:dyDescent="0.35">
      <c r="A11194" t="str">
        <f>VLOOKUP(salaries_1985to2020!B:B, player_information!A:U, 21, FALSE)</f>
        <v>Gabe Pruitt</v>
      </c>
      <c r="B11194" t="s">
        <v>1811</v>
      </c>
      <c r="C11194" s="4">
        <v>711517</v>
      </c>
      <c r="D11194" t="s">
        <v>48</v>
      </c>
      <c r="E11194">
        <v>2009</v>
      </c>
      <c r="F11194">
        <v>2008</v>
      </c>
      <c r="G11194" t="s">
        <v>11</v>
      </c>
      <c r="H11194" t="str">
        <f t="shared" si="174"/>
        <v>Gabe Pruitt2008-09</v>
      </c>
    </row>
    <row r="11195" spans="1:8" x14ac:dyDescent="0.35">
      <c r="A11195" t="str">
        <f>VLOOKUP(salaries_1985to2020!B:B, player_information!A:U, 21, FALSE)</f>
        <v>Joel Przybilla</v>
      </c>
      <c r="B11195" t="s">
        <v>1812</v>
      </c>
      <c r="C11195" s="4">
        <v>1619880</v>
      </c>
      <c r="D11195" t="s">
        <v>26</v>
      </c>
      <c r="E11195">
        <v>2001</v>
      </c>
      <c r="F11195">
        <v>2000</v>
      </c>
      <c r="G11195" t="s">
        <v>103</v>
      </c>
      <c r="H11195" t="str">
        <f t="shared" si="174"/>
        <v>Joel Przybilla2000-01</v>
      </c>
    </row>
    <row r="11196" spans="1:8" x14ac:dyDescent="0.35">
      <c r="A11196" t="str">
        <f>VLOOKUP(salaries_1985to2020!B:B, player_information!A:U, 21, FALSE)</f>
        <v>Joel Przybilla</v>
      </c>
      <c r="B11196" t="s">
        <v>1812</v>
      </c>
      <c r="C11196" s="4">
        <v>1741440</v>
      </c>
      <c r="D11196" t="s">
        <v>31</v>
      </c>
      <c r="E11196">
        <v>2002</v>
      </c>
      <c r="F11196">
        <v>2001</v>
      </c>
      <c r="G11196" t="s">
        <v>103</v>
      </c>
      <c r="H11196" t="str">
        <f t="shared" si="174"/>
        <v>Joel Przybilla2001-02</v>
      </c>
    </row>
    <row r="11197" spans="1:8" x14ac:dyDescent="0.35">
      <c r="A11197" t="str">
        <f>VLOOKUP(salaries_1985to2020!B:B, player_information!A:U, 21, FALSE)</f>
        <v>Joel Przybilla</v>
      </c>
      <c r="B11197" t="s">
        <v>1812</v>
      </c>
      <c r="C11197" s="4">
        <v>1862880</v>
      </c>
      <c r="D11197" t="s">
        <v>32</v>
      </c>
      <c r="E11197">
        <v>2003</v>
      </c>
      <c r="F11197">
        <v>2002</v>
      </c>
      <c r="G11197" t="s">
        <v>103</v>
      </c>
      <c r="H11197" t="str">
        <f t="shared" si="174"/>
        <v>Joel Przybilla2002-03</v>
      </c>
    </row>
    <row r="11198" spans="1:8" x14ac:dyDescent="0.35">
      <c r="A11198" t="str">
        <f>VLOOKUP(salaries_1985to2020!B:B, player_information!A:U, 21, FALSE)</f>
        <v>Joel Przybilla</v>
      </c>
      <c r="B11198" t="s">
        <v>1812</v>
      </c>
      <c r="C11198" s="4">
        <v>2373309</v>
      </c>
      <c r="D11198" t="s">
        <v>34</v>
      </c>
      <c r="E11198">
        <v>2004</v>
      </c>
      <c r="F11198">
        <v>2003</v>
      </c>
      <c r="G11198" t="s">
        <v>103</v>
      </c>
      <c r="H11198" t="str">
        <f t="shared" si="174"/>
        <v>Joel Przybilla2003-04</v>
      </c>
    </row>
    <row r="11199" spans="1:8" x14ac:dyDescent="0.35">
      <c r="A11199" t="str">
        <f>VLOOKUP(salaries_1985to2020!B:B, player_information!A:U, 21, FALSE)</f>
        <v>Joel Przybilla</v>
      </c>
      <c r="B11199" t="s">
        <v>1812</v>
      </c>
      <c r="C11199" s="4">
        <v>1500000</v>
      </c>
      <c r="D11199" t="s">
        <v>35</v>
      </c>
      <c r="E11199">
        <v>2005</v>
      </c>
      <c r="F11199">
        <v>2004</v>
      </c>
      <c r="G11199" t="s">
        <v>8</v>
      </c>
      <c r="H11199" t="str">
        <f t="shared" si="174"/>
        <v>Joel Przybilla2004-05</v>
      </c>
    </row>
    <row r="11200" spans="1:8" x14ac:dyDescent="0.35">
      <c r="A11200" t="str">
        <f>VLOOKUP(salaries_1985to2020!B:B, player_information!A:U, 21, FALSE)</f>
        <v>Joel Przybilla</v>
      </c>
      <c r="B11200" t="s">
        <v>1812</v>
      </c>
      <c r="C11200" s="4">
        <v>1560000</v>
      </c>
      <c r="D11200" t="s">
        <v>36</v>
      </c>
      <c r="E11200">
        <v>2006</v>
      </c>
      <c r="F11200">
        <v>2005</v>
      </c>
      <c r="G11200" t="s">
        <v>8</v>
      </c>
      <c r="H11200" t="str">
        <f t="shared" si="174"/>
        <v>Joel Przybilla2005-06</v>
      </c>
    </row>
    <row r="11201" spans="1:8" x14ac:dyDescent="0.35">
      <c r="A11201" t="str">
        <f>VLOOKUP(salaries_1985to2020!B:B, player_information!A:U, 21, FALSE)</f>
        <v>Joel Przybilla</v>
      </c>
      <c r="B11201" t="s">
        <v>1812</v>
      </c>
      <c r="C11201" s="4">
        <v>5215000</v>
      </c>
      <c r="D11201" t="s">
        <v>37</v>
      </c>
      <c r="E11201">
        <v>2007</v>
      </c>
      <c r="F11201">
        <v>2006</v>
      </c>
      <c r="G11201" t="s">
        <v>8</v>
      </c>
      <c r="H11201" t="str">
        <f t="shared" si="174"/>
        <v>Joel Przybilla2006-07</v>
      </c>
    </row>
    <row r="11202" spans="1:8" x14ac:dyDescent="0.35">
      <c r="A11202" t="str">
        <f>VLOOKUP(salaries_1985to2020!B:B, player_information!A:U, 21, FALSE)</f>
        <v>Joel Przybilla</v>
      </c>
      <c r="B11202" t="s">
        <v>1812</v>
      </c>
      <c r="C11202" s="4">
        <v>5762575</v>
      </c>
      <c r="D11202" t="s">
        <v>40</v>
      </c>
      <c r="E11202">
        <v>2008</v>
      </c>
      <c r="F11202">
        <v>2007</v>
      </c>
      <c r="G11202" t="s">
        <v>8</v>
      </c>
      <c r="H11202" t="str">
        <f t="shared" si="174"/>
        <v>Joel Przybilla2007-08</v>
      </c>
    </row>
    <row r="11203" spans="1:8" x14ac:dyDescent="0.35">
      <c r="A11203" t="str">
        <f>VLOOKUP(salaries_1985to2020!B:B, player_information!A:U, 21, FALSE)</f>
        <v>Joel Przybilla</v>
      </c>
      <c r="B11203" t="s">
        <v>1812</v>
      </c>
      <c r="C11203" s="4">
        <v>6310150</v>
      </c>
      <c r="D11203" t="s">
        <v>48</v>
      </c>
      <c r="E11203">
        <v>2009</v>
      </c>
      <c r="F11203">
        <v>2008</v>
      </c>
      <c r="G11203" t="s">
        <v>8</v>
      </c>
      <c r="H11203" t="str">
        <f t="shared" ref="H11203:H11266" si="175">_xlfn.CONCAT(A11203, D11203)</f>
        <v>Joel Przybilla2008-09</v>
      </c>
    </row>
    <row r="11204" spans="1:8" x14ac:dyDescent="0.35">
      <c r="A11204" t="str">
        <f>VLOOKUP(salaries_1985to2020!B:B, player_information!A:U, 21, FALSE)</f>
        <v>Joel Przybilla</v>
      </c>
      <c r="B11204" t="s">
        <v>1812</v>
      </c>
      <c r="C11204" s="4">
        <v>6857725</v>
      </c>
      <c r="D11204" t="s">
        <v>41</v>
      </c>
      <c r="E11204">
        <v>2010</v>
      </c>
      <c r="F11204">
        <v>2009</v>
      </c>
      <c r="G11204" t="s">
        <v>8</v>
      </c>
      <c r="H11204" t="str">
        <f t="shared" si="175"/>
        <v>Joel Przybilla2009-10</v>
      </c>
    </row>
    <row r="11205" spans="1:8" x14ac:dyDescent="0.35">
      <c r="A11205" t="str">
        <f>VLOOKUP(salaries_1985to2020!B:B, player_information!A:U, 21, FALSE)</f>
        <v>Joel Przybilla</v>
      </c>
      <c r="B11205" t="s">
        <v>1812</v>
      </c>
      <c r="C11205" s="4">
        <v>7405300</v>
      </c>
      <c r="D11205" t="s">
        <v>75</v>
      </c>
      <c r="E11205">
        <v>2011</v>
      </c>
      <c r="F11205">
        <v>2010</v>
      </c>
      <c r="G11205" t="s">
        <v>78</v>
      </c>
      <c r="H11205" t="str">
        <f t="shared" si="175"/>
        <v>Joel Przybilla2010-11</v>
      </c>
    </row>
    <row r="11206" spans="1:8" x14ac:dyDescent="0.35">
      <c r="A11206" t="str">
        <f>VLOOKUP(salaries_1985to2020!B:B, player_information!A:U, 21, FALSE)</f>
        <v>Joel Przybilla</v>
      </c>
      <c r="B11206" t="s">
        <v>1812</v>
      </c>
      <c r="C11206" s="4">
        <v>1145027</v>
      </c>
      <c r="D11206" t="s">
        <v>77</v>
      </c>
      <c r="E11206">
        <v>2012</v>
      </c>
      <c r="F11206">
        <v>2011</v>
      </c>
      <c r="G11206" t="s">
        <v>8</v>
      </c>
      <c r="H11206" t="str">
        <f t="shared" si="175"/>
        <v>Joel Przybilla2011-12</v>
      </c>
    </row>
    <row r="11207" spans="1:8" x14ac:dyDescent="0.35">
      <c r="A11207" t="str">
        <f>VLOOKUP(salaries_1985to2020!B:B, player_information!A:U, 21, FALSE)</f>
        <v>Joel Przybilla</v>
      </c>
      <c r="B11207" t="s">
        <v>1812</v>
      </c>
      <c r="C11207" s="4">
        <v>1352181</v>
      </c>
      <c r="D11207" t="s">
        <v>54</v>
      </c>
      <c r="E11207">
        <v>2013</v>
      </c>
      <c r="F11207">
        <v>2012</v>
      </c>
      <c r="G11207" t="s">
        <v>103</v>
      </c>
      <c r="H11207" t="str">
        <f t="shared" si="175"/>
        <v>Joel Przybilla2012-13</v>
      </c>
    </row>
    <row r="11208" spans="1:8" x14ac:dyDescent="0.35">
      <c r="A11208" t="str">
        <f>VLOOKUP(salaries_1985to2020!B:B, player_information!A:U, 21, FALSE)</f>
        <v>Anthony Pullard</v>
      </c>
      <c r="B11208" t="s">
        <v>1813</v>
      </c>
      <c r="C11208" s="4">
        <v>140000</v>
      </c>
      <c r="D11208" t="s">
        <v>10</v>
      </c>
      <c r="E11208">
        <v>1993</v>
      </c>
      <c r="F11208">
        <v>1992</v>
      </c>
      <c r="G11208" t="s">
        <v>103</v>
      </c>
      <c r="H11208" t="str">
        <f t="shared" si="175"/>
        <v>Anthony Pullard1992-93</v>
      </c>
    </row>
    <row r="11209" spans="1:8" x14ac:dyDescent="0.35">
      <c r="A11209" t="str">
        <f>VLOOKUP(salaries_1985to2020!B:B, player_information!A:U, 21, FALSE)</f>
        <v>Rodney Purvis</v>
      </c>
      <c r="B11209" t="s">
        <v>1814</v>
      </c>
      <c r="C11209" s="4">
        <v>161280</v>
      </c>
      <c r="D11209" t="s">
        <v>45</v>
      </c>
      <c r="E11209">
        <v>2018</v>
      </c>
      <c r="F11209">
        <v>2017</v>
      </c>
      <c r="G11209" t="s">
        <v>51</v>
      </c>
      <c r="H11209" t="str">
        <f t="shared" si="175"/>
        <v>Rodney Purvis2017-18</v>
      </c>
    </row>
    <row r="11210" spans="1:8" x14ac:dyDescent="0.35">
      <c r="A11210" t="str">
        <f>VLOOKUP(salaries_1985to2020!B:B, player_information!A:U, 21, FALSE)</f>
        <v>Zhou Qi</v>
      </c>
      <c r="B11210" t="s">
        <v>1815</v>
      </c>
      <c r="C11210" s="4">
        <v>815615</v>
      </c>
      <c r="D11210" t="s">
        <v>45</v>
      </c>
      <c r="E11210">
        <v>2018</v>
      </c>
      <c r="F11210">
        <v>2017</v>
      </c>
      <c r="G11210" t="s">
        <v>52</v>
      </c>
      <c r="H11210" t="str">
        <f t="shared" si="175"/>
        <v>Zhou Qi2017-18</v>
      </c>
    </row>
    <row r="11211" spans="1:8" x14ac:dyDescent="0.35">
      <c r="A11211" t="s">
        <v>11974</v>
      </c>
      <c r="B11211" t="s">
        <v>1815</v>
      </c>
      <c r="C11211" s="4">
        <v>1378242</v>
      </c>
      <c r="D11211" t="s">
        <v>14974</v>
      </c>
      <c r="E11211">
        <v>2019</v>
      </c>
      <c r="F11211">
        <v>2018</v>
      </c>
      <c r="G11211" t="s">
        <v>52</v>
      </c>
      <c r="H11211" t="str">
        <f t="shared" si="175"/>
        <v>Zhou Qi2018-19</v>
      </c>
    </row>
    <row r="11212" spans="1:8" x14ac:dyDescent="0.35">
      <c r="A11212" t="str">
        <f>VLOOKUP(salaries_1985to2020!B:B, player_information!A:U, 21, FALSE)</f>
        <v>Tim Quarterman</v>
      </c>
      <c r="B11212" t="s">
        <v>1816</v>
      </c>
      <c r="C11212" s="4">
        <v>96406</v>
      </c>
      <c r="D11212" t="s">
        <v>45</v>
      </c>
      <c r="E11212">
        <v>2018</v>
      </c>
      <c r="F11212">
        <v>2017</v>
      </c>
      <c r="G11212" t="s">
        <v>52</v>
      </c>
      <c r="H11212" t="str">
        <f t="shared" si="175"/>
        <v>Tim Quarterman2017-18</v>
      </c>
    </row>
    <row r="11213" spans="1:8" x14ac:dyDescent="0.35">
      <c r="A11213" t="str">
        <f>VLOOKUP(salaries_1985to2020!B:B, player_information!A:U, 21, FALSE)</f>
        <v>Brian Quinnett</v>
      </c>
      <c r="B11213" t="s">
        <v>1818</v>
      </c>
      <c r="C11213" s="4">
        <v>360000</v>
      </c>
      <c r="D11213" t="s">
        <v>7</v>
      </c>
      <c r="E11213">
        <v>1991</v>
      </c>
      <c r="F11213">
        <v>1990</v>
      </c>
      <c r="G11213" t="s">
        <v>58</v>
      </c>
      <c r="H11213" t="str">
        <f t="shared" si="175"/>
        <v>Brian Quinnett1990-91</v>
      </c>
    </row>
    <row r="11214" spans="1:8" x14ac:dyDescent="0.35">
      <c r="A11214" t="str">
        <f>VLOOKUP(salaries_1985to2020!B:B, player_information!A:U, 21, FALSE)</f>
        <v>Brian Quinnett</v>
      </c>
      <c r="B11214" t="s">
        <v>1818</v>
      </c>
      <c r="C11214" s="4">
        <v>450000</v>
      </c>
      <c r="D11214" t="s">
        <v>9</v>
      </c>
      <c r="E11214">
        <v>1992</v>
      </c>
      <c r="F11214">
        <v>1991</v>
      </c>
      <c r="G11214" t="s">
        <v>58</v>
      </c>
      <c r="H11214" t="str">
        <f t="shared" si="175"/>
        <v>Brian Quinnett1991-92</v>
      </c>
    </row>
    <row r="11215" spans="1:8" x14ac:dyDescent="0.35">
      <c r="A11215" t="str">
        <f>VLOOKUP(salaries_1985to2020!B:B, player_information!A:U, 21, FALSE)</f>
        <v>Chris Quinn</v>
      </c>
      <c r="B11215" t="s">
        <v>1817</v>
      </c>
      <c r="C11215" s="4">
        <v>412718</v>
      </c>
      <c r="D11215" t="s">
        <v>37</v>
      </c>
      <c r="E11215">
        <v>2007</v>
      </c>
      <c r="F11215">
        <v>2006</v>
      </c>
      <c r="G11215" t="s">
        <v>73</v>
      </c>
      <c r="H11215" t="str">
        <f t="shared" si="175"/>
        <v>Chris Quinn2006-07</v>
      </c>
    </row>
    <row r="11216" spans="1:8" x14ac:dyDescent="0.35">
      <c r="A11216" t="str">
        <f>VLOOKUP(salaries_1985to2020!B:B, player_information!A:U, 21, FALSE)</f>
        <v>Chris Quinn</v>
      </c>
      <c r="B11216" t="s">
        <v>1817</v>
      </c>
      <c r="C11216" s="4">
        <v>687456</v>
      </c>
      <c r="D11216" t="s">
        <v>40</v>
      </c>
      <c r="E11216">
        <v>2008</v>
      </c>
      <c r="F11216">
        <v>2007</v>
      </c>
      <c r="G11216" t="s">
        <v>73</v>
      </c>
      <c r="H11216" t="str">
        <f t="shared" si="175"/>
        <v>Chris Quinn2007-08</v>
      </c>
    </row>
    <row r="11217" spans="1:8" x14ac:dyDescent="0.35">
      <c r="A11217" t="str">
        <f>VLOOKUP(salaries_1985to2020!B:B, player_information!A:U, 21, FALSE)</f>
        <v>Chris Quinn</v>
      </c>
      <c r="B11217" t="s">
        <v>1817</v>
      </c>
      <c r="C11217" s="4">
        <v>972581</v>
      </c>
      <c r="D11217" t="s">
        <v>48</v>
      </c>
      <c r="E11217">
        <v>2009</v>
      </c>
      <c r="F11217">
        <v>2008</v>
      </c>
      <c r="G11217" t="s">
        <v>73</v>
      </c>
      <c r="H11217" t="str">
        <f t="shared" si="175"/>
        <v>Chris Quinn2008-09</v>
      </c>
    </row>
    <row r="11218" spans="1:8" x14ac:dyDescent="0.35">
      <c r="A11218" t="str">
        <f>VLOOKUP(salaries_1985to2020!B:B, player_information!A:U, 21, FALSE)</f>
        <v>Chris Quinn</v>
      </c>
      <c r="B11218" t="s">
        <v>1817</v>
      </c>
      <c r="C11218" s="4">
        <v>1055000</v>
      </c>
      <c r="D11218" t="s">
        <v>41</v>
      </c>
      <c r="E11218">
        <v>2010</v>
      </c>
      <c r="F11218">
        <v>2009</v>
      </c>
      <c r="G11218" t="s">
        <v>64</v>
      </c>
      <c r="H11218" t="str">
        <f t="shared" si="175"/>
        <v>Chris Quinn2009-10</v>
      </c>
    </row>
    <row r="11219" spans="1:8" x14ac:dyDescent="0.35">
      <c r="A11219" t="str">
        <f>VLOOKUP(salaries_1985to2020!B:B, player_information!A:U, 21, FALSE)</f>
        <v>Chris Quinn</v>
      </c>
      <c r="B11219" t="s">
        <v>1817</v>
      </c>
      <c r="C11219" s="4">
        <v>861978</v>
      </c>
      <c r="D11219" t="s">
        <v>75</v>
      </c>
      <c r="E11219">
        <v>2011</v>
      </c>
      <c r="F11219">
        <v>2010</v>
      </c>
      <c r="G11219" t="s">
        <v>84</v>
      </c>
      <c r="H11219" t="str">
        <f t="shared" si="175"/>
        <v>Chris Quinn2010-11</v>
      </c>
    </row>
    <row r="11220" spans="1:8" x14ac:dyDescent="0.35">
      <c r="A11220" t="str">
        <f>VLOOKUP(salaries_1985to2020!B:B, player_information!A:U, 21, FALSE)</f>
        <v>Ivan Rabb</v>
      </c>
      <c r="B11220" t="s">
        <v>1819</v>
      </c>
      <c r="C11220" s="4">
        <v>950000</v>
      </c>
      <c r="D11220" t="s">
        <v>45</v>
      </c>
      <c r="E11220">
        <v>2018</v>
      </c>
      <c r="F11220">
        <v>2017</v>
      </c>
      <c r="G11220" t="s">
        <v>66</v>
      </c>
      <c r="H11220" t="str">
        <f t="shared" si="175"/>
        <v>Ivan Rabb2017-18</v>
      </c>
    </row>
    <row r="11221" spans="1:8" x14ac:dyDescent="0.35">
      <c r="A11221" t="s">
        <v>11987</v>
      </c>
      <c r="B11221" t="s">
        <v>1819</v>
      </c>
      <c r="C11221" s="4">
        <v>1378242</v>
      </c>
      <c r="D11221" t="s">
        <v>14974</v>
      </c>
      <c r="E11221">
        <v>2019</v>
      </c>
      <c r="F11221">
        <v>2018</v>
      </c>
      <c r="G11221" t="s">
        <v>66</v>
      </c>
      <c r="H11221" t="str">
        <f t="shared" si="175"/>
        <v>Ivan Rabb2018-19</v>
      </c>
    </row>
    <row r="11222" spans="1:8" x14ac:dyDescent="0.35">
      <c r="A11222" t="s">
        <v>11987</v>
      </c>
      <c r="B11222" t="s">
        <v>1819</v>
      </c>
      <c r="C11222" s="4">
        <v>371758</v>
      </c>
      <c r="D11222" t="s">
        <v>14975</v>
      </c>
      <c r="E11222">
        <v>2020</v>
      </c>
      <c r="F11222">
        <v>2019</v>
      </c>
      <c r="G11222" t="s">
        <v>66</v>
      </c>
      <c r="H11222" t="str">
        <f t="shared" si="175"/>
        <v>Ivan Rabb2019-20</v>
      </c>
    </row>
    <row r="11223" spans="1:8" x14ac:dyDescent="0.35">
      <c r="A11223" t="str">
        <f>VLOOKUP(salaries_1985to2020!B:B, player_information!A:U, 21, FALSE)</f>
        <v>Dino Radja</v>
      </c>
      <c r="B11223" t="s">
        <v>1820</v>
      </c>
      <c r="C11223" s="4">
        <v>711000</v>
      </c>
      <c r="D11223" t="s">
        <v>10</v>
      </c>
      <c r="E11223">
        <v>1993</v>
      </c>
      <c r="F11223">
        <v>1992</v>
      </c>
      <c r="G11223" t="s">
        <v>11</v>
      </c>
      <c r="H11223" t="str">
        <f t="shared" si="175"/>
        <v>Dino Radja1992-93</v>
      </c>
    </row>
    <row r="11224" spans="1:8" x14ac:dyDescent="0.35">
      <c r="A11224" t="str">
        <f>VLOOKUP(salaries_1985to2020!B:B, player_information!A:U, 21, FALSE)</f>
        <v>Dino Radja</v>
      </c>
      <c r="B11224" t="s">
        <v>1820</v>
      </c>
      <c r="C11224" s="4">
        <v>1650000</v>
      </c>
      <c r="D11224" t="s">
        <v>12</v>
      </c>
      <c r="E11224">
        <v>1994</v>
      </c>
      <c r="F11224">
        <v>1993</v>
      </c>
      <c r="G11224" t="s">
        <v>11</v>
      </c>
      <c r="H11224" t="str">
        <f t="shared" si="175"/>
        <v>Dino Radja1993-94</v>
      </c>
    </row>
    <row r="11225" spans="1:8" x14ac:dyDescent="0.35">
      <c r="A11225" t="str">
        <f>VLOOKUP(salaries_1985to2020!B:B, player_information!A:U, 21, FALSE)</f>
        <v>Dino Radja</v>
      </c>
      <c r="B11225" t="s">
        <v>1820</v>
      </c>
      <c r="C11225" s="4">
        <v>2145000</v>
      </c>
      <c r="D11225" t="s">
        <v>13</v>
      </c>
      <c r="E11225">
        <v>1995</v>
      </c>
      <c r="F11225">
        <v>1994</v>
      </c>
      <c r="G11225" t="s">
        <v>11</v>
      </c>
      <c r="H11225" t="str">
        <f t="shared" si="175"/>
        <v>Dino Radja1994-95</v>
      </c>
    </row>
    <row r="11226" spans="1:8" x14ac:dyDescent="0.35">
      <c r="A11226" t="str">
        <f>VLOOKUP(salaries_1985to2020!B:B, player_information!A:U, 21, FALSE)</f>
        <v>Dino Radja</v>
      </c>
      <c r="B11226" t="s">
        <v>1820</v>
      </c>
      <c r="C11226" s="4">
        <v>2640000</v>
      </c>
      <c r="D11226" t="s">
        <v>23</v>
      </c>
      <c r="E11226">
        <v>1996</v>
      </c>
      <c r="F11226">
        <v>1995</v>
      </c>
      <c r="G11226" t="s">
        <v>11</v>
      </c>
      <c r="H11226" t="str">
        <f t="shared" si="175"/>
        <v>Dino Radja1995-96</v>
      </c>
    </row>
    <row r="11227" spans="1:8" x14ac:dyDescent="0.35">
      <c r="A11227" t="str">
        <f>VLOOKUP(salaries_1985to2020!B:B, player_information!A:U, 21, FALSE)</f>
        <v>Dino Radja</v>
      </c>
      <c r="B11227" t="s">
        <v>1820</v>
      </c>
      <c r="C11227" s="4">
        <v>5313000</v>
      </c>
      <c r="D11227" t="s">
        <v>24</v>
      </c>
      <c r="E11227">
        <v>1997</v>
      </c>
      <c r="F11227">
        <v>1996</v>
      </c>
      <c r="G11227" t="s">
        <v>11</v>
      </c>
      <c r="H11227" t="str">
        <f t="shared" si="175"/>
        <v>Dino Radja1996-97</v>
      </c>
    </row>
    <row r="11228" spans="1:8" x14ac:dyDescent="0.35">
      <c r="A11228" t="str">
        <f>VLOOKUP(salaries_1985to2020!B:B, player_information!A:U, 21, FALSE)</f>
        <v>Dino Radja</v>
      </c>
      <c r="B11228" t="s">
        <v>1820</v>
      </c>
      <c r="C11228" s="4">
        <v>2500000</v>
      </c>
      <c r="D11228" t="s">
        <v>25</v>
      </c>
      <c r="E11228">
        <v>1998</v>
      </c>
      <c r="F11228">
        <v>1997</v>
      </c>
      <c r="G11228" t="s">
        <v>11</v>
      </c>
      <c r="H11228" t="str">
        <f t="shared" si="175"/>
        <v>Dino Radja1997-98</v>
      </c>
    </row>
    <row r="11229" spans="1:8" x14ac:dyDescent="0.35">
      <c r="A11229" t="str">
        <f>VLOOKUP(salaries_1985to2020!B:B, player_information!A:U, 21, FALSE)</f>
        <v>Dino Radja</v>
      </c>
      <c r="B11229" t="s">
        <v>1820</v>
      </c>
      <c r="C11229" s="4">
        <v>2500000</v>
      </c>
      <c r="D11229" t="s">
        <v>29</v>
      </c>
      <c r="E11229">
        <v>1999</v>
      </c>
      <c r="F11229">
        <v>1998</v>
      </c>
      <c r="G11229" t="s">
        <v>11</v>
      </c>
      <c r="H11229" t="str">
        <f t="shared" si="175"/>
        <v>Dino Radja1998-99</v>
      </c>
    </row>
    <row r="11230" spans="1:8" x14ac:dyDescent="0.35">
      <c r="A11230" t="str">
        <f>VLOOKUP(salaries_1985to2020!B:B, player_information!A:U, 21, FALSE)</f>
        <v>Dino Radja</v>
      </c>
      <c r="B11230" t="s">
        <v>1820</v>
      </c>
      <c r="C11230" s="4">
        <v>2270500</v>
      </c>
      <c r="D11230" t="s">
        <v>30</v>
      </c>
      <c r="E11230">
        <v>2000</v>
      </c>
      <c r="F11230">
        <v>1999</v>
      </c>
      <c r="G11230" t="s">
        <v>11</v>
      </c>
      <c r="H11230" t="str">
        <f t="shared" si="175"/>
        <v>Dino Radja1999-00</v>
      </c>
    </row>
    <row r="11231" spans="1:8" x14ac:dyDescent="0.35">
      <c r="A11231" t="str">
        <f>VLOOKUP(salaries_1985to2020!B:B, player_information!A:U, 21, FALSE)</f>
        <v>Vladimir Radmanovic</v>
      </c>
      <c r="B11231" t="s">
        <v>1821</v>
      </c>
      <c r="C11231" s="4">
        <v>1452000</v>
      </c>
      <c r="D11231" t="s">
        <v>31</v>
      </c>
      <c r="E11231">
        <v>2002</v>
      </c>
      <c r="F11231">
        <v>2001</v>
      </c>
      <c r="G11231" t="s">
        <v>113</v>
      </c>
      <c r="H11231" t="str">
        <f t="shared" si="175"/>
        <v>Vladimir Radmanovic2001-02</v>
      </c>
    </row>
    <row r="11232" spans="1:8" x14ac:dyDescent="0.35">
      <c r="A11232" t="str">
        <f>VLOOKUP(salaries_1985to2020!B:B, player_information!A:U, 21, FALSE)</f>
        <v>Vladimir Radmanovic</v>
      </c>
      <c r="B11232" t="s">
        <v>1821</v>
      </c>
      <c r="C11232" s="4">
        <v>1560840</v>
      </c>
      <c r="D11232" t="s">
        <v>32</v>
      </c>
      <c r="E11232">
        <v>2003</v>
      </c>
      <c r="F11232">
        <v>2002</v>
      </c>
      <c r="G11232" t="s">
        <v>113</v>
      </c>
      <c r="H11232" t="str">
        <f t="shared" si="175"/>
        <v>Vladimir Radmanovic2002-03</v>
      </c>
    </row>
    <row r="11233" spans="1:8" x14ac:dyDescent="0.35">
      <c r="A11233" t="str">
        <f>VLOOKUP(salaries_1985to2020!B:B, player_information!A:U, 21, FALSE)</f>
        <v>Vladimir Radmanovic</v>
      </c>
      <c r="B11233" t="s">
        <v>1821</v>
      </c>
      <c r="C11233" s="4">
        <v>1669800</v>
      </c>
      <c r="D11233" t="s">
        <v>34</v>
      </c>
      <c r="E11233">
        <v>2004</v>
      </c>
      <c r="F11233">
        <v>2003</v>
      </c>
      <c r="G11233" t="s">
        <v>113</v>
      </c>
      <c r="H11233" t="str">
        <f t="shared" si="175"/>
        <v>Vladimir Radmanovic2003-04</v>
      </c>
    </row>
    <row r="11234" spans="1:8" x14ac:dyDescent="0.35">
      <c r="A11234" t="str">
        <f>VLOOKUP(salaries_1985to2020!B:B, player_information!A:U, 21, FALSE)</f>
        <v>Vladimir Radmanovic</v>
      </c>
      <c r="B11234" t="s">
        <v>1821</v>
      </c>
      <c r="C11234" s="4">
        <v>2300984</v>
      </c>
      <c r="D11234" t="s">
        <v>35</v>
      </c>
      <c r="E11234">
        <v>2005</v>
      </c>
      <c r="F11234">
        <v>2004</v>
      </c>
      <c r="G11234" t="s">
        <v>113</v>
      </c>
      <c r="H11234" t="str">
        <f t="shared" si="175"/>
        <v>Vladimir Radmanovic2004-05</v>
      </c>
    </row>
    <row r="11235" spans="1:8" x14ac:dyDescent="0.35">
      <c r="A11235" t="str">
        <f>VLOOKUP(salaries_1985to2020!B:B, player_information!A:U, 21, FALSE)</f>
        <v>Vladimir Radmanovic</v>
      </c>
      <c r="B11235" t="s">
        <v>1821</v>
      </c>
      <c r="C11235" s="4">
        <v>3166155</v>
      </c>
      <c r="D11235" t="s">
        <v>36</v>
      </c>
      <c r="E11235">
        <v>2006</v>
      </c>
      <c r="F11235">
        <v>2005</v>
      </c>
      <c r="G11235" t="s">
        <v>113</v>
      </c>
      <c r="H11235" t="str">
        <f t="shared" si="175"/>
        <v>Vladimir Radmanovic2005-06</v>
      </c>
    </row>
    <row r="11236" spans="1:8" x14ac:dyDescent="0.35">
      <c r="A11236" t="str">
        <f>VLOOKUP(salaries_1985to2020!B:B, player_information!A:U, 21, FALSE)</f>
        <v>Vladimir Radmanovic</v>
      </c>
      <c r="B11236" t="s">
        <v>1821</v>
      </c>
      <c r="C11236" s="4">
        <v>5215000</v>
      </c>
      <c r="D11236" t="s">
        <v>37</v>
      </c>
      <c r="E11236">
        <v>2007</v>
      </c>
      <c r="F11236">
        <v>2006</v>
      </c>
      <c r="G11236" t="s">
        <v>17</v>
      </c>
      <c r="H11236" t="str">
        <f t="shared" si="175"/>
        <v>Vladimir Radmanovic2006-07</v>
      </c>
    </row>
    <row r="11237" spans="1:8" x14ac:dyDescent="0.35">
      <c r="A11237" t="str">
        <f>VLOOKUP(salaries_1985to2020!B:B, player_information!A:U, 21, FALSE)</f>
        <v>Vladimir Radmanovic</v>
      </c>
      <c r="B11237" t="s">
        <v>1821</v>
      </c>
      <c r="C11237" s="4">
        <v>5632200</v>
      </c>
      <c r="D11237" t="s">
        <v>40</v>
      </c>
      <c r="E11237">
        <v>2008</v>
      </c>
      <c r="F11237">
        <v>2007</v>
      </c>
      <c r="G11237" t="s">
        <v>17</v>
      </c>
      <c r="H11237" t="str">
        <f t="shared" si="175"/>
        <v>Vladimir Radmanovic2007-08</v>
      </c>
    </row>
    <row r="11238" spans="1:8" x14ac:dyDescent="0.35">
      <c r="A11238" t="str">
        <f>VLOOKUP(salaries_1985to2020!B:B, player_information!A:U, 21, FALSE)</f>
        <v>Vladimir Radmanovic</v>
      </c>
      <c r="B11238" t="s">
        <v>1821</v>
      </c>
      <c r="C11238" s="4">
        <v>6049400</v>
      </c>
      <c r="D11238" t="s">
        <v>48</v>
      </c>
      <c r="E11238">
        <v>2009</v>
      </c>
      <c r="F11238">
        <v>2008</v>
      </c>
      <c r="G11238" t="s">
        <v>78</v>
      </c>
      <c r="H11238" t="str">
        <f t="shared" si="175"/>
        <v>Vladimir Radmanovic2008-09</v>
      </c>
    </row>
    <row r="11239" spans="1:8" x14ac:dyDescent="0.35">
      <c r="A11239" t="str">
        <f>VLOOKUP(salaries_1985to2020!B:B, player_information!A:U, 21, FALSE)</f>
        <v>Vladimir Radmanovic</v>
      </c>
      <c r="B11239" t="s">
        <v>1821</v>
      </c>
      <c r="C11239" s="4">
        <v>6466600</v>
      </c>
      <c r="D11239" t="s">
        <v>41</v>
      </c>
      <c r="E11239">
        <v>2010</v>
      </c>
      <c r="F11239">
        <v>2009</v>
      </c>
      <c r="G11239" t="s">
        <v>76</v>
      </c>
      <c r="H11239" t="str">
        <f t="shared" si="175"/>
        <v>Vladimir Radmanovic2009-10</v>
      </c>
    </row>
    <row r="11240" spans="1:8" x14ac:dyDescent="0.35">
      <c r="A11240" t="str">
        <f>VLOOKUP(salaries_1985to2020!B:B, player_information!A:U, 21, FALSE)</f>
        <v>Vladimir Radmanovic</v>
      </c>
      <c r="B11240" t="s">
        <v>1821</v>
      </c>
      <c r="C11240" s="4">
        <v>6883800</v>
      </c>
      <c r="D11240" t="s">
        <v>75</v>
      </c>
      <c r="E11240">
        <v>2011</v>
      </c>
      <c r="F11240">
        <v>2010</v>
      </c>
      <c r="G11240" t="s">
        <v>76</v>
      </c>
      <c r="H11240" t="str">
        <f t="shared" si="175"/>
        <v>Vladimir Radmanovic2010-11</v>
      </c>
    </row>
    <row r="11241" spans="1:8" x14ac:dyDescent="0.35">
      <c r="A11241" t="str">
        <f>VLOOKUP(salaries_1985to2020!B:B, player_information!A:U, 21, FALSE)</f>
        <v>Vladimir Radmanovic</v>
      </c>
      <c r="B11241" t="s">
        <v>1821</v>
      </c>
      <c r="C11241" s="4">
        <v>1352181</v>
      </c>
      <c r="D11241" t="s">
        <v>77</v>
      </c>
      <c r="E11241">
        <v>2012</v>
      </c>
      <c r="F11241">
        <v>2011</v>
      </c>
      <c r="G11241" t="s">
        <v>39</v>
      </c>
      <c r="H11241" t="str">
        <f t="shared" si="175"/>
        <v>Vladimir Radmanovic2011-12</v>
      </c>
    </row>
    <row r="11242" spans="1:8" x14ac:dyDescent="0.35">
      <c r="A11242" t="str">
        <f>VLOOKUP(salaries_1985to2020!B:B, player_information!A:U, 21, FALSE)</f>
        <v>Vladimir Radmanovic</v>
      </c>
      <c r="B11242" t="s">
        <v>1821</v>
      </c>
      <c r="C11242" s="4">
        <v>1352181</v>
      </c>
      <c r="D11242" t="s">
        <v>54</v>
      </c>
      <c r="E11242">
        <v>2013</v>
      </c>
      <c r="F11242">
        <v>2012</v>
      </c>
      <c r="G11242" t="s">
        <v>104</v>
      </c>
      <c r="H11242" t="str">
        <f t="shared" si="175"/>
        <v>Vladimir Radmanovic2012-13</v>
      </c>
    </row>
    <row r="11243" spans="1:8" x14ac:dyDescent="0.35">
      <c r="A11243" t="str">
        <f>VLOOKUP(salaries_1985to2020!B:B, player_information!A:U, 21, FALSE)</f>
        <v>Aleksandar Radojevic</v>
      </c>
      <c r="B11243" t="s">
        <v>1822</v>
      </c>
      <c r="C11243" s="4">
        <v>1325760</v>
      </c>
      <c r="D11243" t="s">
        <v>30</v>
      </c>
      <c r="E11243">
        <v>2000</v>
      </c>
      <c r="F11243">
        <v>1999</v>
      </c>
      <c r="G11243" t="s">
        <v>55</v>
      </c>
      <c r="H11243" t="str">
        <f t="shared" si="175"/>
        <v>Aleksandar Radojevic1999-00</v>
      </c>
    </row>
    <row r="11244" spans="1:8" x14ac:dyDescent="0.35">
      <c r="A11244" t="str">
        <f>VLOOKUP(salaries_1985to2020!B:B, player_information!A:U, 21, FALSE)</f>
        <v>Aleksandar Radojevic</v>
      </c>
      <c r="B11244" t="s">
        <v>1822</v>
      </c>
      <c r="C11244" s="4">
        <v>1425120</v>
      </c>
      <c r="D11244" t="s">
        <v>26</v>
      </c>
      <c r="E11244">
        <v>2001</v>
      </c>
      <c r="F11244">
        <v>2000</v>
      </c>
      <c r="G11244" t="s">
        <v>55</v>
      </c>
      <c r="H11244" t="str">
        <f t="shared" si="175"/>
        <v>Aleksandar Radojevic2000-01</v>
      </c>
    </row>
    <row r="11245" spans="1:8" x14ac:dyDescent="0.35">
      <c r="A11245" t="str">
        <f>VLOOKUP(salaries_1985to2020!B:B, player_information!A:U, 21, FALSE)</f>
        <v>Aleksandar Radojevic</v>
      </c>
      <c r="B11245" t="s">
        <v>1822</v>
      </c>
      <c r="C11245" s="4">
        <v>1524600</v>
      </c>
      <c r="D11245" t="s">
        <v>31</v>
      </c>
      <c r="E11245">
        <v>2002</v>
      </c>
      <c r="F11245">
        <v>2001</v>
      </c>
      <c r="G11245" t="s">
        <v>103</v>
      </c>
      <c r="H11245" t="str">
        <f t="shared" si="175"/>
        <v>Aleksandar Radojevic2001-02</v>
      </c>
    </row>
    <row r="11246" spans="1:8" x14ac:dyDescent="0.35">
      <c r="A11246" t="str">
        <f>VLOOKUP(salaries_1985to2020!B:B, player_information!A:U, 21, FALSE)</f>
        <v>Aleksandar Radojevic</v>
      </c>
      <c r="B11246" t="s">
        <v>1822</v>
      </c>
      <c r="C11246" s="4">
        <v>720046</v>
      </c>
      <c r="D11246" t="s">
        <v>35</v>
      </c>
      <c r="E11246">
        <v>2005</v>
      </c>
      <c r="F11246">
        <v>2004</v>
      </c>
      <c r="G11246" t="s">
        <v>116</v>
      </c>
      <c r="H11246" t="str">
        <f t="shared" si="175"/>
        <v>Aleksandar Radojevic2004-05</v>
      </c>
    </row>
    <row r="11247" spans="1:8" x14ac:dyDescent="0.35">
      <c r="A11247" t="str">
        <f>VLOOKUP(salaries_1985to2020!B:B, player_information!A:U, 21, FALSE)</f>
        <v>Miroslav Raduljica</v>
      </c>
      <c r="B11247" t="s">
        <v>1823</v>
      </c>
      <c r="C11247" s="4">
        <v>300000</v>
      </c>
      <c r="D11247" t="s">
        <v>57</v>
      </c>
      <c r="E11247">
        <v>2015</v>
      </c>
      <c r="F11247">
        <v>2014</v>
      </c>
      <c r="G11247" t="s">
        <v>49</v>
      </c>
      <c r="H11247" t="str">
        <f t="shared" si="175"/>
        <v>Miroslav Raduljica2014-15</v>
      </c>
    </row>
    <row r="11248" spans="1:8" x14ac:dyDescent="0.35">
      <c r="A11248" t="str">
        <f>VLOOKUP(salaries_1985to2020!B:B, player_information!A:U, 21, FALSE)</f>
        <v>Miroslav Raduljica</v>
      </c>
      <c r="B11248" t="s">
        <v>1823</v>
      </c>
      <c r="C11248" s="4">
        <v>96100</v>
      </c>
      <c r="D11248" t="s">
        <v>57</v>
      </c>
      <c r="E11248">
        <v>2015</v>
      </c>
      <c r="F11248">
        <v>2014</v>
      </c>
      <c r="G11248" t="s">
        <v>81</v>
      </c>
      <c r="H11248" t="str">
        <f t="shared" si="175"/>
        <v>Miroslav Raduljica2014-15</v>
      </c>
    </row>
    <row r="11249" spans="1:8" x14ac:dyDescent="0.35">
      <c r="A11249" t="str">
        <f>VLOOKUP(salaries_1985to2020!B:B, player_information!A:U, 21, FALSE)</f>
        <v>Miroslav Raduljica</v>
      </c>
      <c r="B11249" t="s">
        <v>1823</v>
      </c>
      <c r="C11249" s="4">
        <v>300000</v>
      </c>
      <c r="D11249" t="s">
        <v>59</v>
      </c>
      <c r="E11249">
        <v>2016</v>
      </c>
      <c r="F11249">
        <v>2015</v>
      </c>
      <c r="G11249" t="s">
        <v>49</v>
      </c>
      <c r="H11249" t="str">
        <f t="shared" si="175"/>
        <v>Miroslav Raduljica2015-16</v>
      </c>
    </row>
    <row r="11250" spans="1:8" x14ac:dyDescent="0.35">
      <c r="A11250" t="str">
        <f>VLOOKUP(salaries_1985to2020!B:B, player_information!A:U, 21, FALSE)</f>
        <v>Miroslav Raduljica</v>
      </c>
      <c r="B11250" t="s">
        <v>1823</v>
      </c>
      <c r="C11250" s="4">
        <v>300000</v>
      </c>
      <c r="D11250" t="s">
        <v>43</v>
      </c>
      <c r="E11250">
        <v>2017</v>
      </c>
      <c r="F11250">
        <v>2016</v>
      </c>
      <c r="G11250" t="s">
        <v>49</v>
      </c>
      <c r="H11250" t="str">
        <f t="shared" si="175"/>
        <v>Miroslav Raduljica2016-17</v>
      </c>
    </row>
    <row r="11251" spans="1:8" x14ac:dyDescent="0.35">
      <c r="A11251" t="str">
        <f>VLOOKUP(salaries_1985to2020!B:B, player_information!A:U, 21, FALSE)</f>
        <v>Miroslav Raduljica</v>
      </c>
      <c r="B11251" t="s">
        <v>1823</v>
      </c>
      <c r="C11251" s="4">
        <v>252043</v>
      </c>
      <c r="D11251" t="s">
        <v>45</v>
      </c>
      <c r="E11251">
        <v>2018</v>
      </c>
      <c r="F11251">
        <v>2017</v>
      </c>
      <c r="G11251" t="s">
        <v>49</v>
      </c>
      <c r="H11251" t="str">
        <f t="shared" si="175"/>
        <v>Miroslav Raduljica2017-18</v>
      </c>
    </row>
    <row r="11252" spans="1:8" x14ac:dyDescent="0.35">
      <c r="A11252" t="s">
        <v>12010</v>
      </c>
      <c r="B11252" t="s">
        <v>1823</v>
      </c>
      <c r="C11252" s="4">
        <v>252042</v>
      </c>
      <c r="D11252" t="s">
        <v>14974</v>
      </c>
      <c r="E11252">
        <v>2019</v>
      </c>
      <c r="F11252">
        <v>2018</v>
      </c>
      <c r="G11252" t="s">
        <v>49</v>
      </c>
      <c r="H11252" t="str">
        <f t="shared" si="175"/>
        <v>Miroslav Raduljica2018-19</v>
      </c>
    </row>
    <row r="11253" spans="1:8" x14ac:dyDescent="0.35">
      <c r="A11253" t="str">
        <f>VLOOKUP(salaries_1985to2020!B:B, player_information!A:U, 21, FALSE)</f>
        <v>Igor Rakocevic</v>
      </c>
      <c r="B11253" t="s">
        <v>1824</v>
      </c>
      <c r="C11253" s="4">
        <v>349458</v>
      </c>
      <c r="D11253" t="s">
        <v>32</v>
      </c>
      <c r="E11253">
        <v>2003</v>
      </c>
      <c r="F11253">
        <v>2002</v>
      </c>
      <c r="G11253" t="s">
        <v>81</v>
      </c>
      <c r="H11253" t="str">
        <f t="shared" si="175"/>
        <v>Igor Rakocevic2002-03</v>
      </c>
    </row>
    <row r="11254" spans="1:8" x14ac:dyDescent="0.35">
      <c r="A11254" t="str">
        <f>VLOOKUP(salaries_1985to2020!B:B, player_information!A:U, 21, FALSE)</f>
        <v>Kurt Rambis</v>
      </c>
      <c r="B11254" t="s">
        <v>1825</v>
      </c>
      <c r="C11254" s="4">
        <v>200000</v>
      </c>
      <c r="D11254" t="s">
        <v>16</v>
      </c>
      <c r="E11254">
        <v>1985</v>
      </c>
      <c r="F11254">
        <v>1984</v>
      </c>
      <c r="G11254" t="s">
        <v>17</v>
      </c>
      <c r="H11254" t="str">
        <f t="shared" si="175"/>
        <v>Kurt Rambis1984-85</v>
      </c>
    </row>
    <row r="11255" spans="1:8" x14ac:dyDescent="0.35">
      <c r="A11255" t="str">
        <f>VLOOKUP(salaries_1985to2020!B:B, player_information!A:U, 21, FALSE)</f>
        <v>Kurt Rambis</v>
      </c>
      <c r="B11255" t="s">
        <v>1825</v>
      </c>
      <c r="C11255" s="4">
        <v>450000</v>
      </c>
      <c r="D11255" t="s">
        <v>18</v>
      </c>
      <c r="E11255">
        <v>1986</v>
      </c>
      <c r="F11255">
        <v>1985</v>
      </c>
      <c r="G11255" t="s">
        <v>17</v>
      </c>
      <c r="H11255" t="str">
        <f t="shared" si="175"/>
        <v>Kurt Rambis1985-86</v>
      </c>
    </row>
    <row r="11256" spans="1:8" x14ac:dyDescent="0.35">
      <c r="A11256" t="str">
        <f>VLOOKUP(salaries_1985to2020!B:B, player_information!A:U, 21, FALSE)</f>
        <v>Kurt Rambis</v>
      </c>
      <c r="B11256" t="s">
        <v>1825</v>
      </c>
      <c r="C11256" s="4">
        <v>525000</v>
      </c>
      <c r="D11256" t="s">
        <v>19</v>
      </c>
      <c r="E11256">
        <v>1988</v>
      </c>
      <c r="F11256">
        <v>1987</v>
      </c>
      <c r="G11256" t="s">
        <v>17</v>
      </c>
      <c r="H11256" t="str">
        <f t="shared" si="175"/>
        <v>Kurt Rambis1987-88</v>
      </c>
    </row>
    <row r="11257" spans="1:8" x14ac:dyDescent="0.35">
      <c r="A11257" t="str">
        <f>VLOOKUP(salaries_1985to2020!B:B, player_information!A:U, 21, FALSE)</f>
        <v>Kurt Rambis</v>
      </c>
      <c r="B11257" t="s">
        <v>1825</v>
      </c>
      <c r="C11257" s="4">
        <v>625000</v>
      </c>
      <c r="D11257" t="s">
        <v>20</v>
      </c>
      <c r="E11257">
        <v>1989</v>
      </c>
      <c r="F11257">
        <v>1988</v>
      </c>
      <c r="G11257" t="s">
        <v>69</v>
      </c>
      <c r="H11257" t="str">
        <f t="shared" si="175"/>
        <v>Kurt Rambis1988-89</v>
      </c>
    </row>
    <row r="11258" spans="1:8" x14ac:dyDescent="0.35">
      <c r="A11258" t="str">
        <f>VLOOKUP(salaries_1985to2020!B:B, player_information!A:U, 21, FALSE)</f>
        <v>Kurt Rambis</v>
      </c>
      <c r="B11258" t="s">
        <v>1825</v>
      </c>
      <c r="C11258" s="4">
        <v>900000</v>
      </c>
      <c r="D11258" t="s">
        <v>7</v>
      </c>
      <c r="E11258">
        <v>1991</v>
      </c>
      <c r="F11258">
        <v>1990</v>
      </c>
      <c r="G11258" t="s">
        <v>62</v>
      </c>
      <c r="H11258" t="str">
        <f t="shared" si="175"/>
        <v>Kurt Rambis1990-91</v>
      </c>
    </row>
    <row r="11259" spans="1:8" x14ac:dyDescent="0.35">
      <c r="A11259" t="str">
        <f>VLOOKUP(salaries_1985to2020!B:B, player_information!A:U, 21, FALSE)</f>
        <v>Kurt Rambis</v>
      </c>
      <c r="B11259" t="s">
        <v>1825</v>
      </c>
      <c r="C11259" s="4">
        <v>950000</v>
      </c>
      <c r="D11259" t="s">
        <v>9</v>
      </c>
      <c r="E11259">
        <v>1992</v>
      </c>
      <c r="F11259">
        <v>1991</v>
      </c>
      <c r="G11259" t="s">
        <v>62</v>
      </c>
      <c r="H11259" t="str">
        <f t="shared" si="175"/>
        <v>Kurt Rambis1991-92</v>
      </c>
    </row>
    <row r="11260" spans="1:8" x14ac:dyDescent="0.35">
      <c r="A11260" t="str">
        <f>VLOOKUP(salaries_1985to2020!B:B, player_information!A:U, 21, FALSE)</f>
        <v>Kurt Rambis</v>
      </c>
      <c r="B11260" t="s">
        <v>1825</v>
      </c>
      <c r="C11260" s="4">
        <v>1100000</v>
      </c>
      <c r="D11260" t="s">
        <v>10</v>
      </c>
      <c r="E11260">
        <v>1993</v>
      </c>
      <c r="F11260">
        <v>1992</v>
      </c>
      <c r="G11260" t="s">
        <v>62</v>
      </c>
      <c r="H11260" t="str">
        <f t="shared" si="175"/>
        <v>Kurt Rambis1992-93</v>
      </c>
    </row>
    <row r="11261" spans="1:8" x14ac:dyDescent="0.35">
      <c r="A11261" t="str">
        <f>VLOOKUP(salaries_1985to2020!B:B, player_information!A:U, 21, FALSE)</f>
        <v>Kurt Rambis</v>
      </c>
      <c r="B11261" t="s">
        <v>1825</v>
      </c>
      <c r="C11261" s="4">
        <v>400000</v>
      </c>
      <c r="D11261" t="s">
        <v>12</v>
      </c>
      <c r="E11261">
        <v>1994</v>
      </c>
      <c r="F11261">
        <v>1993</v>
      </c>
      <c r="G11261" t="s">
        <v>17</v>
      </c>
      <c r="H11261" t="str">
        <f t="shared" si="175"/>
        <v>Kurt Rambis1993-94</v>
      </c>
    </row>
    <row r="11262" spans="1:8" x14ac:dyDescent="0.35">
      <c r="A11262" t="str">
        <f>VLOOKUP(salaries_1985to2020!B:B, player_information!A:U, 21, FALSE)</f>
        <v>Kurt Rambis</v>
      </c>
      <c r="B11262" t="s">
        <v>1825</v>
      </c>
      <c r="C11262" s="4">
        <v>180000</v>
      </c>
      <c r="D11262" t="s">
        <v>12</v>
      </c>
      <c r="E11262">
        <v>1994</v>
      </c>
      <c r="F11262">
        <v>1993</v>
      </c>
      <c r="G11262" t="s">
        <v>14</v>
      </c>
      <c r="H11262" t="str">
        <f t="shared" si="175"/>
        <v>Kurt Rambis1993-94</v>
      </c>
    </row>
    <row r="11263" spans="1:8" x14ac:dyDescent="0.35">
      <c r="A11263" t="str">
        <f>VLOOKUP(salaries_1985to2020!B:B, player_information!A:U, 21, FALSE)</f>
        <v>Peter John Ramos</v>
      </c>
      <c r="B11263" t="s">
        <v>1826</v>
      </c>
      <c r="C11263" s="4">
        <v>600000</v>
      </c>
      <c r="D11263" t="s">
        <v>35</v>
      </c>
      <c r="E11263">
        <v>2005</v>
      </c>
      <c r="F11263">
        <v>2004</v>
      </c>
      <c r="G11263" t="s">
        <v>98</v>
      </c>
      <c r="H11263" t="str">
        <f t="shared" si="175"/>
        <v>Peter John Ramos2004-05</v>
      </c>
    </row>
    <row r="11264" spans="1:8" x14ac:dyDescent="0.35">
      <c r="A11264" t="str">
        <f>VLOOKUP(salaries_1985to2020!B:B, player_information!A:U, 21, FALSE)</f>
        <v>Peter John Ramos</v>
      </c>
      <c r="B11264" t="s">
        <v>1826</v>
      </c>
      <c r="C11264" s="4">
        <v>660000</v>
      </c>
      <c r="D11264" t="s">
        <v>36</v>
      </c>
      <c r="E11264">
        <v>2006</v>
      </c>
      <c r="F11264">
        <v>2005</v>
      </c>
      <c r="G11264" t="s">
        <v>98</v>
      </c>
      <c r="H11264" t="str">
        <f t="shared" si="175"/>
        <v>Peter John Ramos2005-06</v>
      </c>
    </row>
    <row r="11265" spans="1:8" x14ac:dyDescent="0.35">
      <c r="A11265" t="str">
        <f>VLOOKUP(salaries_1985to2020!B:B, player_information!A:U, 21, FALSE)</f>
        <v>Peter John Ramos</v>
      </c>
      <c r="B11265" t="s">
        <v>1826</v>
      </c>
      <c r="C11265" s="4">
        <v>384776</v>
      </c>
      <c r="D11265" t="s">
        <v>37</v>
      </c>
      <c r="E11265">
        <v>2007</v>
      </c>
      <c r="F11265">
        <v>2006</v>
      </c>
      <c r="G11265" t="s">
        <v>98</v>
      </c>
      <c r="H11265" t="str">
        <f t="shared" si="175"/>
        <v>Peter John Ramos2006-07</v>
      </c>
    </row>
    <row r="11266" spans="1:8" x14ac:dyDescent="0.35">
      <c r="A11266" t="str">
        <f>VLOOKUP(salaries_1985to2020!B:B, player_information!A:U, 21, FALSE)</f>
        <v>Mark Randall</v>
      </c>
      <c r="B11266" t="s">
        <v>1827</v>
      </c>
      <c r="C11266" s="4">
        <v>180000</v>
      </c>
      <c r="D11266" t="s">
        <v>9</v>
      </c>
      <c r="E11266">
        <v>1992</v>
      </c>
      <c r="F11266">
        <v>1991</v>
      </c>
      <c r="G11266" t="s">
        <v>104</v>
      </c>
      <c r="H11266" t="str">
        <f t="shared" si="175"/>
        <v>Mark Randall1991-92</v>
      </c>
    </row>
    <row r="11267" spans="1:8" x14ac:dyDescent="0.35">
      <c r="A11267" t="str">
        <f>VLOOKUP(salaries_1985to2020!B:B, player_information!A:U, 21, FALSE)</f>
        <v>Mark Randall</v>
      </c>
      <c r="B11267" t="s">
        <v>1827</v>
      </c>
      <c r="C11267" s="4">
        <v>250000</v>
      </c>
      <c r="D11267" t="s">
        <v>10</v>
      </c>
      <c r="E11267">
        <v>1993</v>
      </c>
      <c r="F11267">
        <v>1992</v>
      </c>
      <c r="G11267" t="s">
        <v>47</v>
      </c>
      <c r="H11267" t="str">
        <f t="shared" ref="H11267:H11330" si="176">_xlfn.CONCAT(A11267, D11267)</f>
        <v>Mark Randall1992-93</v>
      </c>
    </row>
    <row r="11268" spans="1:8" x14ac:dyDescent="0.35">
      <c r="A11268" t="str">
        <f>VLOOKUP(salaries_1985to2020!B:B, player_information!A:U, 21, FALSE)</f>
        <v>Mark Randall</v>
      </c>
      <c r="B11268" t="s">
        <v>1827</v>
      </c>
      <c r="C11268" s="4">
        <v>1200000</v>
      </c>
      <c r="D11268" t="s">
        <v>12</v>
      </c>
      <c r="E11268">
        <v>1994</v>
      </c>
      <c r="F11268">
        <v>1993</v>
      </c>
      <c r="G11268" t="s">
        <v>22</v>
      </c>
      <c r="H11268" t="str">
        <f t="shared" si="176"/>
        <v>Mark Randall1993-94</v>
      </c>
    </row>
    <row r="11269" spans="1:8" x14ac:dyDescent="0.35">
      <c r="A11269" t="str">
        <f>VLOOKUP(salaries_1985to2020!B:B, player_information!A:U, 21, FALSE)</f>
        <v>Chasson Randle</v>
      </c>
      <c r="B11269" t="s">
        <v>1828</v>
      </c>
      <c r="C11269" s="4">
        <v>297311</v>
      </c>
      <c r="D11269" t="s">
        <v>43</v>
      </c>
      <c r="E11269">
        <v>2017</v>
      </c>
      <c r="F11269">
        <v>2016</v>
      </c>
      <c r="G11269" t="s">
        <v>92</v>
      </c>
      <c r="H11269" t="str">
        <f t="shared" si="176"/>
        <v>Chasson Randle2016-17</v>
      </c>
    </row>
    <row r="11270" spans="1:8" x14ac:dyDescent="0.35">
      <c r="A11270" t="str">
        <f>VLOOKUP(salaries_1985to2020!B:B, player_information!A:U, 21, FALSE)</f>
        <v>Chasson Randle</v>
      </c>
      <c r="B11270" t="s">
        <v>1828</v>
      </c>
      <c r="C11270" s="4">
        <v>243860</v>
      </c>
      <c r="D11270" t="s">
        <v>43</v>
      </c>
      <c r="E11270">
        <v>2017</v>
      </c>
      <c r="F11270">
        <v>2016</v>
      </c>
      <c r="G11270" t="s">
        <v>58</v>
      </c>
      <c r="H11270" t="str">
        <f t="shared" si="176"/>
        <v>Chasson Randle2016-17</v>
      </c>
    </row>
    <row r="11271" spans="1:8" x14ac:dyDescent="0.35">
      <c r="A11271" t="s">
        <v>12039</v>
      </c>
      <c r="B11271" t="s">
        <v>1828</v>
      </c>
      <c r="C11271" s="4">
        <v>91557</v>
      </c>
      <c r="D11271" t="s">
        <v>14975</v>
      </c>
      <c r="E11271">
        <v>2020</v>
      </c>
      <c r="F11271">
        <v>2019</v>
      </c>
      <c r="G11271" t="s">
        <v>76</v>
      </c>
      <c r="H11271" t="str">
        <f t="shared" si="176"/>
        <v>Chasson Randle2019-20</v>
      </c>
    </row>
    <row r="11272" spans="1:8" x14ac:dyDescent="0.35">
      <c r="A11272" t="str">
        <f>VLOOKUP(salaries_1985to2020!B:B, player_information!A:U, 21, FALSE)</f>
        <v>Julius Randle</v>
      </c>
      <c r="B11272" t="s">
        <v>1829</v>
      </c>
      <c r="C11272" s="4">
        <v>2997360</v>
      </c>
      <c r="D11272" t="s">
        <v>57</v>
      </c>
      <c r="E11272">
        <v>2015</v>
      </c>
      <c r="F11272">
        <v>2014</v>
      </c>
      <c r="G11272" t="s">
        <v>17</v>
      </c>
      <c r="H11272" t="str">
        <f t="shared" si="176"/>
        <v>Julius Randle2014-15</v>
      </c>
    </row>
    <row r="11273" spans="1:8" x14ac:dyDescent="0.35">
      <c r="A11273" t="str">
        <f>VLOOKUP(salaries_1985to2020!B:B, player_information!A:U, 21, FALSE)</f>
        <v>Julius Randle</v>
      </c>
      <c r="B11273" t="s">
        <v>1829</v>
      </c>
      <c r="C11273" s="4">
        <v>3132240</v>
      </c>
      <c r="D11273" t="s">
        <v>59</v>
      </c>
      <c r="E11273">
        <v>2016</v>
      </c>
      <c r="F11273">
        <v>2015</v>
      </c>
      <c r="G11273" t="s">
        <v>17</v>
      </c>
      <c r="H11273" t="str">
        <f t="shared" si="176"/>
        <v>Julius Randle2015-16</v>
      </c>
    </row>
    <row r="11274" spans="1:8" x14ac:dyDescent="0.35">
      <c r="A11274" t="str">
        <f>VLOOKUP(salaries_1985to2020!B:B, player_information!A:U, 21, FALSE)</f>
        <v>Julius Randle</v>
      </c>
      <c r="B11274" t="s">
        <v>1829</v>
      </c>
      <c r="C11274" s="4">
        <v>3267120</v>
      </c>
      <c r="D11274" t="s">
        <v>43</v>
      </c>
      <c r="E11274">
        <v>2017</v>
      </c>
      <c r="F11274">
        <v>2016</v>
      </c>
      <c r="G11274" t="s">
        <v>17</v>
      </c>
      <c r="H11274" t="str">
        <f t="shared" si="176"/>
        <v>Julius Randle2016-17</v>
      </c>
    </row>
    <row r="11275" spans="1:8" x14ac:dyDescent="0.35">
      <c r="A11275" t="str">
        <f>VLOOKUP(salaries_1985to2020!B:B, player_information!A:U, 21, FALSE)</f>
        <v>Julius Randle</v>
      </c>
      <c r="B11275" t="s">
        <v>1829</v>
      </c>
      <c r="C11275" s="4">
        <v>4149242</v>
      </c>
      <c r="D11275" t="s">
        <v>45</v>
      </c>
      <c r="E11275">
        <v>2018</v>
      </c>
      <c r="F11275">
        <v>2017</v>
      </c>
      <c r="G11275" t="s">
        <v>17</v>
      </c>
      <c r="H11275" t="str">
        <f t="shared" si="176"/>
        <v>Julius Randle2017-18</v>
      </c>
    </row>
    <row r="11276" spans="1:8" x14ac:dyDescent="0.35">
      <c r="A11276" t="s">
        <v>12041</v>
      </c>
      <c r="B11276" t="s">
        <v>1829</v>
      </c>
      <c r="C11276" s="4">
        <v>8641000</v>
      </c>
      <c r="D11276" t="s">
        <v>14974</v>
      </c>
      <c r="E11276">
        <v>2019</v>
      </c>
      <c r="F11276">
        <v>2018</v>
      </c>
      <c r="G11276" t="s">
        <v>87</v>
      </c>
      <c r="H11276" t="str">
        <f t="shared" si="176"/>
        <v>Julius Randle2018-19</v>
      </c>
    </row>
    <row r="11277" spans="1:8" x14ac:dyDescent="0.35">
      <c r="A11277" t="s">
        <v>12041</v>
      </c>
      <c r="B11277" t="s">
        <v>1829</v>
      </c>
      <c r="C11277" s="4">
        <v>18000000</v>
      </c>
      <c r="D11277" t="s">
        <v>14975</v>
      </c>
      <c r="E11277">
        <v>2020</v>
      </c>
      <c r="F11277">
        <v>2019</v>
      </c>
      <c r="G11277" t="s">
        <v>58</v>
      </c>
      <c r="H11277" t="str">
        <f t="shared" si="176"/>
        <v>Julius Randle2019-20</v>
      </c>
    </row>
    <row r="11278" spans="1:8" x14ac:dyDescent="0.35">
      <c r="A11278" t="str">
        <f>VLOOKUP(salaries_1985to2020!B:B, player_information!A:U, 21, FALSE)</f>
        <v>Anthony Randolph</v>
      </c>
      <c r="B11278" t="s">
        <v>1830</v>
      </c>
      <c r="C11278" s="4">
        <v>1709280</v>
      </c>
      <c r="D11278" t="s">
        <v>48</v>
      </c>
      <c r="E11278">
        <v>2009</v>
      </c>
      <c r="F11278">
        <v>2008</v>
      </c>
      <c r="G11278" t="s">
        <v>76</v>
      </c>
      <c r="H11278" t="str">
        <f t="shared" si="176"/>
        <v>Anthony Randolph2008-09</v>
      </c>
    </row>
    <row r="11279" spans="1:8" x14ac:dyDescent="0.35">
      <c r="A11279" t="str">
        <f>VLOOKUP(salaries_1985to2020!B:B, player_information!A:U, 21, FALSE)</f>
        <v>Anthony Randolph</v>
      </c>
      <c r="B11279" t="s">
        <v>1830</v>
      </c>
      <c r="C11279" s="4">
        <v>1837560</v>
      </c>
      <c r="D11279" t="s">
        <v>41</v>
      </c>
      <c r="E11279">
        <v>2010</v>
      </c>
      <c r="F11279">
        <v>2009</v>
      </c>
      <c r="G11279" t="s">
        <v>76</v>
      </c>
      <c r="H11279" t="str">
        <f t="shared" si="176"/>
        <v>Anthony Randolph2009-10</v>
      </c>
    </row>
    <row r="11280" spans="1:8" x14ac:dyDescent="0.35">
      <c r="A11280" t="str">
        <f>VLOOKUP(salaries_1985to2020!B:B, player_information!A:U, 21, FALSE)</f>
        <v>Anthony Randolph</v>
      </c>
      <c r="B11280" t="s">
        <v>1830</v>
      </c>
      <c r="C11280" s="4">
        <v>1965720</v>
      </c>
      <c r="D11280" t="s">
        <v>75</v>
      </c>
      <c r="E11280">
        <v>2011</v>
      </c>
      <c r="F11280">
        <v>2010</v>
      </c>
      <c r="G11280" t="s">
        <v>81</v>
      </c>
      <c r="H11280" t="str">
        <f t="shared" si="176"/>
        <v>Anthony Randolph2010-11</v>
      </c>
    </row>
    <row r="11281" spans="1:8" x14ac:dyDescent="0.35">
      <c r="A11281" t="str">
        <f>VLOOKUP(salaries_1985to2020!B:B, player_information!A:U, 21, FALSE)</f>
        <v>Anthony Randolph</v>
      </c>
      <c r="B11281" t="s">
        <v>1830</v>
      </c>
      <c r="C11281" s="4">
        <v>2911231</v>
      </c>
      <c r="D11281" t="s">
        <v>77</v>
      </c>
      <c r="E11281">
        <v>2012</v>
      </c>
      <c r="F11281">
        <v>2011</v>
      </c>
      <c r="G11281" t="s">
        <v>81</v>
      </c>
      <c r="H11281" t="str">
        <f t="shared" si="176"/>
        <v>Anthony Randolph2011-12</v>
      </c>
    </row>
    <row r="11282" spans="1:8" x14ac:dyDescent="0.35">
      <c r="A11282" t="str">
        <f>VLOOKUP(salaries_1985to2020!B:B, player_information!A:U, 21, FALSE)</f>
        <v>Anthony Randolph</v>
      </c>
      <c r="B11282" t="s">
        <v>1830</v>
      </c>
      <c r="C11282" s="4">
        <v>1674641</v>
      </c>
      <c r="D11282" t="s">
        <v>54</v>
      </c>
      <c r="E11282">
        <v>2013</v>
      </c>
      <c r="F11282">
        <v>2012</v>
      </c>
      <c r="G11282" t="s">
        <v>22</v>
      </c>
      <c r="H11282" t="str">
        <f t="shared" si="176"/>
        <v>Anthony Randolph2012-13</v>
      </c>
    </row>
    <row r="11283" spans="1:8" x14ac:dyDescent="0.35">
      <c r="A11283" t="str">
        <f>VLOOKUP(salaries_1985to2020!B:B, player_information!A:U, 21, FALSE)</f>
        <v>Anthony Randolph</v>
      </c>
      <c r="B11283" t="s">
        <v>1830</v>
      </c>
      <c r="C11283" s="4">
        <v>1750000</v>
      </c>
      <c r="D11283" t="s">
        <v>56</v>
      </c>
      <c r="E11283">
        <v>2014</v>
      </c>
      <c r="F11283">
        <v>2013</v>
      </c>
      <c r="G11283" t="s">
        <v>22</v>
      </c>
      <c r="H11283" t="str">
        <f t="shared" si="176"/>
        <v>Anthony Randolph2013-14</v>
      </c>
    </row>
    <row r="11284" spans="1:8" x14ac:dyDescent="0.35">
      <c r="A11284" t="str">
        <f>VLOOKUP(salaries_1985to2020!B:B, player_information!A:U, 21, FALSE)</f>
        <v>Anthony Randolph</v>
      </c>
      <c r="B11284" t="s">
        <v>1830</v>
      </c>
      <c r="C11284" s="4">
        <v>1825359</v>
      </c>
      <c r="D11284" t="s">
        <v>57</v>
      </c>
      <c r="E11284">
        <v>2015</v>
      </c>
      <c r="F11284">
        <v>2014</v>
      </c>
      <c r="G11284" t="s">
        <v>51</v>
      </c>
      <c r="H11284" t="str">
        <f t="shared" si="176"/>
        <v>Anthony Randolph2014-15</v>
      </c>
    </row>
    <row r="11285" spans="1:8" x14ac:dyDescent="0.35">
      <c r="A11285" t="str">
        <f>VLOOKUP(salaries_1985to2020!B:B, player_information!A:U, 21, FALSE)</f>
        <v>Shavlik Randolph</v>
      </c>
      <c r="B11285" t="s">
        <v>1831</v>
      </c>
      <c r="C11285" s="4">
        <v>398762</v>
      </c>
      <c r="D11285" t="s">
        <v>36</v>
      </c>
      <c r="E11285">
        <v>2006</v>
      </c>
      <c r="F11285">
        <v>2005</v>
      </c>
      <c r="G11285" t="s">
        <v>92</v>
      </c>
      <c r="H11285" t="str">
        <f t="shared" si="176"/>
        <v>Shavlik Randolph2005-06</v>
      </c>
    </row>
    <row r="11286" spans="1:8" x14ac:dyDescent="0.35">
      <c r="A11286" t="str">
        <f>VLOOKUP(salaries_1985to2020!B:B, player_information!A:U, 21, FALSE)</f>
        <v>Shavlik Randolph</v>
      </c>
      <c r="B11286" t="s">
        <v>1831</v>
      </c>
      <c r="C11286" s="4">
        <v>1000000</v>
      </c>
      <c r="D11286" t="s">
        <v>37</v>
      </c>
      <c r="E11286">
        <v>2007</v>
      </c>
      <c r="F11286">
        <v>2006</v>
      </c>
      <c r="G11286" t="s">
        <v>92</v>
      </c>
      <c r="H11286" t="str">
        <f t="shared" si="176"/>
        <v>Shavlik Randolph2006-07</v>
      </c>
    </row>
    <row r="11287" spans="1:8" x14ac:dyDescent="0.35">
      <c r="A11287" t="str">
        <f>VLOOKUP(salaries_1985to2020!B:B, player_information!A:U, 21, FALSE)</f>
        <v>Shavlik Randolph</v>
      </c>
      <c r="B11287" t="s">
        <v>1831</v>
      </c>
      <c r="C11287" s="4">
        <v>1080000</v>
      </c>
      <c r="D11287" t="s">
        <v>40</v>
      </c>
      <c r="E11287">
        <v>2008</v>
      </c>
      <c r="F11287">
        <v>2007</v>
      </c>
      <c r="G11287" t="s">
        <v>92</v>
      </c>
      <c r="H11287" t="str">
        <f t="shared" si="176"/>
        <v>Shavlik Randolph2007-08</v>
      </c>
    </row>
    <row r="11288" spans="1:8" x14ac:dyDescent="0.35">
      <c r="A11288" t="str">
        <f>VLOOKUP(salaries_1985to2020!B:B, player_information!A:U, 21, FALSE)</f>
        <v>Shavlik Randolph</v>
      </c>
      <c r="B11288" t="s">
        <v>1831</v>
      </c>
      <c r="C11288" s="4">
        <v>826269</v>
      </c>
      <c r="D11288" t="s">
        <v>48</v>
      </c>
      <c r="E11288">
        <v>2009</v>
      </c>
      <c r="F11288">
        <v>2008</v>
      </c>
      <c r="G11288" t="s">
        <v>8</v>
      </c>
      <c r="H11288" t="str">
        <f t="shared" si="176"/>
        <v>Shavlik Randolph2008-09</v>
      </c>
    </row>
    <row r="11289" spans="1:8" x14ac:dyDescent="0.35">
      <c r="A11289" t="str">
        <f>VLOOKUP(salaries_1985to2020!B:B, player_information!A:U, 21, FALSE)</f>
        <v>Shavlik Randolph</v>
      </c>
      <c r="B11289" t="s">
        <v>1831</v>
      </c>
      <c r="C11289" s="4">
        <v>255054</v>
      </c>
      <c r="D11289" t="s">
        <v>41</v>
      </c>
      <c r="E11289">
        <v>2010</v>
      </c>
      <c r="F11289">
        <v>2009</v>
      </c>
      <c r="G11289" t="s">
        <v>73</v>
      </c>
      <c r="H11289" t="str">
        <f t="shared" si="176"/>
        <v>Shavlik Randolph2009-10</v>
      </c>
    </row>
    <row r="11290" spans="1:8" x14ac:dyDescent="0.35">
      <c r="A11290" t="str">
        <f>VLOOKUP(salaries_1985to2020!B:B, player_information!A:U, 21, FALSE)</f>
        <v>Shavlik Randolph</v>
      </c>
      <c r="B11290" t="s">
        <v>1831</v>
      </c>
      <c r="C11290" s="4">
        <v>88488</v>
      </c>
      <c r="D11290" t="s">
        <v>41</v>
      </c>
      <c r="E11290">
        <v>2010</v>
      </c>
      <c r="F11290">
        <v>2009</v>
      </c>
      <c r="G11290" t="s">
        <v>8</v>
      </c>
      <c r="H11290" t="str">
        <f t="shared" si="176"/>
        <v>Shavlik Randolph2009-10</v>
      </c>
    </row>
    <row r="11291" spans="1:8" x14ac:dyDescent="0.35">
      <c r="A11291" t="str">
        <f>VLOOKUP(salaries_1985to2020!B:B, player_information!A:U, 21, FALSE)</f>
        <v>Shavlik Randolph</v>
      </c>
      <c r="B11291" t="s">
        <v>1831</v>
      </c>
      <c r="C11291" s="4">
        <v>1227985</v>
      </c>
      <c r="D11291" t="s">
        <v>57</v>
      </c>
      <c r="E11291">
        <v>2015</v>
      </c>
      <c r="F11291">
        <v>2014</v>
      </c>
      <c r="G11291" t="s">
        <v>22</v>
      </c>
      <c r="H11291" t="str">
        <f t="shared" si="176"/>
        <v>Shavlik Randolph2014-15</v>
      </c>
    </row>
    <row r="11292" spans="1:8" x14ac:dyDescent="0.35">
      <c r="A11292" t="str">
        <f>VLOOKUP(salaries_1985to2020!B:B, player_information!A:U, 21, FALSE)</f>
        <v>Zach Randolph</v>
      </c>
      <c r="B11292" t="s">
        <v>1832</v>
      </c>
      <c r="C11292" s="4">
        <v>1019280</v>
      </c>
      <c r="D11292" t="s">
        <v>31</v>
      </c>
      <c r="E11292">
        <v>2002</v>
      </c>
      <c r="F11292">
        <v>2001</v>
      </c>
      <c r="G11292" t="s">
        <v>8</v>
      </c>
      <c r="H11292" t="str">
        <f t="shared" si="176"/>
        <v>Zach Randolph2001-02</v>
      </c>
    </row>
    <row r="11293" spans="1:8" x14ac:dyDescent="0.35">
      <c r="A11293" t="str">
        <f>VLOOKUP(salaries_1985to2020!B:B, player_information!A:U, 21, FALSE)</f>
        <v>Zach Randolph</v>
      </c>
      <c r="B11293" t="s">
        <v>1832</v>
      </c>
      <c r="C11293" s="4">
        <v>1095720</v>
      </c>
      <c r="D11293" t="s">
        <v>32</v>
      </c>
      <c r="E11293">
        <v>2003</v>
      </c>
      <c r="F11293">
        <v>2002</v>
      </c>
      <c r="G11293" t="s">
        <v>8</v>
      </c>
      <c r="H11293" t="str">
        <f t="shared" si="176"/>
        <v>Zach Randolph2002-03</v>
      </c>
    </row>
    <row r="11294" spans="1:8" x14ac:dyDescent="0.35">
      <c r="A11294" t="str">
        <f>VLOOKUP(salaries_1985to2020!B:B, player_information!A:U, 21, FALSE)</f>
        <v>Zach Randolph</v>
      </c>
      <c r="B11294" t="s">
        <v>1832</v>
      </c>
      <c r="C11294" s="4">
        <v>1172160</v>
      </c>
      <c r="D11294" t="s">
        <v>34</v>
      </c>
      <c r="E11294">
        <v>2004</v>
      </c>
      <c r="F11294">
        <v>2003</v>
      </c>
      <c r="G11294" t="s">
        <v>8</v>
      </c>
      <c r="H11294" t="str">
        <f t="shared" si="176"/>
        <v>Zach Randolph2003-04</v>
      </c>
    </row>
    <row r="11295" spans="1:8" x14ac:dyDescent="0.35">
      <c r="A11295" t="str">
        <f>VLOOKUP(salaries_1985to2020!B:B, player_information!A:U, 21, FALSE)</f>
        <v>Zach Randolph</v>
      </c>
      <c r="B11295" t="s">
        <v>1832</v>
      </c>
      <c r="C11295" s="4">
        <v>1504272</v>
      </c>
      <c r="D11295" t="s">
        <v>35</v>
      </c>
      <c r="E11295">
        <v>2005</v>
      </c>
      <c r="F11295">
        <v>2004</v>
      </c>
      <c r="G11295" t="s">
        <v>8</v>
      </c>
      <c r="H11295" t="str">
        <f t="shared" si="176"/>
        <v>Zach Randolph2004-05</v>
      </c>
    </row>
    <row r="11296" spans="1:8" x14ac:dyDescent="0.35">
      <c r="A11296" t="str">
        <f>VLOOKUP(salaries_1985to2020!B:B, player_information!A:U, 21, FALSE)</f>
        <v>Zach Randolph</v>
      </c>
      <c r="B11296" t="s">
        <v>1832</v>
      </c>
      <c r="C11296" s="4">
        <v>10666667</v>
      </c>
      <c r="D11296" t="s">
        <v>36</v>
      </c>
      <c r="E11296">
        <v>2006</v>
      </c>
      <c r="F11296">
        <v>2005</v>
      </c>
      <c r="G11296" t="s">
        <v>8</v>
      </c>
      <c r="H11296" t="str">
        <f t="shared" si="176"/>
        <v>Zach Randolph2005-06</v>
      </c>
    </row>
    <row r="11297" spans="1:8" x14ac:dyDescent="0.35">
      <c r="A11297" t="str">
        <f>VLOOKUP(salaries_1985to2020!B:B, player_information!A:U, 21, FALSE)</f>
        <v>Zach Randolph</v>
      </c>
      <c r="B11297" t="s">
        <v>1832</v>
      </c>
      <c r="C11297" s="4">
        <v>12000000</v>
      </c>
      <c r="D11297" t="s">
        <v>37</v>
      </c>
      <c r="E11297">
        <v>2007</v>
      </c>
      <c r="F11297">
        <v>2006</v>
      </c>
      <c r="G11297" t="s">
        <v>8</v>
      </c>
      <c r="H11297" t="str">
        <f t="shared" si="176"/>
        <v>Zach Randolph2006-07</v>
      </c>
    </row>
    <row r="11298" spans="1:8" x14ac:dyDescent="0.35">
      <c r="A11298" t="str">
        <f>VLOOKUP(salaries_1985to2020!B:B, player_information!A:U, 21, FALSE)</f>
        <v>Zach Randolph</v>
      </c>
      <c r="B11298" t="s">
        <v>1832</v>
      </c>
      <c r="C11298" s="4">
        <v>13333333</v>
      </c>
      <c r="D11298" t="s">
        <v>40</v>
      </c>
      <c r="E11298">
        <v>2008</v>
      </c>
      <c r="F11298">
        <v>2007</v>
      </c>
      <c r="G11298" t="s">
        <v>58</v>
      </c>
      <c r="H11298" t="str">
        <f t="shared" si="176"/>
        <v>Zach Randolph2007-08</v>
      </c>
    </row>
    <row r="11299" spans="1:8" x14ac:dyDescent="0.35">
      <c r="A11299" t="str">
        <f>VLOOKUP(salaries_1985to2020!B:B, player_information!A:U, 21, FALSE)</f>
        <v>Zach Randolph</v>
      </c>
      <c r="B11299" t="s">
        <v>1832</v>
      </c>
      <c r="C11299" s="4">
        <v>14666667</v>
      </c>
      <c r="D11299" t="s">
        <v>48</v>
      </c>
      <c r="E11299">
        <v>2009</v>
      </c>
      <c r="F11299">
        <v>2008</v>
      </c>
      <c r="G11299" t="s">
        <v>49</v>
      </c>
      <c r="H11299" t="str">
        <f t="shared" si="176"/>
        <v>Zach Randolph2008-09</v>
      </c>
    </row>
    <row r="11300" spans="1:8" x14ac:dyDescent="0.35">
      <c r="A11300" t="str">
        <f>VLOOKUP(salaries_1985to2020!B:B, player_information!A:U, 21, FALSE)</f>
        <v>Zach Randolph</v>
      </c>
      <c r="B11300" t="s">
        <v>1832</v>
      </c>
      <c r="C11300" s="4">
        <v>16000000</v>
      </c>
      <c r="D11300" t="s">
        <v>41</v>
      </c>
      <c r="E11300">
        <v>2010</v>
      </c>
      <c r="F11300">
        <v>2009</v>
      </c>
      <c r="G11300" t="s">
        <v>66</v>
      </c>
      <c r="H11300" t="str">
        <f t="shared" si="176"/>
        <v>Zach Randolph2009-10</v>
      </c>
    </row>
    <row r="11301" spans="1:8" x14ac:dyDescent="0.35">
      <c r="A11301" t="str">
        <f>VLOOKUP(salaries_1985to2020!B:B, player_information!A:U, 21, FALSE)</f>
        <v>Zach Randolph</v>
      </c>
      <c r="B11301" t="s">
        <v>1832</v>
      </c>
      <c r="C11301" s="4">
        <v>17666666</v>
      </c>
      <c r="D11301" t="s">
        <v>75</v>
      </c>
      <c r="E11301">
        <v>2011</v>
      </c>
      <c r="F11301">
        <v>2010</v>
      </c>
      <c r="G11301" t="s">
        <v>66</v>
      </c>
      <c r="H11301" t="str">
        <f t="shared" si="176"/>
        <v>Zach Randolph2010-11</v>
      </c>
    </row>
    <row r="11302" spans="1:8" x14ac:dyDescent="0.35">
      <c r="A11302" t="str">
        <f>VLOOKUP(salaries_1985to2020!B:B, player_information!A:U, 21, FALSE)</f>
        <v>Zach Randolph</v>
      </c>
      <c r="B11302" t="s">
        <v>1832</v>
      </c>
      <c r="C11302" s="4">
        <v>15200000</v>
      </c>
      <c r="D11302" t="s">
        <v>77</v>
      </c>
      <c r="E11302">
        <v>2012</v>
      </c>
      <c r="F11302">
        <v>2011</v>
      </c>
      <c r="G11302" t="s">
        <v>66</v>
      </c>
      <c r="H11302" t="str">
        <f t="shared" si="176"/>
        <v>Zach Randolph2011-12</v>
      </c>
    </row>
    <row r="11303" spans="1:8" x14ac:dyDescent="0.35">
      <c r="A11303" t="str">
        <f>VLOOKUP(salaries_1985to2020!B:B, player_information!A:U, 21, FALSE)</f>
        <v>Zach Randolph</v>
      </c>
      <c r="B11303" t="s">
        <v>1832</v>
      </c>
      <c r="C11303" s="4">
        <v>16500000</v>
      </c>
      <c r="D11303" t="s">
        <v>54</v>
      </c>
      <c r="E11303">
        <v>2013</v>
      </c>
      <c r="F11303">
        <v>2012</v>
      </c>
      <c r="G11303" t="s">
        <v>66</v>
      </c>
      <c r="H11303" t="str">
        <f t="shared" si="176"/>
        <v>Zach Randolph2012-13</v>
      </c>
    </row>
    <row r="11304" spans="1:8" x14ac:dyDescent="0.35">
      <c r="A11304" t="str">
        <f>VLOOKUP(salaries_1985to2020!B:B, player_information!A:U, 21, FALSE)</f>
        <v>Zach Randolph</v>
      </c>
      <c r="B11304" t="s">
        <v>1832</v>
      </c>
      <c r="C11304" s="4">
        <v>17800000</v>
      </c>
      <c r="D11304" t="s">
        <v>56</v>
      </c>
      <c r="E11304">
        <v>2014</v>
      </c>
      <c r="F11304">
        <v>2013</v>
      </c>
      <c r="G11304" t="s">
        <v>66</v>
      </c>
      <c r="H11304" t="str">
        <f t="shared" si="176"/>
        <v>Zach Randolph2013-14</v>
      </c>
    </row>
    <row r="11305" spans="1:8" x14ac:dyDescent="0.35">
      <c r="A11305" t="str">
        <f>VLOOKUP(salaries_1985to2020!B:B, player_information!A:U, 21, FALSE)</f>
        <v>Zach Randolph</v>
      </c>
      <c r="B11305" t="s">
        <v>1832</v>
      </c>
      <c r="C11305" s="4">
        <v>16500000</v>
      </c>
      <c r="D11305" t="s">
        <v>57</v>
      </c>
      <c r="E11305">
        <v>2015</v>
      </c>
      <c r="F11305">
        <v>2014</v>
      </c>
      <c r="G11305" t="s">
        <v>66</v>
      </c>
      <c r="H11305" t="str">
        <f t="shared" si="176"/>
        <v>Zach Randolph2014-15</v>
      </c>
    </row>
    <row r="11306" spans="1:8" x14ac:dyDescent="0.35">
      <c r="A11306" t="str">
        <f>VLOOKUP(salaries_1985to2020!B:B, player_information!A:U, 21, FALSE)</f>
        <v>Zach Randolph</v>
      </c>
      <c r="B11306" t="s">
        <v>1832</v>
      </c>
      <c r="C11306" s="4">
        <v>9638555</v>
      </c>
      <c r="D11306" t="s">
        <v>59</v>
      </c>
      <c r="E11306">
        <v>2016</v>
      </c>
      <c r="F11306">
        <v>2015</v>
      </c>
      <c r="G11306" t="s">
        <v>66</v>
      </c>
      <c r="H11306" t="str">
        <f t="shared" si="176"/>
        <v>Zach Randolph2015-16</v>
      </c>
    </row>
    <row r="11307" spans="1:8" x14ac:dyDescent="0.35">
      <c r="A11307" t="str">
        <f>VLOOKUP(salaries_1985to2020!B:B, player_information!A:U, 21, FALSE)</f>
        <v>Zach Randolph</v>
      </c>
      <c r="B11307" t="s">
        <v>1832</v>
      </c>
      <c r="C11307" s="4">
        <v>10361445</v>
      </c>
      <c r="D11307" t="s">
        <v>43</v>
      </c>
      <c r="E11307">
        <v>2017</v>
      </c>
      <c r="F11307">
        <v>2016</v>
      </c>
      <c r="G11307" t="s">
        <v>66</v>
      </c>
      <c r="H11307" t="str">
        <f t="shared" si="176"/>
        <v>Zach Randolph2016-17</v>
      </c>
    </row>
    <row r="11308" spans="1:8" x14ac:dyDescent="0.35">
      <c r="A11308" t="str">
        <f>VLOOKUP(salaries_1985to2020!B:B, player_information!A:U, 21, FALSE)</f>
        <v>Zach Randolph</v>
      </c>
      <c r="B11308" t="s">
        <v>1832</v>
      </c>
      <c r="C11308" s="4">
        <v>12307692</v>
      </c>
      <c r="D11308" t="s">
        <v>45</v>
      </c>
      <c r="E11308">
        <v>2018</v>
      </c>
      <c r="F11308">
        <v>2017</v>
      </c>
      <c r="G11308" t="s">
        <v>14</v>
      </c>
      <c r="H11308" t="str">
        <f t="shared" si="176"/>
        <v>Zach Randolph2017-18</v>
      </c>
    </row>
    <row r="11309" spans="1:8" x14ac:dyDescent="0.35">
      <c r="A11309" t="s">
        <v>12046</v>
      </c>
      <c r="B11309" t="s">
        <v>1832</v>
      </c>
      <c r="C11309" s="4">
        <v>11692308</v>
      </c>
      <c r="D11309" t="s">
        <v>14974</v>
      </c>
      <c r="E11309">
        <v>2019</v>
      </c>
      <c r="F11309">
        <v>2018</v>
      </c>
      <c r="G11309" t="s">
        <v>14</v>
      </c>
      <c r="H11309" t="str">
        <f t="shared" si="176"/>
        <v>Zach Randolph2018-19</v>
      </c>
    </row>
    <row r="11310" spans="1:8" x14ac:dyDescent="0.35">
      <c r="A11310" t="str">
        <f>VLOOKUP(salaries_1985to2020!B:B, player_information!A:U, 21, FALSE)</f>
        <v>Kelvin Ransey</v>
      </c>
      <c r="B11310" t="s">
        <v>1833</v>
      </c>
      <c r="C11310" s="4">
        <v>317500</v>
      </c>
      <c r="D11310" t="s">
        <v>18</v>
      </c>
      <c r="E11310">
        <v>1986</v>
      </c>
      <c r="F11310">
        <v>1985</v>
      </c>
      <c r="G11310" t="s">
        <v>64</v>
      </c>
      <c r="H11310" t="str">
        <f t="shared" si="176"/>
        <v>Kelvin Ransey1985-86</v>
      </c>
    </row>
    <row r="11311" spans="1:8" x14ac:dyDescent="0.35">
      <c r="A11311" t="str">
        <f>VLOOKUP(salaries_1985to2020!B:B, player_information!A:U, 21, FALSE)</f>
        <v>Blair Rasmussen</v>
      </c>
      <c r="B11311" t="s">
        <v>1834</v>
      </c>
      <c r="C11311" s="4">
        <v>202500</v>
      </c>
      <c r="D11311" t="s">
        <v>18</v>
      </c>
      <c r="E11311">
        <v>1986</v>
      </c>
      <c r="F11311">
        <v>1985</v>
      </c>
      <c r="G11311" t="s">
        <v>22</v>
      </c>
      <c r="H11311" t="str">
        <f t="shared" si="176"/>
        <v>Blair Rasmussen1985-86</v>
      </c>
    </row>
    <row r="11312" spans="1:8" x14ac:dyDescent="0.35">
      <c r="A11312" t="str">
        <f>VLOOKUP(salaries_1985to2020!B:B, player_information!A:U, 21, FALSE)</f>
        <v>Blair Rasmussen</v>
      </c>
      <c r="B11312" t="s">
        <v>1834</v>
      </c>
      <c r="C11312" s="4">
        <v>300000</v>
      </c>
      <c r="D11312" t="s">
        <v>19</v>
      </c>
      <c r="E11312">
        <v>1988</v>
      </c>
      <c r="F11312">
        <v>1987</v>
      </c>
      <c r="G11312" t="s">
        <v>22</v>
      </c>
      <c r="H11312" t="str">
        <f t="shared" si="176"/>
        <v>Blair Rasmussen1987-88</v>
      </c>
    </row>
    <row r="11313" spans="1:8" x14ac:dyDescent="0.35">
      <c r="A11313" t="str">
        <f>VLOOKUP(salaries_1985to2020!B:B, player_information!A:U, 21, FALSE)</f>
        <v>Blair Rasmussen</v>
      </c>
      <c r="B11313" t="s">
        <v>1834</v>
      </c>
      <c r="C11313" s="4">
        <v>405000</v>
      </c>
      <c r="D11313" t="s">
        <v>20</v>
      </c>
      <c r="E11313">
        <v>1989</v>
      </c>
      <c r="F11313">
        <v>1988</v>
      </c>
      <c r="G11313" t="s">
        <v>22</v>
      </c>
      <c r="H11313" t="str">
        <f t="shared" si="176"/>
        <v>Blair Rasmussen1988-89</v>
      </c>
    </row>
    <row r="11314" spans="1:8" x14ac:dyDescent="0.35">
      <c r="A11314" t="str">
        <f>VLOOKUP(salaries_1985to2020!B:B, player_information!A:U, 21, FALSE)</f>
        <v>Blair Rasmussen</v>
      </c>
      <c r="B11314" t="s">
        <v>1834</v>
      </c>
      <c r="C11314" s="4">
        <v>2185000</v>
      </c>
      <c r="D11314" t="s">
        <v>7</v>
      </c>
      <c r="E11314">
        <v>1991</v>
      </c>
      <c r="F11314">
        <v>1990</v>
      </c>
      <c r="G11314" t="s">
        <v>22</v>
      </c>
      <c r="H11314" t="str">
        <f t="shared" si="176"/>
        <v>Blair Rasmussen1990-91</v>
      </c>
    </row>
    <row r="11315" spans="1:8" x14ac:dyDescent="0.35">
      <c r="A11315" t="str">
        <f>VLOOKUP(salaries_1985to2020!B:B, player_information!A:U, 21, FALSE)</f>
        <v>Blair Rasmussen</v>
      </c>
      <c r="B11315" t="s">
        <v>1834</v>
      </c>
      <c r="C11315" s="4">
        <v>1558000</v>
      </c>
      <c r="D11315" t="s">
        <v>9</v>
      </c>
      <c r="E11315">
        <v>1992</v>
      </c>
      <c r="F11315">
        <v>1991</v>
      </c>
      <c r="G11315" t="s">
        <v>39</v>
      </c>
      <c r="H11315" t="str">
        <f t="shared" si="176"/>
        <v>Blair Rasmussen1991-92</v>
      </c>
    </row>
    <row r="11316" spans="1:8" x14ac:dyDescent="0.35">
      <c r="A11316" t="str">
        <f>VLOOKUP(salaries_1985to2020!B:B, player_information!A:U, 21, FALSE)</f>
        <v>Blair Rasmussen</v>
      </c>
      <c r="B11316" t="s">
        <v>1834</v>
      </c>
      <c r="C11316" s="4">
        <v>1988000</v>
      </c>
      <c r="D11316" t="s">
        <v>10</v>
      </c>
      <c r="E11316">
        <v>1993</v>
      </c>
      <c r="F11316">
        <v>1992</v>
      </c>
      <c r="G11316" t="s">
        <v>39</v>
      </c>
      <c r="H11316" t="str">
        <f t="shared" si="176"/>
        <v>Blair Rasmussen1992-93</v>
      </c>
    </row>
    <row r="11317" spans="1:8" x14ac:dyDescent="0.35">
      <c r="A11317" t="str">
        <f>VLOOKUP(salaries_1985to2020!B:B, player_information!A:U, 21, FALSE)</f>
        <v>Blair Rasmussen</v>
      </c>
      <c r="B11317" t="s">
        <v>1834</v>
      </c>
      <c r="C11317" s="4">
        <v>2457000</v>
      </c>
      <c r="D11317" t="s">
        <v>12</v>
      </c>
      <c r="E11317">
        <v>1994</v>
      </c>
      <c r="F11317">
        <v>1993</v>
      </c>
      <c r="G11317" t="s">
        <v>39</v>
      </c>
      <c r="H11317" t="str">
        <f t="shared" si="176"/>
        <v>Blair Rasmussen1993-94</v>
      </c>
    </row>
    <row r="11318" spans="1:8" x14ac:dyDescent="0.35">
      <c r="A11318" t="str">
        <f>VLOOKUP(salaries_1985to2020!B:B, player_information!A:U, 21, FALSE)</f>
        <v>Blair Rasmussen</v>
      </c>
      <c r="B11318" t="s">
        <v>1834</v>
      </c>
      <c r="C11318" s="4">
        <v>2747500</v>
      </c>
      <c r="D11318" t="s">
        <v>13</v>
      </c>
      <c r="E11318">
        <v>1995</v>
      </c>
      <c r="F11318">
        <v>1994</v>
      </c>
      <c r="G11318" t="s">
        <v>39</v>
      </c>
      <c r="H11318" t="str">
        <f t="shared" si="176"/>
        <v>Blair Rasmussen1994-95</v>
      </c>
    </row>
    <row r="11319" spans="1:8" x14ac:dyDescent="0.35">
      <c r="A11319" t="str">
        <f>VLOOKUP(salaries_1985to2020!B:B, player_information!A:U, 21, FALSE)</f>
        <v>Blair Rasmussen</v>
      </c>
      <c r="B11319" t="s">
        <v>1834</v>
      </c>
      <c r="C11319" s="4">
        <v>3088000</v>
      </c>
      <c r="D11319" t="s">
        <v>23</v>
      </c>
      <c r="E11319">
        <v>1996</v>
      </c>
      <c r="F11319">
        <v>1995</v>
      </c>
      <c r="G11319" t="s">
        <v>39</v>
      </c>
      <c r="H11319" t="str">
        <f t="shared" si="176"/>
        <v>Blair Rasmussen1995-96</v>
      </c>
    </row>
    <row r="11320" spans="1:8" x14ac:dyDescent="0.35">
      <c r="A11320" t="str">
        <f>VLOOKUP(salaries_1985to2020!B:B, player_information!A:U, 21, FALSE)</f>
        <v>Xavier Rathan-Mayes</v>
      </c>
      <c r="B11320" t="s">
        <v>1835</v>
      </c>
      <c r="C11320" s="4">
        <v>46080</v>
      </c>
      <c r="D11320" t="s">
        <v>45</v>
      </c>
      <c r="E11320">
        <v>2018</v>
      </c>
      <c r="F11320">
        <v>2017</v>
      </c>
      <c r="G11320" t="s">
        <v>66</v>
      </c>
      <c r="H11320" t="str">
        <f t="shared" si="176"/>
        <v>Xavier Rathan-Mayes2017-18</v>
      </c>
    </row>
    <row r="11321" spans="1:8" x14ac:dyDescent="0.35">
      <c r="A11321" t="str">
        <f>VLOOKUP(salaries_1985to2020!B:B, player_information!A:U, 21, FALSE)</f>
        <v>Theo Ratliff</v>
      </c>
      <c r="B11321" t="s">
        <v>1836</v>
      </c>
      <c r="C11321" s="4">
        <v>714000</v>
      </c>
      <c r="D11321" t="s">
        <v>23</v>
      </c>
      <c r="E11321">
        <v>1996</v>
      </c>
      <c r="F11321">
        <v>1995</v>
      </c>
      <c r="G11321" t="s">
        <v>47</v>
      </c>
      <c r="H11321" t="str">
        <f t="shared" si="176"/>
        <v>Theo Ratliff1995-96</v>
      </c>
    </row>
    <row r="11322" spans="1:8" x14ac:dyDescent="0.35">
      <c r="A11322" t="str">
        <f>VLOOKUP(salaries_1985to2020!B:B, player_information!A:U, 21, FALSE)</f>
        <v>Theo Ratliff</v>
      </c>
      <c r="B11322" t="s">
        <v>1836</v>
      </c>
      <c r="C11322" s="4">
        <v>821000</v>
      </c>
      <c r="D11322" t="s">
        <v>24</v>
      </c>
      <c r="E11322">
        <v>1997</v>
      </c>
      <c r="F11322">
        <v>1996</v>
      </c>
      <c r="G11322" t="s">
        <v>47</v>
      </c>
      <c r="H11322" t="str">
        <f t="shared" si="176"/>
        <v>Theo Ratliff1996-97</v>
      </c>
    </row>
    <row r="11323" spans="1:8" x14ac:dyDescent="0.35">
      <c r="A11323" t="str">
        <f>VLOOKUP(salaries_1985to2020!B:B, player_information!A:U, 21, FALSE)</f>
        <v>Theo Ratliff</v>
      </c>
      <c r="B11323" t="s">
        <v>1836</v>
      </c>
      <c r="C11323" s="4">
        <v>928080</v>
      </c>
      <c r="D11323" t="s">
        <v>25</v>
      </c>
      <c r="E11323">
        <v>1998</v>
      </c>
      <c r="F11323">
        <v>1997</v>
      </c>
      <c r="G11323" t="s">
        <v>47</v>
      </c>
      <c r="H11323" t="str">
        <f t="shared" si="176"/>
        <v>Theo Ratliff1997-98</v>
      </c>
    </row>
    <row r="11324" spans="1:8" x14ac:dyDescent="0.35">
      <c r="A11324" t="str">
        <f>VLOOKUP(salaries_1985to2020!B:B, player_information!A:U, 21, FALSE)</f>
        <v>Theo Ratliff</v>
      </c>
      <c r="B11324" t="s">
        <v>1836</v>
      </c>
      <c r="C11324" s="4">
        <v>6000000</v>
      </c>
      <c r="D11324" t="s">
        <v>29</v>
      </c>
      <c r="E11324">
        <v>1999</v>
      </c>
      <c r="F11324">
        <v>1998</v>
      </c>
      <c r="G11324" t="s">
        <v>92</v>
      </c>
      <c r="H11324" t="str">
        <f t="shared" si="176"/>
        <v>Theo Ratliff1998-99</v>
      </c>
    </row>
    <row r="11325" spans="1:8" x14ac:dyDescent="0.35">
      <c r="A11325" t="str">
        <f>VLOOKUP(salaries_1985to2020!B:B, player_information!A:U, 21, FALSE)</f>
        <v>Theo Ratliff</v>
      </c>
      <c r="B11325" t="s">
        <v>1836</v>
      </c>
      <c r="C11325" s="4">
        <v>7031250</v>
      </c>
      <c r="D11325" t="s">
        <v>30</v>
      </c>
      <c r="E11325">
        <v>2000</v>
      </c>
      <c r="F11325">
        <v>1999</v>
      </c>
      <c r="G11325" t="s">
        <v>92</v>
      </c>
      <c r="H11325" t="str">
        <f t="shared" si="176"/>
        <v>Theo Ratliff1999-00</v>
      </c>
    </row>
    <row r="11326" spans="1:8" x14ac:dyDescent="0.35">
      <c r="A11326" t="str">
        <f>VLOOKUP(salaries_1985to2020!B:B, player_information!A:U, 21, FALSE)</f>
        <v>Theo Ratliff</v>
      </c>
      <c r="B11326" t="s">
        <v>1836</v>
      </c>
      <c r="C11326" s="4">
        <v>7800000</v>
      </c>
      <c r="D11326" t="s">
        <v>26</v>
      </c>
      <c r="E11326">
        <v>2001</v>
      </c>
      <c r="F11326">
        <v>2000</v>
      </c>
      <c r="G11326" t="s">
        <v>92</v>
      </c>
      <c r="H11326" t="str">
        <f t="shared" si="176"/>
        <v>Theo Ratliff2000-01</v>
      </c>
    </row>
    <row r="11327" spans="1:8" x14ac:dyDescent="0.35">
      <c r="A11327" t="str">
        <f>VLOOKUP(salaries_1985to2020!B:B, player_information!A:U, 21, FALSE)</f>
        <v>Theo Ratliff</v>
      </c>
      <c r="B11327" t="s">
        <v>1836</v>
      </c>
      <c r="C11327" s="4">
        <v>9667969</v>
      </c>
      <c r="D11327" t="s">
        <v>31</v>
      </c>
      <c r="E11327">
        <v>2002</v>
      </c>
      <c r="F11327">
        <v>2001</v>
      </c>
      <c r="G11327" t="s">
        <v>39</v>
      </c>
      <c r="H11327" t="str">
        <f t="shared" si="176"/>
        <v>Theo Ratliff2001-02</v>
      </c>
    </row>
    <row r="11328" spans="1:8" x14ac:dyDescent="0.35">
      <c r="A11328" t="str">
        <f>VLOOKUP(salaries_1985to2020!B:B, player_information!A:U, 21, FALSE)</f>
        <v>Theo Ratliff</v>
      </c>
      <c r="B11328" t="s">
        <v>1836</v>
      </c>
      <c r="C11328" s="4">
        <v>9375000</v>
      </c>
      <c r="D11328" t="s">
        <v>32</v>
      </c>
      <c r="E11328">
        <v>2003</v>
      </c>
      <c r="F11328">
        <v>2002</v>
      </c>
      <c r="G11328" t="s">
        <v>39</v>
      </c>
      <c r="H11328" t="str">
        <f t="shared" si="176"/>
        <v>Theo Ratliff2002-03</v>
      </c>
    </row>
    <row r="11329" spans="1:8" x14ac:dyDescent="0.35">
      <c r="A11329" t="str">
        <f>VLOOKUP(salaries_1985to2020!B:B, player_information!A:U, 21, FALSE)</f>
        <v>Theo Ratliff</v>
      </c>
      <c r="B11329" t="s">
        <v>1836</v>
      </c>
      <c r="C11329" s="4">
        <v>10156250</v>
      </c>
      <c r="D11329" t="s">
        <v>34</v>
      </c>
      <c r="E11329">
        <v>2004</v>
      </c>
      <c r="F11329">
        <v>2003</v>
      </c>
      <c r="G11329" t="s">
        <v>39</v>
      </c>
      <c r="H11329" t="str">
        <f t="shared" si="176"/>
        <v>Theo Ratliff2003-04</v>
      </c>
    </row>
    <row r="11330" spans="1:8" x14ac:dyDescent="0.35">
      <c r="A11330" t="str">
        <f>VLOOKUP(salaries_1985to2020!B:B, player_information!A:U, 21, FALSE)</f>
        <v>Theo Ratliff</v>
      </c>
      <c r="B11330" t="s">
        <v>1836</v>
      </c>
      <c r="C11330" s="4">
        <v>10937500</v>
      </c>
      <c r="D11330" t="s">
        <v>35</v>
      </c>
      <c r="E11330">
        <v>2005</v>
      </c>
      <c r="F11330">
        <v>2004</v>
      </c>
      <c r="G11330" t="s">
        <v>8</v>
      </c>
      <c r="H11330" t="str">
        <f t="shared" si="176"/>
        <v>Theo Ratliff2004-05</v>
      </c>
    </row>
    <row r="11331" spans="1:8" x14ac:dyDescent="0.35">
      <c r="A11331" t="str">
        <f>VLOOKUP(salaries_1985to2020!B:B, player_information!A:U, 21, FALSE)</f>
        <v>Theo Ratliff</v>
      </c>
      <c r="B11331" t="s">
        <v>1836</v>
      </c>
      <c r="C11331" s="4">
        <v>11666666</v>
      </c>
      <c r="D11331" t="s">
        <v>36</v>
      </c>
      <c r="E11331">
        <v>2006</v>
      </c>
      <c r="F11331">
        <v>2005</v>
      </c>
      <c r="G11331" t="s">
        <v>8</v>
      </c>
      <c r="H11331" t="str">
        <f t="shared" ref="H11331:H11394" si="177">_xlfn.CONCAT(A11331, D11331)</f>
        <v>Theo Ratliff2005-06</v>
      </c>
    </row>
    <row r="11332" spans="1:8" x14ac:dyDescent="0.35">
      <c r="A11332" t="str">
        <f>VLOOKUP(salaries_1985to2020!B:B, player_information!A:U, 21, FALSE)</f>
        <v>Theo Ratliff</v>
      </c>
      <c r="B11332" t="s">
        <v>1836</v>
      </c>
      <c r="C11332" s="4">
        <v>11666666</v>
      </c>
      <c r="D11332" t="s">
        <v>37</v>
      </c>
      <c r="E11332">
        <v>2007</v>
      </c>
      <c r="F11332">
        <v>2006</v>
      </c>
      <c r="G11332" t="s">
        <v>11</v>
      </c>
      <c r="H11332" t="str">
        <f t="shared" si="177"/>
        <v>Theo Ratliff2006-07</v>
      </c>
    </row>
    <row r="11333" spans="1:8" x14ac:dyDescent="0.35">
      <c r="A11333" t="str">
        <f>VLOOKUP(salaries_1985to2020!B:B, player_information!A:U, 21, FALSE)</f>
        <v>Theo Ratliff</v>
      </c>
      <c r="B11333" t="s">
        <v>1836</v>
      </c>
      <c r="C11333" s="4">
        <v>11666666</v>
      </c>
      <c r="D11333" t="s">
        <v>40</v>
      </c>
      <c r="E11333">
        <v>2008</v>
      </c>
      <c r="F11333">
        <v>2007</v>
      </c>
      <c r="G11333" t="s">
        <v>81</v>
      </c>
      <c r="H11333" t="str">
        <f t="shared" si="177"/>
        <v>Theo Ratliff2007-08</v>
      </c>
    </row>
    <row r="11334" spans="1:8" x14ac:dyDescent="0.35">
      <c r="A11334" t="str">
        <f>VLOOKUP(salaries_1985to2020!B:B, player_information!A:U, 21, FALSE)</f>
        <v>Theo Ratliff</v>
      </c>
      <c r="B11334" t="s">
        <v>1836</v>
      </c>
      <c r="C11334" s="4">
        <v>1262275</v>
      </c>
      <c r="D11334" t="s">
        <v>48</v>
      </c>
      <c r="E11334">
        <v>2009</v>
      </c>
      <c r="F11334">
        <v>2008</v>
      </c>
      <c r="G11334" t="s">
        <v>92</v>
      </c>
      <c r="H11334" t="str">
        <f t="shared" si="177"/>
        <v>Theo Ratliff2008-09</v>
      </c>
    </row>
    <row r="11335" spans="1:8" x14ac:dyDescent="0.35">
      <c r="A11335" t="str">
        <f>VLOOKUP(salaries_1985to2020!B:B, player_information!A:U, 21, FALSE)</f>
        <v>Theo Ratliff</v>
      </c>
      <c r="B11335" t="s">
        <v>1836</v>
      </c>
      <c r="C11335" s="4">
        <v>1306455</v>
      </c>
      <c r="D11335" t="s">
        <v>41</v>
      </c>
      <c r="E11335">
        <v>2010</v>
      </c>
      <c r="F11335">
        <v>2009</v>
      </c>
      <c r="G11335" t="s">
        <v>78</v>
      </c>
      <c r="H11335" t="str">
        <f t="shared" si="177"/>
        <v>Theo Ratliff2009-10</v>
      </c>
    </row>
    <row r="11336" spans="1:8" x14ac:dyDescent="0.35">
      <c r="A11336" t="str">
        <f>VLOOKUP(salaries_1985to2020!B:B, player_information!A:U, 21, FALSE)</f>
        <v>Theo Ratliff</v>
      </c>
      <c r="B11336" t="s">
        <v>1836</v>
      </c>
      <c r="C11336" s="4">
        <v>1352181</v>
      </c>
      <c r="D11336" t="s">
        <v>75</v>
      </c>
      <c r="E11336">
        <v>2011</v>
      </c>
      <c r="F11336">
        <v>2010</v>
      </c>
      <c r="G11336" t="s">
        <v>17</v>
      </c>
      <c r="H11336" t="str">
        <f t="shared" si="177"/>
        <v>Theo Ratliff2010-11</v>
      </c>
    </row>
    <row r="11337" spans="1:8" x14ac:dyDescent="0.35">
      <c r="A11337" t="str">
        <f>VLOOKUP(salaries_1985to2020!B:B, player_information!A:U, 21, FALSE)</f>
        <v>Andy Rautins</v>
      </c>
      <c r="B11337" t="s">
        <v>1837</v>
      </c>
      <c r="C11337" s="4">
        <v>600000</v>
      </c>
      <c r="D11337" t="s">
        <v>75</v>
      </c>
      <c r="E11337">
        <v>2011</v>
      </c>
      <c r="F11337">
        <v>2010</v>
      </c>
      <c r="G11337" t="s">
        <v>58</v>
      </c>
      <c r="H11337" t="str">
        <f t="shared" si="177"/>
        <v>Andy Rautins2010-11</v>
      </c>
    </row>
    <row r="11338" spans="1:8" x14ac:dyDescent="0.35">
      <c r="A11338" t="str">
        <f>VLOOKUP(salaries_1985to2020!B:B, player_information!A:U, 21, FALSE)</f>
        <v>Andy Rautins</v>
      </c>
      <c r="B11338" t="s">
        <v>1837</v>
      </c>
      <c r="C11338" s="4">
        <v>788872</v>
      </c>
      <c r="D11338" t="s">
        <v>77</v>
      </c>
      <c r="E11338">
        <v>2012</v>
      </c>
      <c r="F11338">
        <v>2011</v>
      </c>
      <c r="G11338" t="s">
        <v>33</v>
      </c>
      <c r="H11338" t="str">
        <f t="shared" si="177"/>
        <v>Andy Rautins2011-12</v>
      </c>
    </row>
    <row r="11339" spans="1:8" x14ac:dyDescent="0.35">
      <c r="A11339" t="str">
        <f>VLOOKUP(salaries_1985to2020!B:B, player_information!A:U, 21, FALSE)</f>
        <v>Allan Ray</v>
      </c>
      <c r="B11339" t="s">
        <v>1838</v>
      </c>
      <c r="C11339" s="4">
        <v>412718</v>
      </c>
      <c r="D11339" t="s">
        <v>37</v>
      </c>
      <c r="E11339">
        <v>2007</v>
      </c>
      <c r="F11339">
        <v>2006</v>
      </c>
      <c r="G11339" t="s">
        <v>11</v>
      </c>
      <c r="H11339" t="str">
        <f t="shared" si="177"/>
        <v>Allan Ray2006-07</v>
      </c>
    </row>
    <row r="11340" spans="1:8" x14ac:dyDescent="0.35">
      <c r="A11340" t="str">
        <f>VLOOKUP(salaries_1985to2020!B:B, player_information!A:U, 21, FALSE)</f>
        <v>Zeljko Rebraca</v>
      </c>
      <c r="B11340" t="s">
        <v>1839</v>
      </c>
      <c r="C11340" s="4">
        <v>3500000</v>
      </c>
      <c r="D11340" t="s">
        <v>31</v>
      </c>
      <c r="E11340">
        <v>2002</v>
      </c>
      <c r="F11340">
        <v>2001</v>
      </c>
      <c r="G11340" t="s">
        <v>47</v>
      </c>
      <c r="H11340" t="str">
        <f t="shared" si="177"/>
        <v>Zeljko Rebraca2001-02</v>
      </c>
    </row>
    <row r="11341" spans="1:8" x14ac:dyDescent="0.35">
      <c r="A11341" t="str">
        <f>VLOOKUP(salaries_1985to2020!B:B, player_information!A:U, 21, FALSE)</f>
        <v>Zeljko Rebraca</v>
      </c>
      <c r="B11341" t="s">
        <v>1839</v>
      </c>
      <c r="C11341" s="4">
        <v>3850000</v>
      </c>
      <c r="D11341" t="s">
        <v>32</v>
      </c>
      <c r="E11341">
        <v>2003</v>
      </c>
      <c r="F11341">
        <v>2002</v>
      </c>
      <c r="G11341" t="s">
        <v>47</v>
      </c>
      <c r="H11341" t="str">
        <f t="shared" si="177"/>
        <v>Zeljko Rebraca2002-03</v>
      </c>
    </row>
    <row r="11342" spans="1:8" x14ac:dyDescent="0.35">
      <c r="A11342" t="str">
        <f>VLOOKUP(salaries_1985to2020!B:B, player_information!A:U, 21, FALSE)</f>
        <v>Zeljko Rebraca</v>
      </c>
      <c r="B11342" t="s">
        <v>1839</v>
      </c>
      <c r="C11342" s="4">
        <v>4200000</v>
      </c>
      <c r="D11342" t="s">
        <v>34</v>
      </c>
      <c r="E11342">
        <v>2004</v>
      </c>
      <c r="F11342">
        <v>2003</v>
      </c>
      <c r="G11342" t="s">
        <v>47</v>
      </c>
      <c r="H11342" t="str">
        <f t="shared" si="177"/>
        <v>Zeljko Rebraca2003-04</v>
      </c>
    </row>
    <row r="11343" spans="1:8" x14ac:dyDescent="0.35">
      <c r="A11343" t="str">
        <f>VLOOKUP(salaries_1985to2020!B:B, player_information!A:U, 21, FALSE)</f>
        <v>Zeljko Rebraca</v>
      </c>
      <c r="B11343" t="s">
        <v>1839</v>
      </c>
      <c r="C11343" s="4">
        <v>2500000</v>
      </c>
      <c r="D11343" t="s">
        <v>35</v>
      </c>
      <c r="E11343">
        <v>2005</v>
      </c>
      <c r="F11343">
        <v>2004</v>
      </c>
      <c r="G11343" t="s">
        <v>49</v>
      </c>
      <c r="H11343" t="str">
        <f t="shared" si="177"/>
        <v>Zeljko Rebraca2004-05</v>
      </c>
    </row>
    <row r="11344" spans="1:8" x14ac:dyDescent="0.35">
      <c r="A11344" t="str">
        <f>VLOOKUP(salaries_1985to2020!B:B, player_information!A:U, 21, FALSE)</f>
        <v>Zeljko Rebraca</v>
      </c>
      <c r="B11344" t="s">
        <v>1839</v>
      </c>
      <c r="C11344" s="4">
        <v>3000000</v>
      </c>
      <c r="D11344" t="s">
        <v>36</v>
      </c>
      <c r="E11344">
        <v>2006</v>
      </c>
      <c r="F11344">
        <v>2005</v>
      </c>
      <c r="G11344" t="s">
        <v>49</v>
      </c>
      <c r="H11344" t="str">
        <f t="shared" si="177"/>
        <v>Zeljko Rebraca2005-06</v>
      </c>
    </row>
    <row r="11345" spans="1:8" x14ac:dyDescent="0.35">
      <c r="A11345" t="str">
        <f>VLOOKUP(salaries_1985to2020!B:B, player_information!A:U, 21, FALSE)</f>
        <v>Zeljko Rebraca</v>
      </c>
      <c r="B11345" t="s">
        <v>1839</v>
      </c>
      <c r="C11345" s="4">
        <v>3240000</v>
      </c>
      <c r="D11345" t="s">
        <v>37</v>
      </c>
      <c r="E11345">
        <v>2007</v>
      </c>
      <c r="F11345">
        <v>2006</v>
      </c>
      <c r="G11345" t="s">
        <v>49</v>
      </c>
      <c r="H11345" t="str">
        <f t="shared" si="177"/>
        <v>Zeljko Rebraca2006-07</v>
      </c>
    </row>
    <row r="11346" spans="1:8" x14ac:dyDescent="0.35">
      <c r="A11346" t="str">
        <f>VLOOKUP(salaries_1985to2020!B:B, player_information!A:U, 21, FALSE)</f>
        <v>Eldridge Recasner</v>
      </c>
      <c r="B11346" t="s">
        <v>1840</v>
      </c>
      <c r="C11346" s="4">
        <v>225000</v>
      </c>
      <c r="D11346" t="s">
        <v>23</v>
      </c>
      <c r="E11346">
        <v>1996</v>
      </c>
      <c r="F11346">
        <v>1995</v>
      </c>
      <c r="G11346" t="s">
        <v>52</v>
      </c>
      <c r="H11346" t="str">
        <f t="shared" si="177"/>
        <v>Eldridge Recasner1995-96</v>
      </c>
    </row>
    <row r="11347" spans="1:8" x14ac:dyDescent="0.35">
      <c r="A11347" t="str">
        <f>VLOOKUP(salaries_1985to2020!B:B, player_information!A:U, 21, FALSE)</f>
        <v>Eldridge Recasner</v>
      </c>
      <c r="B11347" t="s">
        <v>1840</v>
      </c>
      <c r="C11347" s="4">
        <v>247500</v>
      </c>
      <c r="D11347" t="s">
        <v>24</v>
      </c>
      <c r="E11347">
        <v>1997</v>
      </c>
      <c r="F11347">
        <v>1996</v>
      </c>
      <c r="G11347" t="s">
        <v>39</v>
      </c>
      <c r="H11347" t="str">
        <f t="shared" si="177"/>
        <v>Eldridge Recasner1996-97</v>
      </c>
    </row>
    <row r="11348" spans="1:8" x14ac:dyDescent="0.35">
      <c r="A11348" t="str">
        <f>VLOOKUP(salaries_1985to2020!B:B, player_information!A:U, 21, FALSE)</f>
        <v>Eldridge Recasner</v>
      </c>
      <c r="B11348" t="s">
        <v>1840</v>
      </c>
      <c r="C11348" s="4">
        <v>326700</v>
      </c>
      <c r="D11348" t="s">
        <v>25</v>
      </c>
      <c r="E11348">
        <v>1998</v>
      </c>
      <c r="F11348">
        <v>1997</v>
      </c>
      <c r="G11348" t="s">
        <v>39</v>
      </c>
      <c r="H11348" t="str">
        <f t="shared" si="177"/>
        <v>Eldridge Recasner1997-98</v>
      </c>
    </row>
    <row r="11349" spans="1:8" x14ac:dyDescent="0.35">
      <c r="A11349" t="str">
        <f>VLOOKUP(salaries_1985to2020!B:B, player_information!A:U, 21, FALSE)</f>
        <v>Eldridge Recasner</v>
      </c>
      <c r="B11349" t="s">
        <v>1840</v>
      </c>
      <c r="C11349" s="4">
        <v>1100000</v>
      </c>
      <c r="D11349" t="s">
        <v>30</v>
      </c>
      <c r="E11349">
        <v>2000</v>
      </c>
      <c r="F11349">
        <v>1999</v>
      </c>
      <c r="G11349" t="s">
        <v>69</v>
      </c>
      <c r="H11349" t="str">
        <f t="shared" si="177"/>
        <v>Eldridge Recasner1999-00</v>
      </c>
    </row>
    <row r="11350" spans="1:8" x14ac:dyDescent="0.35">
      <c r="A11350" t="str">
        <f>VLOOKUP(salaries_1985to2020!B:B, player_information!A:U, 21, FALSE)</f>
        <v>Eldridge Recasner</v>
      </c>
      <c r="B11350" t="s">
        <v>1840</v>
      </c>
      <c r="C11350" s="4">
        <v>1200000</v>
      </c>
      <c r="D11350" t="s">
        <v>26</v>
      </c>
      <c r="E11350">
        <v>2001</v>
      </c>
      <c r="F11350">
        <v>2000</v>
      </c>
      <c r="G11350" t="s">
        <v>69</v>
      </c>
      <c r="H11350" t="str">
        <f t="shared" si="177"/>
        <v>Eldridge Recasner2000-01</v>
      </c>
    </row>
    <row r="11351" spans="1:8" x14ac:dyDescent="0.35">
      <c r="A11351" t="str">
        <f>VLOOKUP(salaries_1985to2020!B:B, player_information!A:U, 21, FALSE)</f>
        <v>Eldridge Recasner</v>
      </c>
      <c r="B11351" t="s">
        <v>1840</v>
      </c>
      <c r="C11351" s="4">
        <v>1300000</v>
      </c>
      <c r="D11351" t="s">
        <v>31</v>
      </c>
      <c r="E11351">
        <v>2002</v>
      </c>
      <c r="F11351">
        <v>2001</v>
      </c>
      <c r="G11351" t="s">
        <v>69</v>
      </c>
      <c r="H11351" t="str">
        <f t="shared" si="177"/>
        <v>Eldridge Recasner2001-02</v>
      </c>
    </row>
    <row r="11352" spans="1:8" x14ac:dyDescent="0.35">
      <c r="A11352" t="s">
        <v>15003</v>
      </c>
      <c r="B11352" t="s">
        <v>15102</v>
      </c>
      <c r="C11352" s="4">
        <v>4245720</v>
      </c>
      <c r="D11352" t="s">
        <v>14975</v>
      </c>
      <c r="E11352">
        <v>2020</v>
      </c>
      <c r="F11352">
        <v>2019</v>
      </c>
      <c r="G11352" t="s">
        <v>39</v>
      </c>
      <c r="H11352" t="str">
        <f t="shared" si="177"/>
        <v>Cam Reddish2019-20</v>
      </c>
    </row>
    <row r="11353" spans="1:8" x14ac:dyDescent="0.35">
      <c r="A11353" t="str">
        <f>VLOOKUP(salaries_1985to2020!B:B, player_information!A:U, 21, FALSE)</f>
        <v>Michael Redd</v>
      </c>
      <c r="B11353" t="s">
        <v>1841</v>
      </c>
      <c r="C11353" s="4">
        <v>316969</v>
      </c>
      <c r="D11353" t="s">
        <v>26</v>
      </c>
      <c r="E11353">
        <v>2001</v>
      </c>
      <c r="F11353">
        <v>2000</v>
      </c>
      <c r="G11353" t="s">
        <v>103</v>
      </c>
      <c r="H11353" t="str">
        <f t="shared" si="177"/>
        <v>Michael Redd2000-01</v>
      </c>
    </row>
    <row r="11354" spans="1:8" x14ac:dyDescent="0.35">
      <c r="A11354" t="str">
        <f>VLOOKUP(salaries_1985to2020!B:B, player_information!A:U, 21, FALSE)</f>
        <v>Michael Redd</v>
      </c>
      <c r="B11354" t="s">
        <v>1841</v>
      </c>
      <c r="C11354" s="4">
        <v>465850</v>
      </c>
      <c r="D11354" t="s">
        <v>31</v>
      </c>
      <c r="E11354">
        <v>2002</v>
      </c>
      <c r="F11354">
        <v>2001</v>
      </c>
      <c r="G11354" t="s">
        <v>103</v>
      </c>
      <c r="H11354" t="str">
        <f t="shared" si="177"/>
        <v>Michael Redd2001-02</v>
      </c>
    </row>
    <row r="11355" spans="1:8" x14ac:dyDescent="0.35">
      <c r="A11355" t="str">
        <f>VLOOKUP(salaries_1985to2020!B:B, player_information!A:U, 21, FALSE)</f>
        <v>Michael Redd</v>
      </c>
      <c r="B11355" t="s">
        <v>1841</v>
      </c>
      <c r="C11355" s="4">
        <v>3000000</v>
      </c>
      <c r="D11355" t="s">
        <v>32</v>
      </c>
      <c r="E11355">
        <v>2003</v>
      </c>
      <c r="F11355">
        <v>2002</v>
      </c>
      <c r="G11355" t="s">
        <v>103</v>
      </c>
      <c r="H11355" t="str">
        <f t="shared" si="177"/>
        <v>Michael Redd2002-03</v>
      </c>
    </row>
    <row r="11356" spans="1:8" x14ac:dyDescent="0.35">
      <c r="A11356" t="str">
        <f>VLOOKUP(salaries_1985to2020!B:B, player_information!A:U, 21, FALSE)</f>
        <v>Michael Redd</v>
      </c>
      <c r="B11356" t="s">
        <v>1841</v>
      </c>
      <c r="C11356" s="4">
        <v>3000000</v>
      </c>
      <c r="D11356" t="s">
        <v>34</v>
      </c>
      <c r="E11356">
        <v>2004</v>
      </c>
      <c r="F11356">
        <v>2003</v>
      </c>
      <c r="G11356" t="s">
        <v>103</v>
      </c>
      <c r="H11356" t="str">
        <f t="shared" si="177"/>
        <v>Michael Redd2003-04</v>
      </c>
    </row>
    <row r="11357" spans="1:8" x14ac:dyDescent="0.35">
      <c r="A11357" t="str">
        <f>VLOOKUP(salaries_1985to2020!B:B, player_information!A:U, 21, FALSE)</f>
        <v>Michael Redd</v>
      </c>
      <c r="B11357" t="s">
        <v>1841</v>
      </c>
      <c r="C11357" s="4">
        <v>3000000</v>
      </c>
      <c r="D11357" t="s">
        <v>35</v>
      </c>
      <c r="E11357">
        <v>2005</v>
      </c>
      <c r="F11357">
        <v>2004</v>
      </c>
      <c r="G11357" t="s">
        <v>103</v>
      </c>
      <c r="H11357" t="str">
        <f t="shared" si="177"/>
        <v>Michael Redd2004-05</v>
      </c>
    </row>
    <row r="11358" spans="1:8" x14ac:dyDescent="0.35">
      <c r="A11358" t="str">
        <f>VLOOKUP(salaries_1985to2020!B:B, player_information!A:U, 21, FALSE)</f>
        <v>Michael Redd</v>
      </c>
      <c r="B11358" t="s">
        <v>1841</v>
      </c>
      <c r="C11358" s="4">
        <v>12000000</v>
      </c>
      <c r="D11358" t="s">
        <v>36</v>
      </c>
      <c r="E11358">
        <v>2006</v>
      </c>
      <c r="F11358">
        <v>2005</v>
      </c>
      <c r="G11358" t="s">
        <v>103</v>
      </c>
      <c r="H11358" t="str">
        <f t="shared" si="177"/>
        <v>Michael Redd2005-06</v>
      </c>
    </row>
    <row r="11359" spans="1:8" x14ac:dyDescent="0.35">
      <c r="A11359" t="str">
        <f>VLOOKUP(salaries_1985to2020!B:B, player_information!A:U, 21, FALSE)</f>
        <v>Michael Redd</v>
      </c>
      <c r="B11359" t="s">
        <v>1841</v>
      </c>
      <c r="C11359" s="4">
        <v>13260000</v>
      </c>
      <c r="D11359" t="s">
        <v>37</v>
      </c>
      <c r="E11359">
        <v>2007</v>
      </c>
      <c r="F11359">
        <v>2006</v>
      </c>
      <c r="G11359" t="s">
        <v>103</v>
      </c>
      <c r="H11359" t="str">
        <f t="shared" si="177"/>
        <v>Michael Redd2006-07</v>
      </c>
    </row>
    <row r="11360" spans="1:8" x14ac:dyDescent="0.35">
      <c r="A11360" t="str">
        <f>VLOOKUP(salaries_1985to2020!B:B, player_information!A:U, 21, FALSE)</f>
        <v>Michael Redd</v>
      </c>
      <c r="B11360" t="s">
        <v>1841</v>
      </c>
      <c r="C11360" s="4">
        <v>14520000</v>
      </c>
      <c r="D11360" t="s">
        <v>40</v>
      </c>
      <c r="E11360">
        <v>2008</v>
      </c>
      <c r="F11360">
        <v>2007</v>
      </c>
      <c r="G11360" t="s">
        <v>103</v>
      </c>
      <c r="H11360" t="str">
        <f t="shared" si="177"/>
        <v>Michael Redd2007-08</v>
      </c>
    </row>
    <row r="11361" spans="1:8" x14ac:dyDescent="0.35">
      <c r="A11361" t="str">
        <f>VLOOKUP(salaries_1985to2020!B:B, player_information!A:U, 21, FALSE)</f>
        <v>Michael Redd</v>
      </c>
      <c r="B11361" t="s">
        <v>1841</v>
      </c>
      <c r="C11361" s="4">
        <v>15780000</v>
      </c>
      <c r="D11361" t="s">
        <v>48</v>
      </c>
      <c r="E11361">
        <v>2009</v>
      </c>
      <c r="F11361">
        <v>2008</v>
      </c>
      <c r="G11361" t="s">
        <v>103</v>
      </c>
      <c r="H11361" t="str">
        <f t="shared" si="177"/>
        <v>Michael Redd2008-09</v>
      </c>
    </row>
    <row r="11362" spans="1:8" x14ac:dyDescent="0.35">
      <c r="A11362" t="str">
        <f>VLOOKUP(salaries_1985to2020!B:B, player_information!A:U, 21, FALSE)</f>
        <v>Michael Redd</v>
      </c>
      <c r="B11362" t="s">
        <v>1841</v>
      </c>
      <c r="C11362" s="4">
        <v>17040000</v>
      </c>
      <c r="D11362" t="s">
        <v>41</v>
      </c>
      <c r="E11362">
        <v>2010</v>
      </c>
      <c r="F11362">
        <v>2009</v>
      </c>
      <c r="G11362" t="s">
        <v>103</v>
      </c>
      <c r="H11362" t="str">
        <f t="shared" si="177"/>
        <v>Michael Redd2009-10</v>
      </c>
    </row>
    <row r="11363" spans="1:8" x14ac:dyDescent="0.35">
      <c r="A11363" t="str">
        <f>VLOOKUP(salaries_1985to2020!B:B, player_information!A:U, 21, FALSE)</f>
        <v>Michael Redd</v>
      </c>
      <c r="B11363" t="s">
        <v>1841</v>
      </c>
      <c r="C11363" s="4">
        <v>18300000</v>
      </c>
      <c r="D11363" t="s">
        <v>75</v>
      </c>
      <c r="E11363">
        <v>2011</v>
      </c>
      <c r="F11363">
        <v>2010</v>
      </c>
      <c r="G11363" t="s">
        <v>103</v>
      </c>
      <c r="H11363" t="str">
        <f t="shared" si="177"/>
        <v>Michael Redd2010-11</v>
      </c>
    </row>
    <row r="11364" spans="1:8" x14ac:dyDescent="0.35">
      <c r="A11364" t="str">
        <f>VLOOKUP(salaries_1985to2020!B:B, player_information!A:U, 21, FALSE)</f>
        <v>Michael Redd</v>
      </c>
      <c r="B11364" t="s">
        <v>1841</v>
      </c>
      <c r="C11364" s="4">
        <v>1308506</v>
      </c>
      <c r="D11364" t="s">
        <v>77</v>
      </c>
      <c r="E11364">
        <v>2012</v>
      </c>
      <c r="F11364">
        <v>2011</v>
      </c>
      <c r="G11364" t="s">
        <v>62</v>
      </c>
      <c r="H11364" t="str">
        <f t="shared" si="177"/>
        <v>Michael Redd2011-12</v>
      </c>
    </row>
    <row r="11365" spans="1:8" x14ac:dyDescent="0.35">
      <c r="A11365" t="str">
        <f>VLOOKUP(salaries_1985to2020!B:B, player_information!A:U, 21, FALSE)</f>
        <v>J.J. Redick</v>
      </c>
      <c r="B11365" t="s">
        <v>1842</v>
      </c>
      <c r="C11365" s="4">
        <v>1860720</v>
      </c>
      <c r="D11365" t="s">
        <v>37</v>
      </c>
      <c r="E11365">
        <v>2007</v>
      </c>
      <c r="F11365">
        <v>2006</v>
      </c>
      <c r="G11365" t="s">
        <v>51</v>
      </c>
      <c r="H11365" t="str">
        <f t="shared" si="177"/>
        <v>J.J. Redick2006-07</v>
      </c>
    </row>
    <row r="11366" spans="1:8" x14ac:dyDescent="0.35">
      <c r="A11366" t="str">
        <f>VLOOKUP(salaries_1985to2020!B:B, player_information!A:U, 21, FALSE)</f>
        <v>J.J. Redick</v>
      </c>
      <c r="B11366" t="s">
        <v>1842</v>
      </c>
      <c r="C11366" s="4">
        <v>2000160</v>
      </c>
      <c r="D11366" t="s">
        <v>40</v>
      </c>
      <c r="E11366">
        <v>2008</v>
      </c>
      <c r="F11366">
        <v>2007</v>
      </c>
      <c r="G11366" t="s">
        <v>51</v>
      </c>
      <c r="H11366" t="str">
        <f t="shared" si="177"/>
        <v>J.J. Redick2007-08</v>
      </c>
    </row>
    <row r="11367" spans="1:8" x14ac:dyDescent="0.35">
      <c r="A11367" t="str">
        <f>VLOOKUP(salaries_1985to2020!B:B, player_information!A:U, 21, FALSE)</f>
        <v>J.J. Redick</v>
      </c>
      <c r="B11367" t="s">
        <v>1842</v>
      </c>
      <c r="C11367" s="4">
        <v>2139720</v>
      </c>
      <c r="D11367" t="s">
        <v>48</v>
      </c>
      <c r="E11367">
        <v>2009</v>
      </c>
      <c r="F11367">
        <v>2008</v>
      </c>
      <c r="G11367" t="s">
        <v>51</v>
      </c>
      <c r="H11367" t="str">
        <f t="shared" si="177"/>
        <v>J.J. Redick2008-09</v>
      </c>
    </row>
    <row r="11368" spans="1:8" x14ac:dyDescent="0.35">
      <c r="A11368" t="str">
        <f>VLOOKUP(salaries_1985to2020!B:B, player_information!A:U, 21, FALSE)</f>
        <v>J.J. Redick</v>
      </c>
      <c r="B11368" t="s">
        <v>1842</v>
      </c>
      <c r="C11368" s="4">
        <v>2839408</v>
      </c>
      <c r="D11368" t="s">
        <v>41</v>
      </c>
      <c r="E11368">
        <v>2010</v>
      </c>
      <c r="F11368">
        <v>2009</v>
      </c>
      <c r="G11368" t="s">
        <v>51</v>
      </c>
      <c r="H11368" t="str">
        <f t="shared" si="177"/>
        <v>J.J. Redick2009-10</v>
      </c>
    </row>
    <row r="11369" spans="1:8" x14ac:dyDescent="0.35">
      <c r="A11369" t="str">
        <f>VLOOKUP(salaries_1985to2020!B:B, player_information!A:U, 21, FALSE)</f>
        <v>J.J. Redick</v>
      </c>
      <c r="B11369" t="s">
        <v>1842</v>
      </c>
      <c r="C11369" s="4">
        <v>7250000</v>
      </c>
      <c r="D11369" t="s">
        <v>75</v>
      </c>
      <c r="E11369">
        <v>2011</v>
      </c>
      <c r="F11369">
        <v>2010</v>
      </c>
      <c r="G11369" t="s">
        <v>51</v>
      </c>
      <c r="H11369" t="str">
        <f t="shared" si="177"/>
        <v>J.J. Redick2010-11</v>
      </c>
    </row>
    <row r="11370" spans="1:8" x14ac:dyDescent="0.35">
      <c r="A11370" t="str">
        <f>VLOOKUP(salaries_1985to2020!B:B, player_information!A:U, 21, FALSE)</f>
        <v>J.J. Redick</v>
      </c>
      <c r="B11370" t="s">
        <v>1842</v>
      </c>
      <c r="C11370" s="4">
        <v>6750000</v>
      </c>
      <c r="D11370" t="s">
        <v>77</v>
      </c>
      <c r="E11370">
        <v>2012</v>
      </c>
      <c r="F11370">
        <v>2011</v>
      </c>
      <c r="G11370" t="s">
        <v>51</v>
      </c>
      <c r="H11370" t="str">
        <f t="shared" si="177"/>
        <v>J.J. Redick2011-12</v>
      </c>
    </row>
    <row r="11371" spans="1:8" x14ac:dyDescent="0.35">
      <c r="A11371" t="str">
        <f>VLOOKUP(salaries_1985to2020!B:B, player_information!A:U, 21, FALSE)</f>
        <v>J.J. Redick</v>
      </c>
      <c r="B11371" t="s">
        <v>1842</v>
      </c>
      <c r="C11371" s="4">
        <v>6190000</v>
      </c>
      <c r="D11371" t="s">
        <v>54</v>
      </c>
      <c r="E11371">
        <v>2013</v>
      </c>
      <c r="F11371">
        <v>2012</v>
      </c>
      <c r="G11371" t="s">
        <v>103</v>
      </c>
      <c r="H11371" t="str">
        <f t="shared" si="177"/>
        <v>J.J. Redick2012-13</v>
      </c>
    </row>
    <row r="11372" spans="1:8" x14ac:dyDescent="0.35">
      <c r="A11372" t="str">
        <f>VLOOKUP(salaries_1985to2020!B:B, player_information!A:U, 21, FALSE)</f>
        <v>J.J. Redick</v>
      </c>
      <c r="B11372" t="s">
        <v>1842</v>
      </c>
      <c r="C11372" s="4">
        <v>6300000</v>
      </c>
      <c r="D11372" t="s">
        <v>56</v>
      </c>
      <c r="E11372">
        <v>2014</v>
      </c>
      <c r="F11372">
        <v>2013</v>
      </c>
      <c r="G11372" t="s">
        <v>49</v>
      </c>
      <c r="H11372" t="str">
        <f t="shared" si="177"/>
        <v>J.J. Redick2013-14</v>
      </c>
    </row>
    <row r="11373" spans="1:8" x14ac:dyDescent="0.35">
      <c r="A11373" t="str">
        <f>VLOOKUP(salaries_1985to2020!B:B, player_information!A:U, 21, FALSE)</f>
        <v>J.J. Redick</v>
      </c>
      <c r="B11373" t="s">
        <v>1842</v>
      </c>
      <c r="C11373" s="4">
        <v>6583500</v>
      </c>
      <c r="D11373" t="s">
        <v>57</v>
      </c>
      <c r="E11373">
        <v>2015</v>
      </c>
      <c r="F11373">
        <v>2014</v>
      </c>
      <c r="G11373" t="s">
        <v>49</v>
      </c>
      <c r="H11373" t="str">
        <f t="shared" si="177"/>
        <v>J.J. Redick2014-15</v>
      </c>
    </row>
    <row r="11374" spans="1:8" x14ac:dyDescent="0.35">
      <c r="A11374" t="str">
        <f>VLOOKUP(salaries_1985to2020!B:B, player_information!A:U, 21, FALSE)</f>
        <v>J.J. Redick</v>
      </c>
      <c r="B11374" t="s">
        <v>1842</v>
      </c>
      <c r="C11374" s="4">
        <v>6867000</v>
      </c>
      <c r="D11374" t="s">
        <v>59</v>
      </c>
      <c r="E11374">
        <v>2016</v>
      </c>
      <c r="F11374">
        <v>2015</v>
      </c>
      <c r="G11374" t="s">
        <v>49</v>
      </c>
      <c r="H11374" t="str">
        <f t="shared" si="177"/>
        <v>J.J. Redick2015-16</v>
      </c>
    </row>
    <row r="11375" spans="1:8" x14ac:dyDescent="0.35">
      <c r="A11375" t="str">
        <f>VLOOKUP(salaries_1985to2020!B:B, player_information!A:U, 21, FALSE)</f>
        <v>J.J. Redick</v>
      </c>
      <c r="B11375" t="s">
        <v>1842</v>
      </c>
      <c r="C11375" s="4">
        <v>7377500</v>
      </c>
      <c r="D11375" t="s">
        <v>43</v>
      </c>
      <c r="E11375">
        <v>2017</v>
      </c>
      <c r="F11375">
        <v>2016</v>
      </c>
      <c r="G11375" t="s">
        <v>49</v>
      </c>
      <c r="H11375" t="str">
        <f t="shared" si="177"/>
        <v>J.J. Redick2016-17</v>
      </c>
    </row>
    <row r="11376" spans="1:8" x14ac:dyDescent="0.35">
      <c r="A11376" t="str">
        <f>VLOOKUP(salaries_1985to2020!B:B, player_information!A:U, 21, FALSE)</f>
        <v>J.J. Redick</v>
      </c>
      <c r="B11376" t="s">
        <v>1842</v>
      </c>
      <c r="C11376" s="4">
        <v>23000000</v>
      </c>
      <c r="D11376" t="s">
        <v>45</v>
      </c>
      <c r="E11376">
        <v>2018</v>
      </c>
      <c r="F11376">
        <v>2017</v>
      </c>
      <c r="G11376" t="s">
        <v>92</v>
      </c>
      <c r="H11376" t="str">
        <f t="shared" si="177"/>
        <v>J.J. Redick2017-18</v>
      </c>
    </row>
    <row r="11377" spans="1:8" x14ac:dyDescent="0.35">
      <c r="A11377" t="s">
        <v>12112</v>
      </c>
      <c r="B11377" t="s">
        <v>1842</v>
      </c>
      <c r="C11377" s="4">
        <v>12500000</v>
      </c>
      <c r="D11377" t="s">
        <v>14974</v>
      </c>
      <c r="E11377">
        <v>2019</v>
      </c>
      <c r="F11377">
        <v>2018</v>
      </c>
      <c r="G11377" t="s">
        <v>92</v>
      </c>
      <c r="H11377" t="str">
        <f t="shared" si="177"/>
        <v>J.J. Redick2018-19</v>
      </c>
    </row>
    <row r="11378" spans="1:8" x14ac:dyDescent="0.35">
      <c r="A11378" t="s">
        <v>12112</v>
      </c>
      <c r="B11378" t="s">
        <v>1842</v>
      </c>
      <c r="C11378" s="4">
        <v>13486300</v>
      </c>
      <c r="D11378" t="s">
        <v>14975</v>
      </c>
      <c r="E11378">
        <v>2020</v>
      </c>
      <c r="F11378">
        <v>2019</v>
      </c>
      <c r="G11378" t="s">
        <v>87</v>
      </c>
      <c r="H11378" t="str">
        <f t="shared" si="177"/>
        <v>J.J. Redick2019-20</v>
      </c>
    </row>
    <row r="11379" spans="1:8" x14ac:dyDescent="0.35">
      <c r="A11379" t="str">
        <f>VLOOKUP(salaries_1985to2020!B:B, player_information!A:U, 21, FALSE)</f>
        <v>Davon Reed</v>
      </c>
      <c r="B11379" t="s">
        <v>1843</v>
      </c>
      <c r="C11379" s="4">
        <v>815615</v>
      </c>
      <c r="D11379" t="s">
        <v>45</v>
      </c>
      <c r="E11379">
        <v>2018</v>
      </c>
      <c r="F11379">
        <v>2017</v>
      </c>
      <c r="G11379" t="s">
        <v>62</v>
      </c>
      <c r="H11379" t="str">
        <f t="shared" si="177"/>
        <v>Davon Reed2017-18</v>
      </c>
    </row>
    <row r="11380" spans="1:8" x14ac:dyDescent="0.35">
      <c r="A11380" t="s">
        <v>12117</v>
      </c>
      <c r="B11380" t="s">
        <v>1843</v>
      </c>
      <c r="C11380" s="4">
        <v>1378242</v>
      </c>
      <c r="D11380" t="s">
        <v>14974</v>
      </c>
      <c r="E11380">
        <v>2019</v>
      </c>
      <c r="F11380">
        <v>2018</v>
      </c>
      <c r="G11380" t="s">
        <v>62</v>
      </c>
      <c r="H11380" t="str">
        <f t="shared" si="177"/>
        <v>Davon Reed2018-19</v>
      </c>
    </row>
    <row r="11381" spans="1:8" x14ac:dyDescent="0.35">
      <c r="A11381" t="str">
        <f>VLOOKUP(salaries_1985to2020!B:B, player_information!A:U, 21, FALSE)</f>
        <v>Justin Reed</v>
      </c>
      <c r="B11381" t="s">
        <v>1844</v>
      </c>
      <c r="C11381" s="4">
        <v>385277</v>
      </c>
      <c r="D11381" t="s">
        <v>35</v>
      </c>
      <c r="E11381">
        <v>2005</v>
      </c>
      <c r="F11381">
        <v>2004</v>
      </c>
      <c r="G11381" t="s">
        <v>11</v>
      </c>
      <c r="H11381" t="str">
        <f t="shared" si="177"/>
        <v>Justin Reed2004-05</v>
      </c>
    </row>
    <row r="11382" spans="1:8" x14ac:dyDescent="0.35">
      <c r="A11382" t="str">
        <f>VLOOKUP(salaries_1985to2020!B:B, player_information!A:U, 21, FALSE)</f>
        <v>Justin Reed</v>
      </c>
      <c r="B11382" t="s">
        <v>1844</v>
      </c>
      <c r="C11382" s="4">
        <v>641748</v>
      </c>
      <c r="D11382" t="s">
        <v>36</v>
      </c>
      <c r="E11382">
        <v>2006</v>
      </c>
      <c r="F11382">
        <v>2005</v>
      </c>
      <c r="G11382" t="s">
        <v>11</v>
      </c>
      <c r="H11382" t="str">
        <f t="shared" si="177"/>
        <v>Justin Reed2005-06</v>
      </c>
    </row>
    <row r="11383" spans="1:8" x14ac:dyDescent="0.35">
      <c r="A11383" t="str">
        <f>VLOOKUP(salaries_1985to2020!B:B, player_information!A:U, 21, FALSE)</f>
        <v>Justin Reed</v>
      </c>
      <c r="B11383" t="s">
        <v>1844</v>
      </c>
      <c r="C11383" s="4">
        <v>1300000</v>
      </c>
      <c r="D11383" t="s">
        <v>37</v>
      </c>
      <c r="E11383">
        <v>2007</v>
      </c>
      <c r="F11383">
        <v>2006</v>
      </c>
      <c r="G11383" t="s">
        <v>81</v>
      </c>
      <c r="H11383" t="str">
        <f t="shared" si="177"/>
        <v>Justin Reed2006-07</v>
      </c>
    </row>
    <row r="11384" spans="1:8" x14ac:dyDescent="0.35">
      <c r="A11384" t="str">
        <f>VLOOKUP(salaries_1985to2020!B:B, player_information!A:U, 21, FALSE)</f>
        <v>Justin Reed</v>
      </c>
      <c r="B11384" t="s">
        <v>1844</v>
      </c>
      <c r="C11384" s="4">
        <v>1436500</v>
      </c>
      <c r="D11384" t="s">
        <v>40</v>
      </c>
      <c r="E11384">
        <v>2008</v>
      </c>
      <c r="F11384">
        <v>2007</v>
      </c>
      <c r="G11384" t="s">
        <v>52</v>
      </c>
      <c r="H11384" t="str">
        <f t="shared" si="177"/>
        <v>Justin Reed2007-08</v>
      </c>
    </row>
    <row r="11385" spans="1:8" x14ac:dyDescent="0.35">
      <c r="A11385" t="str">
        <f>VLOOKUP(salaries_1985to2020!B:B, player_information!A:U, 21, FALSE)</f>
        <v>Justin Reed</v>
      </c>
      <c r="B11385" t="s">
        <v>1844</v>
      </c>
      <c r="C11385" s="4">
        <v>1573000</v>
      </c>
      <c r="D11385" t="s">
        <v>48</v>
      </c>
      <c r="E11385">
        <v>2009</v>
      </c>
      <c r="F11385">
        <v>2008</v>
      </c>
      <c r="G11385" t="s">
        <v>52</v>
      </c>
      <c r="H11385" t="str">
        <f t="shared" si="177"/>
        <v>Justin Reed2008-09</v>
      </c>
    </row>
    <row r="11386" spans="1:8" x14ac:dyDescent="0.35">
      <c r="A11386" t="str">
        <f>VLOOKUP(salaries_1985to2020!B:B, player_information!A:U, 21, FALSE)</f>
        <v>Willie Reed</v>
      </c>
      <c r="B11386" t="s">
        <v>1845</v>
      </c>
      <c r="C11386" s="4">
        <v>947276</v>
      </c>
      <c r="D11386" t="s">
        <v>59</v>
      </c>
      <c r="E11386">
        <v>2016</v>
      </c>
      <c r="F11386">
        <v>2015</v>
      </c>
      <c r="G11386" t="s">
        <v>60</v>
      </c>
      <c r="H11386" t="str">
        <f t="shared" si="177"/>
        <v>Willie Reed2015-16</v>
      </c>
    </row>
    <row r="11387" spans="1:8" x14ac:dyDescent="0.35">
      <c r="A11387" t="str">
        <f>VLOOKUP(salaries_1985to2020!B:B, player_information!A:U, 21, FALSE)</f>
        <v>Willie Reed</v>
      </c>
      <c r="B11387" t="s">
        <v>1845</v>
      </c>
      <c r="C11387" s="4">
        <v>1015696</v>
      </c>
      <c r="D11387" t="s">
        <v>43</v>
      </c>
      <c r="E11387">
        <v>2017</v>
      </c>
      <c r="F11387">
        <v>2016</v>
      </c>
      <c r="G11387" t="s">
        <v>73</v>
      </c>
      <c r="H11387" t="str">
        <f t="shared" si="177"/>
        <v>Willie Reed2016-17</v>
      </c>
    </row>
    <row r="11388" spans="1:8" x14ac:dyDescent="0.35">
      <c r="A11388" t="str">
        <f>VLOOKUP(salaries_1985to2020!B:B, player_information!A:U, 21, FALSE)</f>
        <v>Willie Reed</v>
      </c>
      <c r="B11388" t="s">
        <v>1845</v>
      </c>
      <c r="C11388" s="4">
        <v>1471382</v>
      </c>
      <c r="D11388" t="s">
        <v>45</v>
      </c>
      <c r="E11388">
        <v>2018</v>
      </c>
      <c r="F11388">
        <v>2017</v>
      </c>
      <c r="G11388" t="s">
        <v>104</v>
      </c>
      <c r="H11388" t="str">
        <f t="shared" si="177"/>
        <v>Willie Reed2017-18</v>
      </c>
    </row>
    <row r="11389" spans="1:8" x14ac:dyDescent="0.35">
      <c r="A11389" t="str">
        <f>VLOOKUP(salaries_1985to2020!B:B, player_information!A:U, 21, FALSE)</f>
        <v>Bryant Reeves</v>
      </c>
      <c r="B11389" t="s">
        <v>1846</v>
      </c>
      <c r="C11389" s="4">
        <v>1474000</v>
      </c>
      <c r="D11389" t="s">
        <v>23</v>
      </c>
      <c r="E11389">
        <v>1996</v>
      </c>
      <c r="F11389">
        <v>1995</v>
      </c>
      <c r="G11389" t="s">
        <v>27</v>
      </c>
      <c r="H11389" t="str">
        <f t="shared" si="177"/>
        <v>Bryant Reeves1995-96</v>
      </c>
    </row>
    <row r="11390" spans="1:8" x14ac:dyDescent="0.35">
      <c r="A11390" t="str">
        <f>VLOOKUP(salaries_1985to2020!B:B, player_information!A:U, 21, FALSE)</f>
        <v>Bryant Reeves</v>
      </c>
      <c r="B11390" t="s">
        <v>1846</v>
      </c>
      <c r="C11390" s="4">
        <v>1695000</v>
      </c>
      <c r="D11390" t="s">
        <v>24</v>
      </c>
      <c r="E11390">
        <v>1997</v>
      </c>
      <c r="F11390">
        <v>1996</v>
      </c>
      <c r="G11390" t="s">
        <v>27</v>
      </c>
      <c r="H11390" t="str">
        <f t="shared" si="177"/>
        <v>Bryant Reeves1996-97</v>
      </c>
    </row>
    <row r="11391" spans="1:8" x14ac:dyDescent="0.35">
      <c r="A11391" t="str">
        <f>VLOOKUP(salaries_1985to2020!B:B, player_information!A:U, 21, FALSE)</f>
        <v>Bryant Reeves</v>
      </c>
      <c r="B11391" t="s">
        <v>1846</v>
      </c>
      <c r="C11391" s="4">
        <v>1915680</v>
      </c>
      <c r="D11391" t="s">
        <v>25</v>
      </c>
      <c r="E11391">
        <v>1998</v>
      </c>
      <c r="F11391">
        <v>1997</v>
      </c>
      <c r="G11391" t="s">
        <v>27</v>
      </c>
      <c r="H11391" t="str">
        <f t="shared" si="177"/>
        <v>Bryant Reeves1997-98</v>
      </c>
    </row>
    <row r="11392" spans="1:8" x14ac:dyDescent="0.35">
      <c r="A11392" t="str">
        <f>VLOOKUP(salaries_1985to2020!B:B, player_information!A:U, 21, FALSE)</f>
        <v>Bryant Reeves</v>
      </c>
      <c r="B11392" t="s">
        <v>1846</v>
      </c>
      <c r="C11392" s="4">
        <v>7222000</v>
      </c>
      <c r="D11392" t="s">
        <v>29</v>
      </c>
      <c r="E11392">
        <v>1999</v>
      </c>
      <c r="F11392">
        <v>1998</v>
      </c>
      <c r="G11392" t="s">
        <v>27</v>
      </c>
      <c r="H11392" t="str">
        <f t="shared" si="177"/>
        <v>Bryant Reeves1998-99</v>
      </c>
    </row>
    <row r="11393" spans="1:8" x14ac:dyDescent="0.35">
      <c r="A11393" t="str">
        <f>VLOOKUP(salaries_1985to2020!B:B, player_information!A:U, 21, FALSE)</f>
        <v>Bryant Reeves</v>
      </c>
      <c r="B11393" t="s">
        <v>1846</v>
      </c>
      <c r="C11393" s="4">
        <v>8666666</v>
      </c>
      <c r="D11393" t="s">
        <v>30</v>
      </c>
      <c r="E11393">
        <v>2000</v>
      </c>
      <c r="F11393">
        <v>1999</v>
      </c>
      <c r="G11393" t="s">
        <v>27</v>
      </c>
      <c r="H11393" t="str">
        <f t="shared" si="177"/>
        <v>Bryant Reeves1999-00</v>
      </c>
    </row>
    <row r="11394" spans="1:8" x14ac:dyDescent="0.35">
      <c r="A11394" t="str">
        <f>VLOOKUP(salaries_1985to2020!B:B, player_information!A:U, 21, FALSE)</f>
        <v>Bryant Reeves</v>
      </c>
      <c r="B11394" t="s">
        <v>1846</v>
      </c>
      <c r="C11394" s="4">
        <v>10110000</v>
      </c>
      <c r="D11394" t="s">
        <v>26</v>
      </c>
      <c r="E11394">
        <v>2001</v>
      </c>
      <c r="F11394">
        <v>2000</v>
      </c>
      <c r="G11394" t="s">
        <v>27</v>
      </c>
      <c r="H11394" t="str">
        <f t="shared" si="177"/>
        <v>Bryant Reeves2000-01</v>
      </c>
    </row>
    <row r="11395" spans="1:8" x14ac:dyDescent="0.35">
      <c r="A11395" t="str">
        <f>VLOOKUP(salaries_1985to2020!B:B, player_information!A:U, 21, FALSE)</f>
        <v>Bryant Reeves</v>
      </c>
      <c r="B11395" t="s">
        <v>1846</v>
      </c>
      <c r="C11395" s="4">
        <v>11555554</v>
      </c>
      <c r="D11395" t="s">
        <v>31</v>
      </c>
      <c r="E11395">
        <v>2002</v>
      </c>
      <c r="F11395">
        <v>2001</v>
      </c>
      <c r="G11395" t="s">
        <v>66</v>
      </c>
      <c r="H11395" t="str">
        <f t="shared" ref="H11395:H11458" si="178">_xlfn.CONCAT(A11395, D11395)</f>
        <v>Bryant Reeves2001-02</v>
      </c>
    </row>
    <row r="11396" spans="1:8" x14ac:dyDescent="0.35">
      <c r="A11396" t="str">
        <f>VLOOKUP(salaries_1985to2020!B:B, player_information!A:U, 21, FALSE)</f>
        <v>Bryant Reeves</v>
      </c>
      <c r="B11396" t="s">
        <v>1846</v>
      </c>
      <c r="C11396" s="4">
        <v>12999998</v>
      </c>
      <c r="D11396" t="s">
        <v>32</v>
      </c>
      <c r="E11396">
        <v>2003</v>
      </c>
      <c r="F11396">
        <v>2002</v>
      </c>
      <c r="G11396" t="s">
        <v>66</v>
      </c>
      <c r="H11396" t="str">
        <f t="shared" si="178"/>
        <v>Bryant Reeves2002-03</v>
      </c>
    </row>
    <row r="11397" spans="1:8" x14ac:dyDescent="0.35">
      <c r="A11397" t="str">
        <f>VLOOKUP(salaries_1985to2020!B:B, player_information!A:U, 21, FALSE)</f>
        <v>Khalid Reeves</v>
      </c>
      <c r="B11397" t="s">
        <v>1847</v>
      </c>
      <c r="C11397" s="4">
        <v>1300000</v>
      </c>
      <c r="D11397" t="s">
        <v>13</v>
      </c>
      <c r="E11397">
        <v>1995</v>
      </c>
      <c r="F11397">
        <v>1994</v>
      </c>
      <c r="G11397" t="s">
        <v>73</v>
      </c>
      <c r="H11397" t="str">
        <f t="shared" si="178"/>
        <v>Khalid Reeves1994-95</v>
      </c>
    </row>
    <row r="11398" spans="1:8" x14ac:dyDescent="0.35">
      <c r="A11398" t="str">
        <f>VLOOKUP(salaries_1985to2020!B:B, player_information!A:U, 21, FALSE)</f>
        <v>Khalid Reeves</v>
      </c>
      <c r="B11398" t="s">
        <v>1847</v>
      </c>
      <c r="C11398" s="4">
        <v>1602000</v>
      </c>
      <c r="D11398" t="s">
        <v>23</v>
      </c>
      <c r="E11398">
        <v>1996</v>
      </c>
      <c r="F11398">
        <v>1995</v>
      </c>
      <c r="G11398" t="s">
        <v>69</v>
      </c>
      <c r="H11398" t="str">
        <f t="shared" si="178"/>
        <v>Khalid Reeves1995-96</v>
      </c>
    </row>
    <row r="11399" spans="1:8" x14ac:dyDescent="0.35">
      <c r="A11399" t="str">
        <f>VLOOKUP(salaries_1985to2020!B:B, player_information!A:U, 21, FALSE)</f>
        <v>Khalid Reeves</v>
      </c>
      <c r="B11399" t="s">
        <v>1847</v>
      </c>
      <c r="C11399" s="4">
        <v>1752000</v>
      </c>
      <c r="D11399" t="s">
        <v>24</v>
      </c>
      <c r="E11399">
        <v>1997</v>
      </c>
      <c r="F11399">
        <v>1996</v>
      </c>
      <c r="G11399" t="s">
        <v>64</v>
      </c>
      <c r="H11399" t="str">
        <f t="shared" si="178"/>
        <v>Khalid Reeves1996-97</v>
      </c>
    </row>
    <row r="11400" spans="1:8" x14ac:dyDescent="0.35">
      <c r="A11400" t="str">
        <f>VLOOKUP(salaries_1985to2020!B:B, player_information!A:U, 21, FALSE)</f>
        <v>Khalid Reeves</v>
      </c>
      <c r="B11400" t="s">
        <v>1847</v>
      </c>
      <c r="C11400" s="4">
        <v>1852000</v>
      </c>
      <c r="D11400" t="s">
        <v>25</v>
      </c>
      <c r="E11400">
        <v>1998</v>
      </c>
      <c r="F11400">
        <v>1997</v>
      </c>
      <c r="G11400" t="s">
        <v>33</v>
      </c>
      <c r="H11400" t="str">
        <f t="shared" si="178"/>
        <v>Khalid Reeves1997-98</v>
      </c>
    </row>
    <row r="11401" spans="1:8" x14ac:dyDescent="0.35">
      <c r="A11401" t="str">
        <f>VLOOKUP(salaries_1985to2020!B:B, player_information!A:U, 21, FALSE)</f>
        <v>Khalid Reeves</v>
      </c>
      <c r="B11401" t="s">
        <v>1847</v>
      </c>
      <c r="C11401" s="4">
        <v>2002000</v>
      </c>
      <c r="D11401" t="s">
        <v>29</v>
      </c>
      <c r="E11401">
        <v>1999</v>
      </c>
      <c r="F11401">
        <v>1998</v>
      </c>
      <c r="G11401" t="s">
        <v>33</v>
      </c>
      <c r="H11401" t="str">
        <f t="shared" si="178"/>
        <v>Khalid Reeves1998-99</v>
      </c>
    </row>
    <row r="11402" spans="1:8" x14ac:dyDescent="0.35">
      <c r="A11402" t="str">
        <f>VLOOKUP(salaries_1985to2020!B:B, player_information!A:U, 21, FALSE)</f>
        <v>Khalid Reeves</v>
      </c>
      <c r="B11402" t="s">
        <v>1847</v>
      </c>
      <c r="C11402" s="4">
        <v>475000</v>
      </c>
      <c r="D11402" t="s">
        <v>29</v>
      </c>
      <c r="E11402">
        <v>1999</v>
      </c>
      <c r="F11402">
        <v>1998</v>
      </c>
      <c r="G11402" t="s">
        <v>47</v>
      </c>
      <c r="H11402" t="str">
        <f t="shared" si="178"/>
        <v>Khalid Reeves1998-99</v>
      </c>
    </row>
    <row r="11403" spans="1:8" x14ac:dyDescent="0.35">
      <c r="A11403" t="str">
        <f>VLOOKUP(salaries_1985to2020!B:B, player_information!A:U, 21, FALSE)</f>
        <v>Khalid Reeves</v>
      </c>
      <c r="B11403" t="s">
        <v>1847</v>
      </c>
      <c r="C11403" s="4">
        <v>30309</v>
      </c>
      <c r="D11403" t="s">
        <v>30</v>
      </c>
      <c r="E11403">
        <v>2000</v>
      </c>
      <c r="F11403">
        <v>1999</v>
      </c>
      <c r="G11403" t="s">
        <v>104</v>
      </c>
      <c r="H11403" t="str">
        <f t="shared" si="178"/>
        <v>Khalid Reeves1999-00</v>
      </c>
    </row>
    <row r="11404" spans="1:8" x14ac:dyDescent="0.35">
      <c r="A11404" t="str">
        <f>VLOOKUP(salaries_1985to2020!B:B, player_information!A:U, 21, FALSE)</f>
        <v>Don Reid</v>
      </c>
      <c r="B11404" t="s">
        <v>1848</v>
      </c>
      <c r="C11404" s="4">
        <v>200000</v>
      </c>
      <c r="D11404" t="s">
        <v>23</v>
      </c>
      <c r="E11404">
        <v>1996</v>
      </c>
      <c r="F11404">
        <v>1995</v>
      </c>
      <c r="G11404" t="s">
        <v>47</v>
      </c>
      <c r="H11404" t="str">
        <f t="shared" si="178"/>
        <v>Don Reid1995-96</v>
      </c>
    </row>
    <row r="11405" spans="1:8" x14ac:dyDescent="0.35">
      <c r="A11405" t="str">
        <f>VLOOKUP(salaries_1985to2020!B:B, player_information!A:U, 21, FALSE)</f>
        <v>Don Reid</v>
      </c>
      <c r="B11405" t="s">
        <v>1848</v>
      </c>
      <c r="C11405" s="4">
        <v>400000</v>
      </c>
      <c r="D11405" t="s">
        <v>24</v>
      </c>
      <c r="E11405">
        <v>1997</v>
      </c>
      <c r="F11405">
        <v>1996</v>
      </c>
      <c r="G11405" t="s">
        <v>47</v>
      </c>
      <c r="H11405" t="str">
        <f t="shared" si="178"/>
        <v>Don Reid1996-97</v>
      </c>
    </row>
    <row r="11406" spans="1:8" x14ac:dyDescent="0.35">
      <c r="A11406" t="str">
        <f>VLOOKUP(salaries_1985to2020!B:B, player_information!A:U, 21, FALSE)</f>
        <v>Don Reid</v>
      </c>
      <c r="B11406" t="s">
        <v>1848</v>
      </c>
      <c r="C11406" s="4">
        <v>1000000</v>
      </c>
      <c r="D11406" t="s">
        <v>25</v>
      </c>
      <c r="E11406">
        <v>1998</v>
      </c>
      <c r="F11406">
        <v>1997</v>
      </c>
      <c r="G11406" t="s">
        <v>47</v>
      </c>
      <c r="H11406" t="str">
        <f t="shared" si="178"/>
        <v>Don Reid1997-98</v>
      </c>
    </row>
    <row r="11407" spans="1:8" x14ac:dyDescent="0.35">
      <c r="A11407" t="str">
        <f>VLOOKUP(salaries_1985to2020!B:B, player_information!A:U, 21, FALSE)</f>
        <v>Don Reid</v>
      </c>
      <c r="B11407" t="s">
        <v>1848</v>
      </c>
      <c r="C11407" s="4">
        <v>800000</v>
      </c>
      <c r="D11407" t="s">
        <v>29</v>
      </c>
      <c r="E11407">
        <v>1999</v>
      </c>
      <c r="F11407">
        <v>1998</v>
      </c>
      <c r="G11407" t="s">
        <v>47</v>
      </c>
      <c r="H11407" t="str">
        <f t="shared" si="178"/>
        <v>Don Reid1998-99</v>
      </c>
    </row>
    <row r="11408" spans="1:8" x14ac:dyDescent="0.35">
      <c r="A11408" t="str">
        <f>VLOOKUP(salaries_1985to2020!B:B, player_information!A:U, 21, FALSE)</f>
        <v>Don Reid</v>
      </c>
      <c r="B11408" t="s">
        <v>1848</v>
      </c>
      <c r="C11408" s="4">
        <v>1000000</v>
      </c>
      <c r="D11408" t="s">
        <v>30</v>
      </c>
      <c r="E11408">
        <v>2000</v>
      </c>
      <c r="F11408">
        <v>1999</v>
      </c>
      <c r="G11408" t="s">
        <v>47</v>
      </c>
      <c r="H11408" t="str">
        <f t="shared" si="178"/>
        <v>Don Reid1999-00</v>
      </c>
    </row>
    <row r="11409" spans="1:8" x14ac:dyDescent="0.35">
      <c r="A11409" t="str">
        <f>VLOOKUP(salaries_1985to2020!B:B, player_information!A:U, 21, FALSE)</f>
        <v>Don Reid</v>
      </c>
      <c r="B11409" t="s">
        <v>1848</v>
      </c>
      <c r="C11409" s="4">
        <v>611000</v>
      </c>
      <c r="D11409" t="s">
        <v>26</v>
      </c>
      <c r="E11409">
        <v>2001</v>
      </c>
      <c r="F11409">
        <v>2000</v>
      </c>
      <c r="G11409" t="s">
        <v>51</v>
      </c>
      <c r="H11409" t="str">
        <f t="shared" si="178"/>
        <v>Don Reid2000-01</v>
      </c>
    </row>
    <row r="11410" spans="1:8" x14ac:dyDescent="0.35">
      <c r="A11410" t="str">
        <f>VLOOKUP(salaries_1985to2020!B:B, player_information!A:U, 21, FALSE)</f>
        <v>Don Reid</v>
      </c>
      <c r="B11410" t="s">
        <v>1848</v>
      </c>
      <c r="C11410" s="4">
        <v>1000000</v>
      </c>
      <c r="D11410" t="s">
        <v>31</v>
      </c>
      <c r="E11410">
        <v>2002</v>
      </c>
      <c r="F11410">
        <v>2001</v>
      </c>
      <c r="G11410" t="s">
        <v>51</v>
      </c>
      <c r="H11410" t="str">
        <f t="shared" si="178"/>
        <v>Don Reid2001-02</v>
      </c>
    </row>
    <row r="11411" spans="1:8" x14ac:dyDescent="0.35">
      <c r="A11411" t="str">
        <f>VLOOKUP(salaries_1985to2020!B:B, player_information!A:U, 21, FALSE)</f>
        <v>Don Reid</v>
      </c>
      <c r="B11411" t="s">
        <v>1848</v>
      </c>
      <c r="C11411" s="4">
        <v>1100000</v>
      </c>
      <c r="D11411" t="s">
        <v>32</v>
      </c>
      <c r="E11411">
        <v>2003</v>
      </c>
      <c r="F11411">
        <v>2002</v>
      </c>
      <c r="G11411" t="s">
        <v>47</v>
      </c>
      <c r="H11411" t="str">
        <f t="shared" si="178"/>
        <v>Don Reid2002-03</v>
      </c>
    </row>
    <row r="11412" spans="1:8" x14ac:dyDescent="0.35">
      <c r="A11412" t="str">
        <f>VLOOKUP(salaries_1985to2020!B:B, player_information!A:U, 21, FALSE)</f>
        <v>J.R. Reid</v>
      </c>
      <c r="B11412" t="s">
        <v>1849</v>
      </c>
      <c r="C11412" s="4">
        <v>1200000</v>
      </c>
      <c r="D11412" t="s">
        <v>184</v>
      </c>
      <c r="E11412">
        <v>1990</v>
      </c>
      <c r="F11412">
        <v>1989</v>
      </c>
      <c r="G11412" t="s">
        <v>69</v>
      </c>
      <c r="H11412" t="str">
        <f t="shared" si="178"/>
        <v>J.R. Reid1989-90</v>
      </c>
    </row>
    <row r="11413" spans="1:8" x14ac:dyDescent="0.35">
      <c r="A11413" t="str">
        <f>VLOOKUP(salaries_1985to2020!B:B, player_information!A:U, 21, FALSE)</f>
        <v>J.R. Reid</v>
      </c>
      <c r="B11413" t="s">
        <v>1849</v>
      </c>
      <c r="C11413" s="4">
        <v>1250000</v>
      </c>
      <c r="D11413" t="s">
        <v>7</v>
      </c>
      <c r="E11413">
        <v>1991</v>
      </c>
      <c r="F11413">
        <v>1990</v>
      </c>
      <c r="G11413" t="s">
        <v>69</v>
      </c>
      <c r="H11413" t="str">
        <f t="shared" si="178"/>
        <v>J.R. Reid1990-91</v>
      </c>
    </row>
    <row r="11414" spans="1:8" x14ac:dyDescent="0.35">
      <c r="A11414" t="str">
        <f>VLOOKUP(salaries_1985to2020!B:B, player_information!A:U, 21, FALSE)</f>
        <v>J.R. Reid</v>
      </c>
      <c r="B11414" t="s">
        <v>1849</v>
      </c>
      <c r="C11414" s="4">
        <v>1250000</v>
      </c>
      <c r="D11414" t="s">
        <v>9</v>
      </c>
      <c r="E11414">
        <v>1992</v>
      </c>
      <c r="F11414">
        <v>1991</v>
      </c>
      <c r="G11414" t="s">
        <v>69</v>
      </c>
      <c r="H11414" t="str">
        <f t="shared" si="178"/>
        <v>J.R. Reid1991-92</v>
      </c>
    </row>
    <row r="11415" spans="1:8" x14ac:dyDescent="0.35">
      <c r="A11415" t="str">
        <f>VLOOKUP(salaries_1985to2020!B:B, player_information!A:U, 21, FALSE)</f>
        <v>J.R. Reid</v>
      </c>
      <c r="B11415" t="s">
        <v>1849</v>
      </c>
      <c r="C11415" s="4">
        <v>1250000</v>
      </c>
      <c r="D11415" t="s">
        <v>10</v>
      </c>
      <c r="E11415">
        <v>1993</v>
      </c>
      <c r="F11415">
        <v>1992</v>
      </c>
      <c r="G11415" t="s">
        <v>84</v>
      </c>
      <c r="H11415" t="str">
        <f t="shared" si="178"/>
        <v>J.R. Reid1992-93</v>
      </c>
    </row>
    <row r="11416" spans="1:8" x14ac:dyDescent="0.35">
      <c r="A11416" t="str">
        <f>VLOOKUP(salaries_1985to2020!B:B, player_information!A:U, 21, FALSE)</f>
        <v>J.R. Reid</v>
      </c>
      <c r="B11416" t="s">
        <v>1849</v>
      </c>
      <c r="C11416" s="4">
        <v>1818000</v>
      </c>
      <c r="D11416" t="s">
        <v>12</v>
      </c>
      <c r="E11416">
        <v>1994</v>
      </c>
      <c r="F11416">
        <v>1993</v>
      </c>
      <c r="G11416" t="s">
        <v>84</v>
      </c>
      <c r="H11416" t="str">
        <f t="shared" si="178"/>
        <v>J.R. Reid1993-94</v>
      </c>
    </row>
    <row r="11417" spans="1:8" x14ac:dyDescent="0.35">
      <c r="A11417" t="str">
        <f>VLOOKUP(salaries_1985to2020!B:B, player_information!A:U, 21, FALSE)</f>
        <v>J.R. Reid</v>
      </c>
      <c r="B11417" t="s">
        <v>1849</v>
      </c>
      <c r="C11417" s="4">
        <v>2215000</v>
      </c>
      <c r="D11417" t="s">
        <v>13</v>
      </c>
      <c r="E11417">
        <v>1995</v>
      </c>
      <c r="F11417">
        <v>1994</v>
      </c>
      <c r="G11417" t="s">
        <v>84</v>
      </c>
      <c r="H11417" t="str">
        <f t="shared" si="178"/>
        <v>J.R. Reid1994-95</v>
      </c>
    </row>
    <row r="11418" spans="1:8" x14ac:dyDescent="0.35">
      <c r="A11418" t="str">
        <f>VLOOKUP(salaries_1985to2020!B:B, player_information!A:U, 21, FALSE)</f>
        <v>J.R. Reid</v>
      </c>
      <c r="B11418" t="s">
        <v>1849</v>
      </c>
      <c r="C11418" s="4">
        <v>2658000</v>
      </c>
      <c r="D11418" t="s">
        <v>23</v>
      </c>
      <c r="E11418">
        <v>1996</v>
      </c>
      <c r="F11418">
        <v>1995</v>
      </c>
      <c r="G11418" t="s">
        <v>84</v>
      </c>
      <c r="H11418" t="str">
        <f t="shared" si="178"/>
        <v>J.R. Reid1995-96</v>
      </c>
    </row>
    <row r="11419" spans="1:8" x14ac:dyDescent="0.35">
      <c r="A11419" t="str">
        <f>VLOOKUP(salaries_1985to2020!B:B, player_information!A:U, 21, FALSE)</f>
        <v>J.R. Reid</v>
      </c>
      <c r="B11419" t="s">
        <v>1849</v>
      </c>
      <c r="C11419" s="4">
        <v>650000</v>
      </c>
      <c r="D11419" t="s">
        <v>25</v>
      </c>
      <c r="E11419">
        <v>1998</v>
      </c>
      <c r="F11419">
        <v>1997</v>
      </c>
      <c r="G11419" t="s">
        <v>69</v>
      </c>
      <c r="H11419" t="str">
        <f t="shared" si="178"/>
        <v>J.R. Reid1997-98</v>
      </c>
    </row>
    <row r="11420" spans="1:8" x14ac:dyDescent="0.35">
      <c r="A11420" t="str">
        <f>VLOOKUP(salaries_1985to2020!B:B, player_information!A:U, 21, FALSE)</f>
        <v>J.R. Reid</v>
      </c>
      <c r="B11420" t="s">
        <v>1849</v>
      </c>
      <c r="C11420" s="4">
        <v>780000</v>
      </c>
      <c r="D11420" t="s">
        <v>29</v>
      </c>
      <c r="E11420">
        <v>1999</v>
      </c>
      <c r="F11420">
        <v>1998</v>
      </c>
      <c r="G11420" t="s">
        <v>17</v>
      </c>
      <c r="H11420" t="str">
        <f t="shared" si="178"/>
        <v>J.R. Reid1998-99</v>
      </c>
    </row>
    <row r="11421" spans="1:8" x14ac:dyDescent="0.35">
      <c r="A11421" t="str">
        <f>VLOOKUP(salaries_1985to2020!B:B, player_information!A:U, 21, FALSE)</f>
        <v>J.R. Reid</v>
      </c>
      <c r="B11421" t="s">
        <v>1849</v>
      </c>
      <c r="C11421" s="4">
        <v>2000000</v>
      </c>
      <c r="D11421" t="s">
        <v>30</v>
      </c>
      <c r="E11421">
        <v>2000</v>
      </c>
      <c r="F11421">
        <v>1999</v>
      </c>
      <c r="G11421" t="s">
        <v>103</v>
      </c>
      <c r="H11421" t="str">
        <f t="shared" si="178"/>
        <v>J.R. Reid1999-00</v>
      </c>
    </row>
    <row r="11422" spans="1:8" x14ac:dyDescent="0.35">
      <c r="A11422" t="str">
        <f>VLOOKUP(salaries_1985to2020!B:B, player_information!A:U, 21, FALSE)</f>
        <v>J.R. Reid</v>
      </c>
      <c r="B11422" t="s">
        <v>1849</v>
      </c>
      <c r="C11422" s="4">
        <v>2200000</v>
      </c>
      <c r="D11422" t="s">
        <v>26</v>
      </c>
      <c r="E11422">
        <v>2001</v>
      </c>
      <c r="F11422">
        <v>2000</v>
      </c>
      <c r="G11422" t="s">
        <v>101</v>
      </c>
      <c r="H11422" t="str">
        <f t="shared" si="178"/>
        <v>J.R. Reid2000-01</v>
      </c>
    </row>
    <row r="11423" spans="1:8" x14ac:dyDescent="0.35">
      <c r="A11423" t="str">
        <f>VLOOKUP(salaries_1985to2020!B:B, player_information!A:U, 21, FALSE)</f>
        <v>J.R. Reid</v>
      </c>
      <c r="B11423" t="s">
        <v>1849</v>
      </c>
      <c r="C11423" s="4">
        <v>800000</v>
      </c>
      <c r="D11423" t="s">
        <v>32</v>
      </c>
      <c r="E11423">
        <v>2003</v>
      </c>
      <c r="F11423">
        <v>2002</v>
      </c>
      <c r="G11423" t="s">
        <v>101</v>
      </c>
      <c r="H11423" t="str">
        <f t="shared" si="178"/>
        <v>J.R. Reid2002-03</v>
      </c>
    </row>
    <row r="11424" spans="1:8" x14ac:dyDescent="0.35">
      <c r="A11424" t="s">
        <v>15064</v>
      </c>
      <c r="B11424" t="s">
        <v>15150</v>
      </c>
      <c r="C11424" s="4">
        <v>898310</v>
      </c>
      <c r="D11424" t="s">
        <v>14975</v>
      </c>
      <c r="E11424">
        <v>2020</v>
      </c>
      <c r="F11424">
        <v>2019</v>
      </c>
      <c r="G11424" t="s">
        <v>81</v>
      </c>
      <c r="H11424" t="str">
        <f t="shared" si="178"/>
        <v>Naz Reid2019-20</v>
      </c>
    </row>
    <row r="11425" spans="1:8" x14ac:dyDescent="0.35">
      <c r="A11425" t="str">
        <f>VLOOKUP(salaries_1985to2020!B:B, player_information!A:U, 21, FALSE)</f>
        <v>Robert Reid</v>
      </c>
      <c r="B11425" t="s">
        <v>1850</v>
      </c>
      <c r="C11425" s="4">
        <v>400000</v>
      </c>
      <c r="D11425" t="s">
        <v>18</v>
      </c>
      <c r="E11425">
        <v>1986</v>
      </c>
      <c r="F11425">
        <v>1985</v>
      </c>
      <c r="G11425" t="s">
        <v>52</v>
      </c>
      <c r="H11425" t="str">
        <f t="shared" si="178"/>
        <v>Robert Reid1985-86</v>
      </c>
    </row>
    <row r="11426" spans="1:8" x14ac:dyDescent="0.35">
      <c r="A11426" t="str">
        <f>VLOOKUP(salaries_1985to2020!B:B, player_information!A:U, 21, FALSE)</f>
        <v>Robert Reid</v>
      </c>
      <c r="B11426" t="s">
        <v>1850</v>
      </c>
      <c r="C11426" s="4">
        <v>400000</v>
      </c>
      <c r="D11426" t="s">
        <v>181</v>
      </c>
      <c r="E11426">
        <v>1987</v>
      </c>
      <c r="F11426">
        <v>1986</v>
      </c>
      <c r="G11426" t="s">
        <v>52</v>
      </c>
      <c r="H11426" t="str">
        <f t="shared" si="178"/>
        <v>Robert Reid1986-87</v>
      </c>
    </row>
    <row r="11427" spans="1:8" x14ac:dyDescent="0.35">
      <c r="A11427" t="str">
        <f>VLOOKUP(salaries_1985to2020!B:B, player_information!A:U, 21, FALSE)</f>
        <v>Robert Reid</v>
      </c>
      <c r="B11427" t="s">
        <v>1850</v>
      </c>
      <c r="C11427" s="4">
        <v>450000</v>
      </c>
      <c r="D11427" t="s">
        <v>19</v>
      </c>
      <c r="E11427">
        <v>1988</v>
      </c>
      <c r="F11427">
        <v>1987</v>
      </c>
      <c r="G11427" t="s">
        <v>52</v>
      </c>
      <c r="H11427" t="str">
        <f t="shared" si="178"/>
        <v>Robert Reid1987-88</v>
      </c>
    </row>
    <row r="11428" spans="1:8" x14ac:dyDescent="0.35">
      <c r="A11428" t="str">
        <f>VLOOKUP(salaries_1985to2020!B:B, player_information!A:U, 21, FALSE)</f>
        <v>Robert Reid</v>
      </c>
      <c r="B11428" t="s">
        <v>1850</v>
      </c>
      <c r="C11428" s="4">
        <v>475000</v>
      </c>
      <c r="D11428" t="s">
        <v>20</v>
      </c>
      <c r="E11428">
        <v>1989</v>
      </c>
      <c r="F11428">
        <v>1988</v>
      </c>
      <c r="G11428" t="s">
        <v>69</v>
      </c>
      <c r="H11428" t="str">
        <f t="shared" si="178"/>
        <v>Robert Reid1988-89</v>
      </c>
    </row>
    <row r="11429" spans="1:8" x14ac:dyDescent="0.35">
      <c r="A11429" t="str">
        <f>VLOOKUP(salaries_1985to2020!B:B, player_information!A:U, 21, FALSE)</f>
        <v>Robert Reid</v>
      </c>
      <c r="B11429" t="s">
        <v>1850</v>
      </c>
      <c r="C11429" s="4">
        <v>130000</v>
      </c>
      <c r="D11429" t="s">
        <v>9</v>
      </c>
      <c r="E11429">
        <v>1992</v>
      </c>
      <c r="F11429">
        <v>1991</v>
      </c>
      <c r="G11429" t="s">
        <v>92</v>
      </c>
      <c r="H11429" t="str">
        <f t="shared" si="178"/>
        <v>Robert Reid1991-92</v>
      </c>
    </row>
    <row r="11430" spans="1:8" x14ac:dyDescent="0.35">
      <c r="A11430" t="str">
        <f>VLOOKUP(salaries_1985to2020!B:B, player_information!A:U, 21, FALSE)</f>
        <v>Ryan Reid</v>
      </c>
      <c r="B11430" t="s">
        <v>1851</v>
      </c>
      <c r="C11430" s="4">
        <v>475000</v>
      </c>
      <c r="D11430" t="s">
        <v>77</v>
      </c>
      <c r="E11430">
        <v>2012</v>
      </c>
      <c r="F11430">
        <v>2011</v>
      </c>
      <c r="G11430" t="s">
        <v>44</v>
      </c>
      <c r="H11430" t="str">
        <f t="shared" si="178"/>
        <v>Ryan Reid2011-12</v>
      </c>
    </row>
    <row r="11431" spans="1:8" x14ac:dyDescent="0.35">
      <c r="A11431" t="str">
        <f>VLOOKUP(salaries_1985to2020!B:B, player_information!A:U, 21, FALSE)</f>
        <v>Jared Reiner</v>
      </c>
      <c r="B11431" t="s">
        <v>1852</v>
      </c>
      <c r="C11431" s="4">
        <v>385277</v>
      </c>
      <c r="D11431" t="s">
        <v>35</v>
      </c>
      <c r="E11431">
        <v>2005</v>
      </c>
      <c r="F11431">
        <v>2004</v>
      </c>
      <c r="G11431" t="s">
        <v>104</v>
      </c>
      <c r="H11431" t="str">
        <f t="shared" si="178"/>
        <v>Jared Reiner2004-05</v>
      </c>
    </row>
    <row r="11432" spans="1:8" x14ac:dyDescent="0.35">
      <c r="A11432" t="str">
        <f>VLOOKUP(salaries_1985to2020!B:B, player_information!A:U, 21, FALSE)</f>
        <v>Jared Reiner</v>
      </c>
      <c r="B11432" t="s">
        <v>1852</v>
      </c>
      <c r="C11432" s="4">
        <v>242612</v>
      </c>
      <c r="D11432" t="s">
        <v>36</v>
      </c>
      <c r="E11432">
        <v>2006</v>
      </c>
      <c r="F11432">
        <v>2005</v>
      </c>
      <c r="G11432" t="s">
        <v>62</v>
      </c>
      <c r="H11432" t="str">
        <f t="shared" si="178"/>
        <v>Jared Reiner2005-06</v>
      </c>
    </row>
    <row r="11433" spans="1:8" x14ac:dyDescent="0.35">
      <c r="A11433" t="str">
        <f>VLOOKUP(salaries_1985to2020!B:B, player_information!A:U, 21, FALSE)</f>
        <v>Jared Reiner</v>
      </c>
      <c r="B11433" t="s">
        <v>1852</v>
      </c>
      <c r="C11433" s="4">
        <v>396905</v>
      </c>
      <c r="D11433" t="s">
        <v>37</v>
      </c>
      <c r="E11433">
        <v>2007</v>
      </c>
      <c r="F11433">
        <v>2006</v>
      </c>
      <c r="G11433" t="s">
        <v>103</v>
      </c>
      <c r="H11433" t="str">
        <f t="shared" si="178"/>
        <v>Jared Reiner2006-07</v>
      </c>
    </row>
    <row r="11434" spans="1:8" x14ac:dyDescent="0.35">
      <c r="A11434" t="str">
        <f>VLOOKUP(salaries_1985to2020!B:B, player_information!A:U, 21, FALSE)</f>
        <v>Terrence Rencher</v>
      </c>
      <c r="B11434" t="s">
        <v>1853</v>
      </c>
      <c r="C11434" s="4">
        <v>200000</v>
      </c>
      <c r="D11434" t="s">
        <v>23</v>
      </c>
      <c r="E11434">
        <v>1996</v>
      </c>
      <c r="F11434">
        <v>1995</v>
      </c>
      <c r="G11434" t="s">
        <v>73</v>
      </c>
      <c r="H11434" t="str">
        <f t="shared" si="178"/>
        <v>Terrence Rencher1995-96</v>
      </c>
    </row>
    <row r="11435" spans="1:8" x14ac:dyDescent="0.35">
      <c r="A11435" t="str">
        <f>VLOOKUP(salaries_1985to2020!B:B, player_information!A:U, 21, FALSE)</f>
        <v>Efthimi Rentzias</v>
      </c>
      <c r="B11435" t="s">
        <v>1854</v>
      </c>
      <c r="C11435" s="4">
        <v>658700</v>
      </c>
      <c r="D11435" t="s">
        <v>30</v>
      </c>
      <c r="E11435">
        <v>2000</v>
      </c>
      <c r="F11435">
        <v>1999</v>
      </c>
      <c r="G11435" t="s">
        <v>39</v>
      </c>
      <c r="H11435" t="str">
        <f t="shared" si="178"/>
        <v>Efthimi Rentzias1999-00</v>
      </c>
    </row>
    <row r="11436" spans="1:8" x14ac:dyDescent="0.35">
      <c r="A11436" t="str">
        <f>VLOOKUP(salaries_1985to2020!B:B, player_information!A:U, 21, FALSE)</f>
        <v>Efthimi Rentzias</v>
      </c>
      <c r="B11436" t="s">
        <v>1854</v>
      </c>
      <c r="C11436" s="4">
        <v>903360</v>
      </c>
      <c r="D11436" t="s">
        <v>32</v>
      </c>
      <c r="E11436">
        <v>2003</v>
      </c>
      <c r="F11436">
        <v>2002</v>
      </c>
      <c r="G11436" t="s">
        <v>92</v>
      </c>
      <c r="H11436" t="str">
        <f t="shared" si="178"/>
        <v>Efthimi Rentzias2002-03</v>
      </c>
    </row>
    <row r="11437" spans="1:8" x14ac:dyDescent="0.35">
      <c r="A11437" t="str">
        <f>VLOOKUP(salaries_1985to2020!B:B, player_information!A:U, 21, FALSE)</f>
        <v>Efthimi Rentzias</v>
      </c>
      <c r="B11437" t="s">
        <v>1854</v>
      </c>
      <c r="C11437" s="4">
        <v>971160</v>
      </c>
      <c r="D11437" t="s">
        <v>34</v>
      </c>
      <c r="E11437">
        <v>2004</v>
      </c>
      <c r="F11437">
        <v>2003</v>
      </c>
      <c r="G11437" t="s">
        <v>92</v>
      </c>
      <c r="H11437" t="str">
        <f t="shared" si="178"/>
        <v>Efthimi Rentzias2003-04</v>
      </c>
    </row>
    <row r="11438" spans="1:8" x14ac:dyDescent="0.35">
      <c r="A11438" t="str">
        <f>VLOOKUP(salaries_1985to2020!B:B, player_information!A:U, 21, FALSE)</f>
        <v>Efthimi Rentzias</v>
      </c>
      <c r="B11438" t="s">
        <v>1854</v>
      </c>
      <c r="C11438" s="4">
        <v>516865</v>
      </c>
      <c r="D11438" t="s">
        <v>35</v>
      </c>
      <c r="E11438">
        <v>2005</v>
      </c>
      <c r="F11438">
        <v>2004</v>
      </c>
      <c r="G11438" t="s">
        <v>92</v>
      </c>
      <c r="H11438" t="str">
        <f t="shared" si="178"/>
        <v>Efthimi Rentzias2004-05</v>
      </c>
    </row>
    <row r="11439" spans="1:8" x14ac:dyDescent="0.35">
      <c r="A11439" t="str">
        <f>VLOOKUP(salaries_1985to2020!B:B, player_information!A:U, 21, FALSE)</f>
        <v>Shawn Respert</v>
      </c>
      <c r="B11439" t="s">
        <v>1855</v>
      </c>
      <c r="C11439" s="4">
        <v>1232000</v>
      </c>
      <c r="D11439" t="s">
        <v>23</v>
      </c>
      <c r="E11439">
        <v>1996</v>
      </c>
      <c r="F11439">
        <v>1995</v>
      </c>
      <c r="G11439" t="s">
        <v>103</v>
      </c>
      <c r="H11439" t="str">
        <f t="shared" si="178"/>
        <v>Shawn Respert1995-96</v>
      </c>
    </row>
    <row r="11440" spans="1:8" x14ac:dyDescent="0.35">
      <c r="A11440" t="str">
        <f>VLOOKUP(salaries_1985to2020!B:B, player_information!A:U, 21, FALSE)</f>
        <v>Shawn Respert</v>
      </c>
      <c r="B11440" t="s">
        <v>1855</v>
      </c>
      <c r="C11440" s="4">
        <v>1417000</v>
      </c>
      <c r="D11440" t="s">
        <v>24</v>
      </c>
      <c r="E11440">
        <v>1997</v>
      </c>
      <c r="F11440">
        <v>1996</v>
      </c>
      <c r="G11440" t="s">
        <v>103</v>
      </c>
      <c r="H11440" t="str">
        <f t="shared" si="178"/>
        <v>Shawn Respert1996-97</v>
      </c>
    </row>
    <row r="11441" spans="1:8" x14ac:dyDescent="0.35">
      <c r="A11441" t="str">
        <f>VLOOKUP(salaries_1985to2020!B:B, player_information!A:U, 21, FALSE)</f>
        <v>Shawn Respert</v>
      </c>
      <c r="B11441" t="s">
        <v>1855</v>
      </c>
      <c r="C11441" s="4">
        <v>1602120</v>
      </c>
      <c r="D11441" t="s">
        <v>25</v>
      </c>
      <c r="E11441">
        <v>1998</v>
      </c>
      <c r="F11441">
        <v>1997</v>
      </c>
      <c r="G11441" t="s">
        <v>55</v>
      </c>
      <c r="H11441" t="str">
        <f t="shared" si="178"/>
        <v>Shawn Respert1997-98</v>
      </c>
    </row>
    <row r="11442" spans="1:8" x14ac:dyDescent="0.35">
      <c r="A11442" t="str">
        <f>VLOOKUP(salaries_1985to2020!B:B, player_information!A:U, 21, FALSE)</f>
        <v>Jerry Reynolds</v>
      </c>
      <c r="B11442" t="s">
        <v>1856</v>
      </c>
      <c r="C11442" s="4">
        <v>175332</v>
      </c>
      <c r="D11442" t="s">
        <v>18</v>
      </c>
      <c r="E11442">
        <v>1986</v>
      </c>
      <c r="F11442">
        <v>1985</v>
      </c>
      <c r="G11442" t="s">
        <v>103</v>
      </c>
      <c r="H11442" t="str">
        <f t="shared" si="178"/>
        <v>Jerry Reynolds1985-86</v>
      </c>
    </row>
    <row r="11443" spans="1:8" x14ac:dyDescent="0.35">
      <c r="A11443" t="str">
        <f>VLOOKUP(salaries_1985to2020!B:B, player_information!A:U, 21, FALSE)</f>
        <v>Jerry Reynolds</v>
      </c>
      <c r="B11443" t="s">
        <v>1856</v>
      </c>
      <c r="C11443" s="4">
        <v>181334</v>
      </c>
      <c r="D11443" t="s">
        <v>19</v>
      </c>
      <c r="E11443">
        <v>1988</v>
      </c>
      <c r="F11443">
        <v>1987</v>
      </c>
      <c r="G11443" t="s">
        <v>103</v>
      </c>
      <c r="H11443" t="str">
        <f t="shared" si="178"/>
        <v>Jerry Reynolds1987-88</v>
      </c>
    </row>
    <row r="11444" spans="1:8" x14ac:dyDescent="0.35">
      <c r="A11444" t="str">
        <f>VLOOKUP(salaries_1985to2020!B:B, player_information!A:U, 21, FALSE)</f>
        <v>Jerry Reynolds</v>
      </c>
      <c r="B11444" t="s">
        <v>1856</v>
      </c>
      <c r="C11444" s="4">
        <v>300000</v>
      </c>
      <c r="D11444" t="s">
        <v>20</v>
      </c>
      <c r="E11444">
        <v>1989</v>
      </c>
      <c r="F11444">
        <v>1988</v>
      </c>
      <c r="G11444" t="s">
        <v>113</v>
      </c>
      <c r="H11444" t="str">
        <f t="shared" si="178"/>
        <v>Jerry Reynolds1988-89</v>
      </c>
    </row>
    <row r="11445" spans="1:8" x14ac:dyDescent="0.35">
      <c r="A11445" t="str">
        <f>VLOOKUP(salaries_1985to2020!B:B, player_information!A:U, 21, FALSE)</f>
        <v>Jerry Reynolds</v>
      </c>
      <c r="B11445" t="s">
        <v>1856</v>
      </c>
      <c r="C11445" s="4">
        <v>450000</v>
      </c>
      <c r="D11445" t="s">
        <v>7</v>
      </c>
      <c r="E11445">
        <v>1991</v>
      </c>
      <c r="F11445">
        <v>1990</v>
      </c>
      <c r="G11445" t="s">
        <v>51</v>
      </c>
      <c r="H11445" t="str">
        <f t="shared" si="178"/>
        <v>Jerry Reynolds1990-91</v>
      </c>
    </row>
    <row r="11446" spans="1:8" x14ac:dyDescent="0.35">
      <c r="A11446" t="str">
        <f>VLOOKUP(salaries_1985to2020!B:B, player_information!A:U, 21, FALSE)</f>
        <v>Jerry Reynolds</v>
      </c>
      <c r="B11446" t="s">
        <v>1856</v>
      </c>
      <c r="C11446" s="4">
        <v>1300000</v>
      </c>
      <c r="D11446" t="s">
        <v>9</v>
      </c>
      <c r="E11446">
        <v>1992</v>
      </c>
      <c r="F11446">
        <v>1991</v>
      </c>
      <c r="G11446" t="s">
        <v>51</v>
      </c>
      <c r="H11446" t="str">
        <f t="shared" si="178"/>
        <v>Jerry Reynolds1991-92</v>
      </c>
    </row>
    <row r="11447" spans="1:8" x14ac:dyDescent="0.35">
      <c r="A11447" t="str">
        <f>VLOOKUP(salaries_1985to2020!B:B, player_information!A:U, 21, FALSE)</f>
        <v>Jerry Reynolds</v>
      </c>
      <c r="B11447" t="s">
        <v>1856</v>
      </c>
      <c r="C11447" s="4">
        <v>910000</v>
      </c>
      <c r="D11447" t="s">
        <v>10</v>
      </c>
      <c r="E11447">
        <v>1993</v>
      </c>
      <c r="F11447">
        <v>1992</v>
      </c>
      <c r="G11447" t="s">
        <v>51</v>
      </c>
      <c r="H11447" t="str">
        <f t="shared" si="178"/>
        <v>Jerry Reynolds1992-93</v>
      </c>
    </row>
    <row r="11448" spans="1:8" x14ac:dyDescent="0.35">
      <c r="A11448" t="str">
        <f>VLOOKUP(salaries_1985to2020!B:B, player_information!A:U, 21, FALSE)</f>
        <v>Jerry Reynolds</v>
      </c>
      <c r="B11448" t="s">
        <v>1856</v>
      </c>
      <c r="C11448" s="4">
        <v>1288000</v>
      </c>
      <c r="D11448" t="s">
        <v>12</v>
      </c>
      <c r="E11448">
        <v>1994</v>
      </c>
      <c r="F11448">
        <v>1993</v>
      </c>
      <c r="G11448" t="s">
        <v>51</v>
      </c>
      <c r="H11448" t="str">
        <f t="shared" si="178"/>
        <v>Jerry Reynolds1993-94</v>
      </c>
    </row>
    <row r="11449" spans="1:8" x14ac:dyDescent="0.35">
      <c r="A11449" t="str">
        <f>VLOOKUP(salaries_1985to2020!B:B, player_information!A:U, 21, FALSE)</f>
        <v>Jerry Reynolds</v>
      </c>
      <c r="B11449" t="s">
        <v>1856</v>
      </c>
      <c r="C11449" s="4">
        <v>1667500</v>
      </c>
      <c r="D11449" t="s">
        <v>13</v>
      </c>
      <c r="E11449">
        <v>1995</v>
      </c>
      <c r="F11449">
        <v>1994</v>
      </c>
      <c r="G11449" t="s">
        <v>51</v>
      </c>
      <c r="H11449" t="str">
        <f t="shared" si="178"/>
        <v>Jerry Reynolds1994-95</v>
      </c>
    </row>
    <row r="11450" spans="1:8" x14ac:dyDescent="0.35">
      <c r="A11450" t="str">
        <f>VLOOKUP(salaries_1985to2020!B:B, player_information!A:U, 21, FALSE)</f>
        <v>Rodrick Rhodes</v>
      </c>
      <c r="B11450" t="s">
        <v>1857</v>
      </c>
      <c r="C11450" s="4">
        <v>555900</v>
      </c>
      <c r="D11450" t="s">
        <v>25</v>
      </c>
      <c r="E11450">
        <v>1998</v>
      </c>
      <c r="F11450">
        <v>1997</v>
      </c>
      <c r="G11450" t="s">
        <v>52</v>
      </c>
      <c r="H11450" t="str">
        <f t="shared" si="178"/>
        <v>Rodrick Rhodes1997-98</v>
      </c>
    </row>
    <row r="11451" spans="1:8" x14ac:dyDescent="0.35">
      <c r="A11451" t="str">
        <f>VLOOKUP(salaries_1985to2020!B:B, player_information!A:U, 21, FALSE)</f>
        <v>Rodrick Rhodes</v>
      </c>
      <c r="B11451" t="s">
        <v>1857</v>
      </c>
      <c r="C11451" s="4">
        <v>639300</v>
      </c>
      <c r="D11451" t="s">
        <v>29</v>
      </c>
      <c r="E11451">
        <v>1999</v>
      </c>
      <c r="F11451">
        <v>1998</v>
      </c>
      <c r="G11451" t="s">
        <v>27</v>
      </c>
      <c r="H11451" t="str">
        <f t="shared" si="178"/>
        <v>Rodrick Rhodes1998-99</v>
      </c>
    </row>
    <row r="11452" spans="1:8" x14ac:dyDescent="0.35">
      <c r="A11452" t="str">
        <f>VLOOKUP(salaries_1985to2020!B:B, player_information!A:U, 21, FALSE)</f>
        <v>Rodrick Rhodes</v>
      </c>
      <c r="B11452" t="s">
        <v>1857</v>
      </c>
      <c r="C11452" s="4">
        <v>600000</v>
      </c>
      <c r="D11452" t="s">
        <v>30</v>
      </c>
      <c r="E11452">
        <v>2000</v>
      </c>
      <c r="F11452">
        <v>1999</v>
      </c>
      <c r="G11452" t="s">
        <v>51</v>
      </c>
      <c r="H11452" t="str">
        <f t="shared" si="178"/>
        <v>Rodrick Rhodes1999-00</v>
      </c>
    </row>
    <row r="11453" spans="1:8" x14ac:dyDescent="0.35">
      <c r="A11453" t="str">
        <f>VLOOKUP(salaries_1985to2020!B:B, player_information!A:U, 21, FALSE)</f>
        <v>Rodrick Rhodes</v>
      </c>
      <c r="B11453" t="s">
        <v>1857</v>
      </c>
      <c r="C11453" s="4">
        <v>122000</v>
      </c>
      <c r="D11453" t="s">
        <v>30</v>
      </c>
      <c r="E11453">
        <v>2000</v>
      </c>
      <c r="F11453">
        <v>1999</v>
      </c>
      <c r="G11453" t="s">
        <v>92</v>
      </c>
      <c r="H11453" t="str">
        <f t="shared" si="178"/>
        <v>Rodrick Rhodes1999-00</v>
      </c>
    </row>
    <row r="11454" spans="1:8" x14ac:dyDescent="0.35">
      <c r="A11454" t="str">
        <f>VLOOKUP(salaries_1985to2020!B:B, player_information!A:U, 21, FALSE)</f>
        <v>Glen Rice</v>
      </c>
      <c r="B11454" t="s">
        <v>1858</v>
      </c>
      <c r="C11454" s="4">
        <v>1600000</v>
      </c>
      <c r="D11454" t="s">
        <v>184</v>
      </c>
      <c r="E11454">
        <v>1990</v>
      </c>
      <c r="F11454">
        <v>1989</v>
      </c>
      <c r="G11454" t="s">
        <v>73</v>
      </c>
      <c r="H11454" t="str">
        <f t="shared" si="178"/>
        <v>Glen Rice1989-90</v>
      </c>
    </row>
    <row r="11455" spans="1:8" x14ac:dyDescent="0.35">
      <c r="A11455" t="str">
        <f>VLOOKUP(salaries_1985to2020!B:B, player_information!A:U, 21, FALSE)</f>
        <v>Glen Rice</v>
      </c>
      <c r="B11455" t="s">
        <v>1858</v>
      </c>
      <c r="C11455" s="4">
        <v>1550000</v>
      </c>
      <c r="D11455" t="s">
        <v>7</v>
      </c>
      <c r="E11455">
        <v>1991</v>
      </c>
      <c r="F11455">
        <v>1990</v>
      </c>
      <c r="G11455" t="s">
        <v>73</v>
      </c>
      <c r="H11455" t="str">
        <f t="shared" si="178"/>
        <v>Glen Rice1990-91</v>
      </c>
    </row>
    <row r="11456" spans="1:8" x14ac:dyDescent="0.35">
      <c r="A11456" t="str">
        <f>VLOOKUP(salaries_1985to2020!B:B, player_information!A:U, 21, FALSE)</f>
        <v>Glen Rice</v>
      </c>
      <c r="B11456" t="s">
        <v>1858</v>
      </c>
      <c r="C11456" s="4">
        <v>1302000</v>
      </c>
      <c r="D11456" t="s">
        <v>9</v>
      </c>
      <c r="E11456">
        <v>1992</v>
      </c>
      <c r="F11456">
        <v>1991</v>
      </c>
      <c r="G11456" t="s">
        <v>73</v>
      </c>
      <c r="H11456" t="str">
        <f t="shared" si="178"/>
        <v>Glen Rice1991-92</v>
      </c>
    </row>
    <row r="11457" spans="1:8" x14ac:dyDescent="0.35">
      <c r="A11457" t="str">
        <f>VLOOKUP(salaries_1985to2020!B:B, player_information!A:U, 21, FALSE)</f>
        <v>Glen Rice</v>
      </c>
      <c r="B11457" t="s">
        <v>1858</v>
      </c>
      <c r="C11457" s="4">
        <v>1552000</v>
      </c>
      <c r="D11457" t="s">
        <v>10</v>
      </c>
      <c r="E11457">
        <v>1993</v>
      </c>
      <c r="F11457">
        <v>1992</v>
      </c>
      <c r="G11457" t="s">
        <v>73</v>
      </c>
      <c r="H11457" t="str">
        <f t="shared" si="178"/>
        <v>Glen Rice1992-93</v>
      </c>
    </row>
    <row r="11458" spans="1:8" x14ac:dyDescent="0.35">
      <c r="A11458" t="str">
        <f>VLOOKUP(salaries_1985to2020!B:B, player_information!A:U, 21, FALSE)</f>
        <v>Glen Rice</v>
      </c>
      <c r="B11458" t="s">
        <v>1858</v>
      </c>
      <c r="C11458" s="4">
        <v>2002000</v>
      </c>
      <c r="D11458" t="s">
        <v>12</v>
      </c>
      <c r="E11458">
        <v>1994</v>
      </c>
      <c r="F11458">
        <v>1993</v>
      </c>
      <c r="G11458" t="s">
        <v>73</v>
      </c>
      <c r="H11458" t="str">
        <f t="shared" si="178"/>
        <v>Glen Rice1993-94</v>
      </c>
    </row>
    <row r="11459" spans="1:8" x14ac:dyDescent="0.35">
      <c r="A11459" t="str">
        <f>VLOOKUP(salaries_1985to2020!B:B, player_information!A:U, 21, FALSE)</f>
        <v>Glen Rice</v>
      </c>
      <c r="B11459" t="s">
        <v>1858</v>
      </c>
      <c r="C11459" s="4">
        <v>2600000</v>
      </c>
      <c r="D11459" t="s">
        <v>13</v>
      </c>
      <c r="E11459">
        <v>1995</v>
      </c>
      <c r="F11459">
        <v>1994</v>
      </c>
      <c r="G11459" t="s">
        <v>73</v>
      </c>
      <c r="H11459" t="str">
        <f t="shared" ref="H11459:H11522" si="179">_xlfn.CONCAT(A11459, D11459)</f>
        <v>Glen Rice1994-95</v>
      </c>
    </row>
    <row r="11460" spans="1:8" x14ac:dyDescent="0.35">
      <c r="A11460" t="str">
        <f>VLOOKUP(salaries_1985to2020!B:B, player_information!A:U, 21, FALSE)</f>
        <v>Glen Rice</v>
      </c>
      <c r="B11460" t="s">
        <v>1858</v>
      </c>
      <c r="C11460" s="4">
        <v>3302000</v>
      </c>
      <c r="D11460" t="s">
        <v>23</v>
      </c>
      <c r="E11460">
        <v>1996</v>
      </c>
      <c r="F11460">
        <v>1995</v>
      </c>
      <c r="G11460" t="s">
        <v>69</v>
      </c>
      <c r="H11460" t="str">
        <f t="shared" si="179"/>
        <v>Glen Rice1995-96</v>
      </c>
    </row>
    <row r="11461" spans="1:8" x14ac:dyDescent="0.35">
      <c r="A11461" t="str">
        <f>VLOOKUP(salaries_1985to2020!B:B, player_information!A:U, 21, FALSE)</f>
        <v>Glen Rice</v>
      </c>
      <c r="B11461" t="s">
        <v>1858</v>
      </c>
      <c r="C11461" s="4">
        <v>4002000</v>
      </c>
      <c r="D11461" t="s">
        <v>24</v>
      </c>
      <c r="E11461">
        <v>1997</v>
      </c>
      <c r="F11461">
        <v>1996</v>
      </c>
      <c r="G11461" t="s">
        <v>69</v>
      </c>
      <c r="H11461" t="str">
        <f t="shared" si="179"/>
        <v>Glen Rice1996-97</v>
      </c>
    </row>
    <row r="11462" spans="1:8" x14ac:dyDescent="0.35">
      <c r="A11462" t="str">
        <f>VLOOKUP(salaries_1985to2020!B:B, player_information!A:U, 21, FALSE)</f>
        <v>Glen Rice</v>
      </c>
      <c r="B11462" t="s">
        <v>1858</v>
      </c>
      <c r="C11462" s="4">
        <v>4702000</v>
      </c>
      <c r="D11462" t="s">
        <v>25</v>
      </c>
      <c r="E11462">
        <v>1998</v>
      </c>
      <c r="F11462">
        <v>1997</v>
      </c>
      <c r="G11462" t="s">
        <v>69</v>
      </c>
      <c r="H11462" t="str">
        <f t="shared" si="179"/>
        <v>Glen Rice1997-98</v>
      </c>
    </row>
    <row r="11463" spans="1:8" x14ac:dyDescent="0.35">
      <c r="A11463" t="str">
        <f>VLOOKUP(salaries_1985to2020!B:B, player_information!A:U, 21, FALSE)</f>
        <v>Glen Rice</v>
      </c>
      <c r="B11463" t="s">
        <v>1858</v>
      </c>
      <c r="C11463" s="4">
        <v>5248000</v>
      </c>
      <c r="D11463" t="s">
        <v>29</v>
      </c>
      <c r="E11463">
        <v>1999</v>
      </c>
      <c r="F11463">
        <v>1998</v>
      </c>
      <c r="G11463" t="s">
        <v>17</v>
      </c>
      <c r="H11463" t="str">
        <f t="shared" si="179"/>
        <v>Glen Rice1998-99</v>
      </c>
    </row>
    <row r="11464" spans="1:8" x14ac:dyDescent="0.35">
      <c r="A11464" t="str">
        <f>VLOOKUP(salaries_1985to2020!B:B, player_information!A:U, 21, FALSE)</f>
        <v>Glen Rice</v>
      </c>
      <c r="B11464" t="s">
        <v>1858</v>
      </c>
      <c r="C11464" s="4">
        <v>7000000</v>
      </c>
      <c r="D11464" t="s">
        <v>30</v>
      </c>
      <c r="E11464">
        <v>2000</v>
      </c>
      <c r="F11464">
        <v>1999</v>
      </c>
      <c r="G11464" t="s">
        <v>17</v>
      </c>
      <c r="H11464" t="str">
        <f t="shared" si="179"/>
        <v>Glen Rice1999-00</v>
      </c>
    </row>
    <row r="11465" spans="1:8" x14ac:dyDescent="0.35">
      <c r="A11465" t="str">
        <f>VLOOKUP(salaries_1985to2020!B:B, player_information!A:U, 21, FALSE)</f>
        <v>Glen Rice</v>
      </c>
      <c r="B11465" t="s">
        <v>1858</v>
      </c>
      <c r="C11465" s="4">
        <v>7578900</v>
      </c>
      <c r="D11465" t="s">
        <v>26</v>
      </c>
      <c r="E11465">
        <v>2001</v>
      </c>
      <c r="F11465">
        <v>2000</v>
      </c>
      <c r="G11465" t="s">
        <v>58</v>
      </c>
      <c r="H11465" t="str">
        <f t="shared" si="179"/>
        <v>Glen Rice2000-01</v>
      </c>
    </row>
    <row r="11466" spans="1:8" x14ac:dyDescent="0.35">
      <c r="A11466" t="str">
        <f>VLOOKUP(salaries_1985to2020!B:B, player_information!A:U, 21, FALSE)</f>
        <v>Glen Rice</v>
      </c>
      <c r="B11466" t="s">
        <v>1858</v>
      </c>
      <c r="C11466" s="4">
        <v>8800000</v>
      </c>
      <c r="D11466" t="s">
        <v>31</v>
      </c>
      <c r="E11466">
        <v>2002</v>
      </c>
      <c r="F11466">
        <v>2001</v>
      </c>
      <c r="G11466" t="s">
        <v>52</v>
      </c>
      <c r="H11466" t="str">
        <f t="shared" si="179"/>
        <v>Glen Rice2001-02</v>
      </c>
    </row>
    <row r="11467" spans="1:8" x14ac:dyDescent="0.35">
      <c r="A11467" t="str">
        <f>VLOOKUP(salaries_1985to2020!B:B, player_information!A:U, 21, FALSE)</f>
        <v>Glen Rice</v>
      </c>
      <c r="B11467" t="s">
        <v>1858</v>
      </c>
      <c r="C11467" s="4">
        <v>9200000</v>
      </c>
      <c r="D11467" t="s">
        <v>32</v>
      </c>
      <c r="E11467">
        <v>2003</v>
      </c>
      <c r="F11467">
        <v>2002</v>
      </c>
      <c r="G11467" t="s">
        <v>52</v>
      </c>
      <c r="H11467" t="str">
        <f t="shared" si="179"/>
        <v>Glen Rice2002-03</v>
      </c>
    </row>
    <row r="11468" spans="1:8" x14ac:dyDescent="0.35">
      <c r="A11468" t="str">
        <f>VLOOKUP(salaries_1985to2020!B:B, player_information!A:U, 21, FALSE)</f>
        <v>Glen Rice</v>
      </c>
      <c r="B11468" t="s">
        <v>1858</v>
      </c>
      <c r="C11468" s="4">
        <v>6815000</v>
      </c>
      <c r="D11468" t="s">
        <v>34</v>
      </c>
      <c r="E11468">
        <v>2004</v>
      </c>
      <c r="F11468">
        <v>2003</v>
      </c>
      <c r="G11468" t="s">
        <v>116</v>
      </c>
      <c r="H11468" t="str">
        <f t="shared" si="179"/>
        <v>Glen Rice2003-04</v>
      </c>
    </row>
    <row r="11469" spans="1:8" x14ac:dyDescent="0.35">
      <c r="A11469" t="str">
        <f>VLOOKUP(salaries_1985to2020!B:B, player_information!A:U, 21, FALSE)</f>
        <v>Glen Rice</v>
      </c>
      <c r="B11469" t="s">
        <v>1858</v>
      </c>
      <c r="C11469" s="4">
        <v>1070000</v>
      </c>
      <c r="D11469" t="s">
        <v>34</v>
      </c>
      <c r="E11469">
        <v>2004</v>
      </c>
      <c r="F11469">
        <v>2003</v>
      </c>
      <c r="G11469" t="s">
        <v>49</v>
      </c>
      <c r="H11469" t="str">
        <f t="shared" si="179"/>
        <v>Glen Rice2003-04</v>
      </c>
    </row>
    <row r="11470" spans="1:8" x14ac:dyDescent="0.35">
      <c r="A11470" t="str">
        <f>VLOOKUP(salaries_1985to2020!B:B, player_information!A:U, 21, FALSE)</f>
        <v>Glen Rice Jr.</v>
      </c>
      <c r="B11470" t="s">
        <v>1859</v>
      </c>
      <c r="C11470" s="4">
        <v>400000</v>
      </c>
      <c r="D11470" t="s">
        <v>57</v>
      </c>
      <c r="E11470">
        <v>2015</v>
      </c>
      <c r="F11470">
        <v>2014</v>
      </c>
      <c r="G11470" t="s">
        <v>98</v>
      </c>
      <c r="H11470" t="str">
        <f t="shared" si="179"/>
        <v>Glen Rice Jr.2014-15</v>
      </c>
    </row>
    <row r="11471" spans="1:8" x14ac:dyDescent="0.35">
      <c r="A11471" t="str">
        <f>VLOOKUP(salaries_1985to2020!B:B, player_information!A:U, 21, FALSE)</f>
        <v>Chris Richard</v>
      </c>
      <c r="B11471" t="s">
        <v>1860</v>
      </c>
      <c r="C11471" s="4">
        <v>427163</v>
      </c>
      <c r="D11471" t="s">
        <v>40</v>
      </c>
      <c r="E11471">
        <v>2008</v>
      </c>
      <c r="F11471">
        <v>2007</v>
      </c>
      <c r="G11471" t="s">
        <v>81</v>
      </c>
      <c r="H11471" t="str">
        <f t="shared" si="179"/>
        <v>Chris Richard2007-08</v>
      </c>
    </row>
    <row r="11472" spans="1:8" x14ac:dyDescent="0.35">
      <c r="A11472" t="str">
        <f>VLOOKUP(salaries_1985to2020!B:B, player_information!A:U, 21, FALSE)</f>
        <v>Chris Richard</v>
      </c>
      <c r="B11472" t="s">
        <v>1860</v>
      </c>
      <c r="C11472" s="4">
        <v>43319</v>
      </c>
      <c r="D11472" t="s">
        <v>41</v>
      </c>
      <c r="E11472">
        <v>2010</v>
      </c>
      <c r="F11472">
        <v>2009</v>
      </c>
      <c r="G11472" t="s">
        <v>104</v>
      </c>
      <c r="H11472" t="str">
        <f t="shared" si="179"/>
        <v>Chris Richard2009-10</v>
      </c>
    </row>
    <row r="11473" spans="1:8" x14ac:dyDescent="0.35">
      <c r="A11473" t="str">
        <f>VLOOKUP(salaries_1985to2020!B:B, player_information!A:U, 21, FALSE)</f>
        <v>Clint Richardson</v>
      </c>
      <c r="B11473" t="s">
        <v>1861</v>
      </c>
      <c r="C11473" s="4">
        <v>170000</v>
      </c>
      <c r="D11473" t="s">
        <v>16</v>
      </c>
      <c r="E11473">
        <v>1985</v>
      </c>
      <c r="F11473">
        <v>1984</v>
      </c>
      <c r="G11473" t="s">
        <v>92</v>
      </c>
      <c r="H11473" t="str">
        <f t="shared" si="179"/>
        <v>Clint Richardson1984-85</v>
      </c>
    </row>
    <row r="11474" spans="1:8" x14ac:dyDescent="0.35">
      <c r="A11474" t="str">
        <f>VLOOKUP(salaries_1985to2020!B:B, player_information!A:U, 21, FALSE)</f>
        <v>Clint Richardson</v>
      </c>
      <c r="B11474" t="s">
        <v>1861</v>
      </c>
      <c r="C11474" s="4">
        <v>205000</v>
      </c>
      <c r="D11474" t="s">
        <v>18</v>
      </c>
      <c r="E11474">
        <v>1986</v>
      </c>
      <c r="F11474">
        <v>1985</v>
      </c>
      <c r="G11474" t="s">
        <v>109</v>
      </c>
      <c r="H11474" t="str">
        <f t="shared" si="179"/>
        <v>Clint Richardson1985-86</v>
      </c>
    </row>
    <row r="11475" spans="1:8" x14ac:dyDescent="0.35">
      <c r="A11475" t="str">
        <f>VLOOKUP(salaries_1985to2020!B:B, player_information!A:U, 21, FALSE)</f>
        <v>Jason Richardson</v>
      </c>
      <c r="B11475" t="s">
        <v>1862</v>
      </c>
      <c r="C11475" s="4">
        <v>2425440</v>
      </c>
      <c r="D11475" t="s">
        <v>31</v>
      </c>
      <c r="E11475">
        <v>2002</v>
      </c>
      <c r="F11475">
        <v>2001</v>
      </c>
      <c r="G11475" t="s">
        <v>76</v>
      </c>
      <c r="H11475" t="str">
        <f t="shared" si="179"/>
        <v>Jason Richardson2001-02</v>
      </c>
    </row>
    <row r="11476" spans="1:8" x14ac:dyDescent="0.35">
      <c r="A11476" t="str">
        <f>VLOOKUP(salaries_1985to2020!B:B, player_information!A:U, 21, FALSE)</f>
        <v>Jason Richardson</v>
      </c>
      <c r="B11476" t="s">
        <v>1862</v>
      </c>
      <c r="C11476" s="4">
        <v>2607360</v>
      </c>
      <c r="D11476" t="s">
        <v>32</v>
      </c>
      <c r="E11476">
        <v>2003</v>
      </c>
      <c r="F11476">
        <v>2002</v>
      </c>
      <c r="G11476" t="s">
        <v>76</v>
      </c>
      <c r="H11476" t="str">
        <f t="shared" si="179"/>
        <v>Jason Richardson2002-03</v>
      </c>
    </row>
    <row r="11477" spans="1:8" x14ac:dyDescent="0.35">
      <c r="A11477" t="str">
        <f>VLOOKUP(salaries_1985to2020!B:B, player_information!A:U, 21, FALSE)</f>
        <v>Jason Richardson</v>
      </c>
      <c r="B11477" t="s">
        <v>1862</v>
      </c>
      <c r="C11477" s="4">
        <v>2789280</v>
      </c>
      <c r="D11477" t="s">
        <v>34</v>
      </c>
      <c r="E11477">
        <v>2004</v>
      </c>
      <c r="F11477">
        <v>2003</v>
      </c>
      <c r="G11477" t="s">
        <v>76</v>
      </c>
      <c r="H11477" t="str">
        <f t="shared" si="179"/>
        <v>Jason Richardson2003-04</v>
      </c>
    </row>
    <row r="11478" spans="1:8" x14ac:dyDescent="0.35">
      <c r="A11478" t="str">
        <f>VLOOKUP(salaries_1985to2020!B:B, player_information!A:U, 21, FALSE)</f>
        <v>Jason Richardson</v>
      </c>
      <c r="B11478" t="s">
        <v>1862</v>
      </c>
      <c r="C11478" s="4">
        <v>3534018</v>
      </c>
      <c r="D11478" t="s">
        <v>35</v>
      </c>
      <c r="E11478">
        <v>2005</v>
      </c>
      <c r="F11478">
        <v>2004</v>
      </c>
      <c r="G11478" t="s">
        <v>76</v>
      </c>
      <c r="H11478" t="str">
        <f t="shared" si="179"/>
        <v>Jason Richardson2004-05</v>
      </c>
    </row>
    <row r="11479" spans="1:8" x14ac:dyDescent="0.35">
      <c r="A11479" t="str">
        <f>VLOOKUP(salaries_1985to2020!B:B, player_information!A:U, 21, FALSE)</f>
        <v>Jason Richardson</v>
      </c>
      <c r="B11479" t="s">
        <v>1862</v>
      </c>
      <c r="C11479" s="4">
        <v>8888888</v>
      </c>
      <c r="D11479" t="s">
        <v>36</v>
      </c>
      <c r="E11479">
        <v>2006</v>
      </c>
      <c r="F11479">
        <v>2005</v>
      </c>
      <c r="G11479" t="s">
        <v>76</v>
      </c>
      <c r="H11479" t="str">
        <f t="shared" si="179"/>
        <v>Jason Richardson2005-06</v>
      </c>
    </row>
    <row r="11480" spans="1:8" x14ac:dyDescent="0.35">
      <c r="A11480" t="str">
        <f>VLOOKUP(salaries_1985to2020!B:B, player_information!A:U, 21, FALSE)</f>
        <v>Jason Richardson</v>
      </c>
      <c r="B11480" t="s">
        <v>1862</v>
      </c>
      <c r="C11480" s="4">
        <v>9999999</v>
      </c>
      <c r="D11480" t="s">
        <v>37</v>
      </c>
      <c r="E11480">
        <v>2007</v>
      </c>
      <c r="F11480">
        <v>2006</v>
      </c>
      <c r="G11480" t="s">
        <v>76</v>
      </c>
      <c r="H11480" t="str">
        <f t="shared" si="179"/>
        <v>Jason Richardson2006-07</v>
      </c>
    </row>
    <row r="11481" spans="1:8" x14ac:dyDescent="0.35">
      <c r="A11481" t="str">
        <f>VLOOKUP(salaries_1985to2020!B:B, player_information!A:U, 21, FALSE)</f>
        <v>Jason Richardson</v>
      </c>
      <c r="B11481" t="s">
        <v>1862</v>
      </c>
      <c r="C11481" s="4">
        <v>11111110</v>
      </c>
      <c r="D11481" t="s">
        <v>40</v>
      </c>
      <c r="E11481">
        <v>2008</v>
      </c>
      <c r="F11481">
        <v>2007</v>
      </c>
      <c r="G11481" t="s">
        <v>78</v>
      </c>
      <c r="H11481" t="str">
        <f t="shared" si="179"/>
        <v>Jason Richardson2007-08</v>
      </c>
    </row>
    <row r="11482" spans="1:8" x14ac:dyDescent="0.35">
      <c r="A11482" t="str">
        <f>VLOOKUP(salaries_1985to2020!B:B, player_information!A:U, 21, FALSE)</f>
        <v>Jason Richardson</v>
      </c>
      <c r="B11482" t="s">
        <v>1862</v>
      </c>
      <c r="C11482" s="4">
        <v>12222221</v>
      </c>
      <c r="D11482" t="s">
        <v>48</v>
      </c>
      <c r="E11482">
        <v>2009</v>
      </c>
      <c r="F11482">
        <v>2008</v>
      </c>
      <c r="G11482" t="s">
        <v>62</v>
      </c>
      <c r="H11482" t="str">
        <f t="shared" si="179"/>
        <v>Jason Richardson2008-09</v>
      </c>
    </row>
    <row r="11483" spans="1:8" x14ac:dyDescent="0.35">
      <c r="A11483" t="str">
        <f>VLOOKUP(salaries_1985to2020!B:B, player_information!A:U, 21, FALSE)</f>
        <v>Jason Richardson</v>
      </c>
      <c r="B11483" t="s">
        <v>1862</v>
      </c>
      <c r="C11483" s="4">
        <v>13333333</v>
      </c>
      <c r="D11483" t="s">
        <v>41</v>
      </c>
      <c r="E11483">
        <v>2010</v>
      </c>
      <c r="F11483">
        <v>2009</v>
      </c>
      <c r="G11483" t="s">
        <v>62</v>
      </c>
      <c r="H11483" t="str">
        <f t="shared" si="179"/>
        <v>Jason Richardson2009-10</v>
      </c>
    </row>
    <row r="11484" spans="1:8" x14ac:dyDescent="0.35">
      <c r="A11484" t="str">
        <f>VLOOKUP(salaries_1985to2020!B:B, player_information!A:U, 21, FALSE)</f>
        <v>Jason Richardson</v>
      </c>
      <c r="B11484" t="s">
        <v>1862</v>
      </c>
      <c r="C11484" s="4">
        <v>14444444</v>
      </c>
      <c r="D11484" t="s">
        <v>75</v>
      </c>
      <c r="E11484">
        <v>2011</v>
      </c>
      <c r="F11484">
        <v>2010</v>
      </c>
      <c r="G11484" t="s">
        <v>51</v>
      </c>
      <c r="H11484" t="str">
        <f t="shared" si="179"/>
        <v>Jason Richardson2010-11</v>
      </c>
    </row>
    <row r="11485" spans="1:8" x14ac:dyDescent="0.35">
      <c r="A11485" t="str">
        <f>VLOOKUP(salaries_1985to2020!B:B, player_information!A:U, 21, FALSE)</f>
        <v>Jason Richardson</v>
      </c>
      <c r="B11485" t="s">
        <v>1862</v>
      </c>
      <c r="C11485" s="4">
        <v>5395000</v>
      </c>
      <c r="D11485" t="s">
        <v>77</v>
      </c>
      <c r="E11485">
        <v>2012</v>
      </c>
      <c r="F11485">
        <v>2011</v>
      </c>
      <c r="G11485" t="s">
        <v>51</v>
      </c>
      <c r="H11485" t="str">
        <f t="shared" si="179"/>
        <v>Jason Richardson2011-12</v>
      </c>
    </row>
    <row r="11486" spans="1:8" x14ac:dyDescent="0.35">
      <c r="A11486" t="str">
        <f>VLOOKUP(salaries_1985to2020!B:B, player_information!A:U, 21, FALSE)</f>
        <v>Jason Richardson</v>
      </c>
      <c r="B11486" t="s">
        <v>1862</v>
      </c>
      <c r="C11486" s="4">
        <v>5799625</v>
      </c>
      <c r="D11486" t="s">
        <v>54</v>
      </c>
      <c r="E11486">
        <v>2013</v>
      </c>
      <c r="F11486">
        <v>2012</v>
      </c>
      <c r="G11486" t="s">
        <v>92</v>
      </c>
      <c r="H11486" t="str">
        <f t="shared" si="179"/>
        <v>Jason Richardson2012-13</v>
      </c>
    </row>
    <row r="11487" spans="1:8" x14ac:dyDescent="0.35">
      <c r="A11487" t="str">
        <f>VLOOKUP(salaries_1985to2020!B:B, player_information!A:U, 21, FALSE)</f>
        <v>Jason Richardson</v>
      </c>
      <c r="B11487" t="s">
        <v>1862</v>
      </c>
      <c r="C11487" s="4">
        <v>6204250</v>
      </c>
      <c r="D11487" t="s">
        <v>56</v>
      </c>
      <c r="E11487">
        <v>2014</v>
      </c>
      <c r="F11487">
        <v>2013</v>
      </c>
      <c r="G11487" t="s">
        <v>92</v>
      </c>
      <c r="H11487" t="str">
        <f t="shared" si="179"/>
        <v>Jason Richardson2013-14</v>
      </c>
    </row>
    <row r="11488" spans="1:8" x14ac:dyDescent="0.35">
      <c r="A11488" t="str">
        <f>VLOOKUP(salaries_1985to2020!B:B, player_information!A:U, 21, FALSE)</f>
        <v>Jason Richardson</v>
      </c>
      <c r="B11488" t="s">
        <v>1862</v>
      </c>
      <c r="C11488" s="4">
        <v>6601125</v>
      </c>
      <c r="D11488" t="s">
        <v>57</v>
      </c>
      <c r="E11488">
        <v>2015</v>
      </c>
      <c r="F11488">
        <v>2014</v>
      </c>
      <c r="G11488" t="s">
        <v>92</v>
      </c>
      <c r="H11488" t="str">
        <f t="shared" si="179"/>
        <v>Jason Richardson2014-15</v>
      </c>
    </row>
    <row r="11489" spans="1:8" x14ac:dyDescent="0.35">
      <c r="A11489" t="str">
        <f>VLOOKUP(salaries_1985to2020!B:B, player_information!A:U, 21, FALSE)</f>
        <v>Jeremy Richardson</v>
      </c>
      <c r="B11489" t="s">
        <v>1863</v>
      </c>
      <c r="C11489" s="4">
        <v>120796</v>
      </c>
      <c r="D11489" t="s">
        <v>37</v>
      </c>
      <c r="E11489">
        <v>2007</v>
      </c>
      <c r="F11489">
        <v>2006</v>
      </c>
      <c r="G11489" t="s">
        <v>8</v>
      </c>
      <c r="H11489" t="str">
        <f t="shared" si="179"/>
        <v>Jeremy Richardson2006-07</v>
      </c>
    </row>
    <row r="11490" spans="1:8" x14ac:dyDescent="0.35">
      <c r="A11490" t="str">
        <f>VLOOKUP(salaries_1985to2020!B:B, player_information!A:U, 21, FALSE)</f>
        <v>Jeremy Richardson</v>
      </c>
      <c r="B11490" t="s">
        <v>1863</v>
      </c>
      <c r="C11490" s="4">
        <v>55365</v>
      </c>
      <c r="D11490" t="s">
        <v>37</v>
      </c>
      <c r="E11490">
        <v>2007</v>
      </c>
      <c r="F11490">
        <v>2006</v>
      </c>
      <c r="G11490" t="s">
        <v>39</v>
      </c>
      <c r="H11490" t="str">
        <f t="shared" si="179"/>
        <v>Jeremy Richardson2006-07</v>
      </c>
    </row>
    <row r="11491" spans="1:8" x14ac:dyDescent="0.35">
      <c r="A11491" t="str">
        <f>VLOOKUP(salaries_1985to2020!B:B, player_information!A:U, 21, FALSE)</f>
        <v>Jeremy Richardson</v>
      </c>
      <c r="B11491" t="s">
        <v>1863</v>
      </c>
      <c r="C11491" s="4">
        <v>511295</v>
      </c>
      <c r="D11491" t="s">
        <v>40</v>
      </c>
      <c r="E11491">
        <v>2008</v>
      </c>
      <c r="F11491">
        <v>2007</v>
      </c>
      <c r="G11491" t="s">
        <v>66</v>
      </c>
      <c r="H11491" t="str">
        <f t="shared" si="179"/>
        <v>Jeremy Richardson2007-08</v>
      </c>
    </row>
    <row r="11492" spans="1:8" x14ac:dyDescent="0.35">
      <c r="A11492" t="str">
        <f>VLOOKUP(salaries_1985to2020!B:B, player_information!A:U, 21, FALSE)</f>
        <v>Jeremy Richardson</v>
      </c>
      <c r="B11492" t="s">
        <v>1863</v>
      </c>
      <c r="C11492" s="4">
        <v>253499</v>
      </c>
      <c r="D11492" t="s">
        <v>40</v>
      </c>
      <c r="E11492">
        <v>2008</v>
      </c>
      <c r="F11492">
        <v>2007</v>
      </c>
      <c r="G11492" t="s">
        <v>39</v>
      </c>
      <c r="H11492" t="str">
        <f t="shared" si="179"/>
        <v>Jeremy Richardson2007-08</v>
      </c>
    </row>
    <row r="11493" spans="1:8" x14ac:dyDescent="0.35">
      <c r="A11493" t="str">
        <f>VLOOKUP(salaries_1985to2020!B:B, player_information!A:U, 21, FALSE)</f>
        <v>Jeremy Richardson</v>
      </c>
      <c r="B11493" t="s">
        <v>1863</v>
      </c>
      <c r="C11493" s="4">
        <v>85932</v>
      </c>
      <c r="D11493" t="s">
        <v>40</v>
      </c>
      <c r="E11493">
        <v>2008</v>
      </c>
      <c r="F11493">
        <v>2007</v>
      </c>
      <c r="G11493" t="s">
        <v>84</v>
      </c>
      <c r="H11493" t="str">
        <f t="shared" si="179"/>
        <v>Jeremy Richardson2007-08</v>
      </c>
    </row>
    <row r="11494" spans="1:8" x14ac:dyDescent="0.35">
      <c r="A11494" t="str">
        <f>VLOOKUP(salaries_1985to2020!B:B, player_information!A:U, 21, FALSE)</f>
        <v>Jeremy Richardson</v>
      </c>
      <c r="B11494" t="s">
        <v>1863</v>
      </c>
      <c r="C11494" s="4">
        <v>769431</v>
      </c>
      <c r="D11494" t="s">
        <v>48</v>
      </c>
      <c r="E11494">
        <v>2009</v>
      </c>
      <c r="F11494">
        <v>2008</v>
      </c>
      <c r="G11494" t="s">
        <v>51</v>
      </c>
      <c r="H11494" t="str">
        <f t="shared" si="179"/>
        <v>Jeremy Richardson2008-09</v>
      </c>
    </row>
    <row r="11495" spans="1:8" x14ac:dyDescent="0.35">
      <c r="A11495" t="str">
        <f>VLOOKUP(salaries_1985to2020!B:B, player_information!A:U, 21, FALSE)</f>
        <v>Josh Richardson</v>
      </c>
      <c r="B11495" t="s">
        <v>1864</v>
      </c>
      <c r="C11495" s="4">
        <v>525093</v>
      </c>
      <c r="D11495" t="s">
        <v>59</v>
      </c>
      <c r="E11495">
        <v>2016</v>
      </c>
      <c r="F11495">
        <v>2015</v>
      </c>
      <c r="G11495" t="s">
        <v>73</v>
      </c>
      <c r="H11495" t="str">
        <f t="shared" si="179"/>
        <v>Josh Richardson2015-16</v>
      </c>
    </row>
    <row r="11496" spans="1:8" x14ac:dyDescent="0.35">
      <c r="A11496" t="str">
        <f>VLOOKUP(salaries_1985to2020!B:B, player_information!A:U, 21, FALSE)</f>
        <v>Josh Richardson</v>
      </c>
      <c r="B11496" t="s">
        <v>1864</v>
      </c>
      <c r="C11496" s="4">
        <v>874636</v>
      </c>
      <c r="D11496" t="s">
        <v>43</v>
      </c>
      <c r="E11496">
        <v>2017</v>
      </c>
      <c r="F11496">
        <v>2016</v>
      </c>
      <c r="G11496" t="s">
        <v>73</v>
      </c>
      <c r="H11496" t="str">
        <f t="shared" si="179"/>
        <v>Josh Richardson2016-17</v>
      </c>
    </row>
    <row r="11497" spans="1:8" x14ac:dyDescent="0.35">
      <c r="A11497" t="str">
        <f>VLOOKUP(salaries_1985to2020!B:B, player_information!A:U, 21, FALSE)</f>
        <v>Josh Richardson</v>
      </c>
      <c r="B11497" t="s">
        <v>1864</v>
      </c>
      <c r="C11497" s="4">
        <v>1471382</v>
      </c>
      <c r="D11497" t="s">
        <v>45</v>
      </c>
      <c r="E11497">
        <v>2018</v>
      </c>
      <c r="F11497">
        <v>2017</v>
      </c>
      <c r="G11497" t="s">
        <v>73</v>
      </c>
      <c r="H11497" t="str">
        <f t="shared" si="179"/>
        <v>Josh Richardson2017-18</v>
      </c>
    </row>
    <row r="11498" spans="1:8" x14ac:dyDescent="0.35">
      <c r="A11498" t="s">
        <v>12198</v>
      </c>
      <c r="B11498" t="s">
        <v>1864</v>
      </c>
      <c r="C11498" s="4">
        <v>9300000</v>
      </c>
      <c r="D11498" t="s">
        <v>14974</v>
      </c>
      <c r="E11498">
        <v>2019</v>
      </c>
      <c r="F11498">
        <v>2018</v>
      </c>
      <c r="G11498" t="s">
        <v>73</v>
      </c>
      <c r="H11498" t="str">
        <f t="shared" si="179"/>
        <v>Josh Richardson2018-19</v>
      </c>
    </row>
    <row r="11499" spans="1:8" x14ac:dyDescent="0.35">
      <c r="A11499" t="s">
        <v>12198</v>
      </c>
      <c r="B11499" t="s">
        <v>1864</v>
      </c>
      <c r="C11499" s="4">
        <v>10100000</v>
      </c>
      <c r="D11499" t="s">
        <v>14975</v>
      </c>
      <c r="E11499">
        <v>2020</v>
      </c>
      <c r="F11499">
        <v>2019</v>
      </c>
      <c r="G11499" t="s">
        <v>92</v>
      </c>
      <c r="H11499" t="str">
        <f t="shared" si="179"/>
        <v>Josh Richardson2019-20</v>
      </c>
    </row>
    <row r="11500" spans="1:8" x14ac:dyDescent="0.35">
      <c r="A11500" t="str">
        <f>VLOOKUP(salaries_1985to2020!B:B, player_information!A:U, 21, FALSE)</f>
        <v>Malachi Richardson</v>
      </c>
      <c r="B11500" t="s">
        <v>1865</v>
      </c>
      <c r="C11500" s="4">
        <v>1439880</v>
      </c>
      <c r="D11500" t="s">
        <v>43</v>
      </c>
      <c r="E11500">
        <v>2017</v>
      </c>
      <c r="F11500">
        <v>2016</v>
      </c>
      <c r="G11500" t="s">
        <v>14</v>
      </c>
      <c r="H11500" t="str">
        <f t="shared" si="179"/>
        <v>Malachi Richardson2016-17</v>
      </c>
    </row>
    <row r="11501" spans="1:8" x14ac:dyDescent="0.35">
      <c r="A11501" t="str">
        <f>VLOOKUP(salaries_1985to2020!B:B, player_information!A:U, 21, FALSE)</f>
        <v>Malachi Richardson</v>
      </c>
      <c r="B11501" t="s">
        <v>1865</v>
      </c>
      <c r="C11501" s="4">
        <v>1504560</v>
      </c>
      <c r="D11501" t="s">
        <v>45</v>
      </c>
      <c r="E11501">
        <v>2018</v>
      </c>
      <c r="F11501">
        <v>2017</v>
      </c>
      <c r="G11501" t="s">
        <v>55</v>
      </c>
      <c r="H11501" t="str">
        <f t="shared" si="179"/>
        <v>Malachi Richardson2017-18</v>
      </c>
    </row>
    <row r="11502" spans="1:8" x14ac:dyDescent="0.35">
      <c r="A11502" t="s">
        <v>12200</v>
      </c>
      <c r="B11502" t="s">
        <v>1865</v>
      </c>
      <c r="C11502" s="4">
        <v>1569360</v>
      </c>
      <c r="D11502" t="s">
        <v>14974</v>
      </c>
      <c r="E11502">
        <v>2019</v>
      </c>
      <c r="F11502">
        <v>2018</v>
      </c>
      <c r="G11502" t="s">
        <v>55</v>
      </c>
      <c r="H11502" t="str">
        <f t="shared" si="179"/>
        <v>Malachi Richardson2018-19</v>
      </c>
    </row>
    <row r="11503" spans="1:8" x14ac:dyDescent="0.35">
      <c r="A11503" t="str">
        <f>VLOOKUP(salaries_1985to2020!B:B, player_information!A:U, 21, FALSE)</f>
        <v>Micheal Ray Richardson</v>
      </c>
      <c r="B11503" t="s">
        <v>1866</v>
      </c>
      <c r="C11503" s="4">
        <v>427000</v>
      </c>
      <c r="D11503" t="s">
        <v>16</v>
      </c>
      <c r="E11503">
        <v>1985</v>
      </c>
      <c r="F11503">
        <v>1984</v>
      </c>
      <c r="G11503" t="s">
        <v>64</v>
      </c>
      <c r="H11503" t="str">
        <f t="shared" si="179"/>
        <v>Micheal Ray Richardson1984-85</v>
      </c>
    </row>
    <row r="11504" spans="1:8" x14ac:dyDescent="0.35">
      <c r="A11504" t="str">
        <f>VLOOKUP(salaries_1985to2020!B:B, player_information!A:U, 21, FALSE)</f>
        <v>Micheal Ray Richardson</v>
      </c>
      <c r="B11504" t="s">
        <v>1866</v>
      </c>
      <c r="C11504" s="4">
        <v>750000</v>
      </c>
      <c r="D11504" t="s">
        <v>18</v>
      </c>
      <c r="E11504">
        <v>1986</v>
      </c>
      <c r="F11504">
        <v>1985</v>
      </c>
      <c r="G11504" t="s">
        <v>64</v>
      </c>
      <c r="H11504" t="str">
        <f t="shared" si="179"/>
        <v>Micheal Ray Richardson1985-86</v>
      </c>
    </row>
    <row r="11505" spans="1:8" x14ac:dyDescent="0.35">
      <c r="A11505" t="str">
        <f>VLOOKUP(salaries_1985to2020!B:B, player_information!A:U, 21, FALSE)</f>
        <v>Norm Richardson</v>
      </c>
      <c r="B11505" t="s">
        <v>1867</v>
      </c>
      <c r="C11505" s="4">
        <v>332817</v>
      </c>
      <c r="D11505" t="s">
        <v>31</v>
      </c>
      <c r="E11505">
        <v>2002</v>
      </c>
      <c r="F11505">
        <v>2001</v>
      </c>
      <c r="G11505" t="s">
        <v>109</v>
      </c>
      <c r="H11505" t="str">
        <f t="shared" si="179"/>
        <v>Norm Richardson2001-02</v>
      </c>
    </row>
    <row r="11506" spans="1:8" x14ac:dyDescent="0.35">
      <c r="A11506" t="str">
        <f>VLOOKUP(salaries_1985to2020!B:B, player_information!A:U, 21, FALSE)</f>
        <v>Pooh Richardson</v>
      </c>
      <c r="B11506" t="s">
        <v>1868</v>
      </c>
      <c r="C11506" s="4">
        <v>615000</v>
      </c>
      <c r="D11506" t="s">
        <v>7</v>
      </c>
      <c r="E11506">
        <v>1991</v>
      </c>
      <c r="F11506">
        <v>1990</v>
      </c>
      <c r="G11506" t="s">
        <v>81</v>
      </c>
      <c r="H11506" t="str">
        <f t="shared" si="179"/>
        <v>Pooh Richardson1990-91</v>
      </c>
    </row>
    <row r="11507" spans="1:8" x14ac:dyDescent="0.35">
      <c r="A11507" t="str">
        <f>VLOOKUP(salaries_1985to2020!B:B, player_information!A:U, 21, FALSE)</f>
        <v>Pooh Richardson</v>
      </c>
      <c r="B11507" t="s">
        <v>1868</v>
      </c>
      <c r="C11507" s="4">
        <v>760000</v>
      </c>
      <c r="D11507" t="s">
        <v>9</v>
      </c>
      <c r="E11507">
        <v>1992</v>
      </c>
      <c r="F11507">
        <v>1991</v>
      </c>
      <c r="G11507" t="s">
        <v>81</v>
      </c>
      <c r="H11507" t="str">
        <f t="shared" si="179"/>
        <v>Pooh Richardson1991-92</v>
      </c>
    </row>
    <row r="11508" spans="1:8" x14ac:dyDescent="0.35">
      <c r="A11508" t="str">
        <f>VLOOKUP(salaries_1985to2020!B:B, player_information!A:U, 21, FALSE)</f>
        <v>Pooh Richardson</v>
      </c>
      <c r="B11508" t="s">
        <v>1868</v>
      </c>
      <c r="C11508" s="4">
        <v>800000</v>
      </c>
      <c r="D11508" t="s">
        <v>10</v>
      </c>
      <c r="E11508">
        <v>1993</v>
      </c>
      <c r="F11508">
        <v>1992</v>
      </c>
      <c r="G11508" t="s">
        <v>109</v>
      </c>
      <c r="H11508" t="str">
        <f t="shared" si="179"/>
        <v>Pooh Richardson1992-93</v>
      </c>
    </row>
    <row r="11509" spans="1:8" x14ac:dyDescent="0.35">
      <c r="A11509" t="str">
        <f>VLOOKUP(salaries_1985to2020!B:B, player_information!A:U, 21, FALSE)</f>
        <v>Pooh Richardson</v>
      </c>
      <c r="B11509" t="s">
        <v>1868</v>
      </c>
      <c r="C11509" s="4">
        <v>1694000</v>
      </c>
      <c r="D11509" t="s">
        <v>12</v>
      </c>
      <c r="E11509">
        <v>1994</v>
      </c>
      <c r="F11509">
        <v>1993</v>
      </c>
      <c r="G11509" t="s">
        <v>109</v>
      </c>
      <c r="H11509" t="str">
        <f t="shared" si="179"/>
        <v>Pooh Richardson1993-94</v>
      </c>
    </row>
    <row r="11510" spans="1:8" x14ac:dyDescent="0.35">
      <c r="A11510" t="str">
        <f>VLOOKUP(salaries_1985to2020!B:B, player_information!A:U, 21, FALSE)</f>
        <v>Pooh Richardson</v>
      </c>
      <c r="B11510" t="s">
        <v>1868</v>
      </c>
      <c r="C11510" s="4">
        <v>2120700</v>
      </c>
      <c r="D11510" t="s">
        <v>13</v>
      </c>
      <c r="E11510">
        <v>1995</v>
      </c>
      <c r="F11510">
        <v>1994</v>
      </c>
      <c r="G11510" t="s">
        <v>49</v>
      </c>
      <c r="H11510" t="str">
        <f t="shared" si="179"/>
        <v>Pooh Richardson1994-95</v>
      </c>
    </row>
    <row r="11511" spans="1:8" x14ac:dyDescent="0.35">
      <c r="A11511" t="str">
        <f>VLOOKUP(salaries_1985to2020!B:B, player_information!A:U, 21, FALSE)</f>
        <v>Pooh Richardson</v>
      </c>
      <c r="B11511" t="s">
        <v>1868</v>
      </c>
      <c r="C11511" s="4">
        <v>2521000</v>
      </c>
      <c r="D11511" t="s">
        <v>23</v>
      </c>
      <c r="E11511">
        <v>1996</v>
      </c>
      <c r="F11511">
        <v>1995</v>
      </c>
      <c r="G11511" t="s">
        <v>49</v>
      </c>
      <c r="H11511" t="str">
        <f t="shared" si="179"/>
        <v>Pooh Richardson1995-96</v>
      </c>
    </row>
    <row r="11512" spans="1:8" x14ac:dyDescent="0.35">
      <c r="A11512" t="str">
        <f>VLOOKUP(salaries_1985to2020!B:B, player_information!A:U, 21, FALSE)</f>
        <v>Pooh Richardson</v>
      </c>
      <c r="B11512" t="s">
        <v>1868</v>
      </c>
      <c r="C11512" s="4">
        <v>2721000</v>
      </c>
      <c r="D11512" t="s">
        <v>24</v>
      </c>
      <c r="E11512">
        <v>1997</v>
      </c>
      <c r="F11512">
        <v>1996</v>
      </c>
      <c r="G11512" t="s">
        <v>49</v>
      </c>
      <c r="H11512" t="str">
        <f t="shared" si="179"/>
        <v>Pooh Richardson1996-97</v>
      </c>
    </row>
    <row r="11513" spans="1:8" x14ac:dyDescent="0.35">
      <c r="A11513" t="str">
        <f>VLOOKUP(salaries_1985to2020!B:B, player_information!A:U, 21, FALSE)</f>
        <v>Pooh Richardson</v>
      </c>
      <c r="B11513" t="s">
        <v>1868</v>
      </c>
      <c r="C11513" s="4">
        <v>2820710</v>
      </c>
      <c r="D11513" t="s">
        <v>25</v>
      </c>
      <c r="E11513">
        <v>1998</v>
      </c>
      <c r="F11513">
        <v>1997</v>
      </c>
      <c r="G11513" t="s">
        <v>49</v>
      </c>
      <c r="H11513" t="str">
        <f t="shared" si="179"/>
        <v>Pooh Richardson1997-98</v>
      </c>
    </row>
    <row r="11514" spans="1:8" x14ac:dyDescent="0.35">
      <c r="A11514" t="str">
        <f>VLOOKUP(salaries_1985to2020!B:B, player_information!A:U, 21, FALSE)</f>
        <v>Pooh Richardson</v>
      </c>
      <c r="B11514" t="s">
        <v>1868</v>
      </c>
      <c r="C11514" s="4">
        <v>3030000</v>
      </c>
      <c r="D11514" t="s">
        <v>29</v>
      </c>
      <c r="E11514">
        <v>1999</v>
      </c>
      <c r="F11514">
        <v>1998</v>
      </c>
      <c r="G11514" t="s">
        <v>49</v>
      </c>
      <c r="H11514" t="str">
        <f t="shared" si="179"/>
        <v>Pooh Richardson1998-99</v>
      </c>
    </row>
    <row r="11515" spans="1:8" x14ac:dyDescent="0.35">
      <c r="A11515" t="str">
        <f>VLOOKUP(salaries_1985to2020!B:B, player_information!A:U, 21, FALSE)</f>
        <v>Pooh Richardson</v>
      </c>
      <c r="B11515" t="s">
        <v>1868</v>
      </c>
      <c r="C11515" s="4">
        <v>500000</v>
      </c>
      <c r="D11515" t="s">
        <v>30</v>
      </c>
      <c r="E11515">
        <v>2000</v>
      </c>
      <c r="F11515">
        <v>1999</v>
      </c>
      <c r="G11515" t="s">
        <v>49</v>
      </c>
      <c r="H11515" t="str">
        <f t="shared" si="179"/>
        <v>Pooh Richardson1999-00</v>
      </c>
    </row>
    <row r="11516" spans="1:8" x14ac:dyDescent="0.35">
      <c r="A11516" t="str">
        <f>VLOOKUP(salaries_1985to2020!B:B, player_information!A:U, 21, FALSE)</f>
        <v>Pooh Richardson</v>
      </c>
      <c r="B11516" t="s">
        <v>1868</v>
      </c>
      <c r="C11516" s="4">
        <v>5882</v>
      </c>
      <c r="D11516" t="s">
        <v>30</v>
      </c>
      <c r="E11516">
        <v>2000</v>
      </c>
      <c r="F11516">
        <v>1999</v>
      </c>
      <c r="G11516" t="s">
        <v>47</v>
      </c>
      <c r="H11516" t="str">
        <f t="shared" si="179"/>
        <v>Pooh Richardson1999-00</v>
      </c>
    </row>
    <row r="11517" spans="1:8" x14ac:dyDescent="0.35">
      <c r="A11517" t="str">
        <f>VLOOKUP(salaries_1985to2020!B:B, player_information!A:U, 21, FALSE)</f>
        <v>Quentin Richardson</v>
      </c>
      <c r="B11517" t="s">
        <v>1869</v>
      </c>
      <c r="C11517" s="4">
        <v>1020960</v>
      </c>
      <c r="D11517" t="s">
        <v>26</v>
      </c>
      <c r="E11517">
        <v>2001</v>
      </c>
      <c r="F11517">
        <v>2000</v>
      </c>
      <c r="G11517" t="s">
        <v>49</v>
      </c>
      <c r="H11517" t="str">
        <f t="shared" si="179"/>
        <v>Quentin Richardson2000-01</v>
      </c>
    </row>
    <row r="11518" spans="1:8" x14ac:dyDescent="0.35">
      <c r="A11518" t="str">
        <f>VLOOKUP(salaries_1985to2020!B:B, player_information!A:U, 21, FALSE)</f>
        <v>Quentin Richardson</v>
      </c>
      <c r="B11518" t="s">
        <v>1869</v>
      </c>
      <c r="C11518" s="4">
        <v>1097520</v>
      </c>
      <c r="D11518" t="s">
        <v>31</v>
      </c>
      <c r="E11518">
        <v>2002</v>
      </c>
      <c r="F11518">
        <v>2001</v>
      </c>
      <c r="G11518" t="s">
        <v>49</v>
      </c>
      <c r="H11518" t="str">
        <f t="shared" si="179"/>
        <v>Quentin Richardson2001-02</v>
      </c>
    </row>
    <row r="11519" spans="1:8" x14ac:dyDescent="0.35">
      <c r="A11519" t="str">
        <f>VLOOKUP(salaries_1985to2020!B:B, player_information!A:U, 21, FALSE)</f>
        <v>Quentin Richardson</v>
      </c>
      <c r="B11519" t="s">
        <v>1869</v>
      </c>
      <c r="C11519" s="4">
        <v>1174080</v>
      </c>
      <c r="D11519" t="s">
        <v>32</v>
      </c>
      <c r="E11519">
        <v>2003</v>
      </c>
      <c r="F11519">
        <v>2002</v>
      </c>
      <c r="G11519" t="s">
        <v>49</v>
      </c>
      <c r="H11519" t="str">
        <f t="shared" si="179"/>
        <v>Quentin Richardson2002-03</v>
      </c>
    </row>
    <row r="11520" spans="1:8" x14ac:dyDescent="0.35">
      <c r="A11520" t="str">
        <f>VLOOKUP(salaries_1985to2020!B:B, player_information!A:U, 21, FALSE)</f>
        <v>Quentin Richardson</v>
      </c>
      <c r="B11520" t="s">
        <v>1869</v>
      </c>
      <c r="C11520" s="4">
        <v>1805735</v>
      </c>
      <c r="D11520" t="s">
        <v>34</v>
      </c>
      <c r="E11520">
        <v>2004</v>
      </c>
      <c r="F11520">
        <v>2003</v>
      </c>
      <c r="G11520" t="s">
        <v>49</v>
      </c>
      <c r="H11520" t="str">
        <f t="shared" si="179"/>
        <v>Quentin Richardson2003-04</v>
      </c>
    </row>
    <row r="11521" spans="1:8" x14ac:dyDescent="0.35">
      <c r="A11521" t="str">
        <f>VLOOKUP(salaries_1985to2020!B:B, player_information!A:U, 21, FALSE)</f>
        <v>Quentin Richardson</v>
      </c>
      <c r="B11521" t="s">
        <v>1869</v>
      </c>
      <c r="C11521" s="4">
        <v>5800000</v>
      </c>
      <c r="D11521" t="s">
        <v>35</v>
      </c>
      <c r="E11521">
        <v>2005</v>
      </c>
      <c r="F11521">
        <v>2004</v>
      </c>
      <c r="G11521" t="s">
        <v>62</v>
      </c>
      <c r="H11521" t="str">
        <f t="shared" si="179"/>
        <v>Quentin Richardson2004-05</v>
      </c>
    </row>
    <row r="11522" spans="1:8" x14ac:dyDescent="0.35">
      <c r="A11522" t="str">
        <f>VLOOKUP(salaries_1985to2020!B:B, player_information!A:U, 21, FALSE)</f>
        <v>Quentin Richardson</v>
      </c>
      <c r="B11522" t="s">
        <v>1869</v>
      </c>
      <c r="C11522" s="4">
        <v>6940000</v>
      </c>
      <c r="D11522" t="s">
        <v>36</v>
      </c>
      <c r="E11522">
        <v>2006</v>
      </c>
      <c r="F11522">
        <v>2005</v>
      </c>
      <c r="G11522" t="s">
        <v>58</v>
      </c>
      <c r="H11522" t="str">
        <f t="shared" si="179"/>
        <v>Quentin Richardson2005-06</v>
      </c>
    </row>
    <row r="11523" spans="1:8" x14ac:dyDescent="0.35">
      <c r="A11523" t="str">
        <f>VLOOKUP(salaries_1985to2020!B:B, player_information!A:U, 21, FALSE)</f>
        <v>Quentin Richardson</v>
      </c>
      <c r="B11523" t="s">
        <v>1869</v>
      </c>
      <c r="C11523" s="4">
        <v>7525500</v>
      </c>
      <c r="D11523" t="s">
        <v>37</v>
      </c>
      <c r="E11523">
        <v>2007</v>
      </c>
      <c r="F11523">
        <v>2006</v>
      </c>
      <c r="G11523" t="s">
        <v>58</v>
      </c>
      <c r="H11523" t="str">
        <f t="shared" ref="H11523:H11586" si="180">_xlfn.CONCAT(A11523, D11523)</f>
        <v>Quentin Richardson2006-07</v>
      </c>
    </row>
    <row r="11524" spans="1:8" x14ac:dyDescent="0.35">
      <c r="A11524" t="str">
        <f>VLOOKUP(salaries_1985to2020!B:B, player_information!A:U, 21, FALSE)</f>
        <v>Quentin Richardson</v>
      </c>
      <c r="B11524" t="s">
        <v>1869</v>
      </c>
      <c r="C11524" s="4">
        <v>8105500</v>
      </c>
      <c r="D11524" t="s">
        <v>40</v>
      </c>
      <c r="E11524">
        <v>2008</v>
      </c>
      <c r="F11524">
        <v>2007</v>
      </c>
      <c r="G11524" t="s">
        <v>58</v>
      </c>
      <c r="H11524" t="str">
        <f t="shared" si="180"/>
        <v>Quentin Richardson2007-08</v>
      </c>
    </row>
    <row r="11525" spans="1:8" x14ac:dyDescent="0.35">
      <c r="A11525" t="str">
        <f>VLOOKUP(salaries_1985to2020!B:B, player_information!A:U, 21, FALSE)</f>
        <v>Quentin Richardson</v>
      </c>
      <c r="B11525" t="s">
        <v>1869</v>
      </c>
      <c r="C11525" s="4">
        <v>8685500</v>
      </c>
      <c r="D11525" t="s">
        <v>48</v>
      </c>
      <c r="E11525">
        <v>2009</v>
      </c>
      <c r="F11525">
        <v>2008</v>
      </c>
      <c r="G11525" t="s">
        <v>58</v>
      </c>
      <c r="H11525" t="str">
        <f t="shared" si="180"/>
        <v>Quentin Richardson2008-09</v>
      </c>
    </row>
    <row r="11526" spans="1:8" x14ac:dyDescent="0.35">
      <c r="A11526" t="str">
        <f>VLOOKUP(salaries_1985to2020!B:B, player_information!A:U, 21, FALSE)</f>
        <v>Quentin Richardson</v>
      </c>
      <c r="B11526" t="s">
        <v>1869</v>
      </c>
      <c r="C11526" s="4">
        <v>9352400</v>
      </c>
      <c r="D11526" t="s">
        <v>41</v>
      </c>
      <c r="E11526">
        <v>2010</v>
      </c>
      <c r="F11526">
        <v>2009</v>
      </c>
      <c r="G11526" t="s">
        <v>73</v>
      </c>
      <c r="H11526" t="str">
        <f t="shared" si="180"/>
        <v>Quentin Richardson2009-10</v>
      </c>
    </row>
    <row r="11527" spans="1:8" x14ac:dyDescent="0.35">
      <c r="A11527" t="str">
        <f>VLOOKUP(salaries_1985to2020!B:B, player_information!A:U, 21, FALSE)</f>
        <v>Quentin Richardson</v>
      </c>
      <c r="B11527" t="s">
        <v>1869</v>
      </c>
      <c r="C11527" s="4">
        <v>2265000</v>
      </c>
      <c r="D11527" t="s">
        <v>75</v>
      </c>
      <c r="E11527">
        <v>2011</v>
      </c>
      <c r="F11527">
        <v>2010</v>
      </c>
      <c r="G11527" t="s">
        <v>51</v>
      </c>
      <c r="H11527" t="str">
        <f t="shared" si="180"/>
        <v>Quentin Richardson2010-11</v>
      </c>
    </row>
    <row r="11528" spans="1:8" x14ac:dyDescent="0.35">
      <c r="A11528" t="str">
        <f>VLOOKUP(salaries_1985to2020!B:B, player_information!A:U, 21, FALSE)</f>
        <v>Quentin Richardson</v>
      </c>
      <c r="B11528" t="s">
        <v>1869</v>
      </c>
      <c r="C11528" s="4">
        <v>2446600</v>
      </c>
      <c r="D11528" t="s">
        <v>77</v>
      </c>
      <c r="E11528">
        <v>2012</v>
      </c>
      <c r="F11528">
        <v>2011</v>
      </c>
      <c r="G11528" t="s">
        <v>51</v>
      </c>
      <c r="H11528" t="str">
        <f t="shared" si="180"/>
        <v>Quentin Richardson2011-12</v>
      </c>
    </row>
    <row r="11529" spans="1:8" x14ac:dyDescent="0.35">
      <c r="A11529" t="str">
        <f>VLOOKUP(salaries_1985to2020!B:B, player_information!A:U, 21, FALSE)</f>
        <v>Quentin Richardson</v>
      </c>
      <c r="B11529" t="s">
        <v>1869</v>
      </c>
      <c r="C11529" s="4">
        <v>2627400</v>
      </c>
      <c r="D11529" t="s">
        <v>54</v>
      </c>
      <c r="E11529">
        <v>2013</v>
      </c>
      <c r="F11529">
        <v>2012</v>
      </c>
      <c r="G11529" t="s">
        <v>51</v>
      </c>
      <c r="H11529" t="str">
        <f t="shared" si="180"/>
        <v>Quentin Richardson2012-13</v>
      </c>
    </row>
    <row r="11530" spans="1:8" x14ac:dyDescent="0.35">
      <c r="A11530" t="str">
        <f>VLOOKUP(salaries_1985to2020!B:B, player_information!A:U, 21, FALSE)</f>
        <v>Quentin Richardson</v>
      </c>
      <c r="B11530" t="s">
        <v>1869</v>
      </c>
      <c r="C11530" s="4">
        <v>2808600</v>
      </c>
      <c r="D11530" t="s">
        <v>56</v>
      </c>
      <c r="E11530">
        <v>2014</v>
      </c>
      <c r="F11530">
        <v>2013</v>
      </c>
      <c r="G11530" t="s">
        <v>51</v>
      </c>
      <c r="H11530" t="str">
        <f t="shared" si="180"/>
        <v>Quentin Richardson2013-14</v>
      </c>
    </row>
    <row r="11531" spans="1:8" x14ac:dyDescent="0.35">
      <c r="A11531" t="str">
        <f>VLOOKUP(salaries_1985to2020!B:B, player_information!A:U, 21, FALSE)</f>
        <v>Quentin Richardson</v>
      </c>
      <c r="B11531" t="s">
        <v>1869</v>
      </c>
      <c r="C11531" s="4">
        <v>1399507</v>
      </c>
      <c r="D11531" t="s">
        <v>56</v>
      </c>
      <c r="E11531">
        <v>2014</v>
      </c>
      <c r="F11531">
        <v>2013</v>
      </c>
      <c r="G11531" t="s">
        <v>55</v>
      </c>
      <c r="H11531" t="str">
        <f t="shared" si="180"/>
        <v>Quentin Richardson2013-14</v>
      </c>
    </row>
    <row r="11532" spans="1:8" x14ac:dyDescent="0.35">
      <c r="A11532" t="str">
        <f>VLOOKUP(salaries_1985to2020!B:B, player_information!A:U, 21, FALSE)</f>
        <v>Mitch Richmond</v>
      </c>
      <c r="B11532" t="s">
        <v>1870</v>
      </c>
      <c r="C11532" s="4">
        <v>700000</v>
      </c>
      <c r="D11532" t="s">
        <v>20</v>
      </c>
      <c r="E11532">
        <v>1989</v>
      </c>
      <c r="F11532">
        <v>1988</v>
      </c>
      <c r="G11532" t="s">
        <v>76</v>
      </c>
      <c r="H11532" t="str">
        <f t="shared" si="180"/>
        <v>Mitch Richmond1988-89</v>
      </c>
    </row>
    <row r="11533" spans="1:8" x14ac:dyDescent="0.35">
      <c r="A11533" t="str">
        <f>VLOOKUP(salaries_1985to2020!B:B, player_information!A:U, 21, FALSE)</f>
        <v>Mitch Richmond</v>
      </c>
      <c r="B11533" t="s">
        <v>1870</v>
      </c>
      <c r="C11533" s="4">
        <v>850000</v>
      </c>
      <c r="D11533" t="s">
        <v>7</v>
      </c>
      <c r="E11533">
        <v>1991</v>
      </c>
      <c r="F11533">
        <v>1990</v>
      </c>
      <c r="G11533" t="s">
        <v>76</v>
      </c>
      <c r="H11533" t="str">
        <f t="shared" si="180"/>
        <v>Mitch Richmond1990-91</v>
      </c>
    </row>
    <row r="11534" spans="1:8" x14ac:dyDescent="0.35">
      <c r="A11534" t="str">
        <f>VLOOKUP(salaries_1985to2020!B:B, player_information!A:U, 21, FALSE)</f>
        <v>Mitch Richmond</v>
      </c>
      <c r="B11534" t="s">
        <v>1870</v>
      </c>
      <c r="C11534" s="4">
        <v>950000</v>
      </c>
      <c r="D11534" t="s">
        <v>9</v>
      </c>
      <c r="E11534">
        <v>1992</v>
      </c>
      <c r="F11534">
        <v>1991</v>
      </c>
      <c r="G11534" t="s">
        <v>14</v>
      </c>
      <c r="H11534" t="str">
        <f t="shared" si="180"/>
        <v>Mitch Richmond1991-92</v>
      </c>
    </row>
    <row r="11535" spans="1:8" x14ac:dyDescent="0.35">
      <c r="A11535" t="str">
        <f>VLOOKUP(salaries_1985to2020!B:B, player_information!A:U, 21, FALSE)</f>
        <v>Mitch Richmond</v>
      </c>
      <c r="B11535" t="s">
        <v>1870</v>
      </c>
      <c r="C11535" s="4">
        <v>1036000</v>
      </c>
      <c r="D11535" t="s">
        <v>10</v>
      </c>
      <c r="E11535">
        <v>1993</v>
      </c>
      <c r="F11535">
        <v>1992</v>
      </c>
      <c r="G11535" t="s">
        <v>14</v>
      </c>
      <c r="H11535" t="str">
        <f t="shared" si="180"/>
        <v>Mitch Richmond1992-93</v>
      </c>
    </row>
    <row r="11536" spans="1:8" x14ac:dyDescent="0.35">
      <c r="A11536" t="str">
        <f>VLOOKUP(salaries_1985to2020!B:B, player_information!A:U, 21, FALSE)</f>
        <v>Mitch Richmond</v>
      </c>
      <c r="B11536" t="s">
        <v>1870</v>
      </c>
      <c r="C11536" s="4">
        <v>2500000</v>
      </c>
      <c r="D11536" t="s">
        <v>12</v>
      </c>
      <c r="E11536">
        <v>1994</v>
      </c>
      <c r="F11536">
        <v>1993</v>
      </c>
      <c r="G11536" t="s">
        <v>14</v>
      </c>
      <c r="H11536" t="str">
        <f t="shared" si="180"/>
        <v>Mitch Richmond1993-94</v>
      </c>
    </row>
    <row r="11537" spans="1:8" x14ac:dyDescent="0.35">
      <c r="A11537" t="str">
        <f>VLOOKUP(salaries_1985to2020!B:B, player_information!A:U, 21, FALSE)</f>
        <v>Mitch Richmond</v>
      </c>
      <c r="B11537" t="s">
        <v>1870</v>
      </c>
      <c r="C11537" s="4">
        <v>3000000</v>
      </c>
      <c r="D11537" t="s">
        <v>13</v>
      </c>
      <c r="E11537">
        <v>1995</v>
      </c>
      <c r="F11537">
        <v>1994</v>
      </c>
      <c r="G11537" t="s">
        <v>14</v>
      </c>
      <c r="H11537" t="str">
        <f t="shared" si="180"/>
        <v>Mitch Richmond1994-95</v>
      </c>
    </row>
    <row r="11538" spans="1:8" x14ac:dyDescent="0.35">
      <c r="A11538" t="str">
        <f>VLOOKUP(salaries_1985to2020!B:B, player_information!A:U, 21, FALSE)</f>
        <v>Mitch Richmond</v>
      </c>
      <c r="B11538" t="s">
        <v>1870</v>
      </c>
      <c r="C11538" s="4">
        <v>3500000</v>
      </c>
      <c r="D11538" t="s">
        <v>23</v>
      </c>
      <c r="E11538">
        <v>1996</v>
      </c>
      <c r="F11538">
        <v>1995</v>
      </c>
      <c r="G11538" t="s">
        <v>14</v>
      </c>
      <c r="H11538" t="str">
        <f t="shared" si="180"/>
        <v>Mitch Richmond1995-96</v>
      </c>
    </row>
    <row r="11539" spans="1:8" x14ac:dyDescent="0.35">
      <c r="A11539" t="str">
        <f>VLOOKUP(salaries_1985to2020!B:B, player_information!A:U, 21, FALSE)</f>
        <v>Mitch Richmond</v>
      </c>
      <c r="B11539" t="s">
        <v>1870</v>
      </c>
      <c r="C11539" s="4">
        <v>3575000</v>
      </c>
      <c r="D11539" t="s">
        <v>24</v>
      </c>
      <c r="E11539">
        <v>1997</v>
      </c>
      <c r="F11539">
        <v>1996</v>
      </c>
      <c r="G11539" t="s">
        <v>14</v>
      </c>
      <c r="H11539" t="str">
        <f t="shared" si="180"/>
        <v>Mitch Richmond1996-97</v>
      </c>
    </row>
    <row r="11540" spans="1:8" x14ac:dyDescent="0.35">
      <c r="A11540" t="str">
        <f>VLOOKUP(salaries_1985to2020!B:B, player_information!A:U, 21, FALSE)</f>
        <v>Mitch Richmond</v>
      </c>
      <c r="B11540" t="s">
        <v>1870</v>
      </c>
      <c r="C11540" s="4">
        <v>3000000</v>
      </c>
      <c r="D11540" t="s">
        <v>25</v>
      </c>
      <c r="E11540">
        <v>1998</v>
      </c>
      <c r="F11540">
        <v>1997</v>
      </c>
      <c r="G11540" t="s">
        <v>14</v>
      </c>
      <c r="H11540" t="str">
        <f t="shared" si="180"/>
        <v>Mitch Richmond1997-98</v>
      </c>
    </row>
    <row r="11541" spans="1:8" x14ac:dyDescent="0.35">
      <c r="A11541" t="str">
        <f>VLOOKUP(salaries_1985to2020!B:B, player_information!A:U, 21, FALSE)</f>
        <v>Mitch Richmond</v>
      </c>
      <c r="B11541" t="s">
        <v>1870</v>
      </c>
      <c r="C11541" s="4">
        <v>2500000</v>
      </c>
      <c r="D11541" t="s">
        <v>29</v>
      </c>
      <c r="E11541">
        <v>1999</v>
      </c>
      <c r="F11541">
        <v>1998</v>
      </c>
      <c r="G11541" t="s">
        <v>98</v>
      </c>
      <c r="H11541" t="str">
        <f t="shared" si="180"/>
        <v>Mitch Richmond1998-99</v>
      </c>
    </row>
    <row r="11542" spans="1:8" x14ac:dyDescent="0.35">
      <c r="A11542" t="str">
        <f>VLOOKUP(salaries_1985to2020!B:B, player_information!A:U, 21, FALSE)</f>
        <v>Mitch Richmond</v>
      </c>
      <c r="B11542" t="s">
        <v>1870</v>
      </c>
      <c r="C11542" s="4">
        <v>10000000</v>
      </c>
      <c r="D11542" t="s">
        <v>30</v>
      </c>
      <c r="E11542">
        <v>2000</v>
      </c>
      <c r="F11542">
        <v>1999</v>
      </c>
      <c r="G11542" t="s">
        <v>98</v>
      </c>
      <c r="H11542" t="str">
        <f t="shared" si="180"/>
        <v>Mitch Richmond1999-00</v>
      </c>
    </row>
    <row r="11543" spans="1:8" x14ac:dyDescent="0.35">
      <c r="A11543" t="str">
        <f>VLOOKUP(salaries_1985to2020!B:B, player_information!A:U, 21, FALSE)</f>
        <v>Mitch Richmond</v>
      </c>
      <c r="B11543" t="s">
        <v>1870</v>
      </c>
      <c r="C11543" s="4">
        <v>10000000</v>
      </c>
      <c r="D11543" t="s">
        <v>26</v>
      </c>
      <c r="E11543">
        <v>2001</v>
      </c>
      <c r="F11543">
        <v>2000</v>
      </c>
      <c r="G11543" t="s">
        <v>98</v>
      </c>
      <c r="H11543" t="str">
        <f t="shared" si="180"/>
        <v>Mitch Richmond2000-01</v>
      </c>
    </row>
    <row r="11544" spans="1:8" x14ac:dyDescent="0.35">
      <c r="A11544" t="str">
        <f>VLOOKUP(salaries_1985to2020!B:B, player_information!A:U, 21, FALSE)</f>
        <v>Mitch Richmond</v>
      </c>
      <c r="B11544" t="s">
        <v>1870</v>
      </c>
      <c r="C11544" s="4">
        <v>10000000</v>
      </c>
      <c r="D11544" t="s">
        <v>31</v>
      </c>
      <c r="E11544">
        <v>2002</v>
      </c>
      <c r="F11544">
        <v>2001</v>
      </c>
      <c r="G11544" t="s">
        <v>98</v>
      </c>
      <c r="H11544" t="str">
        <f t="shared" si="180"/>
        <v>Mitch Richmond2001-02</v>
      </c>
    </row>
    <row r="11545" spans="1:8" x14ac:dyDescent="0.35">
      <c r="A11545" t="str">
        <f>VLOOKUP(salaries_1985to2020!B:B, player_information!A:U, 21, FALSE)</f>
        <v>Mitch Richmond</v>
      </c>
      <c r="B11545" t="s">
        <v>1870</v>
      </c>
      <c r="C11545" s="4">
        <v>1000000</v>
      </c>
      <c r="D11545" t="s">
        <v>31</v>
      </c>
      <c r="E11545">
        <v>2002</v>
      </c>
      <c r="F11545">
        <v>2001</v>
      </c>
      <c r="G11545" t="s">
        <v>17</v>
      </c>
      <c r="H11545" t="str">
        <f t="shared" si="180"/>
        <v>Mitch Richmond2001-02</v>
      </c>
    </row>
    <row r="11546" spans="1:8" x14ac:dyDescent="0.35">
      <c r="A11546" t="str">
        <f>VLOOKUP(salaries_1985to2020!B:B, player_information!A:U, 21, FALSE)</f>
        <v>Isaiah Rider</v>
      </c>
      <c r="B11546" t="s">
        <v>1871</v>
      </c>
      <c r="C11546" s="4">
        <v>2000000</v>
      </c>
      <c r="D11546" t="s">
        <v>12</v>
      </c>
      <c r="E11546">
        <v>1994</v>
      </c>
      <c r="F11546">
        <v>1993</v>
      </c>
      <c r="G11546" t="s">
        <v>81</v>
      </c>
      <c r="H11546" t="str">
        <f t="shared" si="180"/>
        <v>Isaiah Rider1993-94</v>
      </c>
    </row>
    <row r="11547" spans="1:8" x14ac:dyDescent="0.35">
      <c r="A11547" t="str">
        <f>VLOOKUP(salaries_1985to2020!B:B, player_information!A:U, 21, FALSE)</f>
        <v>Isaiah Rider</v>
      </c>
      <c r="B11547" t="s">
        <v>1871</v>
      </c>
      <c r="C11547" s="4">
        <v>2500000</v>
      </c>
      <c r="D11547" t="s">
        <v>13</v>
      </c>
      <c r="E11547">
        <v>1995</v>
      </c>
      <c r="F11547">
        <v>1994</v>
      </c>
      <c r="G11547" t="s">
        <v>81</v>
      </c>
      <c r="H11547" t="str">
        <f t="shared" si="180"/>
        <v>Isaiah Rider1994-95</v>
      </c>
    </row>
    <row r="11548" spans="1:8" x14ac:dyDescent="0.35">
      <c r="A11548" t="str">
        <f>VLOOKUP(salaries_1985to2020!B:B, player_information!A:U, 21, FALSE)</f>
        <v>Isaiah Rider</v>
      </c>
      <c r="B11548" t="s">
        <v>1871</v>
      </c>
      <c r="C11548" s="4">
        <v>3010000</v>
      </c>
      <c r="D11548" t="s">
        <v>23</v>
      </c>
      <c r="E11548">
        <v>1996</v>
      </c>
      <c r="F11548">
        <v>1995</v>
      </c>
      <c r="G11548" t="s">
        <v>81</v>
      </c>
      <c r="H11548" t="str">
        <f t="shared" si="180"/>
        <v>Isaiah Rider1995-96</v>
      </c>
    </row>
    <row r="11549" spans="1:8" x14ac:dyDescent="0.35">
      <c r="A11549" t="str">
        <f>VLOOKUP(salaries_1985to2020!B:B, player_information!A:U, 21, FALSE)</f>
        <v>Isaiah Rider</v>
      </c>
      <c r="B11549" t="s">
        <v>1871</v>
      </c>
      <c r="C11549" s="4">
        <v>3610000</v>
      </c>
      <c r="D11549" t="s">
        <v>24</v>
      </c>
      <c r="E11549">
        <v>1997</v>
      </c>
      <c r="F11549">
        <v>1996</v>
      </c>
      <c r="G11549" t="s">
        <v>8</v>
      </c>
      <c r="H11549" t="str">
        <f t="shared" si="180"/>
        <v>Isaiah Rider1996-97</v>
      </c>
    </row>
    <row r="11550" spans="1:8" x14ac:dyDescent="0.35">
      <c r="A11550" t="str">
        <f>VLOOKUP(salaries_1985to2020!B:B, player_information!A:U, 21, FALSE)</f>
        <v>Isaiah Rider</v>
      </c>
      <c r="B11550" t="s">
        <v>1871</v>
      </c>
      <c r="C11550" s="4">
        <v>4210000</v>
      </c>
      <c r="D11550" t="s">
        <v>25</v>
      </c>
      <c r="E11550">
        <v>1998</v>
      </c>
      <c r="F11550">
        <v>1997</v>
      </c>
      <c r="G11550" t="s">
        <v>8</v>
      </c>
      <c r="H11550" t="str">
        <f t="shared" si="180"/>
        <v>Isaiah Rider1997-98</v>
      </c>
    </row>
    <row r="11551" spans="1:8" x14ac:dyDescent="0.35">
      <c r="A11551" t="str">
        <f>VLOOKUP(salaries_1985to2020!B:B, player_information!A:U, 21, FALSE)</f>
        <v>Isaiah Rider</v>
      </c>
      <c r="B11551" t="s">
        <v>1871</v>
      </c>
      <c r="C11551" s="4">
        <v>4810000</v>
      </c>
      <c r="D11551" t="s">
        <v>29</v>
      </c>
      <c r="E11551">
        <v>1999</v>
      </c>
      <c r="F11551">
        <v>1998</v>
      </c>
      <c r="G11551" t="s">
        <v>8</v>
      </c>
      <c r="H11551" t="str">
        <f t="shared" si="180"/>
        <v>Isaiah Rider1998-99</v>
      </c>
    </row>
    <row r="11552" spans="1:8" x14ac:dyDescent="0.35">
      <c r="A11552" t="str">
        <f>VLOOKUP(salaries_1985to2020!B:B, player_information!A:U, 21, FALSE)</f>
        <v>Isaiah Rider</v>
      </c>
      <c r="B11552" t="s">
        <v>1871</v>
      </c>
      <c r="C11552" s="4">
        <v>5410000</v>
      </c>
      <c r="D11552" t="s">
        <v>30</v>
      </c>
      <c r="E11552">
        <v>2000</v>
      </c>
      <c r="F11552">
        <v>1999</v>
      </c>
      <c r="G11552" t="s">
        <v>39</v>
      </c>
      <c r="H11552" t="str">
        <f t="shared" si="180"/>
        <v>Isaiah Rider1999-00</v>
      </c>
    </row>
    <row r="11553" spans="1:8" x14ac:dyDescent="0.35">
      <c r="A11553" t="str">
        <f>VLOOKUP(salaries_1985to2020!B:B, player_information!A:U, 21, FALSE)</f>
        <v>Isaiah Rider</v>
      </c>
      <c r="B11553" t="s">
        <v>1871</v>
      </c>
      <c r="C11553" s="4">
        <v>736000</v>
      </c>
      <c r="D11553" t="s">
        <v>26</v>
      </c>
      <c r="E11553">
        <v>2001</v>
      </c>
      <c r="F11553">
        <v>2000</v>
      </c>
      <c r="G11553" t="s">
        <v>17</v>
      </c>
      <c r="H11553" t="str">
        <f t="shared" si="180"/>
        <v>Isaiah Rider2000-01</v>
      </c>
    </row>
    <row r="11554" spans="1:8" x14ac:dyDescent="0.35">
      <c r="A11554" t="str">
        <f>VLOOKUP(salaries_1985to2020!B:B, player_information!A:U, 21, FALSE)</f>
        <v>Isaiah Rider</v>
      </c>
      <c r="B11554" t="s">
        <v>1871</v>
      </c>
      <c r="C11554" s="4">
        <v>112797</v>
      </c>
      <c r="D11554" t="s">
        <v>31</v>
      </c>
      <c r="E11554">
        <v>2002</v>
      </c>
      <c r="F11554">
        <v>2001</v>
      </c>
      <c r="G11554" t="s">
        <v>22</v>
      </c>
      <c r="H11554" t="str">
        <f t="shared" si="180"/>
        <v>Isaiah Rider2001-02</v>
      </c>
    </row>
    <row r="11555" spans="1:8" x14ac:dyDescent="0.35">
      <c r="A11555" t="str">
        <f>VLOOKUP(salaries_1985to2020!B:B, player_information!A:U, 21, FALSE)</f>
        <v>Luke Ridnour</v>
      </c>
      <c r="B11555" t="s">
        <v>1872</v>
      </c>
      <c r="C11555" s="4">
        <v>1424400</v>
      </c>
      <c r="D11555" t="s">
        <v>34</v>
      </c>
      <c r="E11555">
        <v>2004</v>
      </c>
      <c r="F11555">
        <v>2003</v>
      </c>
      <c r="G11555" t="s">
        <v>113</v>
      </c>
      <c r="H11555" t="str">
        <f t="shared" si="180"/>
        <v>Luke Ridnour2003-04</v>
      </c>
    </row>
    <row r="11556" spans="1:8" x14ac:dyDescent="0.35">
      <c r="A11556" t="str">
        <f>VLOOKUP(salaries_1985to2020!B:B, player_information!A:U, 21, FALSE)</f>
        <v>Luke Ridnour</v>
      </c>
      <c r="B11556" t="s">
        <v>1872</v>
      </c>
      <c r="C11556" s="4">
        <v>1531200</v>
      </c>
      <c r="D11556" t="s">
        <v>35</v>
      </c>
      <c r="E11556">
        <v>2005</v>
      </c>
      <c r="F11556">
        <v>2004</v>
      </c>
      <c r="G11556" t="s">
        <v>113</v>
      </c>
      <c r="H11556" t="str">
        <f t="shared" si="180"/>
        <v>Luke Ridnour2004-05</v>
      </c>
    </row>
    <row r="11557" spans="1:8" x14ac:dyDescent="0.35">
      <c r="A11557" t="str">
        <f>VLOOKUP(salaries_1985to2020!B:B, player_information!A:U, 21, FALSE)</f>
        <v>Luke Ridnour</v>
      </c>
      <c r="B11557" t="s">
        <v>1872</v>
      </c>
      <c r="C11557" s="4">
        <v>1638000</v>
      </c>
      <c r="D11557" t="s">
        <v>36</v>
      </c>
      <c r="E11557">
        <v>2006</v>
      </c>
      <c r="F11557">
        <v>2005</v>
      </c>
      <c r="G11557" t="s">
        <v>113</v>
      </c>
      <c r="H11557" t="str">
        <f t="shared" si="180"/>
        <v>Luke Ridnour2005-06</v>
      </c>
    </row>
    <row r="11558" spans="1:8" x14ac:dyDescent="0.35">
      <c r="A11558" t="str">
        <f>VLOOKUP(salaries_1985to2020!B:B, player_information!A:U, 21, FALSE)</f>
        <v>Luke Ridnour</v>
      </c>
      <c r="B11558" t="s">
        <v>1872</v>
      </c>
      <c r="C11558" s="4">
        <v>2425878</v>
      </c>
      <c r="D11558" t="s">
        <v>37</v>
      </c>
      <c r="E11558">
        <v>2007</v>
      </c>
      <c r="F11558">
        <v>2006</v>
      </c>
      <c r="G11558" t="s">
        <v>113</v>
      </c>
      <c r="H11558" t="str">
        <f t="shared" si="180"/>
        <v>Luke Ridnour2006-07</v>
      </c>
    </row>
    <row r="11559" spans="1:8" x14ac:dyDescent="0.35">
      <c r="A11559" t="str">
        <f>VLOOKUP(salaries_1985to2020!B:B, player_information!A:U, 21, FALSE)</f>
        <v>Luke Ridnour</v>
      </c>
      <c r="B11559" t="s">
        <v>1872</v>
      </c>
      <c r="C11559" s="4">
        <v>6500000</v>
      </c>
      <c r="D11559" t="s">
        <v>40</v>
      </c>
      <c r="E11559">
        <v>2008</v>
      </c>
      <c r="F11559">
        <v>2007</v>
      </c>
      <c r="G11559" t="s">
        <v>113</v>
      </c>
      <c r="H11559" t="str">
        <f t="shared" si="180"/>
        <v>Luke Ridnour2007-08</v>
      </c>
    </row>
    <row r="11560" spans="1:8" x14ac:dyDescent="0.35">
      <c r="A11560" t="str">
        <f>VLOOKUP(salaries_1985to2020!B:B, player_information!A:U, 21, FALSE)</f>
        <v>Luke Ridnour</v>
      </c>
      <c r="B11560" t="s">
        <v>1872</v>
      </c>
      <c r="C11560" s="4">
        <v>6500000</v>
      </c>
      <c r="D11560" t="s">
        <v>48</v>
      </c>
      <c r="E11560">
        <v>2009</v>
      </c>
      <c r="F11560">
        <v>2008</v>
      </c>
      <c r="G11560" t="s">
        <v>103</v>
      </c>
      <c r="H11560" t="str">
        <f t="shared" si="180"/>
        <v>Luke Ridnour2008-09</v>
      </c>
    </row>
    <row r="11561" spans="1:8" x14ac:dyDescent="0.35">
      <c r="A11561" t="str">
        <f>VLOOKUP(salaries_1985to2020!B:B, player_information!A:U, 21, FALSE)</f>
        <v>Luke Ridnour</v>
      </c>
      <c r="B11561" t="s">
        <v>1872</v>
      </c>
      <c r="C11561" s="4">
        <v>6500000</v>
      </c>
      <c r="D11561" t="s">
        <v>41</v>
      </c>
      <c r="E11561">
        <v>2010</v>
      </c>
      <c r="F11561">
        <v>2009</v>
      </c>
      <c r="G11561" t="s">
        <v>103</v>
      </c>
      <c r="H11561" t="str">
        <f t="shared" si="180"/>
        <v>Luke Ridnour2009-10</v>
      </c>
    </row>
    <row r="11562" spans="1:8" x14ac:dyDescent="0.35">
      <c r="A11562" t="str">
        <f>VLOOKUP(salaries_1985to2020!B:B, player_information!A:U, 21, FALSE)</f>
        <v>Luke Ridnour</v>
      </c>
      <c r="B11562" t="s">
        <v>1872</v>
      </c>
      <c r="C11562" s="4">
        <v>4000000</v>
      </c>
      <c r="D11562" t="s">
        <v>75</v>
      </c>
      <c r="E11562">
        <v>2011</v>
      </c>
      <c r="F11562">
        <v>2010</v>
      </c>
      <c r="G11562" t="s">
        <v>81</v>
      </c>
      <c r="H11562" t="str">
        <f t="shared" si="180"/>
        <v>Luke Ridnour2010-11</v>
      </c>
    </row>
    <row r="11563" spans="1:8" x14ac:dyDescent="0.35">
      <c r="A11563" t="str">
        <f>VLOOKUP(salaries_1985to2020!B:B, player_information!A:U, 21, FALSE)</f>
        <v>Luke Ridnour</v>
      </c>
      <c r="B11563" t="s">
        <v>1872</v>
      </c>
      <c r="C11563" s="4">
        <v>3680000</v>
      </c>
      <c r="D11563" t="s">
        <v>77</v>
      </c>
      <c r="E11563">
        <v>2012</v>
      </c>
      <c r="F11563">
        <v>2011</v>
      </c>
      <c r="G11563" t="s">
        <v>81</v>
      </c>
      <c r="H11563" t="str">
        <f t="shared" si="180"/>
        <v>Luke Ridnour2011-12</v>
      </c>
    </row>
    <row r="11564" spans="1:8" x14ac:dyDescent="0.35">
      <c r="A11564" t="str">
        <f>VLOOKUP(salaries_1985to2020!B:B, player_information!A:U, 21, FALSE)</f>
        <v>Luke Ridnour</v>
      </c>
      <c r="B11564" t="s">
        <v>1872</v>
      </c>
      <c r="C11564" s="4">
        <v>4000000</v>
      </c>
      <c r="D11564" t="s">
        <v>54</v>
      </c>
      <c r="E11564">
        <v>2013</v>
      </c>
      <c r="F11564">
        <v>2012</v>
      </c>
      <c r="G11564" t="s">
        <v>81</v>
      </c>
      <c r="H11564" t="str">
        <f t="shared" si="180"/>
        <v>Luke Ridnour2012-13</v>
      </c>
    </row>
    <row r="11565" spans="1:8" x14ac:dyDescent="0.35">
      <c r="A11565" t="str">
        <f>VLOOKUP(salaries_1985to2020!B:B, player_information!A:U, 21, FALSE)</f>
        <v>Luke Ridnour</v>
      </c>
      <c r="B11565" t="s">
        <v>1872</v>
      </c>
      <c r="C11565" s="4">
        <v>4320000</v>
      </c>
      <c r="D11565" t="s">
        <v>56</v>
      </c>
      <c r="E11565">
        <v>2014</v>
      </c>
      <c r="F11565">
        <v>2013</v>
      </c>
      <c r="G11565" t="s">
        <v>103</v>
      </c>
      <c r="H11565" t="str">
        <f t="shared" si="180"/>
        <v>Luke Ridnour2013-14</v>
      </c>
    </row>
    <row r="11566" spans="1:8" x14ac:dyDescent="0.35">
      <c r="A11566" t="str">
        <f>VLOOKUP(salaries_1985to2020!B:B, player_information!A:U, 21, FALSE)</f>
        <v>Luke Ridnour</v>
      </c>
      <c r="B11566" t="s">
        <v>1872</v>
      </c>
      <c r="C11566" s="4">
        <v>2750000</v>
      </c>
      <c r="D11566" t="s">
        <v>57</v>
      </c>
      <c r="E11566">
        <v>2015</v>
      </c>
      <c r="F11566">
        <v>2014</v>
      </c>
      <c r="G11566" t="s">
        <v>51</v>
      </c>
      <c r="H11566" t="str">
        <f t="shared" si="180"/>
        <v>Luke Ridnour2014-15</v>
      </c>
    </row>
    <row r="11567" spans="1:8" x14ac:dyDescent="0.35">
      <c r="A11567" t="str">
        <f>VLOOKUP(salaries_1985to2020!B:B, player_information!A:U, 21, FALSE)</f>
        <v>Eric Riley</v>
      </c>
      <c r="B11567" t="s">
        <v>1873</v>
      </c>
      <c r="C11567" s="4">
        <v>150000</v>
      </c>
      <c r="D11567" t="s">
        <v>12</v>
      </c>
      <c r="E11567">
        <v>1994</v>
      </c>
      <c r="F11567">
        <v>1993</v>
      </c>
      <c r="G11567" t="s">
        <v>52</v>
      </c>
      <c r="H11567" t="str">
        <f t="shared" si="180"/>
        <v>Eric Riley1993-94</v>
      </c>
    </row>
    <row r="11568" spans="1:8" x14ac:dyDescent="0.35">
      <c r="A11568" t="str">
        <f>VLOOKUP(salaries_1985to2020!B:B, player_information!A:U, 21, FALSE)</f>
        <v>Eric Riley</v>
      </c>
      <c r="B11568" t="s">
        <v>1873</v>
      </c>
      <c r="C11568" s="4">
        <v>305000</v>
      </c>
      <c r="D11568" t="s">
        <v>13</v>
      </c>
      <c r="E11568">
        <v>1995</v>
      </c>
      <c r="F11568">
        <v>1994</v>
      </c>
      <c r="G11568" t="s">
        <v>52</v>
      </c>
      <c r="H11568" t="str">
        <f t="shared" si="180"/>
        <v>Eric Riley1994-95</v>
      </c>
    </row>
    <row r="11569" spans="1:8" x14ac:dyDescent="0.35">
      <c r="A11569" t="str">
        <f>VLOOKUP(salaries_1985to2020!B:B, player_information!A:U, 21, FALSE)</f>
        <v>Eric Riley</v>
      </c>
      <c r="B11569" t="s">
        <v>1873</v>
      </c>
      <c r="C11569" s="4">
        <v>300000</v>
      </c>
      <c r="D11569" t="s">
        <v>23</v>
      </c>
      <c r="E11569">
        <v>1996</v>
      </c>
      <c r="F11569">
        <v>1995</v>
      </c>
      <c r="G11569" t="s">
        <v>81</v>
      </c>
      <c r="H11569" t="str">
        <f t="shared" si="180"/>
        <v>Eric Riley1995-96</v>
      </c>
    </row>
    <row r="11570" spans="1:8" x14ac:dyDescent="0.35">
      <c r="A11570" t="str">
        <f>VLOOKUP(salaries_1985to2020!B:B, player_information!A:U, 21, FALSE)</f>
        <v>Eric Riley</v>
      </c>
      <c r="B11570" t="s">
        <v>1873</v>
      </c>
      <c r="C11570" s="4">
        <v>537500</v>
      </c>
      <c r="D11570" t="s">
        <v>29</v>
      </c>
      <c r="E11570">
        <v>1999</v>
      </c>
      <c r="F11570">
        <v>1998</v>
      </c>
      <c r="G11570" t="s">
        <v>11</v>
      </c>
      <c r="H11570" t="str">
        <f t="shared" si="180"/>
        <v>Eric Riley1998-99</v>
      </c>
    </row>
    <row r="11571" spans="1:8" x14ac:dyDescent="0.35">
      <c r="A11571" t="str">
        <f>VLOOKUP(salaries_1985to2020!B:B, player_information!A:U, 21, FALSE)</f>
        <v>Eric Riley</v>
      </c>
      <c r="B11571" t="s">
        <v>1873</v>
      </c>
      <c r="C11571" s="4">
        <v>50206</v>
      </c>
      <c r="D11571" t="s">
        <v>30</v>
      </c>
      <c r="E11571">
        <v>2000</v>
      </c>
      <c r="F11571">
        <v>1999</v>
      </c>
      <c r="G11571" t="s">
        <v>81</v>
      </c>
      <c r="H11571" t="str">
        <f t="shared" si="180"/>
        <v>Eric Riley1999-00</v>
      </c>
    </row>
    <row r="11572" spans="1:8" x14ac:dyDescent="0.35">
      <c r="A11572" t="str">
        <f>VLOOKUP(salaries_1985to2020!B:B, player_information!A:U, 21, FALSE)</f>
        <v>Ramon Rivas</v>
      </c>
      <c r="B11572" t="s">
        <v>1874</v>
      </c>
      <c r="C11572" s="4">
        <v>100000</v>
      </c>
      <c r="D11572" t="s">
        <v>20</v>
      </c>
      <c r="E11572">
        <v>1989</v>
      </c>
      <c r="F11572">
        <v>1988</v>
      </c>
      <c r="G11572" t="s">
        <v>11</v>
      </c>
      <c r="H11572" t="str">
        <f t="shared" si="180"/>
        <v>Ramon Rivas1988-89</v>
      </c>
    </row>
    <row r="11573" spans="1:8" x14ac:dyDescent="0.35">
      <c r="A11573" t="str">
        <f>VLOOKUP(salaries_1985to2020!B:B, player_information!A:U, 21, FALSE)</f>
        <v>Austin Rivers</v>
      </c>
      <c r="B11573" t="s">
        <v>1875</v>
      </c>
      <c r="C11573" s="4">
        <v>2238360</v>
      </c>
      <c r="D11573" t="s">
        <v>54</v>
      </c>
      <c r="E11573">
        <v>2013</v>
      </c>
      <c r="F11573">
        <v>2012</v>
      </c>
      <c r="G11573" t="s">
        <v>99</v>
      </c>
      <c r="H11573" t="str">
        <f t="shared" si="180"/>
        <v>Austin Rivers2012-13</v>
      </c>
    </row>
    <row r="11574" spans="1:8" x14ac:dyDescent="0.35">
      <c r="A11574" t="str">
        <f>VLOOKUP(salaries_1985to2020!B:B, player_information!A:U, 21, FALSE)</f>
        <v>Austin Rivers</v>
      </c>
      <c r="B11574" t="s">
        <v>1875</v>
      </c>
      <c r="C11574" s="4">
        <v>2339040</v>
      </c>
      <c r="D11574" t="s">
        <v>56</v>
      </c>
      <c r="E11574">
        <v>2014</v>
      </c>
      <c r="F11574">
        <v>2013</v>
      </c>
      <c r="G11574" t="s">
        <v>87</v>
      </c>
      <c r="H11574" t="str">
        <f t="shared" si="180"/>
        <v>Austin Rivers2013-14</v>
      </c>
    </row>
    <row r="11575" spans="1:8" x14ac:dyDescent="0.35">
      <c r="A11575" t="str">
        <f>VLOOKUP(salaries_1985to2020!B:B, player_information!A:U, 21, FALSE)</f>
        <v>Austin Rivers</v>
      </c>
      <c r="B11575" t="s">
        <v>1875</v>
      </c>
      <c r="C11575" s="4">
        <v>2439840</v>
      </c>
      <c r="D11575" t="s">
        <v>57</v>
      </c>
      <c r="E11575">
        <v>2015</v>
      </c>
      <c r="F11575">
        <v>2014</v>
      </c>
      <c r="G11575" t="s">
        <v>49</v>
      </c>
      <c r="H11575" t="str">
        <f t="shared" si="180"/>
        <v>Austin Rivers2014-15</v>
      </c>
    </row>
    <row r="11576" spans="1:8" x14ac:dyDescent="0.35">
      <c r="A11576" t="str">
        <f>VLOOKUP(salaries_1985to2020!B:B, player_information!A:U, 21, FALSE)</f>
        <v>Austin Rivers</v>
      </c>
      <c r="B11576" t="s">
        <v>1875</v>
      </c>
      <c r="C11576" s="4">
        <v>3100000</v>
      </c>
      <c r="D11576" t="s">
        <v>59</v>
      </c>
      <c r="E11576">
        <v>2016</v>
      </c>
      <c r="F11576">
        <v>2015</v>
      </c>
      <c r="G11576" t="s">
        <v>49</v>
      </c>
      <c r="H11576" t="str">
        <f t="shared" si="180"/>
        <v>Austin Rivers2015-16</v>
      </c>
    </row>
    <row r="11577" spans="1:8" x14ac:dyDescent="0.35">
      <c r="A11577" t="str">
        <f>VLOOKUP(salaries_1985to2020!B:B, player_information!A:U, 21, FALSE)</f>
        <v>Austin Rivers</v>
      </c>
      <c r="B11577" t="s">
        <v>1875</v>
      </c>
      <c r="C11577" s="4">
        <v>11000000</v>
      </c>
      <c r="D11577" t="s">
        <v>43</v>
      </c>
      <c r="E11577">
        <v>2017</v>
      </c>
      <c r="F11577">
        <v>2016</v>
      </c>
      <c r="G11577" t="s">
        <v>49</v>
      </c>
      <c r="H11577" t="str">
        <f t="shared" si="180"/>
        <v>Austin Rivers2016-17</v>
      </c>
    </row>
    <row r="11578" spans="1:8" x14ac:dyDescent="0.35">
      <c r="A11578" t="str">
        <f>VLOOKUP(salaries_1985to2020!B:B, player_information!A:U, 21, FALSE)</f>
        <v>Austin Rivers</v>
      </c>
      <c r="B11578" t="s">
        <v>1875</v>
      </c>
      <c r="C11578" s="4">
        <v>11825000</v>
      </c>
      <c r="D11578" t="s">
        <v>45</v>
      </c>
      <c r="E11578">
        <v>2018</v>
      </c>
      <c r="F11578">
        <v>2017</v>
      </c>
      <c r="G11578" t="s">
        <v>49</v>
      </c>
      <c r="H11578" t="str">
        <f t="shared" si="180"/>
        <v>Austin Rivers2017-18</v>
      </c>
    </row>
    <row r="11579" spans="1:8" x14ac:dyDescent="0.35">
      <c r="A11579" t="s">
        <v>12258</v>
      </c>
      <c r="B11579" t="s">
        <v>1875</v>
      </c>
      <c r="C11579" s="4">
        <v>12650000</v>
      </c>
      <c r="D11579" t="s">
        <v>14974</v>
      </c>
      <c r="E11579">
        <v>2019</v>
      </c>
      <c r="F11579">
        <v>2018</v>
      </c>
      <c r="G11579" t="s">
        <v>98</v>
      </c>
      <c r="H11579" t="str">
        <f t="shared" si="180"/>
        <v>Austin Rivers2018-19</v>
      </c>
    </row>
    <row r="11580" spans="1:8" x14ac:dyDescent="0.35">
      <c r="A11580" t="s">
        <v>12258</v>
      </c>
      <c r="B11580" t="s">
        <v>1875</v>
      </c>
      <c r="C11580" s="4">
        <v>2174318</v>
      </c>
      <c r="D11580" t="s">
        <v>14975</v>
      </c>
      <c r="E11580">
        <v>2020</v>
      </c>
      <c r="F11580">
        <v>2019</v>
      </c>
      <c r="G11580" t="s">
        <v>52</v>
      </c>
      <c r="H11580" t="str">
        <f t="shared" si="180"/>
        <v>Austin Rivers2019-20</v>
      </c>
    </row>
    <row r="11581" spans="1:8" x14ac:dyDescent="0.35">
      <c r="A11581" t="str">
        <f>VLOOKUP(salaries_1985to2020!B:B, player_information!A:U, 21, FALSE)</f>
        <v>David Rivers</v>
      </c>
      <c r="B11581" t="s">
        <v>1876</v>
      </c>
      <c r="C11581" s="4">
        <v>200000</v>
      </c>
      <c r="D11581" t="s">
        <v>20</v>
      </c>
      <c r="E11581">
        <v>1989</v>
      </c>
      <c r="F11581">
        <v>1988</v>
      </c>
      <c r="G11581" t="s">
        <v>17</v>
      </c>
      <c r="H11581" t="str">
        <f t="shared" si="180"/>
        <v>David Rivers1988-89</v>
      </c>
    </row>
    <row r="11582" spans="1:8" x14ac:dyDescent="0.35">
      <c r="A11582" t="str">
        <f>VLOOKUP(salaries_1985to2020!B:B, player_information!A:U, 21, FALSE)</f>
        <v>Doc Rivers</v>
      </c>
      <c r="B11582" t="s">
        <v>1877</v>
      </c>
      <c r="C11582" s="4">
        <v>105000</v>
      </c>
      <c r="D11582" t="s">
        <v>16</v>
      </c>
      <c r="E11582">
        <v>1985</v>
      </c>
      <c r="F11582">
        <v>1984</v>
      </c>
      <c r="G11582" t="s">
        <v>39</v>
      </c>
      <c r="H11582" t="str">
        <f t="shared" si="180"/>
        <v>Doc Rivers1984-85</v>
      </c>
    </row>
    <row r="11583" spans="1:8" x14ac:dyDescent="0.35">
      <c r="A11583" t="str">
        <f>VLOOKUP(salaries_1985to2020!B:B, player_information!A:U, 21, FALSE)</f>
        <v>Doc Rivers</v>
      </c>
      <c r="B11583" t="s">
        <v>1877</v>
      </c>
      <c r="C11583" s="4">
        <v>170000</v>
      </c>
      <c r="D11583" t="s">
        <v>18</v>
      </c>
      <c r="E11583">
        <v>1986</v>
      </c>
      <c r="F11583">
        <v>1985</v>
      </c>
      <c r="G11583" t="s">
        <v>39</v>
      </c>
      <c r="H11583" t="str">
        <f t="shared" si="180"/>
        <v>Doc Rivers1985-86</v>
      </c>
    </row>
    <row r="11584" spans="1:8" x14ac:dyDescent="0.35">
      <c r="A11584" t="str">
        <f>VLOOKUP(salaries_1985to2020!B:B, player_information!A:U, 21, FALSE)</f>
        <v>Doc Rivers</v>
      </c>
      <c r="B11584" t="s">
        <v>1877</v>
      </c>
      <c r="C11584" s="4">
        <v>450000</v>
      </c>
      <c r="D11584" t="s">
        <v>181</v>
      </c>
      <c r="E11584">
        <v>1987</v>
      </c>
      <c r="F11584">
        <v>1986</v>
      </c>
      <c r="G11584" t="s">
        <v>39</v>
      </c>
      <c r="H11584" t="str">
        <f t="shared" si="180"/>
        <v>Doc Rivers1986-87</v>
      </c>
    </row>
    <row r="11585" spans="1:8" x14ac:dyDescent="0.35">
      <c r="A11585" t="str">
        <f>VLOOKUP(salaries_1985to2020!B:B, player_information!A:U, 21, FALSE)</f>
        <v>Doc Rivers</v>
      </c>
      <c r="B11585" t="s">
        <v>1877</v>
      </c>
      <c r="C11585" s="4">
        <v>450000</v>
      </c>
      <c r="D11585" t="s">
        <v>19</v>
      </c>
      <c r="E11585">
        <v>1988</v>
      </c>
      <c r="F11585">
        <v>1987</v>
      </c>
      <c r="G11585" t="s">
        <v>39</v>
      </c>
      <c r="H11585" t="str">
        <f t="shared" si="180"/>
        <v>Doc Rivers1987-88</v>
      </c>
    </row>
    <row r="11586" spans="1:8" x14ac:dyDescent="0.35">
      <c r="A11586" t="str">
        <f>VLOOKUP(salaries_1985to2020!B:B, player_information!A:U, 21, FALSE)</f>
        <v>Doc Rivers</v>
      </c>
      <c r="B11586" t="s">
        <v>1877</v>
      </c>
      <c r="C11586" s="4">
        <v>475000</v>
      </c>
      <c r="D11586" t="s">
        <v>20</v>
      </c>
      <c r="E11586">
        <v>1989</v>
      </c>
      <c r="F11586">
        <v>1988</v>
      </c>
      <c r="G11586" t="s">
        <v>39</v>
      </c>
      <c r="H11586" t="str">
        <f t="shared" si="180"/>
        <v>Doc Rivers1988-89</v>
      </c>
    </row>
    <row r="11587" spans="1:8" x14ac:dyDescent="0.35">
      <c r="A11587" t="str">
        <f>VLOOKUP(salaries_1985to2020!B:B, player_information!A:U, 21, FALSE)</f>
        <v>Doc Rivers</v>
      </c>
      <c r="B11587" t="s">
        <v>1877</v>
      </c>
      <c r="C11587" s="4">
        <v>895000</v>
      </c>
      <c r="D11587" t="s">
        <v>7</v>
      </c>
      <c r="E11587">
        <v>1991</v>
      </c>
      <c r="F11587">
        <v>1990</v>
      </c>
      <c r="G11587" t="s">
        <v>39</v>
      </c>
      <c r="H11587" t="str">
        <f t="shared" ref="H11587:H11650" si="181">_xlfn.CONCAT(A11587, D11587)</f>
        <v>Doc Rivers1990-91</v>
      </c>
    </row>
    <row r="11588" spans="1:8" x14ac:dyDescent="0.35">
      <c r="A11588" t="str">
        <f>VLOOKUP(salaries_1985to2020!B:B, player_information!A:U, 21, FALSE)</f>
        <v>Doc Rivers</v>
      </c>
      <c r="B11588" t="s">
        <v>1877</v>
      </c>
      <c r="C11588" s="4">
        <v>1195000</v>
      </c>
      <c r="D11588" t="s">
        <v>9</v>
      </c>
      <c r="E11588">
        <v>1992</v>
      </c>
      <c r="F11588">
        <v>1991</v>
      </c>
      <c r="G11588" t="s">
        <v>49</v>
      </c>
      <c r="H11588" t="str">
        <f t="shared" si="181"/>
        <v>Doc Rivers1991-92</v>
      </c>
    </row>
    <row r="11589" spans="1:8" x14ac:dyDescent="0.35">
      <c r="A11589" t="str">
        <f>VLOOKUP(salaries_1985to2020!B:B, player_information!A:U, 21, FALSE)</f>
        <v>Doc Rivers</v>
      </c>
      <c r="B11589" t="s">
        <v>1877</v>
      </c>
      <c r="C11589" s="4">
        <v>895000</v>
      </c>
      <c r="D11589" t="s">
        <v>10</v>
      </c>
      <c r="E11589">
        <v>1993</v>
      </c>
      <c r="F11589">
        <v>1992</v>
      </c>
      <c r="G11589" t="s">
        <v>58</v>
      </c>
      <c r="H11589" t="str">
        <f t="shared" si="181"/>
        <v>Doc Rivers1992-93</v>
      </c>
    </row>
    <row r="11590" spans="1:8" x14ac:dyDescent="0.35">
      <c r="A11590" t="str">
        <f>VLOOKUP(salaries_1985to2020!B:B, player_information!A:U, 21, FALSE)</f>
        <v>Doc Rivers</v>
      </c>
      <c r="B11590" t="s">
        <v>1877</v>
      </c>
      <c r="C11590" s="4">
        <v>1110000</v>
      </c>
      <c r="D11590" t="s">
        <v>12</v>
      </c>
      <c r="E11590">
        <v>1994</v>
      </c>
      <c r="F11590">
        <v>1993</v>
      </c>
      <c r="G11590" t="s">
        <v>58</v>
      </c>
      <c r="H11590" t="str">
        <f t="shared" si="181"/>
        <v>Doc Rivers1993-94</v>
      </c>
    </row>
    <row r="11591" spans="1:8" x14ac:dyDescent="0.35">
      <c r="A11591" t="str">
        <f>VLOOKUP(salaries_1985to2020!B:B, player_information!A:U, 21, FALSE)</f>
        <v>Doc Rivers</v>
      </c>
      <c r="B11591" t="s">
        <v>1877</v>
      </c>
      <c r="C11591" s="4">
        <v>1405000</v>
      </c>
      <c r="D11591" t="s">
        <v>13</v>
      </c>
      <c r="E11591">
        <v>1995</v>
      </c>
      <c r="F11591">
        <v>1994</v>
      </c>
      <c r="G11591" t="s">
        <v>58</v>
      </c>
      <c r="H11591" t="str">
        <f t="shared" si="181"/>
        <v>Doc Rivers1994-95</v>
      </c>
    </row>
    <row r="11592" spans="1:8" x14ac:dyDescent="0.35">
      <c r="A11592" t="str">
        <f>VLOOKUP(salaries_1985to2020!B:B, player_information!A:U, 21, FALSE)</f>
        <v>Doc Rivers</v>
      </c>
      <c r="B11592" t="s">
        <v>1877</v>
      </c>
      <c r="C11592" s="4">
        <v>109750</v>
      </c>
      <c r="D11592" t="s">
        <v>13</v>
      </c>
      <c r="E11592">
        <v>1995</v>
      </c>
      <c r="F11592">
        <v>1994</v>
      </c>
      <c r="G11592" t="s">
        <v>84</v>
      </c>
      <c r="H11592" t="str">
        <f t="shared" si="181"/>
        <v>Doc Rivers1994-95</v>
      </c>
    </row>
    <row r="11593" spans="1:8" x14ac:dyDescent="0.35">
      <c r="A11593" t="str">
        <f>VLOOKUP(salaries_1985to2020!B:B, player_information!A:U, 21, FALSE)</f>
        <v>Doc Rivers</v>
      </c>
      <c r="B11593" t="s">
        <v>1877</v>
      </c>
      <c r="C11593" s="4">
        <v>1150000</v>
      </c>
      <c r="D11593" t="s">
        <v>23</v>
      </c>
      <c r="E11593">
        <v>1996</v>
      </c>
      <c r="F11593">
        <v>1995</v>
      </c>
      <c r="G11593" t="s">
        <v>84</v>
      </c>
      <c r="H11593" t="str">
        <f t="shared" si="181"/>
        <v>Doc Rivers1995-96</v>
      </c>
    </row>
    <row r="11594" spans="1:8" x14ac:dyDescent="0.35">
      <c r="A11594" t="str">
        <f>VLOOKUP(salaries_1985to2020!B:B, player_information!A:U, 21, FALSE)</f>
        <v>Alvin Robertson</v>
      </c>
      <c r="B11594" t="s">
        <v>1885</v>
      </c>
      <c r="C11594" s="4">
        <v>233750</v>
      </c>
      <c r="D11594" t="s">
        <v>18</v>
      </c>
      <c r="E11594">
        <v>1986</v>
      </c>
      <c r="F11594">
        <v>1985</v>
      </c>
      <c r="G11594" t="s">
        <v>84</v>
      </c>
      <c r="H11594" t="str">
        <f t="shared" si="181"/>
        <v>Alvin Robertson1985-86</v>
      </c>
    </row>
    <row r="11595" spans="1:8" x14ac:dyDescent="0.35">
      <c r="A11595" t="str">
        <f>VLOOKUP(salaries_1985to2020!B:B, player_information!A:U, 21, FALSE)</f>
        <v>Alvin Robertson</v>
      </c>
      <c r="B11595" t="s">
        <v>1885</v>
      </c>
      <c r="C11595" s="4">
        <v>307500</v>
      </c>
      <c r="D11595" t="s">
        <v>181</v>
      </c>
      <c r="E11595">
        <v>1987</v>
      </c>
      <c r="F11595">
        <v>1986</v>
      </c>
      <c r="G11595" t="s">
        <v>84</v>
      </c>
      <c r="H11595" t="str">
        <f t="shared" si="181"/>
        <v>Alvin Robertson1986-87</v>
      </c>
    </row>
    <row r="11596" spans="1:8" x14ac:dyDescent="0.35">
      <c r="A11596" t="str">
        <f>VLOOKUP(salaries_1985to2020!B:B, player_information!A:U, 21, FALSE)</f>
        <v>Alvin Robertson</v>
      </c>
      <c r="B11596" t="s">
        <v>1885</v>
      </c>
      <c r="C11596" s="4">
        <v>425000</v>
      </c>
      <c r="D11596" t="s">
        <v>19</v>
      </c>
      <c r="E11596">
        <v>1988</v>
      </c>
      <c r="F11596">
        <v>1987</v>
      </c>
      <c r="G11596" t="s">
        <v>84</v>
      </c>
      <c r="H11596" t="str">
        <f t="shared" si="181"/>
        <v>Alvin Robertson1987-88</v>
      </c>
    </row>
    <row r="11597" spans="1:8" x14ac:dyDescent="0.35">
      <c r="A11597" t="str">
        <f>VLOOKUP(salaries_1985to2020!B:B, player_information!A:U, 21, FALSE)</f>
        <v>Alvin Robertson</v>
      </c>
      <c r="B11597" t="s">
        <v>1885</v>
      </c>
      <c r="C11597" s="4">
        <v>950000</v>
      </c>
      <c r="D11597" t="s">
        <v>20</v>
      </c>
      <c r="E11597">
        <v>1989</v>
      </c>
      <c r="F11597">
        <v>1988</v>
      </c>
      <c r="G11597" t="s">
        <v>84</v>
      </c>
      <c r="H11597" t="str">
        <f t="shared" si="181"/>
        <v>Alvin Robertson1988-89</v>
      </c>
    </row>
    <row r="11598" spans="1:8" x14ac:dyDescent="0.35">
      <c r="A11598" t="str">
        <f>VLOOKUP(salaries_1985to2020!B:B, player_information!A:U, 21, FALSE)</f>
        <v>Alvin Robertson</v>
      </c>
      <c r="B11598" t="s">
        <v>1885</v>
      </c>
      <c r="C11598" s="4">
        <v>870000</v>
      </c>
      <c r="D11598" t="s">
        <v>7</v>
      </c>
      <c r="E11598">
        <v>1991</v>
      </c>
      <c r="F11598">
        <v>1990</v>
      </c>
      <c r="G11598" t="s">
        <v>103</v>
      </c>
      <c r="H11598" t="str">
        <f t="shared" si="181"/>
        <v>Alvin Robertson1990-91</v>
      </c>
    </row>
    <row r="11599" spans="1:8" x14ac:dyDescent="0.35">
      <c r="A11599" t="str">
        <f>VLOOKUP(salaries_1985to2020!B:B, player_information!A:U, 21, FALSE)</f>
        <v>Alvin Robertson</v>
      </c>
      <c r="B11599" t="s">
        <v>1885</v>
      </c>
      <c r="C11599" s="4">
        <v>1033000</v>
      </c>
      <c r="D11599" t="s">
        <v>9</v>
      </c>
      <c r="E11599">
        <v>1992</v>
      </c>
      <c r="F11599">
        <v>1991</v>
      </c>
      <c r="G11599" t="s">
        <v>103</v>
      </c>
      <c r="H11599" t="str">
        <f t="shared" si="181"/>
        <v>Alvin Robertson1991-92</v>
      </c>
    </row>
    <row r="11600" spans="1:8" x14ac:dyDescent="0.35">
      <c r="A11600" t="str">
        <f>VLOOKUP(salaries_1985to2020!B:B, player_information!A:U, 21, FALSE)</f>
        <v>Alvin Robertson</v>
      </c>
      <c r="B11600" t="s">
        <v>1885</v>
      </c>
      <c r="C11600" s="4">
        <v>1283000</v>
      </c>
      <c r="D11600" t="s">
        <v>10</v>
      </c>
      <c r="E11600">
        <v>1993</v>
      </c>
      <c r="F11600">
        <v>1992</v>
      </c>
      <c r="G11600" t="s">
        <v>103</v>
      </c>
      <c r="H11600" t="str">
        <f t="shared" si="181"/>
        <v>Alvin Robertson1992-93</v>
      </c>
    </row>
    <row r="11601" spans="1:8" x14ac:dyDescent="0.35">
      <c r="A11601" t="str">
        <f>VLOOKUP(salaries_1985to2020!B:B, player_information!A:U, 21, FALSE)</f>
        <v>Alvin Robertson</v>
      </c>
      <c r="B11601" t="s">
        <v>1885</v>
      </c>
      <c r="C11601" s="4">
        <v>1408000</v>
      </c>
      <c r="D11601" t="s">
        <v>12</v>
      </c>
      <c r="E11601">
        <v>1994</v>
      </c>
      <c r="F11601">
        <v>1993</v>
      </c>
      <c r="G11601" t="s">
        <v>22</v>
      </c>
      <c r="H11601" t="str">
        <f t="shared" si="181"/>
        <v>Alvin Robertson1993-94</v>
      </c>
    </row>
    <row r="11602" spans="1:8" x14ac:dyDescent="0.35">
      <c r="A11602" t="str">
        <f>VLOOKUP(salaries_1985to2020!B:B, player_information!A:U, 21, FALSE)</f>
        <v>Alvin Robertson</v>
      </c>
      <c r="B11602" t="s">
        <v>1885</v>
      </c>
      <c r="C11602" s="4">
        <v>225000</v>
      </c>
      <c r="D11602" t="s">
        <v>23</v>
      </c>
      <c r="E11602">
        <v>1996</v>
      </c>
      <c r="F11602">
        <v>1995</v>
      </c>
      <c r="G11602" t="s">
        <v>55</v>
      </c>
      <c r="H11602" t="str">
        <f t="shared" si="181"/>
        <v>Alvin Robertson1995-96</v>
      </c>
    </row>
    <row r="11603" spans="1:8" x14ac:dyDescent="0.35">
      <c r="A11603" t="str">
        <f>VLOOKUP(salaries_1985to2020!B:B, player_information!A:U, 21, FALSE)</f>
        <v>Anthony Roberson</v>
      </c>
      <c r="B11603" t="s">
        <v>1879</v>
      </c>
      <c r="C11603" s="4">
        <v>398762</v>
      </c>
      <c r="D11603" t="s">
        <v>36</v>
      </c>
      <c r="E11603">
        <v>2006</v>
      </c>
      <c r="F11603">
        <v>2005</v>
      </c>
      <c r="G11603" t="s">
        <v>66</v>
      </c>
      <c r="H11603" t="str">
        <f t="shared" si="181"/>
        <v>Anthony Roberson2005-06</v>
      </c>
    </row>
    <row r="11604" spans="1:8" x14ac:dyDescent="0.35">
      <c r="A11604" t="str">
        <f>VLOOKUP(salaries_1985to2020!B:B, player_information!A:U, 21, FALSE)</f>
        <v>Anthony Roberson</v>
      </c>
      <c r="B11604" t="s">
        <v>1879</v>
      </c>
      <c r="C11604" s="4">
        <v>267111</v>
      </c>
      <c r="D11604" t="s">
        <v>37</v>
      </c>
      <c r="E11604">
        <v>2007</v>
      </c>
      <c r="F11604">
        <v>2006</v>
      </c>
      <c r="G11604" t="s">
        <v>76</v>
      </c>
      <c r="H11604" t="str">
        <f t="shared" si="181"/>
        <v>Anthony Roberson2006-07</v>
      </c>
    </row>
    <row r="11605" spans="1:8" x14ac:dyDescent="0.35">
      <c r="A11605" t="str">
        <f>VLOOKUP(salaries_1985to2020!B:B, player_information!A:U, 21, FALSE)</f>
        <v>Anthony Roberson</v>
      </c>
      <c r="B11605" t="s">
        <v>1879</v>
      </c>
      <c r="C11605" s="4">
        <v>797581</v>
      </c>
      <c r="D11605" t="s">
        <v>48</v>
      </c>
      <c r="E11605">
        <v>2009</v>
      </c>
      <c r="F11605">
        <v>2008</v>
      </c>
      <c r="G11605" t="s">
        <v>104</v>
      </c>
      <c r="H11605" t="str">
        <f t="shared" si="181"/>
        <v>Anthony Roberson2008-09</v>
      </c>
    </row>
    <row r="11606" spans="1:8" x14ac:dyDescent="0.35">
      <c r="A11606" t="str">
        <f>VLOOKUP(salaries_1985to2020!B:B, player_information!A:U, 21, FALSE)</f>
        <v>Andre Roberson</v>
      </c>
      <c r="B11606" t="s">
        <v>1878</v>
      </c>
      <c r="C11606" s="4">
        <v>1110840</v>
      </c>
      <c r="D11606" t="s">
        <v>56</v>
      </c>
      <c r="E11606">
        <v>2014</v>
      </c>
      <c r="F11606">
        <v>2013</v>
      </c>
      <c r="G11606" t="s">
        <v>44</v>
      </c>
      <c r="H11606" t="str">
        <f t="shared" si="181"/>
        <v>Andre Roberson2013-14</v>
      </c>
    </row>
    <row r="11607" spans="1:8" x14ac:dyDescent="0.35">
      <c r="A11607" t="str">
        <f>VLOOKUP(salaries_1985to2020!B:B, player_information!A:U, 21, FALSE)</f>
        <v>Andre Roberson</v>
      </c>
      <c r="B11607" t="s">
        <v>1878</v>
      </c>
      <c r="C11607" s="4">
        <v>1160880</v>
      </c>
      <c r="D11607" t="s">
        <v>57</v>
      </c>
      <c r="E11607">
        <v>2015</v>
      </c>
      <c r="F11607">
        <v>2014</v>
      </c>
      <c r="G11607" t="s">
        <v>44</v>
      </c>
      <c r="H11607" t="str">
        <f t="shared" si="181"/>
        <v>Andre Roberson2014-15</v>
      </c>
    </row>
    <row r="11608" spans="1:8" x14ac:dyDescent="0.35">
      <c r="A11608" t="str">
        <f>VLOOKUP(salaries_1985to2020!B:B, player_information!A:U, 21, FALSE)</f>
        <v>Andre Roberson</v>
      </c>
      <c r="B11608" t="s">
        <v>1878</v>
      </c>
      <c r="C11608" s="4">
        <v>1210800</v>
      </c>
      <c r="D11608" t="s">
        <v>59</v>
      </c>
      <c r="E11608">
        <v>2016</v>
      </c>
      <c r="F11608">
        <v>2015</v>
      </c>
      <c r="G11608" t="s">
        <v>44</v>
      </c>
      <c r="H11608" t="str">
        <f t="shared" si="181"/>
        <v>Andre Roberson2015-16</v>
      </c>
    </row>
    <row r="11609" spans="1:8" x14ac:dyDescent="0.35">
      <c r="A11609" t="str">
        <f>VLOOKUP(salaries_1985to2020!B:B, player_information!A:U, 21, FALSE)</f>
        <v>Andre Roberson</v>
      </c>
      <c r="B11609" t="s">
        <v>1878</v>
      </c>
      <c r="C11609" s="4">
        <v>2183072</v>
      </c>
      <c r="D11609" t="s">
        <v>43</v>
      </c>
      <c r="E11609">
        <v>2017</v>
      </c>
      <c r="F11609">
        <v>2016</v>
      </c>
      <c r="G11609" t="s">
        <v>44</v>
      </c>
      <c r="H11609" t="str">
        <f t="shared" si="181"/>
        <v>Andre Roberson2016-17</v>
      </c>
    </row>
    <row r="11610" spans="1:8" x14ac:dyDescent="0.35">
      <c r="A11610" t="str">
        <f>VLOOKUP(salaries_1985to2020!B:B, player_information!A:U, 21, FALSE)</f>
        <v>Andre Roberson</v>
      </c>
      <c r="B11610" t="s">
        <v>1878</v>
      </c>
      <c r="C11610" s="4">
        <v>9259259</v>
      </c>
      <c r="D11610" t="s">
        <v>45</v>
      </c>
      <c r="E11610">
        <v>2018</v>
      </c>
      <c r="F11610">
        <v>2017</v>
      </c>
      <c r="G11610" t="s">
        <v>44</v>
      </c>
      <c r="H11610" t="str">
        <f t="shared" si="181"/>
        <v>Andre Roberson2017-18</v>
      </c>
    </row>
    <row r="11611" spans="1:8" x14ac:dyDescent="0.35">
      <c r="A11611" t="s">
        <v>12270</v>
      </c>
      <c r="B11611" t="s">
        <v>1878</v>
      </c>
      <c r="C11611" s="4">
        <v>10000000</v>
      </c>
      <c r="D11611" t="s">
        <v>14974</v>
      </c>
      <c r="E11611">
        <v>2019</v>
      </c>
      <c r="F11611">
        <v>2018</v>
      </c>
      <c r="G11611" t="s">
        <v>44</v>
      </c>
      <c r="H11611" t="str">
        <f t="shared" si="181"/>
        <v>Andre Roberson2018-19</v>
      </c>
    </row>
    <row r="11612" spans="1:8" x14ac:dyDescent="0.35">
      <c r="A11612" t="s">
        <v>12270</v>
      </c>
      <c r="B11612" t="s">
        <v>1878</v>
      </c>
      <c r="C11612" s="4">
        <v>10740741</v>
      </c>
      <c r="D11612" t="s">
        <v>14975</v>
      </c>
      <c r="E11612">
        <v>2020</v>
      </c>
      <c r="F11612">
        <v>2019</v>
      </c>
      <c r="G11612" t="s">
        <v>44</v>
      </c>
      <c r="H11612" t="str">
        <f t="shared" si="181"/>
        <v>Andre Roberson2019-20</v>
      </c>
    </row>
    <row r="11613" spans="1:8" x14ac:dyDescent="0.35">
      <c r="A11613" t="str">
        <f>VLOOKUP(salaries_1985to2020!B:B, player_information!A:U, 21, FALSE)</f>
        <v>Brian Roberts</v>
      </c>
      <c r="B11613" t="s">
        <v>1881</v>
      </c>
      <c r="C11613" s="4">
        <v>473604</v>
      </c>
      <c r="D11613" t="s">
        <v>54</v>
      </c>
      <c r="E11613">
        <v>2013</v>
      </c>
      <c r="F11613">
        <v>2012</v>
      </c>
      <c r="G11613" t="s">
        <v>99</v>
      </c>
      <c r="H11613" t="str">
        <f t="shared" si="181"/>
        <v>Brian Roberts2012-13</v>
      </c>
    </row>
    <row r="11614" spans="1:8" x14ac:dyDescent="0.35">
      <c r="A11614" t="str">
        <f>VLOOKUP(salaries_1985to2020!B:B, player_information!A:U, 21, FALSE)</f>
        <v>Brian Roberts</v>
      </c>
      <c r="B11614" t="s">
        <v>1881</v>
      </c>
      <c r="C11614" s="4">
        <v>788872</v>
      </c>
      <c r="D11614" t="s">
        <v>56</v>
      </c>
      <c r="E11614">
        <v>2014</v>
      </c>
      <c r="F11614">
        <v>2013</v>
      </c>
      <c r="G11614" t="s">
        <v>87</v>
      </c>
      <c r="H11614" t="str">
        <f t="shared" si="181"/>
        <v>Brian Roberts2013-14</v>
      </c>
    </row>
    <row r="11615" spans="1:8" x14ac:dyDescent="0.35">
      <c r="A11615" t="str">
        <f>VLOOKUP(salaries_1985to2020!B:B, player_information!A:U, 21, FALSE)</f>
        <v>Brian Roberts</v>
      </c>
      <c r="B11615" t="s">
        <v>1881</v>
      </c>
      <c r="C11615" s="4">
        <v>2732000</v>
      </c>
      <c r="D11615" t="s">
        <v>57</v>
      </c>
      <c r="E11615">
        <v>2015</v>
      </c>
      <c r="F11615">
        <v>2014</v>
      </c>
      <c r="G11615" t="s">
        <v>69</v>
      </c>
      <c r="H11615" t="str">
        <f t="shared" si="181"/>
        <v>Brian Roberts2014-15</v>
      </c>
    </row>
    <row r="11616" spans="1:8" x14ac:dyDescent="0.35">
      <c r="A11616" t="str">
        <f>VLOOKUP(salaries_1985to2020!B:B, player_information!A:U, 21, FALSE)</f>
        <v>Brian Roberts</v>
      </c>
      <c r="B11616" t="s">
        <v>1881</v>
      </c>
      <c r="C11616" s="4">
        <v>2854940</v>
      </c>
      <c r="D11616" t="s">
        <v>59</v>
      </c>
      <c r="E11616">
        <v>2016</v>
      </c>
      <c r="F11616">
        <v>2015</v>
      </c>
      <c r="G11616" t="s">
        <v>8</v>
      </c>
      <c r="H11616" t="str">
        <f t="shared" si="181"/>
        <v>Brian Roberts2015-16</v>
      </c>
    </row>
    <row r="11617" spans="1:8" x14ac:dyDescent="0.35">
      <c r="A11617" t="str">
        <f>VLOOKUP(salaries_1985to2020!B:B, player_information!A:U, 21, FALSE)</f>
        <v>Brian Roberts</v>
      </c>
      <c r="B11617" t="s">
        <v>1881</v>
      </c>
      <c r="C11617" s="4">
        <v>1050961</v>
      </c>
      <c r="D11617" t="s">
        <v>43</v>
      </c>
      <c r="E11617">
        <v>2017</v>
      </c>
      <c r="F11617">
        <v>2016</v>
      </c>
      <c r="G11617" t="s">
        <v>69</v>
      </c>
      <c r="H11617" t="str">
        <f t="shared" si="181"/>
        <v>Brian Roberts2016-17</v>
      </c>
    </row>
    <row r="11618" spans="1:8" x14ac:dyDescent="0.35">
      <c r="A11618" t="str">
        <f>VLOOKUP(salaries_1985to2020!B:B, player_information!A:U, 21, FALSE)</f>
        <v>Fred Roberts</v>
      </c>
      <c r="B11618" t="s">
        <v>1882</v>
      </c>
      <c r="C11618" s="4">
        <v>86000</v>
      </c>
      <c r="D11618" t="s">
        <v>16</v>
      </c>
      <c r="E11618">
        <v>1985</v>
      </c>
      <c r="F11618">
        <v>1984</v>
      </c>
      <c r="G11618" t="s">
        <v>84</v>
      </c>
      <c r="H11618" t="str">
        <f t="shared" si="181"/>
        <v>Fred Roberts1984-85</v>
      </c>
    </row>
    <row r="11619" spans="1:8" x14ac:dyDescent="0.35">
      <c r="A11619" t="str">
        <f>VLOOKUP(salaries_1985to2020!B:B, player_information!A:U, 21, FALSE)</f>
        <v>Fred Roberts</v>
      </c>
      <c r="B11619" t="s">
        <v>1882</v>
      </c>
      <c r="C11619" s="4">
        <v>100000</v>
      </c>
      <c r="D11619" t="s">
        <v>18</v>
      </c>
      <c r="E11619">
        <v>1986</v>
      </c>
      <c r="F11619">
        <v>1985</v>
      </c>
      <c r="G11619" t="s">
        <v>116</v>
      </c>
      <c r="H11619" t="str">
        <f t="shared" si="181"/>
        <v>Fred Roberts1985-86</v>
      </c>
    </row>
    <row r="11620" spans="1:8" x14ac:dyDescent="0.35">
      <c r="A11620" t="str">
        <f>VLOOKUP(salaries_1985to2020!B:B, player_information!A:U, 21, FALSE)</f>
        <v>Fred Roberts</v>
      </c>
      <c r="B11620" t="s">
        <v>1882</v>
      </c>
      <c r="C11620" s="4">
        <v>200000</v>
      </c>
      <c r="D11620" t="s">
        <v>19</v>
      </c>
      <c r="E11620">
        <v>1988</v>
      </c>
      <c r="F11620">
        <v>1987</v>
      </c>
      <c r="G11620" t="s">
        <v>11</v>
      </c>
      <c r="H11620" t="str">
        <f t="shared" si="181"/>
        <v>Fred Roberts1987-88</v>
      </c>
    </row>
    <row r="11621" spans="1:8" x14ac:dyDescent="0.35">
      <c r="A11621" t="str">
        <f>VLOOKUP(salaries_1985to2020!B:B, player_information!A:U, 21, FALSE)</f>
        <v>Fred Roberts</v>
      </c>
      <c r="B11621" t="s">
        <v>1882</v>
      </c>
      <c r="C11621" s="4">
        <v>262000</v>
      </c>
      <c r="D11621" t="s">
        <v>20</v>
      </c>
      <c r="E11621">
        <v>1989</v>
      </c>
      <c r="F11621">
        <v>1988</v>
      </c>
      <c r="G11621" t="s">
        <v>103</v>
      </c>
      <c r="H11621" t="str">
        <f t="shared" si="181"/>
        <v>Fred Roberts1988-89</v>
      </c>
    </row>
    <row r="11622" spans="1:8" x14ac:dyDescent="0.35">
      <c r="A11622" t="str">
        <f>VLOOKUP(salaries_1985to2020!B:B, player_information!A:U, 21, FALSE)</f>
        <v>Fred Roberts</v>
      </c>
      <c r="B11622" t="s">
        <v>1882</v>
      </c>
      <c r="C11622" s="4">
        <v>690000</v>
      </c>
      <c r="D11622" t="s">
        <v>7</v>
      </c>
      <c r="E11622">
        <v>1991</v>
      </c>
      <c r="F11622">
        <v>1990</v>
      </c>
      <c r="G11622" t="s">
        <v>103</v>
      </c>
      <c r="H11622" t="str">
        <f t="shared" si="181"/>
        <v>Fred Roberts1990-91</v>
      </c>
    </row>
    <row r="11623" spans="1:8" x14ac:dyDescent="0.35">
      <c r="A11623" t="str">
        <f>VLOOKUP(salaries_1985to2020!B:B, player_information!A:U, 21, FALSE)</f>
        <v>Fred Roberts</v>
      </c>
      <c r="B11623" t="s">
        <v>1882</v>
      </c>
      <c r="C11623" s="4">
        <v>791000</v>
      </c>
      <c r="D11623" t="s">
        <v>9</v>
      </c>
      <c r="E11623">
        <v>1992</v>
      </c>
      <c r="F11623">
        <v>1991</v>
      </c>
      <c r="G11623" t="s">
        <v>103</v>
      </c>
      <c r="H11623" t="str">
        <f t="shared" si="181"/>
        <v>Fred Roberts1991-92</v>
      </c>
    </row>
    <row r="11624" spans="1:8" x14ac:dyDescent="0.35">
      <c r="A11624" t="str">
        <f>VLOOKUP(salaries_1985to2020!B:B, player_information!A:U, 21, FALSE)</f>
        <v>Fred Roberts</v>
      </c>
      <c r="B11624" t="s">
        <v>1882</v>
      </c>
      <c r="C11624" s="4">
        <v>866000</v>
      </c>
      <c r="D11624" t="s">
        <v>10</v>
      </c>
      <c r="E11624">
        <v>1993</v>
      </c>
      <c r="F11624">
        <v>1992</v>
      </c>
      <c r="G11624" t="s">
        <v>103</v>
      </c>
      <c r="H11624" t="str">
        <f t="shared" si="181"/>
        <v>Fred Roberts1992-93</v>
      </c>
    </row>
    <row r="11625" spans="1:8" x14ac:dyDescent="0.35">
      <c r="A11625" t="str">
        <f>VLOOKUP(salaries_1985to2020!B:B, player_information!A:U, 21, FALSE)</f>
        <v>Fred Roberts</v>
      </c>
      <c r="B11625" t="s">
        <v>1882</v>
      </c>
      <c r="C11625" s="4">
        <v>225000</v>
      </c>
      <c r="D11625" t="s">
        <v>23</v>
      </c>
      <c r="E11625">
        <v>1996</v>
      </c>
      <c r="F11625">
        <v>1995</v>
      </c>
      <c r="G11625" t="s">
        <v>17</v>
      </c>
      <c r="H11625" t="str">
        <f t="shared" si="181"/>
        <v>Fred Roberts1995-96</v>
      </c>
    </row>
    <row r="11626" spans="1:8" x14ac:dyDescent="0.35">
      <c r="A11626" t="str">
        <f>VLOOKUP(salaries_1985to2020!B:B, player_information!A:U, 21, FALSE)</f>
        <v>Fred Roberts</v>
      </c>
      <c r="B11626" t="s">
        <v>1882</v>
      </c>
      <c r="C11626" s="4">
        <v>247500</v>
      </c>
      <c r="D11626" t="s">
        <v>24</v>
      </c>
      <c r="E11626">
        <v>1997</v>
      </c>
      <c r="F11626">
        <v>1996</v>
      </c>
      <c r="G11626" t="s">
        <v>33</v>
      </c>
      <c r="H11626" t="str">
        <f t="shared" si="181"/>
        <v>Fred Roberts1996-97</v>
      </c>
    </row>
    <row r="11627" spans="1:8" x14ac:dyDescent="0.35">
      <c r="A11627" t="str">
        <f>VLOOKUP(salaries_1985to2020!B:B, player_information!A:U, 21, FALSE)</f>
        <v>Lawrence Roberts</v>
      </c>
      <c r="B11627" t="s">
        <v>1883</v>
      </c>
      <c r="C11627" s="4">
        <v>398762</v>
      </c>
      <c r="D11627" t="s">
        <v>36</v>
      </c>
      <c r="E11627">
        <v>2006</v>
      </c>
      <c r="F11627">
        <v>2005</v>
      </c>
      <c r="G11627" t="s">
        <v>66</v>
      </c>
      <c r="H11627" t="str">
        <f t="shared" si="181"/>
        <v>Lawrence Roberts2005-06</v>
      </c>
    </row>
    <row r="11628" spans="1:8" x14ac:dyDescent="0.35">
      <c r="A11628" t="str">
        <f>VLOOKUP(salaries_1985to2020!B:B, player_information!A:U, 21, FALSE)</f>
        <v>Lawrence Roberts</v>
      </c>
      <c r="B11628" t="s">
        <v>1883</v>
      </c>
      <c r="C11628" s="4">
        <v>664209</v>
      </c>
      <c r="D11628" t="s">
        <v>37</v>
      </c>
      <c r="E11628">
        <v>2007</v>
      </c>
      <c r="F11628">
        <v>2006</v>
      </c>
      <c r="G11628" t="s">
        <v>66</v>
      </c>
      <c r="H11628" t="str">
        <f t="shared" si="181"/>
        <v>Lawrence Roberts2006-07</v>
      </c>
    </row>
    <row r="11629" spans="1:8" x14ac:dyDescent="0.35">
      <c r="A11629" t="str">
        <f>VLOOKUP(salaries_1985to2020!B:B, player_information!A:U, 21, FALSE)</f>
        <v>Ryan Robertson</v>
      </c>
      <c r="B11629" t="s">
        <v>1886</v>
      </c>
      <c r="C11629" s="4">
        <v>301875</v>
      </c>
      <c r="D11629" t="s">
        <v>30</v>
      </c>
      <c r="E11629">
        <v>2000</v>
      </c>
      <c r="F11629">
        <v>1999</v>
      </c>
      <c r="G11629" t="s">
        <v>14</v>
      </c>
      <c r="H11629" t="str">
        <f t="shared" si="181"/>
        <v>Ryan Robertson1999-00</v>
      </c>
    </row>
    <row r="11630" spans="1:8" x14ac:dyDescent="0.35">
      <c r="A11630" t="str">
        <f>VLOOKUP(salaries_1985to2020!B:B, player_information!A:U, 21, FALSE)</f>
        <v>Stanley Roberts</v>
      </c>
      <c r="B11630" t="s">
        <v>1884</v>
      </c>
      <c r="C11630" s="4">
        <v>550000</v>
      </c>
      <c r="D11630" t="s">
        <v>9</v>
      </c>
      <c r="E11630">
        <v>1992</v>
      </c>
      <c r="F11630">
        <v>1991</v>
      </c>
      <c r="G11630" t="s">
        <v>51</v>
      </c>
      <c r="H11630" t="str">
        <f t="shared" si="181"/>
        <v>Stanley Roberts1991-92</v>
      </c>
    </row>
    <row r="11631" spans="1:8" x14ac:dyDescent="0.35">
      <c r="A11631" t="str">
        <f>VLOOKUP(salaries_1985to2020!B:B, player_information!A:U, 21, FALSE)</f>
        <v>Stanley Roberts</v>
      </c>
      <c r="B11631" t="s">
        <v>1884</v>
      </c>
      <c r="C11631" s="4">
        <v>1900000</v>
      </c>
      <c r="D11631" t="s">
        <v>10</v>
      </c>
      <c r="E11631">
        <v>1993</v>
      </c>
      <c r="F11631">
        <v>1992</v>
      </c>
      <c r="G11631" t="s">
        <v>49</v>
      </c>
      <c r="H11631" t="str">
        <f t="shared" si="181"/>
        <v>Stanley Roberts1992-93</v>
      </c>
    </row>
    <row r="11632" spans="1:8" x14ac:dyDescent="0.35">
      <c r="A11632" t="str">
        <f>VLOOKUP(salaries_1985to2020!B:B, player_information!A:U, 21, FALSE)</f>
        <v>Stanley Roberts</v>
      </c>
      <c r="B11632" t="s">
        <v>1884</v>
      </c>
      <c r="C11632" s="4">
        <v>2841000</v>
      </c>
      <c r="D11632" t="s">
        <v>12</v>
      </c>
      <c r="E11632">
        <v>1994</v>
      </c>
      <c r="F11632">
        <v>1993</v>
      </c>
      <c r="G11632" t="s">
        <v>49</v>
      </c>
      <c r="H11632" t="str">
        <f t="shared" si="181"/>
        <v>Stanley Roberts1993-94</v>
      </c>
    </row>
    <row r="11633" spans="1:8" x14ac:dyDescent="0.35">
      <c r="A11633" t="str">
        <f>VLOOKUP(salaries_1985to2020!B:B, player_information!A:U, 21, FALSE)</f>
        <v>Stanley Roberts</v>
      </c>
      <c r="B11633" t="s">
        <v>1884</v>
      </c>
      <c r="C11633" s="4">
        <v>3496000</v>
      </c>
      <c r="D11633" t="s">
        <v>13</v>
      </c>
      <c r="E11633">
        <v>1995</v>
      </c>
      <c r="F11633">
        <v>1994</v>
      </c>
      <c r="G11633" t="s">
        <v>49</v>
      </c>
      <c r="H11633" t="str">
        <f t="shared" si="181"/>
        <v>Stanley Roberts1994-95</v>
      </c>
    </row>
    <row r="11634" spans="1:8" x14ac:dyDescent="0.35">
      <c r="A11634" t="str">
        <f>VLOOKUP(salaries_1985to2020!B:B, player_information!A:U, 21, FALSE)</f>
        <v>Stanley Roberts</v>
      </c>
      <c r="B11634" t="s">
        <v>1884</v>
      </c>
      <c r="C11634" s="4">
        <v>3000000</v>
      </c>
      <c r="D11634" t="s">
        <v>23</v>
      </c>
      <c r="E11634">
        <v>1996</v>
      </c>
      <c r="F11634">
        <v>1995</v>
      </c>
      <c r="G11634" t="s">
        <v>49</v>
      </c>
      <c r="H11634" t="str">
        <f t="shared" si="181"/>
        <v>Stanley Roberts1995-96</v>
      </c>
    </row>
    <row r="11635" spans="1:8" x14ac:dyDescent="0.35">
      <c r="A11635" t="str">
        <f>VLOOKUP(salaries_1985to2020!B:B, player_information!A:U, 21, FALSE)</f>
        <v>Stanley Roberts</v>
      </c>
      <c r="B11635" t="s">
        <v>1884</v>
      </c>
      <c r="C11635" s="4">
        <v>3250000</v>
      </c>
      <c r="D11635" t="s">
        <v>24</v>
      </c>
      <c r="E11635">
        <v>1997</v>
      </c>
      <c r="F11635">
        <v>1996</v>
      </c>
      <c r="G11635" t="s">
        <v>49</v>
      </c>
      <c r="H11635" t="str">
        <f t="shared" si="181"/>
        <v>Stanley Roberts1996-97</v>
      </c>
    </row>
    <row r="11636" spans="1:8" x14ac:dyDescent="0.35">
      <c r="A11636" t="str">
        <f>VLOOKUP(salaries_1985to2020!B:B, player_information!A:U, 21, FALSE)</f>
        <v>Stanley Roberts</v>
      </c>
      <c r="B11636" t="s">
        <v>1884</v>
      </c>
      <c r="C11636" s="4">
        <v>3750000</v>
      </c>
      <c r="D11636" t="s">
        <v>25</v>
      </c>
      <c r="E11636">
        <v>1998</v>
      </c>
      <c r="F11636">
        <v>1997</v>
      </c>
      <c r="G11636" t="s">
        <v>81</v>
      </c>
      <c r="H11636" t="str">
        <f t="shared" si="181"/>
        <v>Stanley Roberts1997-98</v>
      </c>
    </row>
    <row r="11637" spans="1:8" x14ac:dyDescent="0.35">
      <c r="A11637" t="str">
        <f>VLOOKUP(salaries_1985to2020!B:B, player_information!A:U, 21, FALSE)</f>
        <v>Stanley Roberts</v>
      </c>
      <c r="B11637" t="s">
        <v>1884</v>
      </c>
      <c r="C11637" s="4">
        <v>102824</v>
      </c>
      <c r="D11637" t="s">
        <v>30</v>
      </c>
      <c r="E11637">
        <v>2000</v>
      </c>
      <c r="F11637">
        <v>1999</v>
      </c>
      <c r="G11637" t="s">
        <v>92</v>
      </c>
      <c r="H11637" t="str">
        <f t="shared" si="181"/>
        <v>Stanley Roberts1999-00</v>
      </c>
    </row>
    <row r="11638" spans="1:8" x14ac:dyDescent="0.35">
      <c r="A11638" t="str">
        <f>VLOOKUP(salaries_1985to2020!B:B, player_information!A:U, 21, FALSE)</f>
        <v>Terrance Roberson</v>
      </c>
      <c r="B11638" t="s">
        <v>1880</v>
      </c>
      <c r="C11638" s="4">
        <v>316969</v>
      </c>
      <c r="D11638" t="s">
        <v>26</v>
      </c>
      <c r="E11638">
        <v>2001</v>
      </c>
      <c r="F11638">
        <v>2000</v>
      </c>
      <c r="G11638" t="s">
        <v>69</v>
      </c>
      <c r="H11638" t="str">
        <f t="shared" si="181"/>
        <v>Terrance Roberson2000-01</v>
      </c>
    </row>
    <row r="11639" spans="1:8" x14ac:dyDescent="0.35">
      <c r="A11639" t="str">
        <f>VLOOKUP(salaries_1985to2020!B:B, player_information!A:U, 21, FALSE)</f>
        <v>Rick Robey</v>
      </c>
      <c r="B11639" t="s">
        <v>1887</v>
      </c>
      <c r="C11639" s="4">
        <v>425000</v>
      </c>
      <c r="D11639" t="s">
        <v>16</v>
      </c>
      <c r="E11639">
        <v>1985</v>
      </c>
      <c r="F11639">
        <v>1984</v>
      </c>
      <c r="G11639" t="s">
        <v>62</v>
      </c>
      <c r="H11639" t="str">
        <f t="shared" si="181"/>
        <v>Rick Robey1984-85</v>
      </c>
    </row>
    <row r="11640" spans="1:8" x14ac:dyDescent="0.35">
      <c r="A11640" t="str">
        <f>VLOOKUP(salaries_1985to2020!B:B, player_information!A:U, 21, FALSE)</f>
        <v>Rick Robey</v>
      </c>
      <c r="B11640" t="s">
        <v>1887</v>
      </c>
      <c r="C11640" s="4">
        <v>475000</v>
      </c>
      <c r="D11640" t="s">
        <v>18</v>
      </c>
      <c r="E11640">
        <v>1986</v>
      </c>
      <c r="F11640">
        <v>1985</v>
      </c>
      <c r="G11640" t="s">
        <v>62</v>
      </c>
      <c r="H11640" t="str">
        <f t="shared" si="181"/>
        <v>Rick Robey1985-86</v>
      </c>
    </row>
    <row r="11641" spans="1:8" x14ac:dyDescent="0.35">
      <c r="A11641" t="str">
        <f>VLOOKUP(salaries_1985to2020!B:B, player_information!A:U, 21, FALSE)</f>
        <v>Bernard Robinson</v>
      </c>
      <c r="B11641" t="s">
        <v>1888</v>
      </c>
      <c r="C11641" s="4">
        <v>385277</v>
      </c>
      <c r="D11641" t="s">
        <v>35</v>
      </c>
      <c r="E11641">
        <v>2005</v>
      </c>
      <c r="F11641">
        <v>2004</v>
      </c>
      <c r="G11641" t="s">
        <v>78</v>
      </c>
      <c r="H11641" t="str">
        <f t="shared" si="181"/>
        <v>Bernard Robinson2004-05</v>
      </c>
    </row>
    <row r="11642" spans="1:8" x14ac:dyDescent="0.35">
      <c r="A11642" t="str">
        <f>VLOOKUP(salaries_1985to2020!B:B, player_information!A:U, 21, FALSE)</f>
        <v>Bernard Robinson</v>
      </c>
      <c r="B11642" t="s">
        <v>1888</v>
      </c>
      <c r="C11642" s="4">
        <v>641748</v>
      </c>
      <c r="D11642" t="s">
        <v>36</v>
      </c>
      <c r="E11642">
        <v>2006</v>
      </c>
      <c r="F11642">
        <v>2005</v>
      </c>
      <c r="G11642" t="s">
        <v>78</v>
      </c>
      <c r="H11642" t="str">
        <f t="shared" si="181"/>
        <v>Bernard Robinson2005-06</v>
      </c>
    </row>
    <row r="11643" spans="1:8" x14ac:dyDescent="0.35">
      <c r="A11643" t="str">
        <f>VLOOKUP(salaries_1985to2020!B:B, player_information!A:U, 21, FALSE)</f>
        <v>Bernard Robinson</v>
      </c>
      <c r="B11643" t="s">
        <v>1888</v>
      </c>
      <c r="C11643" s="4">
        <v>1000000</v>
      </c>
      <c r="D11643" t="s">
        <v>37</v>
      </c>
      <c r="E11643">
        <v>2007</v>
      </c>
      <c r="F11643">
        <v>2006</v>
      </c>
      <c r="G11643" t="s">
        <v>64</v>
      </c>
      <c r="H11643" t="str">
        <f t="shared" si="181"/>
        <v>Bernard Robinson2006-07</v>
      </c>
    </row>
    <row r="11644" spans="1:8" x14ac:dyDescent="0.35">
      <c r="A11644" t="str">
        <f>VLOOKUP(salaries_1985to2020!B:B, player_information!A:U, 21, FALSE)</f>
        <v>Bernard Robinson</v>
      </c>
      <c r="B11644" t="s">
        <v>1888</v>
      </c>
      <c r="C11644" s="4">
        <v>1080000</v>
      </c>
      <c r="D11644" t="s">
        <v>40</v>
      </c>
      <c r="E11644">
        <v>2008</v>
      </c>
      <c r="F11644">
        <v>2007</v>
      </c>
      <c r="G11644" t="s">
        <v>99</v>
      </c>
      <c r="H11644" t="str">
        <f t="shared" si="181"/>
        <v>Bernard Robinson2007-08</v>
      </c>
    </row>
    <row r="11645" spans="1:8" x14ac:dyDescent="0.35">
      <c r="A11645" t="str">
        <f>VLOOKUP(salaries_1985to2020!B:B, player_information!A:U, 21, FALSE)</f>
        <v>Chris Robinson</v>
      </c>
      <c r="B11645" t="s">
        <v>1889</v>
      </c>
      <c r="C11645" s="4">
        <v>220000</v>
      </c>
      <c r="D11645" t="s">
        <v>24</v>
      </c>
      <c r="E11645">
        <v>1997</v>
      </c>
      <c r="F11645">
        <v>1996</v>
      </c>
      <c r="G11645" t="s">
        <v>27</v>
      </c>
      <c r="H11645" t="str">
        <f t="shared" si="181"/>
        <v>Chris Robinson1996-97</v>
      </c>
    </row>
    <row r="11646" spans="1:8" x14ac:dyDescent="0.35">
      <c r="A11646" t="str">
        <f>VLOOKUP(salaries_1985to2020!B:B, player_information!A:U, 21, FALSE)</f>
        <v>Chris Robinson</v>
      </c>
      <c r="B11646" t="s">
        <v>1889</v>
      </c>
      <c r="C11646" s="4">
        <v>325000</v>
      </c>
      <c r="D11646" t="s">
        <v>25</v>
      </c>
      <c r="E11646">
        <v>1998</v>
      </c>
      <c r="F11646">
        <v>1997</v>
      </c>
      <c r="G11646" t="s">
        <v>27</v>
      </c>
      <c r="H11646" t="str">
        <f t="shared" si="181"/>
        <v>Chris Robinson1997-98</v>
      </c>
    </row>
    <row r="11647" spans="1:8" x14ac:dyDescent="0.35">
      <c r="A11647" t="str">
        <f>VLOOKUP(salaries_1985to2020!B:B, player_information!A:U, 21, FALSE)</f>
        <v>Chris Robinson</v>
      </c>
      <c r="B11647" t="s">
        <v>1889</v>
      </c>
      <c r="C11647" s="4">
        <v>375000</v>
      </c>
      <c r="D11647" t="s">
        <v>29</v>
      </c>
      <c r="E11647">
        <v>1999</v>
      </c>
      <c r="F11647">
        <v>1998</v>
      </c>
      <c r="G11647" t="s">
        <v>14</v>
      </c>
      <c r="H11647" t="str">
        <f t="shared" si="181"/>
        <v>Chris Robinson1998-99</v>
      </c>
    </row>
    <row r="11648" spans="1:8" x14ac:dyDescent="0.35">
      <c r="A11648" t="str">
        <f>VLOOKUP(salaries_1985to2020!B:B, player_information!A:U, 21, FALSE)</f>
        <v>Cliff Robinson</v>
      </c>
      <c r="B11648" t="s">
        <v>1890</v>
      </c>
      <c r="C11648" s="4">
        <v>450000</v>
      </c>
      <c r="D11648" t="s">
        <v>16</v>
      </c>
      <c r="E11648">
        <v>1985</v>
      </c>
      <c r="F11648">
        <v>1984</v>
      </c>
      <c r="G11648" t="s">
        <v>68</v>
      </c>
      <c r="H11648" t="str">
        <f t="shared" si="181"/>
        <v>Cliff Robinson1984-85</v>
      </c>
    </row>
    <row r="11649" spans="1:8" x14ac:dyDescent="0.35">
      <c r="A11649" t="str">
        <f>VLOOKUP(salaries_1985to2020!B:B, player_information!A:U, 21, FALSE)</f>
        <v>Cliff Robinson</v>
      </c>
      <c r="B11649" t="s">
        <v>1890</v>
      </c>
      <c r="C11649" s="4">
        <v>500000</v>
      </c>
      <c r="D11649" t="s">
        <v>18</v>
      </c>
      <c r="E11649">
        <v>1986</v>
      </c>
      <c r="F11649">
        <v>1985</v>
      </c>
      <c r="G11649" t="s">
        <v>68</v>
      </c>
      <c r="H11649" t="str">
        <f t="shared" si="181"/>
        <v>Cliff Robinson1985-86</v>
      </c>
    </row>
    <row r="11650" spans="1:8" x14ac:dyDescent="0.35">
      <c r="A11650" t="str">
        <f>VLOOKUP(salaries_1985to2020!B:B, player_information!A:U, 21, FALSE)</f>
        <v>Cliff Robinson</v>
      </c>
      <c r="B11650" t="s">
        <v>1890</v>
      </c>
      <c r="C11650" s="4">
        <v>682600</v>
      </c>
      <c r="D11650" t="s">
        <v>19</v>
      </c>
      <c r="E11650">
        <v>1988</v>
      </c>
      <c r="F11650">
        <v>1987</v>
      </c>
      <c r="G11650" t="s">
        <v>92</v>
      </c>
      <c r="H11650" t="str">
        <f t="shared" si="181"/>
        <v>Cliff Robinson1987-88</v>
      </c>
    </row>
    <row r="11651" spans="1:8" x14ac:dyDescent="0.35">
      <c r="A11651" t="str">
        <f>VLOOKUP(salaries_1985to2020!B:B, player_information!A:U, 21, FALSE)</f>
        <v>Cliff Robinson</v>
      </c>
      <c r="B11651" t="s">
        <v>1890</v>
      </c>
      <c r="C11651" s="4">
        <v>775000</v>
      </c>
      <c r="D11651" t="s">
        <v>20</v>
      </c>
      <c r="E11651">
        <v>1989</v>
      </c>
      <c r="F11651">
        <v>1988</v>
      </c>
      <c r="G11651" t="s">
        <v>92</v>
      </c>
      <c r="H11651" t="str">
        <f t="shared" ref="H11651:H11714" si="182">_xlfn.CONCAT(A11651, D11651)</f>
        <v>Cliff Robinson1988-89</v>
      </c>
    </row>
    <row r="11652" spans="1:8" x14ac:dyDescent="0.35">
      <c r="A11652" t="str">
        <f>VLOOKUP(salaries_1985to2020!B:B, player_information!A:U, 21, FALSE)</f>
        <v>Cliff Robinson</v>
      </c>
      <c r="B11652" t="s">
        <v>1890</v>
      </c>
      <c r="C11652" s="4">
        <v>140000</v>
      </c>
      <c r="D11652" t="s">
        <v>10</v>
      </c>
      <c r="E11652">
        <v>1993</v>
      </c>
      <c r="F11652">
        <v>1992</v>
      </c>
      <c r="G11652" t="s">
        <v>17</v>
      </c>
      <c r="H11652" t="str">
        <f t="shared" si="182"/>
        <v>Cliff Robinson1992-93</v>
      </c>
    </row>
    <row r="11653" spans="1:8" x14ac:dyDescent="0.35">
      <c r="A11653" t="str">
        <f>VLOOKUP(salaries_1985to2020!B:B, player_information!A:U, 21, FALSE)</f>
        <v>Clifford Robinson</v>
      </c>
      <c r="B11653" t="s">
        <v>1891</v>
      </c>
      <c r="C11653" s="4">
        <v>250000</v>
      </c>
      <c r="D11653" t="s">
        <v>7</v>
      </c>
      <c r="E11653">
        <v>1991</v>
      </c>
      <c r="F11653">
        <v>1990</v>
      </c>
      <c r="G11653" t="s">
        <v>8</v>
      </c>
      <c r="H11653" t="str">
        <f t="shared" si="182"/>
        <v>Clifford Robinson1990-91</v>
      </c>
    </row>
    <row r="11654" spans="1:8" x14ac:dyDescent="0.35">
      <c r="A11654" t="str">
        <f>VLOOKUP(salaries_1985to2020!B:B, player_information!A:U, 21, FALSE)</f>
        <v>Clifford Robinson</v>
      </c>
      <c r="B11654" t="s">
        <v>1891</v>
      </c>
      <c r="C11654" s="4">
        <v>474000</v>
      </c>
      <c r="D11654" t="s">
        <v>9</v>
      </c>
      <c r="E11654">
        <v>1992</v>
      </c>
      <c r="F11654">
        <v>1991</v>
      </c>
      <c r="G11654" t="s">
        <v>8</v>
      </c>
      <c r="H11654" t="str">
        <f t="shared" si="182"/>
        <v>Clifford Robinson1991-92</v>
      </c>
    </row>
    <row r="11655" spans="1:8" x14ac:dyDescent="0.35">
      <c r="A11655" t="str">
        <f>VLOOKUP(salaries_1985to2020!B:B, player_information!A:U, 21, FALSE)</f>
        <v>Clifford Robinson</v>
      </c>
      <c r="B11655" t="s">
        <v>1891</v>
      </c>
      <c r="C11655" s="4">
        <v>1665000</v>
      </c>
      <c r="D11655" t="s">
        <v>10</v>
      </c>
      <c r="E11655">
        <v>1993</v>
      </c>
      <c r="F11655">
        <v>1992</v>
      </c>
      <c r="G11655" t="s">
        <v>8</v>
      </c>
      <c r="H11655" t="str">
        <f t="shared" si="182"/>
        <v>Clifford Robinson1992-93</v>
      </c>
    </row>
    <row r="11656" spans="1:8" x14ac:dyDescent="0.35">
      <c r="A11656" t="str">
        <f>VLOOKUP(salaries_1985to2020!B:B, player_information!A:U, 21, FALSE)</f>
        <v>Clifford Robinson</v>
      </c>
      <c r="B11656" t="s">
        <v>1891</v>
      </c>
      <c r="C11656" s="4">
        <v>2336000</v>
      </c>
      <c r="D11656" t="s">
        <v>12</v>
      </c>
      <c r="E11656">
        <v>1994</v>
      </c>
      <c r="F11656">
        <v>1993</v>
      </c>
      <c r="G11656" t="s">
        <v>8</v>
      </c>
      <c r="H11656" t="str">
        <f t="shared" si="182"/>
        <v>Clifford Robinson1993-94</v>
      </c>
    </row>
    <row r="11657" spans="1:8" x14ac:dyDescent="0.35">
      <c r="A11657" t="str">
        <f>VLOOKUP(salaries_1985to2020!B:B, player_information!A:U, 21, FALSE)</f>
        <v>Clifford Robinson</v>
      </c>
      <c r="B11657" t="s">
        <v>1891</v>
      </c>
      <c r="C11657" s="4">
        <v>2732000</v>
      </c>
      <c r="D11657" t="s">
        <v>13</v>
      </c>
      <c r="E11657">
        <v>1995</v>
      </c>
      <c r="F11657">
        <v>1994</v>
      </c>
      <c r="G11657" t="s">
        <v>8</v>
      </c>
      <c r="H11657" t="str">
        <f t="shared" si="182"/>
        <v>Clifford Robinson1994-95</v>
      </c>
    </row>
    <row r="11658" spans="1:8" x14ac:dyDescent="0.35">
      <c r="A11658" t="str">
        <f>VLOOKUP(salaries_1985to2020!B:B, player_information!A:U, 21, FALSE)</f>
        <v>Clifford Robinson</v>
      </c>
      <c r="B11658" t="s">
        <v>1891</v>
      </c>
      <c r="C11658" s="4">
        <v>3018000</v>
      </c>
      <c r="D11658" t="s">
        <v>23</v>
      </c>
      <c r="E11658">
        <v>1996</v>
      </c>
      <c r="F11658">
        <v>1995</v>
      </c>
      <c r="G11658" t="s">
        <v>8</v>
      </c>
      <c r="H11658" t="str">
        <f t="shared" si="182"/>
        <v>Clifford Robinson1995-96</v>
      </c>
    </row>
    <row r="11659" spans="1:8" x14ac:dyDescent="0.35">
      <c r="A11659" t="str">
        <f>VLOOKUP(salaries_1985to2020!B:B, player_information!A:U, 21, FALSE)</f>
        <v>Clifford Robinson</v>
      </c>
      <c r="B11659" t="s">
        <v>1891</v>
      </c>
      <c r="C11659" s="4">
        <v>2924000</v>
      </c>
      <c r="D11659" t="s">
        <v>24</v>
      </c>
      <c r="E11659">
        <v>1997</v>
      </c>
      <c r="F11659">
        <v>1996</v>
      </c>
      <c r="G11659" t="s">
        <v>8</v>
      </c>
      <c r="H11659" t="str">
        <f t="shared" si="182"/>
        <v>Clifford Robinson1996-97</v>
      </c>
    </row>
    <row r="11660" spans="1:8" x14ac:dyDescent="0.35">
      <c r="A11660" t="str">
        <f>VLOOKUP(salaries_1985to2020!B:B, player_information!A:U, 21, FALSE)</f>
        <v>Clifford Robinson</v>
      </c>
      <c r="B11660" t="s">
        <v>1891</v>
      </c>
      <c r="C11660" s="4">
        <v>1000000</v>
      </c>
      <c r="D11660" t="s">
        <v>25</v>
      </c>
      <c r="E11660">
        <v>1998</v>
      </c>
      <c r="F11660">
        <v>1997</v>
      </c>
      <c r="G11660" t="s">
        <v>62</v>
      </c>
      <c r="H11660" t="str">
        <f t="shared" si="182"/>
        <v>Clifford Robinson1997-98</v>
      </c>
    </row>
    <row r="11661" spans="1:8" x14ac:dyDescent="0.35">
      <c r="A11661" t="str">
        <f>VLOOKUP(salaries_1985to2020!B:B, player_information!A:U, 21, FALSE)</f>
        <v>Clifford Robinson</v>
      </c>
      <c r="B11661" t="s">
        <v>1891</v>
      </c>
      <c r="C11661" s="4">
        <v>3500000</v>
      </c>
      <c r="D11661" t="s">
        <v>29</v>
      </c>
      <c r="E11661">
        <v>1999</v>
      </c>
      <c r="F11661">
        <v>1998</v>
      </c>
      <c r="G11661" t="s">
        <v>62</v>
      </c>
      <c r="H11661" t="str">
        <f t="shared" si="182"/>
        <v>Clifford Robinson1998-99</v>
      </c>
    </row>
    <row r="11662" spans="1:8" x14ac:dyDescent="0.35">
      <c r="A11662" t="str">
        <f>VLOOKUP(salaries_1985to2020!B:B, player_information!A:U, 21, FALSE)</f>
        <v>Clifford Robinson</v>
      </c>
      <c r="B11662" t="s">
        <v>1891</v>
      </c>
      <c r="C11662" s="4">
        <v>6125000</v>
      </c>
      <c r="D11662" t="s">
        <v>30</v>
      </c>
      <c r="E11662">
        <v>2000</v>
      </c>
      <c r="F11662">
        <v>1999</v>
      </c>
      <c r="G11662" t="s">
        <v>62</v>
      </c>
      <c r="H11662" t="str">
        <f t="shared" si="182"/>
        <v>Clifford Robinson1999-00</v>
      </c>
    </row>
    <row r="11663" spans="1:8" x14ac:dyDescent="0.35">
      <c r="A11663" t="str">
        <f>VLOOKUP(salaries_1985to2020!B:B, player_information!A:U, 21, FALSE)</f>
        <v>Clifford Robinson</v>
      </c>
      <c r="B11663" t="s">
        <v>1891</v>
      </c>
      <c r="C11663" s="4">
        <v>6890000</v>
      </c>
      <c r="D11663" t="s">
        <v>26</v>
      </c>
      <c r="E11663">
        <v>2001</v>
      </c>
      <c r="F11663">
        <v>2000</v>
      </c>
      <c r="G11663" t="s">
        <v>62</v>
      </c>
      <c r="H11663" t="str">
        <f t="shared" si="182"/>
        <v>Clifford Robinson2000-01</v>
      </c>
    </row>
    <row r="11664" spans="1:8" x14ac:dyDescent="0.35">
      <c r="A11664" t="str">
        <f>VLOOKUP(salaries_1985to2020!B:B, player_information!A:U, 21, FALSE)</f>
        <v>Clifford Robinson</v>
      </c>
      <c r="B11664" t="s">
        <v>1891</v>
      </c>
      <c r="C11664" s="4">
        <v>7656250</v>
      </c>
      <c r="D11664" t="s">
        <v>31</v>
      </c>
      <c r="E11664">
        <v>2002</v>
      </c>
      <c r="F11664">
        <v>2001</v>
      </c>
      <c r="G11664" t="s">
        <v>47</v>
      </c>
      <c r="H11664" t="str">
        <f t="shared" si="182"/>
        <v>Clifford Robinson2001-02</v>
      </c>
    </row>
    <row r="11665" spans="1:8" x14ac:dyDescent="0.35">
      <c r="A11665" t="str">
        <f>VLOOKUP(salaries_1985to2020!B:B, player_information!A:U, 21, FALSE)</f>
        <v>Clifford Robinson</v>
      </c>
      <c r="B11665" t="s">
        <v>1891</v>
      </c>
      <c r="C11665" s="4">
        <v>8421875</v>
      </c>
      <c r="D11665" t="s">
        <v>32</v>
      </c>
      <c r="E11665">
        <v>2003</v>
      </c>
      <c r="F11665">
        <v>2002</v>
      </c>
      <c r="G11665" t="s">
        <v>47</v>
      </c>
      <c r="H11665" t="str">
        <f t="shared" si="182"/>
        <v>Clifford Robinson2002-03</v>
      </c>
    </row>
    <row r="11666" spans="1:8" x14ac:dyDescent="0.35">
      <c r="A11666" t="str">
        <f>VLOOKUP(salaries_1985to2020!B:B, player_information!A:U, 21, FALSE)</f>
        <v>Clifford Robinson</v>
      </c>
      <c r="B11666" t="s">
        <v>1891</v>
      </c>
      <c r="C11666" s="4">
        <v>4700000</v>
      </c>
      <c r="D11666" t="s">
        <v>34</v>
      </c>
      <c r="E11666">
        <v>2004</v>
      </c>
      <c r="F11666">
        <v>2003</v>
      </c>
      <c r="G11666" t="s">
        <v>76</v>
      </c>
      <c r="H11666" t="str">
        <f t="shared" si="182"/>
        <v>Clifford Robinson2003-04</v>
      </c>
    </row>
    <row r="11667" spans="1:8" x14ac:dyDescent="0.35">
      <c r="A11667" t="str">
        <f>VLOOKUP(salaries_1985to2020!B:B, player_information!A:U, 21, FALSE)</f>
        <v>Clifford Robinson</v>
      </c>
      <c r="B11667" t="s">
        <v>1891</v>
      </c>
      <c r="C11667" s="4">
        <v>5287500</v>
      </c>
      <c r="D11667" t="s">
        <v>35</v>
      </c>
      <c r="E11667">
        <v>2005</v>
      </c>
      <c r="F11667">
        <v>2004</v>
      </c>
      <c r="G11667" t="s">
        <v>76</v>
      </c>
      <c r="H11667" t="str">
        <f t="shared" si="182"/>
        <v>Clifford Robinson2004-05</v>
      </c>
    </row>
    <row r="11668" spans="1:8" x14ac:dyDescent="0.35">
      <c r="A11668" t="str">
        <f>VLOOKUP(salaries_1985to2020!B:B, player_information!A:U, 21, FALSE)</f>
        <v>Clifford Robinson</v>
      </c>
      <c r="B11668" t="s">
        <v>1891</v>
      </c>
      <c r="C11668" s="4">
        <v>2500000</v>
      </c>
      <c r="D11668" t="s">
        <v>36</v>
      </c>
      <c r="E11668">
        <v>2006</v>
      </c>
      <c r="F11668">
        <v>2005</v>
      </c>
      <c r="G11668" t="s">
        <v>64</v>
      </c>
      <c r="H11668" t="str">
        <f t="shared" si="182"/>
        <v>Clifford Robinson2005-06</v>
      </c>
    </row>
    <row r="11669" spans="1:8" x14ac:dyDescent="0.35">
      <c r="A11669" t="str">
        <f>VLOOKUP(salaries_1985to2020!B:B, player_information!A:U, 21, FALSE)</f>
        <v>Clifford Robinson</v>
      </c>
      <c r="B11669" t="s">
        <v>1891</v>
      </c>
      <c r="C11669" s="4">
        <v>1600000</v>
      </c>
      <c r="D11669" t="s">
        <v>37</v>
      </c>
      <c r="E11669">
        <v>2007</v>
      </c>
      <c r="F11669">
        <v>2006</v>
      </c>
      <c r="G11669" t="s">
        <v>64</v>
      </c>
      <c r="H11669" t="str">
        <f t="shared" si="182"/>
        <v>Clifford Robinson2006-07</v>
      </c>
    </row>
    <row r="11670" spans="1:8" x14ac:dyDescent="0.35">
      <c r="A11670" t="str">
        <f>VLOOKUP(salaries_1985to2020!B:B, player_information!A:U, 21, FALSE)</f>
        <v>Clifford Robinson</v>
      </c>
      <c r="B11670" t="s">
        <v>1891</v>
      </c>
      <c r="C11670" s="4">
        <v>500000</v>
      </c>
      <c r="D11670" t="s">
        <v>40</v>
      </c>
      <c r="E11670">
        <v>2008</v>
      </c>
      <c r="F11670">
        <v>2007</v>
      </c>
      <c r="G11670" t="s">
        <v>64</v>
      </c>
      <c r="H11670" t="str">
        <f t="shared" si="182"/>
        <v>Clifford Robinson2007-08</v>
      </c>
    </row>
    <row r="11671" spans="1:8" x14ac:dyDescent="0.35">
      <c r="A11671" t="str">
        <f>VLOOKUP(salaries_1985to2020!B:B, player_information!A:U, 21, FALSE)</f>
        <v>David Robinson</v>
      </c>
      <c r="B11671" t="s">
        <v>1892</v>
      </c>
      <c r="C11671" s="4">
        <v>1046000</v>
      </c>
      <c r="D11671" t="s">
        <v>19</v>
      </c>
      <c r="E11671">
        <v>1988</v>
      </c>
      <c r="F11671">
        <v>1987</v>
      </c>
      <c r="G11671" t="s">
        <v>84</v>
      </c>
      <c r="H11671" t="str">
        <f t="shared" si="182"/>
        <v>David Robinson1987-88</v>
      </c>
    </row>
    <row r="11672" spans="1:8" x14ac:dyDescent="0.35">
      <c r="A11672" t="str">
        <f>VLOOKUP(salaries_1985to2020!B:B, player_information!A:U, 21, FALSE)</f>
        <v>David Robinson</v>
      </c>
      <c r="B11672" t="s">
        <v>1892</v>
      </c>
      <c r="C11672" s="4">
        <v>1006000</v>
      </c>
      <c r="D11672" t="s">
        <v>20</v>
      </c>
      <c r="E11672">
        <v>1989</v>
      </c>
      <c r="F11672">
        <v>1988</v>
      </c>
      <c r="G11672" t="s">
        <v>84</v>
      </c>
      <c r="H11672" t="str">
        <f t="shared" si="182"/>
        <v>David Robinson1988-89</v>
      </c>
    </row>
    <row r="11673" spans="1:8" x14ac:dyDescent="0.35">
      <c r="A11673" t="str">
        <f>VLOOKUP(salaries_1985to2020!B:B, player_information!A:U, 21, FALSE)</f>
        <v>David Robinson</v>
      </c>
      <c r="B11673" t="s">
        <v>1892</v>
      </c>
      <c r="C11673" s="4">
        <v>2500000</v>
      </c>
      <c r="D11673" t="s">
        <v>184</v>
      </c>
      <c r="E11673">
        <v>1990</v>
      </c>
      <c r="F11673">
        <v>1989</v>
      </c>
      <c r="G11673" t="s">
        <v>84</v>
      </c>
      <c r="H11673" t="str">
        <f t="shared" si="182"/>
        <v>David Robinson1989-90</v>
      </c>
    </row>
    <row r="11674" spans="1:8" x14ac:dyDescent="0.35">
      <c r="A11674" t="str">
        <f>VLOOKUP(salaries_1985to2020!B:B, player_information!A:U, 21, FALSE)</f>
        <v>David Robinson</v>
      </c>
      <c r="B11674" t="s">
        <v>1892</v>
      </c>
      <c r="C11674" s="4">
        <v>2265000</v>
      </c>
      <c r="D11674" t="s">
        <v>7</v>
      </c>
      <c r="E11674">
        <v>1991</v>
      </c>
      <c r="F11674">
        <v>1990</v>
      </c>
      <c r="G11674" t="s">
        <v>84</v>
      </c>
      <c r="H11674" t="str">
        <f t="shared" si="182"/>
        <v>David Robinson1990-91</v>
      </c>
    </row>
    <row r="11675" spans="1:8" x14ac:dyDescent="0.35">
      <c r="A11675" t="str">
        <f>VLOOKUP(salaries_1985to2020!B:B, player_information!A:U, 21, FALSE)</f>
        <v>David Robinson</v>
      </c>
      <c r="B11675" t="s">
        <v>1892</v>
      </c>
      <c r="C11675" s="4">
        <v>2240000</v>
      </c>
      <c r="D11675" t="s">
        <v>9</v>
      </c>
      <c r="E11675">
        <v>1992</v>
      </c>
      <c r="F11675">
        <v>1991</v>
      </c>
      <c r="G11675" t="s">
        <v>84</v>
      </c>
      <c r="H11675" t="str">
        <f t="shared" si="182"/>
        <v>David Robinson1991-92</v>
      </c>
    </row>
    <row r="11676" spans="1:8" x14ac:dyDescent="0.35">
      <c r="A11676" t="str">
        <f>VLOOKUP(salaries_1985to2020!B:B, player_information!A:U, 21, FALSE)</f>
        <v>David Robinson</v>
      </c>
      <c r="B11676" t="s">
        <v>1892</v>
      </c>
      <c r="C11676" s="4">
        <v>5720000</v>
      </c>
      <c r="D11676" t="s">
        <v>10</v>
      </c>
      <c r="E11676">
        <v>1993</v>
      </c>
      <c r="F11676">
        <v>1992</v>
      </c>
      <c r="G11676" t="s">
        <v>84</v>
      </c>
      <c r="H11676" t="str">
        <f t="shared" si="182"/>
        <v>David Robinson1992-93</v>
      </c>
    </row>
    <row r="11677" spans="1:8" x14ac:dyDescent="0.35">
      <c r="A11677" t="str">
        <f>VLOOKUP(salaries_1985to2020!B:B, player_information!A:U, 21, FALSE)</f>
        <v>David Robinson</v>
      </c>
      <c r="B11677" t="s">
        <v>1892</v>
      </c>
      <c r="C11677" s="4">
        <v>5740000</v>
      </c>
      <c r="D11677" t="s">
        <v>12</v>
      </c>
      <c r="E11677">
        <v>1994</v>
      </c>
      <c r="F11677">
        <v>1993</v>
      </c>
      <c r="G11677" t="s">
        <v>84</v>
      </c>
      <c r="H11677" t="str">
        <f t="shared" si="182"/>
        <v>David Robinson1993-94</v>
      </c>
    </row>
    <row r="11678" spans="1:8" x14ac:dyDescent="0.35">
      <c r="A11678" t="str">
        <f>VLOOKUP(salaries_1985to2020!B:B, player_information!A:U, 21, FALSE)</f>
        <v>David Robinson</v>
      </c>
      <c r="B11678" t="s">
        <v>1892</v>
      </c>
      <c r="C11678" s="4">
        <v>7300000</v>
      </c>
      <c r="D11678" t="s">
        <v>13</v>
      </c>
      <c r="E11678">
        <v>1995</v>
      </c>
      <c r="F11678">
        <v>1994</v>
      </c>
      <c r="G11678" t="s">
        <v>84</v>
      </c>
      <c r="H11678" t="str">
        <f t="shared" si="182"/>
        <v>David Robinson1994-95</v>
      </c>
    </row>
    <row r="11679" spans="1:8" x14ac:dyDescent="0.35">
      <c r="A11679" t="str">
        <f>VLOOKUP(salaries_1985to2020!B:B, player_information!A:U, 21, FALSE)</f>
        <v>David Robinson</v>
      </c>
      <c r="B11679" t="s">
        <v>1892</v>
      </c>
      <c r="C11679" s="4">
        <v>7700000</v>
      </c>
      <c r="D11679" t="s">
        <v>23</v>
      </c>
      <c r="E11679">
        <v>1996</v>
      </c>
      <c r="F11679">
        <v>1995</v>
      </c>
      <c r="G11679" t="s">
        <v>84</v>
      </c>
      <c r="H11679" t="str">
        <f t="shared" si="182"/>
        <v>David Robinson1995-96</v>
      </c>
    </row>
    <row r="11680" spans="1:8" x14ac:dyDescent="0.35">
      <c r="A11680" t="str">
        <f>VLOOKUP(salaries_1985to2020!B:B, player_information!A:U, 21, FALSE)</f>
        <v>David Robinson</v>
      </c>
      <c r="B11680" t="s">
        <v>1892</v>
      </c>
      <c r="C11680" s="4">
        <v>9952000</v>
      </c>
      <c r="D11680" t="s">
        <v>24</v>
      </c>
      <c r="E11680">
        <v>1997</v>
      </c>
      <c r="F11680">
        <v>1996</v>
      </c>
      <c r="G11680" t="s">
        <v>84</v>
      </c>
      <c r="H11680" t="str">
        <f t="shared" si="182"/>
        <v>David Robinson1996-97</v>
      </c>
    </row>
    <row r="11681" spans="1:8" x14ac:dyDescent="0.35">
      <c r="A11681" t="str">
        <f>VLOOKUP(salaries_1985to2020!B:B, player_information!A:U, 21, FALSE)</f>
        <v>David Robinson</v>
      </c>
      <c r="B11681" t="s">
        <v>1892</v>
      </c>
      <c r="C11681" s="4">
        <v>12397440</v>
      </c>
      <c r="D11681" t="s">
        <v>25</v>
      </c>
      <c r="E11681">
        <v>1998</v>
      </c>
      <c r="F11681">
        <v>1997</v>
      </c>
      <c r="G11681" t="s">
        <v>84</v>
      </c>
      <c r="H11681" t="str">
        <f t="shared" si="182"/>
        <v>David Robinson1997-98</v>
      </c>
    </row>
    <row r="11682" spans="1:8" x14ac:dyDescent="0.35">
      <c r="A11682" t="str">
        <f>VLOOKUP(salaries_1985to2020!B:B, player_information!A:U, 21, FALSE)</f>
        <v>David Robinson</v>
      </c>
      <c r="B11682" t="s">
        <v>1892</v>
      </c>
      <c r="C11682" s="4">
        <v>14841000</v>
      </c>
      <c r="D11682" t="s">
        <v>29</v>
      </c>
      <c r="E11682">
        <v>1999</v>
      </c>
      <c r="F11682">
        <v>1998</v>
      </c>
      <c r="G11682" t="s">
        <v>84</v>
      </c>
      <c r="H11682" t="str">
        <f t="shared" si="182"/>
        <v>David Robinson1998-99</v>
      </c>
    </row>
    <row r="11683" spans="1:8" x14ac:dyDescent="0.35">
      <c r="A11683" t="str">
        <f>VLOOKUP(salaries_1985to2020!B:B, player_information!A:U, 21, FALSE)</f>
        <v>David Robinson</v>
      </c>
      <c r="B11683" t="s">
        <v>1892</v>
      </c>
      <c r="C11683" s="4">
        <v>11592683</v>
      </c>
      <c r="D11683" t="s">
        <v>30</v>
      </c>
      <c r="E11683">
        <v>2000</v>
      </c>
      <c r="F11683">
        <v>1999</v>
      </c>
      <c r="G11683" t="s">
        <v>84</v>
      </c>
      <c r="H11683" t="str">
        <f t="shared" si="182"/>
        <v>David Robinson1999-00</v>
      </c>
    </row>
    <row r="11684" spans="1:8" x14ac:dyDescent="0.35">
      <c r="A11684" t="str">
        <f>VLOOKUP(salaries_1985to2020!B:B, player_information!A:U, 21, FALSE)</f>
        <v>David Robinson</v>
      </c>
      <c r="B11684" t="s">
        <v>1892</v>
      </c>
      <c r="C11684" s="4">
        <v>14700000</v>
      </c>
      <c r="D11684" t="s">
        <v>26</v>
      </c>
      <c r="E11684">
        <v>2001</v>
      </c>
      <c r="F11684">
        <v>2000</v>
      </c>
      <c r="G11684" t="s">
        <v>84</v>
      </c>
      <c r="H11684" t="str">
        <f t="shared" si="182"/>
        <v>David Robinson2000-01</v>
      </c>
    </row>
    <row r="11685" spans="1:8" x14ac:dyDescent="0.35">
      <c r="A11685" t="str">
        <f>VLOOKUP(salaries_1985to2020!B:B, player_information!A:U, 21, FALSE)</f>
        <v>David Robinson</v>
      </c>
      <c r="B11685" t="s">
        <v>1892</v>
      </c>
      <c r="C11685" s="4">
        <v>9500000</v>
      </c>
      <c r="D11685" t="s">
        <v>31</v>
      </c>
      <c r="E11685">
        <v>2002</v>
      </c>
      <c r="F11685">
        <v>2001</v>
      </c>
      <c r="G11685" t="s">
        <v>84</v>
      </c>
      <c r="H11685" t="str">
        <f t="shared" si="182"/>
        <v>David Robinson2001-02</v>
      </c>
    </row>
    <row r="11686" spans="1:8" x14ac:dyDescent="0.35">
      <c r="A11686" t="str">
        <f>VLOOKUP(salaries_1985to2020!B:B, player_information!A:U, 21, FALSE)</f>
        <v>David Robinson</v>
      </c>
      <c r="B11686" t="s">
        <v>1892</v>
      </c>
      <c r="C11686" s="4">
        <v>10500000</v>
      </c>
      <c r="D11686" t="s">
        <v>32</v>
      </c>
      <c r="E11686">
        <v>2003</v>
      </c>
      <c r="F11686">
        <v>2002</v>
      </c>
      <c r="G11686" t="s">
        <v>84</v>
      </c>
      <c r="H11686" t="str">
        <f t="shared" si="182"/>
        <v>David Robinson2002-03</v>
      </c>
    </row>
    <row r="11687" spans="1:8" x14ac:dyDescent="0.35">
      <c r="A11687" t="s">
        <v>12324</v>
      </c>
      <c r="B11687" t="s">
        <v>12320</v>
      </c>
      <c r="C11687" s="4">
        <v>1416852</v>
      </c>
      <c r="D11687" t="s">
        <v>14975</v>
      </c>
      <c r="E11687">
        <v>2020</v>
      </c>
      <c r="F11687">
        <v>2019</v>
      </c>
      <c r="G11687" t="s">
        <v>73</v>
      </c>
      <c r="H11687" t="str">
        <f t="shared" si="182"/>
        <v>Duncan Robinson2019-20</v>
      </c>
    </row>
    <row r="11688" spans="1:8" x14ac:dyDescent="0.35">
      <c r="A11688" t="str">
        <f>VLOOKUP(salaries_1985to2020!B:B, player_information!A:U, 21, FALSE)</f>
        <v>Eddie Robinson</v>
      </c>
      <c r="B11688" t="s">
        <v>1893</v>
      </c>
      <c r="C11688" s="4">
        <v>600000</v>
      </c>
      <c r="D11688" t="s">
        <v>30</v>
      </c>
      <c r="E11688">
        <v>2000</v>
      </c>
      <c r="F11688">
        <v>1999</v>
      </c>
      <c r="G11688" t="s">
        <v>69</v>
      </c>
      <c r="H11688" t="str">
        <f t="shared" si="182"/>
        <v>Eddie Robinson1999-00</v>
      </c>
    </row>
    <row r="11689" spans="1:8" x14ac:dyDescent="0.35">
      <c r="A11689" t="str">
        <f>VLOOKUP(salaries_1985to2020!B:B, player_information!A:U, 21, FALSE)</f>
        <v>Eddie Robinson</v>
      </c>
      <c r="B11689" t="s">
        <v>1893</v>
      </c>
      <c r="C11689" s="4">
        <v>600000</v>
      </c>
      <c r="D11689" t="s">
        <v>26</v>
      </c>
      <c r="E11689">
        <v>2001</v>
      </c>
      <c r="F11689">
        <v>2000</v>
      </c>
      <c r="G11689" t="s">
        <v>69</v>
      </c>
      <c r="H11689" t="str">
        <f t="shared" si="182"/>
        <v>Eddie Robinson2000-01</v>
      </c>
    </row>
    <row r="11690" spans="1:8" x14ac:dyDescent="0.35">
      <c r="A11690" t="str">
        <f>VLOOKUP(salaries_1985to2020!B:B, player_information!A:U, 21, FALSE)</f>
        <v>Eddie Robinson</v>
      </c>
      <c r="B11690" t="s">
        <v>1893</v>
      </c>
      <c r="C11690" s="4">
        <v>5170000</v>
      </c>
      <c r="D11690" t="s">
        <v>31</v>
      </c>
      <c r="E11690">
        <v>2002</v>
      </c>
      <c r="F11690">
        <v>2001</v>
      </c>
      <c r="G11690" t="s">
        <v>104</v>
      </c>
      <c r="H11690" t="str">
        <f t="shared" si="182"/>
        <v>Eddie Robinson2001-02</v>
      </c>
    </row>
    <row r="11691" spans="1:8" x14ac:dyDescent="0.35">
      <c r="A11691" t="str">
        <f>VLOOKUP(salaries_1985to2020!B:B, player_information!A:U, 21, FALSE)</f>
        <v>Eddie Robinson</v>
      </c>
      <c r="B11691" t="s">
        <v>1893</v>
      </c>
      <c r="C11691" s="4">
        <v>5687000</v>
      </c>
      <c r="D11691" t="s">
        <v>32</v>
      </c>
      <c r="E11691">
        <v>2003</v>
      </c>
      <c r="F11691">
        <v>2002</v>
      </c>
      <c r="G11691" t="s">
        <v>104</v>
      </c>
      <c r="H11691" t="str">
        <f t="shared" si="182"/>
        <v>Eddie Robinson2002-03</v>
      </c>
    </row>
    <row r="11692" spans="1:8" x14ac:dyDescent="0.35">
      <c r="A11692" t="str">
        <f>VLOOKUP(salaries_1985to2020!B:B, player_information!A:U, 21, FALSE)</f>
        <v>Eddie Robinson</v>
      </c>
      <c r="B11692" t="s">
        <v>1893</v>
      </c>
      <c r="C11692" s="4">
        <v>6204000</v>
      </c>
      <c r="D11692" t="s">
        <v>34</v>
      </c>
      <c r="E11692">
        <v>2004</v>
      </c>
      <c r="F11692">
        <v>2003</v>
      </c>
      <c r="G11692" t="s">
        <v>104</v>
      </c>
      <c r="H11692" t="str">
        <f t="shared" si="182"/>
        <v>Eddie Robinson2003-04</v>
      </c>
    </row>
    <row r="11693" spans="1:8" x14ac:dyDescent="0.35">
      <c r="A11693" t="str">
        <f>VLOOKUP(salaries_1985to2020!B:B, player_information!A:U, 21, FALSE)</f>
        <v>Eddie Robinson</v>
      </c>
      <c r="B11693" t="s">
        <v>1893</v>
      </c>
      <c r="C11693" s="4">
        <v>5055556</v>
      </c>
      <c r="D11693" t="s">
        <v>35</v>
      </c>
      <c r="E11693">
        <v>2005</v>
      </c>
      <c r="F11693">
        <v>2004</v>
      </c>
      <c r="G11693" t="s">
        <v>104</v>
      </c>
      <c r="H11693" t="str">
        <f t="shared" si="182"/>
        <v>Eddie Robinson2004-05</v>
      </c>
    </row>
    <row r="11694" spans="1:8" x14ac:dyDescent="0.35">
      <c r="A11694" t="str">
        <f>VLOOKUP(salaries_1985to2020!B:B, player_information!A:U, 21, FALSE)</f>
        <v>Eddie Robinson</v>
      </c>
      <c r="B11694" t="s">
        <v>1893</v>
      </c>
      <c r="C11694" s="4">
        <v>5444444</v>
      </c>
      <c r="D11694" t="s">
        <v>36</v>
      </c>
      <c r="E11694">
        <v>2006</v>
      </c>
      <c r="F11694">
        <v>2005</v>
      </c>
      <c r="G11694" t="s">
        <v>104</v>
      </c>
      <c r="H11694" t="str">
        <f t="shared" si="182"/>
        <v>Eddie Robinson2005-06</v>
      </c>
    </row>
    <row r="11695" spans="1:8" x14ac:dyDescent="0.35">
      <c r="A11695" t="str">
        <f>VLOOKUP(salaries_1985to2020!B:B, player_information!A:U, 21, FALSE)</f>
        <v>Glenn Robinson</v>
      </c>
      <c r="B11695" t="s">
        <v>1894</v>
      </c>
      <c r="C11695" s="4">
        <v>2900000</v>
      </c>
      <c r="D11695" t="s">
        <v>13</v>
      </c>
      <c r="E11695">
        <v>1995</v>
      </c>
      <c r="F11695">
        <v>1994</v>
      </c>
      <c r="G11695" t="s">
        <v>103</v>
      </c>
      <c r="H11695" t="str">
        <f t="shared" si="182"/>
        <v>Glenn Robinson1994-95</v>
      </c>
    </row>
    <row r="11696" spans="1:8" x14ac:dyDescent="0.35">
      <c r="A11696" t="str">
        <f>VLOOKUP(salaries_1985to2020!B:B, player_information!A:U, 21, FALSE)</f>
        <v>Glenn Robinson</v>
      </c>
      <c r="B11696" t="s">
        <v>1894</v>
      </c>
      <c r="C11696" s="4">
        <v>3770000</v>
      </c>
      <c r="D11696" t="s">
        <v>23</v>
      </c>
      <c r="E11696">
        <v>1996</v>
      </c>
      <c r="F11696">
        <v>1995</v>
      </c>
      <c r="G11696" t="s">
        <v>103</v>
      </c>
      <c r="H11696" t="str">
        <f t="shared" si="182"/>
        <v>Glenn Robinson1995-96</v>
      </c>
    </row>
    <row r="11697" spans="1:8" x14ac:dyDescent="0.35">
      <c r="A11697" t="str">
        <f>VLOOKUP(salaries_1985to2020!B:B, player_information!A:U, 21, FALSE)</f>
        <v>Glenn Robinson</v>
      </c>
      <c r="B11697" t="s">
        <v>1894</v>
      </c>
      <c r="C11697" s="4">
        <v>4640000</v>
      </c>
      <c r="D11697" t="s">
        <v>24</v>
      </c>
      <c r="E11697">
        <v>1997</v>
      </c>
      <c r="F11697">
        <v>1996</v>
      </c>
      <c r="G11697" t="s">
        <v>103</v>
      </c>
      <c r="H11697" t="str">
        <f t="shared" si="182"/>
        <v>Glenn Robinson1996-97</v>
      </c>
    </row>
    <row r="11698" spans="1:8" x14ac:dyDescent="0.35">
      <c r="A11698" t="str">
        <f>VLOOKUP(salaries_1985to2020!B:B, player_information!A:U, 21, FALSE)</f>
        <v>Glenn Robinson</v>
      </c>
      <c r="B11698" t="s">
        <v>1894</v>
      </c>
      <c r="C11698" s="4">
        <v>5510000</v>
      </c>
      <c r="D11698" t="s">
        <v>25</v>
      </c>
      <c r="E11698">
        <v>1998</v>
      </c>
      <c r="F11698">
        <v>1997</v>
      </c>
      <c r="G11698" t="s">
        <v>103</v>
      </c>
      <c r="H11698" t="str">
        <f t="shared" si="182"/>
        <v>Glenn Robinson1997-98</v>
      </c>
    </row>
    <row r="11699" spans="1:8" x14ac:dyDescent="0.35">
      <c r="A11699" t="str">
        <f>VLOOKUP(salaries_1985to2020!B:B, player_information!A:U, 21, FALSE)</f>
        <v>Glenn Robinson</v>
      </c>
      <c r="B11699" t="s">
        <v>1894</v>
      </c>
      <c r="C11699" s="4">
        <v>6380000</v>
      </c>
      <c r="D11699" t="s">
        <v>29</v>
      </c>
      <c r="E11699">
        <v>1999</v>
      </c>
      <c r="F11699">
        <v>1998</v>
      </c>
      <c r="G11699" t="s">
        <v>103</v>
      </c>
      <c r="H11699" t="str">
        <f t="shared" si="182"/>
        <v>Glenn Robinson1998-99</v>
      </c>
    </row>
    <row r="11700" spans="1:8" x14ac:dyDescent="0.35">
      <c r="A11700" t="str">
        <f>VLOOKUP(salaries_1985to2020!B:B, player_information!A:U, 21, FALSE)</f>
        <v>Glenn Robinson</v>
      </c>
      <c r="B11700" t="s">
        <v>1894</v>
      </c>
      <c r="C11700" s="4">
        <v>7250000</v>
      </c>
      <c r="D11700" t="s">
        <v>30</v>
      </c>
      <c r="E11700">
        <v>2000</v>
      </c>
      <c r="F11700">
        <v>1999</v>
      </c>
      <c r="G11700" t="s">
        <v>103</v>
      </c>
      <c r="H11700" t="str">
        <f t="shared" si="182"/>
        <v>Glenn Robinson1999-00</v>
      </c>
    </row>
    <row r="11701" spans="1:8" x14ac:dyDescent="0.35">
      <c r="A11701" t="str">
        <f>VLOOKUP(salaries_1985to2020!B:B, player_information!A:U, 21, FALSE)</f>
        <v>Glenn Robinson</v>
      </c>
      <c r="B11701" t="s">
        <v>1894</v>
      </c>
      <c r="C11701" s="4">
        <v>8120000</v>
      </c>
      <c r="D11701" t="s">
        <v>26</v>
      </c>
      <c r="E11701">
        <v>2001</v>
      </c>
      <c r="F11701">
        <v>2000</v>
      </c>
      <c r="G11701" t="s">
        <v>103</v>
      </c>
      <c r="H11701" t="str">
        <f t="shared" si="182"/>
        <v>Glenn Robinson2000-01</v>
      </c>
    </row>
    <row r="11702" spans="1:8" x14ac:dyDescent="0.35">
      <c r="A11702" t="str">
        <f>VLOOKUP(salaries_1985to2020!B:B, player_information!A:U, 21, FALSE)</f>
        <v>Glenn Robinson</v>
      </c>
      <c r="B11702" t="s">
        <v>1894</v>
      </c>
      <c r="C11702" s="4">
        <v>8990000</v>
      </c>
      <c r="D11702" t="s">
        <v>31</v>
      </c>
      <c r="E11702">
        <v>2002</v>
      </c>
      <c r="F11702">
        <v>2001</v>
      </c>
      <c r="G11702" t="s">
        <v>103</v>
      </c>
      <c r="H11702" t="str">
        <f t="shared" si="182"/>
        <v>Glenn Robinson2001-02</v>
      </c>
    </row>
    <row r="11703" spans="1:8" x14ac:dyDescent="0.35">
      <c r="A11703" t="str">
        <f>VLOOKUP(salaries_1985to2020!B:B, player_information!A:U, 21, FALSE)</f>
        <v>Glenn Robinson</v>
      </c>
      <c r="B11703" t="s">
        <v>1894</v>
      </c>
      <c r="C11703" s="4">
        <v>9860000</v>
      </c>
      <c r="D11703" t="s">
        <v>32</v>
      </c>
      <c r="E11703">
        <v>2003</v>
      </c>
      <c r="F11703">
        <v>2002</v>
      </c>
      <c r="G11703" t="s">
        <v>39</v>
      </c>
      <c r="H11703" t="str">
        <f t="shared" si="182"/>
        <v>Glenn Robinson2002-03</v>
      </c>
    </row>
    <row r="11704" spans="1:8" x14ac:dyDescent="0.35">
      <c r="A11704" t="str">
        <f>VLOOKUP(salaries_1985to2020!B:B, player_information!A:U, 21, FALSE)</f>
        <v>Glenn Robinson</v>
      </c>
      <c r="B11704" t="s">
        <v>1894</v>
      </c>
      <c r="C11704" s="4">
        <v>10730000</v>
      </c>
      <c r="D11704" t="s">
        <v>34</v>
      </c>
      <c r="E11704">
        <v>2004</v>
      </c>
      <c r="F11704">
        <v>2003</v>
      </c>
      <c r="G11704" t="s">
        <v>92</v>
      </c>
      <c r="H11704" t="str">
        <f t="shared" si="182"/>
        <v>Glenn Robinson2003-04</v>
      </c>
    </row>
    <row r="11705" spans="1:8" x14ac:dyDescent="0.35">
      <c r="A11705" t="str">
        <f>VLOOKUP(salaries_1985to2020!B:B, player_information!A:U, 21, FALSE)</f>
        <v>Glenn Robinson</v>
      </c>
      <c r="B11705" t="s">
        <v>1894</v>
      </c>
      <c r="C11705" s="4">
        <v>12071250</v>
      </c>
      <c r="D11705" t="s">
        <v>35</v>
      </c>
      <c r="E11705">
        <v>2005</v>
      </c>
      <c r="F11705">
        <v>2004</v>
      </c>
      <c r="G11705" t="s">
        <v>92</v>
      </c>
      <c r="H11705" t="str">
        <f t="shared" si="182"/>
        <v>Glenn Robinson2004-05</v>
      </c>
    </row>
    <row r="11706" spans="1:8" x14ac:dyDescent="0.35">
      <c r="A11706" t="str">
        <f>VLOOKUP(salaries_1985to2020!B:B, player_information!A:U, 21, FALSE)</f>
        <v>Glenn Robinson III</v>
      </c>
      <c r="B11706" t="s">
        <v>1895</v>
      </c>
      <c r="C11706" s="4">
        <v>507336</v>
      </c>
      <c r="D11706" t="s">
        <v>57</v>
      </c>
      <c r="E11706">
        <v>2015</v>
      </c>
      <c r="F11706">
        <v>2014</v>
      </c>
      <c r="G11706" t="s">
        <v>92</v>
      </c>
      <c r="H11706" t="str">
        <f t="shared" si="182"/>
        <v>Glenn Robinson III2014-15</v>
      </c>
    </row>
    <row r="11707" spans="1:8" x14ac:dyDescent="0.35">
      <c r="A11707" t="str">
        <f>VLOOKUP(salaries_1985to2020!B:B, player_information!A:U, 21, FALSE)</f>
        <v>Glenn Robinson III</v>
      </c>
      <c r="B11707" t="s">
        <v>1895</v>
      </c>
      <c r="C11707" s="4">
        <v>845000</v>
      </c>
      <c r="D11707" t="s">
        <v>59</v>
      </c>
      <c r="E11707">
        <v>2016</v>
      </c>
      <c r="F11707">
        <v>2015</v>
      </c>
      <c r="G11707" t="s">
        <v>109</v>
      </c>
      <c r="H11707" t="str">
        <f t="shared" si="182"/>
        <v>Glenn Robinson III2015-16</v>
      </c>
    </row>
    <row r="11708" spans="1:8" x14ac:dyDescent="0.35">
      <c r="A11708" t="str">
        <f>VLOOKUP(salaries_1985to2020!B:B, player_information!A:U, 21, FALSE)</f>
        <v>Glenn Robinson III</v>
      </c>
      <c r="B11708" t="s">
        <v>1895</v>
      </c>
      <c r="C11708" s="4">
        <v>1050500</v>
      </c>
      <c r="D11708" t="s">
        <v>43</v>
      </c>
      <c r="E11708">
        <v>2017</v>
      </c>
      <c r="F11708">
        <v>2016</v>
      </c>
      <c r="G11708" t="s">
        <v>109</v>
      </c>
      <c r="H11708" t="str">
        <f t="shared" si="182"/>
        <v>Glenn Robinson III2016-17</v>
      </c>
    </row>
    <row r="11709" spans="1:8" x14ac:dyDescent="0.35">
      <c r="A11709" t="str">
        <f>VLOOKUP(salaries_1985to2020!B:B, player_information!A:U, 21, FALSE)</f>
        <v>Glenn Robinson III</v>
      </c>
      <c r="B11709" t="s">
        <v>1895</v>
      </c>
      <c r="C11709" s="4">
        <v>1524305</v>
      </c>
      <c r="D11709" t="s">
        <v>45</v>
      </c>
      <c r="E11709">
        <v>2018</v>
      </c>
      <c r="F11709">
        <v>2017</v>
      </c>
      <c r="G11709" t="s">
        <v>109</v>
      </c>
      <c r="H11709" t="str">
        <f t="shared" si="182"/>
        <v>Glenn Robinson III2017-18</v>
      </c>
    </row>
    <row r="11710" spans="1:8" x14ac:dyDescent="0.35">
      <c r="A11710" t="s">
        <v>12330</v>
      </c>
      <c r="B11710" t="s">
        <v>1895</v>
      </c>
      <c r="C11710" s="4">
        <v>4150000</v>
      </c>
      <c r="D11710" t="s">
        <v>14974</v>
      </c>
      <c r="E11710">
        <v>2019</v>
      </c>
      <c r="F11710">
        <v>2018</v>
      </c>
      <c r="G11710" t="s">
        <v>47</v>
      </c>
      <c r="H11710" t="str">
        <f t="shared" si="182"/>
        <v>Glenn Robinson2018-19</v>
      </c>
    </row>
    <row r="11711" spans="1:8" x14ac:dyDescent="0.35">
      <c r="A11711" t="s">
        <v>12330</v>
      </c>
      <c r="B11711" t="s">
        <v>1895</v>
      </c>
      <c r="C11711" s="4">
        <v>1882867</v>
      </c>
      <c r="D11711" t="s">
        <v>14975</v>
      </c>
      <c r="E11711">
        <v>2020</v>
      </c>
      <c r="F11711">
        <v>2019</v>
      </c>
      <c r="G11711" t="s">
        <v>92</v>
      </c>
      <c r="H11711" t="str">
        <f t="shared" si="182"/>
        <v>Glenn Robinson2019-20</v>
      </c>
    </row>
    <row r="11712" spans="1:8" x14ac:dyDescent="0.35">
      <c r="A11712" t="str">
        <f>VLOOKUP(salaries_1985to2020!B:B, player_information!A:U, 21, FALSE)</f>
        <v>James Robinson</v>
      </c>
      <c r="B11712" t="s">
        <v>1897</v>
      </c>
      <c r="C11712" s="4">
        <v>650000</v>
      </c>
      <c r="D11712" t="s">
        <v>12</v>
      </c>
      <c r="E11712">
        <v>1994</v>
      </c>
      <c r="F11712">
        <v>1993</v>
      </c>
      <c r="G11712" t="s">
        <v>8</v>
      </c>
      <c r="H11712" t="str">
        <f t="shared" si="182"/>
        <v>James Robinson1993-94</v>
      </c>
    </row>
    <row r="11713" spans="1:8" x14ac:dyDescent="0.35">
      <c r="A11713" t="str">
        <f>VLOOKUP(salaries_1985to2020!B:B, player_information!A:U, 21, FALSE)</f>
        <v>James Robinson</v>
      </c>
      <c r="B11713" t="s">
        <v>1897</v>
      </c>
      <c r="C11713" s="4">
        <v>845000</v>
      </c>
      <c r="D11713" t="s">
        <v>13</v>
      </c>
      <c r="E11713">
        <v>1995</v>
      </c>
      <c r="F11713">
        <v>1994</v>
      </c>
      <c r="G11713" t="s">
        <v>8</v>
      </c>
      <c r="H11713" t="str">
        <f t="shared" si="182"/>
        <v>James Robinson1994-95</v>
      </c>
    </row>
    <row r="11714" spans="1:8" x14ac:dyDescent="0.35">
      <c r="A11714" t="str">
        <f>VLOOKUP(salaries_1985to2020!B:B, player_information!A:U, 21, FALSE)</f>
        <v>James Robinson</v>
      </c>
      <c r="B11714" t="s">
        <v>1897</v>
      </c>
      <c r="C11714" s="4">
        <v>1040000</v>
      </c>
      <c r="D11714" t="s">
        <v>23</v>
      </c>
      <c r="E11714">
        <v>1996</v>
      </c>
      <c r="F11714">
        <v>1995</v>
      </c>
      <c r="G11714" t="s">
        <v>8</v>
      </c>
      <c r="H11714" t="str">
        <f t="shared" si="182"/>
        <v>James Robinson1995-96</v>
      </c>
    </row>
    <row r="11715" spans="1:8" x14ac:dyDescent="0.35">
      <c r="A11715" t="str">
        <f>VLOOKUP(salaries_1985to2020!B:B, player_information!A:U, 21, FALSE)</f>
        <v>James Robinson</v>
      </c>
      <c r="B11715" t="s">
        <v>1897</v>
      </c>
      <c r="C11715" s="4">
        <v>1235000</v>
      </c>
      <c r="D11715" t="s">
        <v>24</v>
      </c>
      <c r="E11715">
        <v>1997</v>
      </c>
      <c r="F11715">
        <v>1996</v>
      </c>
      <c r="G11715" t="s">
        <v>81</v>
      </c>
      <c r="H11715" t="str">
        <f t="shared" ref="H11715:H11778" si="183">_xlfn.CONCAT(A11715, D11715)</f>
        <v>James Robinson1996-97</v>
      </c>
    </row>
    <row r="11716" spans="1:8" x14ac:dyDescent="0.35">
      <c r="A11716" t="str">
        <f>VLOOKUP(salaries_1985to2020!B:B, player_information!A:U, 21, FALSE)</f>
        <v>James Robinson</v>
      </c>
      <c r="B11716" t="s">
        <v>1897</v>
      </c>
      <c r="C11716" s="4">
        <v>1500000</v>
      </c>
      <c r="D11716" t="s">
        <v>25</v>
      </c>
      <c r="E11716">
        <v>1998</v>
      </c>
      <c r="F11716">
        <v>1997</v>
      </c>
      <c r="G11716" t="s">
        <v>49</v>
      </c>
      <c r="H11716" t="str">
        <f t="shared" si="183"/>
        <v>James Robinson1997-98</v>
      </c>
    </row>
    <row r="11717" spans="1:8" x14ac:dyDescent="0.35">
      <c r="A11717" t="str">
        <f>VLOOKUP(salaries_1985to2020!B:B, player_information!A:U, 21, FALSE)</f>
        <v>James Robinson</v>
      </c>
      <c r="B11717" t="s">
        <v>1897</v>
      </c>
      <c r="C11717" s="4">
        <v>1800000</v>
      </c>
      <c r="D11717" t="s">
        <v>29</v>
      </c>
      <c r="E11717">
        <v>1999</v>
      </c>
      <c r="F11717">
        <v>1998</v>
      </c>
      <c r="G11717" t="s">
        <v>49</v>
      </c>
      <c r="H11717" t="str">
        <f t="shared" si="183"/>
        <v>James Robinson1998-99</v>
      </c>
    </row>
    <row r="11718" spans="1:8" x14ac:dyDescent="0.35">
      <c r="A11718" t="str">
        <f>VLOOKUP(salaries_1985to2020!B:B, player_information!A:U, 21, FALSE)</f>
        <v>James Robinson</v>
      </c>
      <c r="B11718" t="s">
        <v>1897</v>
      </c>
      <c r="C11718" s="4">
        <v>537500</v>
      </c>
      <c r="D11718" t="s">
        <v>29</v>
      </c>
      <c r="E11718">
        <v>1999</v>
      </c>
      <c r="F11718">
        <v>1998</v>
      </c>
      <c r="G11718" t="s">
        <v>81</v>
      </c>
      <c r="H11718" t="str">
        <f t="shared" si="183"/>
        <v>James Robinson1998-99</v>
      </c>
    </row>
    <row r="11719" spans="1:8" x14ac:dyDescent="0.35">
      <c r="A11719" t="str">
        <f>VLOOKUP(salaries_1985to2020!B:B, player_information!A:U, 21, FALSE)</f>
        <v>James Robinson</v>
      </c>
      <c r="B11719" t="s">
        <v>1897</v>
      </c>
      <c r="C11719" s="4">
        <v>1866667</v>
      </c>
      <c r="D11719" t="s">
        <v>30</v>
      </c>
      <c r="E11719">
        <v>2000</v>
      </c>
      <c r="F11719">
        <v>1999</v>
      </c>
      <c r="G11719" t="s">
        <v>49</v>
      </c>
      <c r="H11719" t="str">
        <f t="shared" si="183"/>
        <v>James Robinson1999-00</v>
      </c>
    </row>
    <row r="11720" spans="1:8" x14ac:dyDescent="0.35">
      <c r="A11720" t="str">
        <f>VLOOKUP(salaries_1985to2020!B:B, player_information!A:U, 21, FALSE)</f>
        <v>James Robinson</v>
      </c>
      <c r="B11720" t="s">
        <v>1897</v>
      </c>
      <c r="C11720" s="4">
        <v>510000</v>
      </c>
      <c r="D11720" t="s">
        <v>30</v>
      </c>
      <c r="E11720">
        <v>2000</v>
      </c>
      <c r="F11720">
        <v>1999</v>
      </c>
      <c r="G11720" t="s">
        <v>81</v>
      </c>
      <c r="H11720" t="str">
        <f t="shared" si="183"/>
        <v>James Robinson1999-00</v>
      </c>
    </row>
    <row r="11721" spans="1:8" x14ac:dyDescent="0.35">
      <c r="A11721" t="str">
        <f>VLOOKUP(salaries_1985to2020!B:B, player_information!A:U, 21, FALSE)</f>
        <v>James Robinson</v>
      </c>
      <c r="B11721" t="s">
        <v>1897</v>
      </c>
      <c r="C11721" s="4">
        <v>1870000</v>
      </c>
      <c r="D11721" t="s">
        <v>26</v>
      </c>
      <c r="E11721">
        <v>2001</v>
      </c>
      <c r="F11721">
        <v>2000</v>
      </c>
      <c r="G11721" t="s">
        <v>49</v>
      </c>
      <c r="H11721" t="str">
        <f t="shared" si="183"/>
        <v>James Robinson2000-01</v>
      </c>
    </row>
    <row r="11722" spans="1:8" x14ac:dyDescent="0.35">
      <c r="A11722" t="str">
        <f>VLOOKUP(salaries_1985to2020!B:B, player_information!A:U, 21, FALSE)</f>
        <v>Jamal Robinson</v>
      </c>
      <c r="B11722" t="s">
        <v>1896</v>
      </c>
      <c r="C11722" s="4">
        <v>40000</v>
      </c>
      <c r="D11722" t="s">
        <v>26</v>
      </c>
      <c r="E11722">
        <v>2001</v>
      </c>
      <c r="F11722">
        <v>2000</v>
      </c>
      <c r="G11722" t="s">
        <v>73</v>
      </c>
      <c r="H11722" t="str">
        <f t="shared" si="183"/>
        <v>Jamal Robinson2000-01</v>
      </c>
    </row>
    <row r="11723" spans="1:8" x14ac:dyDescent="0.35">
      <c r="A11723" t="s">
        <v>12340</v>
      </c>
      <c r="B11723" t="s">
        <v>12338</v>
      </c>
      <c r="C11723" s="4">
        <v>3046200</v>
      </c>
      <c r="D11723" t="s">
        <v>14974</v>
      </c>
      <c r="E11723">
        <v>2019</v>
      </c>
      <c r="F11723">
        <v>2018</v>
      </c>
      <c r="G11723" t="s">
        <v>49</v>
      </c>
      <c r="H11723" t="str">
        <f t="shared" si="183"/>
        <v>Jerome Robinson2018-19</v>
      </c>
    </row>
    <row r="11724" spans="1:8" x14ac:dyDescent="0.35">
      <c r="A11724" t="s">
        <v>12340</v>
      </c>
      <c r="B11724" t="s">
        <v>12338</v>
      </c>
      <c r="C11724" s="4">
        <v>3567720</v>
      </c>
      <c r="D11724" t="s">
        <v>14975</v>
      </c>
      <c r="E11724">
        <v>2020</v>
      </c>
      <c r="F11724">
        <v>2019</v>
      </c>
      <c r="G11724" t="s">
        <v>98</v>
      </c>
      <c r="H11724" t="str">
        <f t="shared" si="183"/>
        <v>Jerome Robinson2019-20</v>
      </c>
    </row>
    <row r="11725" spans="1:8" x14ac:dyDescent="0.35">
      <c r="A11725" t="s">
        <v>15075</v>
      </c>
      <c r="B11725" t="s">
        <v>15160</v>
      </c>
      <c r="C11725" s="4">
        <v>395866</v>
      </c>
      <c r="D11725" t="s">
        <v>14975</v>
      </c>
      <c r="E11725">
        <v>2020</v>
      </c>
      <c r="F11725">
        <v>2019</v>
      </c>
      <c r="G11725" t="s">
        <v>98</v>
      </c>
      <c r="H11725" t="str">
        <f t="shared" si="183"/>
        <v>Justin Robinson2019-20</v>
      </c>
    </row>
    <row r="11726" spans="1:8" x14ac:dyDescent="0.35">
      <c r="A11726" t="str">
        <f>VLOOKUP(salaries_1985to2020!B:B, player_information!A:U, 21, FALSE)</f>
        <v>Larry Robinson</v>
      </c>
      <c r="B11726" t="s">
        <v>1898</v>
      </c>
      <c r="C11726" s="4">
        <v>30000</v>
      </c>
      <c r="D11726" t="s">
        <v>13</v>
      </c>
      <c r="E11726">
        <v>1995</v>
      </c>
      <c r="F11726">
        <v>1994</v>
      </c>
      <c r="G11726" t="s">
        <v>52</v>
      </c>
      <c r="H11726" t="str">
        <f t="shared" si="183"/>
        <v>Larry Robinson1994-95</v>
      </c>
    </row>
    <row r="11727" spans="1:8" x14ac:dyDescent="0.35">
      <c r="A11727" t="str">
        <f>VLOOKUP(salaries_1985to2020!B:B, player_information!A:U, 21, FALSE)</f>
        <v>Larry Robinson</v>
      </c>
      <c r="B11727" t="s">
        <v>1898</v>
      </c>
      <c r="C11727" s="4">
        <v>611000</v>
      </c>
      <c r="D11727" t="s">
        <v>26</v>
      </c>
      <c r="E11727">
        <v>2001</v>
      </c>
      <c r="F11727">
        <v>2000</v>
      </c>
      <c r="G11727" t="s">
        <v>39</v>
      </c>
      <c r="H11727" t="str">
        <f t="shared" si="183"/>
        <v>Larry Robinson2000-01</v>
      </c>
    </row>
    <row r="11728" spans="1:8" x14ac:dyDescent="0.35">
      <c r="A11728" t="str">
        <f>VLOOKUP(salaries_1985to2020!B:B, player_information!A:U, 21, FALSE)</f>
        <v>Larry Robinson</v>
      </c>
      <c r="B11728" t="s">
        <v>1898</v>
      </c>
      <c r="C11728" s="4">
        <v>715850</v>
      </c>
      <c r="D11728" t="s">
        <v>31</v>
      </c>
      <c r="E11728">
        <v>2002</v>
      </c>
      <c r="F11728">
        <v>2001</v>
      </c>
      <c r="G11728" t="s">
        <v>58</v>
      </c>
      <c r="H11728" t="str">
        <f t="shared" si="183"/>
        <v>Larry Robinson2001-02</v>
      </c>
    </row>
    <row r="11729" spans="1:8" x14ac:dyDescent="0.35">
      <c r="A11729" t="s">
        <v>12346</v>
      </c>
      <c r="B11729" t="s">
        <v>12344</v>
      </c>
      <c r="C11729" s="4">
        <v>1485440</v>
      </c>
      <c r="D11729" t="s">
        <v>14974</v>
      </c>
      <c r="E11729">
        <v>2019</v>
      </c>
      <c r="F11729">
        <v>2018</v>
      </c>
      <c r="G11729" t="s">
        <v>58</v>
      </c>
      <c r="H11729" t="str">
        <f t="shared" si="183"/>
        <v>Mitchell Robinson2018-19</v>
      </c>
    </row>
    <row r="11730" spans="1:8" x14ac:dyDescent="0.35">
      <c r="A11730" t="s">
        <v>12346</v>
      </c>
      <c r="B11730" t="s">
        <v>12344</v>
      </c>
      <c r="C11730" s="4">
        <v>1559712</v>
      </c>
      <c r="D11730" t="s">
        <v>14975</v>
      </c>
      <c r="E11730">
        <v>2020</v>
      </c>
      <c r="F11730">
        <v>2019</v>
      </c>
      <c r="G11730" t="s">
        <v>58</v>
      </c>
      <c r="H11730" t="str">
        <f t="shared" si="183"/>
        <v>Mitchell Robinson2019-20</v>
      </c>
    </row>
    <row r="11731" spans="1:8" x14ac:dyDescent="0.35">
      <c r="A11731" t="str">
        <f>VLOOKUP(salaries_1985to2020!B:B, player_information!A:U, 21, FALSE)</f>
        <v>Nate Robinson</v>
      </c>
      <c r="B11731" t="s">
        <v>1899</v>
      </c>
      <c r="C11731" s="4">
        <v>1102680</v>
      </c>
      <c r="D11731" t="s">
        <v>36</v>
      </c>
      <c r="E11731">
        <v>2006</v>
      </c>
      <c r="F11731">
        <v>2005</v>
      </c>
      <c r="G11731" t="s">
        <v>58</v>
      </c>
      <c r="H11731" t="str">
        <f t="shared" si="183"/>
        <v>Nate Robinson2005-06</v>
      </c>
    </row>
    <row r="11732" spans="1:8" x14ac:dyDescent="0.35">
      <c r="A11732" t="str">
        <f>VLOOKUP(salaries_1985to2020!B:B, player_information!A:U, 21, FALSE)</f>
        <v>Nate Robinson</v>
      </c>
      <c r="B11732" t="s">
        <v>1899</v>
      </c>
      <c r="C11732" s="4">
        <v>1185480</v>
      </c>
      <c r="D11732" t="s">
        <v>37</v>
      </c>
      <c r="E11732">
        <v>2007</v>
      </c>
      <c r="F11732">
        <v>2006</v>
      </c>
      <c r="G11732" t="s">
        <v>58</v>
      </c>
      <c r="H11732" t="str">
        <f t="shared" si="183"/>
        <v>Nate Robinson2006-07</v>
      </c>
    </row>
    <row r="11733" spans="1:8" x14ac:dyDescent="0.35">
      <c r="A11733" t="str">
        <f>VLOOKUP(salaries_1985to2020!B:B, player_information!A:U, 21, FALSE)</f>
        <v>Nate Robinson</v>
      </c>
      <c r="B11733" t="s">
        <v>1899</v>
      </c>
      <c r="C11733" s="4">
        <v>1268160</v>
      </c>
      <c r="D11733" t="s">
        <v>40</v>
      </c>
      <c r="E11733">
        <v>2008</v>
      </c>
      <c r="F11733">
        <v>2007</v>
      </c>
      <c r="G11733" t="s">
        <v>58</v>
      </c>
      <c r="H11733" t="str">
        <f t="shared" si="183"/>
        <v>Nate Robinson2007-08</v>
      </c>
    </row>
    <row r="11734" spans="1:8" x14ac:dyDescent="0.35">
      <c r="A11734" t="str">
        <f>VLOOKUP(salaries_1985to2020!B:B, player_information!A:U, 21, FALSE)</f>
        <v>Nate Robinson</v>
      </c>
      <c r="B11734" t="s">
        <v>1899</v>
      </c>
      <c r="C11734" s="4">
        <v>2020179</v>
      </c>
      <c r="D11734" t="s">
        <v>48</v>
      </c>
      <c r="E11734">
        <v>2009</v>
      </c>
      <c r="F11734">
        <v>2008</v>
      </c>
      <c r="G11734" t="s">
        <v>58</v>
      </c>
      <c r="H11734" t="str">
        <f t="shared" si="183"/>
        <v>Nate Robinson2008-09</v>
      </c>
    </row>
    <row r="11735" spans="1:8" x14ac:dyDescent="0.35">
      <c r="A11735" t="str">
        <f>VLOOKUP(salaries_1985to2020!B:B, player_information!A:U, 21, FALSE)</f>
        <v>Nate Robinson</v>
      </c>
      <c r="B11735" t="s">
        <v>1899</v>
      </c>
      <c r="C11735" s="4">
        <v>4000000</v>
      </c>
      <c r="D11735" t="s">
        <v>41</v>
      </c>
      <c r="E11735">
        <v>2010</v>
      </c>
      <c r="F11735">
        <v>2009</v>
      </c>
      <c r="G11735" t="s">
        <v>11</v>
      </c>
      <c r="H11735" t="str">
        <f t="shared" si="183"/>
        <v>Nate Robinson2009-10</v>
      </c>
    </row>
    <row r="11736" spans="1:8" x14ac:dyDescent="0.35">
      <c r="A11736" t="str">
        <f>VLOOKUP(salaries_1985to2020!B:B, player_information!A:U, 21, FALSE)</f>
        <v>Nate Robinson</v>
      </c>
      <c r="B11736" t="s">
        <v>1899</v>
      </c>
      <c r="C11736" s="4">
        <v>4200000</v>
      </c>
      <c r="D11736" t="s">
        <v>75</v>
      </c>
      <c r="E11736">
        <v>2011</v>
      </c>
      <c r="F11736">
        <v>2010</v>
      </c>
      <c r="G11736" t="s">
        <v>44</v>
      </c>
      <c r="H11736" t="str">
        <f t="shared" si="183"/>
        <v>Nate Robinson2010-11</v>
      </c>
    </row>
    <row r="11737" spans="1:8" x14ac:dyDescent="0.35">
      <c r="A11737" t="str">
        <f>VLOOKUP(salaries_1985to2020!B:B, player_information!A:U, 21, FALSE)</f>
        <v>Nate Robinson</v>
      </c>
      <c r="B11737" t="s">
        <v>1899</v>
      </c>
      <c r="C11737" s="4">
        <v>4500000</v>
      </c>
      <c r="D11737" t="s">
        <v>77</v>
      </c>
      <c r="E11737">
        <v>2012</v>
      </c>
      <c r="F11737">
        <v>2011</v>
      </c>
      <c r="G11737" t="s">
        <v>44</v>
      </c>
      <c r="H11737" t="str">
        <f t="shared" si="183"/>
        <v>Nate Robinson2011-12</v>
      </c>
    </row>
    <row r="11738" spans="1:8" x14ac:dyDescent="0.35">
      <c r="A11738" t="str">
        <f>VLOOKUP(salaries_1985to2020!B:B, player_information!A:U, 21, FALSE)</f>
        <v>Nate Robinson</v>
      </c>
      <c r="B11738" t="s">
        <v>1899</v>
      </c>
      <c r="C11738" s="4">
        <v>983307</v>
      </c>
      <c r="D11738" t="s">
        <v>77</v>
      </c>
      <c r="E11738">
        <v>2012</v>
      </c>
      <c r="F11738">
        <v>2011</v>
      </c>
      <c r="G11738" t="s">
        <v>76</v>
      </c>
      <c r="H11738" t="str">
        <f t="shared" si="183"/>
        <v>Nate Robinson2011-12</v>
      </c>
    </row>
    <row r="11739" spans="1:8" x14ac:dyDescent="0.35">
      <c r="A11739" t="str">
        <f>VLOOKUP(salaries_1985to2020!B:B, player_information!A:U, 21, FALSE)</f>
        <v>Nate Robinson</v>
      </c>
      <c r="B11739" t="s">
        <v>1899</v>
      </c>
      <c r="C11739" s="4">
        <v>1146337</v>
      </c>
      <c r="D11739" t="s">
        <v>54</v>
      </c>
      <c r="E11739">
        <v>2013</v>
      </c>
      <c r="F11739">
        <v>2012</v>
      </c>
      <c r="G11739" t="s">
        <v>104</v>
      </c>
      <c r="H11739" t="str">
        <f t="shared" si="183"/>
        <v>Nate Robinson2012-13</v>
      </c>
    </row>
    <row r="11740" spans="1:8" x14ac:dyDescent="0.35">
      <c r="A11740" t="str">
        <f>VLOOKUP(salaries_1985to2020!B:B, player_information!A:U, 21, FALSE)</f>
        <v>Nate Robinson</v>
      </c>
      <c r="B11740" t="s">
        <v>1899</v>
      </c>
      <c r="C11740" s="4">
        <v>2016000</v>
      </c>
      <c r="D11740" t="s">
        <v>56</v>
      </c>
      <c r="E11740">
        <v>2014</v>
      </c>
      <c r="F11740">
        <v>2013</v>
      </c>
      <c r="G11740" t="s">
        <v>22</v>
      </c>
      <c r="H11740" t="str">
        <f t="shared" si="183"/>
        <v>Nate Robinson2013-14</v>
      </c>
    </row>
    <row r="11741" spans="1:8" x14ac:dyDescent="0.35">
      <c r="A11741" t="str">
        <f>VLOOKUP(salaries_1985to2020!B:B, player_information!A:U, 21, FALSE)</f>
        <v>Nate Robinson</v>
      </c>
      <c r="B11741" t="s">
        <v>1899</v>
      </c>
      <c r="C11741" s="4">
        <v>2106720</v>
      </c>
      <c r="D11741" t="s">
        <v>57</v>
      </c>
      <c r="E11741">
        <v>2015</v>
      </c>
      <c r="F11741">
        <v>2014</v>
      </c>
      <c r="G11741" t="s">
        <v>11</v>
      </c>
      <c r="H11741" t="str">
        <f t="shared" si="183"/>
        <v>Nate Robinson2014-15</v>
      </c>
    </row>
    <row r="11742" spans="1:8" x14ac:dyDescent="0.35">
      <c r="A11742" t="str">
        <f>VLOOKUP(salaries_1985to2020!B:B, player_information!A:U, 21, FALSE)</f>
        <v>Nate Robinson</v>
      </c>
      <c r="B11742" t="s">
        <v>1899</v>
      </c>
      <c r="C11742" s="4">
        <v>154918</v>
      </c>
      <c r="D11742" t="s">
        <v>57</v>
      </c>
      <c r="E11742">
        <v>2015</v>
      </c>
      <c r="F11742">
        <v>2014</v>
      </c>
      <c r="G11742" t="s">
        <v>49</v>
      </c>
      <c r="H11742" t="str">
        <f t="shared" si="183"/>
        <v>Nate Robinson2014-15</v>
      </c>
    </row>
    <row r="11743" spans="1:8" x14ac:dyDescent="0.35">
      <c r="A11743" t="str">
        <f>VLOOKUP(salaries_1985to2020!B:B, player_information!A:U, 21, FALSE)</f>
        <v>Nate Robinson</v>
      </c>
      <c r="B11743" t="s">
        <v>1899</v>
      </c>
      <c r="C11743" s="4">
        <v>44000</v>
      </c>
      <c r="D11743" t="s">
        <v>59</v>
      </c>
      <c r="E11743">
        <v>2016</v>
      </c>
      <c r="F11743">
        <v>2015</v>
      </c>
      <c r="G11743" t="s">
        <v>87</v>
      </c>
      <c r="H11743" t="str">
        <f t="shared" si="183"/>
        <v>Nate Robinson2015-16</v>
      </c>
    </row>
    <row r="11744" spans="1:8" x14ac:dyDescent="0.35">
      <c r="A11744" t="str">
        <f>VLOOKUP(salaries_1985to2020!B:B, player_information!A:U, 21, FALSE)</f>
        <v>Rumeal Robinson</v>
      </c>
      <c r="B11744" t="s">
        <v>1900</v>
      </c>
      <c r="C11744" s="4">
        <v>800000</v>
      </c>
      <c r="D11744" t="s">
        <v>7</v>
      </c>
      <c r="E11744">
        <v>1991</v>
      </c>
      <c r="F11744">
        <v>1990</v>
      </c>
      <c r="G11744" t="s">
        <v>39</v>
      </c>
      <c r="H11744" t="str">
        <f t="shared" si="183"/>
        <v>Rumeal Robinson1990-91</v>
      </c>
    </row>
    <row r="11745" spans="1:8" x14ac:dyDescent="0.35">
      <c r="A11745" t="str">
        <f>VLOOKUP(salaries_1985to2020!B:B, player_information!A:U, 21, FALSE)</f>
        <v>Rumeal Robinson</v>
      </c>
      <c r="B11745" t="s">
        <v>1900</v>
      </c>
      <c r="C11745" s="4">
        <v>1025000</v>
      </c>
      <c r="D11745" t="s">
        <v>9</v>
      </c>
      <c r="E11745">
        <v>1992</v>
      </c>
      <c r="F11745">
        <v>1991</v>
      </c>
      <c r="G11745" t="s">
        <v>39</v>
      </c>
      <c r="H11745" t="str">
        <f t="shared" si="183"/>
        <v>Rumeal Robinson1991-92</v>
      </c>
    </row>
    <row r="11746" spans="1:8" x14ac:dyDescent="0.35">
      <c r="A11746" t="str">
        <f>VLOOKUP(salaries_1985to2020!B:B, player_information!A:U, 21, FALSE)</f>
        <v>Rumeal Robinson</v>
      </c>
      <c r="B11746" t="s">
        <v>1900</v>
      </c>
      <c r="C11746" s="4">
        <v>1225000</v>
      </c>
      <c r="D11746" t="s">
        <v>10</v>
      </c>
      <c r="E11746">
        <v>1993</v>
      </c>
      <c r="F11746">
        <v>1992</v>
      </c>
      <c r="G11746" t="s">
        <v>64</v>
      </c>
      <c r="H11746" t="str">
        <f t="shared" si="183"/>
        <v>Rumeal Robinson1992-93</v>
      </c>
    </row>
    <row r="11747" spans="1:8" x14ac:dyDescent="0.35">
      <c r="A11747" t="str">
        <f>VLOOKUP(salaries_1985to2020!B:B, player_information!A:U, 21, FALSE)</f>
        <v>Rumeal Robinson</v>
      </c>
      <c r="B11747" t="s">
        <v>1900</v>
      </c>
      <c r="C11747" s="4">
        <v>1240000</v>
      </c>
      <c r="D11747" t="s">
        <v>12</v>
      </c>
      <c r="E11747">
        <v>1994</v>
      </c>
      <c r="F11747">
        <v>1993</v>
      </c>
      <c r="G11747" t="s">
        <v>69</v>
      </c>
      <c r="H11747" t="str">
        <f t="shared" si="183"/>
        <v>Rumeal Robinson1993-94</v>
      </c>
    </row>
    <row r="11748" spans="1:8" x14ac:dyDescent="0.35">
      <c r="A11748" t="str">
        <f>VLOOKUP(salaries_1985to2020!B:B, player_information!A:U, 21, FALSE)</f>
        <v>Rumeal Robinson</v>
      </c>
      <c r="B11748" t="s">
        <v>1900</v>
      </c>
      <c r="C11748" s="4">
        <v>247500</v>
      </c>
      <c r="D11748" t="s">
        <v>24</v>
      </c>
      <c r="E11748">
        <v>1997</v>
      </c>
      <c r="F11748">
        <v>1996</v>
      </c>
      <c r="G11748" t="s">
        <v>17</v>
      </c>
      <c r="H11748" t="str">
        <f t="shared" si="183"/>
        <v>Rumeal Robinson1996-97</v>
      </c>
    </row>
    <row r="11749" spans="1:8" x14ac:dyDescent="0.35">
      <c r="A11749" t="str">
        <f>VLOOKUP(salaries_1985to2020!B:B, player_information!A:U, 21, FALSE)</f>
        <v>Rumeal Robinson</v>
      </c>
      <c r="B11749" t="s">
        <v>1900</v>
      </c>
      <c r="C11749" s="4">
        <v>272250</v>
      </c>
      <c r="D11749" t="s">
        <v>25</v>
      </c>
      <c r="E11749">
        <v>1998</v>
      </c>
      <c r="F11749">
        <v>1997</v>
      </c>
      <c r="G11749" t="s">
        <v>47</v>
      </c>
      <c r="H11749" t="str">
        <f t="shared" si="183"/>
        <v>Rumeal Robinson1997-98</v>
      </c>
    </row>
    <row r="11750" spans="1:8" x14ac:dyDescent="0.35">
      <c r="A11750" t="str">
        <f>VLOOKUP(salaries_1985to2020!B:B, player_information!A:U, 21, FALSE)</f>
        <v>Thomas Robinson</v>
      </c>
      <c r="B11750" t="s">
        <v>1901</v>
      </c>
      <c r="C11750" s="4">
        <v>3374640</v>
      </c>
      <c r="D11750" t="s">
        <v>54</v>
      </c>
      <c r="E11750">
        <v>2013</v>
      </c>
      <c r="F11750">
        <v>2012</v>
      </c>
      <c r="G11750" t="s">
        <v>52</v>
      </c>
      <c r="H11750" t="str">
        <f t="shared" si="183"/>
        <v>Thomas Robinson2012-13</v>
      </c>
    </row>
    <row r="11751" spans="1:8" x14ac:dyDescent="0.35">
      <c r="A11751" t="str">
        <f>VLOOKUP(salaries_1985to2020!B:B, player_information!A:U, 21, FALSE)</f>
        <v>Thomas Robinson</v>
      </c>
      <c r="B11751" t="s">
        <v>1901</v>
      </c>
      <c r="C11751" s="4">
        <v>3526440</v>
      </c>
      <c r="D11751" t="s">
        <v>56</v>
      </c>
      <c r="E11751">
        <v>2014</v>
      </c>
      <c r="F11751">
        <v>2013</v>
      </c>
      <c r="G11751" t="s">
        <v>8</v>
      </c>
      <c r="H11751" t="str">
        <f t="shared" si="183"/>
        <v>Thomas Robinson2013-14</v>
      </c>
    </row>
    <row r="11752" spans="1:8" x14ac:dyDescent="0.35">
      <c r="A11752" t="str">
        <f>VLOOKUP(salaries_1985to2020!B:B, player_information!A:U, 21, FALSE)</f>
        <v>Thomas Robinson</v>
      </c>
      <c r="B11752" t="s">
        <v>1901</v>
      </c>
      <c r="C11752" s="4">
        <v>3678360</v>
      </c>
      <c r="D11752" t="s">
        <v>57</v>
      </c>
      <c r="E11752">
        <v>2015</v>
      </c>
      <c r="F11752">
        <v>2014</v>
      </c>
      <c r="G11752" t="s">
        <v>92</v>
      </c>
      <c r="H11752" t="str">
        <f t="shared" si="183"/>
        <v>Thomas Robinson2014-15</v>
      </c>
    </row>
    <row r="11753" spans="1:8" x14ac:dyDescent="0.35">
      <c r="A11753" t="str">
        <f>VLOOKUP(salaries_1985to2020!B:B, player_information!A:U, 21, FALSE)</f>
        <v>Thomas Robinson</v>
      </c>
      <c r="B11753" t="s">
        <v>1901</v>
      </c>
      <c r="C11753" s="4">
        <v>981300</v>
      </c>
      <c r="D11753" t="s">
        <v>59</v>
      </c>
      <c r="E11753">
        <v>2016</v>
      </c>
      <c r="F11753">
        <v>2015</v>
      </c>
      <c r="G11753" t="s">
        <v>60</v>
      </c>
      <c r="H11753" t="str">
        <f t="shared" si="183"/>
        <v>Thomas Robinson2015-16</v>
      </c>
    </row>
    <row r="11754" spans="1:8" x14ac:dyDescent="0.35">
      <c r="A11754" t="str">
        <f>VLOOKUP(salaries_1985to2020!B:B, player_information!A:U, 21, FALSE)</f>
        <v>Thomas Robinson</v>
      </c>
      <c r="B11754" t="s">
        <v>1901</v>
      </c>
      <c r="C11754" s="4">
        <v>1050961</v>
      </c>
      <c r="D11754" t="s">
        <v>43</v>
      </c>
      <c r="E11754">
        <v>2017</v>
      </c>
      <c r="F11754">
        <v>2016</v>
      </c>
      <c r="G11754" t="s">
        <v>17</v>
      </c>
      <c r="H11754" t="str">
        <f t="shared" si="183"/>
        <v>Thomas Robinson2016-17</v>
      </c>
    </row>
    <row r="11755" spans="1:8" x14ac:dyDescent="0.35">
      <c r="A11755" t="str">
        <f>VLOOKUP(salaries_1985to2020!B:B, player_information!A:U, 21, FALSE)</f>
        <v>Truck Robinson</v>
      </c>
      <c r="B11755" t="s">
        <v>1902</v>
      </c>
      <c r="C11755" s="4">
        <v>540000</v>
      </c>
      <c r="D11755" t="s">
        <v>16</v>
      </c>
      <c r="E11755">
        <v>1985</v>
      </c>
      <c r="F11755">
        <v>1984</v>
      </c>
      <c r="G11755" t="s">
        <v>58</v>
      </c>
      <c r="H11755" t="str">
        <f t="shared" si="183"/>
        <v>Truck Robinson1984-85</v>
      </c>
    </row>
    <row r="11756" spans="1:8" x14ac:dyDescent="0.35">
      <c r="A11756" t="s">
        <v>15041</v>
      </c>
      <c r="B11756" t="s">
        <v>15126</v>
      </c>
      <c r="C11756" s="4">
        <v>1500000</v>
      </c>
      <c r="D11756" t="s">
        <v>14975</v>
      </c>
      <c r="E11756">
        <v>2020</v>
      </c>
      <c r="F11756">
        <v>2019</v>
      </c>
      <c r="G11756" t="s">
        <v>44</v>
      </c>
      <c r="H11756" t="str">
        <f t="shared" si="183"/>
        <v>Isaiah Roby2019-20</v>
      </c>
    </row>
    <row r="11757" spans="1:8" x14ac:dyDescent="0.35">
      <c r="A11757" t="str">
        <f>VLOOKUP(salaries_1985to2020!B:B, player_information!A:U, 21, FALSE)</f>
        <v>Dennis Rodman</v>
      </c>
      <c r="B11757" t="s">
        <v>1903</v>
      </c>
      <c r="C11757" s="4">
        <v>160000</v>
      </c>
      <c r="D11757" t="s">
        <v>19</v>
      </c>
      <c r="E11757">
        <v>1988</v>
      </c>
      <c r="F11757">
        <v>1987</v>
      </c>
      <c r="G11757" t="s">
        <v>47</v>
      </c>
      <c r="H11757" t="str">
        <f t="shared" si="183"/>
        <v>Dennis Rodman1987-88</v>
      </c>
    </row>
    <row r="11758" spans="1:8" x14ac:dyDescent="0.35">
      <c r="A11758" t="str">
        <f>VLOOKUP(salaries_1985to2020!B:B, player_information!A:U, 21, FALSE)</f>
        <v>Dennis Rodman</v>
      </c>
      <c r="B11758" t="s">
        <v>1903</v>
      </c>
      <c r="C11758" s="4">
        <v>550000</v>
      </c>
      <c r="D11758" t="s">
        <v>20</v>
      </c>
      <c r="E11758">
        <v>1989</v>
      </c>
      <c r="F11758">
        <v>1988</v>
      </c>
      <c r="G11758" t="s">
        <v>47</v>
      </c>
      <c r="H11758" t="str">
        <f t="shared" si="183"/>
        <v>Dennis Rodman1988-89</v>
      </c>
    </row>
    <row r="11759" spans="1:8" x14ac:dyDescent="0.35">
      <c r="A11759" t="str">
        <f>VLOOKUP(salaries_1985to2020!B:B, player_information!A:U, 21, FALSE)</f>
        <v>Dennis Rodman</v>
      </c>
      <c r="B11759" t="s">
        <v>1903</v>
      </c>
      <c r="C11759" s="4">
        <v>880000</v>
      </c>
      <c r="D11759" t="s">
        <v>7</v>
      </c>
      <c r="E11759">
        <v>1991</v>
      </c>
      <c r="F11759">
        <v>1990</v>
      </c>
      <c r="G11759" t="s">
        <v>47</v>
      </c>
      <c r="H11759" t="str">
        <f t="shared" si="183"/>
        <v>Dennis Rodman1990-91</v>
      </c>
    </row>
    <row r="11760" spans="1:8" x14ac:dyDescent="0.35">
      <c r="A11760" t="str">
        <f>VLOOKUP(salaries_1985to2020!B:B, player_information!A:U, 21, FALSE)</f>
        <v>Dennis Rodman</v>
      </c>
      <c r="B11760" t="s">
        <v>1903</v>
      </c>
      <c r="C11760" s="4">
        <v>1075000</v>
      </c>
      <c r="D11760" t="s">
        <v>9</v>
      </c>
      <c r="E11760">
        <v>1992</v>
      </c>
      <c r="F11760">
        <v>1991</v>
      </c>
      <c r="G11760" t="s">
        <v>47</v>
      </c>
      <c r="H11760" t="str">
        <f t="shared" si="183"/>
        <v>Dennis Rodman1991-92</v>
      </c>
    </row>
    <row r="11761" spans="1:8" x14ac:dyDescent="0.35">
      <c r="A11761" t="str">
        <f>VLOOKUP(salaries_1985to2020!B:B, player_information!A:U, 21, FALSE)</f>
        <v>Dennis Rodman</v>
      </c>
      <c r="B11761" t="s">
        <v>1903</v>
      </c>
      <c r="C11761" s="4">
        <v>2350000</v>
      </c>
      <c r="D11761" t="s">
        <v>10</v>
      </c>
      <c r="E11761">
        <v>1993</v>
      </c>
      <c r="F11761">
        <v>1992</v>
      </c>
      <c r="G11761" t="s">
        <v>47</v>
      </c>
      <c r="H11761" t="str">
        <f t="shared" si="183"/>
        <v>Dennis Rodman1992-93</v>
      </c>
    </row>
    <row r="11762" spans="1:8" x14ac:dyDescent="0.35">
      <c r="A11762" t="str">
        <f>VLOOKUP(salaries_1985to2020!B:B, player_information!A:U, 21, FALSE)</f>
        <v>Dennis Rodman</v>
      </c>
      <c r="B11762" t="s">
        <v>1903</v>
      </c>
      <c r="C11762" s="4">
        <v>2450000</v>
      </c>
      <c r="D11762" t="s">
        <v>12</v>
      </c>
      <c r="E11762">
        <v>1994</v>
      </c>
      <c r="F11762">
        <v>1993</v>
      </c>
      <c r="G11762" t="s">
        <v>84</v>
      </c>
      <c r="H11762" t="str">
        <f t="shared" si="183"/>
        <v>Dennis Rodman1993-94</v>
      </c>
    </row>
    <row r="11763" spans="1:8" x14ac:dyDescent="0.35">
      <c r="A11763" t="str">
        <f>VLOOKUP(salaries_1985to2020!B:B, player_information!A:U, 21, FALSE)</f>
        <v>Dennis Rodman</v>
      </c>
      <c r="B11763" t="s">
        <v>1903</v>
      </c>
      <c r="C11763" s="4">
        <v>2500000</v>
      </c>
      <c r="D11763" t="s">
        <v>13</v>
      </c>
      <c r="E11763">
        <v>1995</v>
      </c>
      <c r="F11763">
        <v>1994</v>
      </c>
      <c r="G11763" t="s">
        <v>84</v>
      </c>
      <c r="H11763" t="str">
        <f t="shared" si="183"/>
        <v>Dennis Rodman1994-95</v>
      </c>
    </row>
    <row r="11764" spans="1:8" x14ac:dyDescent="0.35">
      <c r="A11764" t="str">
        <f>VLOOKUP(salaries_1985to2020!B:B, player_information!A:U, 21, FALSE)</f>
        <v>Dennis Rodman</v>
      </c>
      <c r="B11764" t="s">
        <v>1903</v>
      </c>
      <c r="C11764" s="4">
        <v>2500000</v>
      </c>
      <c r="D11764" t="s">
        <v>23</v>
      </c>
      <c r="E11764">
        <v>1996</v>
      </c>
      <c r="F11764">
        <v>1995</v>
      </c>
      <c r="G11764" t="s">
        <v>104</v>
      </c>
      <c r="H11764" t="str">
        <f t="shared" si="183"/>
        <v>Dennis Rodman1995-96</v>
      </c>
    </row>
    <row r="11765" spans="1:8" x14ac:dyDescent="0.35">
      <c r="A11765" t="str">
        <f>VLOOKUP(salaries_1985to2020!B:B, player_information!A:U, 21, FALSE)</f>
        <v>Dennis Rodman</v>
      </c>
      <c r="B11765" t="s">
        <v>1903</v>
      </c>
      <c r="C11765" s="4">
        <v>9000000</v>
      </c>
      <c r="D11765" t="s">
        <v>24</v>
      </c>
      <c r="E11765">
        <v>1997</v>
      </c>
      <c r="F11765">
        <v>1996</v>
      </c>
      <c r="G11765" t="s">
        <v>104</v>
      </c>
      <c r="H11765" t="str">
        <f t="shared" si="183"/>
        <v>Dennis Rodman1996-97</v>
      </c>
    </row>
    <row r="11766" spans="1:8" x14ac:dyDescent="0.35">
      <c r="A11766" t="str">
        <f>VLOOKUP(salaries_1985to2020!B:B, player_information!A:U, 21, FALSE)</f>
        <v>Dennis Rodman</v>
      </c>
      <c r="B11766" t="s">
        <v>1903</v>
      </c>
      <c r="C11766" s="4">
        <v>4500000</v>
      </c>
      <c r="D11766" t="s">
        <v>25</v>
      </c>
      <c r="E11766">
        <v>1998</v>
      </c>
      <c r="F11766">
        <v>1997</v>
      </c>
      <c r="G11766" t="s">
        <v>104</v>
      </c>
      <c r="H11766" t="str">
        <f t="shared" si="183"/>
        <v>Dennis Rodman1997-98</v>
      </c>
    </row>
    <row r="11767" spans="1:8" x14ac:dyDescent="0.35">
      <c r="A11767" t="str">
        <f>VLOOKUP(salaries_1985to2020!B:B, player_information!A:U, 21, FALSE)</f>
        <v>Dennis Rodman</v>
      </c>
      <c r="B11767" t="s">
        <v>1903</v>
      </c>
      <c r="C11767" s="4">
        <v>1000000</v>
      </c>
      <c r="D11767" t="s">
        <v>29</v>
      </c>
      <c r="E11767">
        <v>1999</v>
      </c>
      <c r="F11767">
        <v>1998</v>
      </c>
      <c r="G11767" t="s">
        <v>17</v>
      </c>
      <c r="H11767" t="str">
        <f t="shared" si="183"/>
        <v>Dennis Rodman1998-99</v>
      </c>
    </row>
    <row r="11768" spans="1:8" x14ac:dyDescent="0.35">
      <c r="A11768" t="str">
        <f>VLOOKUP(salaries_1985to2020!B:B, player_information!A:U, 21, FALSE)</f>
        <v>Sergio Rodriguez</v>
      </c>
      <c r="B11768" t="s">
        <v>1904</v>
      </c>
      <c r="C11768" s="4">
        <v>912000</v>
      </c>
      <c r="D11768" t="s">
        <v>37</v>
      </c>
      <c r="E11768">
        <v>2007</v>
      </c>
      <c r="F11768">
        <v>2006</v>
      </c>
      <c r="G11768" t="s">
        <v>8</v>
      </c>
      <c r="H11768" t="str">
        <f t="shared" si="183"/>
        <v>Sergio Rodriguez2006-07</v>
      </c>
    </row>
    <row r="11769" spans="1:8" x14ac:dyDescent="0.35">
      <c r="A11769" t="str">
        <f>VLOOKUP(salaries_1985to2020!B:B, player_information!A:U, 21, FALSE)</f>
        <v>Sergio Rodriguez</v>
      </c>
      <c r="B11769" t="s">
        <v>1904</v>
      </c>
      <c r="C11769" s="4">
        <v>817000</v>
      </c>
      <c r="D11769" t="s">
        <v>40</v>
      </c>
      <c r="E11769">
        <v>2008</v>
      </c>
      <c r="F11769">
        <v>2007</v>
      </c>
      <c r="G11769" t="s">
        <v>8</v>
      </c>
      <c r="H11769" t="str">
        <f t="shared" si="183"/>
        <v>Sergio Rodriguez2007-08</v>
      </c>
    </row>
    <row r="11770" spans="1:8" x14ac:dyDescent="0.35">
      <c r="A11770" t="str">
        <f>VLOOKUP(salaries_1985to2020!B:B, player_information!A:U, 21, FALSE)</f>
        <v>Sergio Rodriguez</v>
      </c>
      <c r="B11770" t="s">
        <v>1904</v>
      </c>
      <c r="C11770" s="4">
        <v>1048800</v>
      </c>
      <c r="D11770" t="s">
        <v>48</v>
      </c>
      <c r="E11770">
        <v>2009</v>
      </c>
      <c r="F11770">
        <v>2008</v>
      </c>
      <c r="G11770" t="s">
        <v>8</v>
      </c>
      <c r="H11770" t="str">
        <f t="shared" si="183"/>
        <v>Sergio Rodriguez2008-09</v>
      </c>
    </row>
    <row r="11771" spans="1:8" x14ac:dyDescent="0.35">
      <c r="A11771" t="str">
        <f>VLOOKUP(salaries_1985to2020!B:B, player_information!A:U, 21, FALSE)</f>
        <v>Sergio Rodriguez</v>
      </c>
      <c r="B11771" t="s">
        <v>1904</v>
      </c>
      <c r="C11771" s="4">
        <v>1892035</v>
      </c>
      <c r="D11771" t="s">
        <v>41</v>
      </c>
      <c r="E11771">
        <v>2010</v>
      </c>
      <c r="F11771">
        <v>2009</v>
      </c>
      <c r="G11771" t="s">
        <v>58</v>
      </c>
      <c r="H11771" t="str">
        <f t="shared" si="183"/>
        <v>Sergio Rodriguez2009-10</v>
      </c>
    </row>
    <row r="11772" spans="1:8" x14ac:dyDescent="0.35">
      <c r="A11772" t="str">
        <f>VLOOKUP(salaries_1985to2020!B:B, player_information!A:U, 21, FALSE)</f>
        <v>Sergio Rodriguez</v>
      </c>
      <c r="B11772" t="s">
        <v>1904</v>
      </c>
      <c r="C11772" s="4">
        <v>8000000</v>
      </c>
      <c r="D11772" t="s">
        <v>43</v>
      </c>
      <c r="E11772">
        <v>2017</v>
      </c>
      <c r="F11772">
        <v>2016</v>
      </c>
      <c r="G11772" t="s">
        <v>92</v>
      </c>
      <c r="H11772" t="str">
        <f t="shared" si="183"/>
        <v>Sergio Rodriguez2016-17</v>
      </c>
    </row>
    <row r="11773" spans="1:8" x14ac:dyDescent="0.35">
      <c r="A11773" t="str">
        <f>VLOOKUP(salaries_1985to2020!B:B, player_information!A:U, 21, FALSE)</f>
        <v>Lou Roe</v>
      </c>
      <c r="B11773" t="s">
        <v>1905</v>
      </c>
      <c r="C11773" s="4">
        <v>200000</v>
      </c>
      <c r="D11773" t="s">
        <v>23</v>
      </c>
      <c r="E11773">
        <v>1996</v>
      </c>
      <c r="F11773">
        <v>1995</v>
      </c>
      <c r="G11773" t="s">
        <v>47</v>
      </c>
      <c r="H11773" t="str">
        <f t="shared" si="183"/>
        <v>Lou Roe1995-96</v>
      </c>
    </row>
    <row r="11774" spans="1:8" x14ac:dyDescent="0.35">
      <c r="A11774" t="str">
        <f>VLOOKUP(salaries_1985to2020!B:B, player_information!A:U, 21, FALSE)</f>
        <v>Lou Roe</v>
      </c>
      <c r="B11774" t="s">
        <v>1905</v>
      </c>
      <c r="C11774" s="4">
        <v>247500</v>
      </c>
      <c r="D11774" t="s">
        <v>24</v>
      </c>
      <c r="E11774">
        <v>1997</v>
      </c>
      <c r="F11774">
        <v>1996</v>
      </c>
      <c r="G11774" t="s">
        <v>76</v>
      </c>
      <c r="H11774" t="str">
        <f t="shared" si="183"/>
        <v>Lou Roe1996-97</v>
      </c>
    </row>
    <row r="11775" spans="1:8" x14ac:dyDescent="0.35">
      <c r="A11775" t="str">
        <f>VLOOKUP(salaries_1985to2020!B:B, player_information!A:U, 21, FALSE)</f>
        <v>Lou Roe</v>
      </c>
      <c r="B11775" t="s">
        <v>1905</v>
      </c>
      <c r="C11775" s="4">
        <v>97412</v>
      </c>
      <c r="D11775" t="s">
        <v>30</v>
      </c>
      <c r="E11775">
        <v>2000</v>
      </c>
      <c r="F11775">
        <v>1999</v>
      </c>
      <c r="G11775" t="s">
        <v>81</v>
      </c>
      <c r="H11775" t="str">
        <f t="shared" si="183"/>
        <v>Lou Roe1999-00</v>
      </c>
    </row>
    <row r="11776" spans="1:8" x14ac:dyDescent="0.35">
      <c r="A11776" t="str">
        <f>VLOOKUP(salaries_1985to2020!B:B, player_information!A:U, 21, FALSE)</f>
        <v>Carlos Rogers</v>
      </c>
      <c r="B11776" t="s">
        <v>1906</v>
      </c>
      <c r="C11776" s="4">
        <v>715000</v>
      </c>
      <c r="D11776" t="s">
        <v>13</v>
      </c>
      <c r="E11776">
        <v>1995</v>
      </c>
      <c r="F11776">
        <v>1994</v>
      </c>
      <c r="G11776" t="s">
        <v>76</v>
      </c>
      <c r="H11776" t="str">
        <f t="shared" si="183"/>
        <v>Carlos Rogers1994-95</v>
      </c>
    </row>
    <row r="11777" spans="1:8" x14ac:dyDescent="0.35">
      <c r="A11777" t="str">
        <f>VLOOKUP(salaries_1985to2020!B:B, player_information!A:U, 21, FALSE)</f>
        <v>Carlos Rogers</v>
      </c>
      <c r="B11777" t="s">
        <v>1906</v>
      </c>
      <c r="C11777" s="4">
        <v>930000</v>
      </c>
      <c r="D11777" t="s">
        <v>23</v>
      </c>
      <c r="E11777">
        <v>1996</v>
      </c>
      <c r="F11777">
        <v>1995</v>
      </c>
      <c r="G11777" t="s">
        <v>55</v>
      </c>
      <c r="H11777" t="str">
        <f t="shared" si="183"/>
        <v>Carlos Rogers1995-96</v>
      </c>
    </row>
    <row r="11778" spans="1:8" x14ac:dyDescent="0.35">
      <c r="A11778" t="str">
        <f>VLOOKUP(salaries_1985to2020!B:B, player_information!A:U, 21, FALSE)</f>
        <v>Carlos Rogers</v>
      </c>
      <c r="B11778" t="s">
        <v>1906</v>
      </c>
      <c r="C11778" s="4">
        <v>1144000</v>
      </c>
      <c r="D11778" t="s">
        <v>24</v>
      </c>
      <c r="E11778">
        <v>1997</v>
      </c>
      <c r="F11778">
        <v>1996</v>
      </c>
      <c r="G11778" t="s">
        <v>55</v>
      </c>
      <c r="H11778" t="str">
        <f t="shared" si="183"/>
        <v>Carlos Rogers1996-97</v>
      </c>
    </row>
    <row r="11779" spans="1:8" x14ac:dyDescent="0.35">
      <c r="A11779" t="str">
        <f>VLOOKUP(salaries_1985to2020!B:B, player_information!A:U, 21, FALSE)</f>
        <v>Carlos Rogers</v>
      </c>
      <c r="B11779" t="s">
        <v>1906</v>
      </c>
      <c r="C11779" s="4">
        <v>1900000</v>
      </c>
      <c r="D11779" t="s">
        <v>25</v>
      </c>
      <c r="E11779">
        <v>1998</v>
      </c>
      <c r="F11779">
        <v>1997</v>
      </c>
      <c r="G11779" t="s">
        <v>55</v>
      </c>
      <c r="H11779" t="str">
        <f t="shared" ref="H11779:H11842" si="184">_xlfn.CONCAT(A11779, D11779)</f>
        <v>Carlos Rogers1997-98</v>
      </c>
    </row>
    <row r="11780" spans="1:8" x14ac:dyDescent="0.35">
      <c r="A11780" t="str">
        <f>VLOOKUP(salaries_1985to2020!B:B, player_information!A:U, 21, FALSE)</f>
        <v>Carlos Rogers</v>
      </c>
      <c r="B11780" t="s">
        <v>1906</v>
      </c>
      <c r="C11780" s="4">
        <v>2000000</v>
      </c>
      <c r="D11780" t="s">
        <v>29</v>
      </c>
      <c r="E11780">
        <v>1999</v>
      </c>
      <c r="F11780">
        <v>1998</v>
      </c>
      <c r="G11780" t="s">
        <v>8</v>
      </c>
      <c r="H11780" t="str">
        <f t="shared" si="184"/>
        <v>Carlos Rogers1998-99</v>
      </c>
    </row>
    <row r="11781" spans="1:8" x14ac:dyDescent="0.35">
      <c r="A11781" t="str">
        <f>VLOOKUP(salaries_1985to2020!B:B, player_information!A:U, 21, FALSE)</f>
        <v>Carlos Rogers</v>
      </c>
      <c r="B11781" t="s">
        <v>1906</v>
      </c>
      <c r="C11781" s="4">
        <v>2100000</v>
      </c>
      <c r="D11781" t="s">
        <v>30</v>
      </c>
      <c r="E11781">
        <v>2000</v>
      </c>
      <c r="F11781">
        <v>1999</v>
      </c>
      <c r="G11781" t="s">
        <v>52</v>
      </c>
      <c r="H11781" t="str">
        <f t="shared" si="184"/>
        <v>Carlos Rogers1999-00</v>
      </c>
    </row>
    <row r="11782" spans="1:8" x14ac:dyDescent="0.35">
      <c r="A11782" t="str">
        <f>VLOOKUP(salaries_1985to2020!B:B, player_information!A:U, 21, FALSE)</f>
        <v>Carlos Rogers</v>
      </c>
      <c r="B11782" t="s">
        <v>1906</v>
      </c>
      <c r="C11782" s="4">
        <v>2200000</v>
      </c>
      <c r="D11782" t="s">
        <v>26</v>
      </c>
      <c r="E11782">
        <v>2001</v>
      </c>
      <c r="F11782">
        <v>2000</v>
      </c>
      <c r="G11782" t="s">
        <v>52</v>
      </c>
      <c r="H11782" t="str">
        <f t="shared" si="184"/>
        <v>Carlos Rogers2000-01</v>
      </c>
    </row>
    <row r="11783" spans="1:8" x14ac:dyDescent="0.35">
      <c r="A11783" t="str">
        <f>VLOOKUP(salaries_1985to2020!B:B, player_information!A:U, 21, FALSE)</f>
        <v>Carlos Rogers</v>
      </c>
      <c r="B11783" t="s">
        <v>1906</v>
      </c>
      <c r="C11783" s="4">
        <v>778350</v>
      </c>
      <c r="D11783" t="s">
        <v>31</v>
      </c>
      <c r="E11783">
        <v>2002</v>
      </c>
      <c r="F11783">
        <v>2001</v>
      </c>
      <c r="G11783" t="s">
        <v>109</v>
      </c>
      <c r="H11783" t="str">
        <f t="shared" si="184"/>
        <v>Carlos Rogers2001-02</v>
      </c>
    </row>
    <row r="11784" spans="1:8" x14ac:dyDescent="0.35">
      <c r="A11784" t="str">
        <f>VLOOKUP(salaries_1985to2020!B:B, player_information!A:U, 21, FALSE)</f>
        <v>Johnny Rogers</v>
      </c>
      <c r="B11784" t="s">
        <v>1907</v>
      </c>
      <c r="C11784" s="4">
        <v>75000</v>
      </c>
      <c r="D11784" t="s">
        <v>19</v>
      </c>
      <c r="E11784">
        <v>1988</v>
      </c>
      <c r="F11784">
        <v>1987</v>
      </c>
      <c r="G11784" t="s">
        <v>101</v>
      </c>
      <c r="H11784" t="str">
        <f t="shared" si="184"/>
        <v>Johnny Rogers1987-88</v>
      </c>
    </row>
    <row r="11785" spans="1:8" x14ac:dyDescent="0.35">
      <c r="A11785" t="str">
        <f>VLOOKUP(salaries_1985to2020!B:B, player_information!A:U, 21, FALSE)</f>
        <v>Rodney Rogers</v>
      </c>
      <c r="B11785" t="s">
        <v>1908</v>
      </c>
      <c r="C11785" s="4">
        <v>150000</v>
      </c>
      <c r="D11785" t="s">
        <v>12</v>
      </c>
      <c r="E11785">
        <v>1994</v>
      </c>
      <c r="F11785">
        <v>1993</v>
      </c>
      <c r="G11785" t="s">
        <v>22</v>
      </c>
      <c r="H11785" t="str">
        <f t="shared" si="184"/>
        <v>Rodney Rogers1993-94</v>
      </c>
    </row>
    <row r="11786" spans="1:8" x14ac:dyDescent="0.35">
      <c r="A11786" t="str">
        <f>VLOOKUP(salaries_1985to2020!B:B, player_information!A:U, 21, FALSE)</f>
        <v>Rodney Rogers</v>
      </c>
      <c r="B11786" t="s">
        <v>1908</v>
      </c>
      <c r="C11786" s="4">
        <v>1560000</v>
      </c>
      <c r="D11786" t="s">
        <v>13</v>
      </c>
      <c r="E11786">
        <v>1995</v>
      </c>
      <c r="F11786">
        <v>1994</v>
      </c>
      <c r="G11786" t="s">
        <v>22</v>
      </c>
      <c r="H11786" t="str">
        <f t="shared" si="184"/>
        <v>Rodney Rogers1994-95</v>
      </c>
    </row>
    <row r="11787" spans="1:8" x14ac:dyDescent="0.35">
      <c r="A11787" t="str">
        <f>VLOOKUP(salaries_1985to2020!B:B, player_information!A:U, 21, FALSE)</f>
        <v>Rodney Rogers</v>
      </c>
      <c r="B11787" t="s">
        <v>1908</v>
      </c>
      <c r="C11787" s="4">
        <v>1920000</v>
      </c>
      <c r="D11787" t="s">
        <v>23</v>
      </c>
      <c r="E11787">
        <v>1996</v>
      </c>
      <c r="F11787">
        <v>1995</v>
      </c>
      <c r="G11787" t="s">
        <v>49</v>
      </c>
      <c r="H11787" t="str">
        <f t="shared" si="184"/>
        <v>Rodney Rogers1995-96</v>
      </c>
    </row>
    <row r="11788" spans="1:8" x14ac:dyDescent="0.35">
      <c r="A11788" t="str">
        <f>VLOOKUP(salaries_1985to2020!B:B, player_information!A:U, 21, FALSE)</f>
        <v>Rodney Rogers</v>
      </c>
      <c r="B11788" t="s">
        <v>1908</v>
      </c>
      <c r="C11788" s="4">
        <v>2280000</v>
      </c>
      <c r="D11788" t="s">
        <v>24</v>
      </c>
      <c r="E11788">
        <v>1997</v>
      </c>
      <c r="F11788">
        <v>1996</v>
      </c>
      <c r="G11788" t="s">
        <v>49</v>
      </c>
      <c r="H11788" t="str">
        <f t="shared" si="184"/>
        <v>Rodney Rogers1996-97</v>
      </c>
    </row>
    <row r="11789" spans="1:8" x14ac:dyDescent="0.35">
      <c r="A11789" t="str">
        <f>VLOOKUP(salaries_1985to2020!B:B, player_information!A:U, 21, FALSE)</f>
        <v>Rodney Rogers</v>
      </c>
      <c r="B11789" t="s">
        <v>1908</v>
      </c>
      <c r="C11789" s="4">
        <v>2640000</v>
      </c>
      <c r="D11789" t="s">
        <v>25</v>
      </c>
      <c r="E11789">
        <v>1998</v>
      </c>
      <c r="F11789">
        <v>1997</v>
      </c>
      <c r="G11789" t="s">
        <v>49</v>
      </c>
      <c r="H11789" t="str">
        <f t="shared" si="184"/>
        <v>Rodney Rogers1997-98</v>
      </c>
    </row>
    <row r="11790" spans="1:8" x14ac:dyDescent="0.35">
      <c r="A11790" t="str">
        <f>VLOOKUP(salaries_1985to2020!B:B, player_information!A:U, 21, FALSE)</f>
        <v>Rodney Rogers</v>
      </c>
      <c r="B11790" t="s">
        <v>1908</v>
      </c>
      <c r="C11790" s="4">
        <v>3000000</v>
      </c>
      <c r="D11790" t="s">
        <v>29</v>
      </c>
      <c r="E11790">
        <v>1999</v>
      </c>
      <c r="F11790">
        <v>1998</v>
      </c>
      <c r="G11790" t="s">
        <v>49</v>
      </c>
      <c r="H11790" t="str">
        <f t="shared" si="184"/>
        <v>Rodney Rogers1998-99</v>
      </c>
    </row>
    <row r="11791" spans="1:8" x14ac:dyDescent="0.35">
      <c r="A11791" t="str">
        <f>VLOOKUP(salaries_1985to2020!B:B, player_information!A:U, 21, FALSE)</f>
        <v>Rodney Rogers</v>
      </c>
      <c r="B11791" t="s">
        <v>1908</v>
      </c>
      <c r="C11791" s="4">
        <v>2000000</v>
      </c>
      <c r="D11791" t="s">
        <v>30</v>
      </c>
      <c r="E11791">
        <v>2000</v>
      </c>
      <c r="F11791">
        <v>1999</v>
      </c>
      <c r="G11791" t="s">
        <v>62</v>
      </c>
      <c r="H11791" t="str">
        <f t="shared" si="184"/>
        <v>Rodney Rogers1999-00</v>
      </c>
    </row>
    <row r="11792" spans="1:8" x14ac:dyDescent="0.35">
      <c r="A11792" t="str">
        <f>VLOOKUP(salaries_1985to2020!B:B, player_information!A:U, 21, FALSE)</f>
        <v>Rodney Rogers</v>
      </c>
      <c r="B11792" t="s">
        <v>1908</v>
      </c>
      <c r="C11792" s="4">
        <v>2200000</v>
      </c>
      <c r="D11792" t="s">
        <v>26</v>
      </c>
      <c r="E11792">
        <v>2001</v>
      </c>
      <c r="F11792">
        <v>2000</v>
      </c>
      <c r="G11792" t="s">
        <v>62</v>
      </c>
      <c r="H11792" t="str">
        <f t="shared" si="184"/>
        <v>Rodney Rogers2000-01</v>
      </c>
    </row>
    <row r="11793" spans="1:8" x14ac:dyDescent="0.35">
      <c r="A11793" t="str">
        <f>VLOOKUP(salaries_1985to2020!B:B, player_information!A:U, 21, FALSE)</f>
        <v>Rodney Rogers</v>
      </c>
      <c r="B11793" t="s">
        <v>1908</v>
      </c>
      <c r="C11793" s="4">
        <v>2400000</v>
      </c>
      <c r="D11793" t="s">
        <v>31</v>
      </c>
      <c r="E11793">
        <v>2002</v>
      </c>
      <c r="F11793">
        <v>2001</v>
      </c>
      <c r="G11793" t="s">
        <v>62</v>
      </c>
      <c r="H11793" t="str">
        <f t="shared" si="184"/>
        <v>Rodney Rogers2001-02</v>
      </c>
    </row>
    <row r="11794" spans="1:8" x14ac:dyDescent="0.35">
      <c r="A11794" t="str">
        <f>VLOOKUP(salaries_1985to2020!B:B, player_information!A:U, 21, FALSE)</f>
        <v>Rodney Rogers</v>
      </c>
      <c r="B11794" t="s">
        <v>1908</v>
      </c>
      <c r="C11794" s="4">
        <v>2796000</v>
      </c>
      <c r="D11794" t="s">
        <v>32</v>
      </c>
      <c r="E11794">
        <v>2003</v>
      </c>
      <c r="F11794">
        <v>2002</v>
      </c>
      <c r="G11794" t="s">
        <v>64</v>
      </c>
      <c r="H11794" t="str">
        <f t="shared" si="184"/>
        <v>Rodney Rogers2002-03</v>
      </c>
    </row>
    <row r="11795" spans="1:8" x14ac:dyDescent="0.35">
      <c r="A11795" t="str">
        <f>VLOOKUP(salaries_1985to2020!B:B, player_information!A:U, 21, FALSE)</f>
        <v>Rodney Rogers</v>
      </c>
      <c r="B11795" t="s">
        <v>1908</v>
      </c>
      <c r="C11795" s="4">
        <v>3075600</v>
      </c>
      <c r="D11795" t="s">
        <v>34</v>
      </c>
      <c r="E11795">
        <v>2004</v>
      </c>
      <c r="F11795">
        <v>2003</v>
      </c>
      <c r="G11795" t="s">
        <v>64</v>
      </c>
      <c r="H11795" t="str">
        <f t="shared" si="184"/>
        <v>Rodney Rogers2003-04</v>
      </c>
    </row>
    <row r="11796" spans="1:8" x14ac:dyDescent="0.35">
      <c r="A11796" t="str">
        <f>VLOOKUP(salaries_1985to2020!B:B, player_information!A:U, 21, FALSE)</f>
        <v>Rodney Rogers</v>
      </c>
      <c r="B11796" t="s">
        <v>1908</v>
      </c>
      <c r="C11796" s="4">
        <v>2700000</v>
      </c>
      <c r="D11796" t="s">
        <v>35</v>
      </c>
      <c r="E11796">
        <v>2005</v>
      </c>
      <c r="F11796">
        <v>2004</v>
      </c>
      <c r="G11796" t="s">
        <v>99</v>
      </c>
      <c r="H11796" t="str">
        <f t="shared" si="184"/>
        <v>Rodney Rogers2004-05</v>
      </c>
    </row>
    <row r="11797" spans="1:8" x14ac:dyDescent="0.35">
      <c r="A11797" t="str">
        <f>VLOOKUP(salaries_1985to2020!B:B, player_information!A:U, 21, FALSE)</f>
        <v>Roy Rogers</v>
      </c>
      <c r="B11797" t="s">
        <v>1909</v>
      </c>
      <c r="C11797" s="4">
        <v>664000</v>
      </c>
      <c r="D11797" t="s">
        <v>24</v>
      </c>
      <c r="E11797">
        <v>1997</v>
      </c>
      <c r="F11797">
        <v>1996</v>
      </c>
      <c r="G11797" t="s">
        <v>27</v>
      </c>
      <c r="H11797" t="str">
        <f t="shared" si="184"/>
        <v>Roy Rogers1996-97</v>
      </c>
    </row>
    <row r="11798" spans="1:8" x14ac:dyDescent="0.35">
      <c r="A11798" t="str">
        <f>VLOOKUP(salaries_1985to2020!B:B, player_information!A:U, 21, FALSE)</f>
        <v>Roy Rogers</v>
      </c>
      <c r="B11798" t="s">
        <v>1909</v>
      </c>
      <c r="C11798" s="4">
        <v>763080</v>
      </c>
      <c r="D11798" t="s">
        <v>25</v>
      </c>
      <c r="E11798">
        <v>1998</v>
      </c>
      <c r="F11798">
        <v>1997</v>
      </c>
      <c r="G11798" t="s">
        <v>11</v>
      </c>
      <c r="H11798" t="str">
        <f t="shared" si="184"/>
        <v>Roy Rogers1997-98</v>
      </c>
    </row>
    <row r="11799" spans="1:8" x14ac:dyDescent="0.35">
      <c r="A11799" t="str">
        <f>VLOOKUP(salaries_1985to2020!B:B, player_information!A:U, 21, FALSE)</f>
        <v>Roy Rogers</v>
      </c>
      <c r="B11799" t="s">
        <v>1909</v>
      </c>
      <c r="C11799" s="4">
        <v>862560</v>
      </c>
      <c r="D11799" t="s">
        <v>29</v>
      </c>
      <c r="E11799">
        <v>1999</v>
      </c>
      <c r="F11799">
        <v>1998</v>
      </c>
      <c r="G11799" t="s">
        <v>104</v>
      </c>
      <c r="H11799" t="str">
        <f t="shared" si="184"/>
        <v>Roy Rogers1998-99</v>
      </c>
    </row>
    <row r="11800" spans="1:8" x14ac:dyDescent="0.35">
      <c r="A11800" t="str">
        <f>VLOOKUP(salaries_1985to2020!B:B, player_information!A:U, 21, FALSE)</f>
        <v>Roy Rogers</v>
      </c>
      <c r="B11800" t="s">
        <v>1909</v>
      </c>
      <c r="C11800" s="4">
        <v>485000</v>
      </c>
      <c r="D11800" t="s">
        <v>30</v>
      </c>
      <c r="E11800">
        <v>2000</v>
      </c>
      <c r="F11800">
        <v>1999</v>
      </c>
      <c r="G11800" t="s">
        <v>22</v>
      </c>
      <c r="H11800" t="str">
        <f t="shared" si="184"/>
        <v>Roy Rogers1999-00</v>
      </c>
    </row>
    <row r="11801" spans="1:8" x14ac:dyDescent="0.35">
      <c r="A11801" t="str">
        <f>VLOOKUP(salaries_1985to2020!B:B, player_information!A:U, 21, FALSE)</f>
        <v>Roy Rogers</v>
      </c>
      <c r="B11801" t="s">
        <v>1909</v>
      </c>
      <c r="C11801" s="4">
        <v>523500</v>
      </c>
      <c r="D11801" t="s">
        <v>26</v>
      </c>
      <c r="E11801">
        <v>2001</v>
      </c>
      <c r="F11801">
        <v>2000</v>
      </c>
      <c r="G11801" t="s">
        <v>14</v>
      </c>
      <c r="H11801" t="str">
        <f t="shared" si="184"/>
        <v>Roy Rogers2000-01</v>
      </c>
    </row>
    <row r="11802" spans="1:8" x14ac:dyDescent="0.35">
      <c r="A11802" t="str">
        <f>VLOOKUP(salaries_1985to2020!B:B, player_information!A:U, 21, FALSE)</f>
        <v>Tree Rollins</v>
      </c>
      <c r="B11802" t="s">
        <v>1910</v>
      </c>
      <c r="C11802" s="4">
        <v>678000</v>
      </c>
      <c r="D11802" t="s">
        <v>16</v>
      </c>
      <c r="E11802">
        <v>1985</v>
      </c>
      <c r="F11802">
        <v>1984</v>
      </c>
      <c r="G11802" t="s">
        <v>39</v>
      </c>
      <c r="H11802" t="str">
        <f t="shared" si="184"/>
        <v>Tree Rollins1984-85</v>
      </c>
    </row>
    <row r="11803" spans="1:8" x14ac:dyDescent="0.35">
      <c r="A11803" t="str">
        <f>VLOOKUP(salaries_1985to2020!B:B, player_information!A:U, 21, FALSE)</f>
        <v>Tree Rollins</v>
      </c>
      <c r="B11803" t="s">
        <v>1910</v>
      </c>
      <c r="C11803" s="4">
        <v>743000</v>
      </c>
      <c r="D11803" t="s">
        <v>18</v>
      </c>
      <c r="E11803">
        <v>1986</v>
      </c>
      <c r="F11803">
        <v>1985</v>
      </c>
      <c r="G11803" t="s">
        <v>39</v>
      </c>
      <c r="H11803" t="str">
        <f t="shared" si="184"/>
        <v>Tree Rollins1985-86</v>
      </c>
    </row>
    <row r="11804" spans="1:8" x14ac:dyDescent="0.35">
      <c r="A11804" t="str">
        <f>VLOOKUP(salaries_1985to2020!B:B, player_information!A:U, 21, FALSE)</f>
        <v>Tree Rollins</v>
      </c>
      <c r="B11804" t="s">
        <v>1910</v>
      </c>
      <c r="C11804" s="4">
        <v>1000000</v>
      </c>
      <c r="D11804" t="s">
        <v>181</v>
      </c>
      <c r="E11804">
        <v>1987</v>
      </c>
      <c r="F11804">
        <v>1986</v>
      </c>
      <c r="G11804" t="s">
        <v>39</v>
      </c>
      <c r="H11804" t="str">
        <f t="shared" si="184"/>
        <v>Tree Rollins1986-87</v>
      </c>
    </row>
    <row r="11805" spans="1:8" x14ac:dyDescent="0.35">
      <c r="A11805" t="str">
        <f>VLOOKUP(salaries_1985to2020!B:B, player_information!A:U, 21, FALSE)</f>
        <v>Tree Rollins</v>
      </c>
      <c r="B11805" t="s">
        <v>1910</v>
      </c>
      <c r="C11805" s="4">
        <v>1117000</v>
      </c>
      <c r="D11805" t="s">
        <v>19</v>
      </c>
      <c r="E11805">
        <v>1988</v>
      </c>
      <c r="F11805">
        <v>1987</v>
      </c>
      <c r="G11805" t="s">
        <v>39</v>
      </c>
      <c r="H11805" t="str">
        <f t="shared" si="184"/>
        <v>Tree Rollins1987-88</v>
      </c>
    </row>
    <row r="11806" spans="1:8" x14ac:dyDescent="0.35">
      <c r="A11806" t="str">
        <f>VLOOKUP(salaries_1985to2020!B:B, player_information!A:U, 21, FALSE)</f>
        <v>Tree Rollins</v>
      </c>
      <c r="B11806" t="s">
        <v>1910</v>
      </c>
      <c r="C11806" s="4">
        <v>800000</v>
      </c>
      <c r="D11806" t="s">
        <v>20</v>
      </c>
      <c r="E11806">
        <v>1989</v>
      </c>
      <c r="F11806">
        <v>1988</v>
      </c>
      <c r="G11806" t="s">
        <v>101</v>
      </c>
      <c r="H11806" t="str">
        <f t="shared" si="184"/>
        <v>Tree Rollins1988-89</v>
      </c>
    </row>
    <row r="11807" spans="1:8" x14ac:dyDescent="0.35">
      <c r="A11807" t="str">
        <f>VLOOKUP(salaries_1985to2020!B:B, player_information!A:U, 21, FALSE)</f>
        <v>Tree Rollins</v>
      </c>
      <c r="B11807" t="s">
        <v>1910</v>
      </c>
      <c r="C11807" s="4">
        <v>800000</v>
      </c>
      <c r="D11807" t="s">
        <v>7</v>
      </c>
      <c r="E11807">
        <v>1991</v>
      </c>
      <c r="F11807">
        <v>1990</v>
      </c>
      <c r="G11807" t="s">
        <v>47</v>
      </c>
      <c r="H11807" t="str">
        <f t="shared" si="184"/>
        <v>Tree Rollins1990-91</v>
      </c>
    </row>
    <row r="11808" spans="1:8" x14ac:dyDescent="0.35">
      <c r="A11808" t="str">
        <f>VLOOKUP(salaries_1985to2020!B:B, player_information!A:U, 21, FALSE)</f>
        <v>Tree Rollins</v>
      </c>
      <c r="B11808" t="s">
        <v>1910</v>
      </c>
      <c r="C11808" s="4">
        <v>375000</v>
      </c>
      <c r="D11808" t="s">
        <v>9</v>
      </c>
      <c r="E11808">
        <v>1992</v>
      </c>
      <c r="F11808">
        <v>1991</v>
      </c>
      <c r="G11808" t="s">
        <v>52</v>
      </c>
      <c r="H11808" t="str">
        <f t="shared" si="184"/>
        <v>Tree Rollins1991-92</v>
      </c>
    </row>
    <row r="11809" spans="1:8" x14ac:dyDescent="0.35">
      <c r="A11809" t="str">
        <f>VLOOKUP(salaries_1985to2020!B:B, player_information!A:U, 21, FALSE)</f>
        <v>Tree Rollins</v>
      </c>
      <c r="B11809" t="s">
        <v>1910</v>
      </c>
      <c r="C11809" s="4">
        <v>500000</v>
      </c>
      <c r="D11809" t="s">
        <v>10</v>
      </c>
      <c r="E11809">
        <v>1993</v>
      </c>
      <c r="F11809">
        <v>1992</v>
      </c>
      <c r="G11809" t="s">
        <v>52</v>
      </c>
      <c r="H11809" t="str">
        <f t="shared" si="184"/>
        <v>Tree Rollins1992-93</v>
      </c>
    </row>
    <row r="11810" spans="1:8" x14ac:dyDescent="0.35">
      <c r="A11810" t="str">
        <f>VLOOKUP(salaries_1985to2020!B:B, player_information!A:U, 21, FALSE)</f>
        <v>Tree Rollins</v>
      </c>
      <c r="B11810" t="s">
        <v>1910</v>
      </c>
      <c r="C11810" s="4">
        <v>735000</v>
      </c>
      <c r="D11810" t="s">
        <v>13</v>
      </c>
      <c r="E11810">
        <v>1995</v>
      </c>
      <c r="F11810">
        <v>1994</v>
      </c>
      <c r="G11810" t="s">
        <v>51</v>
      </c>
      <c r="H11810" t="str">
        <f t="shared" si="184"/>
        <v>Tree Rollins1994-95</v>
      </c>
    </row>
    <row r="11811" spans="1:8" x14ac:dyDescent="0.35">
      <c r="A11811" t="str">
        <f>VLOOKUP(salaries_1985to2020!B:B, player_information!A:U, 21, FALSE)</f>
        <v>Tree Rollins</v>
      </c>
      <c r="B11811" t="s">
        <v>1910</v>
      </c>
      <c r="C11811" s="4">
        <v>1470000</v>
      </c>
      <c r="D11811" t="s">
        <v>25</v>
      </c>
      <c r="E11811">
        <v>1998</v>
      </c>
      <c r="F11811">
        <v>1997</v>
      </c>
      <c r="G11811" t="s">
        <v>51</v>
      </c>
      <c r="H11811" t="str">
        <f t="shared" si="184"/>
        <v>Tree Rollins1997-98</v>
      </c>
    </row>
    <row r="11812" spans="1:8" x14ac:dyDescent="0.35">
      <c r="A11812" t="str">
        <f>VLOOKUP(salaries_1985to2020!B:B, player_information!A:U, 21, FALSE)</f>
        <v>Rajon Rondo</v>
      </c>
      <c r="B11812" t="s">
        <v>1911</v>
      </c>
      <c r="C11812" s="4">
        <v>1143600</v>
      </c>
      <c r="D11812" t="s">
        <v>37</v>
      </c>
      <c r="E11812">
        <v>2007</v>
      </c>
      <c r="F11812">
        <v>2006</v>
      </c>
      <c r="G11812" t="s">
        <v>11</v>
      </c>
      <c r="H11812" t="str">
        <f t="shared" si="184"/>
        <v>Rajon Rondo2006-07</v>
      </c>
    </row>
    <row r="11813" spans="1:8" x14ac:dyDescent="0.35">
      <c r="A11813" t="str">
        <f>VLOOKUP(salaries_1985to2020!B:B, player_information!A:U, 21, FALSE)</f>
        <v>Rajon Rondo</v>
      </c>
      <c r="B11813" t="s">
        <v>1911</v>
      </c>
      <c r="C11813" s="4">
        <v>1229280</v>
      </c>
      <c r="D11813" t="s">
        <v>40</v>
      </c>
      <c r="E11813">
        <v>2008</v>
      </c>
      <c r="F11813">
        <v>2007</v>
      </c>
      <c r="G11813" t="s">
        <v>11</v>
      </c>
      <c r="H11813" t="str">
        <f t="shared" si="184"/>
        <v>Rajon Rondo2007-08</v>
      </c>
    </row>
    <row r="11814" spans="1:8" x14ac:dyDescent="0.35">
      <c r="A11814" t="str">
        <f>VLOOKUP(salaries_1985to2020!B:B, player_information!A:U, 21, FALSE)</f>
        <v>Rajon Rondo</v>
      </c>
      <c r="B11814" t="s">
        <v>1911</v>
      </c>
      <c r="C11814" s="4">
        <v>1315080</v>
      </c>
      <c r="D11814" t="s">
        <v>48</v>
      </c>
      <c r="E11814">
        <v>2009</v>
      </c>
      <c r="F11814">
        <v>2008</v>
      </c>
      <c r="G11814" t="s">
        <v>11</v>
      </c>
      <c r="H11814" t="str">
        <f t="shared" si="184"/>
        <v>Rajon Rondo2008-09</v>
      </c>
    </row>
    <row r="11815" spans="1:8" x14ac:dyDescent="0.35">
      <c r="A11815" t="str">
        <f>VLOOKUP(salaries_1985to2020!B:B, player_information!A:U, 21, FALSE)</f>
        <v>Rajon Rondo</v>
      </c>
      <c r="B11815" t="s">
        <v>1911</v>
      </c>
      <c r="C11815" s="4">
        <v>2094922</v>
      </c>
      <c r="D11815" t="s">
        <v>41</v>
      </c>
      <c r="E11815">
        <v>2010</v>
      </c>
      <c r="F11815">
        <v>2009</v>
      </c>
      <c r="G11815" t="s">
        <v>11</v>
      </c>
      <c r="H11815" t="str">
        <f t="shared" si="184"/>
        <v>Rajon Rondo2009-10</v>
      </c>
    </row>
    <row r="11816" spans="1:8" x14ac:dyDescent="0.35">
      <c r="A11816" t="str">
        <f>VLOOKUP(salaries_1985to2020!B:B, player_information!A:U, 21, FALSE)</f>
        <v>Rajon Rondo</v>
      </c>
      <c r="B11816" t="s">
        <v>1911</v>
      </c>
      <c r="C11816" s="4">
        <v>9090911</v>
      </c>
      <c r="D11816" t="s">
        <v>75</v>
      </c>
      <c r="E11816">
        <v>2011</v>
      </c>
      <c r="F11816">
        <v>2010</v>
      </c>
      <c r="G11816" t="s">
        <v>11</v>
      </c>
      <c r="H11816" t="str">
        <f t="shared" si="184"/>
        <v>Rajon Rondo2010-11</v>
      </c>
    </row>
    <row r="11817" spans="1:8" x14ac:dyDescent="0.35">
      <c r="A11817" t="str">
        <f>VLOOKUP(salaries_1985to2020!B:B, player_information!A:U, 21, FALSE)</f>
        <v>Rajon Rondo</v>
      </c>
      <c r="B11817" t="s">
        <v>1911</v>
      </c>
      <c r="C11817" s="4">
        <v>10045455</v>
      </c>
      <c r="D11817" t="s">
        <v>77</v>
      </c>
      <c r="E11817">
        <v>2012</v>
      </c>
      <c r="F11817">
        <v>2011</v>
      </c>
      <c r="G11817" t="s">
        <v>11</v>
      </c>
      <c r="H11817" t="str">
        <f t="shared" si="184"/>
        <v>Rajon Rondo2011-12</v>
      </c>
    </row>
    <row r="11818" spans="1:8" x14ac:dyDescent="0.35">
      <c r="A11818" t="str">
        <f>VLOOKUP(salaries_1985to2020!B:B, player_information!A:U, 21, FALSE)</f>
        <v>Rajon Rondo</v>
      </c>
      <c r="B11818" t="s">
        <v>1911</v>
      </c>
      <c r="C11818" s="4">
        <v>11000000</v>
      </c>
      <c r="D11818" t="s">
        <v>54</v>
      </c>
      <c r="E11818">
        <v>2013</v>
      </c>
      <c r="F11818">
        <v>2012</v>
      </c>
      <c r="G11818" t="s">
        <v>11</v>
      </c>
      <c r="H11818" t="str">
        <f t="shared" si="184"/>
        <v>Rajon Rondo2012-13</v>
      </c>
    </row>
    <row r="11819" spans="1:8" x14ac:dyDescent="0.35">
      <c r="A11819" t="str">
        <f>VLOOKUP(salaries_1985to2020!B:B, player_information!A:U, 21, FALSE)</f>
        <v>Rajon Rondo</v>
      </c>
      <c r="B11819" t="s">
        <v>1911</v>
      </c>
      <c r="C11819" s="4">
        <v>11954545</v>
      </c>
      <c r="D11819" t="s">
        <v>56</v>
      </c>
      <c r="E11819">
        <v>2014</v>
      </c>
      <c r="F11819">
        <v>2013</v>
      </c>
      <c r="G11819" t="s">
        <v>11</v>
      </c>
      <c r="H11819" t="str">
        <f t="shared" si="184"/>
        <v>Rajon Rondo2013-14</v>
      </c>
    </row>
    <row r="11820" spans="1:8" x14ac:dyDescent="0.35">
      <c r="A11820" t="str">
        <f>VLOOKUP(salaries_1985to2020!B:B, player_information!A:U, 21, FALSE)</f>
        <v>Rajon Rondo</v>
      </c>
      <c r="B11820" t="s">
        <v>1911</v>
      </c>
      <c r="C11820" s="4">
        <v>12909091</v>
      </c>
      <c r="D11820" t="s">
        <v>57</v>
      </c>
      <c r="E11820">
        <v>2015</v>
      </c>
      <c r="F11820">
        <v>2014</v>
      </c>
      <c r="G11820" t="s">
        <v>33</v>
      </c>
      <c r="H11820" t="str">
        <f t="shared" si="184"/>
        <v>Rajon Rondo2014-15</v>
      </c>
    </row>
    <row r="11821" spans="1:8" x14ac:dyDescent="0.35">
      <c r="A11821" t="str">
        <f>VLOOKUP(salaries_1985to2020!B:B, player_information!A:U, 21, FALSE)</f>
        <v>Rajon Rondo</v>
      </c>
      <c r="B11821" t="s">
        <v>1911</v>
      </c>
      <c r="C11821" s="4">
        <v>9500000</v>
      </c>
      <c r="D11821" t="s">
        <v>59</v>
      </c>
      <c r="E11821">
        <v>2016</v>
      </c>
      <c r="F11821">
        <v>2015</v>
      </c>
      <c r="G11821" t="s">
        <v>14</v>
      </c>
      <c r="H11821" t="str">
        <f t="shared" si="184"/>
        <v>Rajon Rondo2015-16</v>
      </c>
    </row>
    <row r="11822" spans="1:8" x14ac:dyDescent="0.35">
      <c r="A11822" t="str">
        <f>VLOOKUP(salaries_1985to2020!B:B, player_information!A:U, 21, FALSE)</f>
        <v>Rajon Rondo</v>
      </c>
      <c r="B11822" t="s">
        <v>1911</v>
      </c>
      <c r="C11822" s="4">
        <v>14000000</v>
      </c>
      <c r="D11822" t="s">
        <v>43</v>
      </c>
      <c r="E11822">
        <v>2017</v>
      </c>
      <c r="F11822">
        <v>2016</v>
      </c>
      <c r="G11822" t="s">
        <v>104</v>
      </c>
      <c r="H11822" t="str">
        <f t="shared" si="184"/>
        <v>Rajon Rondo2016-17</v>
      </c>
    </row>
    <row r="11823" spans="1:8" x14ac:dyDescent="0.35">
      <c r="A11823" t="str">
        <f>VLOOKUP(salaries_1985to2020!B:B, player_information!A:U, 21, FALSE)</f>
        <v>Rajon Rondo</v>
      </c>
      <c r="B11823" t="s">
        <v>1911</v>
      </c>
      <c r="C11823" s="4">
        <v>3300000</v>
      </c>
      <c r="D11823" t="s">
        <v>45</v>
      </c>
      <c r="E11823">
        <v>2018</v>
      </c>
      <c r="F11823">
        <v>2017</v>
      </c>
      <c r="G11823" t="s">
        <v>87</v>
      </c>
      <c r="H11823" t="str">
        <f t="shared" si="184"/>
        <v>Rajon Rondo2017-18</v>
      </c>
    </row>
    <row r="11824" spans="1:8" x14ac:dyDescent="0.35">
      <c r="A11824" t="str">
        <f>VLOOKUP(salaries_1985to2020!B:B, player_information!A:U, 21, FALSE)</f>
        <v>Rajon Rondo</v>
      </c>
      <c r="B11824" t="s">
        <v>1911</v>
      </c>
      <c r="C11824" s="4">
        <v>3000000</v>
      </c>
      <c r="D11824" t="s">
        <v>45</v>
      </c>
      <c r="E11824">
        <v>2018</v>
      </c>
      <c r="F11824">
        <v>2017</v>
      </c>
      <c r="G11824" t="s">
        <v>104</v>
      </c>
      <c r="H11824" t="str">
        <f t="shared" si="184"/>
        <v>Rajon Rondo2017-18</v>
      </c>
    </row>
    <row r="11825" spans="1:8" x14ac:dyDescent="0.35">
      <c r="A11825" t="s">
        <v>12424</v>
      </c>
      <c r="B11825" t="s">
        <v>1911</v>
      </c>
      <c r="C11825" s="4">
        <v>9000000</v>
      </c>
      <c r="D11825" t="s">
        <v>14974</v>
      </c>
      <c r="E11825">
        <v>2019</v>
      </c>
      <c r="F11825">
        <v>2018</v>
      </c>
      <c r="G11825" t="s">
        <v>17</v>
      </c>
      <c r="H11825" t="str">
        <f t="shared" si="184"/>
        <v>Rajon Rondo2018-19</v>
      </c>
    </row>
    <row r="11826" spans="1:8" x14ac:dyDescent="0.35">
      <c r="A11826" t="s">
        <v>12424</v>
      </c>
      <c r="B11826" t="s">
        <v>1911</v>
      </c>
      <c r="C11826" s="4">
        <v>2564753</v>
      </c>
      <c r="D11826" t="s">
        <v>14975</v>
      </c>
      <c r="E11826">
        <v>2020</v>
      </c>
      <c r="F11826">
        <v>2019</v>
      </c>
      <c r="G11826" t="s">
        <v>17</v>
      </c>
      <c r="H11826" t="str">
        <f t="shared" si="184"/>
        <v>Rajon Rondo2019-20</v>
      </c>
    </row>
    <row r="11827" spans="1:8" x14ac:dyDescent="0.35">
      <c r="A11827" t="str">
        <f>VLOOKUP(salaries_1985to2020!B:B, player_information!A:U, 21, FALSE)</f>
        <v>Sean Rooks</v>
      </c>
      <c r="B11827" t="s">
        <v>1912</v>
      </c>
      <c r="C11827" s="4">
        <v>375000</v>
      </c>
      <c r="D11827" t="s">
        <v>10</v>
      </c>
      <c r="E11827">
        <v>1993</v>
      </c>
      <c r="F11827">
        <v>1992</v>
      </c>
      <c r="G11827" t="s">
        <v>33</v>
      </c>
      <c r="H11827" t="str">
        <f t="shared" si="184"/>
        <v>Sean Rooks1992-93</v>
      </c>
    </row>
    <row r="11828" spans="1:8" x14ac:dyDescent="0.35">
      <c r="A11828" t="str">
        <f>VLOOKUP(salaries_1985to2020!B:B, player_information!A:U, 21, FALSE)</f>
        <v>Sean Rooks</v>
      </c>
      <c r="B11828" t="s">
        <v>1912</v>
      </c>
      <c r="C11828" s="4">
        <v>488000</v>
      </c>
      <c r="D11828" t="s">
        <v>12</v>
      </c>
      <c r="E11828">
        <v>1994</v>
      </c>
      <c r="F11828">
        <v>1993</v>
      </c>
      <c r="G11828" t="s">
        <v>33</v>
      </c>
      <c r="H11828" t="str">
        <f t="shared" si="184"/>
        <v>Sean Rooks1993-94</v>
      </c>
    </row>
    <row r="11829" spans="1:8" x14ac:dyDescent="0.35">
      <c r="A11829" t="str">
        <f>VLOOKUP(salaries_1985to2020!B:B, player_information!A:U, 21, FALSE)</f>
        <v>Sean Rooks</v>
      </c>
      <c r="B11829" t="s">
        <v>1912</v>
      </c>
      <c r="C11829" s="4">
        <v>600000</v>
      </c>
      <c r="D11829" t="s">
        <v>13</v>
      </c>
      <c r="E11829">
        <v>1995</v>
      </c>
      <c r="F11829">
        <v>1994</v>
      </c>
      <c r="G11829" t="s">
        <v>81</v>
      </c>
      <c r="H11829" t="str">
        <f t="shared" si="184"/>
        <v>Sean Rooks1994-95</v>
      </c>
    </row>
    <row r="11830" spans="1:8" x14ac:dyDescent="0.35">
      <c r="A11830" t="str">
        <f>VLOOKUP(salaries_1985to2020!B:B, player_information!A:U, 21, FALSE)</f>
        <v>Sean Rooks</v>
      </c>
      <c r="B11830" t="s">
        <v>1912</v>
      </c>
      <c r="C11830" s="4">
        <v>1200000</v>
      </c>
      <c r="D11830" t="s">
        <v>23</v>
      </c>
      <c r="E11830">
        <v>1996</v>
      </c>
      <c r="F11830">
        <v>1995</v>
      </c>
      <c r="G11830" t="s">
        <v>81</v>
      </c>
      <c r="H11830" t="str">
        <f t="shared" si="184"/>
        <v>Sean Rooks1995-96</v>
      </c>
    </row>
    <row r="11831" spans="1:8" x14ac:dyDescent="0.35">
      <c r="A11831" t="str">
        <f>VLOOKUP(salaries_1985to2020!B:B, player_information!A:U, 21, FALSE)</f>
        <v>Sean Rooks</v>
      </c>
      <c r="B11831" t="s">
        <v>1912</v>
      </c>
      <c r="C11831" s="4">
        <v>1200000</v>
      </c>
      <c r="D11831" t="s">
        <v>24</v>
      </c>
      <c r="E11831">
        <v>1997</v>
      </c>
      <c r="F11831">
        <v>1996</v>
      </c>
      <c r="G11831" t="s">
        <v>17</v>
      </c>
      <c r="H11831" t="str">
        <f t="shared" si="184"/>
        <v>Sean Rooks1996-97</v>
      </c>
    </row>
    <row r="11832" spans="1:8" x14ac:dyDescent="0.35">
      <c r="A11832" t="str">
        <f>VLOOKUP(salaries_1985to2020!B:B, player_information!A:U, 21, FALSE)</f>
        <v>Sean Rooks</v>
      </c>
      <c r="B11832" t="s">
        <v>1912</v>
      </c>
      <c r="C11832" s="4">
        <v>1440000</v>
      </c>
      <c r="D11832" t="s">
        <v>25</v>
      </c>
      <c r="E11832">
        <v>1998</v>
      </c>
      <c r="F11832">
        <v>1997</v>
      </c>
      <c r="G11832" t="s">
        <v>17</v>
      </c>
      <c r="H11832" t="str">
        <f t="shared" si="184"/>
        <v>Sean Rooks1997-98</v>
      </c>
    </row>
    <row r="11833" spans="1:8" x14ac:dyDescent="0.35">
      <c r="A11833" t="str">
        <f>VLOOKUP(salaries_1985to2020!B:B, player_information!A:U, 21, FALSE)</f>
        <v>Sean Rooks</v>
      </c>
      <c r="B11833" t="s">
        <v>1912</v>
      </c>
      <c r="C11833" s="4">
        <v>1680000</v>
      </c>
      <c r="D11833" t="s">
        <v>29</v>
      </c>
      <c r="E11833">
        <v>1999</v>
      </c>
      <c r="F11833">
        <v>1998</v>
      </c>
      <c r="G11833" t="s">
        <v>17</v>
      </c>
      <c r="H11833" t="str">
        <f t="shared" si="184"/>
        <v>Sean Rooks1998-99</v>
      </c>
    </row>
    <row r="11834" spans="1:8" x14ac:dyDescent="0.35">
      <c r="A11834" t="str">
        <f>VLOOKUP(salaries_1985to2020!B:B, player_information!A:U, 21, FALSE)</f>
        <v>Sean Rooks</v>
      </c>
      <c r="B11834" t="s">
        <v>1912</v>
      </c>
      <c r="C11834" s="4">
        <v>1920000</v>
      </c>
      <c r="D11834" t="s">
        <v>30</v>
      </c>
      <c r="E11834">
        <v>2000</v>
      </c>
      <c r="F11834">
        <v>1999</v>
      </c>
      <c r="G11834" t="s">
        <v>33</v>
      </c>
      <c r="H11834" t="str">
        <f t="shared" si="184"/>
        <v>Sean Rooks1999-00</v>
      </c>
    </row>
    <row r="11835" spans="1:8" x14ac:dyDescent="0.35">
      <c r="A11835" t="str">
        <f>VLOOKUP(salaries_1985to2020!B:B, player_information!A:U, 21, FALSE)</f>
        <v>Sean Rooks</v>
      </c>
      <c r="B11835" t="s">
        <v>1912</v>
      </c>
      <c r="C11835" s="4">
        <v>2160000</v>
      </c>
      <c r="D11835" t="s">
        <v>26</v>
      </c>
      <c r="E11835">
        <v>2001</v>
      </c>
      <c r="F11835">
        <v>2000</v>
      </c>
      <c r="G11835" t="s">
        <v>49</v>
      </c>
      <c r="H11835" t="str">
        <f t="shared" si="184"/>
        <v>Sean Rooks2000-01</v>
      </c>
    </row>
    <row r="11836" spans="1:8" x14ac:dyDescent="0.35">
      <c r="A11836" t="str">
        <f>VLOOKUP(salaries_1985to2020!B:B, player_information!A:U, 21, FALSE)</f>
        <v>Sean Rooks</v>
      </c>
      <c r="B11836" t="s">
        <v>1912</v>
      </c>
      <c r="C11836" s="4">
        <v>2400000</v>
      </c>
      <c r="D11836" t="s">
        <v>31</v>
      </c>
      <c r="E11836">
        <v>2002</v>
      </c>
      <c r="F11836">
        <v>2001</v>
      </c>
      <c r="G11836" t="s">
        <v>49</v>
      </c>
      <c r="H11836" t="str">
        <f t="shared" si="184"/>
        <v>Sean Rooks2001-02</v>
      </c>
    </row>
    <row r="11837" spans="1:8" x14ac:dyDescent="0.35">
      <c r="A11837" t="str">
        <f>VLOOKUP(salaries_1985to2020!B:B, player_information!A:U, 21, FALSE)</f>
        <v>Sean Rooks</v>
      </c>
      <c r="B11837" t="s">
        <v>1912</v>
      </c>
      <c r="C11837" s="4">
        <v>2640000</v>
      </c>
      <c r="D11837" t="s">
        <v>32</v>
      </c>
      <c r="E11837">
        <v>2003</v>
      </c>
      <c r="F11837">
        <v>2002</v>
      </c>
      <c r="G11837" t="s">
        <v>49</v>
      </c>
      <c r="H11837" t="str">
        <f t="shared" si="184"/>
        <v>Sean Rooks2002-03</v>
      </c>
    </row>
    <row r="11838" spans="1:8" x14ac:dyDescent="0.35">
      <c r="A11838" t="str">
        <f>VLOOKUP(salaries_1985to2020!B:B, player_information!A:U, 21, FALSE)</f>
        <v>Sean Rooks</v>
      </c>
      <c r="B11838" t="s">
        <v>1912</v>
      </c>
      <c r="C11838" s="4">
        <v>1070000</v>
      </c>
      <c r="D11838" t="s">
        <v>34</v>
      </c>
      <c r="E11838">
        <v>2004</v>
      </c>
      <c r="F11838">
        <v>2003</v>
      </c>
      <c r="G11838" t="s">
        <v>99</v>
      </c>
      <c r="H11838" t="str">
        <f t="shared" si="184"/>
        <v>Sean Rooks2003-04</v>
      </c>
    </row>
    <row r="11839" spans="1:8" x14ac:dyDescent="0.35">
      <c r="A11839" t="str">
        <f>VLOOKUP(salaries_1985to2020!B:B, player_information!A:U, 21, FALSE)</f>
        <v>Derrick Rose</v>
      </c>
      <c r="B11839" t="s">
        <v>1913</v>
      </c>
      <c r="C11839" s="4">
        <v>4822800</v>
      </c>
      <c r="D11839" t="s">
        <v>48</v>
      </c>
      <c r="E11839">
        <v>2009</v>
      </c>
      <c r="F11839">
        <v>2008</v>
      </c>
      <c r="G11839" t="s">
        <v>104</v>
      </c>
      <c r="H11839" t="str">
        <f t="shared" si="184"/>
        <v>Derrick Rose2008-09</v>
      </c>
    </row>
    <row r="11840" spans="1:8" x14ac:dyDescent="0.35">
      <c r="A11840" t="str">
        <f>VLOOKUP(salaries_1985to2020!B:B, player_information!A:U, 21, FALSE)</f>
        <v>Derrick Rose</v>
      </c>
      <c r="B11840" t="s">
        <v>1913</v>
      </c>
      <c r="C11840" s="4">
        <v>5184480</v>
      </c>
      <c r="D11840" t="s">
        <v>41</v>
      </c>
      <c r="E11840">
        <v>2010</v>
      </c>
      <c r="F11840">
        <v>2009</v>
      </c>
      <c r="G11840" t="s">
        <v>104</v>
      </c>
      <c r="H11840" t="str">
        <f t="shared" si="184"/>
        <v>Derrick Rose2009-10</v>
      </c>
    </row>
    <row r="11841" spans="1:8" x14ac:dyDescent="0.35">
      <c r="A11841" t="str">
        <f>VLOOKUP(salaries_1985to2020!B:B, player_information!A:U, 21, FALSE)</f>
        <v>Derrick Rose</v>
      </c>
      <c r="B11841" t="s">
        <v>1913</v>
      </c>
      <c r="C11841" s="4">
        <v>5546160</v>
      </c>
      <c r="D11841" t="s">
        <v>75</v>
      </c>
      <c r="E11841">
        <v>2011</v>
      </c>
      <c r="F11841">
        <v>2010</v>
      </c>
      <c r="G11841" t="s">
        <v>104</v>
      </c>
      <c r="H11841" t="str">
        <f t="shared" si="184"/>
        <v>Derrick Rose2010-11</v>
      </c>
    </row>
    <row r="11842" spans="1:8" x14ac:dyDescent="0.35">
      <c r="A11842" t="str">
        <f>VLOOKUP(salaries_1985to2020!B:B, player_information!A:U, 21, FALSE)</f>
        <v>Derrick Rose</v>
      </c>
      <c r="B11842" t="s">
        <v>1913</v>
      </c>
      <c r="C11842" s="4">
        <v>6993708</v>
      </c>
      <c r="D11842" t="s">
        <v>77</v>
      </c>
      <c r="E11842">
        <v>2012</v>
      </c>
      <c r="F11842">
        <v>2011</v>
      </c>
      <c r="G11842" t="s">
        <v>104</v>
      </c>
      <c r="H11842" t="str">
        <f t="shared" si="184"/>
        <v>Derrick Rose2011-12</v>
      </c>
    </row>
    <row r="11843" spans="1:8" x14ac:dyDescent="0.35">
      <c r="A11843" t="str">
        <f>VLOOKUP(salaries_1985to2020!B:B, player_information!A:U, 21, FALSE)</f>
        <v>Derrick Rose</v>
      </c>
      <c r="B11843" t="s">
        <v>1913</v>
      </c>
      <c r="C11843" s="4">
        <v>16402500</v>
      </c>
      <c r="D11843" t="s">
        <v>54</v>
      </c>
      <c r="E11843">
        <v>2013</v>
      </c>
      <c r="F11843">
        <v>2012</v>
      </c>
      <c r="G11843" t="s">
        <v>104</v>
      </c>
      <c r="H11843" t="str">
        <f t="shared" ref="H11843:H11906" si="185">_xlfn.CONCAT(A11843, D11843)</f>
        <v>Derrick Rose2012-13</v>
      </c>
    </row>
    <row r="11844" spans="1:8" x14ac:dyDescent="0.35">
      <c r="A11844" t="str">
        <f>VLOOKUP(salaries_1985to2020!B:B, player_information!A:U, 21, FALSE)</f>
        <v>Derrick Rose</v>
      </c>
      <c r="B11844" t="s">
        <v>1913</v>
      </c>
      <c r="C11844" s="4">
        <v>17632688</v>
      </c>
      <c r="D11844" t="s">
        <v>56</v>
      </c>
      <c r="E11844">
        <v>2014</v>
      </c>
      <c r="F11844">
        <v>2013</v>
      </c>
      <c r="G11844" t="s">
        <v>104</v>
      </c>
      <c r="H11844" t="str">
        <f t="shared" si="185"/>
        <v>Derrick Rose2013-14</v>
      </c>
    </row>
    <row r="11845" spans="1:8" x14ac:dyDescent="0.35">
      <c r="A11845" t="str">
        <f>VLOOKUP(salaries_1985to2020!B:B, player_information!A:U, 21, FALSE)</f>
        <v>Derrick Rose</v>
      </c>
      <c r="B11845" t="s">
        <v>1913</v>
      </c>
      <c r="C11845" s="4">
        <v>18862875</v>
      </c>
      <c r="D11845" t="s">
        <v>57</v>
      </c>
      <c r="E11845">
        <v>2015</v>
      </c>
      <c r="F11845">
        <v>2014</v>
      </c>
      <c r="G11845" t="s">
        <v>104</v>
      </c>
      <c r="H11845" t="str">
        <f t="shared" si="185"/>
        <v>Derrick Rose2014-15</v>
      </c>
    </row>
    <row r="11846" spans="1:8" x14ac:dyDescent="0.35">
      <c r="A11846" t="str">
        <f>VLOOKUP(salaries_1985to2020!B:B, player_information!A:U, 21, FALSE)</f>
        <v>Derrick Rose</v>
      </c>
      <c r="B11846" t="s">
        <v>1913</v>
      </c>
      <c r="C11846" s="4">
        <v>20093063</v>
      </c>
      <c r="D11846" t="s">
        <v>59</v>
      </c>
      <c r="E11846">
        <v>2016</v>
      </c>
      <c r="F11846">
        <v>2015</v>
      </c>
      <c r="G11846" t="s">
        <v>104</v>
      </c>
      <c r="H11846" t="str">
        <f t="shared" si="185"/>
        <v>Derrick Rose2015-16</v>
      </c>
    </row>
    <row r="11847" spans="1:8" x14ac:dyDescent="0.35">
      <c r="A11847" t="str">
        <f>VLOOKUP(salaries_1985to2020!B:B, player_information!A:U, 21, FALSE)</f>
        <v>Derrick Rose</v>
      </c>
      <c r="B11847" t="s">
        <v>1913</v>
      </c>
      <c r="C11847" s="4">
        <v>21323250</v>
      </c>
      <c r="D11847" t="s">
        <v>43</v>
      </c>
      <c r="E11847">
        <v>2017</v>
      </c>
      <c r="F11847">
        <v>2016</v>
      </c>
      <c r="G11847" t="s">
        <v>58</v>
      </c>
      <c r="H11847" t="str">
        <f t="shared" si="185"/>
        <v>Derrick Rose2016-17</v>
      </c>
    </row>
    <row r="11848" spans="1:8" x14ac:dyDescent="0.35">
      <c r="A11848" t="str">
        <f>VLOOKUP(salaries_1985to2020!B:B, player_information!A:U, 21, FALSE)</f>
        <v>Derrick Rose</v>
      </c>
      <c r="B11848" t="s">
        <v>1913</v>
      </c>
      <c r="C11848" s="4">
        <v>1356709</v>
      </c>
      <c r="D11848" t="s">
        <v>45</v>
      </c>
      <c r="E11848">
        <v>2018</v>
      </c>
      <c r="F11848">
        <v>2017</v>
      </c>
      <c r="G11848" t="s">
        <v>101</v>
      </c>
      <c r="H11848" t="str">
        <f t="shared" si="185"/>
        <v>Derrick Rose2017-18</v>
      </c>
    </row>
    <row r="11849" spans="1:8" x14ac:dyDescent="0.35">
      <c r="A11849" t="str">
        <f>VLOOKUP(salaries_1985to2020!B:B, player_information!A:U, 21, FALSE)</f>
        <v>Derrick Rose</v>
      </c>
      <c r="B11849" t="s">
        <v>1913</v>
      </c>
      <c r="C11849" s="4">
        <v>749761</v>
      </c>
      <c r="D11849" t="s">
        <v>45</v>
      </c>
      <c r="E11849">
        <v>2018</v>
      </c>
      <c r="F11849">
        <v>2017</v>
      </c>
      <c r="G11849" t="s">
        <v>116</v>
      </c>
      <c r="H11849" t="str">
        <f t="shared" si="185"/>
        <v>Derrick Rose2017-18</v>
      </c>
    </row>
    <row r="11850" spans="1:8" x14ac:dyDescent="0.35">
      <c r="A11850" t="str">
        <f>VLOOKUP(salaries_1985to2020!B:B, player_information!A:U, 21, FALSE)</f>
        <v>Derrick Rose</v>
      </c>
      <c r="B11850" t="s">
        <v>1913</v>
      </c>
      <c r="C11850" s="4">
        <v>290951</v>
      </c>
      <c r="D11850" t="s">
        <v>45</v>
      </c>
      <c r="E11850">
        <v>2018</v>
      </c>
      <c r="F11850">
        <v>2017</v>
      </c>
      <c r="G11850" t="s">
        <v>81</v>
      </c>
      <c r="H11850" t="str">
        <f t="shared" si="185"/>
        <v>Derrick Rose2017-18</v>
      </c>
    </row>
    <row r="11851" spans="1:8" x14ac:dyDescent="0.35">
      <c r="A11851" t="s">
        <v>12429</v>
      </c>
      <c r="B11851" t="s">
        <v>1913</v>
      </c>
      <c r="C11851" s="4">
        <v>2393887</v>
      </c>
      <c r="D11851" t="s">
        <v>14974</v>
      </c>
      <c r="E11851">
        <v>2019</v>
      </c>
      <c r="F11851">
        <v>2018</v>
      </c>
      <c r="G11851" t="s">
        <v>81</v>
      </c>
      <c r="H11851" t="str">
        <f t="shared" si="185"/>
        <v>Derrick Rose2018-19</v>
      </c>
    </row>
    <row r="11852" spans="1:8" x14ac:dyDescent="0.35">
      <c r="A11852" t="s">
        <v>12429</v>
      </c>
      <c r="B11852" t="s">
        <v>1913</v>
      </c>
      <c r="C11852" s="4">
        <v>7317073</v>
      </c>
      <c r="D11852" t="s">
        <v>14975</v>
      </c>
      <c r="E11852">
        <v>2020</v>
      </c>
      <c r="F11852">
        <v>2019</v>
      </c>
      <c r="G11852" t="s">
        <v>47</v>
      </c>
      <c r="H11852" t="str">
        <f t="shared" si="185"/>
        <v>Derrick Rose2019-20</v>
      </c>
    </row>
    <row r="11853" spans="1:8" x14ac:dyDescent="0.35">
      <c r="A11853" t="str">
        <f>VLOOKUP(salaries_1985to2020!B:B, player_information!A:U, 21, FALSE)</f>
        <v>Jalen Rose</v>
      </c>
      <c r="B11853" t="s">
        <v>1914</v>
      </c>
      <c r="C11853" s="4">
        <v>975000</v>
      </c>
      <c r="D11853" t="s">
        <v>13</v>
      </c>
      <c r="E11853">
        <v>1995</v>
      </c>
      <c r="F11853">
        <v>1994</v>
      </c>
      <c r="G11853" t="s">
        <v>22</v>
      </c>
      <c r="H11853" t="str">
        <f t="shared" si="185"/>
        <v>Jalen Rose1994-95</v>
      </c>
    </row>
    <row r="11854" spans="1:8" x14ac:dyDescent="0.35">
      <c r="A11854" t="str">
        <f>VLOOKUP(salaries_1985to2020!B:B, player_information!A:U, 21, FALSE)</f>
        <v>Jalen Rose</v>
      </c>
      <c r="B11854" t="s">
        <v>1914</v>
      </c>
      <c r="C11854" s="4">
        <v>1268000</v>
      </c>
      <c r="D11854" t="s">
        <v>23</v>
      </c>
      <c r="E11854">
        <v>1996</v>
      </c>
      <c r="F11854">
        <v>1995</v>
      </c>
      <c r="G11854" t="s">
        <v>22</v>
      </c>
      <c r="H11854" t="str">
        <f t="shared" si="185"/>
        <v>Jalen Rose1995-96</v>
      </c>
    </row>
    <row r="11855" spans="1:8" x14ac:dyDescent="0.35">
      <c r="A11855" t="str">
        <f>VLOOKUP(salaries_1985to2020!B:B, player_information!A:U, 21, FALSE)</f>
        <v>Jalen Rose</v>
      </c>
      <c r="B11855" t="s">
        <v>1914</v>
      </c>
      <c r="C11855" s="4">
        <v>1560000</v>
      </c>
      <c r="D11855" t="s">
        <v>24</v>
      </c>
      <c r="E11855">
        <v>1997</v>
      </c>
      <c r="F11855">
        <v>1996</v>
      </c>
      <c r="G11855" t="s">
        <v>109</v>
      </c>
      <c r="H11855" t="str">
        <f t="shared" si="185"/>
        <v>Jalen Rose1996-97</v>
      </c>
    </row>
    <row r="11856" spans="1:8" x14ac:dyDescent="0.35">
      <c r="A11856" t="str">
        <f>VLOOKUP(salaries_1985to2020!B:B, player_information!A:U, 21, FALSE)</f>
        <v>Jalen Rose</v>
      </c>
      <c r="B11856" t="s">
        <v>1914</v>
      </c>
      <c r="C11856" s="4">
        <v>1852500</v>
      </c>
      <c r="D11856" t="s">
        <v>25</v>
      </c>
      <c r="E11856">
        <v>1998</v>
      </c>
      <c r="F11856">
        <v>1997</v>
      </c>
      <c r="G11856" t="s">
        <v>109</v>
      </c>
      <c r="H11856" t="str">
        <f t="shared" si="185"/>
        <v>Jalen Rose1997-98</v>
      </c>
    </row>
    <row r="11857" spans="1:8" x14ac:dyDescent="0.35">
      <c r="A11857" t="str">
        <f>VLOOKUP(salaries_1985to2020!B:B, player_information!A:U, 21, FALSE)</f>
        <v>Jalen Rose</v>
      </c>
      <c r="B11857" t="s">
        <v>1914</v>
      </c>
      <c r="C11857" s="4">
        <v>2145000</v>
      </c>
      <c r="D11857" t="s">
        <v>29</v>
      </c>
      <c r="E11857">
        <v>1999</v>
      </c>
      <c r="F11857">
        <v>1998</v>
      </c>
      <c r="G11857" t="s">
        <v>109</v>
      </c>
      <c r="H11857" t="str">
        <f t="shared" si="185"/>
        <v>Jalen Rose1998-99</v>
      </c>
    </row>
    <row r="11858" spans="1:8" x14ac:dyDescent="0.35">
      <c r="A11858" t="str">
        <f>VLOOKUP(salaries_1985to2020!B:B, player_information!A:U, 21, FALSE)</f>
        <v>Jalen Rose</v>
      </c>
      <c r="B11858" t="s">
        <v>1914</v>
      </c>
      <c r="C11858" s="4">
        <v>2437500</v>
      </c>
      <c r="D11858" t="s">
        <v>30</v>
      </c>
      <c r="E11858">
        <v>2000</v>
      </c>
      <c r="F11858">
        <v>1999</v>
      </c>
      <c r="G11858" t="s">
        <v>109</v>
      </c>
      <c r="H11858" t="str">
        <f t="shared" si="185"/>
        <v>Jalen Rose1999-00</v>
      </c>
    </row>
    <row r="11859" spans="1:8" x14ac:dyDescent="0.35">
      <c r="A11859" t="str">
        <f>VLOOKUP(salaries_1985to2020!B:B, player_information!A:U, 21, FALSE)</f>
        <v>Jalen Rose</v>
      </c>
      <c r="B11859" t="s">
        <v>1914</v>
      </c>
      <c r="C11859" s="4">
        <v>9660000</v>
      </c>
      <c r="D11859" t="s">
        <v>26</v>
      </c>
      <c r="E11859">
        <v>2001</v>
      </c>
      <c r="F11859">
        <v>2000</v>
      </c>
      <c r="G11859" t="s">
        <v>109</v>
      </c>
      <c r="H11859" t="str">
        <f t="shared" si="185"/>
        <v>Jalen Rose2000-01</v>
      </c>
    </row>
    <row r="11860" spans="1:8" x14ac:dyDescent="0.35">
      <c r="A11860" t="str">
        <f>VLOOKUP(salaries_1985to2020!B:B, player_information!A:U, 21, FALSE)</f>
        <v>Jalen Rose</v>
      </c>
      <c r="B11860" t="s">
        <v>1914</v>
      </c>
      <c r="C11860" s="4">
        <v>10865250</v>
      </c>
      <c r="D11860" t="s">
        <v>31</v>
      </c>
      <c r="E11860">
        <v>2002</v>
      </c>
      <c r="F11860">
        <v>2001</v>
      </c>
      <c r="G11860" t="s">
        <v>109</v>
      </c>
      <c r="H11860" t="str">
        <f t="shared" si="185"/>
        <v>Jalen Rose2001-02</v>
      </c>
    </row>
    <row r="11861" spans="1:8" x14ac:dyDescent="0.35">
      <c r="A11861" t="str">
        <f>VLOOKUP(salaries_1985to2020!B:B, player_information!A:U, 21, FALSE)</f>
        <v>Jalen Rose</v>
      </c>
      <c r="B11861" t="s">
        <v>1914</v>
      </c>
      <c r="C11861" s="4">
        <v>12072500</v>
      </c>
      <c r="D11861" t="s">
        <v>32</v>
      </c>
      <c r="E11861">
        <v>2003</v>
      </c>
      <c r="F11861">
        <v>2002</v>
      </c>
      <c r="G11861" t="s">
        <v>104</v>
      </c>
      <c r="H11861" t="str">
        <f t="shared" si="185"/>
        <v>Jalen Rose2002-03</v>
      </c>
    </row>
    <row r="11862" spans="1:8" x14ac:dyDescent="0.35">
      <c r="A11862" t="str">
        <f>VLOOKUP(salaries_1985to2020!B:B, player_information!A:U, 21, FALSE)</f>
        <v>Jalen Rose</v>
      </c>
      <c r="B11862" t="s">
        <v>1914</v>
      </c>
      <c r="C11862" s="4">
        <v>13279750</v>
      </c>
      <c r="D11862" t="s">
        <v>34</v>
      </c>
      <c r="E11862">
        <v>2004</v>
      </c>
      <c r="F11862">
        <v>2003</v>
      </c>
      <c r="G11862" t="s">
        <v>55</v>
      </c>
      <c r="H11862" t="str">
        <f t="shared" si="185"/>
        <v>Jalen Rose2003-04</v>
      </c>
    </row>
    <row r="11863" spans="1:8" x14ac:dyDescent="0.35">
      <c r="A11863" t="str">
        <f>VLOOKUP(salaries_1985to2020!B:B, player_information!A:U, 21, FALSE)</f>
        <v>Jalen Rose</v>
      </c>
      <c r="B11863" t="s">
        <v>1914</v>
      </c>
      <c r="C11863" s="4">
        <v>14487000</v>
      </c>
      <c r="D11863" t="s">
        <v>35</v>
      </c>
      <c r="E11863">
        <v>2005</v>
      </c>
      <c r="F11863">
        <v>2004</v>
      </c>
      <c r="G11863" t="s">
        <v>55</v>
      </c>
      <c r="H11863" t="str">
        <f t="shared" si="185"/>
        <v>Jalen Rose2004-05</v>
      </c>
    </row>
    <row r="11864" spans="1:8" x14ac:dyDescent="0.35">
      <c r="A11864" t="str">
        <f>VLOOKUP(salaries_1985to2020!B:B, player_information!A:U, 21, FALSE)</f>
        <v>Jalen Rose</v>
      </c>
      <c r="B11864" t="s">
        <v>1914</v>
      </c>
      <c r="C11864" s="4">
        <v>15694250</v>
      </c>
      <c r="D11864" t="s">
        <v>36</v>
      </c>
      <c r="E11864">
        <v>2006</v>
      </c>
      <c r="F11864">
        <v>2005</v>
      </c>
      <c r="G11864" t="s">
        <v>55</v>
      </c>
      <c r="H11864" t="str">
        <f t="shared" si="185"/>
        <v>Jalen Rose2005-06</v>
      </c>
    </row>
    <row r="11865" spans="1:8" x14ac:dyDescent="0.35">
      <c r="A11865" t="str">
        <f>VLOOKUP(salaries_1985to2020!B:B, player_information!A:U, 21, FALSE)</f>
        <v>Jalen Rose</v>
      </c>
      <c r="B11865" t="s">
        <v>1914</v>
      </c>
      <c r="C11865" s="4">
        <v>14601500</v>
      </c>
      <c r="D11865" t="s">
        <v>37</v>
      </c>
      <c r="E11865">
        <v>2007</v>
      </c>
      <c r="F11865">
        <v>2006</v>
      </c>
      <c r="G11865" t="s">
        <v>58</v>
      </c>
      <c r="H11865" t="str">
        <f t="shared" si="185"/>
        <v>Jalen Rose2006-07</v>
      </c>
    </row>
    <row r="11866" spans="1:8" x14ac:dyDescent="0.35">
      <c r="A11866" t="str">
        <f>VLOOKUP(salaries_1985to2020!B:B, player_information!A:U, 21, FALSE)</f>
        <v>Jalen Rose</v>
      </c>
      <c r="B11866" t="s">
        <v>1914</v>
      </c>
      <c r="C11866" s="4">
        <v>1540000</v>
      </c>
      <c r="D11866" t="s">
        <v>37</v>
      </c>
      <c r="E11866">
        <v>2007</v>
      </c>
      <c r="F11866">
        <v>2006</v>
      </c>
      <c r="G11866" t="s">
        <v>62</v>
      </c>
      <c r="H11866" t="str">
        <f t="shared" si="185"/>
        <v>Jalen Rose2006-07</v>
      </c>
    </row>
    <row r="11867" spans="1:8" x14ac:dyDescent="0.35">
      <c r="A11867" t="str">
        <f>VLOOKUP(salaries_1985to2020!B:B, player_information!A:U, 21, FALSE)</f>
        <v>Malik Rose</v>
      </c>
      <c r="B11867" t="s">
        <v>1915</v>
      </c>
      <c r="C11867" s="4">
        <v>220000</v>
      </c>
      <c r="D11867" t="s">
        <v>24</v>
      </c>
      <c r="E11867">
        <v>1997</v>
      </c>
      <c r="F11867">
        <v>1996</v>
      </c>
      <c r="G11867" t="s">
        <v>69</v>
      </c>
      <c r="H11867" t="str">
        <f t="shared" si="185"/>
        <v>Malik Rose1996-97</v>
      </c>
    </row>
    <row r="11868" spans="1:8" x14ac:dyDescent="0.35">
      <c r="A11868" t="str">
        <f>VLOOKUP(salaries_1985to2020!B:B, player_information!A:U, 21, FALSE)</f>
        <v>Malik Rose</v>
      </c>
      <c r="B11868" t="s">
        <v>1915</v>
      </c>
      <c r="C11868" s="4">
        <v>272250</v>
      </c>
      <c r="D11868" t="s">
        <v>25</v>
      </c>
      <c r="E11868">
        <v>1998</v>
      </c>
      <c r="F11868">
        <v>1997</v>
      </c>
      <c r="G11868" t="s">
        <v>84</v>
      </c>
      <c r="H11868" t="str">
        <f t="shared" si="185"/>
        <v>Malik Rose1997-98</v>
      </c>
    </row>
    <row r="11869" spans="1:8" x14ac:dyDescent="0.35">
      <c r="A11869" t="str">
        <f>VLOOKUP(salaries_1985to2020!B:B, player_information!A:U, 21, FALSE)</f>
        <v>Malik Rose</v>
      </c>
      <c r="B11869" t="s">
        <v>1915</v>
      </c>
      <c r="C11869" s="4">
        <v>425000</v>
      </c>
      <c r="D11869" t="s">
        <v>29</v>
      </c>
      <c r="E11869">
        <v>1999</v>
      </c>
      <c r="F11869">
        <v>1998</v>
      </c>
      <c r="G11869" t="s">
        <v>84</v>
      </c>
      <c r="H11869" t="str">
        <f t="shared" si="185"/>
        <v>Malik Rose1998-99</v>
      </c>
    </row>
    <row r="11870" spans="1:8" x14ac:dyDescent="0.35">
      <c r="A11870" t="str">
        <f>VLOOKUP(salaries_1985to2020!B:B, player_information!A:U, 21, FALSE)</f>
        <v>Malik Rose</v>
      </c>
      <c r="B11870" t="s">
        <v>1915</v>
      </c>
      <c r="C11870" s="4">
        <v>2285000</v>
      </c>
      <c r="D11870" t="s">
        <v>30</v>
      </c>
      <c r="E11870">
        <v>2000</v>
      </c>
      <c r="F11870">
        <v>1999</v>
      </c>
      <c r="G11870" t="s">
        <v>84</v>
      </c>
      <c r="H11870" t="str">
        <f t="shared" si="185"/>
        <v>Malik Rose1999-00</v>
      </c>
    </row>
    <row r="11871" spans="1:8" x14ac:dyDescent="0.35">
      <c r="A11871" t="str">
        <f>VLOOKUP(salaries_1985to2020!B:B, player_information!A:U, 21, FALSE)</f>
        <v>Malik Rose</v>
      </c>
      <c r="B11871" t="s">
        <v>1915</v>
      </c>
      <c r="C11871" s="4">
        <v>2570000</v>
      </c>
      <c r="D11871" t="s">
        <v>26</v>
      </c>
      <c r="E11871">
        <v>2001</v>
      </c>
      <c r="F11871">
        <v>2000</v>
      </c>
      <c r="G11871" t="s">
        <v>84</v>
      </c>
      <c r="H11871" t="str">
        <f t="shared" si="185"/>
        <v>Malik Rose2000-01</v>
      </c>
    </row>
    <row r="11872" spans="1:8" x14ac:dyDescent="0.35">
      <c r="A11872" t="str">
        <f>VLOOKUP(salaries_1985to2020!B:B, player_information!A:U, 21, FALSE)</f>
        <v>Malik Rose</v>
      </c>
      <c r="B11872" t="s">
        <v>1915</v>
      </c>
      <c r="C11872" s="4">
        <v>2285000</v>
      </c>
      <c r="D11872" t="s">
        <v>31</v>
      </c>
      <c r="E11872">
        <v>2002</v>
      </c>
      <c r="F11872">
        <v>2001</v>
      </c>
      <c r="G11872" t="s">
        <v>84</v>
      </c>
      <c r="H11872" t="str">
        <f t="shared" si="185"/>
        <v>Malik Rose2001-02</v>
      </c>
    </row>
    <row r="11873" spans="1:8" x14ac:dyDescent="0.35">
      <c r="A11873" t="str">
        <f>VLOOKUP(salaries_1985to2020!B:B, player_information!A:U, 21, FALSE)</f>
        <v>Malik Rose</v>
      </c>
      <c r="B11873" t="s">
        <v>1915</v>
      </c>
      <c r="C11873" s="4">
        <v>4370000</v>
      </c>
      <c r="D11873" t="s">
        <v>32</v>
      </c>
      <c r="E11873">
        <v>2003</v>
      </c>
      <c r="F11873">
        <v>2002</v>
      </c>
      <c r="G11873" t="s">
        <v>84</v>
      </c>
      <c r="H11873" t="str">
        <f t="shared" si="185"/>
        <v>Malik Rose2002-03</v>
      </c>
    </row>
    <row r="11874" spans="1:8" x14ac:dyDescent="0.35">
      <c r="A11874" t="str">
        <f>VLOOKUP(salaries_1985to2020!B:B, player_information!A:U, 21, FALSE)</f>
        <v>Malik Rose</v>
      </c>
      <c r="B11874" t="s">
        <v>1915</v>
      </c>
      <c r="C11874" s="4">
        <v>4916250</v>
      </c>
      <c r="D11874" t="s">
        <v>34</v>
      </c>
      <c r="E11874">
        <v>2004</v>
      </c>
      <c r="F11874">
        <v>2003</v>
      </c>
      <c r="G11874" t="s">
        <v>84</v>
      </c>
      <c r="H11874" t="str">
        <f t="shared" si="185"/>
        <v>Malik Rose2003-04</v>
      </c>
    </row>
    <row r="11875" spans="1:8" x14ac:dyDescent="0.35">
      <c r="A11875" t="str">
        <f>VLOOKUP(salaries_1985to2020!B:B, player_information!A:U, 21, FALSE)</f>
        <v>Malik Rose</v>
      </c>
      <c r="B11875" t="s">
        <v>1915</v>
      </c>
      <c r="C11875" s="4">
        <v>5462500</v>
      </c>
      <c r="D11875" t="s">
        <v>35</v>
      </c>
      <c r="E11875">
        <v>2005</v>
      </c>
      <c r="F11875">
        <v>2004</v>
      </c>
      <c r="G11875" t="s">
        <v>84</v>
      </c>
      <c r="H11875" t="str">
        <f t="shared" si="185"/>
        <v>Malik Rose2004-05</v>
      </c>
    </row>
    <row r="11876" spans="1:8" x14ac:dyDescent="0.35">
      <c r="A11876" t="str">
        <f>VLOOKUP(salaries_1985to2020!B:B, player_information!A:U, 21, FALSE)</f>
        <v>Malik Rose</v>
      </c>
      <c r="B11876" t="s">
        <v>1915</v>
      </c>
      <c r="C11876" s="4">
        <v>6008750</v>
      </c>
      <c r="D11876" t="s">
        <v>36</v>
      </c>
      <c r="E11876">
        <v>2006</v>
      </c>
      <c r="F11876">
        <v>2005</v>
      </c>
      <c r="G11876" t="s">
        <v>58</v>
      </c>
      <c r="H11876" t="str">
        <f t="shared" si="185"/>
        <v>Malik Rose2005-06</v>
      </c>
    </row>
    <row r="11877" spans="1:8" x14ac:dyDescent="0.35">
      <c r="A11877" t="str">
        <f>VLOOKUP(salaries_1985to2020!B:B, player_information!A:U, 21, FALSE)</f>
        <v>Malik Rose</v>
      </c>
      <c r="B11877" t="s">
        <v>1915</v>
      </c>
      <c r="C11877" s="4">
        <v>7525397</v>
      </c>
      <c r="D11877" t="s">
        <v>37</v>
      </c>
      <c r="E11877">
        <v>2007</v>
      </c>
      <c r="F11877">
        <v>2006</v>
      </c>
      <c r="G11877" t="s">
        <v>58</v>
      </c>
      <c r="H11877" t="str">
        <f t="shared" si="185"/>
        <v>Malik Rose2006-07</v>
      </c>
    </row>
    <row r="11878" spans="1:8" x14ac:dyDescent="0.35">
      <c r="A11878" t="str">
        <f>VLOOKUP(salaries_1985to2020!B:B, player_information!A:U, 21, FALSE)</f>
        <v>Malik Rose</v>
      </c>
      <c r="B11878" t="s">
        <v>1915</v>
      </c>
      <c r="C11878" s="4">
        <v>7101250</v>
      </c>
      <c r="D11878" t="s">
        <v>40</v>
      </c>
      <c r="E11878">
        <v>2008</v>
      </c>
      <c r="F11878">
        <v>2007</v>
      </c>
      <c r="G11878" t="s">
        <v>58</v>
      </c>
      <c r="H11878" t="str">
        <f t="shared" si="185"/>
        <v>Malik Rose2007-08</v>
      </c>
    </row>
    <row r="11879" spans="1:8" x14ac:dyDescent="0.35">
      <c r="A11879" t="str">
        <f>VLOOKUP(salaries_1985to2020!B:B, player_information!A:U, 21, FALSE)</f>
        <v>Malik Rose</v>
      </c>
      <c r="B11879" t="s">
        <v>1915</v>
      </c>
      <c r="C11879" s="4">
        <v>7647500</v>
      </c>
      <c r="D11879" t="s">
        <v>48</v>
      </c>
      <c r="E11879">
        <v>2009</v>
      </c>
      <c r="F11879">
        <v>2008</v>
      </c>
      <c r="G11879" t="s">
        <v>44</v>
      </c>
      <c r="H11879" t="str">
        <f t="shared" si="185"/>
        <v>Malik Rose2008-09</v>
      </c>
    </row>
    <row r="11880" spans="1:8" x14ac:dyDescent="0.35">
      <c r="A11880" t="str">
        <f>VLOOKUP(salaries_1985to2020!B:B, player_information!A:U, 21, FALSE)</f>
        <v>Quinton Ross</v>
      </c>
      <c r="B11880" t="s">
        <v>1916</v>
      </c>
      <c r="C11880" s="4">
        <v>620046</v>
      </c>
      <c r="D11880" t="s">
        <v>35</v>
      </c>
      <c r="E11880">
        <v>2005</v>
      </c>
      <c r="F11880">
        <v>2004</v>
      </c>
      <c r="G11880" t="s">
        <v>49</v>
      </c>
      <c r="H11880" t="str">
        <f t="shared" si="185"/>
        <v>Quinton Ross2004-05</v>
      </c>
    </row>
    <row r="11881" spans="1:8" x14ac:dyDescent="0.35">
      <c r="A11881" t="str">
        <f>VLOOKUP(salaries_1985to2020!B:B, player_information!A:U, 21, FALSE)</f>
        <v>Quinton Ross</v>
      </c>
      <c r="B11881" t="s">
        <v>1916</v>
      </c>
      <c r="C11881" s="4">
        <v>700000</v>
      </c>
      <c r="D11881" t="s">
        <v>36</v>
      </c>
      <c r="E11881">
        <v>2006</v>
      </c>
      <c r="F11881">
        <v>2005</v>
      </c>
      <c r="G11881" t="s">
        <v>49</v>
      </c>
      <c r="H11881" t="str">
        <f t="shared" si="185"/>
        <v>Quinton Ross2005-06</v>
      </c>
    </row>
    <row r="11882" spans="1:8" x14ac:dyDescent="0.35">
      <c r="A11882" t="str">
        <f>VLOOKUP(salaries_1985to2020!B:B, player_information!A:U, 21, FALSE)</f>
        <v>Quinton Ross</v>
      </c>
      <c r="B11882" t="s">
        <v>1916</v>
      </c>
      <c r="C11882" s="4">
        <v>771331</v>
      </c>
      <c r="D11882" t="s">
        <v>37</v>
      </c>
      <c r="E11882">
        <v>2007</v>
      </c>
      <c r="F11882">
        <v>2006</v>
      </c>
      <c r="G11882" t="s">
        <v>49</v>
      </c>
      <c r="H11882" t="str">
        <f t="shared" si="185"/>
        <v>Quinton Ross2006-07</v>
      </c>
    </row>
    <row r="11883" spans="1:8" x14ac:dyDescent="0.35">
      <c r="A11883" t="str">
        <f>VLOOKUP(salaries_1985to2020!B:B, player_information!A:U, 21, FALSE)</f>
        <v>Quinton Ross</v>
      </c>
      <c r="B11883" t="s">
        <v>1916</v>
      </c>
      <c r="C11883" s="4">
        <v>826046</v>
      </c>
      <c r="D11883" t="s">
        <v>40</v>
      </c>
      <c r="E11883">
        <v>2008</v>
      </c>
      <c r="F11883">
        <v>2007</v>
      </c>
      <c r="G11883" t="s">
        <v>49</v>
      </c>
      <c r="H11883" t="str">
        <f t="shared" si="185"/>
        <v>Quinton Ross2007-08</v>
      </c>
    </row>
    <row r="11884" spans="1:8" x14ac:dyDescent="0.35">
      <c r="A11884" t="str">
        <f>VLOOKUP(salaries_1985to2020!B:B, player_information!A:U, 21, FALSE)</f>
        <v>Quinton Ross</v>
      </c>
      <c r="B11884" t="s">
        <v>1916</v>
      </c>
      <c r="C11884" s="4">
        <v>854957</v>
      </c>
      <c r="D11884" t="s">
        <v>48</v>
      </c>
      <c r="E11884">
        <v>2009</v>
      </c>
      <c r="F11884">
        <v>2008</v>
      </c>
      <c r="G11884" t="s">
        <v>66</v>
      </c>
      <c r="H11884" t="str">
        <f t="shared" si="185"/>
        <v>Quinton Ross2008-09</v>
      </c>
    </row>
    <row r="11885" spans="1:8" x14ac:dyDescent="0.35">
      <c r="A11885" t="str">
        <f>VLOOKUP(salaries_1985to2020!B:B, player_information!A:U, 21, FALSE)</f>
        <v>Quinton Ross</v>
      </c>
      <c r="B11885" t="s">
        <v>1916</v>
      </c>
      <c r="C11885" s="4">
        <v>1033342</v>
      </c>
      <c r="D11885" t="s">
        <v>41</v>
      </c>
      <c r="E11885">
        <v>2010</v>
      </c>
      <c r="F11885">
        <v>2009</v>
      </c>
      <c r="G11885" t="s">
        <v>98</v>
      </c>
      <c r="H11885" t="str">
        <f t="shared" si="185"/>
        <v>Quinton Ross2009-10</v>
      </c>
    </row>
    <row r="11886" spans="1:8" x14ac:dyDescent="0.35">
      <c r="A11886" t="str">
        <f>VLOOKUP(salaries_1985to2020!B:B, player_information!A:U, 21, FALSE)</f>
        <v>Quinton Ross</v>
      </c>
      <c r="B11886" t="s">
        <v>1916</v>
      </c>
      <c r="C11886" s="4">
        <v>1146337</v>
      </c>
      <c r="D11886" t="s">
        <v>75</v>
      </c>
      <c r="E11886">
        <v>2011</v>
      </c>
      <c r="F11886">
        <v>2010</v>
      </c>
      <c r="G11886" t="s">
        <v>64</v>
      </c>
      <c r="H11886" t="str">
        <f t="shared" si="185"/>
        <v>Quinton Ross2010-11</v>
      </c>
    </row>
    <row r="11887" spans="1:8" x14ac:dyDescent="0.35">
      <c r="A11887" t="str">
        <f>VLOOKUP(salaries_1985to2020!B:B, player_information!A:U, 21, FALSE)</f>
        <v>Terrence Ross</v>
      </c>
      <c r="B11887" t="s">
        <v>1917</v>
      </c>
      <c r="C11887" s="4">
        <v>2563320</v>
      </c>
      <c r="D11887" t="s">
        <v>54</v>
      </c>
      <c r="E11887">
        <v>2013</v>
      </c>
      <c r="F11887">
        <v>2012</v>
      </c>
      <c r="G11887" t="s">
        <v>55</v>
      </c>
      <c r="H11887" t="str">
        <f t="shared" si="185"/>
        <v>Terrence Ross2012-13</v>
      </c>
    </row>
    <row r="11888" spans="1:8" x14ac:dyDescent="0.35">
      <c r="A11888" t="str">
        <f>VLOOKUP(salaries_1985to2020!B:B, player_information!A:U, 21, FALSE)</f>
        <v>Terrence Ross</v>
      </c>
      <c r="B11888" t="s">
        <v>1917</v>
      </c>
      <c r="C11888" s="4">
        <v>2678640</v>
      </c>
      <c r="D11888" t="s">
        <v>56</v>
      </c>
      <c r="E11888">
        <v>2014</v>
      </c>
      <c r="F11888">
        <v>2013</v>
      </c>
      <c r="G11888" t="s">
        <v>55</v>
      </c>
      <c r="H11888" t="str">
        <f t="shared" si="185"/>
        <v>Terrence Ross2013-14</v>
      </c>
    </row>
    <row r="11889" spans="1:8" x14ac:dyDescent="0.35">
      <c r="A11889" t="str">
        <f>VLOOKUP(salaries_1985to2020!B:B, player_information!A:U, 21, FALSE)</f>
        <v>Terrence Ross</v>
      </c>
      <c r="B11889" t="s">
        <v>1917</v>
      </c>
      <c r="C11889" s="4">
        <v>2793960</v>
      </c>
      <c r="D11889" t="s">
        <v>57</v>
      </c>
      <c r="E11889">
        <v>2015</v>
      </c>
      <c r="F11889">
        <v>2014</v>
      </c>
      <c r="G11889" t="s">
        <v>55</v>
      </c>
      <c r="H11889" t="str">
        <f t="shared" si="185"/>
        <v>Terrence Ross2014-15</v>
      </c>
    </row>
    <row r="11890" spans="1:8" x14ac:dyDescent="0.35">
      <c r="A11890" t="str">
        <f>VLOOKUP(salaries_1985to2020!B:B, player_information!A:U, 21, FALSE)</f>
        <v>Terrence Ross</v>
      </c>
      <c r="B11890" t="s">
        <v>1917</v>
      </c>
      <c r="C11890" s="4">
        <v>3553917</v>
      </c>
      <c r="D11890" t="s">
        <v>59</v>
      </c>
      <c r="E11890">
        <v>2016</v>
      </c>
      <c r="F11890">
        <v>2015</v>
      </c>
      <c r="G11890" t="s">
        <v>55</v>
      </c>
      <c r="H11890" t="str">
        <f t="shared" si="185"/>
        <v>Terrence Ross2015-16</v>
      </c>
    </row>
    <row r="11891" spans="1:8" x14ac:dyDescent="0.35">
      <c r="A11891" t="str">
        <f>VLOOKUP(salaries_1985to2020!B:B, player_information!A:U, 21, FALSE)</f>
        <v>Terrence Ross</v>
      </c>
      <c r="B11891" t="s">
        <v>1917</v>
      </c>
      <c r="C11891" s="4">
        <v>10000000</v>
      </c>
      <c r="D11891" t="s">
        <v>43</v>
      </c>
      <c r="E11891">
        <v>2017</v>
      </c>
      <c r="F11891">
        <v>2016</v>
      </c>
      <c r="G11891" t="s">
        <v>51</v>
      </c>
      <c r="H11891" t="str">
        <f t="shared" si="185"/>
        <v>Terrence Ross2016-17</v>
      </c>
    </row>
    <row r="11892" spans="1:8" x14ac:dyDescent="0.35">
      <c r="A11892" t="str">
        <f>VLOOKUP(salaries_1985to2020!B:B, player_information!A:U, 21, FALSE)</f>
        <v>Terrence Ross</v>
      </c>
      <c r="B11892" t="s">
        <v>1917</v>
      </c>
      <c r="C11892" s="4">
        <v>10500000</v>
      </c>
      <c r="D11892" t="s">
        <v>45</v>
      </c>
      <c r="E11892">
        <v>2018</v>
      </c>
      <c r="F11892">
        <v>2017</v>
      </c>
      <c r="G11892" t="s">
        <v>51</v>
      </c>
      <c r="H11892" t="str">
        <f t="shared" si="185"/>
        <v>Terrence Ross2017-18</v>
      </c>
    </row>
    <row r="11893" spans="1:8" x14ac:dyDescent="0.35">
      <c r="A11893" t="s">
        <v>12445</v>
      </c>
      <c r="B11893" t="s">
        <v>1917</v>
      </c>
      <c r="C11893" s="4">
        <v>10500000</v>
      </c>
      <c r="D11893" t="s">
        <v>14974</v>
      </c>
      <c r="E11893">
        <v>2019</v>
      </c>
      <c r="F11893">
        <v>2018</v>
      </c>
      <c r="G11893" t="s">
        <v>51</v>
      </c>
      <c r="H11893" t="str">
        <f t="shared" si="185"/>
        <v>Terrence Ross2018-19</v>
      </c>
    </row>
    <row r="11894" spans="1:8" x14ac:dyDescent="0.35">
      <c r="A11894" t="s">
        <v>12445</v>
      </c>
      <c r="B11894" t="s">
        <v>1917</v>
      </c>
      <c r="C11894" s="4">
        <v>12500000</v>
      </c>
      <c r="D11894" t="s">
        <v>14975</v>
      </c>
      <c r="E11894">
        <v>2020</v>
      </c>
      <c r="F11894">
        <v>2019</v>
      </c>
      <c r="G11894" t="s">
        <v>51</v>
      </c>
      <c r="H11894" t="str">
        <f t="shared" si="185"/>
        <v>Terrence Ross2019-20</v>
      </c>
    </row>
    <row r="11895" spans="1:8" x14ac:dyDescent="0.35">
      <c r="A11895" t="str">
        <f>VLOOKUP(salaries_1985to2020!B:B, player_information!A:U, 21, FALSE)</f>
        <v>Scott Roth</v>
      </c>
      <c r="B11895" t="s">
        <v>1918</v>
      </c>
      <c r="C11895" s="4">
        <v>75000</v>
      </c>
      <c r="D11895" t="s">
        <v>19</v>
      </c>
      <c r="E11895">
        <v>1988</v>
      </c>
      <c r="F11895">
        <v>1987</v>
      </c>
      <c r="G11895" t="s">
        <v>116</v>
      </c>
      <c r="H11895" t="str">
        <f t="shared" si="185"/>
        <v>Scott Roth1987-88</v>
      </c>
    </row>
    <row r="11896" spans="1:8" x14ac:dyDescent="0.35">
      <c r="A11896" t="str">
        <f>VLOOKUP(salaries_1985to2020!B:B, player_information!A:U, 21, FALSE)</f>
        <v>Dan Roundfield</v>
      </c>
      <c r="B11896" t="s">
        <v>1919</v>
      </c>
      <c r="C11896" s="4">
        <v>674000</v>
      </c>
      <c r="D11896" t="s">
        <v>16</v>
      </c>
      <c r="E11896">
        <v>1985</v>
      </c>
      <c r="F11896">
        <v>1984</v>
      </c>
      <c r="G11896" t="s">
        <v>47</v>
      </c>
      <c r="H11896" t="str">
        <f t="shared" si="185"/>
        <v>Dan Roundfield1984-85</v>
      </c>
    </row>
    <row r="11897" spans="1:8" x14ac:dyDescent="0.35">
      <c r="A11897" t="str">
        <f>VLOOKUP(salaries_1985to2020!B:B, player_information!A:U, 21, FALSE)</f>
        <v>Dan Roundfield</v>
      </c>
      <c r="B11897" t="s">
        <v>1919</v>
      </c>
      <c r="C11897" s="4">
        <v>759250</v>
      </c>
      <c r="D11897" t="s">
        <v>18</v>
      </c>
      <c r="E11897">
        <v>1986</v>
      </c>
      <c r="F11897">
        <v>1985</v>
      </c>
      <c r="G11897" t="s">
        <v>68</v>
      </c>
      <c r="H11897" t="str">
        <f t="shared" si="185"/>
        <v>Dan Roundfield1985-86</v>
      </c>
    </row>
    <row r="11898" spans="1:8" x14ac:dyDescent="0.35">
      <c r="A11898" t="str">
        <f>VLOOKUP(salaries_1985to2020!B:B, player_information!A:U, 21, FALSE)</f>
        <v>Brian Rowsom</v>
      </c>
      <c r="B11898" t="s">
        <v>1920</v>
      </c>
      <c r="C11898" s="4">
        <v>100000</v>
      </c>
      <c r="D11898" t="s">
        <v>20</v>
      </c>
      <c r="E11898">
        <v>1989</v>
      </c>
      <c r="F11898">
        <v>1988</v>
      </c>
      <c r="G11898" t="s">
        <v>69</v>
      </c>
      <c r="H11898" t="str">
        <f t="shared" si="185"/>
        <v>Brian Rowsom1988-89</v>
      </c>
    </row>
    <row r="11899" spans="1:8" x14ac:dyDescent="0.35">
      <c r="A11899" t="str">
        <f>VLOOKUP(salaries_1985to2020!B:B, player_information!A:U, 21, FALSE)</f>
        <v>Donald Royal</v>
      </c>
      <c r="B11899" t="s">
        <v>1922</v>
      </c>
      <c r="C11899" s="4">
        <v>130000</v>
      </c>
      <c r="D11899" t="s">
        <v>9</v>
      </c>
      <c r="E11899">
        <v>1992</v>
      </c>
      <c r="F11899">
        <v>1991</v>
      </c>
      <c r="G11899" t="s">
        <v>84</v>
      </c>
      <c r="H11899" t="str">
        <f t="shared" si="185"/>
        <v>Donald Royal1991-92</v>
      </c>
    </row>
    <row r="11900" spans="1:8" x14ac:dyDescent="0.35">
      <c r="A11900" t="str">
        <f>VLOOKUP(salaries_1985to2020!B:B, player_information!A:U, 21, FALSE)</f>
        <v>Donald Royal</v>
      </c>
      <c r="B11900" t="s">
        <v>1922</v>
      </c>
      <c r="C11900" s="4">
        <v>140000</v>
      </c>
      <c r="D11900" t="s">
        <v>10</v>
      </c>
      <c r="E11900">
        <v>1993</v>
      </c>
      <c r="F11900">
        <v>1992</v>
      </c>
      <c r="G11900" t="s">
        <v>51</v>
      </c>
      <c r="H11900" t="str">
        <f t="shared" si="185"/>
        <v>Donald Royal1992-93</v>
      </c>
    </row>
    <row r="11901" spans="1:8" x14ac:dyDescent="0.35">
      <c r="A11901" t="str">
        <f>VLOOKUP(salaries_1985to2020!B:B, player_information!A:U, 21, FALSE)</f>
        <v>Donald Royal</v>
      </c>
      <c r="B11901" t="s">
        <v>1922</v>
      </c>
      <c r="C11901" s="4">
        <v>890000</v>
      </c>
      <c r="D11901" t="s">
        <v>12</v>
      </c>
      <c r="E11901">
        <v>1994</v>
      </c>
      <c r="F11901">
        <v>1993</v>
      </c>
      <c r="G11901" t="s">
        <v>51</v>
      </c>
      <c r="H11901" t="str">
        <f t="shared" si="185"/>
        <v>Donald Royal1993-94</v>
      </c>
    </row>
    <row r="11902" spans="1:8" x14ac:dyDescent="0.35">
      <c r="A11902" t="str">
        <f>VLOOKUP(salaries_1985to2020!B:B, player_information!A:U, 21, FALSE)</f>
        <v>Donald Royal</v>
      </c>
      <c r="B11902" t="s">
        <v>1922</v>
      </c>
      <c r="C11902" s="4">
        <v>1000000</v>
      </c>
      <c r="D11902" t="s">
        <v>13</v>
      </c>
      <c r="E11902">
        <v>1995</v>
      </c>
      <c r="F11902">
        <v>1994</v>
      </c>
      <c r="G11902" t="s">
        <v>51</v>
      </c>
      <c r="H11902" t="str">
        <f t="shared" si="185"/>
        <v>Donald Royal1994-95</v>
      </c>
    </row>
    <row r="11903" spans="1:8" x14ac:dyDescent="0.35">
      <c r="A11903" t="str">
        <f>VLOOKUP(salaries_1985to2020!B:B, player_information!A:U, 21, FALSE)</f>
        <v>Donald Royal</v>
      </c>
      <c r="B11903" t="s">
        <v>1922</v>
      </c>
      <c r="C11903" s="4">
        <v>1500000</v>
      </c>
      <c r="D11903" t="s">
        <v>23</v>
      </c>
      <c r="E11903">
        <v>1996</v>
      </c>
      <c r="F11903">
        <v>1995</v>
      </c>
      <c r="G11903" t="s">
        <v>51</v>
      </c>
      <c r="H11903" t="str">
        <f t="shared" si="185"/>
        <v>Donald Royal1995-96</v>
      </c>
    </row>
    <row r="11904" spans="1:8" x14ac:dyDescent="0.35">
      <c r="A11904" t="str">
        <f>VLOOKUP(salaries_1985to2020!B:B, player_information!A:U, 21, FALSE)</f>
        <v>Donald Royal</v>
      </c>
      <c r="B11904" t="s">
        <v>1922</v>
      </c>
      <c r="C11904" s="4">
        <v>1700000</v>
      </c>
      <c r="D11904" t="s">
        <v>24</v>
      </c>
      <c r="E11904">
        <v>1997</v>
      </c>
      <c r="F11904">
        <v>1996</v>
      </c>
      <c r="G11904" t="s">
        <v>76</v>
      </c>
      <c r="H11904" t="str">
        <f t="shared" si="185"/>
        <v>Donald Royal1996-97</v>
      </c>
    </row>
    <row r="11905" spans="1:8" x14ac:dyDescent="0.35">
      <c r="A11905" t="str">
        <f>VLOOKUP(salaries_1985to2020!B:B, player_information!A:U, 21, FALSE)</f>
        <v>Brandon Roy</v>
      </c>
      <c r="B11905" t="s">
        <v>1921</v>
      </c>
      <c r="C11905" s="4">
        <v>2681880</v>
      </c>
      <c r="D11905" t="s">
        <v>37</v>
      </c>
      <c r="E11905">
        <v>2007</v>
      </c>
      <c r="F11905">
        <v>2006</v>
      </c>
      <c r="G11905" t="s">
        <v>8</v>
      </c>
      <c r="H11905" t="str">
        <f t="shared" si="185"/>
        <v>Brandon Roy2006-07</v>
      </c>
    </row>
    <row r="11906" spans="1:8" x14ac:dyDescent="0.35">
      <c r="A11906" t="str">
        <f>VLOOKUP(salaries_1985to2020!B:B, player_information!A:U, 21, FALSE)</f>
        <v>Brandon Roy</v>
      </c>
      <c r="B11906" t="s">
        <v>1921</v>
      </c>
      <c r="C11906" s="4">
        <v>2883120</v>
      </c>
      <c r="D11906" t="s">
        <v>40</v>
      </c>
      <c r="E11906">
        <v>2008</v>
      </c>
      <c r="F11906">
        <v>2007</v>
      </c>
      <c r="G11906" t="s">
        <v>8</v>
      </c>
      <c r="H11906" t="str">
        <f t="shared" si="185"/>
        <v>Brandon Roy2007-08</v>
      </c>
    </row>
    <row r="11907" spans="1:8" x14ac:dyDescent="0.35">
      <c r="A11907" t="str">
        <f>VLOOKUP(salaries_1985to2020!B:B, player_information!A:U, 21, FALSE)</f>
        <v>Brandon Roy</v>
      </c>
      <c r="B11907" t="s">
        <v>1921</v>
      </c>
      <c r="C11907" s="4">
        <v>3084240</v>
      </c>
      <c r="D11907" t="s">
        <v>48</v>
      </c>
      <c r="E11907">
        <v>2009</v>
      </c>
      <c r="F11907">
        <v>2008</v>
      </c>
      <c r="G11907" t="s">
        <v>8</v>
      </c>
      <c r="H11907" t="str">
        <f t="shared" ref="H11907:H11970" si="186">_xlfn.CONCAT(A11907, D11907)</f>
        <v>Brandon Roy2008-09</v>
      </c>
    </row>
    <row r="11908" spans="1:8" x14ac:dyDescent="0.35">
      <c r="A11908" t="str">
        <f>VLOOKUP(salaries_1985to2020!B:B, player_information!A:U, 21, FALSE)</f>
        <v>Brandon Roy</v>
      </c>
      <c r="B11908" t="s">
        <v>1921</v>
      </c>
      <c r="C11908" s="4">
        <v>3910816</v>
      </c>
      <c r="D11908" t="s">
        <v>41</v>
      </c>
      <c r="E11908">
        <v>2010</v>
      </c>
      <c r="F11908">
        <v>2009</v>
      </c>
      <c r="G11908" t="s">
        <v>8</v>
      </c>
      <c r="H11908" t="str">
        <f t="shared" si="186"/>
        <v>Brandon Roy2009-10</v>
      </c>
    </row>
    <row r="11909" spans="1:8" x14ac:dyDescent="0.35">
      <c r="A11909" t="str">
        <f>VLOOKUP(salaries_1985to2020!B:B, player_information!A:U, 21, FALSE)</f>
        <v>Brandon Roy</v>
      </c>
      <c r="B11909" t="s">
        <v>1921</v>
      </c>
      <c r="C11909" s="4">
        <v>13520500</v>
      </c>
      <c r="D11909" t="s">
        <v>75</v>
      </c>
      <c r="E11909">
        <v>2011</v>
      </c>
      <c r="F11909">
        <v>2010</v>
      </c>
      <c r="G11909" t="s">
        <v>8</v>
      </c>
      <c r="H11909" t="str">
        <f t="shared" si="186"/>
        <v>Brandon Roy2010-11</v>
      </c>
    </row>
    <row r="11910" spans="1:8" x14ac:dyDescent="0.35">
      <c r="A11910" t="str">
        <f>VLOOKUP(salaries_1985to2020!B:B, player_information!A:U, 21, FALSE)</f>
        <v>Brandon Roy</v>
      </c>
      <c r="B11910" t="s">
        <v>1921</v>
      </c>
      <c r="C11910" s="4">
        <v>16032144</v>
      </c>
      <c r="D11910" t="s">
        <v>77</v>
      </c>
      <c r="E11910">
        <v>2012</v>
      </c>
      <c r="F11910">
        <v>2011</v>
      </c>
      <c r="G11910" t="s">
        <v>8</v>
      </c>
      <c r="H11910" t="str">
        <f t="shared" si="186"/>
        <v>Brandon Roy2011-12</v>
      </c>
    </row>
    <row r="11911" spans="1:8" x14ac:dyDescent="0.35">
      <c r="A11911" t="str">
        <f>VLOOKUP(salaries_1985to2020!B:B, player_information!A:U, 21, FALSE)</f>
        <v>Brandon Roy</v>
      </c>
      <c r="B11911" t="s">
        <v>1921</v>
      </c>
      <c r="C11911" s="4">
        <v>16359805</v>
      </c>
      <c r="D11911" t="s">
        <v>54</v>
      </c>
      <c r="E11911">
        <v>2013</v>
      </c>
      <c r="F11911">
        <v>2012</v>
      </c>
      <c r="G11911" t="s">
        <v>8</v>
      </c>
      <c r="H11911" t="str">
        <f t="shared" si="186"/>
        <v>Brandon Roy2012-13</v>
      </c>
    </row>
    <row r="11912" spans="1:8" x14ac:dyDescent="0.35">
      <c r="A11912" t="str">
        <f>VLOOKUP(salaries_1985to2020!B:B, player_information!A:U, 21, FALSE)</f>
        <v>Brandon Roy</v>
      </c>
      <c r="B11912" t="s">
        <v>1921</v>
      </c>
      <c r="C11912" s="4">
        <v>5100000</v>
      </c>
      <c r="D11912" t="s">
        <v>54</v>
      </c>
      <c r="E11912">
        <v>2013</v>
      </c>
      <c r="F11912">
        <v>2012</v>
      </c>
      <c r="G11912" t="s">
        <v>81</v>
      </c>
      <c r="H11912" t="str">
        <f t="shared" si="186"/>
        <v>Brandon Roy2012-13</v>
      </c>
    </row>
    <row r="11913" spans="1:8" x14ac:dyDescent="0.35">
      <c r="A11913" t="str">
        <f>VLOOKUP(salaries_1985to2020!B:B, player_information!A:U, 21, FALSE)</f>
        <v>Brandon Roy</v>
      </c>
      <c r="B11913" t="s">
        <v>1921</v>
      </c>
      <c r="C11913" s="4">
        <v>19317326</v>
      </c>
      <c r="D11913" t="s">
        <v>57</v>
      </c>
      <c r="E11913">
        <v>2015</v>
      </c>
      <c r="F11913">
        <v>2014</v>
      </c>
      <c r="G11913" t="s">
        <v>8</v>
      </c>
      <c r="H11913" t="str">
        <f t="shared" si="186"/>
        <v>Brandon Roy2014-15</v>
      </c>
    </row>
    <row r="11914" spans="1:8" x14ac:dyDescent="0.35">
      <c r="A11914" t="str">
        <f>VLOOKUP(salaries_1985to2020!B:B, player_information!A:U, 21, FALSE)</f>
        <v>Clifford Rozier</v>
      </c>
      <c r="B11914" t="s">
        <v>1923</v>
      </c>
      <c r="C11914" s="4">
        <v>650000</v>
      </c>
      <c r="D11914" t="s">
        <v>13</v>
      </c>
      <c r="E11914">
        <v>1995</v>
      </c>
      <c r="F11914">
        <v>1994</v>
      </c>
      <c r="G11914" t="s">
        <v>76</v>
      </c>
      <c r="H11914" t="str">
        <f t="shared" si="186"/>
        <v>Clifford Rozier1994-95</v>
      </c>
    </row>
    <row r="11915" spans="1:8" x14ac:dyDescent="0.35">
      <c r="A11915" t="str">
        <f>VLOOKUP(salaries_1985to2020!B:B, player_information!A:U, 21, FALSE)</f>
        <v>Clifford Rozier</v>
      </c>
      <c r="B11915" t="s">
        <v>1923</v>
      </c>
      <c r="C11915" s="4">
        <v>845000</v>
      </c>
      <c r="D11915" t="s">
        <v>23</v>
      </c>
      <c r="E11915">
        <v>1996</v>
      </c>
      <c r="F11915">
        <v>1995</v>
      </c>
      <c r="G11915" t="s">
        <v>76</v>
      </c>
      <c r="H11915" t="str">
        <f t="shared" si="186"/>
        <v>Clifford Rozier1995-96</v>
      </c>
    </row>
    <row r="11916" spans="1:8" x14ac:dyDescent="0.35">
      <c r="A11916" t="str">
        <f>VLOOKUP(salaries_1985to2020!B:B, player_information!A:U, 21, FALSE)</f>
        <v>Clifford Rozier</v>
      </c>
      <c r="B11916" t="s">
        <v>1923</v>
      </c>
      <c r="C11916" s="4">
        <v>1040000</v>
      </c>
      <c r="D11916" t="s">
        <v>24</v>
      </c>
      <c r="E11916">
        <v>1997</v>
      </c>
      <c r="F11916">
        <v>1996</v>
      </c>
      <c r="G11916" t="s">
        <v>51</v>
      </c>
      <c r="H11916" t="str">
        <f t="shared" si="186"/>
        <v>Clifford Rozier1996-97</v>
      </c>
    </row>
    <row r="11917" spans="1:8" x14ac:dyDescent="0.35">
      <c r="A11917" t="str">
        <f>VLOOKUP(salaries_1985to2020!B:B, player_information!A:U, 21, FALSE)</f>
        <v>Clifford Rozier</v>
      </c>
      <c r="B11917" t="s">
        <v>1923</v>
      </c>
      <c r="C11917" s="4">
        <v>750000</v>
      </c>
      <c r="D11917" t="s">
        <v>25</v>
      </c>
      <c r="E11917">
        <v>1998</v>
      </c>
      <c r="F11917">
        <v>1997</v>
      </c>
      <c r="G11917" t="s">
        <v>51</v>
      </c>
      <c r="H11917" t="str">
        <f t="shared" si="186"/>
        <v>Clifford Rozier1997-98</v>
      </c>
    </row>
    <row r="11918" spans="1:8" x14ac:dyDescent="0.35">
      <c r="A11918" t="str">
        <f>VLOOKUP(salaries_1985to2020!B:B, player_information!A:U, 21, FALSE)</f>
        <v>Clifford Rozier</v>
      </c>
      <c r="B11918" t="s">
        <v>1923</v>
      </c>
      <c r="C11918" s="4">
        <v>272250</v>
      </c>
      <c r="D11918" t="s">
        <v>25</v>
      </c>
      <c r="E11918">
        <v>1998</v>
      </c>
      <c r="F11918">
        <v>1997</v>
      </c>
      <c r="G11918" t="s">
        <v>81</v>
      </c>
      <c r="H11918" t="str">
        <f t="shared" si="186"/>
        <v>Clifford Rozier1997-98</v>
      </c>
    </row>
    <row r="11919" spans="1:8" x14ac:dyDescent="0.35">
      <c r="A11919" t="str">
        <f>VLOOKUP(salaries_1985to2020!B:B, player_information!A:U, 21, FALSE)</f>
        <v>Terry Rozier</v>
      </c>
      <c r="B11919" t="s">
        <v>1924</v>
      </c>
      <c r="C11919" s="4">
        <v>1824360</v>
      </c>
      <c r="D11919" t="s">
        <v>59</v>
      </c>
      <c r="E11919">
        <v>2016</v>
      </c>
      <c r="F11919">
        <v>2015</v>
      </c>
      <c r="G11919" t="s">
        <v>11</v>
      </c>
      <c r="H11919" t="str">
        <f t="shared" si="186"/>
        <v>Terry Rozier2015-16</v>
      </c>
    </row>
    <row r="11920" spans="1:8" x14ac:dyDescent="0.35">
      <c r="A11920" t="str">
        <f>VLOOKUP(salaries_1985to2020!B:B, player_information!A:U, 21, FALSE)</f>
        <v>Terry Rozier</v>
      </c>
      <c r="B11920" t="s">
        <v>1924</v>
      </c>
      <c r="C11920" s="4">
        <v>1906440</v>
      </c>
      <c r="D11920" t="s">
        <v>43</v>
      </c>
      <c r="E11920">
        <v>2017</v>
      </c>
      <c r="F11920">
        <v>2016</v>
      </c>
      <c r="G11920" t="s">
        <v>11</v>
      </c>
      <c r="H11920" t="str">
        <f t="shared" si="186"/>
        <v>Terry Rozier2016-17</v>
      </c>
    </row>
    <row r="11921" spans="1:8" x14ac:dyDescent="0.35">
      <c r="A11921" t="str">
        <f>VLOOKUP(salaries_1985to2020!B:B, player_information!A:U, 21, FALSE)</f>
        <v>Terry Rozier</v>
      </c>
      <c r="B11921" t="s">
        <v>1924</v>
      </c>
      <c r="C11921" s="4">
        <v>1988520</v>
      </c>
      <c r="D11921" t="s">
        <v>45</v>
      </c>
      <c r="E11921">
        <v>2018</v>
      </c>
      <c r="F11921">
        <v>2017</v>
      </c>
      <c r="G11921" t="s">
        <v>11</v>
      </c>
      <c r="H11921" t="str">
        <f t="shared" si="186"/>
        <v>Terry Rozier2017-18</v>
      </c>
    </row>
    <row r="11922" spans="1:8" x14ac:dyDescent="0.35">
      <c r="A11922" t="s">
        <v>12490</v>
      </c>
      <c r="B11922" t="s">
        <v>1924</v>
      </c>
      <c r="C11922" s="4">
        <v>3050390</v>
      </c>
      <c r="D11922" t="s">
        <v>14974</v>
      </c>
      <c r="E11922">
        <v>2019</v>
      </c>
      <c r="F11922">
        <v>2018</v>
      </c>
      <c r="G11922" t="s">
        <v>11</v>
      </c>
      <c r="H11922" t="str">
        <f t="shared" si="186"/>
        <v>Terry Rozier2018-19</v>
      </c>
    </row>
    <row r="11923" spans="1:8" x14ac:dyDescent="0.35">
      <c r="A11923" t="s">
        <v>12490</v>
      </c>
      <c r="B11923" t="s">
        <v>1924</v>
      </c>
      <c r="C11923" s="4">
        <v>19894737</v>
      </c>
      <c r="D11923" t="s">
        <v>14975</v>
      </c>
      <c r="E11923">
        <v>2020</v>
      </c>
      <c r="F11923">
        <v>2019</v>
      </c>
      <c r="G11923" t="s">
        <v>69</v>
      </c>
      <c r="H11923" t="str">
        <f t="shared" si="186"/>
        <v>Terry Rozier2019-20</v>
      </c>
    </row>
    <row r="11924" spans="1:8" x14ac:dyDescent="0.35">
      <c r="A11924" t="str">
        <f>VLOOKUP(salaries_1985to2020!B:B, player_information!A:U, 21, FALSE)</f>
        <v>Ricky Rubio</v>
      </c>
      <c r="B11924" t="s">
        <v>1925</v>
      </c>
      <c r="C11924" s="4">
        <v>3480120</v>
      </c>
      <c r="D11924" t="s">
        <v>77</v>
      </c>
      <c r="E11924">
        <v>2012</v>
      </c>
      <c r="F11924">
        <v>2011</v>
      </c>
      <c r="G11924" t="s">
        <v>81</v>
      </c>
      <c r="H11924" t="str">
        <f t="shared" si="186"/>
        <v>Ricky Rubio2011-12</v>
      </c>
    </row>
    <row r="11925" spans="1:8" x14ac:dyDescent="0.35">
      <c r="A11925" t="str">
        <f>VLOOKUP(salaries_1985to2020!B:B, player_information!A:U, 21, FALSE)</f>
        <v>Ricky Rubio</v>
      </c>
      <c r="B11925" t="s">
        <v>1925</v>
      </c>
      <c r="C11925" s="4">
        <v>3741120</v>
      </c>
      <c r="D11925" t="s">
        <v>54</v>
      </c>
      <c r="E11925">
        <v>2013</v>
      </c>
      <c r="F11925">
        <v>2012</v>
      </c>
      <c r="G11925" t="s">
        <v>81</v>
      </c>
      <c r="H11925" t="str">
        <f t="shared" si="186"/>
        <v>Ricky Rubio2012-13</v>
      </c>
    </row>
    <row r="11926" spans="1:8" x14ac:dyDescent="0.35">
      <c r="A11926" t="str">
        <f>VLOOKUP(salaries_1985to2020!B:B, player_information!A:U, 21, FALSE)</f>
        <v>Ricky Rubio</v>
      </c>
      <c r="B11926" t="s">
        <v>1925</v>
      </c>
      <c r="C11926" s="4">
        <v>4002120</v>
      </c>
      <c r="D11926" t="s">
        <v>56</v>
      </c>
      <c r="E11926">
        <v>2014</v>
      </c>
      <c r="F11926">
        <v>2013</v>
      </c>
      <c r="G11926" t="s">
        <v>81</v>
      </c>
      <c r="H11926" t="str">
        <f t="shared" si="186"/>
        <v>Ricky Rubio2013-14</v>
      </c>
    </row>
    <row r="11927" spans="1:8" x14ac:dyDescent="0.35">
      <c r="A11927" t="str">
        <f>VLOOKUP(salaries_1985to2020!B:B, player_information!A:U, 21, FALSE)</f>
        <v>Ricky Rubio</v>
      </c>
      <c r="B11927" t="s">
        <v>1925</v>
      </c>
      <c r="C11927" s="4">
        <v>5070686</v>
      </c>
      <c r="D11927" t="s">
        <v>57</v>
      </c>
      <c r="E11927">
        <v>2015</v>
      </c>
      <c r="F11927">
        <v>2014</v>
      </c>
      <c r="G11927" t="s">
        <v>81</v>
      </c>
      <c r="H11927" t="str">
        <f t="shared" si="186"/>
        <v>Ricky Rubio2014-15</v>
      </c>
    </row>
    <row r="11928" spans="1:8" x14ac:dyDescent="0.35">
      <c r="A11928" t="str">
        <f>VLOOKUP(salaries_1985to2020!B:B, player_information!A:U, 21, FALSE)</f>
        <v>Ricky Rubio</v>
      </c>
      <c r="B11928" t="s">
        <v>1925</v>
      </c>
      <c r="C11928" s="4">
        <v>12365000</v>
      </c>
      <c r="D11928" t="s">
        <v>59</v>
      </c>
      <c r="E11928">
        <v>2016</v>
      </c>
      <c r="F11928">
        <v>2015</v>
      </c>
      <c r="G11928" t="s">
        <v>81</v>
      </c>
      <c r="H11928" t="str">
        <f t="shared" si="186"/>
        <v>Ricky Rubio2015-16</v>
      </c>
    </row>
    <row r="11929" spans="1:8" x14ac:dyDescent="0.35">
      <c r="A11929" t="str">
        <f>VLOOKUP(salaries_1985to2020!B:B, player_information!A:U, 21, FALSE)</f>
        <v>Ricky Rubio</v>
      </c>
      <c r="B11929" t="s">
        <v>1925</v>
      </c>
      <c r="C11929" s="4">
        <v>13550000</v>
      </c>
      <c r="D11929" t="s">
        <v>43</v>
      </c>
      <c r="E11929">
        <v>2017</v>
      </c>
      <c r="F11929">
        <v>2016</v>
      </c>
      <c r="G11929" t="s">
        <v>81</v>
      </c>
      <c r="H11929" t="str">
        <f t="shared" si="186"/>
        <v>Ricky Rubio2016-17</v>
      </c>
    </row>
    <row r="11930" spans="1:8" x14ac:dyDescent="0.35">
      <c r="A11930" t="str">
        <f>VLOOKUP(salaries_1985to2020!B:B, player_information!A:U, 21, FALSE)</f>
        <v>Ricky Rubio</v>
      </c>
      <c r="B11930" t="s">
        <v>1925</v>
      </c>
      <c r="C11930" s="4">
        <v>14275000</v>
      </c>
      <c r="D11930" t="s">
        <v>45</v>
      </c>
      <c r="E11930">
        <v>2018</v>
      </c>
      <c r="F11930">
        <v>2017</v>
      </c>
      <c r="G11930" t="s">
        <v>116</v>
      </c>
      <c r="H11930" t="str">
        <f t="shared" si="186"/>
        <v>Ricky Rubio2017-18</v>
      </c>
    </row>
    <row r="11931" spans="1:8" x14ac:dyDescent="0.35">
      <c r="A11931" t="s">
        <v>12492</v>
      </c>
      <c r="B11931" t="s">
        <v>1925</v>
      </c>
      <c r="C11931" s="4">
        <v>14975000</v>
      </c>
      <c r="D11931" t="s">
        <v>14974</v>
      </c>
      <c r="E11931">
        <v>2019</v>
      </c>
      <c r="F11931">
        <v>2018</v>
      </c>
      <c r="G11931" t="s">
        <v>116</v>
      </c>
      <c r="H11931" t="str">
        <f t="shared" si="186"/>
        <v>Ricky Rubio2018-19</v>
      </c>
    </row>
    <row r="11932" spans="1:8" x14ac:dyDescent="0.35">
      <c r="A11932" t="s">
        <v>12492</v>
      </c>
      <c r="B11932" t="s">
        <v>1925</v>
      </c>
      <c r="C11932" s="4">
        <v>16190476</v>
      </c>
      <c r="D11932" t="s">
        <v>14975</v>
      </c>
      <c r="E11932">
        <v>2020</v>
      </c>
      <c r="F11932">
        <v>2019</v>
      </c>
      <c r="G11932" t="s">
        <v>62</v>
      </c>
      <c r="H11932" t="str">
        <f t="shared" si="186"/>
        <v>Ricky Rubio2019-20</v>
      </c>
    </row>
    <row r="11933" spans="1:8" x14ac:dyDescent="0.35">
      <c r="A11933" t="str">
        <f>VLOOKUP(salaries_1985to2020!B:B, player_information!A:U, 21, FALSE)</f>
        <v>Guy Rucker</v>
      </c>
      <c r="B11933" t="s">
        <v>1926</v>
      </c>
      <c r="C11933" s="4">
        <v>34946</v>
      </c>
      <c r="D11933" t="s">
        <v>32</v>
      </c>
      <c r="E11933">
        <v>2003</v>
      </c>
      <c r="F11933">
        <v>2002</v>
      </c>
      <c r="G11933" t="s">
        <v>76</v>
      </c>
      <c r="H11933" t="str">
        <f t="shared" si="186"/>
        <v>Guy Rucker2002-03</v>
      </c>
    </row>
    <row r="11934" spans="1:8" x14ac:dyDescent="0.35">
      <c r="A11934" t="str">
        <f>VLOOKUP(salaries_1985to2020!B:B, player_information!A:U, 21, FALSE)</f>
        <v>Delaney Rudd</v>
      </c>
      <c r="B11934" t="s">
        <v>1927</v>
      </c>
      <c r="C11934" s="4">
        <v>215000</v>
      </c>
      <c r="D11934" t="s">
        <v>7</v>
      </c>
      <c r="E11934">
        <v>1991</v>
      </c>
      <c r="F11934">
        <v>1990</v>
      </c>
      <c r="G11934" t="s">
        <v>116</v>
      </c>
      <c r="H11934" t="str">
        <f t="shared" si="186"/>
        <v>Delaney Rudd1990-91</v>
      </c>
    </row>
    <row r="11935" spans="1:8" x14ac:dyDescent="0.35">
      <c r="A11935" t="str">
        <f>VLOOKUP(salaries_1985to2020!B:B, player_information!A:U, 21, FALSE)</f>
        <v>Delaney Rudd</v>
      </c>
      <c r="B11935" t="s">
        <v>1927</v>
      </c>
      <c r="C11935" s="4">
        <v>240000</v>
      </c>
      <c r="D11935" t="s">
        <v>9</v>
      </c>
      <c r="E11935">
        <v>1992</v>
      </c>
      <c r="F11935">
        <v>1991</v>
      </c>
      <c r="G11935" t="s">
        <v>116</v>
      </c>
      <c r="H11935" t="str">
        <f t="shared" si="186"/>
        <v>Delaney Rudd1991-92</v>
      </c>
    </row>
    <row r="11936" spans="1:8" x14ac:dyDescent="0.35">
      <c r="A11936" t="str">
        <f>VLOOKUP(salaries_1985to2020!B:B, player_information!A:U, 21, FALSE)</f>
        <v>Damjan Rudez</v>
      </c>
      <c r="B11936" t="s">
        <v>1928</v>
      </c>
      <c r="C11936" s="4">
        <v>1100000</v>
      </c>
      <c r="D11936" t="s">
        <v>57</v>
      </c>
      <c r="E11936">
        <v>2015</v>
      </c>
      <c r="F11936">
        <v>2014</v>
      </c>
      <c r="G11936" t="s">
        <v>109</v>
      </c>
      <c r="H11936" t="str">
        <f t="shared" si="186"/>
        <v>Damjan Rudez2014-15</v>
      </c>
    </row>
    <row r="11937" spans="1:8" x14ac:dyDescent="0.35">
      <c r="A11937" t="str">
        <f>VLOOKUP(salaries_1985to2020!B:B, player_information!A:U, 21, FALSE)</f>
        <v>Damjan Rudez</v>
      </c>
      <c r="B11937" t="s">
        <v>1928</v>
      </c>
      <c r="C11937" s="4">
        <v>1149500</v>
      </c>
      <c r="D11937" t="s">
        <v>59</v>
      </c>
      <c r="E11937">
        <v>2016</v>
      </c>
      <c r="F11937">
        <v>2015</v>
      </c>
      <c r="G11937" t="s">
        <v>81</v>
      </c>
      <c r="H11937" t="str">
        <f t="shared" si="186"/>
        <v>Damjan Rudez2015-16</v>
      </c>
    </row>
    <row r="11938" spans="1:8" x14ac:dyDescent="0.35">
      <c r="A11938" t="str">
        <f>VLOOKUP(salaries_1985to2020!B:B, player_information!A:U, 21, FALSE)</f>
        <v>Damjan Rudez</v>
      </c>
      <c r="B11938" t="s">
        <v>1928</v>
      </c>
      <c r="C11938" s="4">
        <v>980431</v>
      </c>
      <c r="D11938" t="s">
        <v>43</v>
      </c>
      <c r="E11938">
        <v>2017</v>
      </c>
      <c r="F11938">
        <v>2016</v>
      </c>
      <c r="G11938" t="s">
        <v>51</v>
      </c>
      <c r="H11938" t="str">
        <f t="shared" si="186"/>
        <v>Damjan Rudez2016-17</v>
      </c>
    </row>
    <row r="11939" spans="1:8" x14ac:dyDescent="0.35">
      <c r="A11939" t="str">
        <f>VLOOKUP(salaries_1985to2020!B:B, player_information!A:U, 21, FALSE)</f>
        <v>Michael Ruffin</v>
      </c>
      <c r="B11939" t="s">
        <v>1929</v>
      </c>
      <c r="C11939" s="4">
        <v>401875</v>
      </c>
      <c r="D11939" t="s">
        <v>30</v>
      </c>
      <c r="E11939">
        <v>2000</v>
      </c>
      <c r="F11939">
        <v>1999</v>
      </c>
      <c r="G11939" t="s">
        <v>104</v>
      </c>
      <c r="H11939" t="str">
        <f t="shared" si="186"/>
        <v>Michael Ruffin1999-00</v>
      </c>
    </row>
    <row r="11940" spans="1:8" x14ac:dyDescent="0.35">
      <c r="A11940" t="str">
        <f>VLOOKUP(salaries_1985to2020!B:B, player_information!A:U, 21, FALSE)</f>
        <v>Michael Ruffin</v>
      </c>
      <c r="B11940" t="s">
        <v>1929</v>
      </c>
      <c r="C11940" s="4">
        <v>440000</v>
      </c>
      <c r="D11940" t="s">
        <v>26</v>
      </c>
      <c r="E11940">
        <v>2001</v>
      </c>
      <c r="F11940">
        <v>2000</v>
      </c>
      <c r="G11940" t="s">
        <v>104</v>
      </c>
      <c r="H11940" t="str">
        <f t="shared" si="186"/>
        <v>Michael Ruffin2000-01</v>
      </c>
    </row>
    <row r="11941" spans="1:8" x14ac:dyDescent="0.35">
      <c r="A11941" t="str">
        <f>VLOOKUP(salaries_1985to2020!B:B, player_information!A:U, 21, FALSE)</f>
        <v>Michael Ruffin</v>
      </c>
      <c r="B11941" t="s">
        <v>1929</v>
      </c>
      <c r="C11941" s="4">
        <v>540850</v>
      </c>
      <c r="D11941" t="s">
        <v>31</v>
      </c>
      <c r="E11941">
        <v>2002</v>
      </c>
      <c r="F11941">
        <v>2001</v>
      </c>
      <c r="G11941" t="s">
        <v>104</v>
      </c>
      <c r="H11941" t="str">
        <f t="shared" si="186"/>
        <v>Michael Ruffin2001-02</v>
      </c>
    </row>
    <row r="11942" spans="1:8" x14ac:dyDescent="0.35">
      <c r="A11942" t="str">
        <f>VLOOKUP(salaries_1985to2020!B:B, player_information!A:U, 21, FALSE)</f>
        <v>Michael Ruffin</v>
      </c>
      <c r="B11942" t="s">
        <v>1929</v>
      </c>
      <c r="C11942" s="4">
        <v>468297</v>
      </c>
      <c r="D11942" t="s">
        <v>31</v>
      </c>
      <c r="E11942">
        <v>2002</v>
      </c>
      <c r="F11942">
        <v>2001</v>
      </c>
      <c r="G11942" t="s">
        <v>92</v>
      </c>
      <c r="H11942" t="str">
        <f t="shared" si="186"/>
        <v>Michael Ruffin2001-02</v>
      </c>
    </row>
    <row r="11943" spans="1:8" x14ac:dyDescent="0.35">
      <c r="A11943" t="str">
        <f>VLOOKUP(salaries_1985to2020!B:B, player_information!A:U, 21, FALSE)</f>
        <v>Michael Ruffin</v>
      </c>
      <c r="B11943" t="s">
        <v>1929</v>
      </c>
      <c r="C11943" s="4">
        <v>663679</v>
      </c>
      <c r="D11943" t="s">
        <v>34</v>
      </c>
      <c r="E11943">
        <v>2004</v>
      </c>
      <c r="F11943">
        <v>2003</v>
      </c>
      <c r="G11943" t="s">
        <v>116</v>
      </c>
      <c r="H11943" t="str">
        <f t="shared" si="186"/>
        <v>Michael Ruffin2003-04</v>
      </c>
    </row>
    <row r="11944" spans="1:8" x14ac:dyDescent="0.35">
      <c r="A11944" t="str">
        <f>VLOOKUP(salaries_1985to2020!B:B, player_information!A:U, 21, FALSE)</f>
        <v>Michael Ruffin</v>
      </c>
      <c r="B11944" t="s">
        <v>1929</v>
      </c>
      <c r="C11944" s="4">
        <v>745046</v>
      </c>
      <c r="D11944" t="s">
        <v>35</v>
      </c>
      <c r="E11944">
        <v>2005</v>
      </c>
      <c r="F11944">
        <v>2004</v>
      </c>
      <c r="G11944" t="s">
        <v>98</v>
      </c>
      <c r="H11944" t="str">
        <f t="shared" si="186"/>
        <v>Michael Ruffin2004-05</v>
      </c>
    </row>
    <row r="11945" spans="1:8" x14ac:dyDescent="0.35">
      <c r="A11945" t="str">
        <f>VLOOKUP(salaries_1985to2020!B:B, player_information!A:U, 21, FALSE)</f>
        <v>Michael Ruffin</v>
      </c>
      <c r="B11945" t="s">
        <v>1929</v>
      </c>
      <c r="C11945" s="4">
        <v>1670000</v>
      </c>
      <c r="D11945" t="s">
        <v>36</v>
      </c>
      <c r="E11945">
        <v>2006</v>
      </c>
      <c r="F11945">
        <v>2005</v>
      </c>
      <c r="G11945" t="s">
        <v>98</v>
      </c>
      <c r="H11945" t="str">
        <f t="shared" si="186"/>
        <v>Michael Ruffin2005-06</v>
      </c>
    </row>
    <row r="11946" spans="1:8" x14ac:dyDescent="0.35">
      <c r="A11946" t="str">
        <f>VLOOKUP(salaries_1985to2020!B:B, player_information!A:U, 21, FALSE)</f>
        <v>Michael Ruffin</v>
      </c>
      <c r="B11946" t="s">
        <v>1929</v>
      </c>
      <c r="C11946" s="4">
        <v>1803600</v>
      </c>
      <c r="D11946" t="s">
        <v>37</v>
      </c>
      <c r="E11946">
        <v>2007</v>
      </c>
      <c r="F11946">
        <v>2006</v>
      </c>
      <c r="G11946" t="s">
        <v>98</v>
      </c>
      <c r="H11946" t="str">
        <f t="shared" si="186"/>
        <v>Michael Ruffin2006-07</v>
      </c>
    </row>
    <row r="11947" spans="1:8" x14ac:dyDescent="0.35">
      <c r="A11947" t="str">
        <f>VLOOKUP(salaries_1985to2020!B:B, player_information!A:U, 21, FALSE)</f>
        <v>Michael Ruffin</v>
      </c>
      <c r="B11947" t="s">
        <v>1929</v>
      </c>
      <c r="C11947" s="4">
        <v>1033930</v>
      </c>
      <c r="D11947" t="s">
        <v>40</v>
      </c>
      <c r="E11947">
        <v>2008</v>
      </c>
      <c r="F11947">
        <v>2007</v>
      </c>
      <c r="G11947" t="s">
        <v>103</v>
      </c>
      <c r="H11947" t="str">
        <f t="shared" si="186"/>
        <v>Michael Ruffin2007-08</v>
      </c>
    </row>
    <row r="11948" spans="1:8" x14ac:dyDescent="0.35">
      <c r="A11948" t="str">
        <f>VLOOKUP(salaries_1985to2020!B:B, player_information!A:U, 21, FALSE)</f>
        <v>Michael Ruffin</v>
      </c>
      <c r="B11948" t="s">
        <v>1929</v>
      </c>
      <c r="C11948" s="4">
        <v>1141838</v>
      </c>
      <c r="D11948" t="s">
        <v>48</v>
      </c>
      <c r="E11948">
        <v>2009</v>
      </c>
      <c r="F11948">
        <v>2008</v>
      </c>
      <c r="G11948" t="s">
        <v>8</v>
      </c>
      <c r="H11948" t="str">
        <f t="shared" si="186"/>
        <v>Michael Ruffin2008-09</v>
      </c>
    </row>
    <row r="11949" spans="1:8" x14ac:dyDescent="0.35">
      <c r="A11949" t="str">
        <f>VLOOKUP(salaries_1985to2020!B:B, player_information!A:U, 21, FALSE)</f>
        <v>Trevor Ruffin</v>
      </c>
      <c r="B11949" t="s">
        <v>1930</v>
      </c>
      <c r="C11949" s="4">
        <v>143860</v>
      </c>
      <c r="D11949" t="s">
        <v>13</v>
      </c>
      <c r="E11949">
        <v>1995</v>
      </c>
      <c r="F11949">
        <v>1994</v>
      </c>
      <c r="G11949" t="s">
        <v>62</v>
      </c>
      <c r="H11949" t="str">
        <f t="shared" si="186"/>
        <v>Trevor Ruffin1994-95</v>
      </c>
    </row>
    <row r="11950" spans="1:8" x14ac:dyDescent="0.35">
      <c r="A11950" t="str">
        <f>VLOOKUP(salaries_1985to2020!B:B, player_information!A:U, 21, FALSE)</f>
        <v>Trevor Ruffin</v>
      </c>
      <c r="B11950" t="s">
        <v>1930</v>
      </c>
      <c r="C11950" s="4">
        <v>100000</v>
      </c>
      <c r="D11950" t="s">
        <v>13</v>
      </c>
      <c r="E11950">
        <v>1995</v>
      </c>
      <c r="F11950">
        <v>1994</v>
      </c>
      <c r="G11950" t="s">
        <v>17</v>
      </c>
      <c r="H11950" t="str">
        <f t="shared" si="186"/>
        <v>Trevor Ruffin1994-95</v>
      </c>
    </row>
    <row r="11951" spans="1:8" x14ac:dyDescent="0.35">
      <c r="A11951" t="str">
        <f>VLOOKUP(salaries_1985to2020!B:B, player_information!A:U, 21, FALSE)</f>
        <v>Jeff Ruland</v>
      </c>
      <c r="B11951" t="s">
        <v>1931</v>
      </c>
      <c r="C11951" s="4">
        <v>326000</v>
      </c>
      <c r="D11951" t="s">
        <v>16</v>
      </c>
      <c r="E11951">
        <v>1985</v>
      </c>
      <c r="F11951">
        <v>1984</v>
      </c>
      <c r="G11951" t="s">
        <v>68</v>
      </c>
      <c r="H11951" t="str">
        <f t="shared" si="186"/>
        <v>Jeff Ruland1984-85</v>
      </c>
    </row>
    <row r="11952" spans="1:8" x14ac:dyDescent="0.35">
      <c r="A11952" t="str">
        <f>VLOOKUP(salaries_1985to2020!B:B, player_information!A:U, 21, FALSE)</f>
        <v>Jeff Ruland</v>
      </c>
      <c r="B11952" t="s">
        <v>1931</v>
      </c>
      <c r="C11952" s="4">
        <v>783000</v>
      </c>
      <c r="D11952" t="s">
        <v>18</v>
      </c>
      <c r="E11952">
        <v>1986</v>
      </c>
      <c r="F11952">
        <v>1985</v>
      </c>
      <c r="G11952" t="s">
        <v>68</v>
      </c>
      <c r="H11952" t="str">
        <f t="shared" si="186"/>
        <v>Jeff Ruland1985-86</v>
      </c>
    </row>
    <row r="11953" spans="1:8" x14ac:dyDescent="0.35">
      <c r="A11953" t="str">
        <f>VLOOKUP(salaries_1985to2020!B:B, player_information!A:U, 21, FALSE)</f>
        <v>Stefano Rusconi</v>
      </c>
      <c r="B11953" t="s">
        <v>1932</v>
      </c>
      <c r="C11953" s="4">
        <v>415000</v>
      </c>
      <c r="D11953" t="s">
        <v>23</v>
      </c>
      <c r="E11953">
        <v>1996</v>
      </c>
      <c r="F11953">
        <v>1995</v>
      </c>
      <c r="G11953" t="s">
        <v>62</v>
      </c>
      <c r="H11953" t="str">
        <f t="shared" si="186"/>
        <v>Stefano Rusconi1995-96</v>
      </c>
    </row>
    <row r="11954" spans="1:8" x14ac:dyDescent="0.35">
      <c r="A11954" t="str">
        <f>VLOOKUP(salaries_1985to2020!B:B, player_information!A:U, 21, FALSE)</f>
        <v>Brandon Rush</v>
      </c>
      <c r="B11954" t="s">
        <v>1933</v>
      </c>
      <c r="C11954" s="4">
        <v>1799160</v>
      </c>
      <c r="D11954" t="s">
        <v>48</v>
      </c>
      <c r="E11954">
        <v>2009</v>
      </c>
      <c r="F11954">
        <v>2008</v>
      </c>
      <c r="G11954" t="s">
        <v>109</v>
      </c>
      <c r="H11954" t="str">
        <f t="shared" si="186"/>
        <v>Brandon Rush2008-09</v>
      </c>
    </row>
    <row r="11955" spans="1:8" x14ac:dyDescent="0.35">
      <c r="A11955" t="str">
        <f>VLOOKUP(salaries_1985to2020!B:B, player_information!A:U, 21, FALSE)</f>
        <v>Brandon Rush</v>
      </c>
      <c r="B11955" t="s">
        <v>1933</v>
      </c>
      <c r="C11955" s="4">
        <v>1934160</v>
      </c>
      <c r="D11955" t="s">
        <v>41</v>
      </c>
      <c r="E11955">
        <v>2010</v>
      </c>
      <c r="F11955">
        <v>2009</v>
      </c>
      <c r="G11955" t="s">
        <v>109</v>
      </c>
      <c r="H11955" t="str">
        <f t="shared" si="186"/>
        <v>Brandon Rush2009-10</v>
      </c>
    </row>
    <row r="11956" spans="1:8" x14ac:dyDescent="0.35">
      <c r="A11956" t="str">
        <f>VLOOKUP(salaries_1985to2020!B:B, player_information!A:U, 21, FALSE)</f>
        <v>Brandon Rush</v>
      </c>
      <c r="B11956" t="s">
        <v>1933</v>
      </c>
      <c r="C11956" s="4">
        <v>2069049</v>
      </c>
      <c r="D11956" t="s">
        <v>75</v>
      </c>
      <c r="E11956">
        <v>2011</v>
      </c>
      <c r="F11956">
        <v>2010</v>
      </c>
      <c r="G11956" t="s">
        <v>109</v>
      </c>
      <c r="H11956" t="str">
        <f t="shared" si="186"/>
        <v>Brandon Rush2010-11</v>
      </c>
    </row>
    <row r="11957" spans="1:8" x14ac:dyDescent="0.35">
      <c r="A11957" t="str">
        <f>VLOOKUP(salaries_1985to2020!B:B, player_information!A:U, 21, FALSE)</f>
        <v>Brandon Rush</v>
      </c>
      <c r="B11957" t="s">
        <v>1933</v>
      </c>
      <c r="C11957" s="4">
        <v>2956658</v>
      </c>
      <c r="D11957" t="s">
        <v>77</v>
      </c>
      <c r="E11957">
        <v>2012</v>
      </c>
      <c r="F11957">
        <v>2011</v>
      </c>
      <c r="G11957" t="s">
        <v>76</v>
      </c>
      <c r="H11957" t="str">
        <f t="shared" si="186"/>
        <v>Brandon Rush2011-12</v>
      </c>
    </row>
    <row r="11958" spans="1:8" x14ac:dyDescent="0.35">
      <c r="A11958" t="str">
        <f>VLOOKUP(salaries_1985to2020!B:B, player_information!A:U, 21, FALSE)</f>
        <v>Brandon Rush</v>
      </c>
      <c r="B11958" t="s">
        <v>1933</v>
      </c>
      <c r="C11958" s="4">
        <v>4000000</v>
      </c>
      <c r="D11958" t="s">
        <v>54</v>
      </c>
      <c r="E11958">
        <v>2013</v>
      </c>
      <c r="F11958">
        <v>2012</v>
      </c>
      <c r="G11958" t="s">
        <v>76</v>
      </c>
      <c r="H11958" t="str">
        <f t="shared" si="186"/>
        <v>Brandon Rush2012-13</v>
      </c>
    </row>
    <row r="11959" spans="1:8" x14ac:dyDescent="0.35">
      <c r="A11959" t="str">
        <f>VLOOKUP(salaries_1985to2020!B:B, player_information!A:U, 21, FALSE)</f>
        <v>Brandon Rush</v>
      </c>
      <c r="B11959" t="s">
        <v>1933</v>
      </c>
      <c r="C11959" s="4">
        <v>4000000</v>
      </c>
      <c r="D11959" t="s">
        <v>56</v>
      </c>
      <c r="E11959">
        <v>2014</v>
      </c>
      <c r="F11959">
        <v>2013</v>
      </c>
      <c r="G11959" t="s">
        <v>116</v>
      </c>
      <c r="H11959" t="str">
        <f t="shared" si="186"/>
        <v>Brandon Rush2013-14</v>
      </c>
    </row>
    <row r="11960" spans="1:8" x14ac:dyDescent="0.35">
      <c r="A11960" t="str">
        <f>VLOOKUP(salaries_1985to2020!B:B, player_information!A:U, 21, FALSE)</f>
        <v>Brandon Rush</v>
      </c>
      <c r="B11960" t="s">
        <v>1933</v>
      </c>
      <c r="C11960" s="4">
        <v>1145685</v>
      </c>
      <c r="D11960" t="s">
        <v>57</v>
      </c>
      <c r="E11960">
        <v>2015</v>
      </c>
      <c r="F11960">
        <v>2014</v>
      </c>
      <c r="G11960" t="s">
        <v>76</v>
      </c>
      <c r="H11960" t="str">
        <f t="shared" si="186"/>
        <v>Brandon Rush2014-15</v>
      </c>
    </row>
    <row r="11961" spans="1:8" x14ac:dyDescent="0.35">
      <c r="A11961" t="str">
        <f>VLOOKUP(salaries_1985to2020!B:B, player_information!A:U, 21, FALSE)</f>
        <v>Brandon Rush</v>
      </c>
      <c r="B11961" t="s">
        <v>1933</v>
      </c>
      <c r="C11961" s="4">
        <v>1270964</v>
      </c>
      <c r="D11961" t="s">
        <v>59</v>
      </c>
      <c r="E11961">
        <v>2016</v>
      </c>
      <c r="F11961">
        <v>2015</v>
      </c>
      <c r="G11961" t="s">
        <v>76</v>
      </c>
      <c r="H11961" t="str">
        <f t="shared" si="186"/>
        <v>Brandon Rush2015-16</v>
      </c>
    </row>
    <row r="11962" spans="1:8" x14ac:dyDescent="0.35">
      <c r="A11962" t="str">
        <f>VLOOKUP(salaries_1985to2020!B:B, player_information!A:U, 21, FALSE)</f>
        <v>Brandon Rush</v>
      </c>
      <c r="B11962" t="s">
        <v>1933</v>
      </c>
      <c r="C11962" s="4">
        <v>3500000</v>
      </c>
      <c r="D11962" t="s">
        <v>43</v>
      </c>
      <c r="E11962">
        <v>2017</v>
      </c>
      <c r="F11962">
        <v>2016</v>
      </c>
      <c r="G11962" t="s">
        <v>81</v>
      </c>
      <c r="H11962" t="str">
        <f t="shared" si="186"/>
        <v>Brandon Rush2016-17</v>
      </c>
    </row>
    <row r="11963" spans="1:8" x14ac:dyDescent="0.35">
      <c r="A11963" t="str">
        <f>VLOOKUP(salaries_1985to2020!B:B, player_information!A:U, 21, FALSE)</f>
        <v>Brandon Rush</v>
      </c>
      <c r="B11963" t="s">
        <v>1933</v>
      </c>
      <c r="C11963" s="4">
        <v>83129</v>
      </c>
      <c r="D11963" t="s">
        <v>45</v>
      </c>
      <c r="E11963">
        <v>2018</v>
      </c>
      <c r="F11963">
        <v>2017</v>
      </c>
      <c r="G11963" t="s">
        <v>8</v>
      </c>
      <c r="H11963" t="str">
        <f t="shared" si="186"/>
        <v>Brandon Rush2017-18</v>
      </c>
    </row>
    <row r="11964" spans="1:8" x14ac:dyDescent="0.35">
      <c r="A11964" t="str">
        <f>VLOOKUP(salaries_1985to2020!B:B, player_information!A:U, 21, FALSE)</f>
        <v>Kareem Rush</v>
      </c>
      <c r="B11964" t="s">
        <v>1934</v>
      </c>
      <c r="C11964" s="4">
        <v>1021080</v>
      </c>
      <c r="D11964" t="s">
        <v>32</v>
      </c>
      <c r="E11964">
        <v>2003</v>
      </c>
      <c r="F11964">
        <v>2002</v>
      </c>
      <c r="G11964" t="s">
        <v>17</v>
      </c>
      <c r="H11964" t="str">
        <f t="shared" si="186"/>
        <v>Kareem Rush2002-03</v>
      </c>
    </row>
    <row r="11965" spans="1:8" x14ac:dyDescent="0.35">
      <c r="A11965" t="str">
        <f>VLOOKUP(salaries_1985to2020!B:B, player_information!A:U, 21, FALSE)</f>
        <v>Kareem Rush</v>
      </c>
      <c r="B11965" t="s">
        <v>1934</v>
      </c>
      <c r="C11965" s="4">
        <v>1097640</v>
      </c>
      <c r="D11965" t="s">
        <v>34</v>
      </c>
      <c r="E11965">
        <v>2004</v>
      </c>
      <c r="F11965">
        <v>2003</v>
      </c>
      <c r="G11965" t="s">
        <v>17</v>
      </c>
      <c r="H11965" t="str">
        <f t="shared" si="186"/>
        <v>Kareem Rush2003-04</v>
      </c>
    </row>
    <row r="11966" spans="1:8" x14ac:dyDescent="0.35">
      <c r="A11966" t="str">
        <f>VLOOKUP(salaries_1985to2020!B:B, player_information!A:U, 21, FALSE)</f>
        <v>Kareem Rush</v>
      </c>
      <c r="B11966" t="s">
        <v>1934</v>
      </c>
      <c r="C11966" s="4">
        <v>1174200</v>
      </c>
      <c r="D11966" t="s">
        <v>35</v>
      </c>
      <c r="E11966">
        <v>2005</v>
      </c>
      <c r="F11966">
        <v>2004</v>
      </c>
      <c r="G11966" t="s">
        <v>78</v>
      </c>
      <c r="H11966" t="str">
        <f t="shared" si="186"/>
        <v>Kareem Rush2004-05</v>
      </c>
    </row>
    <row r="11967" spans="1:8" x14ac:dyDescent="0.35">
      <c r="A11967" t="str">
        <f>VLOOKUP(salaries_1985to2020!B:B, player_information!A:U, 21, FALSE)</f>
        <v>Kareem Rush</v>
      </c>
      <c r="B11967" t="s">
        <v>1934</v>
      </c>
      <c r="C11967" s="4">
        <v>3000000</v>
      </c>
      <c r="D11967" t="s">
        <v>36</v>
      </c>
      <c r="E11967">
        <v>2006</v>
      </c>
      <c r="F11967">
        <v>2005</v>
      </c>
      <c r="G11967" t="s">
        <v>78</v>
      </c>
      <c r="H11967" t="str">
        <f t="shared" si="186"/>
        <v>Kareem Rush2005-06</v>
      </c>
    </row>
    <row r="11968" spans="1:8" x14ac:dyDescent="0.35">
      <c r="A11968" t="str">
        <f>VLOOKUP(salaries_1985to2020!B:B, player_information!A:U, 21, FALSE)</f>
        <v>Kareem Rush</v>
      </c>
      <c r="B11968" t="s">
        <v>1934</v>
      </c>
      <c r="C11968" s="4">
        <v>19466</v>
      </c>
      <c r="D11968" t="s">
        <v>37</v>
      </c>
      <c r="E11968">
        <v>2007</v>
      </c>
      <c r="F11968">
        <v>2006</v>
      </c>
      <c r="G11968" t="s">
        <v>113</v>
      </c>
      <c r="H11968" t="str">
        <f t="shared" si="186"/>
        <v>Kareem Rush2006-07</v>
      </c>
    </row>
    <row r="11969" spans="1:8" x14ac:dyDescent="0.35">
      <c r="A11969" t="str">
        <f>VLOOKUP(salaries_1985to2020!B:B, player_information!A:U, 21, FALSE)</f>
        <v>Kareem Rush</v>
      </c>
      <c r="B11969" t="s">
        <v>1934</v>
      </c>
      <c r="C11969" s="4">
        <v>854957</v>
      </c>
      <c r="D11969" t="s">
        <v>40</v>
      </c>
      <c r="E11969">
        <v>2008</v>
      </c>
      <c r="F11969">
        <v>2007</v>
      </c>
      <c r="G11969" t="s">
        <v>109</v>
      </c>
      <c r="H11969" t="str">
        <f t="shared" si="186"/>
        <v>Kareem Rush2007-08</v>
      </c>
    </row>
    <row r="11970" spans="1:8" x14ac:dyDescent="0.35">
      <c r="A11970" t="str">
        <f>VLOOKUP(salaries_1985to2020!B:B, player_information!A:U, 21, FALSE)</f>
        <v>Kareem Rush</v>
      </c>
      <c r="B11970" t="s">
        <v>1934</v>
      </c>
      <c r="C11970" s="4">
        <v>926678</v>
      </c>
      <c r="D11970" t="s">
        <v>48</v>
      </c>
      <c r="E11970">
        <v>2009</v>
      </c>
      <c r="F11970">
        <v>2008</v>
      </c>
      <c r="G11970" t="s">
        <v>92</v>
      </c>
      <c r="H11970" t="str">
        <f t="shared" si="186"/>
        <v>Kareem Rush2008-09</v>
      </c>
    </row>
    <row r="11971" spans="1:8" x14ac:dyDescent="0.35">
      <c r="A11971" t="str">
        <f>VLOOKUP(salaries_1985to2020!B:B, player_information!A:U, 21, FALSE)</f>
        <v>Kareem Rush</v>
      </c>
      <c r="B11971" t="s">
        <v>1934</v>
      </c>
      <c r="C11971" s="4">
        <v>534906</v>
      </c>
      <c r="D11971" t="s">
        <v>41</v>
      </c>
      <c r="E11971">
        <v>2010</v>
      </c>
      <c r="F11971">
        <v>2009</v>
      </c>
      <c r="G11971" t="s">
        <v>49</v>
      </c>
      <c r="H11971" t="str">
        <f t="shared" ref="H11971:H12034" si="187">_xlfn.CONCAT(A11971, D11971)</f>
        <v>Kareem Rush2009-10</v>
      </c>
    </row>
    <row r="11972" spans="1:8" x14ac:dyDescent="0.35">
      <c r="A11972" t="str">
        <f>VLOOKUP(salaries_1985to2020!B:B, player_information!A:U, 21, FALSE)</f>
        <v>Bryon Russell</v>
      </c>
      <c r="B11972" t="s">
        <v>1935</v>
      </c>
      <c r="C11972" s="4">
        <v>150000</v>
      </c>
      <c r="D11972" t="s">
        <v>12</v>
      </c>
      <c r="E11972">
        <v>1994</v>
      </c>
      <c r="F11972">
        <v>1993</v>
      </c>
      <c r="G11972" t="s">
        <v>116</v>
      </c>
      <c r="H11972" t="str">
        <f t="shared" si="187"/>
        <v>Bryon Russell1993-94</v>
      </c>
    </row>
    <row r="11973" spans="1:8" x14ac:dyDescent="0.35">
      <c r="A11973" t="str">
        <f>VLOOKUP(salaries_1985to2020!B:B, player_information!A:U, 21, FALSE)</f>
        <v>Bryon Russell</v>
      </c>
      <c r="B11973" t="s">
        <v>1935</v>
      </c>
      <c r="C11973" s="4">
        <v>265000</v>
      </c>
      <c r="D11973" t="s">
        <v>13</v>
      </c>
      <c r="E11973">
        <v>1995</v>
      </c>
      <c r="F11973">
        <v>1994</v>
      </c>
      <c r="G11973" t="s">
        <v>116</v>
      </c>
      <c r="H11973" t="str">
        <f t="shared" si="187"/>
        <v>Bryon Russell1994-95</v>
      </c>
    </row>
    <row r="11974" spans="1:8" x14ac:dyDescent="0.35">
      <c r="A11974" t="str">
        <f>VLOOKUP(salaries_1985to2020!B:B, player_information!A:U, 21, FALSE)</f>
        <v>Bryon Russell</v>
      </c>
      <c r="B11974" t="s">
        <v>1935</v>
      </c>
      <c r="C11974" s="4">
        <v>300000</v>
      </c>
      <c r="D11974" t="s">
        <v>23</v>
      </c>
      <c r="E11974">
        <v>1996</v>
      </c>
      <c r="F11974">
        <v>1995</v>
      </c>
      <c r="G11974" t="s">
        <v>116</v>
      </c>
      <c r="H11974" t="str">
        <f t="shared" si="187"/>
        <v>Bryon Russell1995-96</v>
      </c>
    </row>
    <row r="11975" spans="1:8" x14ac:dyDescent="0.35">
      <c r="A11975" t="str">
        <f>VLOOKUP(salaries_1985to2020!B:B, player_information!A:U, 21, FALSE)</f>
        <v>Bryon Russell</v>
      </c>
      <c r="B11975" t="s">
        <v>1935</v>
      </c>
      <c r="C11975" s="4">
        <v>385000</v>
      </c>
      <c r="D11975" t="s">
        <v>24</v>
      </c>
      <c r="E11975">
        <v>1997</v>
      </c>
      <c r="F11975">
        <v>1996</v>
      </c>
      <c r="G11975" t="s">
        <v>116</v>
      </c>
      <c r="H11975" t="str">
        <f t="shared" si="187"/>
        <v>Bryon Russell1996-97</v>
      </c>
    </row>
    <row r="11976" spans="1:8" x14ac:dyDescent="0.35">
      <c r="A11976" t="str">
        <f>VLOOKUP(salaries_1985to2020!B:B, player_information!A:U, 21, FALSE)</f>
        <v>Bryon Russell</v>
      </c>
      <c r="B11976" t="s">
        <v>1935</v>
      </c>
      <c r="C11976" s="4">
        <v>2857144</v>
      </c>
      <c r="D11976" t="s">
        <v>25</v>
      </c>
      <c r="E11976">
        <v>1998</v>
      </c>
      <c r="F11976">
        <v>1997</v>
      </c>
      <c r="G11976" t="s">
        <v>116</v>
      </c>
      <c r="H11976" t="str">
        <f t="shared" si="187"/>
        <v>Bryon Russell1997-98</v>
      </c>
    </row>
    <row r="11977" spans="1:8" x14ac:dyDescent="0.35">
      <c r="A11977" t="str">
        <f>VLOOKUP(salaries_1985to2020!B:B, player_information!A:U, 21, FALSE)</f>
        <v>Bryon Russell</v>
      </c>
      <c r="B11977" t="s">
        <v>1935</v>
      </c>
      <c r="C11977" s="4">
        <v>3428000</v>
      </c>
      <c r="D11977" t="s">
        <v>29</v>
      </c>
      <c r="E11977">
        <v>1999</v>
      </c>
      <c r="F11977">
        <v>1998</v>
      </c>
      <c r="G11977" t="s">
        <v>116</v>
      </c>
      <c r="H11977" t="str">
        <f t="shared" si="187"/>
        <v>Bryon Russell1998-99</v>
      </c>
    </row>
    <row r="11978" spans="1:8" x14ac:dyDescent="0.35">
      <c r="A11978" t="str">
        <f>VLOOKUP(salaries_1985to2020!B:B, player_information!A:U, 21, FALSE)</f>
        <v>Bryon Russell</v>
      </c>
      <c r="B11978" t="s">
        <v>1935</v>
      </c>
      <c r="C11978" s="4">
        <v>4000000</v>
      </c>
      <c r="D11978" t="s">
        <v>30</v>
      </c>
      <c r="E11978">
        <v>2000</v>
      </c>
      <c r="F11978">
        <v>1999</v>
      </c>
      <c r="G11978" t="s">
        <v>116</v>
      </c>
      <c r="H11978" t="str">
        <f t="shared" si="187"/>
        <v>Bryon Russell1999-00</v>
      </c>
    </row>
    <row r="11979" spans="1:8" x14ac:dyDescent="0.35">
      <c r="A11979" t="str">
        <f>VLOOKUP(salaries_1985to2020!B:B, player_information!A:U, 21, FALSE)</f>
        <v>Bryon Russell</v>
      </c>
      <c r="B11979" t="s">
        <v>1935</v>
      </c>
      <c r="C11979" s="4">
        <v>4570000</v>
      </c>
      <c r="D11979" t="s">
        <v>26</v>
      </c>
      <c r="E11979">
        <v>2001</v>
      </c>
      <c r="F11979">
        <v>2000</v>
      </c>
      <c r="G11979" t="s">
        <v>116</v>
      </c>
      <c r="H11979" t="str">
        <f t="shared" si="187"/>
        <v>Bryon Russell2000-01</v>
      </c>
    </row>
    <row r="11980" spans="1:8" x14ac:dyDescent="0.35">
      <c r="A11980" t="str">
        <f>VLOOKUP(salaries_1985to2020!B:B, player_information!A:U, 21, FALSE)</f>
        <v>Bryon Russell</v>
      </c>
      <c r="B11980" t="s">
        <v>1935</v>
      </c>
      <c r="C11980" s="4">
        <v>5142857</v>
      </c>
      <c r="D11980" t="s">
        <v>31</v>
      </c>
      <c r="E11980">
        <v>2002</v>
      </c>
      <c r="F11980">
        <v>2001</v>
      </c>
      <c r="G11980" t="s">
        <v>116</v>
      </c>
      <c r="H11980" t="str">
        <f t="shared" si="187"/>
        <v>Bryon Russell2001-02</v>
      </c>
    </row>
    <row r="11981" spans="1:8" x14ac:dyDescent="0.35">
      <c r="A11981" t="str">
        <f>VLOOKUP(salaries_1985to2020!B:B, player_information!A:U, 21, FALSE)</f>
        <v>Bryon Russell</v>
      </c>
      <c r="B11981" t="s">
        <v>1935</v>
      </c>
      <c r="C11981" s="4">
        <v>1400000</v>
      </c>
      <c r="D11981" t="s">
        <v>32</v>
      </c>
      <c r="E11981">
        <v>2003</v>
      </c>
      <c r="F11981">
        <v>2002</v>
      </c>
      <c r="G11981" t="s">
        <v>98</v>
      </c>
      <c r="H11981" t="str">
        <f t="shared" si="187"/>
        <v>Bryon Russell2002-03</v>
      </c>
    </row>
    <row r="11982" spans="1:8" x14ac:dyDescent="0.35">
      <c r="A11982" t="str">
        <f>VLOOKUP(salaries_1985to2020!B:B, player_information!A:U, 21, FALSE)</f>
        <v>Bryon Russell</v>
      </c>
      <c r="B11982" t="s">
        <v>1935</v>
      </c>
      <c r="C11982" s="4">
        <v>1070000</v>
      </c>
      <c r="D11982" t="s">
        <v>34</v>
      </c>
      <c r="E11982">
        <v>2004</v>
      </c>
      <c r="F11982">
        <v>2003</v>
      </c>
      <c r="G11982" t="s">
        <v>17</v>
      </c>
      <c r="H11982" t="str">
        <f t="shared" si="187"/>
        <v>Bryon Russell2003-04</v>
      </c>
    </row>
    <row r="11983" spans="1:8" x14ac:dyDescent="0.35">
      <c r="A11983" t="str">
        <f>VLOOKUP(salaries_1985to2020!B:B, player_information!A:U, 21, FALSE)</f>
        <v>Bryon Russell</v>
      </c>
      <c r="B11983" t="s">
        <v>1935</v>
      </c>
      <c r="C11983" s="4">
        <v>1100000</v>
      </c>
      <c r="D11983" t="s">
        <v>35</v>
      </c>
      <c r="E11983">
        <v>2005</v>
      </c>
      <c r="F11983">
        <v>2004</v>
      </c>
      <c r="G11983" t="s">
        <v>22</v>
      </c>
      <c r="H11983" t="str">
        <f t="shared" si="187"/>
        <v>Bryon Russell2004-05</v>
      </c>
    </row>
    <row r="11984" spans="1:8" x14ac:dyDescent="0.35">
      <c r="A11984" t="str">
        <f>VLOOKUP(salaries_1985to2020!B:B, player_information!A:U, 21, FALSE)</f>
        <v>Bryon Russell</v>
      </c>
      <c r="B11984" t="s">
        <v>1935</v>
      </c>
      <c r="C11984" s="4">
        <v>1138500</v>
      </c>
      <c r="D11984" t="s">
        <v>36</v>
      </c>
      <c r="E11984">
        <v>2006</v>
      </c>
      <c r="F11984">
        <v>2005</v>
      </c>
      <c r="G11984" t="s">
        <v>22</v>
      </c>
      <c r="H11984" t="str">
        <f t="shared" si="187"/>
        <v>Bryon Russell2005-06</v>
      </c>
    </row>
    <row r="11985" spans="1:8" x14ac:dyDescent="0.35">
      <c r="A11985" t="str">
        <f>VLOOKUP(salaries_1985to2020!B:B, player_information!A:U, 21, FALSE)</f>
        <v>D'Angelo Russell</v>
      </c>
      <c r="B11985" t="s">
        <v>1936</v>
      </c>
      <c r="C11985" s="4">
        <v>5103120</v>
      </c>
      <c r="D11985" t="s">
        <v>59</v>
      </c>
      <c r="E11985">
        <v>2016</v>
      </c>
      <c r="F11985">
        <v>2015</v>
      </c>
      <c r="G11985" t="s">
        <v>17</v>
      </c>
      <c r="H11985" t="str">
        <f t="shared" si="187"/>
        <v>D'Angelo Russell2015-16</v>
      </c>
    </row>
    <row r="11986" spans="1:8" x14ac:dyDescent="0.35">
      <c r="A11986" t="str">
        <f>VLOOKUP(salaries_1985to2020!B:B, player_information!A:U, 21, FALSE)</f>
        <v>D'Angelo Russell</v>
      </c>
      <c r="B11986" t="s">
        <v>1936</v>
      </c>
      <c r="C11986" s="4">
        <v>5332800</v>
      </c>
      <c r="D11986" t="s">
        <v>43</v>
      </c>
      <c r="E11986">
        <v>2017</v>
      </c>
      <c r="F11986">
        <v>2016</v>
      </c>
      <c r="G11986" t="s">
        <v>17</v>
      </c>
      <c r="H11986" t="str">
        <f t="shared" si="187"/>
        <v>D'Angelo Russell2016-17</v>
      </c>
    </row>
    <row r="11987" spans="1:8" x14ac:dyDescent="0.35">
      <c r="A11987" t="str">
        <f>VLOOKUP(salaries_1985to2020!B:B, player_information!A:U, 21, FALSE)</f>
        <v>D'Angelo Russell</v>
      </c>
      <c r="B11987" t="s">
        <v>1936</v>
      </c>
      <c r="C11987" s="4">
        <v>5562360</v>
      </c>
      <c r="D11987" t="s">
        <v>45</v>
      </c>
      <c r="E11987">
        <v>2018</v>
      </c>
      <c r="F11987">
        <v>2017</v>
      </c>
      <c r="G11987" t="s">
        <v>60</v>
      </c>
      <c r="H11987" t="str">
        <f t="shared" si="187"/>
        <v>D'Angelo Russell2017-18</v>
      </c>
    </row>
    <row r="11988" spans="1:8" x14ac:dyDescent="0.35">
      <c r="A11988" t="s">
        <v>12538</v>
      </c>
      <c r="B11988" t="s">
        <v>1936</v>
      </c>
      <c r="C11988" s="4">
        <v>7019698</v>
      </c>
      <c r="D11988" t="s">
        <v>14974</v>
      </c>
      <c r="E11988">
        <v>2019</v>
      </c>
      <c r="F11988">
        <v>2018</v>
      </c>
      <c r="G11988" t="s">
        <v>60</v>
      </c>
      <c r="H11988" t="str">
        <f t="shared" si="187"/>
        <v>D'Angelo Russell2018-19</v>
      </c>
    </row>
    <row r="11989" spans="1:8" x14ac:dyDescent="0.35">
      <c r="A11989" t="s">
        <v>12538</v>
      </c>
      <c r="B11989" t="s">
        <v>1936</v>
      </c>
      <c r="C11989" s="4">
        <v>27285000</v>
      </c>
      <c r="D11989" t="s">
        <v>14975</v>
      </c>
      <c r="E11989">
        <v>2020</v>
      </c>
      <c r="F11989">
        <v>2019</v>
      </c>
      <c r="G11989" t="s">
        <v>81</v>
      </c>
      <c r="H11989" t="str">
        <f t="shared" si="187"/>
        <v>D'Angelo Russell2019-20</v>
      </c>
    </row>
    <row r="11990" spans="1:8" x14ac:dyDescent="0.35">
      <c r="A11990" t="str">
        <f>VLOOKUP(salaries_1985to2020!B:B, player_information!A:U, 21, FALSE)</f>
        <v>Walker Russell</v>
      </c>
      <c r="B11990" t="s">
        <v>1937</v>
      </c>
      <c r="C11990" s="4">
        <v>374289</v>
      </c>
      <c r="D11990" t="s">
        <v>77</v>
      </c>
      <c r="E11990">
        <v>2012</v>
      </c>
      <c r="F11990">
        <v>2011</v>
      </c>
      <c r="G11990" t="s">
        <v>47</v>
      </c>
      <c r="H11990" t="str">
        <f t="shared" si="187"/>
        <v>Walker Russell2011-12</v>
      </c>
    </row>
    <row r="11991" spans="1:8" x14ac:dyDescent="0.35">
      <c r="A11991" t="str">
        <f>VLOOKUP(salaries_1985to2020!B:B, player_information!A:U, 21, FALSE)</f>
        <v>Arvydas Sabonis</v>
      </c>
      <c r="B11991" t="s">
        <v>1938</v>
      </c>
      <c r="C11991" s="4">
        <v>2200000</v>
      </c>
      <c r="D11991" t="s">
        <v>23</v>
      </c>
      <c r="E11991">
        <v>1996</v>
      </c>
      <c r="F11991">
        <v>1995</v>
      </c>
      <c r="G11991" t="s">
        <v>8</v>
      </c>
      <c r="H11991" t="str">
        <f t="shared" si="187"/>
        <v>Arvydas Sabonis1995-96</v>
      </c>
    </row>
    <row r="11992" spans="1:8" x14ac:dyDescent="0.35">
      <c r="A11992" t="str">
        <f>VLOOKUP(salaries_1985to2020!B:B, player_information!A:U, 21, FALSE)</f>
        <v>Arvydas Sabonis</v>
      </c>
      <c r="B11992" t="s">
        <v>1938</v>
      </c>
      <c r="C11992" s="4">
        <v>2640000</v>
      </c>
      <c r="D11992" t="s">
        <v>24</v>
      </c>
      <c r="E11992">
        <v>1997</v>
      </c>
      <c r="F11992">
        <v>1996</v>
      </c>
      <c r="G11992" t="s">
        <v>8</v>
      </c>
      <c r="H11992" t="str">
        <f t="shared" si="187"/>
        <v>Arvydas Sabonis1996-97</v>
      </c>
    </row>
    <row r="11993" spans="1:8" x14ac:dyDescent="0.35">
      <c r="A11993" t="str">
        <f>VLOOKUP(salaries_1985to2020!B:B, player_information!A:U, 21, FALSE)</f>
        <v>Arvydas Sabonis</v>
      </c>
      <c r="B11993" t="s">
        <v>1938</v>
      </c>
      <c r="C11993" s="4">
        <v>3080000</v>
      </c>
      <c r="D11993" t="s">
        <v>25</v>
      </c>
      <c r="E11993">
        <v>1998</v>
      </c>
      <c r="F11993">
        <v>1997</v>
      </c>
      <c r="G11993" t="s">
        <v>8</v>
      </c>
      <c r="H11993" t="str">
        <f t="shared" si="187"/>
        <v>Arvydas Sabonis1997-98</v>
      </c>
    </row>
    <row r="11994" spans="1:8" x14ac:dyDescent="0.35">
      <c r="A11994" t="str">
        <f>VLOOKUP(salaries_1985to2020!B:B, player_information!A:U, 21, FALSE)</f>
        <v>Arvydas Sabonis</v>
      </c>
      <c r="B11994" t="s">
        <v>1938</v>
      </c>
      <c r="C11994" s="4">
        <v>9000000</v>
      </c>
      <c r="D11994" t="s">
        <v>29</v>
      </c>
      <c r="E11994">
        <v>1999</v>
      </c>
      <c r="F11994">
        <v>1998</v>
      </c>
      <c r="G11994" t="s">
        <v>8</v>
      </c>
      <c r="H11994" t="str">
        <f t="shared" si="187"/>
        <v>Arvydas Sabonis1998-99</v>
      </c>
    </row>
    <row r="11995" spans="1:8" x14ac:dyDescent="0.35">
      <c r="A11995" t="str">
        <f>VLOOKUP(salaries_1985to2020!B:B, player_information!A:U, 21, FALSE)</f>
        <v>Arvydas Sabonis</v>
      </c>
      <c r="B11995" t="s">
        <v>1938</v>
      </c>
      <c r="C11995" s="4">
        <v>9818481</v>
      </c>
      <c r="D11995" t="s">
        <v>30</v>
      </c>
      <c r="E11995">
        <v>2000</v>
      </c>
      <c r="F11995">
        <v>1999</v>
      </c>
      <c r="G11995" t="s">
        <v>8</v>
      </c>
      <c r="H11995" t="str">
        <f t="shared" si="187"/>
        <v>Arvydas Sabonis1999-00</v>
      </c>
    </row>
    <row r="11996" spans="1:8" x14ac:dyDescent="0.35">
      <c r="A11996" t="str">
        <f>VLOOKUP(salaries_1985to2020!B:B, player_information!A:U, 21, FALSE)</f>
        <v>Arvydas Sabonis</v>
      </c>
      <c r="B11996" t="s">
        <v>1938</v>
      </c>
      <c r="C11996" s="4">
        <v>11250000</v>
      </c>
      <c r="D11996" t="s">
        <v>26</v>
      </c>
      <c r="E11996">
        <v>2001</v>
      </c>
      <c r="F11996">
        <v>2000</v>
      </c>
      <c r="G11996" t="s">
        <v>8</v>
      </c>
      <c r="H11996" t="str">
        <f t="shared" si="187"/>
        <v>Arvydas Sabonis2000-01</v>
      </c>
    </row>
    <row r="11997" spans="1:8" x14ac:dyDescent="0.35">
      <c r="A11997" t="str">
        <f>VLOOKUP(salaries_1985to2020!B:B, player_information!A:U, 21, FALSE)</f>
        <v>Arvydas Sabonis</v>
      </c>
      <c r="B11997" t="s">
        <v>1938</v>
      </c>
      <c r="C11997" s="4">
        <v>6850000</v>
      </c>
      <c r="D11997" t="s">
        <v>32</v>
      </c>
      <c r="E11997">
        <v>2003</v>
      </c>
      <c r="F11997">
        <v>2002</v>
      </c>
      <c r="G11997" t="s">
        <v>8</v>
      </c>
      <c r="H11997" t="str">
        <f t="shared" si="187"/>
        <v>Arvydas Sabonis2002-03</v>
      </c>
    </row>
    <row r="11998" spans="1:8" x14ac:dyDescent="0.35">
      <c r="A11998" t="str">
        <f>VLOOKUP(salaries_1985to2020!B:B, player_information!A:U, 21, FALSE)</f>
        <v>Arvydas Sabonis</v>
      </c>
      <c r="B11998" t="s">
        <v>1938</v>
      </c>
      <c r="C11998" s="4">
        <v>3000000</v>
      </c>
      <c r="D11998" t="s">
        <v>35</v>
      </c>
      <c r="E11998">
        <v>2005</v>
      </c>
      <c r="F11998">
        <v>2004</v>
      </c>
      <c r="G11998" t="s">
        <v>8</v>
      </c>
      <c r="H11998" t="str">
        <f t="shared" si="187"/>
        <v>Arvydas Sabonis2004-05</v>
      </c>
    </row>
    <row r="11999" spans="1:8" x14ac:dyDescent="0.35">
      <c r="A11999" t="str">
        <f>VLOOKUP(salaries_1985to2020!B:B, player_information!A:U, 21, FALSE)</f>
        <v>Domantas Sabonis</v>
      </c>
      <c r="B11999" t="s">
        <v>1939</v>
      </c>
      <c r="C11999" s="4">
        <v>2440200</v>
      </c>
      <c r="D11999" t="s">
        <v>43</v>
      </c>
      <c r="E11999">
        <v>2017</v>
      </c>
      <c r="F11999">
        <v>2016</v>
      </c>
      <c r="G11999" t="s">
        <v>44</v>
      </c>
      <c r="H11999" t="str">
        <f t="shared" si="187"/>
        <v>Domantas Sabonis2016-17</v>
      </c>
    </row>
    <row r="12000" spans="1:8" x14ac:dyDescent="0.35">
      <c r="A12000" t="str">
        <f>VLOOKUP(salaries_1985to2020!B:B, player_information!A:U, 21, FALSE)</f>
        <v>Domantas Sabonis</v>
      </c>
      <c r="B12000" t="s">
        <v>1939</v>
      </c>
      <c r="C12000" s="4">
        <v>2550000</v>
      </c>
      <c r="D12000" t="s">
        <v>45</v>
      </c>
      <c r="E12000">
        <v>2018</v>
      </c>
      <c r="F12000">
        <v>2017</v>
      </c>
      <c r="G12000" t="s">
        <v>109</v>
      </c>
      <c r="H12000" t="str">
        <f t="shared" si="187"/>
        <v>Domantas Sabonis2017-18</v>
      </c>
    </row>
    <row r="12001" spans="1:8" x14ac:dyDescent="0.35">
      <c r="A12001" t="s">
        <v>12552</v>
      </c>
      <c r="B12001" t="s">
        <v>1939</v>
      </c>
      <c r="C12001" s="4">
        <v>2659800</v>
      </c>
      <c r="D12001" t="s">
        <v>14974</v>
      </c>
      <c r="E12001">
        <v>2019</v>
      </c>
      <c r="F12001">
        <v>2018</v>
      </c>
      <c r="G12001" t="s">
        <v>109</v>
      </c>
      <c r="H12001" t="str">
        <f t="shared" si="187"/>
        <v>Domantas Sabonis2018-19</v>
      </c>
    </row>
    <row r="12002" spans="1:8" x14ac:dyDescent="0.35">
      <c r="A12002" t="s">
        <v>12552</v>
      </c>
      <c r="B12002" t="s">
        <v>1939</v>
      </c>
      <c r="C12002" s="4">
        <v>3529555</v>
      </c>
      <c r="D12002" t="s">
        <v>14975</v>
      </c>
      <c r="E12002">
        <v>2020</v>
      </c>
      <c r="F12002">
        <v>2019</v>
      </c>
      <c r="G12002" t="s">
        <v>109</v>
      </c>
      <c r="H12002" t="str">
        <f t="shared" si="187"/>
        <v>Domantas Sabonis2019-20</v>
      </c>
    </row>
    <row r="12003" spans="1:8" x14ac:dyDescent="0.35">
      <c r="A12003" t="str">
        <f>VLOOKUP(salaries_1985to2020!B:B, player_information!A:U, 21, FALSE)</f>
        <v>Robert Sacre</v>
      </c>
      <c r="B12003" t="s">
        <v>1940</v>
      </c>
      <c r="C12003" s="4">
        <v>473604</v>
      </c>
      <c r="D12003" t="s">
        <v>54</v>
      </c>
      <c r="E12003">
        <v>2013</v>
      </c>
      <c r="F12003">
        <v>2012</v>
      </c>
      <c r="G12003" t="s">
        <v>17</v>
      </c>
      <c r="H12003" t="str">
        <f t="shared" si="187"/>
        <v>Robert Sacre2012-13</v>
      </c>
    </row>
    <row r="12004" spans="1:8" x14ac:dyDescent="0.35">
      <c r="A12004" t="str">
        <f>VLOOKUP(salaries_1985to2020!B:B, player_information!A:U, 21, FALSE)</f>
        <v>Robert Sacre</v>
      </c>
      <c r="B12004" t="s">
        <v>1940</v>
      </c>
      <c r="C12004" s="4">
        <v>788872</v>
      </c>
      <c r="D12004" t="s">
        <v>56</v>
      </c>
      <c r="E12004">
        <v>2014</v>
      </c>
      <c r="F12004">
        <v>2013</v>
      </c>
      <c r="G12004" t="s">
        <v>17</v>
      </c>
      <c r="H12004" t="str">
        <f t="shared" si="187"/>
        <v>Robert Sacre2013-14</v>
      </c>
    </row>
    <row r="12005" spans="1:8" x14ac:dyDescent="0.35">
      <c r="A12005" t="str">
        <f>VLOOKUP(salaries_1985to2020!B:B, player_information!A:U, 21, FALSE)</f>
        <v>Robert Sacre</v>
      </c>
      <c r="B12005" t="s">
        <v>1940</v>
      </c>
      <c r="C12005" s="4">
        <v>915243</v>
      </c>
      <c r="D12005" t="s">
        <v>57</v>
      </c>
      <c r="E12005">
        <v>2015</v>
      </c>
      <c r="F12005">
        <v>2014</v>
      </c>
      <c r="G12005" t="s">
        <v>17</v>
      </c>
      <c r="H12005" t="str">
        <f t="shared" si="187"/>
        <v>Robert Sacre2014-15</v>
      </c>
    </row>
    <row r="12006" spans="1:8" x14ac:dyDescent="0.35">
      <c r="A12006" t="str">
        <f>VLOOKUP(salaries_1985to2020!B:B, player_information!A:U, 21, FALSE)</f>
        <v>Robert Sacre</v>
      </c>
      <c r="B12006" t="s">
        <v>1940</v>
      </c>
      <c r="C12006" s="4">
        <v>981348</v>
      </c>
      <c r="D12006" t="s">
        <v>59</v>
      </c>
      <c r="E12006">
        <v>2016</v>
      </c>
      <c r="F12006">
        <v>2015</v>
      </c>
      <c r="G12006" t="s">
        <v>17</v>
      </c>
      <c r="H12006" t="str">
        <f t="shared" si="187"/>
        <v>Robert Sacre2015-16</v>
      </c>
    </row>
    <row r="12007" spans="1:8" x14ac:dyDescent="0.35">
      <c r="A12007" t="str">
        <f>VLOOKUP(salaries_1985to2020!B:B, player_information!A:U, 21, FALSE)</f>
        <v>John Salley</v>
      </c>
      <c r="B12007" t="s">
        <v>1941</v>
      </c>
      <c r="C12007" s="4">
        <v>335000</v>
      </c>
      <c r="D12007" t="s">
        <v>19</v>
      </c>
      <c r="E12007">
        <v>1988</v>
      </c>
      <c r="F12007">
        <v>1987</v>
      </c>
      <c r="G12007" t="s">
        <v>47</v>
      </c>
      <c r="H12007" t="str">
        <f t="shared" si="187"/>
        <v>John Salley1987-88</v>
      </c>
    </row>
    <row r="12008" spans="1:8" x14ac:dyDescent="0.35">
      <c r="A12008" t="str">
        <f>VLOOKUP(salaries_1985to2020!B:B, player_information!A:U, 21, FALSE)</f>
        <v>John Salley</v>
      </c>
      <c r="B12008" t="s">
        <v>1941</v>
      </c>
      <c r="C12008" s="4">
        <v>380000</v>
      </c>
      <c r="D12008" t="s">
        <v>20</v>
      </c>
      <c r="E12008">
        <v>1989</v>
      </c>
      <c r="F12008">
        <v>1988</v>
      </c>
      <c r="G12008" t="s">
        <v>47</v>
      </c>
      <c r="H12008" t="str">
        <f t="shared" si="187"/>
        <v>John Salley1988-89</v>
      </c>
    </row>
    <row r="12009" spans="1:8" x14ac:dyDescent="0.35">
      <c r="A12009" t="str">
        <f>VLOOKUP(salaries_1985to2020!B:B, player_information!A:U, 21, FALSE)</f>
        <v>John Salley</v>
      </c>
      <c r="B12009" t="s">
        <v>1941</v>
      </c>
      <c r="C12009" s="4">
        <v>575000</v>
      </c>
      <c r="D12009" t="s">
        <v>7</v>
      </c>
      <c r="E12009">
        <v>1991</v>
      </c>
      <c r="F12009">
        <v>1990</v>
      </c>
      <c r="G12009" t="s">
        <v>47</v>
      </c>
      <c r="H12009" t="str">
        <f t="shared" si="187"/>
        <v>John Salley1990-91</v>
      </c>
    </row>
    <row r="12010" spans="1:8" x14ac:dyDescent="0.35">
      <c r="A12010" t="str">
        <f>VLOOKUP(salaries_1985to2020!B:B, player_information!A:U, 21, FALSE)</f>
        <v>John Salley</v>
      </c>
      <c r="B12010" t="s">
        <v>1941</v>
      </c>
      <c r="C12010" s="4">
        <v>2000000</v>
      </c>
      <c r="D12010" t="s">
        <v>9</v>
      </c>
      <c r="E12010">
        <v>1992</v>
      </c>
      <c r="F12010">
        <v>1991</v>
      </c>
      <c r="G12010" t="s">
        <v>47</v>
      </c>
      <c r="H12010" t="str">
        <f t="shared" si="187"/>
        <v>John Salley1991-92</v>
      </c>
    </row>
    <row r="12011" spans="1:8" x14ac:dyDescent="0.35">
      <c r="A12011" t="str">
        <f>VLOOKUP(salaries_1985to2020!B:B, player_information!A:U, 21, FALSE)</f>
        <v>John Salley</v>
      </c>
      <c r="B12011" t="s">
        <v>1941</v>
      </c>
      <c r="C12011" s="4">
        <v>2002000</v>
      </c>
      <c r="D12011" t="s">
        <v>10</v>
      </c>
      <c r="E12011">
        <v>1993</v>
      </c>
      <c r="F12011">
        <v>1992</v>
      </c>
      <c r="G12011" t="s">
        <v>73</v>
      </c>
      <c r="H12011" t="str">
        <f t="shared" si="187"/>
        <v>John Salley1992-93</v>
      </c>
    </row>
    <row r="12012" spans="1:8" x14ac:dyDescent="0.35">
      <c r="A12012" t="str">
        <f>VLOOKUP(salaries_1985to2020!B:B, player_information!A:U, 21, FALSE)</f>
        <v>John Salley</v>
      </c>
      <c r="B12012" t="s">
        <v>1941</v>
      </c>
      <c r="C12012" s="4">
        <v>2452000</v>
      </c>
      <c r="D12012" t="s">
        <v>12</v>
      </c>
      <c r="E12012">
        <v>1994</v>
      </c>
      <c r="F12012">
        <v>1993</v>
      </c>
      <c r="G12012" t="s">
        <v>73</v>
      </c>
      <c r="H12012" t="str">
        <f t="shared" si="187"/>
        <v>John Salley1993-94</v>
      </c>
    </row>
    <row r="12013" spans="1:8" x14ac:dyDescent="0.35">
      <c r="A12013" t="str">
        <f>VLOOKUP(salaries_1985to2020!B:B, player_information!A:U, 21, FALSE)</f>
        <v>John Salley</v>
      </c>
      <c r="B12013" t="s">
        <v>1941</v>
      </c>
      <c r="C12013" s="4">
        <v>2652000</v>
      </c>
      <c r="D12013" t="s">
        <v>13</v>
      </c>
      <c r="E12013">
        <v>1995</v>
      </c>
      <c r="F12013">
        <v>1994</v>
      </c>
      <c r="G12013" t="s">
        <v>73</v>
      </c>
      <c r="H12013" t="str">
        <f t="shared" si="187"/>
        <v>John Salley1994-95</v>
      </c>
    </row>
    <row r="12014" spans="1:8" x14ac:dyDescent="0.35">
      <c r="A12014" t="str">
        <f>VLOOKUP(salaries_1985to2020!B:B, player_information!A:U, 21, FALSE)</f>
        <v>John Salley</v>
      </c>
      <c r="B12014" t="s">
        <v>1941</v>
      </c>
      <c r="C12014" s="4">
        <v>2402000</v>
      </c>
      <c r="D12014" t="s">
        <v>23</v>
      </c>
      <c r="E12014">
        <v>1996</v>
      </c>
      <c r="F12014">
        <v>1995</v>
      </c>
      <c r="G12014" t="s">
        <v>55</v>
      </c>
      <c r="H12014" t="str">
        <f t="shared" si="187"/>
        <v>John Salley1995-96</v>
      </c>
    </row>
    <row r="12015" spans="1:8" x14ac:dyDescent="0.35">
      <c r="A12015" t="str">
        <f>VLOOKUP(salaries_1985to2020!B:B, player_information!A:U, 21, FALSE)</f>
        <v>John Salley</v>
      </c>
      <c r="B12015" t="s">
        <v>1941</v>
      </c>
      <c r="C12015" s="4">
        <v>2225000</v>
      </c>
      <c r="D12015" t="s">
        <v>24</v>
      </c>
      <c r="E12015">
        <v>1997</v>
      </c>
      <c r="F12015">
        <v>1996</v>
      </c>
      <c r="G12015" t="s">
        <v>55</v>
      </c>
      <c r="H12015" t="str">
        <f t="shared" si="187"/>
        <v>John Salley1996-97</v>
      </c>
    </row>
    <row r="12016" spans="1:8" x14ac:dyDescent="0.35">
      <c r="A12016" t="str">
        <f>VLOOKUP(salaries_1985to2020!B:B, player_information!A:U, 21, FALSE)</f>
        <v>John Salley</v>
      </c>
      <c r="B12016" t="s">
        <v>1941</v>
      </c>
      <c r="C12016" s="4">
        <v>510000</v>
      </c>
      <c r="D12016" t="s">
        <v>30</v>
      </c>
      <c r="E12016">
        <v>2000</v>
      </c>
      <c r="F12016">
        <v>1999</v>
      </c>
      <c r="G12016" t="s">
        <v>17</v>
      </c>
      <c r="H12016" t="str">
        <f t="shared" si="187"/>
        <v>John Salley1999-00</v>
      </c>
    </row>
    <row r="12017" spans="1:8" x14ac:dyDescent="0.35">
      <c r="A12017" t="str">
        <f>VLOOKUP(salaries_1985to2020!B:B, player_information!A:U, 21, FALSE)</f>
        <v>John Salmons</v>
      </c>
      <c r="B12017" t="s">
        <v>1942</v>
      </c>
      <c r="C12017" s="4">
        <v>670800</v>
      </c>
      <c r="D12017" t="s">
        <v>32</v>
      </c>
      <c r="E12017">
        <v>2003</v>
      </c>
      <c r="F12017">
        <v>2002</v>
      </c>
      <c r="G12017" t="s">
        <v>92</v>
      </c>
      <c r="H12017" t="str">
        <f t="shared" si="187"/>
        <v>John Salmons2002-03</v>
      </c>
    </row>
    <row r="12018" spans="1:8" x14ac:dyDescent="0.35">
      <c r="A12018" t="str">
        <f>VLOOKUP(salaries_1985to2020!B:B, player_information!A:U, 21, FALSE)</f>
        <v>John Salmons</v>
      </c>
      <c r="B12018" t="s">
        <v>1942</v>
      </c>
      <c r="C12018" s="4">
        <v>865320</v>
      </c>
      <c r="D12018" t="s">
        <v>34</v>
      </c>
      <c r="E12018">
        <v>2004</v>
      </c>
      <c r="F12018">
        <v>2003</v>
      </c>
      <c r="G12018" t="s">
        <v>92</v>
      </c>
      <c r="H12018" t="str">
        <f t="shared" si="187"/>
        <v>John Salmons2003-04</v>
      </c>
    </row>
    <row r="12019" spans="1:8" x14ac:dyDescent="0.35">
      <c r="A12019" t="str">
        <f>VLOOKUP(salaries_1985to2020!B:B, player_information!A:U, 21, FALSE)</f>
        <v>John Salmons</v>
      </c>
      <c r="B12019" t="s">
        <v>1942</v>
      </c>
      <c r="C12019" s="4">
        <v>925680</v>
      </c>
      <c r="D12019" t="s">
        <v>35</v>
      </c>
      <c r="E12019">
        <v>2005</v>
      </c>
      <c r="F12019">
        <v>2004</v>
      </c>
      <c r="G12019" t="s">
        <v>92</v>
      </c>
      <c r="H12019" t="str">
        <f t="shared" si="187"/>
        <v>John Salmons2004-05</v>
      </c>
    </row>
    <row r="12020" spans="1:8" x14ac:dyDescent="0.35">
      <c r="A12020" t="str">
        <f>VLOOKUP(salaries_1985to2020!B:B, player_information!A:U, 21, FALSE)</f>
        <v>John Salmons</v>
      </c>
      <c r="B12020" t="s">
        <v>1942</v>
      </c>
      <c r="C12020" s="4">
        <v>1669001</v>
      </c>
      <c r="D12020" t="s">
        <v>36</v>
      </c>
      <c r="E12020">
        <v>2006</v>
      </c>
      <c r="F12020">
        <v>2005</v>
      </c>
      <c r="G12020" t="s">
        <v>92</v>
      </c>
      <c r="H12020" t="str">
        <f t="shared" si="187"/>
        <v>John Salmons2005-06</v>
      </c>
    </row>
    <row r="12021" spans="1:8" x14ac:dyDescent="0.35">
      <c r="A12021" t="str">
        <f>VLOOKUP(salaries_1985to2020!B:B, player_information!A:U, 21, FALSE)</f>
        <v>John Salmons</v>
      </c>
      <c r="B12021" t="s">
        <v>1942</v>
      </c>
      <c r="C12021" s="4">
        <v>4400000</v>
      </c>
      <c r="D12021" t="s">
        <v>37</v>
      </c>
      <c r="E12021">
        <v>2007</v>
      </c>
      <c r="F12021">
        <v>2006</v>
      </c>
      <c r="G12021" t="s">
        <v>14</v>
      </c>
      <c r="H12021" t="str">
        <f t="shared" si="187"/>
        <v>John Salmons2006-07</v>
      </c>
    </row>
    <row r="12022" spans="1:8" x14ac:dyDescent="0.35">
      <c r="A12022" t="str">
        <f>VLOOKUP(salaries_1985to2020!B:B, player_information!A:U, 21, FALSE)</f>
        <v>John Salmons</v>
      </c>
      <c r="B12022" t="s">
        <v>1942</v>
      </c>
      <c r="C12022" s="4">
        <v>4752000</v>
      </c>
      <c r="D12022" t="s">
        <v>40</v>
      </c>
      <c r="E12022">
        <v>2008</v>
      </c>
      <c r="F12022">
        <v>2007</v>
      </c>
      <c r="G12022" t="s">
        <v>14</v>
      </c>
      <c r="H12022" t="str">
        <f t="shared" si="187"/>
        <v>John Salmons2007-08</v>
      </c>
    </row>
    <row r="12023" spans="1:8" x14ac:dyDescent="0.35">
      <c r="A12023" t="str">
        <f>VLOOKUP(salaries_1985to2020!B:B, player_information!A:U, 21, FALSE)</f>
        <v>John Salmons</v>
      </c>
      <c r="B12023" t="s">
        <v>1942</v>
      </c>
      <c r="C12023" s="4">
        <v>5104000</v>
      </c>
      <c r="D12023" t="s">
        <v>48</v>
      </c>
      <c r="E12023">
        <v>2009</v>
      </c>
      <c r="F12023">
        <v>2008</v>
      </c>
      <c r="G12023" t="s">
        <v>104</v>
      </c>
      <c r="H12023" t="str">
        <f t="shared" si="187"/>
        <v>John Salmons2008-09</v>
      </c>
    </row>
    <row r="12024" spans="1:8" x14ac:dyDescent="0.35">
      <c r="A12024" t="str">
        <f>VLOOKUP(salaries_1985to2020!B:B, player_information!A:U, 21, FALSE)</f>
        <v>John Salmons</v>
      </c>
      <c r="B12024" t="s">
        <v>1942</v>
      </c>
      <c r="C12024" s="4">
        <v>5456000</v>
      </c>
      <c r="D12024" t="s">
        <v>41</v>
      </c>
      <c r="E12024">
        <v>2010</v>
      </c>
      <c r="F12024">
        <v>2009</v>
      </c>
      <c r="G12024" t="s">
        <v>103</v>
      </c>
      <c r="H12024" t="str">
        <f t="shared" si="187"/>
        <v>John Salmons2009-10</v>
      </c>
    </row>
    <row r="12025" spans="1:8" x14ac:dyDescent="0.35">
      <c r="A12025" t="str">
        <f>VLOOKUP(salaries_1985to2020!B:B, player_information!A:U, 21, FALSE)</f>
        <v>John Salmons</v>
      </c>
      <c r="B12025" t="s">
        <v>1942</v>
      </c>
      <c r="C12025" s="4">
        <v>8000000</v>
      </c>
      <c r="D12025" t="s">
        <v>75</v>
      </c>
      <c r="E12025">
        <v>2011</v>
      </c>
      <c r="F12025">
        <v>2010</v>
      </c>
      <c r="G12025" t="s">
        <v>103</v>
      </c>
      <c r="H12025" t="str">
        <f t="shared" si="187"/>
        <v>John Salmons2010-11</v>
      </c>
    </row>
    <row r="12026" spans="1:8" x14ac:dyDescent="0.35">
      <c r="A12026" t="str">
        <f>VLOOKUP(salaries_1985to2020!B:B, player_information!A:U, 21, FALSE)</f>
        <v>John Salmons</v>
      </c>
      <c r="B12026" t="s">
        <v>1942</v>
      </c>
      <c r="C12026" s="4">
        <v>8500000</v>
      </c>
      <c r="D12026" t="s">
        <v>77</v>
      </c>
      <c r="E12026">
        <v>2012</v>
      </c>
      <c r="F12026">
        <v>2011</v>
      </c>
      <c r="G12026" t="s">
        <v>14</v>
      </c>
      <c r="H12026" t="str">
        <f t="shared" si="187"/>
        <v>John Salmons2011-12</v>
      </c>
    </row>
    <row r="12027" spans="1:8" x14ac:dyDescent="0.35">
      <c r="A12027" t="str">
        <f>VLOOKUP(salaries_1985to2020!B:B, player_information!A:U, 21, FALSE)</f>
        <v>John Salmons</v>
      </c>
      <c r="B12027" t="s">
        <v>1942</v>
      </c>
      <c r="C12027" s="4">
        <v>8083000</v>
      </c>
      <c r="D12027" t="s">
        <v>54</v>
      </c>
      <c r="E12027">
        <v>2013</v>
      </c>
      <c r="F12027">
        <v>2012</v>
      </c>
      <c r="G12027" t="s">
        <v>14</v>
      </c>
      <c r="H12027" t="str">
        <f t="shared" si="187"/>
        <v>John Salmons2012-13</v>
      </c>
    </row>
    <row r="12028" spans="1:8" x14ac:dyDescent="0.35">
      <c r="A12028" t="str">
        <f>VLOOKUP(salaries_1985to2020!B:B, player_information!A:U, 21, FALSE)</f>
        <v>John Salmons</v>
      </c>
      <c r="B12028" t="s">
        <v>1942</v>
      </c>
      <c r="C12028" s="4">
        <v>7583000</v>
      </c>
      <c r="D12028" t="s">
        <v>56</v>
      </c>
      <c r="E12028">
        <v>2014</v>
      </c>
      <c r="F12028">
        <v>2013</v>
      </c>
      <c r="G12028" t="s">
        <v>14</v>
      </c>
      <c r="H12028" t="str">
        <f t="shared" si="187"/>
        <v>John Salmons2013-14</v>
      </c>
    </row>
    <row r="12029" spans="1:8" x14ac:dyDescent="0.35">
      <c r="A12029" t="str">
        <f>VLOOKUP(salaries_1985to2020!B:B, player_information!A:U, 21, FALSE)</f>
        <v>John Salmons</v>
      </c>
      <c r="B12029" t="s">
        <v>1942</v>
      </c>
      <c r="C12029" s="4">
        <v>2000000</v>
      </c>
      <c r="D12029" t="s">
        <v>57</v>
      </c>
      <c r="E12029">
        <v>2015</v>
      </c>
      <c r="F12029">
        <v>2014</v>
      </c>
      <c r="G12029" t="s">
        <v>62</v>
      </c>
      <c r="H12029" t="str">
        <f t="shared" si="187"/>
        <v>John Salmons2014-15</v>
      </c>
    </row>
    <row r="12030" spans="1:8" x14ac:dyDescent="0.35">
      <c r="A12030" t="str">
        <f>VLOOKUP(salaries_1985to2020!B:B, player_information!A:U, 21, FALSE)</f>
        <v>John Salmons</v>
      </c>
      <c r="B12030" t="s">
        <v>1942</v>
      </c>
      <c r="C12030" s="4">
        <v>1000000</v>
      </c>
      <c r="D12030" t="s">
        <v>57</v>
      </c>
      <c r="E12030">
        <v>2015</v>
      </c>
      <c r="F12030">
        <v>2014</v>
      </c>
      <c r="G12030" t="s">
        <v>39</v>
      </c>
      <c r="H12030" t="str">
        <f t="shared" si="187"/>
        <v>John Salmons2014-15</v>
      </c>
    </row>
    <row r="12031" spans="1:8" x14ac:dyDescent="0.35">
      <c r="A12031" t="str">
        <f>VLOOKUP(salaries_1985to2020!B:B, player_information!A:U, 21, FALSE)</f>
        <v>Kevin Salvadori</v>
      </c>
      <c r="B12031" t="s">
        <v>1943</v>
      </c>
      <c r="C12031" s="4">
        <v>247500</v>
      </c>
      <c r="D12031" t="s">
        <v>24</v>
      </c>
      <c r="E12031">
        <v>1997</v>
      </c>
      <c r="F12031">
        <v>1996</v>
      </c>
      <c r="G12031" t="s">
        <v>14</v>
      </c>
      <c r="H12031" t="str">
        <f t="shared" si="187"/>
        <v>Kevin Salvadori1996-97</v>
      </c>
    </row>
    <row r="12032" spans="1:8" x14ac:dyDescent="0.35">
      <c r="A12032" t="str">
        <f>VLOOKUP(salaries_1985to2020!B:B, player_information!A:U, 21, FALSE)</f>
        <v>Kevin Salvadori</v>
      </c>
      <c r="B12032" t="s">
        <v>1943</v>
      </c>
      <c r="C12032" s="4">
        <v>300000</v>
      </c>
      <c r="D12032" t="s">
        <v>25</v>
      </c>
      <c r="E12032">
        <v>1998</v>
      </c>
      <c r="F12032">
        <v>1997</v>
      </c>
      <c r="G12032" t="s">
        <v>14</v>
      </c>
      <c r="H12032" t="str">
        <f t="shared" si="187"/>
        <v>Kevin Salvadori1997-98</v>
      </c>
    </row>
    <row r="12033" spans="1:8" x14ac:dyDescent="0.35">
      <c r="A12033" t="str">
        <f>VLOOKUP(salaries_1985to2020!B:B, player_information!A:U, 21, FALSE)</f>
        <v>Soumaila Samake</v>
      </c>
      <c r="B12033" t="s">
        <v>1944</v>
      </c>
      <c r="C12033" s="4">
        <v>316969</v>
      </c>
      <c r="D12033" t="s">
        <v>26</v>
      </c>
      <c r="E12033">
        <v>2001</v>
      </c>
      <c r="F12033">
        <v>2000</v>
      </c>
      <c r="G12033" t="s">
        <v>64</v>
      </c>
      <c r="H12033" t="str">
        <f t="shared" si="187"/>
        <v>Soumaila Samake2000-01</v>
      </c>
    </row>
    <row r="12034" spans="1:8" x14ac:dyDescent="0.35">
      <c r="A12034" t="str">
        <f>VLOOKUP(salaries_1985to2020!B:B, player_information!A:U, 21, FALSE)</f>
        <v>Soumaila Samake</v>
      </c>
      <c r="B12034" t="s">
        <v>1944</v>
      </c>
      <c r="C12034" s="4">
        <v>465850</v>
      </c>
      <c r="D12034" t="s">
        <v>31</v>
      </c>
      <c r="E12034">
        <v>2002</v>
      </c>
      <c r="F12034">
        <v>2001</v>
      </c>
      <c r="G12034" t="s">
        <v>104</v>
      </c>
      <c r="H12034" t="str">
        <f t="shared" si="187"/>
        <v>Soumaila Samake2001-02</v>
      </c>
    </row>
    <row r="12035" spans="1:8" x14ac:dyDescent="0.35">
      <c r="A12035" t="str">
        <f>VLOOKUP(salaries_1985to2020!B:B, player_information!A:U, 21, FALSE)</f>
        <v>Soumaila Samake</v>
      </c>
      <c r="B12035" t="s">
        <v>1944</v>
      </c>
      <c r="C12035" s="4">
        <v>124984</v>
      </c>
      <c r="D12035" t="s">
        <v>32</v>
      </c>
      <c r="E12035">
        <v>2003</v>
      </c>
      <c r="F12035">
        <v>2002</v>
      </c>
      <c r="G12035" t="s">
        <v>17</v>
      </c>
      <c r="H12035" t="str">
        <f t="shared" ref="H12035:H12098" si="188">_xlfn.CONCAT(A12035, D12035)</f>
        <v>Soumaila Samake2002-03</v>
      </c>
    </row>
    <row r="12036" spans="1:8" x14ac:dyDescent="0.35">
      <c r="A12036" t="s">
        <v>15020</v>
      </c>
      <c r="B12036" t="s">
        <v>15112</v>
      </c>
      <c r="C12036" s="4">
        <v>2689920</v>
      </c>
      <c r="D12036" t="s">
        <v>14975</v>
      </c>
      <c r="E12036">
        <v>2020</v>
      </c>
      <c r="F12036">
        <v>2019</v>
      </c>
      <c r="G12036" t="s">
        <v>15215</v>
      </c>
      <c r="H12036" t="str">
        <f t="shared" si="188"/>
        <v>Luka Å amaniÄ‡2019-20</v>
      </c>
    </row>
    <row r="12037" spans="1:8" x14ac:dyDescent="0.35">
      <c r="A12037" t="str">
        <f>VLOOKUP(salaries_1985to2020!B:B, player_information!A:U, 21, FALSE)</f>
        <v>Cheikh Samb</v>
      </c>
      <c r="B12037" t="s">
        <v>1945</v>
      </c>
      <c r="C12037" s="4">
        <v>427163</v>
      </c>
      <c r="D12037" t="s">
        <v>40</v>
      </c>
      <c r="E12037">
        <v>2008</v>
      </c>
      <c r="F12037">
        <v>2007</v>
      </c>
      <c r="G12037" t="s">
        <v>47</v>
      </c>
      <c r="H12037" t="str">
        <f t="shared" si="188"/>
        <v>Cheikh Samb2007-08</v>
      </c>
    </row>
    <row r="12038" spans="1:8" x14ac:dyDescent="0.35">
      <c r="A12038" t="str">
        <f>VLOOKUP(salaries_1985to2020!B:B, player_information!A:U, 21, FALSE)</f>
        <v>Cheikh Samb</v>
      </c>
      <c r="B12038" t="s">
        <v>1945</v>
      </c>
      <c r="C12038" s="4">
        <v>797581</v>
      </c>
      <c r="D12038" t="s">
        <v>48</v>
      </c>
      <c r="E12038">
        <v>2009</v>
      </c>
      <c r="F12038">
        <v>2008</v>
      </c>
      <c r="G12038" t="s">
        <v>49</v>
      </c>
      <c r="H12038" t="str">
        <f t="shared" si="188"/>
        <v>Cheikh Samb2008-09</v>
      </c>
    </row>
    <row r="12039" spans="1:8" x14ac:dyDescent="0.35">
      <c r="A12039" t="str">
        <f>VLOOKUP(salaries_1985to2020!B:B, player_information!A:U, 21, FALSE)</f>
        <v>Jamal Sampson</v>
      </c>
      <c r="B12039" t="s">
        <v>1946</v>
      </c>
      <c r="C12039" s="4">
        <v>349458</v>
      </c>
      <c r="D12039" t="s">
        <v>32</v>
      </c>
      <c r="E12039">
        <v>2003</v>
      </c>
      <c r="F12039">
        <v>2002</v>
      </c>
      <c r="G12039" t="s">
        <v>103</v>
      </c>
      <c r="H12039" t="str">
        <f t="shared" si="188"/>
        <v>Jamal Sampson2002-03</v>
      </c>
    </row>
    <row r="12040" spans="1:8" x14ac:dyDescent="0.35">
      <c r="A12040" t="str">
        <f>VLOOKUP(salaries_1985to2020!B:B, player_information!A:U, 21, FALSE)</f>
        <v>Jamal Sampson</v>
      </c>
      <c r="B12040" t="s">
        <v>1946</v>
      </c>
      <c r="C12040" s="4">
        <v>563679</v>
      </c>
      <c r="D12040" t="s">
        <v>34</v>
      </c>
      <c r="E12040">
        <v>2004</v>
      </c>
      <c r="F12040">
        <v>2003</v>
      </c>
      <c r="G12040" t="s">
        <v>17</v>
      </c>
      <c r="H12040" t="str">
        <f t="shared" si="188"/>
        <v>Jamal Sampson2003-04</v>
      </c>
    </row>
    <row r="12041" spans="1:8" x14ac:dyDescent="0.35">
      <c r="A12041" t="str">
        <f>VLOOKUP(salaries_1985to2020!B:B, player_information!A:U, 21, FALSE)</f>
        <v>Jamal Sampson</v>
      </c>
      <c r="B12041" t="s">
        <v>1946</v>
      </c>
      <c r="C12041" s="4">
        <v>695046</v>
      </c>
      <c r="D12041" t="s">
        <v>35</v>
      </c>
      <c r="E12041">
        <v>2005</v>
      </c>
      <c r="F12041">
        <v>2004</v>
      </c>
      <c r="G12041" t="s">
        <v>78</v>
      </c>
      <c r="H12041" t="str">
        <f t="shared" si="188"/>
        <v>Jamal Sampson2004-05</v>
      </c>
    </row>
    <row r="12042" spans="1:8" x14ac:dyDescent="0.35">
      <c r="A12042" t="str">
        <f>VLOOKUP(salaries_1985to2020!B:B, player_information!A:U, 21, FALSE)</f>
        <v>Jamal Sampson</v>
      </c>
      <c r="B12042" t="s">
        <v>1946</v>
      </c>
      <c r="C12042" s="4">
        <v>719373</v>
      </c>
      <c r="D12042" t="s">
        <v>36</v>
      </c>
      <c r="E12042">
        <v>2006</v>
      </c>
      <c r="F12042">
        <v>2005</v>
      </c>
      <c r="G12042" t="s">
        <v>14</v>
      </c>
      <c r="H12042" t="str">
        <f t="shared" si="188"/>
        <v>Jamal Sampson2005-06</v>
      </c>
    </row>
    <row r="12043" spans="1:8" x14ac:dyDescent="0.35">
      <c r="A12043" t="str">
        <f>VLOOKUP(salaries_1985to2020!B:B, player_information!A:U, 21, FALSE)</f>
        <v>Jamal Sampson</v>
      </c>
      <c r="B12043" t="s">
        <v>1946</v>
      </c>
      <c r="C12043" s="4">
        <v>771331</v>
      </c>
      <c r="D12043" t="s">
        <v>37</v>
      </c>
      <c r="E12043">
        <v>2007</v>
      </c>
      <c r="F12043">
        <v>2006</v>
      </c>
      <c r="G12043" t="s">
        <v>22</v>
      </c>
      <c r="H12043" t="str">
        <f t="shared" si="188"/>
        <v>Jamal Sampson2006-07</v>
      </c>
    </row>
    <row r="12044" spans="1:8" x14ac:dyDescent="0.35">
      <c r="A12044" t="s">
        <v>12577</v>
      </c>
      <c r="B12044" t="s">
        <v>12576</v>
      </c>
      <c r="C12044" s="4">
        <v>1737145</v>
      </c>
      <c r="D12044" t="s">
        <v>14975</v>
      </c>
      <c r="E12044">
        <v>2020</v>
      </c>
      <c r="F12044">
        <v>2019</v>
      </c>
      <c r="G12044" t="s">
        <v>109</v>
      </c>
      <c r="H12044" t="str">
        <f t="shared" si="188"/>
        <v>JaKarr Sampson2019-20</v>
      </c>
    </row>
    <row r="12045" spans="1:8" x14ac:dyDescent="0.35">
      <c r="A12045" t="str">
        <f>VLOOKUP(salaries_1985to2020!B:B, player_information!A:U, 21, FALSE)</f>
        <v>Ralph Sampson</v>
      </c>
      <c r="B12045" t="s">
        <v>1947</v>
      </c>
      <c r="C12045" s="4">
        <v>1300000</v>
      </c>
      <c r="D12045" t="s">
        <v>16</v>
      </c>
      <c r="E12045">
        <v>1985</v>
      </c>
      <c r="F12045">
        <v>1984</v>
      </c>
      <c r="G12045" t="s">
        <v>52</v>
      </c>
      <c r="H12045" t="str">
        <f t="shared" si="188"/>
        <v>Ralph Sampson1984-85</v>
      </c>
    </row>
    <row r="12046" spans="1:8" x14ac:dyDescent="0.35">
      <c r="A12046" t="str">
        <f>VLOOKUP(salaries_1985to2020!B:B, player_information!A:U, 21, FALSE)</f>
        <v>Ralph Sampson</v>
      </c>
      <c r="B12046" t="s">
        <v>1947</v>
      </c>
      <c r="C12046" s="4">
        <v>1165500</v>
      </c>
      <c r="D12046" t="s">
        <v>18</v>
      </c>
      <c r="E12046">
        <v>1986</v>
      </c>
      <c r="F12046">
        <v>1985</v>
      </c>
      <c r="G12046" t="s">
        <v>52</v>
      </c>
      <c r="H12046" t="str">
        <f t="shared" si="188"/>
        <v>Ralph Sampson1985-86</v>
      </c>
    </row>
    <row r="12047" spans="1:8" x14ac:dyDescent="0.35">
      <c r="A12047" t="str">
        <f>VLOOKUP(salaries_1985to2020!B:B, player_information!A:U, 21, FALSE)</f>
        <v>Ralph Sampson</v>
      </c>
      <c r="B12047" t="s">
        <v>1947</v>
      </c>
      <c r="C12047" s="4">
        <v>1363500</v>
      </c>
      <c r="D12047" t="s">
        <v>181</v>
      </c>
      <c r="E12047">
        <v>1987</v>
      </c>
      <c r="F12047">
        <v>1986</v>
      </c>
      <c r="G12047" t="s">
        <v>52</v>
      </c>
      <c r="H12047" t="str">
        <f t="shared" si="188"/>
        <v>Ralph Sampson1986-87</v>
      </c>
    </row>
    <row r="12048" spans="1:8" x14ac:dyDescent="0.35">
      <c r="A12048" t="str">
        <f>VLOOKUP(salaries_1985to2020!B:B, player_information!A:U, 21, FALSE)</f>
        <v>Ralph Sampson</v>
      </c>
      <c r="B12048" t="s">
        <v>1947</v>
      </c>
      <c r="C12048" s="4">
        <v>1735000</v>
      </c>
      <c r="D12048" t="s">
        <v>19</v>
      </c>
      <c r="E12048">
        <v>1988</v>
      </c>
      <c r="F12048">
        <v>1987</v>
      </c>
      <c r="G12048" t="s">
        <v>76</v>
      </c>
      <c r="H12048" t="str">
        <f t="shared" si="188"/>
        <v>Ralph Sampson1987-88</v>
      </c>
    </row>
    <row r="12049" spans="1:8" x14ac:dyDescent="0.35">
      <c r="A12049" t="str">
        <f>VLOOKUP(salaries_1985to2020!B:B, player_information!A:U, 21, FALSE)</f>
        <v>Ralph Sampson</v>
      </c>
      <c r="B12049" t="s">
        <v>1947</v>
      </c>
      <c r="C12049" s="4">
        <v>1960000</v>
      </c>
      <c r="D12049" t="s">
        <v>20</v>
      </c>
      <c r="E12049">
        <v>1989</v>
      </c>
      <c r="F12049">
        <v>1988</v>
      </c>
      <c r="G12049" t="s">
        <v>76</v>
      </c>
      <c r="H12049" t="str">
        <f t="shared" si="188"/>
        <v>Ralph Sampson1988-89</v>
      </c>
    </row>
    <row r="12050" spans="1:8" x14ac:dyDescent="0.35">
      <c r="A12050" t="str">
        <f>VLOOKUP(salaries_1985to2020!B:B, player_information!A:U, 21, FALSE)</f>
        <v>Ralph Sampson</v>
      </c>
      <c r="B12050" t="s">
        <v>1947</v>
      </c>
      <c r="C12050" s="4">
        <v>2100000</v>
      </c>
      <c r="D12050" t="s">
        <v>184</v>
      </c>
      <c r="E12050">
        <v>1990</v>
      </c>
      <c r="F12050">
        <v>1989</v>
      </c>
      <c r="G12050" t="s">
        <v>14</v>
      </c>
      <c r="H12050" t="str">
        <f t="shared" si="188"/>
        <v>Ralph Sampson1989-90</v>
      </c>
    </row>
    <row r="12051" spans="1:8" x14ac:dyDescent="0.35">
      <c r="A12051" t="str">
        <f>VLOOKUP(salaries_1985to2020!B:B, player_information!A:U, 21, FALSE)</f>
        <v>Ralph Sampson</v>
      </c>
      <c r="B12051" t="s">
        <v>1947</v>
      </c>
      <c r="C12051" s="4">
        <v>2250000</v>
      </c>
      <c r="D12051" t="s">
        <v>7</v>
      </c>
      <c r="E12051">
        <v>1991</v>
      </c>
      <c r="F12051">
        <v>1990</v>
      </c>
      <c r="G12051" t="s">
        <v>14</v>
      </c>
      <c r="H12051" t="str">
        <f t="shared" si="188"/>
        <v>Ralph Sampson1990-91</v>
      </c>
    </row>
    <row r="12052" spans="1:8" x14ac:dyDescent="0.35">
      <c r="A12052" t="str">
        <f>VLOOKUP(salaries_1985to2020!B:B, player_information!A:U, 21, FALSE)</f>
        <v>Ralph Sampson</v>
      </c>
      <c r="B12052" t="s">
        <v>1947</v>
      </c>
      <c r="C12052" s="4">
        <v>2685000</v>
      </c>
      <c r="D12052" t="s">
        <v>9</v>
      </c>
      <c r="E12052">
        <v>1992</v>
      </c>
      <c r="F12052">
        <v>1991</v>
      </c>
      <c r="G12052" t="s">
        <v>14</v>
      </c>
      <c r="H12052" t="str">
        <f t="shared" si="188"/>
        <v>Ralph Sampson1991-92</v>
      </c>
    </row>
    <row r="12053" spans="1:8" x14ac:dyDescent="0.35">
      <c r="A12053" t="str">
        <f>VLOOKUP(salaries_1985to2020!B:B, player_information!A:U, 21, FALSE)</f>
        <v>Ralph Sampson</v>
      </c>
      <c r="B12053" t="s">
        <v>1947</v>
      </c>
      <c r="C12053" s="4">
        <v>2685000</v>
      </c>
      <c r="D12053" t="s">
        <v>10</v>
      </c>
      <c r="E12053">
        <v>1993</v>
      </c>
      <c r="F12053">
        <v>1992</v>
      </c>
      <c r="G12053" t="s">
        <v>14</v>
      </c>
      <c r="H12053" t="str">
        <f t="shared" si="188"/>
        <v>Ralph Sampson1992-93</v>
      </c>
    </row>
    <row r="12054" spans="1:8" x14ac:dyDescent="0.35">
      <c r="A12054" t="str">
        <f>VLOOKUP(salaries_1985to2020!B:B, player_information!A:U, 21, FALSE)</f>
        <v>Samardo Samuels</v>
      </c>
      <c r="B12054" t="s">
        <v>1948</v>
      </c>
      <c r="C12054" s="4">
        <v>500000</v>
      </c>
      <c r="D12054" t="s">
        <v>75</v>
      </c>
      <c r="E12054">
        <v>2011</v>
      </c>
      <c r="F12054">
        <v>2010</v>
      </c>
      <c r="G12054" t="s">
        <v>101</v>
      </c>
      <c r="H12054" t="str">
        <f t="shared" si="188"/>
        <v>Samardo Samuels2010-11</v>
      </c>
    </row>
    <row r="12055" spans="1:8" x14ac:dyDescent="0.35">
      <c r="A12055" t="str">
        <f>VLOOKUP(salaries_1985to2020!B:B, player_information!A:U, 21, FALSE)</f>
        <v>Samardo Samuels</v>
      </c>
      <c r="B12055" t="s">
        <v>1948</v>
      </c>
      <c r="C12055" s="4">
        <v>762195</v>
      </c>
      <c r="D12055" t="s">
        <v>77</v>
      </c>
      <c r="E12055">
        <v>2012</v>
      </c>
      <c r="F12055">
        <v>2011</v>
      </c>
      <c r="G12055" t="s">
        <v>101</v>
      </c>
      <c r="H12055" t="str">
        <f t="shared" si="188"/>
        <v>Samardo Samuels2011-12</v>
      </c>
    </row>
    <row r="12056" spans="1:8" x14ac:dyDescent="0.35">
      <c r="A12056" t="str">
        <f>VLOOKUP(salaries_1985to2020!B:B, player_information!A:U, 21, FALSE)</f>
        <v>Samardo Samuels</v>
      </c>
      <c r="B12056" t="s">
        <v>1948</v>
      </c>
      <c r="C12056" s="4">
        <v>341756</v>
      </c>
      <c r="D12056" t="s">
        <v>54</v>
      </c>
      <c r="E12056">
        <v>2013</v>
      </c>
      <c r="F12056">
        <v>2012</v>
      </c>
      <c r="G12056" t="s">
        <v>101</v>
      </c>
      <c r="H12056" t="str">
        <f t="shared" si="188"/>
        <v>Samardo Samuels2012-13</v>
      </c>
    </row>
    <row r="12057" spans="1:8" x14ac:dyDescent="0.35">
      <c r="A12057" t="str">
        <f>VLOOKUP(salaries_1985to2020!B:B, player_information!A:U, 21, FALSE)</f>
        <v>Pepe Sanchez</v>
      </c>
      <c r="B12057" t="s">
        <v>1949</v>
      </c>
      <c r="C12057" s="4">
        <v>316969</v>
      </c>
      <c r="D12057" t="s">
        <v>26</v>
      </c>
      <c r="E12057">
        <v>2001</v>
      </c>
      <c r="F12057">
        <v>2000</v>
      </c>
      <c r="G12057" t="s">
        <v>92</v>
      </c>
      <c r="H12057" t="str">
        <f t="shared" si="188"/>
        <v>Pepe Sanchez2000-01</v>
      </c>
    </row>
    <row r="12058" spans="1:8" x14ac:dyDescent="0.35">
      <c r="A12058" t="str">
        <f>VLOOKUP(salaries_1985to2020!B:B, player_information!A:U, 21, FALSE)</f>
        <v>Pepe Sanchez</v>
      </c>
      <c r="B12058" t="s">
        <v>1949</v>
      </c>
      <c r="C12058" s="4">
        <v>587435</v>
      </c>
      <c r="D12058" t="s">
        <v>32</v>
      </c>
      <c r="E12058">
        <v>2003</v>
      </c>
      <c r="F12058">
        <v>2002</v>
      </c>
      <c r="G12058" t="s">
        <v>47</v>
      </c>
      <c r="H12058" t="str">
        <f t="shared" si="188"/>
        <v>Pepe Sanchez2002-03</v>
      </c>
    </row>
    <row r="12059" spans="1:8" x14ac:dyDescent="0.35">
      <c r="A12059" t="str">
        <f>VLOOKUP(salaries_1985to2020!B:B, player_information!A:U, 21, FALSE)</f>
        <v>Pepe Sanchez</v>
      </c>
      <c r="B12059" t="s">
        <v>1949</v>
      </c>
      <c r="C12059" s="4">
        <v>663679</v>
      </c>
      <c r="D12059" t="s">
        <v>34</v>
      </c>
      <c r="E12059">
        <v>2004</v>
      </c>
      <c r="F12059">
        <v>2003</v>
      </c>
      <c r="G12059" t="s">
        <v>76</v>
      </c>
      <c r="H12059" t="str">
        <f t="shared" si="188"/>
        <v>Pepe Sanchez2003-04</v>
      </c>
    </row>
    <row r="12060" spans="1:8" x14ac:dyDescent="0.35">
      <c r="A12060" t="str">
        <f>VLOOKUP(salaries_1985to2020!B:B, player_information!A:U, 21, FALSE)</f>
        <v>Jeff Sanders</v>
      </c>
      <c r="B12060" t="s">
        <v>1950</v>
      </c>
      <c r="C12060" s="4">
        <v>385000</v>
      </c>
      <c r="D12060" t="s">
        <v>9</v>
      </c>
      <c r="E12060">
        <v>1992</v>
      </c>
      <c r="F12060">
        <v>1991</v>
      </c>
      <c r="G12060" t="s">
        <v>73</v>
      </c>
      <c r="H12060" t="str">
        <f t="shared" si="188"/>
        <v>Jeff Sanders1991-92</v>
      </c>
    </row>
    <row r="12061" spans="1:8" x14ac:dyDescent="0.35">
      <c r="A12061" t="str">
        <f>VLOOKUP(salaries_1985to2020!B:B, player_information!A:U, 21, FALSE)</f>
        <v>Jeff Sanders</v>
      </c>
      <c r="B12061" t="s">
        <v>1950</v>
      </c>
      <c r="C12061" s="4">
        <v>250000</v>
      </c>
      <c r="D12061" t="s">
        <v>10</v>
      </c>
      <c r="E12061">
        <v>1993</v>
      </c>
      <c r="F12061">
        <v>1992</v>
      </c>
      <c r="G12061" t="s">
        <v>39</v>
      </c>
      <c r="H12061" t="str">
        <f t="shared" si="188"/>
        <v>Jeff Sanders1992-93</v>
      </c>
    </row>
    <row r="12062" spans="1:8" x14ac:dyDescent="0.35">
      <c r="A12062" t="str">
        <f>VLOOKUP(salaries_1985to2020!B:B, player_information!A:U, 21, FALSE)</f>
        <v>Jeff Sanders</v>
      </c>
      <c r="B12062" t="s">
        <v>1950</v>
      </c>
      <c r="C12062" s="4">
        <v>475000</v>
      </c>
      <c r="D12062" t="s">
        <v>29</v>
      </c>
      <c r="E12062">
        <v>1999</v>
      </c>
      <c r="F12062">
        <v>1998</v>
      </c>
      <c r="G12062" t="s">
        <v>104</v>
      </c>
      <c r="H12062" t="str">
        <f t="shared" si="188"/>
        <v>Jeff Sanders1998-99</v>
      </c>
    </row>
    <row r="12063" spans="1:8" x14ac:dyDescent="0.35">
      <c r="A12063" t="str">
        <f>VLOOKUP(salaries_1985to2020!B:B, player_information!A:U, 21, FALSE)</f>
        <v>Larry Sanders</v>
      </c>
      <c r="B12063" t="s">
        <v>1951</v>
      </c>
      <c r="C12063" s="4">
        <v>1731960</v>
      </c>
      <c r="D12063" t="s">
        <v>75</v>
      </c>
      <c r="E12063">
        <v>2011</v>
      </c>
      <c r="F12063">
        <v>2010</v>
      </c>
      <c r="G12063" t="s">
        <v>103</v>
      </c>
      <c r="H12063" t="str">
        <f t="shared" si="188"/>
        <v>Larry Sanders2010-11</v>
      </c>
    </row>
    <row r="12064" spans="1:8" x14ac:dyDescent="0.35">
      <c r="A12064" t="str">
        <f>VLOOKUP(salaries_1985to2020!B:B, player_information!A:U, 21, FALSE)</f>
        <v>Larry Sanders</v>
      </c>
      <c r="B12064" t="s">
        <v>1951</v>
      </c>
      <c r="C12064" s="4">
        <v>1861920</v>
      </c>
      <c r="D12064" t="s">
        <v>77</v>
      </c>
      <c r="E12064">
        <v>2012</v>
      </c>
      <c r="F12064">
        <v>2011</v>
      </c>
      <c r="G12064" t="s">
        <v>103</v>
      </c>
      <c r="H12064" t="str">
        <f t="shared" si="188"/>
        <v>Larry Sanders2011-12</v>
      </c>
    </row>
    <row r="12065" spans="1:8" x14ac:dyDescent="0.35">
      <c r="A12065" t="str">
        <f>VLOOKUP(salaries_1985to2020!B:B, player_information!A:U, 21, FALSE)</f>
        <v>Larry Sanders</v>
      </c>
      <c r="B12065" t="s">
        <v>1951</v>
      </c>
      <c r="C12065" s="4">
        <v>1991760</v>
      </c>
      <c r="D12065" t="s">
        <v>54</v>
      </c>
      <c r="E12065">
        <v>2013</v>
      </c>
      <c r="F12065">
        <v>2012</v>
      </c>
      <c r="G12065" t="s">
        <v>103</v>
      </c>
      <c r="H12065" t="str">
        <f t="shared" si="188"/>
        <v>Larry Sanders2012-13</v>
      </c>
    </row>
    <row r="12066" spans="1:8" x14ac:dyDescent="0.35">
      <c r="A12066" t="str">
        <f>VLOOKUP(salaries_1985to2020!B:B, player_information!A:U, 21, FALSE)</f>
        <v>Larry Sanders</v>
      </c>
      <c r="B12066" t="s">
        <v>1951</v>
      </c>
      <c r="C12066" s="4">
        <v>3053368</v>
      </c>
      <c r="D12066" t="s">
        <v>56</v>
      </c>
      <c r="E12066">
        <v>2014</v>
      </c>
      <c r="F12066">
        <v>2013</v>
      </c>
      <c r="G12066" t="s">
        <v>103</v>
      </c>
      <c r="H12066" t="str">
        <f t="shared" si="188"/>
        <v>Larry Sanders2013-14</v>
      </c>
    </row>
    <row r="12067" spans="1:8" x14ac:dyDescent="0.35">
      <c r="A12067" t="str">
        <f>VLOOKUP(salaries_1985to2020!B:B, player_information!A:U, 21, FALSE)</f>
        <v>Larry Sanders</v>
      </c>
      <c r="B12067" t="s">
        <v>1951</v>
      </c>
      <c r="C12067" s="4">
        <v>11000000</v>
      </c>
      <c r="D12067" t="s">
        <v>57</v>
      </c>
      <c r="E12067">
        <v>2015</v>
      </c>
      <c r="F12067">
        <v>2014</v>
      </c>
      <c r="G12067" t="s">
        <v>103</v>
      </c>
      <c r="H12067" t="str">
        <f t="shared" si="188"/>
        <v>Larry Sanders2014-15</v>
      </c>
    </row>
    <row r="12068" spans="1:8" x14ac:dyDescent="0.35">
      <c r="A12068" t="str">
        <f>VLOOKUP(salaries_1985to2020!B:B, player_information!A:U, 21, FALSE)</f>
        <v>Larry Sanders</v>
      </c>
      <c r="B12068" t="s">
        <v>1951</v>
      </c>
      <c r="C12068" s="4">
        <v>1865547</v>
      </c>
      <c r="D12068" t="s">
        <v>59</v>
      </c>
      <c r="E12068">
        <v>2016</v>
      </c>
      <c r="F12068">
        <v>2015</v>
      </c>
      <c r="G12068" t="s">
        <v>103</v>
      </c>
      <c r="H12068" t="str">
        <f t="shared" si="188"/>
        <v>Larry Sanders2015-16</v>
      </c>
    </row>
    <row r="12069" spans="1:8" x14ac:dyDescent="0.35">
      <c r="A12069" t="str">
        <f>VLOOKUP(salaries_1985to2020!B:B, player_information!A:U, 21, FALSE)</f>
        <v>Larry Sanders</v>
      </c>
      <c r="B12069" t="s">
        <v>1951</v>
      </c>
      <c r="C12069" s="4">
        <v>1865547</v>
      </c>
      <c r="D12069" t="s">
        <v>43</v>
      </c>
      <c r="E12069">
        <v>2017</v>
      </c>
      <c r="F12069">
        <v>2016</v>
      </c>
      <c r="G12069" t="s">
        <v>103</v>
      </c>
      <c r="H12069" t="str">
        <f t="shared" si="188"/>
        <v>Larry Sanders2016-17</v>
      </c>
    </row>
    <row r="12070" spans="1:8" x14ac:dyDescent="0.35">
      <c r="A12070" t="str">
        <f>VLOOKUP(salaries_1985to2020!B:B, player_information!A:U, 21, FALSE)</f>
        <v>Larry Sanders</v>
      </c>
      <c r="B12070" t="s">
        <v>1951</v>
      </c>
      <c r="C12070" s="4">
        <v>207722</v>
      </c>
      <c r="D12070" t="s">
        <v>43</v>
      </c>
      <c r="E12070">
        <v>2017</v>
      </c>
      <c r="F12070">
        <v>2016</v>
      </c>
      <c r="G12070" t="s">
        <v>101</v>
      </c>
      <c r="H12070" t="str">
        <f t="shared" si="188"/>
        <v>Larry Sanders2016-17</v>
      </c>
    </row>
    <row r="12071" spans="1:8" x14ac:dyDescent="0.35">
      <c r="A12071" t="str">
        <f>VLOOKUP(salaries_1985to2020!B:B, player_information!A:U, 21, FALSE)</f>
        <v>Larry Sanders</v>
      </c>
      <c r="B12071" t="s">
        <v>1951</v>
      </c>
      <c r="C12071" s="4">
        <v>1865547</v>
      </c>
      <c r="D12071" t="s">
        <v>45</v>
      </c>
      <c r="E12071">
        <v>2018</v>
      </c>
      <c r="F12071">
        <v>2017</v>
      </c>
      <c r="G12071" t="s">
        <v>103</v>
      </c>
      <c r="H12071" t="str">
        <f t="shared" si="188"/>
        <v>Larry Sanders2017-18</v>
      </c>
    </row>
    <row r="12072" spans="1:8" x14ac:dyDescent="0.35">
      <c r="A12072" t="s">
        <v>12594</v>
      </c>
      <c r="B12072" t="s">
        <v>1951</v>
      </c>
      <c r="C12072" s="4">
        <v>1865547</v>
      </c>
      <c r="D12072" t="s">
        <v>14974</v>
      </c>
      <c r="E12072">
        <v>2019</v>
      </c>
      <c r="F12072">
        <v>2018</v>
      </c>
      <c r="G12072" t="s">
        <v>103</v>
      </c>
      <c r="H12072" t="str">
        <f t="shared" si="188"/>
        <v>Larry Sanders2018-19</v>
      </c>
    </row>
    <row r="12073" spans="1:8" x14ac:dyDescent="0.35">
      <c r="A12073" t="s">
        <v>12594</v>
      </c>
      <c r="B12073" t="s">
        <v>1951</v>
      </c>
      <c r="C12073" s="4">
        <v>1865547</v>
      </c>
      <c r="D12073" t="s">
        <v>14975</v>
      </c>
      <c r="E12073">
        <v>2020</v>
      </c>
      <c r="F12073">
        <v>2019</v>
      </c>
      <c r="G12073" t="s">
        <v>103</v>
      </c>
      <c r="H12073" t="str">
        <f t="shared" si="188"/>
        <v>Larry Sanders2019-20</v>
      </c>
    </row>
    <row r="12074" spans="1:8" x14ac:dyDescent="0.35">
      <c r="A12074" t="str">
        <f>VLOOKUP(salaries_1985to2020!B:B, player_information!A:U, 21, FALSE)</f>
        <v>Melvin Sanders</v>
      </c>
      <c r="B12074" t="s">
        <v>1952</v>
      </c>
      <c r="C12074" s="4">
        <v>24315</v>
      </c>
      <c r="D12074" t="s">
        <v>36</v>
      </c>
      <c r="E12074">
        <v>2006</v>
      </c>
      <c r="F12074">
        <v>2005</v>
      </c>
      <c r="G12074" t="s">
        <v>84</v>
      </c>
      <c r="H12074" t="str">
        <f t="shared" si="188"/>
        <v>Melvin Sanders2005-06</v>
      </c>
    </row>
    <row r="12075" spans="1:8" x14ac:dyDescent="0.35">
      <c r="A12075" t="str">
        <f>VLOOKUP(salaries_1985to2020!B:B, player_information!A:U, 21, FALSE)</f>
        <v>Mike Sanders</v>
      </c>
      <c r="B12075" t="s">
        <v>1953</v>
      </c>
      <c r="C12075" s="4">
        <v>70000</v>
      </c>
      <c r="D12075" t="s">
        <v>16</v>
      </c>
      <c r="E12075">
        <v>1985</v>
      </c>
      <c r="F12075">
        <v>1984</v>
      </c>
      <c r="G12075" t="s">
        <v>62</v>
      </c>
      <c r="H12075" t="str">
        <f t="shared" si="188"/>
        <v>Mike Sanders1984-85</v>
      </c>
    </row>
    <row r="12076" spans="1:8" x14ac:dyDescent="0.35">
      <c r="A12076" t="str">
        <f>VLOOKUP(salaries_1985to2020!B:B, player_information!A:U, 21, FALSE)</f>
        <v>Mike Sanders</v>
      </c>
      <c r="B12076" t="s">
        <v>1953</v>
      </c>
      <c r="C12076" s="4">
        <v>100000</v>
      </c>
      <c r="D12076" t="s">
        <v>18</v>
      </c>
      <c r="E12076">
        <v>1986</v>
      </c>
      <c r="F12076">
        <v>1985</v>
      </c>
      <c r="G12076" t="s">
        <v>62</v>
      </c>
      <c r="H12076" t="str">
        <f t="shared" si="188"/>
        <v>Mike Sanders1985-86</v>
      </c>
    </row>
    <row r="12077" spans="1:8" x14ac:dyDescent="0.35">
      <c r="A12077" t="str">
        <f>VLOOKUP(salaries_1985to2020!B:B, player_information!A:U, 21, FALSE)</f>
        <v>Mike Sanders</v>
      </c>
      <c r="B12077" t="s">
        <v>1953</v>
      </c>
      <c r="C12077" s="4">
        <v>110000</v>
      </c>
      <c r="D12077" t="s">
        <v>181</v>
      </c>
      <c r="E12077">
        <v>1987</v>
      </c>
      <c r="F12077">
        <v>1986</v>
      </c>
      <c r="G12077" t="s">
        <v>62</v>
      </c>
      <c r="H12077" t="str">
        <f t="shared" si="188"/>
        <v>Mike Sanders1986-87</v>
      </c>
    </row>
    <row r="12078" spans="1:8" x14ac:dyDescent="0.35">
      <c r="A12078" t="str">
        <f>VLOOKUP(salaries_1985to2020!B:B, player_information!A:U, 21, FALSE)</f>
        <v>Mike Sanders</v>
      </c>
      <c r="B12078" t="s">
        <v>1953</v>
      </c>
      <c r="C12078" s="4">
        <v>240000</v>
      </c>
      <c r="D12078" t="s">
        <v>19</v>
      </c>
      <c r="E12078">
        <v>1988</v>
      </c>
      <c r="F12078">
        <v>1987</v>
      </c>
      <c r="G12078" t="s">
        <v>101</v>
      </c>
      <c r="H12078" t="str">
        <f t="shared" si="188"/>
        <v>Mike Sanders1987-88</v>
      </c>
    </row>
    <row r="12079" spans="1:8" x14ac:dyDescent="0.35">
      <c r="A12079" t="str">
        <f>VLOOKUP(salaries_1985to2020!B:B, player_information!A:U, 21, FALSE)</f>
        <v>Mike Sanders</v>
      </c>
      <c r="B12079" t="s">
        <v>1953</v>
      </c>
      <c r="C12079" s="4">
        <v>260000</v>
      </c>
      <c r="D12079" t="s">
        <v>20</v>
      </c>
      <c r="E12079">
        <v>1989</v>
      </c>
      <c r="F12079">
        <v>1988</v>
      </c>
      <c r="G12079" t="s">
        <v>101</v>
      </c>
      <c r="H12079" t="str">
        <f t="shared" si="188"/>
        <v>Mike Sanders1988-89</v>
      </c>
    </row>
    <row r="12080" spans="1:8" x14ac:dyDescent="0.35">
      <c r="A12080" t="str">
        <f>VLOOKUP(salaries_1985to2020!B:B, player_information!A:U, 21, FALSE)</f>
        <v>Mike Sanders</v>
      </c>
      <c r="B12080" t="s">
        <v>1953</v>
      </c>
      <c r="C12080" s="4">
        <v>760000</v>
      </c>
      <c r="D12080" t="s">
        <v>7</v>
      </c>
      <c r="E12080">
        <v>1991</v>
      </c>
      <c r="F12080">
        <v>1990</v>
      </c>
      <c r="G12080" t="s">
        <v>109</v>
      </c>
      <c r="H12080" t="str">
        <f t="shared" si="188"/>
        <v>Mike Sanders1990-91</v>
      </c>
    </row>
    <row r="12081" spans="1:8" x14ac:dyDescent="0.35">
      <c r="A12081" t="str">
        <f>VLOOKUP(salaries_1985to2020!B:B, player_information!A:U, 21, FALSE)</f>
        <v>Mike Sanders</v>
      </c>
      <c r="B12081" t="s">
        <v>1953</v>
      </c>
      <c r="C12081" s="4">
        <v>860000</v>
      </c>
      <c r="D12081" t="s">
        <v>9</v>
      </c>
      <c r="E12081">
        <v>1992</v>
      </c>
      <c r="F12081">
        <v>1991</v>
      </c>
      <c r="G12081" t="s">
        <v>109</v>
      </c>
      <c r="H12081" t="str">
        <f t="shared" si="188"/>
        <v>Mike Sanders1991-92</v>
      </c>
    </row>
    <row r="12082" spans="1:8" x14ac:dyDescent="0.35">
      <c r="A12082" t="str">
        <f>VLOOKUP(salaries_1985to2020!B:B, player_information!A:U, 21, FALSE)</f>
        <v>Mike Sanders</v>
      </c>
      <c r="B12082" t="s">
        <v>1953</v>
      </c>
      <c r="C12082" s="4">
        <v>1100000</v>
      </c>
      <c r="D12082" t="s">
        <v>10</v>
      </c>
      <c r="E12082">
        <v>1993</v>
      </c>
      <c r="F12082">
        <v>1992</v>
      </c>
      <c r="G12082" t="s">
        <v>101</v>
      </c>
      <c r="H12082" t="str">
        <f t="shared" si="188"/>
        <v>Mike Sanders1992-93</v>
      </c>
    </row>
    <row r="12083" spans="1:8" x14ac:dyDescent="0.35">
      <c r="A12083" t="str">
        <f>VLOOKUP(salaries_1985to2020!B:B, player_information!A:U, 21, FALSE)</f>
        <v>Mike Sanders</v>
      </c>
      <c r="B12083" t="s">
        <v>1953</v>
      </c>
      <c r="C12083" s="4">
        <v>910000</v>
      </c>
      <c r="D12083" t="s">
        <v>10</v>
      </c>
      <c r="E12083">
        <v>1993</v>
      </c>
      <c r="F12083">
        <v>1992</v>
      </c>
      <c r="G12083" t="s">
        <v>109</v>
      </c>
      <c r="H12083" t="str">
        <f t="shared" si="188"/>
        <v>Mike Sanders1992-93</v>
      </c>
    </row>
    <row r="12084" spans="1:8" x14ac:dyDescent="0.35">
      <c r="A12084" t="str">
        <f>VLOOKUP(salaries_1985to2020!B:B, player_information!A:U, 21, FALSE)</f>
        <v>Daniel Santiago</v>
      </c>
      <c r="B12084" t="s">
        <v>1954</v>
      </c>
      <c r="C12084" s="4">
        <v>316969</v>
      </c>
      <c r="D12084" t="s">
        <v>26</v>
      </c>
      <c r="E12084">
        <v>2001</v>
      </c>
      <c r="F12084">
        <v>2000</v>
      </c>
      <c r="G12084" t="s">
        <v>62</v>
      </c>
      <c r="H12084" t="str">
        <f t="shared" si="188"/>
        <v>Daniel Santiago2000-01</v>
      </c>
    </row>
    <row r="12085" spans="1:8" x14ac:dyDescent="0.35">
      <c r="A12085" t="str">
        <f>VLOOKUP(salaries_1985to2020!B:B, player_information!A:U, 21, FALSE)</f>
        <v>Daniel Santiago</v>
      </c>
      <c r="B12085" t="s">
        <v>1954</v>
      </c>
      <c r="C12085" s="4">
        <v>465850</v>
      </c>
      <c r="D12085" t="s">
        <v>31</v>
      </c>
      <c r="E12085">
        <v>2002</v>
      </c>
      <c r="F12085">
        <v>2001</v>
      </c>
      <c r="G12085" t="s">
        <v>62</v>
      </c>
      <c r="H12085" t="str">
        <f t="shared" si="188"/>
        <v>Daniel Santiago2001-02</v>
      </c>
    </row>
    <row r="12086" spans="1:8" x14ac:dyDescent="0.35">
      <c r="A12086" t="str">
        <f>VLOOKUP(salaries_1985to2020!B:B, player_information!A:U, 21, FALSE)</f>
        <v>Daniel Santiago</v>
      </c>
      <c r="B12086" t="s">
        <v>1954</v>
      </c>
      <c r="C12086" s="4">
        <v>1200000</v>
      </c>
      <c r="D12086" t="s">
        <v>34</v>
      </c>
      <c r="E12086">
        <v>2004</v>
      </c>
      <c r="F12086">
        <v>2003</v>
      </c>
      <c r="G12086" t="s">
        <v>103</v>
      </c>
      <c r="H12086" t="str">
        <f t="shared" si="188"/>
        <v>Daniel Santiago2003-04</v>
      </c>
    </row>
    <row r="12087" spans="1:8" x14ac:dyDescent="0.35">
      <c r="A12087" t="str">
        <f>VLOOKUP(salaries_1985to2020!B:B, player_information!A:U, 21, FALSE)</f>
        <v>Daniel Santiago</v>
      </c>
      <c r="B12087" t="s">
        <v>1954</v>
      </c>
      <c r="C12087" s="4">
        <v>1320000</v>
      </c>
      <c r="D12087" t="s">
        <v>35</v>
      </c>
      <c r="E12087">
        <v>2005</v>
      </c>
      <c r="F12087">
        <v>2004</v>
      </c>
      <c r="G12087" t="s">
        <v>103</v>
      </c>
      <c r="H12087" t="str">
        <f t="shared" si="188"/>
        <v>Daniel Santiago2004-05</v>
      </c>
    </row>
    <row r="12088" spans="1:8" x14ac:dyDescent="0.35">
      <c r="A12088" t="str">
        <f>VLOOKUP(salaries_1985to2020!B:B, player_information!A:U, 21, FALSE)</f>
        <v>Dario Saric</v>
      </c>
      <c r="B12088" t="s">
        <v>1955</v>
      </c>
      <c r="C12088" s="4">
        <v>2318280</v>
      </c>
      <c r="D12088" t="s">
        <v>43</v>
      </c>
      <c r="E12088">
        <v>2017</v>
      </c>
      <c r="F12088">
        <v>2016</v>
      </c>
      <c r="G12088" t="s">
        <v>92</v>
      </c>
      <c r="H12088" t="str">
        <f t="shared" si="188"/>
        <v>Dario Saric2016-17</v>
      </c>
    </row>
    <row r="12089" spans="1:8" x14ac:dyDescent="0.35">
      <c r="A12089" t="str">
        <f>VLOOKUP(salaries_1985to2020!B:B, player_information!A:U, 21, FALSE)</f>
        <v>Dario Saric</v>
      </c>
      <c r="B12089" t="s">
        <v>1955</v>
      </c>
      <c r="C12089" s="4">
        <v>2422560</v>
      </c>
      <c r="D12089" t="s">
        <v>45</v>
      </c>
      <c r="E12089">
        <v>2018</v>
      </c>
      <c r="F12089">
        <v>2017</v>
      </c>
      <c r="G12089" t="s">
        <v>92</v>
      </c>
      <c r="H12089" t="str">
        <f t="shared" si="188"/>
        <v>Dario Saric2017-18</v>
      </c>
    </row>
    <row r="12090" spans="1:8" x14ac:dyDescent="0.35">
      <c r="A12090" t="s">
        <v>12611</v>
      </c>
      <c r="B12090" t="s">
        <v>1955</v>
      </c>
      <c r="C12090" s="4">
        <v>2526840</v>
      </c>
      <c r="D12090" t="s">
        <v>14974</v>
      </c>
      <c r="E12090">
        <v>2019</v>
      </c>
      <c r="F12090">
        <v>2018</v>
      </c>
      <c r="G12090" t="s">
        <v>92</v>
      </c>
      <c r="H12090" t="str">
        <f t="shared" si="188"/>
        <v>Dario Saric2018-19</v>
      </c>
    </row>
    <row r="12091" spans="1:8" x14ac:dyDescent="0.35">
      <c r="A12091" t="s">
        <v>15011</v>
      </c>
      <c r="B12091" t="s">
        <v>1955</v>
      </c>
      <c r="C12091" s="4">
        <v>3481986</v>
      </c>
      <c r="D12091" t="s">
        <v>14975</v>
      </c>
      <c r="E12091">
        <v>2020</v>
      </c>
      <c r="F12091">
        <v>2019</v>
      </c>
      <c r="G12091" t="s">
        <v>62</v>
      </c>
      <c r="H12091" t="str">
        <f t="shared" si="188"/>
        <v>Dario Å ariÄ‡2019-20</v>
      </c>
    </row>
    <row r="12092" spans="1:8" x14ac:dyDescent="0.35">
      <c r="A12092" t="str">
        <f>VLOOKUP(salaries_1985to2020!B:B, player_information!A:U, 21, FALSE)</f>
        <v>Jason Sasser</v>
      </c>
      <c r="B12092" t="s">
        <v>1956</v>
      </c>
      <c r="C12092" s="4">
        <v>2706</v>
      </c>
      <c r="D12092" t="s">
        <v>30</v>
      </c>
      <c r="E12092">
        <v>2000</v>
      </c>
      <c r="F12092">
        <v>1999</v>
      </c>
      <c r="G12092" t="s">
        <v>33</v>
      </c>
      <c r="H12092" t="str">
        <f t="shared" si="188"/>
        <v>Jason Sasser1999-00</v>
      </c>
    </row>
    <row r="12093" spans="1:8" x14ac:dyDescent="0.35">
      <c r="A12093" t="str">
        <f>VLOOKUP(salaries_1985to2020!B:B, player_information!A:U, 21, FALSE)</f>
        <v>Jeryl Sasser</v>
      </c>
      <c r="B12093" t="s">
        <v>1957</v>
      </c>
      <c r="C12093" s="4">
        <v>901800</v>
      </c>
      <c r="D12093" t="s">
        <v>31</v>
      </c>
      <c r="E12093">
        <v>2002</v>
      </c>
      <c r="F12093">
        <v>2001</v>
      </c>
      <c r="G12093" t="s">
        <v>51</v>
      </c>
      <c r="H12093" t="str">
        <f t="shared" si="188"/>
        <v>Jeryl Sasser2001-02</v>
      </c>
    </row>
    <row r="12094" spans="1:8" x14ac:dyDescent="0.35">
      <c r="A12094" t="str">
        <f>VLOOKUP(salaries_1985to2020!B:B, player_information!A:U, 21, FALSE)</f>
        <v>Jeryl Sasser</v>
      </c>
      <c r="B12094" t="s">
        <v>1957</v>
      </c>
      <c r="C12094" s="4">
        <v>969480</v>
      </c>
      <c r="D12094" t="s">
        <v>32</v>
      </c>
      <c r="E12094">
        <v>2003</v>
      </c>
      <c r="F12094">
        <v>2002</v>
      </c>
      <c r="G12094" t="s">
        <v>51</v>
      </c>
      <c r="H12094" t="str">
        <f t="shared" si="188"/>
        <v>Jeryl Sasser2002-03</v>
      </c>
    </row>
    <row r="12095" spans="1:8" x14ac:dyDescent="0.35">
      <c r="A12095" t="str">
        <f>VLOOKUP(salaries_1985to2020!B:B, player_information!A:U, 21, FALSE)</f>
        <v>Jeryl Sasser</v>
      </c>
      <c r="B12095" t="s">
        <v>1957</v>
      </c>
      <c r="C12095" s="4">
        <v>1125729</v>
      </c>
      <c r="D12095" t="s">
        <v>34</v>
      </c>
      <c r="E12095">
        <v>2004</v>
      </c>
      <c r="F12095">
        <v>2003</v>
      </c>
      <c r="G12095" t="s">
        <v>51</v>
      </c>
      <c r="H12095" t="str">
        <f t="shared" si="188"/>
        <v>Jeryl Sasser2003-04</v>
      </c>
    </row>
    <row r="12096" spans="1:8" x14ac:dyDescent="0.35">
      <c r="A12096" t="str">
        <f>VLOOKUP(salaries_1985to2020!B:B, player_information!A:U, 21, FALSE)</f>
        <v>Tomas Satoransky</v>
      </c>
      <c r="B12096" t="s">
        <v>1958</v>
      </c>
      <c r="C12096" s="4">
        <v>2870813</v>
      </c>
      <c r="D12096" t="s">
        <v>43</v>
      </c>
      <c r="E12096">
        <v>2017</v>
      </c>
      <c r="F12096">
        <v>2016</v>
      </c>
      <c r="G12096" t="s">
        <v>98</v>
      </c>
      <c r="H12096" t="str">
        <f t="shared" si="188"/>
        <v>Tomas Satoransky2016-17</v>
      </c>
    </row>
    <row r="12097" spans="1:8" x14ac:dyDescent="0.35">
      <c r="A12097" t="str">
        <f>VLOOKUP(salaries_1985to2020!B:B, player_information!A:U, 21, FALSE)</f>
        <v>Tomas Satoransky</v>
      </c>
      <c r="B12097" t="s">
        <v>1958</v>
      </c>
      <c r="C12097" s="4">
        <v>3000000</v>
      </c>
      <c r="D12097" t="s">
        <v>45</v>
      </c>
      <c r="E12097">
        <v>2018</v>
      </c>
      <c r="F12097">
        <v>2017</v>
      </c>
      <c r="G12097" t="s">
        <v>98</v>
      </c>
      <c r="H12097" t="str">
        <f t="shared" si="188"/>
        <v>Tomas Satoransky2017-18</v>
      </c>
    </row>
    <row r="12098" spans="1:8" x14ac:dyDescent="0.35">
      <c r="A12098" t="s">
        <v>12615</v>
      </c>
      <c r="B12098" t="s">
        <v>1958</v>
      </c>
      <c r="C12098" s="4">
        <v>3129187</v>
      </c>
      <c r="D12098" t="s">
        <v>14974</v>
      </c>
      <c r="E12098">
        <v>2019</v>
      </c>
      <c r="F12098">
        <v>2018</v>
      </c>
      <c r="G12098" t="s">
        <v>98</v>
      </c>
      <c r="H12098" t="str">
        <f t="shared" si="188"/>
        <v>Tomas Satoransky2018-19</v>
      </c>
    </row>
    <row r="12099" spans="1:8" x14ac:dyDescent="0.35">
      <c r="A12099" t="s">
        <v>14985</v>
      </c>
      <c r="B12099" t="s">
        <v>1958</v>
      </c>
      <c r="C12099" s="4">
        <v>10000000</v>
      </c>
      <c r="D12099" t="s">
        <v>14975</v>
      </c>
      <c r="E12099">
        <v>2020</v>
      </c>
      <c r="F12099">
        <v>2019</v>
      </c>
      <c r="G12099" t="s">
        <v>104</v>
      </c>
      <c r="H12099" t="str">
        <f t="shared" ref="H12099:H12162" si="189">_xlfn.CONCAT(A12099, D12099)</f>
        <v>TomÃ¡Å¡ SatoranskÃ½2019-20</v>
      </c>
    </row>
    <row r="12100" spans="1:8" x14ac:dyDescent="0.35">
      <c r="A12100" t="str">
        <f>VLOOKUP(salaries_1985to2020!B:B, player_information!A:U, 21, FALSE)</f>
        <v>Kenny Satterfield</v>
      </c>
      <c r="B12100" t="s">
        <v>1959</v>
      </c>
      <c r="C12100" s="4">
        <v>332817</v>
      </c>
      <c r="D12100" t="s">
        <v>31</v>
      </c>
      <c r="E12100">
        <v>2002</v>
      </c>
      <c r="F12100">
        <v>2001</v>
      </c>
      <c r="G12100" t="s">
        <v>22</v>
      </c>
      <c r="H12100" t="str">
        <f t="shared" si="189"/>
        <v>Kenny Satterfield2001-02</v>
      </c>
    </row>
    <row r="12101" spans="1:8" x14ac:dyDescent="0.35">
      <c r="A12101" t="str">
        <f>VLOOKUP(salaries_1985to2020!B:B, player_information!A:U, 21, FALSE)</f>
        <v>Kenny Satterfield</v>
      </c>
      <c r="B12101" t="s">
        <v>1959</v>
      </c>
      <c r="C12101" s="4">
        <v>512435</v>
      </c>
      <c r="D12101" t="s">
        <v>32</v>
      </c>
      <c r="E12101">
        <v>2003</v>
      </c>
      <c r="F12101">
        <v>2002</v>
      </c>
      <c r="G12101" t="s">
        <v>92</v>
      </c>
      <c r="H12101" t="str">
        <f t="shared" si="189"/>
        <v>Kenny Satterfield2002-03</v>
      </c>
    </row>
    <row r="12102" spans="1:8" x14ac:dyDescent="0.35">
      <c r="A12102" t="str">
        <f>VLOOKUP(salaries_1985to2020!B:B, player_information!A:U, 21, FALSE)</f>
        <v>Predrag Savovic</v>
      </c>
      <c r="B12102" t="s">
        <v>1960</v>
      </c>
      <c r="C12102" s="4">
        <v>349458</v>
      </c>
      <c r="D12102" t="s">
        <v>32</v>
      </c>
      <c r="E12102">
        <v>2003</v>
      </c>
      <c r="F12102">
        <v>2002</v>
      </c>
      <c r="G12102" t="s">
        <v>22</v>
      </c>
      <c r="H12102" t="str">
        <f t="shared" si="189"/>
        <v>Predrag Savovic2002-03</v>
      </c>
    </row>
    <row r="12103" spans="1:8" x14ac:dyDescent="0.35">
      <c r="A12103" t="str">
        <f>VLOOKUP(salaries_1985to2020!B:B, player_information!A:U, 21, FALSE)</f>
        <v>Brian Scalabrine</v>
      </c>
      <c r="B12103" t="s">
        <v>1961</v>
      </c>
      <c r="C12103" s="4">
        <v>332817</v>
      </c>
      <c r="D12103" t="s">
        <v>31</v>
      </c>
      <c r="E12103">
        <v>2002</v>
      </c>
      <c r="F12103">
        <v>2001</v>
      </c>
      <c r="G12103" t="s">
        <v>64</v>
      </c>
      <c r="H12103" t="str">
        <f t="shared" si="189"/>
        <v>Brian Scalabrine2001-02</v>
      </c>
    </row>
    <row r="12104" spans="1:8" x14ac:dyDescent="0.35">
      <c r="A12104" t="str">
        <f>VLOOKUP(salaries_1985to2020!B:B, player_information!A:U, 21, FALSE)</f>
        <v>Brian Scalabrine</v>
      </c>
      <c r="B12104" t="s">
        <v>1961</v>
      </c>
      <c r="C12104" s="4">
        <v>512435</v>
      </c>
      <c r="D12104" t="s">
        <v>32</v>
      </c>
      <c r="E12104">
        <v>2003</v>
      </c>
      <c r="F12104">
        <v>2002</v>
      </c>
      <c r="G12104" t="s">
        <v>64</v>
      </c>
      <c r="H12104" t="str">
        <f t="shared" si="189"/>
        <v>Brian Scalabrine2002-03</v>
      </c>
    </row>
    <row r="12105" spans="1:8" x14ac:dyDescent="0.35">
      <c r="A12105" t="str">
        <f>VLOOKUP(salaries_1985to2020!B:B, player_information!A:U, 21, FALSE)</f>
        <v>Brian Scalabrine</v>
      </c>
      <c r="B12105" t="s">
        <v>1961</v>
      </c>
      <c r="C12105" s="4">
        <v>800000</v>
      </c>
      <c r="D12105" t="s">
        <v>34</v>
      </c>
      <c r="E12105">
        <v>2004</v>
      </c>
      <c r="F12105">
        <v>2003</v>
      </c>
      <c r="G12105" t="s">
        <v>64</v>
      </c>
      <c r="H12105" t="str">
        <f t="shared" si="189"/>
        <v>Brian Scalabrine2003-04</v>
      </c>
    </row>
    <row r="12106" spans="1:8" x14ac:dyDescent="0.35">
      <c r="A12106" t="str">
        <f>VLOOKUP(salaries_1985to2020!B:B, player_information!A:U, 21, FALSE)</f>
        <v>Brian Scalabrine</v>
      </c>
      <c r="B12106" t="s">
        <v>1961</v>
      </c>
      <c r="C12106" s="4">
        <v>900000</v>
      </c>
      <c r="D12106" t="s">
        <v>35</v>
      </c>
      <c r="E12106">
        <v>2005</v>
      </c>
      <c r="F12106">
        <v>2004</v>
      </c>
      <c r="G12106" t="s">
        <v>64</v>
      </c>
      <c r="H12106" t="str">
        <f t="shared" si="189"/>
        <v>Brian Scalabrine2004-05</v>
      </c>
    </row>
    <row r="12107" spans="1:8" x14ac:dyDescent="0.35">
      <c r="A12107" t="str">
        <f>VLOOKUP(salaries_1985to2020!B:B, player_information!A:U, 21, FALSE)</f>
        <v>Brian Scalabrine</v>
      </c>
      <c r="B12107" t="s">
        <v>1961</v>
      </c>
      <c r="C12107" s="4">
        <v>2586207</v>
      </c>
      <c r="D12107" t="s">
        <v>36</v>
      </c>
      <c r="E12107">
        <v>2006</v>
      </c>
      <c r="F12107">
        <v>2005</v>
      </c>
      <c r="G12107" t="s">
        <v>11</v>
      </c>
      <c r="H12107" t="str">
        <f t="shared" si="189"/>
        <v>Brian Scalabrine2005-06</v>
      </c>
    </row>
    <row r="12108" spans="1:8" x14ac:dyDescent="0.35">
      <c r="A12108" t="str">
        <f>VLOOKUP(salaries_1985to2020!B:B, player_information!A:U, 21, FALSE)</f>
        <v>Brian Scalabrine</v>
      </c>
      <c r="B12108" t="s">
        <v>1961</v>
      </c>
      <c r="C12108" s="4">
        <v>2793103</v>
      </c>
      <c r="D12108" t="s">
        <v>37</v>
      </c>
      <c r="E12108">
        <v>2007</v>
      </c>
      <c r="F12108">
        <v>2006</v>
      </c>
      <c r="G12108" t="s">
        <v>11</v>
      </c>
      <c r="H12108" t="str">
        <f t="shared" si="189"/>
        <v>Brian Scalabrine2006-07</v>
      </c>
    </row>
    <row r="12109" spans="1:8" x14ac:dyDescent="0.35">
      <c r="A12109" t="str">
        <f>VLOOKUP(salaries_1985to2020!B:B, player_information!A:U, 21, FALSE)</f>
        <v>Brian Scalabrine</v>
      </c>
      <c r="B12109" t="s">
        <v>1961</v>
      </c>
      <c r="C12109" s="4">
        <v>3000000</v>
      </c>
      <c r="D12109" t="s">
        <v>40</v>
      </c>
      <c r="E12109">
        <v>2008</v>
      </c>
      <c r="F12109">
        <v>2007</v>
      </c>
      <c r="G12109" t="s">
        <v>11</v>
      </c>
      <c r="H12109" t="str">
        <f t="shared" si="189"/>
        <v>Brian Scalabrine2007-08</v>
      </c>
    </row>
    <row r="12110" spans="1:8" x14ac:dyDescent="0.35">
      <c r="A12110" t="str">
        <f>VLOOKUP(salaries_1985to2020!B:B, player_information!A:U, 21, FALSE)</f>
        <v>Brian Scalabrine</v>
      </c>
      <c r="B12110" t="s">
        <v>1961</v>
      </c>
      <c r="C12110" s="4">
        <v>3206897</v>
      </c>
      <c r="D12110" t="s">
        <v>48</v>
      </c>
      <c r="E12110">
        <v>2009</v>
      </c>
      <c r="F12110">
        <v>2008</v>
      </c>
      <c r="G12110" t="s">
        <v>11</v>
      </c>
      <c r="H12110" t="str">
        <f t="shared" si="189"/>
        <v>Brian Scalabrine2008-09</v>
      </c>
    </row>
    <row r="12111" spans="1:8" x14ac:dyDescent="0.35">
      <c r="A12111" t="str">
        <f>VLOOKUP(salaries_1985to2020!B:B, player_information!A:U, 21, FALSE)</f>
        <v>Brian Scalabrine</v>
      </c>
      <c r="B12111" t="s">
        <v>1961</v>
      </c>
      <c r="C12111" s="4">
        <v>3413793</v>
      </c>
      <c r="D12111" t="s">
        <v>41</v>
      </c>
      <c r="E12111">
        <v>2010</v>
      </c>
      <c r="F12111">
        <v>2009</v>
      </c>
      <c r="G12111" t="s">
        <v>11</v>
      </c>
      <c r="H12111" t="str">
        <f t="shared" si="189"/>
        <v>Brian Scalabrine2009-10</v>
      </c>
    </row>
    <row r="12112" spans="1:8" x14ac:dyDescent="0.35">
      <c r="A12112" t="str">
        <f>VLOOKUP(salaries_1985to2020!B:B, player_information!A:U, 21, FALSE)</f>
        <v>Brian Scalabrine</v>
      </c>
      <c r="B12112" t="s">
        <v>1961</v>
      </c>
      <c r="C12112" s="4">
        <v>1229255</v>
      </c>
      <c r="D12112" t="s">
        <v>75</v>
      </c>
      <c r="E12112">
        <v>2011</v>
      </c>
      <c r="F12112">
        <v>2010</v>
      </c>
      <c r="G12112" t="s">
        <v>104</v>
      </c>
      <c r="H12112" t="str">
        <f t="shared" si="189"/>
        <v>Brian Scalabrine2010-11</v>
      </c>
    </row>
    <row r="12113" spans="1:8" x14ac:dyDescent="0.35">
      <c r="A12113" t="str">
        <f>VLOOKUP(salaries_1985to2020!B:B, player_information!A:U, 21, FALSE)</f>
        <v>Brian Scalabrine</v>
      </c>
      <c r="B12113" t="s">
        <v>1961</v>
      </c>
      <c r="C12113" s="4">
        <v>1352181</v>
      </c>
      <c r="D12113" t="s">
        <v>77</v>
      </c>
      <c r="E12113">
        <v>2012</v>
      </c>
      <c r="F12113">
        <v>2011</v>
      </c>
      <c r="G12113" t="s">
        <v>104</v>
      </c>
      <c r="H12113" t="str">
        <f t="shared" si="189"/>
        <v>Brian Scalabrine2011-12</v>
      </c>
    </row>
    <row r="12114" spans="1:8" x14ac:dyDescent="0.35">
      <c r="A12114" t="str">
        <f>VLOOKUP(salaries_1985to2020!B:B, player_information!A:U, 21, FALSE)</f>
        <v>Alex Scales</v>
      </c>
      <c r="B12114" t="s">
        <v>1962</v>
      </c>
      <c r="C12114" s="4">
        <v>24315</v>
      </c>
      <c r="D12114" t="s">
        <v>36</v>
      </c>
      <c r="E12114">
        <v>2006</v>
      </c>
      <c r="F12114">
        <v>2005</v>
      </c>
      <c r="G12114" t="s">
        <v>84</v>
      </c>
      <c r="H12114" t="str">
        <f t="shared" si="189"/>
        <v>Alex Scales2005-06</v>
      </c>
    </row>
    <row r="12115" spans="1:8" x14ac:dyDescent="0.35">
      <c r="A12115" t="str">
        <f>VLOOKUP(salaries_1985to2020!B:B, player_information!A:U, 21, FALSE)</f>
        <v>Danny Schayes</v>
      </c>
      <c r="B12115" t="s">
        <v>1963</v>
      </c>
      <c r="C12115" s="4">
        <v>225000</v>
      </c>
      <c r="D12115" t="s">
        <v>16</v>
      </c>
      <c r="E12115">
        <v>1985</v>
      </c>
      <c r="F12115">
        <v>1984</v>
      </c>
      <c r="G12115" t="s">
        <v>22</v>
      </c>
      <c r="H12115" t="str">
        <f t="shared" si="189"/>
        <v>Danny Schayes1984-85</v>
      </c>
    </row>
    <row r="12116" spans="1:8" x14ac:dyDescent="0.35">
      <c r="A12116" t="str">
        <f>VLOOKUP(salaries_1985to2020!B:B, player_information!A:U, 21, FALSE)</f>
        <v>Danny Schayes</v>
      </c>
      <c r="B12116" t="s">
        <v>1963</v>
      </c>
      <c r="C12116" s="4">
        <v>350000</v>
      </c>
      <c r="D12116" t="s">
        <v>18</v>
      </c>
      <c r="E12116">
        <v>1986</v>
      </c>
      <c r="F12116">
        <v>1985</v>
      </c>
      <c r="G12116" t="s">
        <v>22</v>
      </c>
      <c r="H12116" t="str">
        <f t="shared" si="189"/>
        <v>Danny Schayes1985-86</v>
      </c>
    </row>
    <row r="12117" spans="1:8" x14ac:dyDescent="0.35">
      <c r="A12117" t="str">
        <f>VLOOKUP(salaries_1985to2020!B:B, player_information!A:U, 21, FALSE)</f>
        <v>Danny Schayes</v>
      </c>
      <c r="B12117" t="s">
        <v>1963</v>
      </c>
      <c r="C12117" s="4">
        <v>425000</v>
      </c>
      <c r="D12117" t="s">
        <v>19</v>
      </c>
      <c r="E12117">
        <v>1988</v>
      </c>
      <c r="F12117">
        <v>1987</v>
      </c>
      <c r="G12117" t="s">
        <v>22</v>
      </c>
      <c r="H12117" t="str">
        <f t="shared" si="189"/>
        <v>Danny Schayes1987-88</v>
      </c>
    </row>
    <row r="12118" spans="1:8" x14ac:dyDescent="0.35">
      <c r="A12118" t="str">
        <f>VLOOKUP(salaries_1985to2020!B:B, player_information!A:U, 21, FALSE)</f>
        <v>Danny Schayes</v>
      </c>
      <c r="B12118" t="s">
        <v>1963</v>
      </c>
      <c r="C12118" s="4">
        <v>1000000</v>
      </c>
      <c r="D12118" t="s">
        <v>20</v>
      </c>
      <c r="E12118">
        <v>1989</v>
      </c>
      <c r="F12118">
        <v>1988</v>
      </c>
      <c r="G12118" t="s">
        <v>22</v>
      </c>
      <c r="H12118" t="str">
        <f t="shared" si="189"/>
        <v>Danny Schayes1988-89</v>
      </c>
    </row>
    <row r="12119" spans="1:8" x14ac:dyDescent="0.35">
      <c r="A12119" t="str">
        <f>VLOOKUP(salaries_1985to2020!B:B, player_information!A:U, 21, FALSE)</f>
        <v>Danny Schayes</v>
      </c>
      <c r="B12119" t="s">
        <v>1963</v>
      </c>
      <c r="C12119" s="4">
        <v>1500000</v>
      </c>
      <c r="D12119" t="s">
        <v>184</v>
      </c>
      <c r="E12119">
        <v>1990</v>
      </c>
      <c r="F12119">
        <v>1989</v>
      </c>
      <c r="G12119" t="s">
        <v>22</v>
      </c>
      <c r="H12119" t="str">
        <f t="shared" si="189"/>
        <v>Danny Schayes1989-90</v>
      </c>
    </row>
    <row r="12120" spans="1:8" x14ac:dyDescent="0.35">
      <c r="A12120" t="str">
        <f>VLOOKUP(salaries_1985to2020!B:B, player_information!A:U, 21, FALSE)</f>
        <v>Danny Schayes</v>
      </c>
      <c r="B12120" t="s">
        <v>1963</v>
      </c>
      <c r="C12120" s="4">
        <v>1500000</v>
      </c>
      <c r="D12120" t="s">
        <v>7</v>
      </c>
      <c r="E12120">
        <v>1991</v>
      </c>
      <c r="F12120">
        <v>1990</v>
      </c>
      <c r="G12120" t="s">
        <v>103</v>
      </c>
      <c r="H12120" t="str">
        <f t="shared" si="189"/>
        <v>Danny Schayes1990-91</v>
      </c>
    </row>
    <row r="12121" spans="1:8" x14ac:dyDescent="0.35">
      <c r="A12121" t="str">
        <f>VLOOKUP(salaries_1985to2020!B:B, player_information!A:U, 21, FALSE)</f>
        <v>Danny Schayes</v>
      </c>
      <c r="B12121" t="s">
        <v>1963</v>
      </c>
      <c r="C12121" s="4">
        <v>1600000</v>
      </c>
      <c r="D12121" t="s">
        <v>9</v>
      </c>
      <c r="E12121">
        <v>1992</v>
      </c>
      <c r="F12121">
        <v>1991</v>
      </c>
      <c r="G12121" t="s">
        <v>103</v>
      </c>
      <c r="H12121" t="str">
        <f t="shared" si="189"/>
        <v>Danny Schayes1991-92</v>
      </c>
    </row>
    <row r="12122" spans="1:8" x14ac:dyDescent="0.35">
      <c r="A12122" t="str">
        <f>VLOOKUP(salaries_1985to2020!B:B, player_information!A:U, 21, FALSE)</f>
        <v>Danny Schayes</v>
      </c>
      <c r="B12122" t="s">
        <v>1963</v>
      </c>
      <c r="C12122" s="4">
        <v>1600000</v>
      </c>
      <c r="D12122" t="s">
        <v>10</v>
      </c>
      <c r="E12122">
        <v>1993</v>
      </c>
      <c r="F12122">
        <v>1992</v>
      </c>
      <c r="G12122" t="s">
        <v>103</v>
      </c>
      <c r="H12122" t="str">
        <f t="shared" si="189"/>
        <v>Danny Schayes1992-93</v>
      </c>
    </row>
    <row r="12123" spans="1:8" x14ac:dyDescent="0.35">
      <c r="A12123" t="str">
        <f>VLOOKUP(salaries_1985to2020!B:B, player_information!A:U, 21, FALSE)</f>
        <v>Danny Schayes</v>
      </c>
      <c r="B12123" t="s">
        <v>1963</v>
      </c>
      <c r="C12123" s="4">
        <v>1750000</v>
      </c>
      <c r="D12123" t="s">
        <v>12</v>
      </c>
      <c r="E12123">
        <v>1994</v>
      </c>
      <c r="F12123">
        <v>1993</v>
      </c>
      <c r="G12123" t="s">
        <v>103</v>
      </c>
      <c r="H12123" t="str">
        <f t="shared" si="189"/>
        <v>Danny Schayes1993-94</v>
      </c>
    </row>
    <row r="12124" spans="1:8" x14ac:dyDescent="0.35">
      <c r="A12124" t="str">
        <f>VLOOKUP(salaries_1985to2020!B:B, player_information!A:U, 21, FALSE)</f>
        <v>Danny Schayes</v>
      </c>
      <c r="B12124" t="s">
        <v>1963</v>
      </c>
      <c r="C12124" s="4">
        <v>672000</v>
      </c>
      <c r="D12124" t="s">
        <v>13</v>
      </c>
      <c r="E12124">
        <v>1995</v>
      </c>
      <c r="F12124">
        <v>1994</v>
      </c>
      <c r="G12124" t="s">
        <v>62</v>
      </c>
      <c r="H12124" t="str">
        <f t="shared" si="189"/>
        <v>Danny Schayes1994-95</v>
      </c>
    </row>
    <row r="12125" spans="1:8" x14ac:dyDescent="0.35">
      <c r="A12125" t="str">
        <f>VLOOKUP(salaries_1985to2020!B:B, player_information!A:U, 21, FALSE)</f>
        <v>Danny Schayes</v>
      </c>
      <c r="B12125" t="s">
        <v>1963</v>
      </c>
      <c r="C12125" s="4">
        <v>575000</v>
      </c>
      <c r="D12125" t="s">
        <v>24</v>
      </c>
      <c r="E12125">
        <v>1997</v>
      </c>
      <c r="F12125">
        <v>1996</v>
      </c>
      <c r="G12125" t="s">
        <v>51</v>
      </c>
      <c r="H12125" t="str">
        <f t="shared" si="189"/>
        <v>Danny Schayes1996-97</v>
      </c>
    </row>
    <row r="12126" spans="1:8" x14ac:dyDescent="0.35">
      <c r="A12126" t="str">
        <f>VLOOKUP(salaries_1985to2020!B:B, player_information!A:U, 21, FALSE)</f>
        <v>Danny Schayes</v>
      </c>
      <c r="B12126" t="s">
        <v>1963</v>
      </c>
      <c r="C12126" s="4">
        <v>690000</v>
      </c>
      <c r="D12126" t="s">
        <v>25</v>
      </c>
      <c r="E12126">
        <v>1998</v>
      </c>
      <c r="F12126">
        <v>1997</v>
      </c>
      <c r="G12126" t="s">
        <v>51</v>
      </c>
      <c r="H12126" t="str">
        <f t="shared" si="189"/>
        <v>Danny Schayes1997-98</v>
      </c>
    </row>
    <row r="12127" spans="1:8" x14ac:dyDescent="0.35">
      <c r="A12127" t="str">
        <f>VLOOKUP(salaries_1985to2020!B:B, player_information!A:U, 21, FALSE)</f>
        <v>Danny Schayes</v>
      </c>
      <c r="B12127" t="s">
        <v>1963</v>
      </c>
      <c r="C12127" s="4">
        <v>1000000</v>
      </c>
      <c r="D12127" t="s">
        <v>29</v>
      </c>
      <c r="E12127">
        <v>1999</v>
      </c>
      <c r="F12127">
        <v>1998</v>
      </c>
      <c r="G12127" t="s">
        <v>51</v>
      </c>
      <c r="H12127" t="str">
        <f t="shared" si="189"/>
        <v>Danny Schayes1998-99</v>
      </c>
    </row>
    <row r="12128" spans="1:8" x14ac:dyDescent="0.35">
      <c r="A12128" t="str">
        <f>VLOOKUP(salaries_1985to2020!B:B, player_information!A:U, 21, FALSE)</f>
        <v>Danny Schayes</v>
      </c>
      <c r="B12128" t="s">
        <v>1963</v>
      </c>
      <c r="C12128" s="4">
        <v>211765</v>
      </c>
      <c r="D12128" t="s">
        <v>30</v>
      </c>
      <c r="E12128">
        <v>2000</v>
      </c>
      <c r="F12128">
        <v>1999</v>
      </c>
      <c r="G12128" t="s">
        <v>81</v>
      </c>
      <c r="H12128" t="str">
        <f t="shared" si="189"/>
        <v>Danny Schayes1999-00</v>
      </c>
    </row>
    <row r="12129" spans="1:8" x14ac:dyDescent="0.35">
      <c r="A12129" t="str">
        <f>VLOOKUP(salaries_1985to2020!B:B, player_information!A:U, 21, FALSE)</f>
        <v>Steve Scheffler</v>
      </c>
      <c r="B12129" t="s">
        <v>1964</v>
      </c>
      <c r="C12129" s="4">
        <v>200000</v>
      </c>
      <c r="D12129" t="s">
        <v>7</v>
      </c>
      <c r="E12129">
        <v>1991</v>
      </c>
      <c r="F12129">
        <v>1990</v>
      </c>
      <c r="G12129" t="s">
        <v>69</v>
      </c>
      <c r="H12129" t="str">
        <f t="shared" si="189"/>
        <v>Steve Scheffler1990-91</v>
      </c>
    </row>
    <row r="12130" spans="1:8" x14ac:dyDescent="0.35">
      <c r="A12130" t="str">
        <f>VLOOKUP(salaries_1985to2020!B:B, player_information!A:U, 21, FALSE)</f>
        <v>Steve Scheffler</v>
      </c>
      <c r="B12130" t="s">
        <v>1964</v>
      </c>
      <c r="C12130" s="4">
        <v>140000</v>
      </c>
      <c r="D12130" t="s">
        <v>10</v>
      </c>
      <c r="E12130">
        <v>1993</v>
      </c>
      <c r="F12130">
        <v>1992</v>
      </c>
      <c r="G12130" t="s">
        <v>113</v>
      </c>
      <c r="H12130" t="str">
        <f t="shared" si="189"/>
        <v>Steve Scheffler1992-93</v>
      </c>
    </row>
    <row r="12131" spans="1:8" x14ac:dyDescent="0.35">
      <c r="A12131" t="str">
        <f>VLOOKUP(salaries_1985to2020!B:B, player_information!A:U, 21, FALSE)</f>
        <v>Steve Scheffler</v>
      </c>
      <c r="B12131" t="s">
        <v>1964</v>
      </c>
      <c r="C12131" s="4">
        <v>170000</v>
      </c>
      <c r="D12131" t="s">
        <v>12</v>
      </c>
      <c r="E12131">
        <v>1994</v>
      </c>
      <c r="F12131">
        <v>1993</v>
      </c>
      <c r="G12131" t="s">
        <v>113</v>
      </c>
      <c r="H12131" t="str">
        <f t="shared" si="189"/>
        <v>Steve Scheffler1993-94</v>
      </c>
    </row>
    <row r="12132" spans="1:8" x14ac:dyDescent="0.35">
      <c r="A12132" t="str">
        <f>VLOOKUP(salaries_1985to2020!B:B, player_information!A:U, 21, FALSE)</f>
        <v>Steve Scheffler</v>
      </c>
      <c r="B12132" t="s">
        <v>1964</v>
      </c>
      <c r="C12132" s="4">
        <v>275000</v>
      </c>
      <c r="D12132" t="s">
        <v>13</v>
      </c>
      <c r="E12132">
        <v>1995</v>
      </c>
      <c r="F12132">
        <v>1994</v>
      </c>
      <c r="G12132" t="s">
        <v>113</v>
      </c>
      <c r="H12132" t="str">
        <f t="shared" si="189"/>
        <v>Steve Scheffler1994-95</v>
      </c>
    </row>
    <row r="12133" spans="1:8" x14ac:dyDescent="0.35">
      <c r="A12133" t="str">
        <f>VLOOKUP(salaries_1985to2020!B:B, player_information!A:U, 21, FALSE)</f>
        <v>Steve Scheffler</v>
      </c>
      <c r="B12133" t="s">
        <v>1964</v>
      </c>
      <c r="C12133" s="4">
        <v>250000</v>
      </c>
      <c r="D12133" t="s">
        <v>23</v>
      </c>
      <c r="E12133">
        <v>1996</v>
      </c>
      <c r="F12133">
        <v>1995</v>
      </c>
      <c r="G12133" t="s">
        <v>113</v>
      </c>
      <c r="H12133" t="str">
        <f t="shared" si="189"/>
        <v>Steve Scheffler1995-96</v>
      </c>
    </row>
    <row r="12134" spans="1:8" x14ac:dyDescent="0.35">
      <c r="A12134" t="str">
        <f>VLOOKUP(salaries_1985to2020!B:B, player_information!A:U, 21, FALSE)</f>
        <v>Steve Scheffler</v>
      </c>
      <c r="B12134" t="s">
        <v>1964</v>
      </c>
      <c r="C12134" s="4">
        <v>275000</v>
      </c>
      <c r="D12134" t="s">
        <v>24</v>
      </c>
      <c r="E12134">
        <v>1997</v>
      </c>
      <c r="F12134">
        <v>1996</v>
      </c>
      <c r="G12134" t="s">
        <v>113</v>
      </c>
      <c r="H12134" t="str">
        <f t="shared" si="189"/>
        <v>Steve Scheffler1996-97</v>
      </c>
    </row>
    <row r="12135" spans="1:8" x14ac:dyDescent="0.35">
      <c r="A12135" t="str">
        <f>VLOOKUP(salaries_1985to2020!B:B, player_information!A:U, 21, FALSE)</f>
        <v>Steve Scheffler</v>
      </c>
      <c r="B12135" t="s">
        <v>1964</v>
      </c>
      <c r="C12135" s="4">
        <v>330000</v>
      </c>
      <c r="D12135" t="s">
        <v>25</v>
      </c>
      <c r="E12135">
        <v>1998</v>
      </c>
      <c r="F12135">
        <v>1997</v>
      </c>
      <c r="G12135" t="s">
        <v>22</v>
      </c>
      <c r="H12135" t="str">
        <f t="shared" si="189"/>
        <v>Steve Scheffler1997-98</v>
      </c>
    </row>
    <row r="12136" spans="1:8" x14ac:dyDescent="0.35">
      <c r="A12136" t="str">
        <f>VLOOKUP(salaries_1985to2020!B:B, player_information!A:U, 21, FALSE)</f>
        <v>Luke Schenscher</v>
      </c>
      <c r="B12136" t="s">
        <v>1965</v>
      </c>
      <c r="C12136" s="4">
        <v>55000</v>
      </c>
      <c r="D12136" t="s">
        <v>37</v>
      </c>
      <c r="E12136">
        <v>2007</v>
      </c>
      <c r="F12136">
        <v>2006</v>
      </c>
      <c r="G12136" t="s">
        <v>104</v>
      </c>
      <c r="H12136" t="str">
        <f t="shared" si="189"/>
        <v>Luke Schenscher2006-07</v>
      </c>
    </row>
    <row r="12137" spans="1:8" x14ac:dyDescent="0.35">
      <c r="A12137" t="str">
        <f>VLOOKUP(salaries_1985to2020!B:B, player_information!A:U, 21, FALSE)</f>
        <v>Dwayne Schintzius</v>
      </c>
      <c r="B12137" t="s">
        <v>1966</v>
      </c>
      <c r="C12137" s="4">
        <v>520000</v>
      </c>
      <c r="D12137" t="s">
        <v>7</v>
      </c>
      <c r="E12137">
        <v>1991</v>
      </c>
      <c r="F12137">
        <v>1990</v>
      </c>
      <c r="G12137" t="s">
        <v>84</v>
      </c>
      <c r="H12137" t="str">
        <f t="shared" si="189"/>
        <v>Dwayne Schintzius1990-91</v>
      </c>
    </row>
    <row r="12138" spans="1:8" x14ac:dyDescent="0.35">
      <c r="A12138" t="str">
        <f>VLOOKUP(salaries_1985to2020!B:B, player_information!A:U, 21, FALSE)</f>
        <v>Dwayne Schintzius</v>
      </c>
      <c r="B12138" t="s">
        <v>1966</v>
      </c>
      <c r="C12138" s="4">
        <v>650000</v>
      </c>
      <c r="D12138" t="s">
        <v>9</v>
      </c>
      <c r="E12138">
        <v>1992</v>
      </c>
      <c r="F12138">
        <v>1991</v>
      </c>
      <c r="G12138" t="s">
        <v>14</v>
      </c>
      <c r="H12138" t="str">
        <f t="shared" si="189"/>
        <v>Dwayne Schintzius1991-92</v>
      </c>
    </row>
    <row r="12139" spans="1:8" x14ac:dyDescent="0.35">
      <c r="A12139" t="str">
        <f>VLOOKUP(salaries_1985to2020!B:B, player_information!A:U, 21, FALSE)</f>
        <v>Dwayne Schintzius</v>
      </c>
      <c r="B12139" t="s">
        <v>1966</v>
      </c>
      <c r="C12139" s="4">
        <v>140000</v>
      </c>
      <c r="D12139" t="s">
        <v>10</v>
      </c>
      <c r="E12139">
        <v>1993</v>
      </c>
      <c r="F12139">
        <v>1992</v>
      </c>
      <c r="G12139" t="s">
        <v>64</v>
      </c>
      <c r="H12139" t="str">
        <f t="shared" si="189"/>
        <v>Dwayne Schintzius1992-93</v>
      </c>
    </row>
    <row r="12140" spans="1:8" x14ac:dyDescent="0.35">
      <c r="A12140" t="str">
        <f>VLOOKUP(salaries_1985to2020!B:B, player_information!A:U, 21, FALSE)</f>
        <v>Dwayne Schintzius</v>
      </c>
      <c r="B12140" t="s">
        <v>1966</v>
      </c>
      <c r="C12140" s="4">
        <v>921000</v>
      </c>
      <c r="D12140" t="s">
        <v>12</v>
      </c>
      <c r="E12140">
        <v>1994</v>
      </c>
      <c r="F12140">
        <v>1993</v>
      </c>
      <c r="G12140" t="s">
        <v>64</v>
      </c>
      <c r="H12140" t="str">
        <f t="shared" si="189"/>
        <v>Dwayne Schintzius1993-94</v>
      </c>
    </row>
    <row r="12141" spans="1:8" x14ac:dyDescent="0.35">
      <c r="A12141" t="str">
        <f>VLOOKUP(salaries_1985to2020!B:B, player_information!A:U, 21, FALSE)</f>
        <v>Dwayne Schintzius</v>
      </c>
      <c r="B12141" t="s">
        <v>1966</v>
      </c>
      <c r="C12141" s="4">
        <v>1197000</v>
      </c>
      <c r="D12141" t="s">
        <v>13</v>
      </c>
      <c r="E12141">
        <v>1995</v>
      </c>
      <c r="F12141">
        <v>1994</v>
      </c>
      <c r="G12141" t="s">
        <v>64</v>
      </c>
      <c r="H12141" t="str">
        <f t="shared" si="189"/>
        <v>Dwayne Schintzius1994-95</v>
      </c>
    </row>
    <row r="12142" spans="1:8" x14ac:dyDescent="0.35">
      <c r="A12142" t="str">
        <f>VLOOKUP(salaries_1985to2020!B:B, player_information!A:U, 21, FALSE)</f>
        <v>Dwayne Schintzius</v>
      </c>
      <c r="B12142" t="s">
        <v>1966</v>
      </c>
      <c r="C12142" s="4">
        <v>225000</v>
      </c>
      <c r="D12142" t="s">
        <v>23</v>
      </c>
      <c r="E12142">
        <v>1996</v>
      </c>
      <c r="F12142">
        <v>1995</v>
      </c>
      <c r="G12142" t="s">
        <v>109</v>
      </c>
      <c r="H12142" t="str">
        <f t="shared" si="189"/>
        <v>Dwayne Schintzius1995-96</v>
      </c>
    </row>
    <row r="12143" spans="1:8" x14ac:dyDescent="0.35">
      <c r="A12143" t="str">
        <f>VLOOKUP(salaries_1985to2020!B:B, player_information!A:U, 21, FALSE)</f>
        <v>Dwayne Schintzius</v>
      </c>
      <c r="B12143" t="s">
        <v>1966</v>
      </c>
      <c r="C12143" s="4">
        <v>625000</v>
      </c>
      <c r="D12143" t="s">
        <v>24</v>
      </c>
      <c r="E12143">
        <v>1997</v>
      </c>
      <c r="F12143">
        <v>1996</v>
      </c>
      <c r="G12143" t="s">
        <v>49</v>
      </c>
      <c r="H12143" t="str">
        <f t="shared" si="189"/>
        <v>Dwayne Schintzius1996-97</v>
      </c>
    </row>
    <row r="12144" spans="1:8" x14ac:dyDescent="0.35">
      <c r="A12144" t="str">
        <f>VLOOKUP(salaries_1985to2020!B:B, player_information!A:U, 21, FALSE)</f>
        <v>Dwayne Schintzius</v>
      </c>
      <c r="B12144" t="s">
        <v>1966</v>
      </c>
      <c r="C12144" s="4">
        <v>662500</v>
      </c>
      <c r="D12144" t="s">
        <v>29</v>
      </c>
      <c r="E12144">
        <v>1999</v>
      </c>
      <c r="F12144">
        <v>1998</v>
      </c>
      <c r="G12144" t="s">
        <v>11</v>
      </c>
      <c r="H12144" t="str">
        <f t="shared" si="189"/>
        <v>Dwayne Schintzius1998-99</v>
      </c>
    </row>
    <row r="12145" spans="1:8" x14ac:dyDescent="0.35">
      <c r="A12145" t="str">
        <f>VLOOKUP(salaries_1985to2020!B:B, player_information!A:U, 21, FALSE)</f>
        <v>Dwayne Schintzius</v>
      </c>
      <c r="B12145" t="s">
        <v>1966</v>
      </c>
      <c r="C12145" s="4">
        <v>550000</v>
      </c>
      <c r="D12145" t="s">
        <v>30</v>
      </c>
      <c r="E12145">
        <v>2000</v>
      </c>
      <c r="F12145">
        <v>1999</v>
      </c>
      <c r="G12145" t="s">
        <v>22</v>
      </c>
      <c r="H12145" t="str">
        <f t="shared" si="189"/>
        <v>Dwayne Schintzius1999-00</v>
      </c>
    </row>
    <row r="12146" spans="1:8" x14ac:dyDescent="0.35">
      <c r="A12146" t="str">
        <f>VLOOKUP(salaries_1985to2020!B:B, player_information!A:U, 21, FALSE)</f>
        <v>Russ Schoene</v>
      </c>
      <c r="B12146" t="s">
        <v>1967</v>
      </c>
      <c r="C12146" s="4">
        <v>250000</v>
      </c>
      <c r="D12146" t="s">
        <v>19</v>
      </c>
      <c r="E12146">
        <v>1988</v>
      </c>
      <c r="F12146">
        <v>1987</v>
      </c>
      <c r="G12146" t="s">
        <v>113</v>
      </c>
      <c r="H12146" t="str">
        <f t="shared" si="189"/>
        <v>Russ Schoene1987-88</v>
      </c>
    </row>
    <row r="12147" spans="1:8" x14ac:dyDescent="0.35">
      <c r="A12147" t="str">
        <f>VLOOKUP(salaries_1985to2020!B:B, player_information!A:U, 21, FALSE)</f>
        <v>Russ Schoene</v>
      </c>
      <c r="B12147" t="s">
        <v>1967</v>
      </c>
      <c r="C12147" s="4">
        <v>275000</v>
      </c>
      <c r="D12147" t="s">
        <v>20</v>
      </c>
      <c r="E12147">
        <v>1989</v>
      </c>
      <c r="F12147">
        <v>1988</v>
      </c>
      <c r="G12147" t="s">
        <v>113</v>
      </c>
      <c r="H12147" t="str">
        <f t="shared" si="189"/>
        <v>Russ Schoene1988-89</v>
      </c>
    </row>
    <row r="12148" spans="1:8" x14ac:dyDescent="0.35">
      <c r="A12148" t="s">
        <v>15049</v>
      </c>
      <c r="B12148" t="s">
        <v>15135</v>
      </c>
      <c r="C12148" s="4">
        <v>898310</v>
      </c>
      <c r="D12148" t="s">
        <v>14975</v>
      </c>
      <c r="E12148">
        <v>2020</v>
      </c>
      <c r="F12148">
        <v>2019</v>
      </c>
      <c r="G12148" t="s">
        <v>98</v>
      </c>
      <c r="H12148" t="str">
        <f t="shared" si="189"/>
        <v>Admiral Schofield2019-20</v>
      </c>
    </row>
    <row r="12149" spans="1:8" x14ac:dyDescent="0.35">
      <c r="A12149" t="str">
        <f>VLOOKUP(salaries_1985to2020!B:B, player_information!A:U, 21, FALSE)</f>
        <v>Detlef Schrempf</v>
      </c>
      <c r="B12149" t="s">
        <v>1968</v>
      </c>
      <c r="C12149" s="4">
        <v>290000</v>
      </c>
      <c r="D12149" t="s">
        <v>18</v>
      </c>
      <c r="E12149">
        <v>1986</v>
      </c>
      <c r="F12149">
        <v>1985</v>
      </c>
      <c r="G12149" t="s">
        <v>33</v>
      </c>
      <c r="H12149" t="str">
        <f t="shared" si="189"/>
        <v>Detlef Schrempf1985-86</v>
      </c>
    </row>
    <row r="12150" spans="1:8" x14ac:dyDescent="0.35">
      <c r="A12150" t="str">
        <f>VLOOKUP(salaries_1985to2020!B:B, player_information!A:U, 21, FALSE)</f>
        <v>Detlef Schrempf</v>
      </c>
      <c r="B12150" t="s">
        <v>1968</v>
      </c>
      <c r="C12150" s="4">
        <v>390000</v>
      </c>
      <c r="D12150" t="s">
        <v>19</v>
      </c>
      <c r="E12150">
        <v>1988</v>
      </c>
      <c r="F12150">
        <v>1987</v>
      </c>
      <c r="G12150" t="s">
        <v>33</v>
      </c>
      <c r="H12150" t="str">
        <f t="shared" si="189"/>
        <v>Detlef Schrempf1987-88</v>
      </c>
    </row>
    <row r="12151" spans="1:8" x14ac:dyDescent="0.35">
      <c r="A12151" t="str">
        <f>VLOOKUP(salaries_1985to2020!B:B, player_information!A:U, 21, FALSE)</f>
        <v>Detlef Schrempf</v>
      </c>
      <c r="B12151" t="s">
        <v>1968</v>
      </c>
      <c r="C12151" s="4">
        <v>440000</v>
      </c>
      <c r="D12151" t="s">
        <v>20</v>
      </c>
      <c r="E12151">
        <v>1989</v>
      </c>
      <c r="F12151">
        <v>1988</v>
      </c>
      <c r="G12151" t="s">
        <v>33</v>
      </c>
      <c r="H12151" t="str">
        <f t="shared" si="189"/>
        <v>Detlef Schrempf1988-89</v>
      </c>
    </row>
    <row r="12152" spans="1:8" x14ac:dyDescent="0.35">
      <c r="A12152" t="str">
        <f>VLOOKUP(salaries_1985to2020!B:B, player_information!A:U, 21, FALSE)</f>
        <v>Detlef Schrempf</v>
      </c>
      <c r="B12152" t="s">
        <v>1968</v>
      </c>
      <c r="C12152" s="4">
        <v>1160000</v>
      </c>
      <c r="D12152" t="s">
        <v>7</v>
      </c>
      <c r="E12152">
        <v>1991</v>
      </c>
      <c r="F12152">
        <v>1990</v>
      </c>
      <c r="G12152" t="s">
        <v>109</v>
      </c>
      <c r="H12152" t="str">
        <f t="shared" si="189"/>
        <v>Detlef Schrempf1990-91</v>
      </c>
    </row>
    <row r="12153" spans="1:8" x14ac:dyDescent="0.35">
      <c r="A12153" t="str">
        <f>VLOOKUP(salaries_1985to2020!B:B, player_information!A:U, 21, FALSE)</f>
        <v>Detlef Schrempf</v>
      </c>
      <c r="B12153" t="s">
        <v>1968</v>
      </c>
      <c r="C12153" s="4">
        <v>1278000</v>
      </c>
      <c r="D12153" t="s">
        <v>9</v>
      </c>
      <c r="E12153">
        <v>1992</v>
      </c>
      <c r="F12153">
        <v>1991</v>
      </c>
      <c r="G12153" t="s">
        <v>109</v>
      </c>
      <c r="H12153" t="str">
        <f t="shared" si="189"/>
        <v>Detlef Schrempf1991-92</v>
      </c>
    </row>
    <row r="12154" spans="1:8" x14ac:dyDescent="0.35">
      <c r="A12154" t="str">
        <f>VLOOKUP(salaries_1985to2020!B:B, player_information!A:U, 21, FALSE)</f>
        <v>Detlef Schrempf</v>
      </c>
      <c r="B12154" t="s">
        <v>1968</v>
      </c>
      <c r="C12154" s="4">
        <v>1393000</v>
      </c>
      <c r="D12154" t="s">
        <v>10</v>
      </c>
      <c r="E12154">
        <v>1993</v>
      </c>
      <c r="F12154">
        <v>1992</v>
      </c>
      <c r="G12154" t="s">
        <v>109</v>
      </c>
      <c r="H12154" t="str">
        <f t="shared" si="189"/>
        <v>Detlef Schrempf1992-93</v>
      </c>
    </row>
    <row r="12155" spans="1:8" x14ac:dyDescent="0.35">
      <c r="A12155" t="str">
        <f>VLOOKUP(salaries_1985to2020!B:B, player_information!A:U, 21, FALSE)</f>
        <v>Detlef Schrempf</v>
      </c>
      <c r="B12155" t="s">
        <v>1968</v>
      </c>
      <c r="C12155" s="4">
        <v>1308000</v>
      </c>
      <c r="D12155" t="s">
        <v>12</v>
      </c>
      <c r="E12155">
        <v>1994</v>
      </c>
      <c r="F12155">
        <v>1993</v>
      </c>
      <c r="G12155" t="s">
        <v>113</v>
      </c>
      <c r="H12155" t="str">
        <f t="shared" si="189"/>
        <v>Detlef Schrempf1993-94</v>
      </c>
    </row>
    <row r="12156" spans="1:8" x14ac:dyDescent="0.35">
      <c r="A12156" t="str">
        <f>VLOOKUP(salaries_1985to2020!B:B, player_information!A:U, 21, FALSE)</f>
        <v>Detlef Schrempf</v>
      </c>
      <c r="B12156" t="s">
        <v>1968</v>
      </c>
      <c r="C12156" s="4">
        <v>5000000</v>
      </c>
      <c r="D12156" t="s">
        <v>13</v>
      </c>
      <c r="E12156">
        <v>1995</v>
      </c>
      <c r="F12156">
        <v>1994</v>
      </c>
      <c r="G12156" t="s">
        <v>113</v>
      </c>
      <c r="H12156" t="str">
        <f t="shared" si="189"/>
        <v>Detlef Schrempf1994-95</v>
      </c>
    </row>
    <row r="12157" spans="1:8" x14ac:dyDescent="0.35">
      <c r="A12157" t="str">
        <f>VLOOKUP(salaries_1985to2020!B:B, player_information!A:U, 21, FALSE)</f>
        <v>Detlef Schrempf</v>
      </c>
      <c r="B12157" t="s">
        <v>1968</v>
      </c>
      <c r="C12157" s="4">
        <v>5000000</v>
      </c>
      <c r="D12157" t="s">
        <v>23</v>
      </c>
      <c r="E12157">
        <v>1996</v>
      </c>
      <c r="F12157">
        <v>1995</v>
      </c>
      <c r="G12157" t="s">
        <v>113</v>
      </c>
      <c r="H12157" t="str">
        <f t="shared" si="189"/>
        <v>Detlef Schrempf1995-96</v>
      </c>
    </row>
    <row r="12158" spans="1:8" x14ac:dyDescent="0.35">
      <c r="A12158" t="str">
        <f>VLOOKUP(salaries_1985to2020!B:B, player_information!A:U, 21, FALSE)</f>
        <v>Detlef Schrempf</v>
      </c>
      <c r="B12158" t="s">
        <v>1968</v>
      </c>
      <c r="C12158" s="4">
        <v>3333000</v>
      </c>
      <c r="D12158" t="s">
        <v>24</v>
      </c>
      <c r="E12158">
        <v>1997</v>
      </c>
      <c r="F12158">
        <v>1996</v>
      </c>
      <c r="G12158" t="s">
        <v>113</v>
      </c>
      <c r="H12158" t="str">
        <f t="shared" si="189"/>
        <v>Detlef Schrempf1996-97</v>
      </c>
    </row>
    <row r="12159" spans="1:8" x14ac:dyDescent="0.35">
      <c r="A12159" t="str">
        <f>VLOOKUP(salaries_1985to2020!B:B, player_information!A:U, 21, FALSE)</f>
        <v>Detlef Schrempf</v>
      </c>
      <c r="B12159" t="s">
        <v>1968</v>
      </c>
      <c r="C12159" s="4">
        <v>3333333</v>
      </c>
      <c r="D12159" t="s">
        <v>25</v>
      </c>
      <c r="E12159">
        <v>1998</v>
      </c>
      <c r="F12159">
        <v>1997</v>
      </c>
      <c r="G12159" t="s">
        <v>113</v>
      </c>
      <c r="H12159" t="str">
        <f t="shared" si="189"/>
        <v>Detlef Schrempf1997-98</v>
      </c>
    </row>
    <row r="12160" spans="1:8" x14ac:dyDescent="0.35">
      <c r="A12160" t="str">
        <f>VLOOKUP(salaries_1985to2020!B:B, player_information!A:U, 21, FALSE)</f>
        <v>Detlef Schrempf</v>
      </c>
      <c r="B12160" t="s">
        <v>1968</v>
      </c>
      <c r="C12160" s="4">
        <v>3333000</v>
      </c>
      <c r="D12160" t="s">
        <v>29</v>
      </c>
      <c r="E12160">
        <v>1999</v>
      </c>
      <c r="F12160">
        <v>1998</v>
      </c>
      <c r="G12160" t="s">
        <v>113</v>
      </c>
      <c r="H12160" t="str">
        <f t="shared" si="189"/>
        <v>Detlef Schrempf1998-99</v>
      </c>
    </row>
    <row r="12161" spans="1:8" x14ac:dyDescent="0.35">
      <c r="A12161" t="str">
        <f>VLOOKUP(salaries_1985to2020!B:B, player_information!A:U, 21, FALSE)</f>
        <v>Detlef Schrempf</v>
      </c>
      <c r="B12161" t="s">
        <v>1968</v>
      </c>
      <c r="C12161" s="4">
        <v>2000000</v>
      </c>
      <c r="D12161" t="s">
        <v>30</v>
      </c>
      <c r="E12161">
        <v>2000</v>
      </c>
      <c r="F12161">
        <v>1999</v>
      </c>
      <c r="G12161" t="s">
        <v>8</v>
      </c>
      <c r="H12161" t="str">
        <f t="shared" si="189"/>
        <v>Detlef Schrempf1999-00</v>
      </c>
    </row>
    <row r="12162" spans="1:8" x14ac:dyDescent="0.35">
      <c r="A12162" t="str">
        <f>VLOOKUP(salaries_1985to2020!B:B, player_information!A:U, 21, FALSE)</f>
        <v>Detlef Schrempf</v>
      </c>
      <c r="B12162" t="s">
        <v>1968</v>
      </c>
      <c r="C12162" s="4">
        <v>2200000</v>
      </c>
      <c r="D12162" t="s">
        <v>26</v>
      </c>
      <c r="E12162">
        <v>2001</v>
      </c>
      <c r="F12162">
        <v>2000</v>
      </c>
      <c r="G12162" t="s">
        <v>8</v>
      </c>
      <c r="H12162" t="str">
        <f t="shared" si="189"/>
        <v>Detlef Schrempf2000-01</v>
      </c>
    </row>
    <row r="12163" spans="1:8" x14ac:dyDescent="0.35">
      <c r="A12163" t="str">
        <f>VLOOKUP(salaries_1985to2020!B:B, player_information!A:U, 21, FALSE)</f>
        <v>Dennis Schroder</v>
      </c>
      <c r="B12163" t="s">
        <v>1969</v>
      </c>
      <c r="C12163" s="4">
        <v>1348200</v>
      </c>
      <c r="D12163" t="s">
        <v>56</v>
      </c>
      <c r="E12163">
        <v>2014</v>
      </c>
      <c r="F12163">
        <v>2013</v>
      </c>
      <c r="G12163" t="s">
        <v>39</v>
      </c>
      <c r="H12163" t="str">
        <f t="shared" ref="H12163:H12226" si="190">_xlfn.CONCAT(A12163, D12163)</f>
        <v>Dennis Schroder2013-14</v>
      </c>
    </row>
    <row r="12164" spans="1:8" x14ac:dyDescent="0.35">
      <c r="A12164" t="str">
        <f>VLOOKUP(salaries_1985to2020!B:B, player_information!A:U, 21, FALSE)</f>
        <v>Dennis Schroder</v>
      </c>
      <c r="B12164" t="s">
        <v>1969</v>
      </c>
      <c r="C12164" s="4">
        <v>1690680</v>
      </c>
      <c r="D12164" t="s">
        <v>57</v>
      </c>
      <c r="E12164">
        <v>2015</v>
      </c>
      <c r="F12164">
        <v>2014</v>
      </c>
      <c r="G12164" t="s">
        <v>39</v>
      </c>
      <c r="H12164" t="str">
        <f t="shared" si="190"/>
        <v>Dennis Schroder2014-15</v>
      </c>
    </row>
    <row r="12165" spans="1:8" x14ac:dyDescent="0.35">
      <c r="A12165" t="str">
        <f>VLOOKUP(salaries_1985to2020!B:B, player_information!A:U, 21, FALSE)</f>
        <v>Dennis Schroder</v>
      </c>
      <c r="B12165" t="s">
        <v>1969</v>
      </c>
      <c r="C12165" s="4">
        <v>1763400</v>
      </c>
      <c r="D12165" t="s">
        <v>59</v>
      </c>
      <c r="E12165">
        <v>2016</v>
      </c>
      <c r="F12165">
        <v>2015</v>
      </c>
      <c r="G12165" t="s">
        <v>39</v>
      </c>
      <c r="H12165" t="str">
        <f t="shared" si="190"/>
        <v>Dennis Schroder2015-16</v>
      </c>
    </row>
    <row r="12166" spans="1:8" x14ac:dyDescent="0.35">
      <c r="A12166" t="str">
        <f>VLOOKUP(salaries_1985to2020!B:B, player_information!A:U, 21, FALSE)</f>
        <v>Dennis Schroder</v>
      </c>
      <c r="B12166" t="s">
        <v>1969</v>
      </c>
      <c r="C12166" s="4">
        <v>2708582</v>
      </c>
      <c r="D12166" t="s">
        <v>43</v>
      </c>
      <c r="E12166">
        <v>2017</v>
      </c>
      <c r="F12166">
        <v>2016</v>
      </c>
      <c r="G12166" t="s">
        <v>39</v>
      </c>
      <c r="H12166" t="str">
        <f t="shared" si="190"/>
        <v>Dennis Schroder2016-17</v>
      </c>
    </row>
    <row r="12167" spans="1:8" x14ac:dyDescent="0.35">
      <c r="A12167" t="str">
        <f>VLOOKUP(salaries_1985to2020!B:B, player_information!A:U, 21, FALSE)</f>
        <v>Dennis Schroder</v>
      </c>
      <c r="B12167" t="s">
        <v>1969</v>
      </c>
      <c r="C12167" s="4">
        <v>15500000</v>
      </c>
      <c r="D12167" t="s">
        <v>45</v>
      </c>
      <c r="E12167">
        <v>2018</v>
      </c>
      <c r="F12167">
        <v>2017</v>
      </c>
      <c r="G12167" t="s">
        <v>39</v>
      </c>
      <c r="H12167" t="str">
        <f t="shared" si="190"/>
        <v>Dennis Schroder2017-18</v>
      </c>
    </row>
    <row r="12168" spans="1:8" x14ac:dyDescent="0.35">
      <c r="A12168" t="s">
        <v>12708</v>
      </c>
      <c r="B12168" t="s">
        <v>1969</v>
      </c>
      <c r="C12168" s="4">
        <v>15500000</v>
      </c>
      <c r="D12168" t="s">
        <v>14974</v>
      </c>
      <c r="E12168">
        <v>2019</v>
      </c>
      <c r="F12168">
        <v>2018</v>
      </c>
      <c r="G12168" t="s">
        <v>44</v>
      </c>
      <c r="H12168" t="str">
        <f t="shared" si="190"/>
        <v>Dennis Schroder2018-19</v>
      </c>
    </row>
    <row r="12169" spans="1:8" x14ac:dyDescent="0.35">
      <c r="A12169" t="s">
        <v>14983</v>
      </c>
      <c r="B12169" t="s">
        <v>1969</v>
      </c>
      <c r="C12169" s="4">
        <v>15500000</v>
      </c>
      <c r="D12169" t="s">
        <v>14975</v>
      </c>
      <c r="E12169">
        <v>2020</v>
      </c>
      <c r="F12169">
        <v>2019</v>
      </c>
      <c r="G12169" t="s">
        <v>44</v>
      </c>
      <c r="H12169" t="str">
        <f t="shared" si="190"/>
        <v>Dennis SchrÃ¶der2019-20</v>
      </c>
    </row>
    <row r="12170" spans="1:8" x14ac:dyDescent="0.35">
      <c r="A12170" t="str">
        <f>VLOOKUP(salaries_1985to2020!B:B, player_information!A:U, 21, FALSE)</f>
        <v>Luis Scola</v>
      </c>
      <c r="B12170" t="s">
        <v>1970</v>
      </c>
      <c r="C12170" s="4">
        <v>2910000</v>
      </c>
      <c r="D12170" t="s">
        <v>40</v>
      </c>
      <c r="E12170">
        <v>2008</v>
      </c>
      <c r="F12170">
        <v>2007</v>
      </c>
      <c r="G12170" t="s">
        <v>52</v>
      </c>
      <c r="H12170" t="str">
        <f t="shared" si="190"/>
        <v>Luis Scola2007-08</v>
      </c>
    </row>
    <row r="12171" spans="1:8" x14ac:dyDescent="0.35">
      <c r="A12171" t="str">
        <f>VLOOKUP(salaries_1985to2020!B:B, player_information!A:U, 21, FALSE)</f>
        <v>Luis Scola</v>
      </c>
      <c r="B12171" t="s">
        <v>1970</v>
      </c>
      <c r="C12171" s="4">
        <v>3100667</v>
      </c>
      <c r="D12171" t="s">
        <v>48</v>
      </c>
      <c r="E12171">
        <v>2009</v>
      </c>
      <c r="F12171">
        <v>2008</v>
      </c>
      <c r="G12171" t="s">
        <v>52</v>
      </c>
      <c r="H12171" t="str">
        <f t="shared" si="190"/>
        <v>Luis Scola2008-09</v>
      </c>
    </row>
    <row r="12172" spans="1:8" x14ac:dyDescent="0.35">
      <c r="A12172" t="str">
        <f>VLOOKUP(salaries_1985to2020!B:B, player_information!A:U, 21, FALSE)</f>
        <v>Luis Scola</v>
      </c>
      <c r="B12172" t="s">
        <v>1970</v>
      </c>
      <c r="C12172" s="4">
        <v>3375600</v>
      </c>
      <c r="D12172" t="s">
        <v>41</v>
      </c>
      <c r="E12172">
        <v>2010</v>
      </c>
      <c r="F12172">
        <v>2009</v>
      </c>
      <c r="G12172" t="s">
        <v>52</v>
      </c>
      <c r="H12172" t="str">
        <f t="shared" si="190"/>
        <v>Luis Scola2009-10</v>
      </c>
    </row>
    <row r="12173" spans="1:8" x14ac:dyDescent="0.35">
      <c r="A12173" t="str">
        <f>VLOOKUP(salaries_1985to2020!B:B, player_information!A:U, 21, FALSE)</f>
        <v>Luis Scola</v>
      </c>
      <c r="B12173" t="s">
        <v>1970</v>
      </c>
      <c r="C12173" s="4">
        <v>7775378</v>
      </c>
      <c r="D12173" t="s">
        <v>75</v>
      </c>
      <c r="E12173">
        <v>2011</v>
      </c>
      <c r="F12173">
        <v>2010</v>
      </c>
      <c r="G12173" t="s">
        <v>52</v>
      </c>
      <c r="H12173" t="str">
        <f t="shared" si="190"/>
        <v>Luis Scola2010-11</v>
      </c>
    </row>
    <row r="12174" spans="1:8" x14ac:dyDescent="0.35">
      <c r="A12174" t="str">
        <f>VLOOKUP(salaries_1985to2020!B:B, player_information!A:U, 21, FALSE)</f>
        <v>Luis Scola</v>
      </c>
      <c r="B12174" t="s">
        <v>1970</v>
      </c>
      <c r="C12174" s="4">
        <v>8591793</v>
      </c>
      <c r="D12174" t="s">
        <v>77</v>
      </c>
      <c r="E12174">
        <v>2012</v>
      </c>
      <c r="F12174">
        <v>2011</v>
      </c>
      <c r="G12174" t="s">
        <v>52</v>
      </c>
      <c r="H12174" t="str">
        <f t="shared" si="190"/>
        <v>Luis Scola2011-12</v>
      </c>
    </row>
    <row r="12175" spans="1:8" x14ac:dyDescent="0.35">
      <c r="A12175" t="str">
        <f>VLOOKUP(salaries_1985to2020!B:B, player_information!A:U, 21, FALSE)</f>
        <v>Luis Scola</v>
      </c>
      <c r="B12175" t="s">
        <v>1970</v>
      </c>
      <c r="C12175" s="4">
        <v>5259697</v>
      </c>
      <c r="D12175" t="s">
        <v>54</v>
      </c>
      <c r="E12175">
        <v>2013</v>
      </c>
      <c r="F12175">
        <v>2012</v>
      </c>
      <c r="G12175" t="s">
        <v>52</v>
      </c>
      <c r="H12175" t="str">
        <f t="shared" si="190"/>
        <v>Luis Scola2012-13</v>
      </c>
    </row>
    <row r="12176" spans="1:8" x14ac:dyDescent="0.35">
      <c r="A12176" t="str">
        <f>VLOOKUP(salaries_1985to2020!B:B, player_information!A:U, 21, FALSE)</f>
        <v>Luis Scola</v>
      </c>
      <c r="B12176" t="s">
        <v>1970</v>
      </c>
      <c r="C12176" s="4">
        <v>4148510</v>
      </c>
      <c r="D12176" t="s">
        <v>54</v>
      </c>
      <c r="E12176">
        <v>2013</v>
      </c>
      <c r="F12176">
        <v>2012</v>
      </c>
      <c r="G12176" t="s">
        <v>62</v>
      </c>
      <c r="H12176" t="str">
        <f t="shared" si="190"/>
        <v>Luis Scola2012-13</v>
      </c>
    </row>
    <row r="12177" spans="1:8" x14ac:dyDescent="0.35">
      <c r="A12177" t="str">
        <f>VLOOKUP(salaries_1985to2020!B:B, player_information!A:U, 21, FALSE)</f>
        <v>Luis Scola</v>
      </c>
      <c r="B12177" t="s">
        <v>1970</v>
      </c>
      <c r="C12177" s="4">
        <v>4508504</v>
      </c>
      <c r="D12177" t="s">
        <v>56</v>
      </c>
      <c r="E12177">
        <v>2014</v>
      </c>
      <c r="F12177">
        <v>2013</v>
      </c>
      <c r="G12177" t="s">
        <v>109</v>
      </c>
      <c r="H12177" t="str">
        <f t="shared" si="190"/>
        <v>Luis Scola2013-14</v>
      </c>
    </row>
    <row r="12178" spans="1:8" x14ac:dyDescent="0.35">
      <c r="A12178" t="str">
        <f>VLOOKUP(salaries_1985to2020!B:B, player_information!A:U, 21, FALSE)</f>
        <v>Luis Scola</v>
      </c>
      <c r="B12178" t="s">
        <v>1970</v>
      </c>
      <c r="C12178" s="4">
        <v>6541000</v>
      </c>
      <c r="D12178" t="s">
        <v>57</v>
      </c>
      <c r="E12178">
        <v>2015</v>
      </c>
      <c r="F12178">
        <v>2014</v>
      </c>
      <c r="G12178" t="s">
        <v>52</v>
      </c>
      <c r="H12178" t="str">
        <f t="shared" si="190"/>
        <v>Luis Scola2014-15</v>
      </c>
    </row>
    <row r="12179" spans="1:8" x14ac:dyDescent="0.35">
      <c r="A12179" t="str">
        <f>VLOOKUP(salaries_1985to2020!B:B, player_information!A:U, 21, FALSE)</f>
        <v>Luis Scola</v>
      </c>
      <c r="B12179" t="s">
        <v>1970</v>
      </c>
      <c r="C12179" s="4">
        <v>6172538</v>
      </c>
      <c r="D12179" t="s">
        <v>57</v>
      </c>
      <c r="E12179">
        <v>2015</v>
      </c>
      <c r="F12179">
        <v>2014</v>
      </c>
      <c r="G12179" t="s">
        <v>52</v>
      </c>
      <c r="H12179" t="str">
        <f t="shared" si="190"/>
        <v>Luis Scola2014-15</v>
      </c>
    </row>
    <row r="12180" spans="1:8" x14ac:dyDescent="0.35">
      <c r="A12180" t="str">
        <f>VLOOKUP(salaries_1985to2020!B:B, player_information!A:U, 21, FALSE)</f>
        <v>Luis Scola</v>
      </c>
      <c r="B12180" t="s">
        <v>1970</v>
      </c>
      <c r="C12180" s="4">
        <v>4868499</v>
      </c>
      <c r="D12180" t="s">
        <v>57</v>
      </c>
      <c r="E12180">
        <v>2015</v>
      </c>
      <c r="F12180">
        <v>2014</v>
      </c>
      <c r="G12180" t="s">
        <v>109</v>
      </c>
      <c r="H12180" t="str">
        <f t="shared" si="190"/>
        <v>Luis Scola2014-15</v>
      </c>
    </row>
    <row r="12181" spans="1:8" x14ac:dyDescent="0.35">
      <c r="A12181" t="str">
        <f>VLOOKUP(salaries_1985to2020!B:B, player_information!A:U, 21, FALSE)</f>
        <v>Luis Scola</v>
      </c>
      <c r="B12181" t="s">
        <v>1970</v>
      </c>
      <c r="C12181" s="4">
        <v>3000000</v>
      </c>
      <c r="D12181" t="s">
        <v>59</v>
      </c>
      <c r="E12181">
        <v>2016</v>
      </c>
      <c r="F12181">
        <v>2015</v>
      </c>
      <c r="G12181" t="s">
        <v>55</v>
      </c>
      <c r="H12181" t="str">
        <f t="shared" si="190"/>
        <v>Luis Scola2015-16</v>
      </c>
    </row>
    <row r="12182" spans="1:8" x14ac:dyDescent="0.35">
      <c r="A12182" t="str">
        <f>VLOOKUP(salaries_1985to2020!B:B, player_information!A:U, 21, FALSE)</f>
        <v>Luis Scola</v>
      </c>
      <c r="B12182" t="s">
        <v>1970</v>
      </c>
      <c r="C12182" s="4">
        <v>5000000</v>
      </c>
      <c r="D12182" t="s">
        <v>43</v>
      </c>
      <c r="E12182">
        <v>2017</v>
      </c>
      <c r="F12182">
        <v>2016</v>
      </c>
      <c r="G12182" t="s">
        <v>60</v>
      </c>
      <c r="H12182" t="str">
        <f t="shared" si="190"/>
        <v>Luis Scola2016-17</v>
      </c>
    </row>
    <row r="12183" spans="1:8" x14ac:dyDescent="0.35">
      <c r="A12183" t="str">
        <f>VLOOKUP(salaries_1985to2020!B:B, player_information!A:U, 21, FALSE)</f>
        <v>Alvin Scott</v>
      </c>
      <c r="B12183" t="s">
        <v>1971</v>
      </c>
      <c r="C12183" s="4">
        <v>120000</v>
      </c>
      <c r="D12183" t="s">
        <v>16</v>
      </c>
      <c r="E12183">
        <v>1985</v>
      </c>
      <c r="F12183">
        <v>1984</v>
      </c>
      <c r="G12183" t="s">
        <v>62</v>
      </c>
      <c r="H12183" t="str">
        <f t="shared" si="190"/>
        <v>Alvin Scott1984-85</v>
      </c>
    </row>
    <row r="12184" spans="1:8" x14ac:dyDescent="0.35">
      <c r="A12184" t="str">
        <f>VLOOKUP(salaries_1985to2020!B:B, player_information!A:U, 21, FALSE)</f>
        <v>Brent Scott</v>
      </c>
      <c r="B12184" t="s">
        <v>1972</v>
      </c>
      <c r="C12184" s="4">
        <v>247500</v>
      </c>
      <c r="D12184" t="s">
        <v>24</v>
      </c>
      <c r="E12184">
        <v>1997</v>
      </c>
      <c r="F12184">
        <v>1996</v>
      </c>
      <c r="G12184" t="s">
        <v>109</v>
      </c>
      <c r="H12184" t="str">
        <f t="shared" si="190"/>
        <v>Brent Scott1996-97</v>
      </c>
    </row>
    <row r="12185" spans="1:8" x14ac:dyDescent="0.35">
      <c r="A12185" t="str">
        <f>VLOOKUP(salaries_1985to2020!B:B, player_information!A:U, 21, FALSE)</f>
        <v>Brent Scott</v>
      </c>
      <c r="B12185" t="s">
        <v>1972</v>
      </c>
      <c r="C12185" s="4">
        <v>385000</v>
      </c>
      <c r="D12185" t="s">
        <v>30</v>
      </c>
      <c r="E12185">
        <v>2000</v>
      </c>
      <c r="F12185">
        <v>1999</v>
      </c>
      <c r="G12185" t="s">
        <v>109</v>
      </c>
      <c r="H12185" t="str">
        <f t="shared" si="190"/>
        <v>Brent Scott1999-00</v>
      </c>
    </row>
    <row r="12186" spans="1:8" x14ac:dyDescent="0.35">
      <c r="A12186" t="str">
        <f>VLOOKUP(salaries_1985to2020!B:B, player_information!A:U, 21, FALSE)</f>
        <v>Byron Scott</v>
      </c>
      <c r="B12186" t="s">
        <v>1973</v>
      </c>
      <c r="C12186" s="4">
        <v>350000</v>
      </c>
      <c r="D12186" t="s">
        <v>16</v>
      </c>
      <c r="E12186">
        <v>1985</v>
      </c>
      <c r="F12186">
        <v>1984</v>
      </c>
      <c r="G12186" t="s">
        <v>17</v>
      </c>
      <c r="H12186" t="str">
        <f t="shared" si="190"/>
        <v>Byron Scott1984-85</v>
      </c>
    </row>
    <row r="12187" spans="1:8" x14ac:dyDescent="0.35">
      <c r="A12187" t="str">
        <f>VLOOKUP(salaries_1985to2020!B:B, player_information!A:U, 21, FALSE)</f>
        <v>Byron Scott</v>
      </c>
      <c r="B12187" t="s">
        <v>1973</v>
      </c>
      <c r="C12187" s="4">
        <v>420000</v>
      </c>
      <c r="D12187" t="s">
        <v>18</v>
      </c>
      <c r="E12187">
        <v>1986</v>
      </c>
      <c r="F12187">
        <v>1985</v>
      </c>
      <c r="G12187" t="s">
        <v>17</v>
      </c>
      <c r="H12187" t="str">
        <f t="shared" si="190"/>
        <v>Byron Scott1985-86</v>
      </c>
    </row>
    <row r="12188" spans="1:8" x14ac:dyDescent="0.35">
      <c r="A12188" t="str">
        <f>VLOOKUP(salaries_1985to2020!B:B, player_information!A:U, 21, FALSE)</f>
        <v>Byron Scott</v>
      </c>
      <c r="B12188" t="s">
        <v>1973</v>
      </c>
      <c r="C12188" s="4">
        <v>600000</v>
      </c>
      <c r="D12188" t="s">
        <v>19</v>
      </c>
      <c r="E12188">
        <v>1988</v>
      </c>
      <c r="F12188">
        <v>1987</v>
      </c>
      <c r="G12188" t="s">
        <v>17</v>
      </c>
      <c r="H12188" t="str">
        <f t="shared" si="190"/>
        <v>Byron Scott1987-88</v>
      </c>
    </row>
    <row r="12189" spans="1:8" x14ac:dyDescent="0.35">
      <c r="A12189" t="str">
        <f>VLOOKUP(salaries_1985to2020!B:B, player_information!A:U, 21, FALSE)</f>
        <v>Byron Scott</v>
      </c>
      <c r="B12189" t="s">
        <v>1973</v>
      </c>
      <c r="C12189" s="4">
        <v>1000000</v>
      </c>
      <c r="D12189" t="s">
        <v>20</v>
      </c>
      <c r="E12189">
        <v>1989</v>
      </c>
      <c r="F12189">
        <v>1988</v>
      </c>
      <c r="G12189" t="s">
        <v>17</v>
      </c>
      <c r="H12189" t="str">
        <f t="shared" si="190"/>
        <v>Byron Scott1988-89</v>
      </c>
    </row>
    <row r="12190" spans="1:8" x14ac:dyDescent="0.35">
      <c r="A12190" t="str">
        <f>VLOOKUP(salaries_1985to2020!B:B, player_information!A:U, 21, FALSE)</f>
        <v>Byron Scott</v>
      </c>
      <c r="B12190" t="s">
        <v>1973</v>
      </c>
      <c r="C12190" s="4">
        <v>1100000</v>
      </c>
      <c r="D12190" t="s">
        <v>184</v>
      </c>
      <c r="E12190">
        <v>1990</v>
      </c>
      <c r="F12190">
        <v>1989</v>
      </c>
      <c r="G12190" t="s">
        <v>17</v>
      </c>
      <c r="H12190" t="str">
        <f t="shared" si="190"/>
        <v>Byron Scott1989-90</v>
      </c>
    </row>
    <row r="12191" spans="1:8" x14ac:dyDescent="0.35">
      <c r="A12191" t="str">
        <f>VLOOKUP(salaries_1985to2020!B:B, player_information!A:U, 21, FALSE)</f>
        <v>Byron Scott</v>
      </c>
      <c r="B12191" t="s">
        <v>1973</v>
      </c>
      <c r="C12191" s="4">
        <v>1100000</v>
      </c>
      <c r="D12191" t="s">
        <v>7</v>
      </c>
      <c r="E12191">
        <v>1991</v>
      </c>
      <c r="F12191">
        <v>1990</v>
      </c>
      <c r="G12191" t="s">
        <v>17</v>
      </c>
      <c r="H12191" t="str">
        <f t="shared" si="190"/>
        <v>Byron Scott1990-91</v>
      </c>
    </row>
    <row r="12192" spans="1:8" x14ac:dyDescent="0.35">
      <c r="A12192" t="str">
        <f>VLOOKUP(salaries_1985to2020!B:B, player_information!A:U, 21, FALSE)</f>
        <v>Byron Scott</v>
      </c>
      <c r="B12192" t="s">
        <v>1973</v>
      </c>
      <c r="C12192" s="4">
        <v>1100000</v>
      </c>
      <c r="D12192" t="s">
        <v>9</v>
      </c>
      <c r="E12192">
        <v>1992</v>
      </c>
      <c r="F12192">
        <v>1991</v>
      </c>
      <c r="G12192" t="s">
        <v>17</v>
      </c>
      <c r="H12192" t="str">
        <f t="shared" si="190"/>
        <v>Byron Scott1991-92</v>
      </c>
    </row>
    <row r="12193" spans="1:8" x14ac:dyDescent="0.35">
      <c r="A12193" t="str">
        <f>VLOOKUP(salaries_1985to2020!B:B, player_information!A:U, 21, FALSE)</f>
        <v>Byron Scott</v>
      </c>
      <c r="B12193" t="s">
        <v>1973</v>
      </c>
      <c r="C12193" s="4">
        <v>1100000</v>
      </c>
      <c r="D12193" t="s">
        <v>10</v>
      </c>
      <c r="E12193">
        <v>1993</v>
      </c>
      <c r="F12193">
        <v>1992</v>
      </c>
      <c r="G12193" t="s">
        <v>17</v>
      </c>
      <c r="H12193" t="str">
        <f t="shared" si="190"/>
        <v>Byron Scott1992-93</v>
      </c>
    </row>
    <row r="12194" spans="1:8" x14ac:dyDescent="0.35">
      <c r="A12194" t="str">
        <f>VLOOKUP(salaries_1985to2020!B:B, player_information!A:U, 21, FALSE)</f>
        <v>Byron Scott</v>
      </c>
      <c r="B12194" t="s">
        <v>1973</v>
      </c>
      <c r="C12194" s="4">
        <v>650000</v>
      </c>
      <c r="D12194" t="s">
        <v>12</v>
      </c>
      <c r="E12194">
        <v>1994</v>
      </c>
      <c r="F12194">
        <v>1993</v>
      </c>
      <c r="G12194" t="s">
        <v>109</v>
      </c>
      <c r="H12194" t="str">
        <f t="shared" si="190"/>
        <v>Byron Scott1993-94</v>
      </c>
    </row>
    <row r="12195" spans="1:8" x14ac:dyDescent="0.35">
      <c r="A12195" t="str">
        <f>VLOOKUP(salaries_1985to2020!B:B, player_information!A:U, 21, FALSE)</f>
        <v>Byron Scott</v>
      </c>
      <c r="B12195" t="s">
        <v>1973</v>
      </c>
      <c r="C12195" s="4">
        <v>1550000</v>
      </c>
      <c r="D12195" t="s">
        <v>13</v>
      </c>
      <c r="E12195">
        <v>1995</v>
      </c>
      <c r="F12195">
        <v>1994</v>
      </c>
      <c r="G12195" t="s">
        <v>109</v>
      </c>
      <c r="H12195" t="str">
        <f t="shared" si="190"/>
        <v>Byron Scott1994-95</v>
      </c>
    </row>
    <row r="12196" spans="1:8" x14ac:dyDescent="0.35">
      <c r="A12196" t="str">
        <f>VLOOKUP(salaries_1985to2020!B:B, player_information!A:U, 21, FALSE)</f>
        <v>Byron Scott</v>
      </c>
      <c r="B12196" t="s">
        <v>1973</v>
      </c>
      <c r="C12196" s="4">
        <v>1650000</v>
      </c>
      <c r="D12196" t="s">
        <v>23</v>
      </c>
      <c r="E12196">
        <v>1996</v>
      </c>
      <c r="F12196">
        <v>1995</v>
      </c>
      <c r="G12196" t="s">
        <v>27</v>
      </c>
      <c r="H12196" t="str">
        <f t="shared" si="190"/>
        <v>Byron Scott1995-96</v>
      </c>
    </row>
    <row r="12197" spans="1:8" x14ac:dyDescent="0.35">
      <c r="A12197" t="str">
        <f>VLOOKUP(salaries_1985to2020!B:B, player_information!A:U, 21, FALSE)</f>
        <v>Byron Scott</v>
      </c>
      <c r="B12197" t="s">
        <v>1973</v>
      </c>
      <c r="C12197" s="4">
        <v>247500</v>
      </c>
      <c r="D12197" t="s">
        <v>24</v>
      </c>
      <c r="E12197">
        <v>1997</v>
      </c>
      <c r="F12197">
        <v>1996</v>
      </c>
      <c r="G12197" t="s">
        <v>17</v>
      </c>
      <c r="H12197" t="str">
        <f t="shared" si="190"/>
        <v>Byron Scott1996-97</v>
      </c>
    </row>
    <row r="12198" spans="1:8" x14ac:dyDescent="0.35">
      <c r="A12198" t="str">
        <f>VLOOKUP(salaries_1985to2020!B:B, player_information!A:U, 21, FALSE)</f>
        <v>Byron Scott</v>
      </c>
      <c r="B12198" t="s">
        <v>1973</v>
      </c>
      <c r="C12198" s="4">
        <v>510000</v>
      </c>
      <c r="D12198" t="s">
        <v>30</v>
      </c>
      <c r="E12198">
        <v>2000</v>
      </c>
      <c r="F12198">
        <v>1999</v>
      </c>
      <c r="G12198" t="s">
        <v>17</v>
      </c>
      <c r="H12198" t="str">
        <f t="shared" si="190"/>
        <v>Byron Scott1999-00</v>
      </c>
    </row>
    <row r="12199" spans="1:8" x14ac:dyDescent="0.35">
      <c r="A12199" t="str">
        <f>VLOOKUP(salaries_1985to2020!B:B, player_information!A:U, 21, FALSE)</f>
        <v>Dennis Scott</v>
      </c>
      <c r="B12199" t="s">
        <v>1974</v>
      </c>
      <c r="C12199" s="4">
        <v>1560000</v>
      </c>
      <c r="D12199" t="s">
        <v>7</v>
      </c>
      <c r="E12199">
        <v>1991</v>
      </c>
      <c r="F12199">
        <v>1990</v>
      </c>
      <c r="G12199" t="s">
        <v>51</v>
      </c>
      <c r="H12199" t="str">
        <f t="shared" si="190"/>
        <v>Dennis Scott1990-91</v>
      </c>
    </row>
    <row r="12200" spans="1:8" x14ac:dyDescent="0.35">
      <c r="A12200" t="str">
        <f>VLOOKUP(salaries_1985to2020!B:B, player_information!A:U, 21, FALSE)</f>
        <v>Dennis Scott</v>
      </c>
      <c r="B12200" t="s">
        <v>1974</v>
      </c>
      <c r="C12200" s="4">
        <v>1980000</v>
      </c>
      <c r="D12200" t="s">
        <v>9</v>
      </c>
      <c r="E12200">
        <v>1992</v>
      </c>
      <c r="F12200">
        <v>1991</v>
      </c>
      <c r="G12200" t="s">
        <v>51</v>
      </c>
      <c r="H12200" t="str">
        <f t="shared" si="190"/>
        <v>Dennis Scott1991-92</v>
      </c>
    </row>
    <row r="12201" spans="1:8" x14ac:dyDescent="0.35">
      <c r="A12201" t="str">
        <f>VLOOKUP(salaries_1985to2020!B:B, player_information!A:U, 21, FALSE)</f>
        <v>Dennis Scott</v>
      </c>
      <c r="B12201" t="s">
        <v>1974</v>
      </c>
      <c r="C12201" s="4">
        <v>2400000</v>
      </c>
      <c r="D12201" t="s">
        <v>10</v>
      </c>
      <c r="E12201">
        <v>1993</v>
      </c>
      <c r="F12201">
        <v>1992</v>
      </c>
      <c r="G12201" t="s">
        <v>51</v>
      </c>
      <c r="H12201" t="str">
        <f t="shared" si="190"/>
        <v>Dennis Scott1992-93</v>
      </c>
    </row>
    <row r="12202" spans="1:8" x14ac:dyDescent="0.35">
      <c r="A12202" t="str">
        <f>VLOOKUP(salaries_1985to2020!B:B, player_information!A:U, 21, FALSE)</f>
        <v>Dennis Scott</v>
      </c>
      <c r="B12202" t="s">
        <v>1974</v>
      </c>
      <c r="C12202" s="4">
        <v>2820000</v>
      </c>
      <c r="D12202" t="s">
        <v>12</v>
      </c>
      <c r="E12202">
        <v>1994</v>
      </c>
      <c r="F12202">
        <v>1993</v>
      </c>
      <c r="G12202" t="s">
        <v>51</v>
      </c>
      <c r="H12202" t="str">
        <f t="shared" si="190"/>
        <v>Dennis Scott1993-94</v>
      </c>
    </row>
    <row r="12203" spans="1:8" x14ac:dyDescent="0.35">
      <c r="A12203" t="str">
        <f>VLOOKUP(salaries_1985to2020!B:B, player_information!A:U, 21, FALSE)</f>
        <v>Dennis Scott</v>
      </c>
      <c r="B12203" t="s">
        <v>1974</v>
      </c>
      <c r="C12203" s="4">
        <v>3240000</v>
      </c>
      <c r="D12203" t="s">
        <v>13</v>
      </c>
      <c r="E12203">
        <v>1995</v>
      </c>
      <c r="F12203">
        <v>1994</v>
      </c>
      <c r="G12203" t="s">
        <v>51</v>
      </c>
      <c r="H12203" t="str">
        <f t="shared" si="190"/>
        <v>Dennis Scott1994-95</v>
      </c>
    </row>
    <row r="12204" spans="1:8" x14ac:dyDescent="0.35">
      <c r="A12204" t="str">
        <f>VLOOKUP(salaries_1985to2020!B:B, player_information!A:U, 21, FALSE)</f>
        <v>Dennis Scott</v>
      </c>
      <c r="B12204" t="s">
        <v>1974</v>
      </c>
      <c r="C12204" s="4">
        <v>3150000</v>
      </c>
      <c r="D12204" t="s">
        <v>23</v>
      </c>
      <c r="E12204">
        <v>1996</v>
      </c>
      <c r="F12204">
        <v>1995</v>
      </c>
      <c r="G12204" t="s">
        <v>51</v>
      </c>
      <c r="H12204" t="str">
        <f t="shared" si="190"/>
        <v>Dennis Scott1995-96</v>
      </c>
    </row>
    <row r="12205" spans="1:8" x14ac:dyDescent="0.35">
      <c r="A12205" t="str">
        <f>VLOOKUP(salaries_1985to2020!B:B, player_information!A:U, 21, FALSE)</f>
        <v>Dennis Scott</v>
      </c>
      <c r="B12205" t="s">
        <v>1974</v>
      </c>
      <c r="C12205" s="4">
        <v>3000000</v>
      </c>
      <c r="D12205" t="s">
        <v>24</v>
      </c>
      <c r="E12205">
        <v>1997</v>
      </c>
      <c r="F12205">
        <v>1996</v>
      </c>
      <c r="G12205" t="s">
        <v>51</v>
      </c>
      <c r="H12205" t="str">
        <f t="shared" si="190"/>
        <v>Dennis Scott1996-97</v>
      </c>
    </row>
    <row r="12206" spans="1:8" x14ac:dyDescent="0.35">
      <c r="A12206" t="str">
        <f>VLOOKUP(salaries_1985to2020!B:B, player_information!A:U, 21, FALSE)</f>
        <v>Dennis Scott</v>
      </c>
      <c r="B12206" t="s">
        <v>1974</v>
      </c>
      <c r="C12206" s="4">
        <v>2920000</v>
      </c>
      <c r="D12206" t="s">
        <v>25</v>
      </c>
      <c r="E12206">
        <v>1998</v>
      </c>
      <c r="F12206">
        <v>1997</v>
      </c>
      <c r="G12206" t="s">
        <v>33</v>
      </c>
      <c r="H12206" t="str">
        <f t="shared" si="190"/>
        <v>Dennis Scott1997-98</v>
      </c>
    </row>
    <row r="12207" spans="1:8" x14ac:dyDescent="0.35">
      <c r="A12207" t="str">
        <f>VLOOKUP(salaries_1985to2020!B:B, player_information!A:U, 21, FALSE)</f>
        <v>Dennis Scott</v>
      </c>
      <c r="B12207" t="s">
        <v>1974</v>
      </c>
      <c r="C12207" s="4">
        <v>1000000</v>
      </c>
      <c r="D12207" t="s">
        <v>29</v>
      </c>
      <c r="E12207">
        <v>1999</v>
      </c>
      <c r="F12207">
        <v>1998</v>
      </c>
      <c r="G12207" t="s">
        <v>58</v>
      </c>
      <c r="H12207" t="str">
        <f t="shared" si="190"/>
        <v>Dennis Scott1998-99</v>
      </c>
    </row>
    <row r="12208" spans="1:8" x14ac:dyDescent="0.35">
      <c r="A12208" t="str">
        <f>VLOOKUP(salaries_1985to2020!B:B, player_information!A:U, 21, FALSE)</f>
        <v>Dennis Scott</v>
      </c>
      <c r="B12208" t="s">
        <v>1974</v>
      </c>
      <c r="C12208" s="4">
        <v>725000</v>
      </c>
      <c r="D12208" t="s">
        <v>29</v>
      </c>
      <c r="E12208">
        <v>1999</v>
      </c>
      <c r="F12208">
        <v>1998</v>
      </c>
      <c r="G12208" t="s">
        <v>81</v>
      </c>
      <c r="H12208" t="str">
        <f t="shared" si="190"/>
        <v>Dennis Scott1998-99</v>
      </c>
    </row>
    <row r="12209" spans="1:8" x14ac:dyDescent="0.35">
      <c r="A12209" t="str">
        <f>VLOOKUP(salaries_1985to2020!B:B, player_information!A:U, 21, FALSE)</f>
        <v>Dennis Scott</v>
      </c>
      <c r="B12209" t="s">
        <v>1974</v>
      </c>
      <c r="C12209" s="4">
        <v>1100000</v>
      </c>
      <c r="D12209" t="s">
        <v>30</v>
      </c>
      <c r="E12209">
        <v>2000</v>
      </c>
      <c r="F12209">
        <v>1999</v>
      </c>
      <c r="G12209" t="s">
        <v>27</v>
      </c>
      <c r="H12209" t="str">
        <f t="shared" si="190"/>
        <v>Dennis Scott1999-00</v>
      </c>
    </row>
    <row r="12210" spans="1:8" x14ac:dyDescent="0.35">
      <c r="A12210" t="str">
        <f>VLOOKUP(salaries_1985to2020!B:B, player_information!A:U, 21, FALSE)</f>
        <v>Dennis Scott</v>
      </c>
      <c r="B12210" t="s">
        <v>1974</v>
      </c>
      <c r="C12210" s="4">
        <v>1200000</v>
      </c>
      <c r="D12210" t="s">
        <v>26</v>
      </c>
      <c r="E12210">
        <v>2001</v>
      </c>
      <c r="F12210">
        <v>2000</v>
      </c>
      <c r="G12210" t="s">
        <v>98</v>
      </c>
      <c r="H12210" t="str">
        <f t="shared" si="190"/>
        <v>Dennis Scott2000-01</v>
      </c>
    </row>
    <row r="12211" spans="1:8" x14ac:dyDescent="0.35">
      <c r="A12211" t="str">
        <f>VLOOKUP(salaries_1985to2020!B:B, player_information!A:U, 21, FALSE)</f>
        <v>James Scott</v>
      </c>
      <c r="B12211" t="s">
        <v>1975</v>
      </c>
      <c r="C12211" s="4">
        <v>220000</v>
      </c>
      <c r="D12211" t="s">
        <v>24</v>
      </c>
      <c r="E12211">
        <v>1997</v>
      </c>
      <c r="F12211">
        <v>1996</v>
      </c>
      <c r="G12211" t="s">
        <v>73</v>
      </c>
      <c r="H12211" t="str">
        <f t="shared" si="190"/>
        <v>James Scott1996-97</v>
      </c>
    </row>
    <row r="12212" spans="1:8" x14ac:dyDescent="0.35">
      <c r="A12212" t="str">
        <f>VLOOKUP(salaries_1985to2020!B:B, player_information!A:U, 21, FALSE)</f>
        <v>Mike Scott</v>
      </c>
      <c r="B12212" t="s">
        <v>1976</v>
      </c>
      <c r="C12212" s="4">
        <v>473604</v>
      </c>
      <c r="D12212" t="s">
        <v>54</v>
      </c>
      <c r="E12212">
        <v>2013</v>
      </c>
      <c r="F12212">
        <v>2012</v>
      </c>
      <c r="G12212" t="s">
        <v>39</v>
      </c>
      <c r="H12212" t="str">
        <f t="shared" si="190"/>
        <v>Mike Scott2012-13</v>
      </c>
    </row>
    <row r="12213" spans="1:8" x14ac:dyDescent="0.35">
      <c r="A12213" t="str">
        <f>VLOOKUP(salaries_1985to2020!B:B, player_information!A:U, 21, FALSE)</f>
        <v>Mike Scott</v>
      </c>
      <c r="B12213" t="s">
        <v>1976</v>
      </c>
      <c r="C12213" s="4">
        <v>788872</v>
      </c>
      <c r="D12213" t="s">
        <v>56</v>
      </c>
      <c r="E12213">
        <v>2014</v>
      </c>
      <c r="F12213">
        <v>2013</v>
      </c>
      <c r="G12213" t="s">
        <v>39</v>
      </c>
      <c r="H12213" t="str">
        <f t="shared" si="190"/>
        <v>Mike Scott2013-14</v>
      </c>
    </row>
    <row r="12214" spans="1:8" x14ac:dyDescent="0.35">
      <c r="A12214" t="str">
        <f>VLOOKUP(salaries_1985to2020!B:B, player_information!A:U, 21, FALSE)</f>
        <v>Mike Scott</v>
      </c>
      <c r="B12214" t="s">
        <v>1976</v>
      </c>
      <c r="C12214" s="4">
        <v>3333333</v>
      </c>
      <c r="D12214" t="s">
        <v>57</v>
      </c>
      <c r="E12214">
        <v>2015</v>
      </c>
      <c r="F12214">
        <v>2014</v>
      </c>
      <c r="G12214" t="s">
        <v>39</v>
      </c>
      <c r="H12214" t="str">
        <f t="shared" si="190"/>
        <v>Mike Scott2014-15</v>
      </c>
    </row>
    <row r="12215" spans="1:8" x14ac:dyDescent="0.35">
      <c r="A12215" t="str">
        <f>VLOOKUP(salaries_1985to2020!B:B, player_information!A:U, 21, FALSE)</f>
        <v>Mike Scott</v>
      </c>
      <c r="B12215" t="s">
        <v>1976</v>
      </c>
      <c r="C12215" s="4">
        <v>3333333</v>
      </c>
      <c r="D12215" t="s">
        <v>59</v>
      </c>
      <c r="E12215">
        <v>2016</v>
      </c>
      <c r="F12215">
        <v>2015</v>
      </c>
      <c r="G12215" t="s">
        <v>39</v>
      </c>
      <c r="H12215" t="str">
        <f t="shared" si="190"/>
        <v>Mike Scott2015-16</v>
      </c>
    </row>
    <row r="12216" spans="1:8" x14ac:dyDescent="0.35">
      <c r="A12216" t="str">
        <f>VLOOKUP(salaries_1985to2020!B:B, player_information!A:U, 21, FALSE)</f>
        <v>Mike Scott</v>
      </c>
      <c r="B12216" t="s">
        <v>1976</v>
      </c>
      <c r="C12216" s="4">
        <v>3333334</v>
      </c>
      <c r="D12216" t="s">
        <v>43</v>
      </c>
      <c r="E12216">
        <v>2017</v>
      </c>
      <c r="F12216">
        <v>2016</v>
      </c>
      <c r="G12216" t="s">
        <v>62</v>
      </c>
      <c r="H12216" t="str">
        <f t="shared" si="190"/>
        <v>Mike Scott2016-17</v>
      </c>
    </row>
    <row r="12217" spans="1:8" x14ac:dyDescent="0.35">
      <c r="A12217" t="str">
        <f>VLOOKUP(salaries_1985to2020!B:B, player_information!A:U, 21, FALSE)</f>
        <v>Mike Scott</v>
      </c>
      <c r="B12217" t="s">
        <v>1976</v>
      </c>
      <c r="C12217" s="4">
        <v>1471382</v>
      </c>
      <c r="D12217" t="s">
        <v>45</v>
      </c>
      <c r="E12217">
        <v>2018</v>
      </c>
      <c r="F12217">
        <v>2017</v>
      </c>
      <c r="G12217" t="s">
        <v>98</v>
      </c>
      <c r="H12217" t="str">
        <f t="shared" si="190"/>
        <v>Mike Scott2017-18</v>
      </c>
    </row>
    <row r="12218" spans="1:8" x14ac:dyDescent="0.35">
      <c r="A12218" t="s">
        <v>12733</v>
      </c>
      <c r="B12218" t="s">
        <v>1976</v>
      </c>
      <c r="C12218" s="4">
        <v>4320500</v>
      </c>
      <c r="D12218" t="s">
        <v>14974</v>
      </c>
      <c r="E12218">
        <v>2019</v>
      </c>
      <c r="F12218">
        <v>2018</v>
      </c>
      <c r="G12218" t="s">
        <v>49</v>
      </c>
      <c r="H12218" t="str">
        <f t="shared" si="190"/>
        <v>Mike Scott2018-19</v>
      </c>
    </row>
    <row r="12219" spans="1:8" x14ac:dyDescent="0.35">
      <c r="A12219" t="s">
        <v>12733</v>
      </c>
      <c r="B12219" t="s">
        <v>1976</v>
      </c>
      <c r="C12219" s="4">
        <v>4767000</v>
      </c>
      <c r="D12219" t="s">
        <v>14975</v>
      </c>
      <c r="E12219">
        <v>2020</v>
      </c>
      <c r="F12219">
        <v>2019</v>
      </c>
      <c r="G12219" t="s">
        <v>92</v>
      </c>
      <c r="H12219" t="str">
        <f t="shared" si="190"/>
        <v>Mike Scott2019-20</v>
      </c>
    </row>
    <row r="12220" spans="1:8" x14ac:dyDescent="0.35">
      <c r="A12220" t="str">
        <f>VLOOKUP(salaries_1985to2020!B:B, player_information!A:U, 21, FALSE)</f>
        <v>Shawnelle Scott</v>
      </c>
      <c r="B12220" t="s">
        <v>1977</v>
      </c>
      <c r="C12220" s="4">
        <v>300000</v>
      </c>
      <c r="D12220" t="s">
        <v>24</v>
      </c>
      <c r="E12220">
        <v>1997</v>
      </c>
      <c r="F12220">
        <v>1996</v>
      </c>
      <c r="G12220" t="s">
        <v>101</v>
      </c>
      <c r="H12220" t="str">
        <f t="shared" si="190"/>
        <v>Shawnelle Scott1996-97</v>
      </c>
    </row>
    <row r="12221" spans="1:8" x14ac:dyDescent="0.35">
      <c r="A12221" t="str">
        <f>VLOOKUP(salaries_1985to2020!B:B, player_information!A:U, 21, FALSE)</f>
        <v>Shawnelle Scott</v>
      </c>
      <c r="B12221" t="s">
        <v>1977</v>
      </c>
      <c r="C12221" s="4">
        <v>500000</v>
      </c>
      <c r="D12221" t="s">
        <v>25</v>
      </c>
      <c r="E12221">
        <v>1998</v>
      </c>
      <c r="F12221">
        <v>1997</v>
      </c>
      <c r="G12221" t="s">
        <v>101</v>
      </c>
      <c r="H12221" t="str">
        <f t="shared" si="190"/>
        <v>Shawnelle Scott1997-98</v>
      </c>
    </row>
    <row r="12222" spans="1:8" x14ac:dyDescent="0.35">
      <c r="A12222" t="str">
        <f>VLOOKUP(salaries_1985to2020!B:B, player_information!A:U, 21, FALSE)</f>
        <v>Shawnelle Scott</v>
      </c>
      <c r="B12222" t="s">
        <v>1977</v>
      </c>
      <c r="C12222" s="4">
        <v>548500</v>
      </c>
      <c r="D12222" t="s">
        <v>26</v>
      </c>
      <c r="E12222">
        <v>2001</v>
      </c>
      <c r="F12222">
        <v>2000</v>
      </c>
      <c r="G12222" t="s">
        <v>84</v>
      </c>
      <c r="H12222" t="str">
        <f t="shared" si="190"/>
        <v>Shawnelle Scott2000-01</v>
      </c>
    </row>
    <row r="12223" spans="1:8" x14ac:dyDescent="0.35">
      <c r="A12223" t="str">
        <f>VLOOKUP(salaries_1985to2020!B:B, player_information!A:U, 21, FALSE)</f>
        <v>Shawnelle Scott</v>
      </c>
      <c r="B12223" t="s">
        <v>1977</v>
      </c>
      <c r="C12223" s="4">
        <v>590850</v>
      </c>
      <c r="D12223" t="s">
        <v>31</v>
      </c>
      <c r="E12223">
        <v>2002</v>
      </c>
      <c r="F12223">
        <v>2001</v>
      </c>
      <c r="G12223" t="s">
        <v>22</v>
      </c>
      <c r="H12223" t="str">
        <f t="shared" si="190"/>
        <v>Shawnelle Scott2001-02</v>
      </c>
    </row>
    <row r="12224" spans="1:8" x14ac:dyDescent="0.35">
      <c r="A12224" t="str">
        <f>VLOOKUP(salaries_1985to2020!B:B, player_information!A:U, 21, FALSE)</f>
        <v>Carey Scurry</v>
      </c>
      <c r="B12224" t="s">
        <v>1978</v>
      </c>
      <c r="C12224" s="4">
        <v>70000</v>
      </c>
      <c r="D12224" t="s">
        <v>18</v>
      </c>
      <c r="E12224">
        <v>1986</v>
      </c>
      <c r="F12224">
        <v>1985</v>
      </c>
      <c r="G12224" t="s">
        <v>116</v>
      </c>
      <c r="H12224" t="str">
        <f t="shared" si="190"/>
        <v>Carey Scurry1985-86</v>
      </c>
    </row>
    <row r="12225" spans="1:8" x14ac:dyDescent="0.35">
      <c r="A12225" t="str">
        <f>VLOOKUP(salaries_1985to2020!B:B, player_information!A:U, 21, FALSE)</f>
        <v>Shea Seals</v>
      </c>
      <c r="B12225" t="s">
        <v>1979</v>
      </c>
      <c r="C12225" s="4">
        <v>242000</v>
      </c>
      <c r="D12225" t="s">
        <v>25</v>
      </c>
      <c r="E12225">
        <v>1998</v>
      </c>
      <c r="F12225">
        <v>1997</v>
      </c>
      <c r="G12225" t="s">
        <v>17</v>
      </c>
      <c r="H12225" t="str">
        <f t="shared" si="190"/>
        <v>Shea Seals1997-98</v>
      </c>
    </row>
    <row r="12226" spans="1:8" x14ac:dyDescent="0.35">
      <c r="A12226" t="str">
        <f>VLOOKUP(salaries_1985to2020!B:B, player_information!A:U, 21, FALSE)</f>
        <v>Shea Seals</v>
      </c>
      <c r="B12226" t="s">
        <v>1979</v>
      </c>
      <c r="C12226" s="4">
        <v>385000</v>
      </c>
      <c r="D12226" t="s">
        <v>30</v>
      </c>
      <c r="E12226">
        <v>2000</v>
      </c>
      <c r="F12226">
        <v>1999</v>
      </c>
      <c r="G12226" t="s">
        <v>17</v>
      </c>
      <c r="H12226" t="str">
        <f t="shared" si="190"/>
        <v>Shea Seals1999-00</v>
      </c>
    </row>
    <row r="12227" spans="1:8" x14ac:dyDescent="0.35">
      <c r="A12227" t="str">
        <f>VLOOKUP(salaries_1985to2020!B:B, player_information!A:U, 21, FALSE)</f>
        <v>Malik Sealy</v>
      </c>
      <c r="B12227" t="s">
        <v>1980</v>
      </c>
      <c r="C12227" s="4">
        <v>790000</v>
      </c>
      <c r="D12227" t="s">
        <v>10</v>
      </c>
      <c r="E12227">
        <v>1993</v>
      </c>
      <c r="F12227">
        <v>1992</v>
      </c>
      <c r="G12227" t="s">
        <v>109</v>
      </c>
      <c r="H12227" t="str">
        <f t="shared" ref="H12227:H12290" si="191">_xlfn.CONCAT(A12227, D12227)</f>
        <v>Malik Sealy1992-93</v>
      </c>
    </row>
    <row r="12228" spans="1:8" x14ac:dyDescent="0.35">
      <c r="A12228" t="str">
        <f>VLOOKUP(salaries_1985to2020!B:B, player_information!A:U, 21, FALSE)</f>
        <v>Malik Sealy</v>
      </c>
      <c r="B12228" t="s">
        <v>1980</v>
      </c>
      <c r="C12228" s="4">
        <v>1023000</v>
      </c>
      <c r="D12228" t="s">
        <v>12</v>
      </c>
      <c r="E12228">
        <v>1994</v>
      </c>
      <c r="F12228">
        <v>1993</v>
      </c>
      <c r="G12228" t="s">
        <v>109</v>
      </c>
      <c r="H12228" t="str">
        <f t="shared" si="191"/>
        <v>Malik Sealy1993-94</v>
      </c>
    </row>
    <row r="12229" spans="1:8" x14ac:dyDescent="0.35">
      <c r="A12229" t="str">
        <f>VLOOKUP(salaries_1985to2020!B:B, player_information!A:U, 21, FALSE)</f>
        <v>Malik Sealy</v>
      </c>
      <c r="B12229" t="s">
        <v>1980</v>
      </c>
      <c r="C12229" s="4">
        <v>1260000</v>
      </c>
      <c r="D12229" t="s">
        <v>13</v>
      </c>
      <c r="E12229">
        <v>1995</v>
      </c>
      <c r="F12229">
        <v>1994</v>
      </c>
      <c r="G12229" t="s">
        <v>49</v>
      </c>
      <c r="H12229" t="str">
        <f t="shared" si="191"/>
        <v>Malik Sealy1994-95</v>
      </c>
    </row>
    <row r="12230" spans="1:8" x14ac:dyDescent="0.35">
      <c r="A12230" t="str">
        <f>VLOOKUP(salaries_1985to2020!B:B, player_information!A:U, 21, FALSE)</f>
        <v>Malik Sealy</v>
      </c>
      <c r="B12230" t="s">
        <v>1980</v>
      </c>
      <c r="C12230" s="4">
        <v>1495000</v>
      </c>
      <c r="D12230" t="s">
        <v>23</v>
      </c>
      <c r="E12230">
        <v>1996</v>
      </c>
      <c r="F12230">
        <v>1995</v>
      </c>
      <c r="G12230" t="s">
        <v>49</v>
      </c>
      <c r="H12230" t="str">
        <f t="shared" si="191"/>
        <v>Malik Sealy1995-96</v>
      </c>
    </row>
    <row r="12231" spans="1:8" x14ac:dyDescent="0.35">
      <c r="A12231" t="str">
        <f>VLOOKUP(salaries_1985to2020!B:B, player_information!A:U, 21, FALSE)</f>
        <v>Malik Sealy</v>
      </c>
      <c r="B12231" t="s">
        <v>1980</v>
      </c>
      <c r="C12231" s="4">
        <v>1732000</v>
      </c>
      <c r="D12231" t="s">
        <v>24</v>
      </c>
      <c r="E12231">
        <v>1997</v>
      </c>
      <c r="F12231">
        <v>1996</v>
      </c>
      <c r="G12231" t="s">
        <v>49</v>
      </c>
      <c r="H12231" t="str">
        <f t="shared" si="191"/>
        <v>Malik Sealy1996-97</v>
      </c>
    </row>
    <row r="12232" spans="1:8" x14ac:dyDescent="0.35">
      <c r="A12232" t="str">
        <f>VLOOKUP(salaries_1985to2020!B:B, player_information!A:U, 21, FALSE)</f>
        <v>Malik Sealy</v>
      </c>
      <c r="B12232" t="s">
        <v>1980</v>
      </c>
      <c r="C12232" s="4">
        <v>1150000</v>
      </c>
      <c r="D12232" t="s">
        <v>25</v>
      </c>
      <c r="E12232">
        <v>1998</v>
      </c>
      <c r="F12232">
        <v>1997</v>
      </c>
      <c r="G12232" t="s">
        <v>47</v>
      </c>
      <c r="H12232" t="str">
        <f t="shared" si="191"/>
        <v>Malik Sealy1997-98</v>
      </c>
    </row>
    <row r="12233" spans="1:8" x14ac:dyDescent="0.35">
      <c r="A12233" t="str">
        <f>VLOOKUP(salaries_1985to2020!B:B, player_information!A:U, 21, FALSE)</f>
        <v>Malik Sealy</v>
      </c>
      <c r="B12233" t="s">
        <v>1980</v>
      </c>
      <c r="C12233" s="4">
        <v>1000000</v>
      </c>
      <c r="D12233" t="s">
        <v>29</v>
      </c>
      <c r="E12233">
        <v>1999</v>
      </c>
      <c r="F12233">
        <v>1998</v>
      </c>
      <c r="G12233" t="s">
        <v>81</v>
      </c>
      <c r="H12233" t="str">
        <f t="shared" si="191"/>
        <v>Malik Sealy1998-99</v>
      </c>
    </row>
    <row r="12234" spans="1:8" x14ac:dyDescent="0.35">
      <c r="A12234" t="str">
        <f>VLOOKUP(salaries_1985to2020!B:B, player_information!A:U, 21, FALSE)</f>
        <v>Malik Sealy</v>
      </c>
      <c r="B12234" t="s">
        <v>1980</v>
      </c>
      <c r="C12234" s="4">
        <v>1100000</v>
      </c>
      <c r="D12234" t="s">
        <v>30</v>
      </c>
      <c r="E12234">
        <v>2000</v>
      </c>
      <c r="F12234">
        <v>1999</v>
      </c>
      <c r="G12234" t="s">
        <v>81</v>
      </c>
      <c r="H12234" t="str">
        <f t="shared" si="191"/>
        <v>Malik Sealy1999-00</v>
      </c>
    </row>
    <row r="12235" spans="1:8" x14ac:dyDescent="0.35">
      <c r="A12235" t="str">
        <f>VLOOKUP(salaries_1985to2020!B:B, player_information!A:U, 21, FALSE)</f>
        <v>Thabo Sefolosha</v>
      </c>
      <c r="B12235" t="s">
        <v>1981</v>
      </c>
      <c r="C12235" s="4">
        <v>1679280</v>
      </c>
      <c r="D12235" t="s">
        <v>37</v>
      </c>
      <c r="E12235">
        <v>2007</v>
      </c>
      <c r="F12235">
        <v>2006</v>
      </c>
      <c r="G12235" t="s">
        <v>104</v>
      </c>
      <c r="H12235" t="str">
        <f t="shared" si="191"/>
        <v>Thabo Sefolosha2006-07</v>
      </c>
    </row>
    <row r="12236" spans="1:8" x14ac:dyDescent="0.35">
      <c r="A12236" t="str">
        <f>VLOOKUP(salaries_1985to2020!B:B, player_information!A:U, 21, FALSE)</f>
        <v>Thabo Sefolosha</v>
      </c>
      <c r="B12236" t="s">
        <v>1981</v>
      </c>
      <c r="C12236" s="4">
        <v>1805160</v>
      </c>
      <c r="D12236" t="s">
        <v>40</v>
      </c>
      <c r="E12236">
        <v>2008</v>
      </c>
      <c r="F12236">
        <v>2007</v>
      </c>
      <c r="G12236" t="s">
        <v>104</v>
      </c>
      <c r="H12236" t="str">
        <f t="shared" si="191"/>
        <v>Thabo Sefolosha2007-08</v>
      </c>
    </row>
    <row r="12237" spans="1:8" x14ac:dyDescent="0.35">
      <c r="A12237" t="str">
        <f>VLOOKUP(salaries_1985to2020!B:B, player_information!A:U, 21, FALSE)</f>
        <v>Thabo Sefolosha</v>
      </c>
      <c r="B12237" t="s">
        <v>1981</v>
      </c>
      <c r="C12237" s="4">
        <v>1931160</v>
      </c>
      <c r="D12237" t="s">
        <v>48</v>
      </c>
      <c r="E12237">
        <v>2009</v>
      </c>
      <c r="F12237">
        <v>2008</v>
      </c>
      <c r="G12237" t="s">
        <v>44</v>
      </c>
      <c r="H12237" t="str">
        <f t="shared" si="191"/>
        <v>Thabo Sefolosha2008-09</v>
      </c>
    </row>
    <row r="12238" spans="1:8" x14ac:dyDescent="0.35">
      <c r="A12238" t="str">
        <f>VLOOKUP(salaries_1985to2020!B:B, player_information!A:U, 21, FALSE)</f>
        <v>Thabo Sefolosha</v>
      </c>
      <c r="B12238" t="s">
        <v>1981</v>
      </c>
      <c r="C12238" s="4">
        <v>2759628</v>
      </c>
      <c r="D12238" t="s">
        <v>41</v>
      </c>
      <c r="E12238">
        <v>2010</v>
      </c>
      <c r="F12238">
        <v>2009</v>
      </c>
      <c r="G12238" t="s">
        <v>44</v>
      </c>
      <c r="H12238" t="str">
        <f t="shared" si="191"/>
        <v>Thabo Sefolosha2009-10</v>
      </c>
    </row>
    <row r="12239" spans="1:8" x14ac:dyDescent="0.35">
      <c r="A12239" t="str">
        <f>VLOOKUP(salaries_1985to2020!B:B, player_information!A:U, 21, FALSE)</f>
        <v>Thabo Sefolosha</v>
      </c>
      <c r="B12239" t="s">
        <v>1981</v>
      </c>
      <c r="C12239" s="4">
        <v>3250000</v>
      </c>
      <c r="D12239" t="s">
        <v>75</v>
      </c>
      <c r="E12239">
        <v>2011</v>
      </c>
      <c r="F12239">
        <v>2010</v>
      </c>
      <c r="G12239" t="s">
        <v>44</v>
      </c>
      <c r="H12239" t="str">
        <f t="shared" si="191"/>
        <v>Thabo Sefolosha2010-11</v>
      </c>
    </row>
    <row r="12240" spans="1:8" x14ac:dyDescent="0.35">
      <c r="A12240" t="str">
        <f>VLOOKUP(salaries_1985to2020!B:B, player_information!A:U, 21, FALSE)</f>
        <v>Thabo Sefolosha</v>
      </c>
      <c r="B12240" t="s">
        <v>1981</v>
      </c>
      <c r="C12240" s="4">
        <v>3300000</v>
      </c>
      <c r="D12240" t="s">
        <v>77</v>
      </c>
      <c r="E12240">
        <v>2012</v>
      </c>
      <c r="F12240">
        <v>2011</v>
      </c>
      <c r="G12240" t="s">
        <v>44</v>
      </c>
      <c r="H12240" t="str">
        <f t="shared" si="191"/>
        <v>Thabo Sefolosha2011-12</v>
      </c>
    </row>
    <row r="12241" spans="1:8" x14ac:dyDescent="0.35">
      <c r="A12241" t="str">
        <f>VLOOKUP(salaries_1985to2020!B:B, player_information!A:U, 21, FALSE)</f>
        <v>Thabo Sefolosha</v>
      </c>
      <c r="B12241" t="s">
        <v>1981</v>
      </c>
      <c r="C12241" s="4">
        <v>3600000</v>
      </c>
      <c r="D12241" t="s">
        <v>54</v>
      </c>
      <c r="E12241">
        <v>2013</v>
      </c>
      <c r="F12241">
        <v>2012</v>
      </c>
      <c r="G12241" t="s">
        <v>44</v>
      </c>
      <c r="H12241" t="str">
        <f t="shared" si="191"/>
        <v>Thabo Sefolosha2012-13</v>
      </c>
    </row>
    <row r="12242" spans="1:8" x14ac:dyDescent="0.35">
      <c r="A12242" t="str">
        <f>VLOOKUP(salaries_1985to2020!B:B, player_information!A:U, 21, FALSE)</f>
        <v>Thabo Sefolosha</v>
      </c>
      <c r="B12242" t="s">
        <v>1981</v>
      </c>
      <c r="C12242" s="4">
        <v>3900000</v>
      </c>
      <c r="D12242" t="s">
        <v>56</v>
      </c>
      <c r="E12242">
        <v>2014</v>
      </c>
      <c r="F12242">
        <v>2013</v>
      </c>
      <c r="G12242" t="s">
        <v>44</v>
      </c>
      <c r="H12242" t="str">
        <f t="shared" si="191"/>
        <v>Thabo Sefolosha2013-14</v>
      </c>
    </row>
    <row r="12243" spans="1:8" x14ac:dyDescent="0.35">
      <c r="A12243" t="str">
        <f>VLOOKUP(salaries_1985to2020!B:B, player_information!A:U, 21, FALSE)</f>
        <v>Thabo Sefolosha</v>
      </c>
      <c r="B12243" t="s">
        <v>1981</v>
      </c>
      <c r="C12243" s="4">
        <v>4150000</v>
      </c>
      <c r="D12243" t="s">
        <v>57</v>
      </c>
      <c r="E12243">
        <v>2015</v>
      </c>
      <c r="F12243">
        <v>2014</v>
      </c>
      <c r="G12243" t="s">
        <v>39</v>
      </c>
      <c r="H12243" t="str">
        <f t="shared" si="191"/>
        <v>Thabo Sefolosha2014-15</v>
      </c>
    </row>
    <row r="12244" spans="1:8" x14ac:dyDescent="0.35">
      <c r="A12244" t="str">
        <f>VLOOKUP(salaries_1985to2020!B:B, player_information!A:U, 21, FALSE)</f>
        <v>Thabo Sefolosha</v>
      </c>
      <c r="B12244" t="s">
        <v>1981</v>
      </c>
      <c r="C12244" s="4">
        <v>4000000</v>
      </c>
      <c r="D12244" t="s">
        <v>59</v>
      </c>
      <c r="E12244">
        <v>2016</v>
      </c>
      <c r="F12244">
        <v>2015</v>
      </c>
      <c r="G12244" t="s">
        <v>39</v>
      </c>
      <c r="H12244" t="str">
        <f t="shared" si="191"/>
        <v>Thabo Sefolosha2015-16</v>
      </c>
    </row>
    <row r="12245" spans="1:8" x14ac:dyDescent="0.35">
      <c r="A12245" t="str">
        <f>VLOOKUP(salaries_1985to2020!B:B, player_information!A:U, 21, FALSE)</f>
        <v>Thabo Sefolosha</v>
      </c>
      <c r="B12245" t="s">
        <v>1981</v>
      </c>
      <c r="C12245" s="4">
        <v>3850000</v>
      </c>
      <c r="D12245" t="s">
        <v>43</v>
      </c>
      <c r="E12245">
        <v>2017</v>
      </c>
      <c r="F12245">
        <v>2016</v>
      </c>
      <c r="G12245" t="s">
        <v>39</v>
      </c>
      <c r="H12245" t="str">
        <f t="shared" si="191"/>
        <v>Thabo Sefolosha2016-17</v>
      </c>
    </row>
    <row r="12246" spans="1:8" x14ac:dyDescent="0.35">
      <c r="A12246" t="str">
        <f>VLOOKUP(salaries_1985to2020!B:B, player_information!A:U, 21, FALSE)</f>
        <v>Thabo Sefolosha</v>
      </c>
      <c r="B12246" t="s">
        <v>1981</v>
      </c>
      <c r="C12246" s="4">
        <v>5250000</v>
      </c>
      <c r="D12246" t="s">
        <v>45</v>
      </c>
      <c r="E12246">
        <v>2018</v>
      </c>
      <c r="F12246">
        <v>2017</v>
      </c>
      <c r="G12246" t="s">
        <v>116</v>
      </c>
      <c r="H12246" t="str">
        <f t="shared" si="191"/>
        <v>Thabo Sefolosha2017-18</v>
      </c>
    </row>
    <row r="12247" spans="1:8" x14ac:dyDescent="0.35">
      <c r="A12247" t="s">
        <v>12761</v>
      </c>
      <c r="B12247" t="s">
        <v>1981</v>
      </c>
      <c r="C12247" s="4">
        <v>5250000</v>
      </c>
      <c r="D12247" t="s">
        <v>14974</v>
      </c>
      <c r="E12247">
        <v>2019</v>
      </c>
      <c r="F12247">
        <v>2018</v>
      </c>
      <c r="G12247" t="s">
        <v>116</v>
      </c>
      <c r="H12247" t="str">
        <f t="shared" si="191"/>
        <v>Thabo Sefolosha2018-19</v>
      </c>
    </row>
    <row r="12248" spans="1:8" x14ac:dyDescent="0.35">
      <c r="A12248" t="s">
        <v>12761</v>
      </c>
      <c r="B12248" t="s">
        <v>1981</v>
      </c>
      <c r="C12248" s="4">
        <v>2564753</v>
      </c>
      <c r="D12248" t="s">
        <v>14975</v>
      </c>
      <c r="E12248">
        <v>2020</v>
      </c>
      <c r="F12248">
        <v>2019</v>
      </c>
      <c r="G12248" t="s">
        <v>52</v>
      </c>
      <c r="H12248" t="str">
        <f t="shared" si="191"/>
        <v>Thabo Sefolosha2019-20</v>
      </c>
    </row>
    <row r="12249" spans="1:8" x14ac:dyDescent="0.35">
      <c r="A12249" t="str">
        <f>VLOOKUP(salaries_1985to2020!B:B, player_information!A:U, 21, FALSE)</f>
        <v>Rony Seikaly</v>
      </c>
      <c r="B12249" t="s">
        <v>1982</v>
      </c>
      <c r="C12249" s="4">
        <v>650000</v>
      </c>
      <c r="D12249" t="s">
        <v>20</v>
      </c>
      <c r="E12249">
        <v>1989</v>
      </c>
      <c r="F12249">
        <v>1988</v>
      </c>
      <c r="G12249" t="s">
        <v>73</v>
      </c>
      <c r="H12249" t="str">
        <f t="shared" si="191"/>
        <v>Rony Seikaly1988-89</v>
      </c>
    </row>
    <row r="12250" spans="1:8" x14ac:dyDescent="0.35">
      <c r="A12250" t="str">
        <f>VLOOKUP(salaries_1985to2020!B:B, player_information!A:U, 21, FALSE)</f>
        <v>Rony Seikaly</v>
      </c>
      <c r="B12250" t="s">
        <v>1982</v>
      </c>
      <c r="C12250" s="4">
        <v>755000</v>
      </c>
      <c r="D12250" t="s">
        <v>7</v>
      </c>
      <c r="E12250">
        <v>1991</v>
      </c>
      <c r="F12250">
        <v>1990</v>
      </c>
      <c r="G12250" t="s">
        <v>73</v>
      </c>
      <c r="H12250" t="str">
        <f t="shared" si="191"/>
        <v>Rony Seikaly1990-91</v>
      </c>
    </row>
    <row r="12251" spans="1:8" x14ac:dyDescent="0.35">
      <c r="A12251" t="str">
        <f>VLOOKUP(salaries_1985to2020!B:B, player_information!A:U, 21, FALSE)</f>
        <v>Rony Seikaly</v>
      </c>
      <c r="B12251" t="s">
        <v>1982</v>
      </c>
      <c r="C12251" s="4">
        <v>2002000</v>
      </c>
      <c r="D12251" t="s">
        <v>9</v>
      </c>
      <c r="E12251">
        <v>1992</v>
      </c>
      <c r="F12251">
        <v>1991</v>
      </c>
      <c r="G12251" t="s">
        <v>73</v>
      </c>
      <c r="H12251" t="str">
        <f t="shared" si="191"/>
        <v>Rony Seikaly1991-92</v>
      </c>
    </row>
    <row r="12252" spans="1:8" x14ac:dyDescent="0.35">
      <c r="A12252" t="str">
        <f>VLOOKUP(salaries_1985to2020!B:B, player_information!A:U, 21, FALSE)</f>
        <v>Rony Seikaly</v>
      </c>
      <c r="B12252" t="s">
        <v>1982</v>
      </c>
      <c r="C12252" s="4">
        <v>2382000</v>
      </c>
      <c r="D12252" t="s">
        <v>10</v>
      </c>
      <c r="E12252">
        <v>1993</v>
      </c>
      <c r="F12252">
        <v>1992</v>
      </c>
      <c r="G12252" t="s">
        <v>73</v>
      </c>
      <c r="H12252" t="str">
        <f t="shared" si="191"/>
        <v>Rony Seikaly1992-93</v>
      </c>
    </row>
    <row r="12253" spans="1:8" x14ac:dyDescent="0.35">
      <c r="A12253" t="str">
        <f>VLOOKUP(salaries_1985to2020!B:B, player_information!A:U, 21, FALSE)</f>
        <v>Rony Seikaly</v>
      </c>
      <c r="B12253" t="s">
        <v>1982</v>
      </c>
      <c r="C12253" s="4">
        <v>3057000</v>
      </c>
      <c r="D12253" t="s">
        <v>12</v>
      </c>
      <c r="E12253">
        <v>1994</v>
      </c>
      <c r="F12253">
        <v>1993</v>
      </c>
      <c r="G12253" t="s">
        <v>73</v>
      </c>
      <c r="H12253" t="str">
        <f t="shared" si="191"/>
        <v>Rony Seikaly1993-94</v>
      </c>
    </row>
    <row r="12254" spans="1:8" x14ac:dyDescent="0.35">
      <c r="A12254" t="str">
        <f>VLOOKUP(salaries_1985to2020!B:B, player_information!A:U, 21, FALSE)</f>
        <v>Rony Seikaly</v>
      </c>
      <c r="B12254" t="s">
        <v>1982</v>
      </c>
      <c r="C12254" s="4">
        <v>3297000</v>
      </c>
      <c r="D12254" t="s">
        <v>13</v>
      </c>
      <c r="E12254">
        <v>1995</v>
      </c>
      <c r="F12254">
        <v>1994</v>
      </c>
      <c r="G12254" t="s">
        <v>76</v>
      </c>
      <c r="H12254" t="str">
        <f t="shared" si="191"/>
        <v>Rony Seikaly1994-95</v>
      </c>
    </row>
    <row r="12255" spans="1:8" x14ac:dyDescent="0.35">
      <c r="A12255" t="str">
        <f>VLOOKUP(salaries_1985to2020!B:B, player_information!A:U, 21, FALSE)</f>
        <v>Rony Seikaly</v>
      </c>
      <c r="B12255" t="s">
        <v>1982</v>
      </c>
      <c r="C12255" s="4">
        <v>3532000</v>
      </c>
      <c r="D12255" t="s">
        <v>23</v>
      </c>
      <c r="E12255">
        <v>1996</v>
      </c>
      <c r="F12255">
        <v>1995</v>
      </c>
      <c r="G12255" t="s">
        <v>76</v>
      </c>
      <c r="H12255" t="str">
        <f t="shared" si="191"/>
        <v>Rony Seikaly1995-96</v>
      </c>
    </row>
    <row r="12256" spans="1:8" x14ac:dyDescent="0.35">
      <c r="A12256" t="str">
        <f>VLOOKUP(salaries_1985to2020!B:B, player_information!A:U, 21, FALSE)</f>
        <v>Rony Seikaly</v>
      </c>
      <c r="B12256" t="s">
        <v>1982</v>
      </c>
      <c r="C12256" s="4">
        <v>3752000</v>
      </c>
      <c r="D12256" t="s">
        <v>24</v>
      </c>
      <c r="E12256">
        <v>1997</v>
      </c>
      <c r="F12256">
        <v>1996</v>
      </c>
      <c r="G12256" t="s">
        <v>51</v>
      </c>
      <c r="H12256" t="str">
        <f t="shared" si="191"/>
        <v>Rony Seikaly1996-97</v>
      </c>
    </row>
    <row r="12257" spans="1:8" x14ac:dyDescent="0.35">
      <c r="A12257" t="str">
        <f>VLOOKUP(salaries_1985to2020!B:B, player_information!A:U, 21, FALSE)</f>
        <v>Rony Seikaly</v>
      </c>
      <c r="B12257" t="s">
        <v>1982</v>
      </c>
      <c r="C12257" s="4">
        <v>4002000</v>
      </c>
      <c r="D12257" t="s">
        <v>25</v>
      </c>
      <c r="E12257">
        <v>1998</v>
      </c>
      <c r="F12257">
        <v>1997</v>
      </c>
      <c r="G12257" t="s">
        <v>51</v>
      </c>
      <c r="H12257" t="str">
        <f t="shared" si="191"/>
        <v>Rony Seikaly1997-98</v>
      </c>
    </row>
    <row r="12258" spans="1:8" x14ac:dyDescent="0.35">
      <c r="A12258" t="str">
        <f>VLOOKUP(salaries_1985to2020!B:B, player_information!A:U, 21, FALSE)</f>
        <v>Rony Seikaly</v>
      </c>
      <c r="B12258" t="s">
        <v>1982</v>
      </c>
      <c r="C12258" s="4">
        <v>4252000</v>
      </c>
      <c r="D12258" t="s">
        <v>29</v>
      </c>
      <c r="E12258">
        <v>1999</v>
      </c>
      <c r="F12258">
        <v>1998</v>
      </c>
      <c r="G12258" t="s">
        <v>64</v>
      </c>
      <c r="H12258" t="str">
        <f t="shared" si="191"/>
        <v>Rony Seikaly1998-99</v>
      </c>
    </row>
    <row r="12259" spans="1:8" x14ac:dyDescent="0.35">
      <c r="A12259" t="str">
        <f>VLOOKUP(salaries_1985to2020!B:B, player_information!A:U, 21, FALSE)</f>
        <v>Josh Selby</v>
      </c>
      <c r="B12259" t="s">
        <v>1983</v>
      </c>
      <c r="C12259" s="4">
        <v>550000</v>
      </c>
      <c r="D12259" t="s">
        <v>77</v>
      </c>
      <c r="E12259">
        <v>2012</v>
      </c>
      <c r="F12259">
        <v>2011</v>
      </c>
      <c r="G12259" t="s">
        <v>66</v>
      </c>
      <c r="H12259" t="str">
        <f t="shared" si="191"/>
        <v>Josh Selby2011-12</v>
      </c>
    </row>
    <row r="12260" spans="1:8" x14ac:dyDescent="0.35">
      <c r="A12260" t="str">
        <f>VLOOKUP(salaries_1985to2020!B:B, player_information!A:U, 21, FALSE)</f>
        <v>Josh Selby</v>
      </c>
      <c r="B12260" t="s">
        <v>1983</v>
      </c>
      <c r="C12260" s="4">
        <v>762195</v>
      </c>
      <c r="D12260" t="s">
        <v>54</v>
      </c>
      <c r="E12260">
        <v>2013</v>
      </c>
      <c r="F12260">
        <v>2012</v>
      </c>
      <c r="G12260" t="s">
        <v>101</v>
      </c>
      <c r="H12260" t="str">
        <f t="shared" si="191"/>
        <v>Josh Selby2012-13</v>
      </c>
    </row>
    <row r="12261" spans="1:8" x14ac:dyDescent="0.35">
      <c r="A12261" t="str">
        <f>VLOOKUP(salaries_1985to2020!B:B, player_information!A:U, 21, FALSE)</f>
        <v>Wayne Selden</v>
      </c>
      <c r="B12261" t="s">
        <v>1984</v>
      </c>
      <c r="C12261" s="4">
        <v>83119</v>
      </c>
      <c r="D12261" t="s">
        <v>43</v>
      </c>
      <c r="E12261">
        <v>2017</v>
      </c>
      <c r="F12261">
        <v>2016</v>
      </c>
      <c r="G12261" t="s">
        <v>66</v>
      </c>
      <c r="H12261" t="str">
        <f t="shared" si="191"/>
        <v>Wayne Selden2016-17</v>
      </c>
    </row>
    <row r="12262" spans="1:8" x14ac:dyDescent="0.35">
      <c r="A12262" t="str">
        <f>VLOOKUP(salaries_1985to2020!B:B, player_information!A:U, 21, FALSE)</f>
        <v>Wayne Selden</v>
      </c>
      <c r="B12262" t="s">
        <v>1984</v>
      </c>
      <c r="C12262" s="4">
        <v>31969</v>
      </c>
      <c r="D12262" t="s">
        <v>43</v>
      </c>
      <c r="E12262">
        <v>2017</v>
      </c>
      <c r="F12262">
        <v>2016</v>
      </c>
      <c r="G12262" t="s">
        <v>87</v>
      </c>
      <c r="H12262" t="str">
        <f t="shared" si="191"/>
        <v>Wayne Selden2016-17</v>
      </c>
    </row>
    <row r="12263" spans="1:8" x14ac:dyDescent="0.35">
      <c r="A12263" t="str">
        <f>VLOOKUP(salaries_1985to2020!B:B, player_information!A:U, 21, FALSE)</f>
        <v>Wayne Selden</v>
      </c>
      <c r="B12263" t="s">
        <v>1984</v>
      </c>
      <c r="C12263" s="4">
        <v>1312611</v>
      </c>
      <c r="D12263" t="s">
        <v>45</v>
      </c>
      <c r="E12263">
        <v>2018</v>
      </c>
      <c r="F12263">
        <v>2017</v>
      </c>
      <c r="G12263" t="s">
        <v>66</v>
      </c>
      <c r="H12263" t="str">
        <f t="shared" si="191"/>
        <v>Wayne Selden2017-18</v>
      </c>
    </row>
    <row r="12264" spans="1:8" x14ac:dyDescent="0.35">
      <c r="A12264" t="s">
        <v>12767</v>
      </c>
      <c r="B12264" t="s">
        <v>1984</v>
      </c>
      <c r="C12264" s="4">
        <v>1544951</v>
      </c>
      <c r="D12264" t="s">
        <v>14974</v>
      </c>
      <c r="E12264">
        <v>2019</v>
      </c>
      <c r="F12264">
        <v>2018</v>
      </c>
      <c r="G12264" t="s">
        <v>66</v>
      </c>
      <c r="H12264" t="str">
        <f t="shared" si="191"/>
        <v>Wayne Selden2018-19</v>
      </c>
    </row>
    <row r="12265" spans="1:8" x14ac:dyDescent="0.35">
      <c r="A12265" t="str">
        <f>VLOOKUP(salaries_1985to2020!B:B, player_information!A:U, 21, FALSE)</f>
        <v>Brad Sellers</v>
      </c>
      <c r="B12265" t="s">
        <v>1985</v>
      </c>
      <c r="C12265" s="4">
        <v>381830</v>
      </c>
      <c r="D12265" t="s">
        <v>19</v>
      </c>
      <c r="E12265">
        <v>1988</v>
      </c>
      <c r="F12265">
        <v>1987</v>
      </c>
      <c r="G12265" t="s">
        <v>104</v>
      </c>
      <c r="H12265" t="str">
        <f t="shared" si="191"/>
        <v>Brad Sellers1987-88</v>
      </c>
    </row>
    <row r="12266" spans="1:8" x14ac:dyDescent="0.35">
      <c r="A12266" t="str">
        <f>VLOOKUP(salaries_1985to2020!B:B, player_information!A:U, 21, FALSE)</f>
        <v>Brad Sellers</v>
      </c>
      <c r="B12266" t="s">
        <v>1985</v>
      </c>
      <c r="C12266" s="4">
        <v>480000</v>
      </c>
      <c r="D12266" t="s">
        <v>20</v>
      </c>
      <c r="E12266">
        <v>1989</v>
      </c>
      <c r="F12266">
        <v>1988</v>
      </c>
      <c r="G12266" t="s">
        <v>104</v>
      </c>
      <c r="H12266" t="str">
        <f t="shared" si="191"/>
        <v>Brad Sellers1988-89</v>
      </c>
    </row>
    <row r="12267" spans="1:8" x14ac:dyDescent="0.35">
      <c r="A12267" t="str">
        <f>VLOOKUP(salaries_1985to2020!B:B, player_information!A:U, 21, FALSE)</f>
        <v>Brad Sellers</v>
      </c>
      <c r="B12267" t="s">
        <v>1985</v>
      </c>
      <c r="C12267" s="4">
        <v>600000</v>
      </c>
      <c r="D12267" t="s">
        <v>9</v>
      </c>
      <c r="E12267">
        <v>1992</v>
      </c>
      <c r="F12267">
        <v>1991</v>
      </c>
      <c r="G12267" t="s">
        <v>47</v>
      </c>
      <c r="H12267" t="str">
        <f t="shared" si="191"/>
        <v>Brad Sellers1991-92</v>
      </c>
    </row>
    <row r="12268" spans="1:8" x14ac:dyDescent="0.35">
      <c r="A12268" t="str">
        <f>VLOOKUP(salaries_1985to2020!B:B, player_information!A:U, 21, FALSE)</f>
        <v>Brad Sellers</v>
      </c>
      <c r="B12268" t="s">
        <v>1985</v>
      </c>
      <c r="C12268" s="4">
        <v>700000</v>
      </c>
      <c r="D12268" t="s">
        <v>10</v>
      </c>
      <c r="E12268">
        <v>1993</v>
      </c>
      <c r="F12268">
        <v>1992</v>
      </c>
      <c r="G12268" t="s">
        <v>81</v>
      </c>
      <c r="H12268" t="str">
        <f t="shared" si="191"/>
        <v>Brad Sellers1992-93</v>
      </c>
    </row>
    <row r="12269" spans="1:8" x14ac:dyDescent="0.35">
      <c r="A12269" t="str">
        <f>VLOOKUP(salaries_1985to2020!B:B, player_information!A:U, 21, FALSE)</f>
        <v>Mouhamed Sene</v>
      </c>
      <c r="B12269" t="s">
        <v>1986</v>
      </c>
      <c r="C12269" s="4">
        <v>1958640</v>
      </c>
      <c r="D12269" t="s">
        <v>37</v>
      </c>
      <c r="E12269">
        <v>2007</v>
      </c>
      <c r="F12269">
        <v>2006</v>
      </c>
      <c r="G12269" t="s">
        <v>113</v>
      </c>
      <c r="H12269" t="str">
        <f t="shared" si="191"/>
        <v>Mouhamed Sene2006-07</v>
      </c>
    </row>
    <row r="12270" spans="1:8" x14ac:dyDescent="0.35">
      <c r="A12270" t="str">
        <f>VLOOKUP(salaries_1985to2020!B:B, player_information!A:U, 21, FALSE)</f>
        <v>Mouhamed Sene</v>
      </c>
      <c r="B12270" t="s">
        <v>1986</v>
      </c>
      <c r="C12270" s="4">
        <v>2105520</v>
      </c>
      <c r="D12270" t="s">
        <v>40</v>
      </c>
      <c r="E12270">
        <v>2008</v>
      </c>
      <c r="F12270">
        <v>2007</v>
      </c>
      <c r="G12270" t="s">
        <v>113</v>
      </c>
      <c r="H12270" t="str">
        <f t="shared" si="191"/>
        <v>Mouhamed Sene2007-08</v>
      </c>
    </row>
    <row r="12271" spans="1:8" x14ac:dyDescent="0.35">
      <c r="A12271" t="str">
        <f>VLOOKUP(salaries_1985to2020!B:B, player_information!A:U, 21, FALSE)</f>
        <v>Mouhamed Sene</v>
      </c>
      <c r="B12271" t="s">
        <v>1986</v>
      </c>
      <c r="C12271" s="4">
        <v>2252400</v>
      </c>
      <c r="D12271" t="s">
        <v>48</v>
      </c>
      <c r="E12271">
        <v>2009</v>
      </c>
      <c r="F12271">
        <v>2008</v>
      </c>
      <c r="G12271" t="s">
        <v>44</v>
      </c>
      <c r="H12271" t="str">
        <f t="shared" si="191"/>
        <v>Mouhamed Sene2008-09</v>
      </c>
    </row>
    <row r="12272" spans="1:8" x14ac:dyDescent="0.35">
      <c r="A12272" t="str">
        <f>VLOOKUP(salaries_1985to2020!B:B, player_information!A:U, 21, FALSE)</f>
        <v>Kevin Seraphin</v>
      </c>
      <c r="B12272" t="s">
        <v>1987</v>
      </c>
      <c r="C12272" s="4">
        <v>1563120</v>
      </c>
      <c r="D12272" t="s">
        <v>75</v>
      </c>
      <c r="E12272">
        <v>2011</v>
      </c>
      <c r="F12272">
        <v>2010</v>
      </c>
      <c r="G12272" t="s">
        <v>98</v>
      </c>
      <c r="H12272" t="str">
        <f t="shared" si="191"/>
        <v>Kevin Seraphin2010-11</v>
      </c>
    </row>
    <row r="12273" spans="1:8" x14ac:dyDescent="0.35">
      <c r="A12273" t="str">
        <f>VLOOKUP(salaries_1985to2020!B:B, player_information!A:U, 21, FALSE)</f>
        <v>Kevin Seraphin</v>
      </c>
      <c r="B12273" t="s">
        <v>1987</v>
      </c>
      <c r="C12273" s="4">
        <v>1680360</v>
      </c>
      <c r="D12273" t="s">
        <v>77</v>
      </c>
      <c r="E12273">
        <v>2012</v>
      </c>
      <c r="F12273">
        <v>2011</v>
      </c>
      <c r="G12273" t="s">
        <v>98</v>
      </c>
      <c r="H12273" t="str">
        <f t="shared" si="191"/>
        <v>Kevin Seraphin2011-12</v>
      </c>
    </row>
    <row r="12274" spans="1:8" x14ac:dyDescent="0.35">
      <c r="A12274" t="str">
        <f>VLOOKUP(salaries_1985to2020!B:B, player_information!A:U, 21, FALSE)</f>
        <v>Kevin Seraphin</v>
      </c>
      <c r="B12274" t="s">
        <v>1987</v>
      </c>
      <c r="C12274" s="4">
        <v>1797600</v>
      </c>
      <c r="D12274" t="s">
        <v>54</v>
      </c>
      <c r="E12274">
        <v>2013</v>
      </c>
      <c r="F12274">
        <v>2012</v>
      </c>
      <c r="G12274" t="s">
        <v>98</v>
      </c>
      <c r="H12274" t="str">
        <f t="shared" si="191"/>
        <v>Kevin Seraphin2012-13</v>
      </c>
    </row>
    <row r="12275" spans="1:8" x14ac:dyDescent="0.35">
      <c r="A12275" t="str">
        <f>VLOOKUP(salaries_1985to2020!B:B, player_information!A:U, 21, FALSE)</f>
        <v>Kevin Seraphin</v>
      </c>
      <c r="B12275" t="s">
        <v>1987</v>
      </c>
      <c r="C12275" s="4">
        <v>2761114</v>
      </c>
      <c r="D12275" t="s">
        <v>56</v>
      </c>
      <c r="E12275">
        <v>2014</v>
      </c>
      <c r="F12275">
        <v>2013</v>
      </c>
      <c r="G12275" t="s">
        <v>98</v>
      </c>
      <c r="H12275" t="str">
        <f t="shared" si="191"/>
        <v>Kevin Seraphin2013-14</v>
      </c>
    </row>
    <row r="12276" spans="1:8" x14ac:dyDescent="0.35">
      <c r="A12276" t="str">
        <f>VLOOKUP(salaries_1985to2020!B:B, player_information!A:U, 21, FALSE)</f>
        <v>Kevin Seraphin</v>
      </c>
      <c r="B12276" t="s">
        <v>1987</v>
      </c>
      <c r="C12276" s="4">
        <v>3898692</v>
      </c>
      <c r="D12276" t="s">
        <v>57</v>
      </c>
      <c r="E12276">
        <v>2015</v>
      </c>
      <c r="F12276">
        <v>2014</v>
      </c>
      <c r="G12276" t="s">
        <v>98</v>
      </c>
      <c r="H12276" t="str">
        <f t="shared" si="191"/>
        <v>Kevin Seraphin2014-15</v>
      </c>
    </row>
    <row r="12277" spans="1:8" x14ac:dyDescent="0.35">
      <c r="A12277" t="str">
        <f>VLOOKUP(salaries_1985to2020!B:B, player_information!A:U, 21, FALSE)</f>
        <v>Kevin Seraphin</v>
      </c>
      <c r="B12277" t="s">
        <v>1987</v>
      </c>
      <c r="C12277" s="4">
        <v>2800000</v>
      </c>
      <c r="D12277" t="s">
        <v>59</v>
      </c>
      <c r="E12277">
        <v>2016</v>
      </c>
      <c r="F12277">
        <v>2015</v>
      </c>
      <c r="G12277" t="s">
        <v>58</v>
      </c>
      <c r="H12277" t="str">
        <f t="shared" si="191"/>
        <v>Kevin Seraphin2015-16</v>
      </c>
    </row>
    <row r="12278" spans="1:8" x14ac:dyDescent="0.35">
      <c r="A12278" t="str">
        <f>VLOOKUP(salaries_1985to2020!B:B, player_information!A:U, 21, FALSE)</f>
        <v>Kevin Seraphin</v>
      </c>
      <c r="B12278" t="s">
        <v>1987</v>
      </c>
      <c r="C12278" s="4">
        <v>1800000</v>
      </c>
      <c r="D12278" t="s">
        <v>43</v>
      </c>
      <c r="E12278">
        <v>2017</v>
      </c>
      <c r="F12278">
        <v>2016</v>
      </c>
      <c r="G12278" t="s">
        <v>109</v>
      </c>
      <c r="H12278" t="str">
        <f t="shared" si="191"/>
        <v>Kevin Seraphin2016-17</v>
      </c>
    </row>
    <row r="12279" spans="1:8" x14ac:dyDescent="0.35">
      <c r="A12279" t="str">
        <f>VLOOKUP(salaries_1985to2020!B:B, player_information!A:U, 21, FALSE)</f>
        <v>Ansu Sesay</v>
      </c>
      <c r="B12279" t="s">
        <v>1988</v>
      </c>
      <c r="C12279" s="4">
        <v>287500</v>
      </c>
      <c r="D12279" t="s">
        <v>29</v>
      </c>
      <c r="E12279">
        <v>1999</v>
      </c>
      <c r="F12279">
        <v>1998</v>
      </c>
      <c r="G12279" t="s">
        <v>33</v>
      </c>
      <c r="H12279" t="str">
        <f t="shared" si="191"/>
        <v>Ansu Sesay1998-99</v>
      </c>
    </row>
    <row r="12280" spans="1:8" x14ac:dyDescent="0.35">
      <c r="A12280" t="str">
        <f>VLOOKUP(salaries_1985to2020!B:B, player_information!A:U, 21, FALSE)</f>
        <v>Ansu Sesay</v>
      </c>
      <c r="B12280" t="s">
        <v>1988</v>
      </c>
      <c r="C12280" s="4">
        <v>535000</v>
      </c>
      <c r="D12280" t="s">
        <v>30</v>
      </c>
      <c r="E12280">
        <v>2000</v>
      </c>
      <c r="F12280">
        <v>1999</v>
      </c>
      <c r="G12280" t="s">
        <v>33</v>
      </c>
      <c r="H12280" t="str">
        <f t="shared" si="191"/>
        <v>Ansu Sesay1999-00</v>
      </c>
    </row>
    <row r="12281" spans="1:8" x14ac:dyDescent="0.35">
      <c r="A12281" t="str">
        <f>VLOOKUP(salaries_1985to2020!B:B, player_information!A:U, 21, FALSE)</f>
        <v>Ansu Sesay</v>
      </c>
      <c r="B12281" t="s">
        <v>1988</v>
      </c>
      <c r="C12281" s="4">
        <v>508000</v>
      </c>
      <c r="D12281" t="s">
        <v>26</v>
      </c>
      <c r="E12281">
        <v>2001</v>
      </c>
      <c r="F12281">
        <v>2000</v>
      </c>
      <c r="G12281" t="s">
        <v>47</v>
      </c>
      <c r="H12281" t="str">
        <f t="shared" si="191"/>
        <v>Ansu Sesay2000-01</v>
      </c>
    </row>
    <row r="12282" spans="1:8" x14ac:dyDescent="0.35">
      <c r="A12282" t="str">
        <f>VLOOKUP(salaries_1985to2020!B:B, player_information!A:U, 21, FALSE)</f>
        <v>Ansu Sesay</v>
      </c>
      <c r="B12282" t="s">
        <v>1988</v>
      </c>
      <c r="C12282" s="4">
        <v>612435</v>
      </c>
      <c r="D12282" t="s">
        <v>32</v>
      </c>
      <c r="E12282">
        <v>2003</v>
      </c>
      <c r="F12282">
        <v>2002</v>
      </c>
      <c r="G12282" t="s">
        <v>113</v>
      </c>
      <c r="H12282" t="str">
        <f t="shared" si="191"/>
        <v>Ansu Sesay2002-03</v>
      </c>
    </row>
    <row r="12283" spans="1:8" x14ac:dyDescent="0.35">
      <c r="A12283" t="str">
        <f>VLOOKUP(salaries_1985to2020!B:B, player_information!A:U, 21, FALSE)</f>
        <v>Ansu Sesay</v>
      </c>
      <c r="B12283" t="s">
        <v>1988</v>
      </c>
      <c r="C12283" s="4">
        <v>688679</v>
      </c>
      <c r="D12283" t="s">
        <v>34</v>
      </c>
      <c r="E12283">
        <v>2004</v>
      </c>
      <c r="F12283">
        <v>2003</v>
      </c>
      <c r="G12283" t="s">
        <v>113</v>
      </c>
      <c r="H12283" t="str">
        <f t="shared" si="191"/>
        <v>Ansu Sesay2003-04</v>
      </c>
    </row>
    <row r="12284" spans="1:8" x14ac:dyDescent="0.35">
      <c r="A12284" t="str">
        <f>VLOOKUP(salaries_1985to2020!B:B, player_information!A:U, 21, FALSE)</f>
        <v>Ansu Sesay</v>
      </c>
      <c r="B12284" t="s">
        <v>1988</v>
      </c>
      <c r="C12284" s="4">
        <v>745046</v>
      </c>
      <c r="D12284" t="s">
        <v>35</v>
      </c>
      <c r="E12284">
        <v>2005</v>
      </c>
      <c r="F12284">
        <v>2004</v>
      </c>
      <c r="G12284" t="s">
        <v>76</v>
      </c>
      <c r="H12284" t="str">
        <f t="shared" si="191"/>
        <v>Ansu Sesay2004-05</v>
      </c>
    </row>
    <row r="12285" spans="1:8" x14ac:dyDescent="0.35">
      <c r="A12285" t="str">
        <f>VLOOKUP(salaries_1985to2020!B:B, player_information!A:U, 21, FALSE)</f>
        <v>Ramon Sessions</v>
      </c>
      <c r="B12285" t="s">
        <v>1989</v>
      </c>
      <c r="C12285" s="4">
        <v>427163</v>
      </c>
      <c r="D12285" t="s">
        <v>40</v>
      </c>
      <c r="E12285">
        <v>2008</v>
      </c>
      <c r="F12285">
        <v>2007</v>
      </c>
      <c r="G12285" t="s">
        <v>103</v>
      </c>
      <c r="H12285" t="str">
        <f t="shared" si="191"/>
        <v>Ramon Sessions2007-08</v>
      </c>
    </row>
    <row r="12286" spans="1:8" x14ac:dyDescent="0.35">
      <c r="A12286" t="str">
        <f>VLOOKUP(salaries_1985to2020!B:B, player_information!A:U, 21, FALSE)</f>
        <v>Ramon Sessions</v>
      </c>
      <c r="B12286" t="s">
        <v>1989</v>
      </c>
      <c r="C12286" s="4">
        <v>722517</v>
      </c>
      <c r="D12286" t="s">
        <v>48</v>
      </c>
      <c r="E12286">
        <v>2009</v>
      </c>
      <c r="F12286">
        <v>2008</v>
      </c>
      <c r="G12286" t="s">
        <v>103</v>
      </c>
      <c r="H12286" t="str">
        <f t="shared" si="191"/>
        <v>Ramon Sessions2008-09</v>
      </c>
    </row>
    <row r="12287" spans="1:8" x14ac:dyDescent="0.35">
      <c r="A12287" t="str">
        <f>VLOOKUP(salaries_1985to2020!B:B, player_information!A:U, 21, FALSE)</f>
        <v>Ramon Sessions</v>
      </c>
      <c r="B12287" t="s">
        <v>1989</v>
      </c>
      <c r="C12287" s="4">
        <v>3670667</v>
      </c>
      <c r="D12287" t="s">
        <v>41</v>
      </c>
      <c r="E12287">
        <v>2010</v>
      </c>
      <c r="F12287">
        <v>2009</v>
      </c>
      <c r="G12287" t="s">
        <v>81</v>
      </c>
      <c r="H12287" t="str">
        <f t="shared" si="191"/>
        <v>Ramon Sessions2009-10</v>
      </c>
    </row>
    <row r="12288" spans="1:8" x14ac:dyDescent="0.35">
      <c r="A12288" t="str">
        <f>VLOOKUP(salaries_1985to2020!B:B, player_information!A:U, 21, FALSE)</f>
        <v>Ramon Sessions</v>
      </c>
      <c r="B12288" t="s">
        <v>1989</v>
      </c>
      <c r="C12288" s="4">
        <v>3964320</v>
      </c>
      <c r="D12288" t="s">
        <v>75</v>
      </c>
      <c r="E12288">
        <v>2011</v>
      </c>
      <c r="F12288">
        <v>2010</v>
      </c>
      <c r="G12288" t="s">
        <v>101</v>
      </c>
      <c r="H12288" t="str">
        <f t="shared" si="191"/>
        <v>Ramon Sessions2010-11</v>
      </c>
    </row>
    <row r="12289" spans="1:8" x14ac:dyDescent="0.35">
      <c r="A12289" t="str">
        <f>VLOOKUP(salaries_1985to2020!B:B, player_information!A:U, 21, FALSE)</f>
        <v>Ramon Sessions</v>
      </c>
      <c r="B12289" t="s">
        <v>1989</v>
      </c>
      <c r="C12289" s="4">
        <v>4257973</v>
      </c>
      <c r="D12289" t="s">
        <v>77</v>
      </c>
      <c r="E12289">
        <v>2012</v>
      </c>
      <c r="F12289">
        <v>2011</v>
      </c>
      <c r="G12289" t="s">
        <v>101</v>
      </c>
      <c r="H12289" t="str">
        <f t="shared" si="191"/>
        <v>Ramon Sessions2011-12</v>
      </c>
    </row>
    <row r="12290" spans="1:8" x14ac:dyDescent="0.35">
      <c r="A12290" t="str">
        <f>VLOOKUP(salaries_1985to2020!B:B, player_information!A:U, 21, FALSE)</f>
        <v>Ramon Sessions</v>
      </c>
      <c r="B12290" t="s">
        <v>1989</v>
      </c>
      <c r="C12290" s="4">
        <v>5000000</v>
      </c>
      <c r="D12290" t="s">
        <v>54</v>
      </c>
      <c r="E12290">
        <v>2013</v>
      </c>
      <c r="F12290">
        <v>2012</v>
      </c>
      <c r="G12290" t="s">
        <v>78</v>
      </c>
      <c r="H12290" t="str">
        <f t="shared" si="191"/>
        <v>Ramon Sessions2012-13</v>
      </c>
    </row>
    <row r="12291" spans="1:8" x14ac:dyDescent="0.35">
      <c r="A12291" t="str">
        <f>VLOOKUP(salaries_1985to2020!B:B, player_information!A:U, 21, FALSE)</f>
        <v>Ramon Sessions</v>
      </c>
      <c r="B12291" t="s">
        <v>1989</v>
      </c>
      <c r="C12291" s="4">
        <v>5000000</v>
      </c>
      <c r="D12291" t="s">
        <v>56</v>
      </c>
      <c r="E12291">
        <v>2014</v>
      </c>
      <c r="F12291">
        <v>2013</v>
      </c>
      <c r="G12291" t="s">
        <v>78</v>
      </c>
      <c r="H12291" t="str">
        <f t="shared" ref="H12291:H12354" si="192">_xlfn.CONCAT(A12291, D12291)</f>
        <v>Ramon Sessions2013-14</v>
      </c>
    </row>
    <row r="12292" spans="1:8" x14ac:dyDescent="0.35">
      <c r="A12292" t="str">
        <f>VLOOKUP(salaries_1985to2020!B:B, player_information!A:U, 21, FALSE)</f>
        <v>Ramon Sessions</v>
      </c>
      <c r="B12292" t="s">
        <v>1989</v>
      </c>
      <c r="C12292" s="4">
        <v>2077000</v>
      </c>
      <c r="D12292" t="s">
        <v>57</v>
      </c>
      <c r="E12292">
        <v>2015</v>
      </c>
      <c r="F12292">
        <v>2014</v>
      </c>
      <c r="G12292" t="s">
        <v>98</v>
      </c>
      <c r="H12292" t="str">
        <f t="shared" si="192"/>
        <v>Ramon Sessions2014-15</v>
      </c>
    </row>
    <row r="12293" spans="1:8" x14ac:dyDescent="0.35">
      <c r="A12293" t="str">
        <f>VLOOKUP(salaries_1985to2020!B:B, player_information!A:U, 21, FALSE)</f>
        <v>Ramon Sessions</v>
      </c>
      <c r="B12293" t="s">
        <v>1989</v>
      </c>
      <c r="C12293" s="4">
        <v>2170465</v>
      </c>
      <c r="D12293" t="s">
        <v>59</v>
      </c>
      <c r="E12293">
        <v>2016</v>
      </c>
      <c r="F12293">
        <v>2015</v>
      </c>
      <c r="G12293" t="s">
        <v>98</v>
      </c>
      <c r="H12293" t="str">
        <f t="shared" si="192"/>
        <v>Ramon Sessions2015-16</v>
      </c>
    </row>
    <row r="12294" spans="1:8" x14ac:dyDescent="0.35">
      <c r="A12294" t="str">
        <f>VLOOKUP(salaries_1985to2020!B:B, player_information!A:U, 21, FALSE)</f>
        <v>Ramon Sessions</v>
      </c>
      <c r="B12294" t="s">
        <v>1989</v>
      </c>
      <c r="C12294" s="4">
        <v>6000000</v>
      </c>
      <c r="D12294" t="s">
        <v>43</v>
      </c>
      <c r="E12294">
        <v>2017</v>
      </c>
      <c r="F12294">
        <v>2016</v>
      </c>
      <c r="G12294" t="s">
        <v>69</v>
      </c>
      <c r="H12294" t="str">
        <f t="shared" si="192"/>
        <v>Ramon Sessions2016-17</v>
      </c>
    </row>
    <row r="12295" spans="1:8" x14ac:dyDescent="0.35">
      <c r="A12295" t="str">
        <f>VLOOKUP(salaries_1985to2020!B:B, player_information!A:U, 21, FALSE)</f>
        <v>Ramon Sessions</v>
      </c>
      <c r="B12295" t="s">
        <v>1989</v>
      </c>
      <c r="C12295" s="4">
        <v>1471382</v>
      </c>
      <c r="D12295" t="s">
        <v>45</v>
      </c>
      <c r="E12295">
        <v>2018</v>
      </c>
      <c r="F12295">
        <v>2017</v>
      </c>
      <c r="G12295" t="s">
        <v>58</v>
      </c>
      <c r="H12295" t="str">
        <f t="shared" si="192"/>
        <v>Ramon Sessions2017-18</v>
      </c>
    </row>
    <row r="12296" spans="1:8" x14ac:dyDescent="0.35">
      <c r="A12296" t="str">
        <f>VLOOKUP(salaries_1985to2020!B:B, player_information!A:U, 21, FALSE)</f>
        <v>Ramon Sessions</v>
      </c>
      <c r="B12296" t="s">
        <v>1989</v>
      </c>
      <c r="C12296" s="4">
        <v>390706</v>
      </c>
      <c r="D12296" t="s">
        <v>45</v>
      </c>
      <c r="E12296">
        <v>2018</v>
      </c>
      <c r="F12296">
        <v>2017</v>
      </c>
      <c r="G12296" t="s">
        <v>98</v>
      </c>
      <c r="H12296" t="str">
        <f t="shared" si="192"/>
        <v>Ramon Sessions2017-18</v>
      </c>
    </row>
    <row r="12297" spans="1:8" x14ac:dyDescent="0.35">
      <c r="A12297" t="str">
        <f>VLOOKUP(salaries_1985to2020!B:B, player_information!A:U, 21, FALSE)</f>
        <v>Ha Seung-Jin</v>
      </c>
      <c r="B12297" t="s">
        <v>1990</v>
      </c>
      <c r="C12297" s="4">
        <v>641748</v>
      </c>
      <c r="D12297" t="s">
        <v>36</v>
      </c>
      <c r="E12297">
        <v>2006</v>
      </c>
      <c r="F12297">
        <v>2005</v>
      </c>
      <c r="G12297" t="s">
        <v>8</v>
      </c>
      <c r="H12297" t="str">
        <f t="shared" si="192"/>
        <v>Ha Seung-Jin2005-06</v>
      </c>
    </row>
    <row r="12298" spans="1:8" x14ac:dyDescent="0.35">
      <c r="A12298" t="str">
        <f>VLOOKUP(salaries_1985to2020!B:B, player_information!A:U, 21, FALSE)</f>
        <v>Ha Seung-Jin</v>
      </c>
      <c r="B12298" t="s">
        <v>1990</v>
      </c>
      <c r="C12298" s="4">
        <v>744551</v>
      </c>
      <c r="D12298" t="s">
        <v>37</v>
      </c>
      <c r="E12298">
        <v>2007</v>
      </c>
      <c r="F12298">
        <v>2006</v>
      </c>
      <c r="G12298" t="s">
        <v>103</v>
      </c>
      <c r="H12298" t="str">
        <f t="shared" si="192"/>
        <v>Ha Seung-Jin2006-07</v>
      </c>
    </row>
    <row r="12299" spans="1:8" x14ac:dyDescent="0.35">
      <c r="A12299" t="str">
        <f>VLOOKUP(salaries_1985to2020!B:B, player_information!A:U, 21, FALSE)</f>
        <v>Tom Sewell</v>
      </c>
      <c r="B12299" t="s">
        <v>1991</v>
      </c>
      <c r="C12299" s="4">
        <v>150000</v>
      </c>
      <c r="D12299" t="s">
        <v>18</v>
      </c>
      <c r="E12299">
        <v>1986</v>
      </c>
      <c r="F12299">
        <v>1985</v>
      </c>
      <c r="G12299" t="s">
        <v>68</v>
      </c>
      <c r="H12299" t="str">
        <f t="shared" si="192"/>
        <v>Tom Sewell1985-86</v>
      </c>
    </row>
    <row r="12300" spans="1:8" x14ac:dyDescent="0.35">
      <c r="A12300" t="s">
        <v>12803</v>
      </c>
      <c r="B12300" t="s">
        <v>12801</v>
      </c>
      <c r="C12300" s="4">
        <v>4068600</v>
      </c>
      <c r="D12300" t="s">
        <v>14974</v>
      </c>
      <c r="E12300">
        <v>2019</v>
      </c>
      <c r="F12300">
        <v>2018</v>
      </c>
      <c r="G12300" t="s">
        <v>101</v>
      </c>
      <c r="H12300" t="str">
        <f t="shared" si="192"/>
        <v>Collin Sexton2018-19</v>
      </c>
    </row>
    <row r="12301" spans="1:8" x14ac:dyDescent="0.35">
      <c r="A12301" t="s">
        <v>12803</v>
      </c>
      <c r="B12301" t="s">
        <v>12801</v>
      </c>
      <c r="C12301" s="4">
        <v>4764960</v>
      </c>
      <c r="D12301" t="s">
        <v>14975</v>
      </c>
      <c r="E12301">
        <v>2020</v>
      </c>
      <c r="F12301">
        <v>2019</v>
      </c>
      <c r="G12301" t="s">
        <v>101</v>
      </c>
      <c r="H12301" t="str">
        <f t="shared" si="192"/>
        <v>Collin Sexton2019-20</v>
      </c>
    </row>
    <row r="12302" spans="1:8" x14ac:dyDescent="0.35">
      <c r="A12302" t="str">
        <f>VLOOKUP(salaries_1985to2020!B:B, player_information!A:U, 21, FALSE)</f>
        <v>Charles Shackleford</v>
      </c>
      <c r="B12302" t="s">
        <v>1992</v>
      </c>
      <c r="C12302" s="4">
        <v>150000</v>
      </c>
      <c r="D12302" t="s">
        <v>20</v>
      </c>
      <c r="E12302">
        <v>1989</v>
      </c>
      <c r="F12302">
        <v>1988</v>
      </c>
      <c r="G12302" t="s">
        <v>64</v>
      </c>
      <c r="H12302" t="str">
        <f t="shared" si="192"/>
        <v>Charles Shackleford1988-89</v>
      </c>
    </row>
    <row r="12303" spans="1:8" x14ac:dyDescent="0.35">
      <c r="A12303" t="str">
        <f>VLOOKUP(salaries_1985to2020!B:B, player_information!A:U, 21, FALSE)</f>
        <v>Charles Shackleford</v>
      </c>
      <c r="B12303" t="s">
        <v>1992</v>
      </c>
      <c r="C12303" s="4">
        <v>1332000</v>
      </c>
      <c r="D12303" t="s">
        <v>9</v>
      </c>
      <c r="E12303">
        <v>1992</v>
      </c>
      <c r="F12303">
        <v>1991</v>
      </c>
      <c r="G12303" t="s">
        <v>92</v>
      </c>
      <c r="H12303" t="str">
        <f t="shared" si="192"/>
        <v>Charles Shackleford1991-92</v>
      </c>
    </row>
    <row r="12304" spans="1:8" x14ac:dyDescent="0.35">
      <c r="A12304" t="str">
        <f>VLOOKUP(salaries_1985to2020!B:B, player_information!A:U, 21, FALSE)</f>
        <v>Charles Shackleford</v>
      </c>
      <c r="B12304" t="s">
        <v>1992</v>
      </c>
      <c r="C12304" s="4">
        <v>1720000</v>
      </c>
      <c r="D12304" t="s">
        <v>10</v>
      </c>
      <c r="E12304">
        <v>1993</v>
      </c>
      <c r="F12304">
        <v>1992</v>
      </c>
      <c r="G12304" t="s">
        <v>92</v>
      </c>
      <c r="H12304" t="str">
        <f t="shared" si="192"/>
        <v>Charles Shackleford1992-93</v>
      </c>
    </row>
    <row r="12305" spans="1:8" x14ac:dyDescent="0.35">
      <c r="A12305" t="str">
        <f>VLOOKUP(salaries_1985to2020!B:B, player_information!A:U, 21, FALSE)</f>
        <v>Charles Shackleford</v>
      </c>
      <c r="B12305" t="s">
        <v>1992</v>
      </c>
      <c r="C12305" s="4">
        <v>650000</v>
      </c>
      <c r="D12305" t="s">
        <v>13</v>
      </c>
      <c r="E12305">
        <v>1995</v>
      </c>
      <c r="F12305">
        <v>1994</v>
      </c>
      <c r="G12305" t="s">
        <v>81</v>
      </c>
      <c r="H12305" t="str">
        <f t="shared" si="192"/>
        <v>Charles Shackleford1994-95</v>
      </c>
    </row>
    <row r="12306" spans="1:8" x14ac:dyDescent="0.35">
      <c r="A12306" t="str">
        <f>VLOOKUP(salaries_1985to2020!B:B, player_information!A:U, 21, FALSE)</f>
        <v>Mustafa Shakur</v>
      </c>
      <c r="B12306" t="s">
        <v>1993</v>
      </c>
      <c r="C12306" s="4">
        <v>5450</v>
      </c>
      <c r="D12306" t="s">
        <v>40</v>
      </c>
      <c r="E12306">
        <v>2008</v>
      </c>
      <c r="F12306">
        <v>2007</v>
      </c>
      <c r="G12306" t="s">
        <v>14</v>
      </c>
      <c r="H12306" t="str">
        <f t="shared" si="192"/>
        <v>Mustafa Shakur2007-08</v>
      </c>
    </row>
    <row r="12307" spans="1:8" x14ac:dyDescent="0.35">
      <c r="A12307" t="str">
        <f>VLOOKUP(salaries_1985to2020!B:B, player_information!A:U, 21, FALSE)</f>
        <v>Mustafa Shakur</v>
      </c>
      <c r="B12307" t="s">
        <v>1993</v>
      </c>
      <c r="C12307" s="4">
        <v>89670</v>
      </c>
      <c r="D12307" t="s">
        <v>75</v>
      </c>
      <c r="E12307">
        <v>2011</v>
      </c>
      <c r="F12307">
        <v>2010</v>
      </c>
      <c r="G12307" t="s">
        <v>98</v>
      </c>
      <c r="H12307" t="str">
        <f t="shared" si="192"/>
        <v>Mustafa Shakur2010-11</v>
      </c>
    </row>
    <row r="12308" spans="1:8" x14ac:dyDescent="0.35">
      <c r="A12308" t="s">
        <v>12822</v>
      </c>
      <c r="B12308" t="s">
        <v>12820</v>
      </c>
      <c r="C12308" s="4">
        <v>1703640</v>
      </c>
      <c r="D12308" t="s">
        <v>14974</v>
      </c>
      <c r="E12308">
        <v>2019</v>
      </c>
      <c r="F12308">
        <v>2018</v>
      </c>
      <c r="G12308" t="s">
        <v>92</v>
      </c>
      <c r="H12308" t="str">
        <f t="shared" si="192"/>
        <v>Landry Shamet2018-19</v>
      </c>
    </row>
    <row r="12309" spans="1:8" x14ac:dyDescent="0.35">
      <c r="A12309" t="s">
        <v>12822</v>
      </c>
      <c r="B12309" t="s">
        <v>12820</v>
      </c>
      <c r="C12309" s="4">
        <v>1995120</v>
      </c>
      <c r="D12309" t="s">
        <v>14975</v>
      </c>
      <c r="E12309">
        <v>2020</v>
      </c>
      <c r="F12309">
        <v>2019</v>
      </c>
      <c r="G12309" t="s">
        <v>49</v>
      </c>
      <c r="H12309" t="str">
        <f t="shared" si="192"/>
        <v>Landry Shamet2019-20</v>
      </c>
    </row>
    <row r="12310" spans="1:8" x14ac:dyDescent="0.35">
      <c r="A12310" t="str">
        <f>VLOOKUP(salaries_1985to2020!B:B, player_information!A:U, 21, FALSE)</f>
        <v>God Shammgod</v>
      </c>
      <c r="B12310" t="s">
        <v>1994</v>
      </c>
      <c r="C12310" s="4">
        <v>242250</v>
      </c>
      <c r="D12310" t="s">
        <v>25</v>
      </c>
      <c r="E12310">
        <v>1998</v>
      </c>
      <c r="F12310">
        <v>1997</v>
      </c>
      <c r="G12310" t="s">
        <v>98</v>
      </c>
      <c r="H12310" t="str">
        <f t="shared" si="192"/>
        <v>God Shammgod1997-98</v>
      </c>
    </row>
    <row r="12311" spans="1:8" x14ac:dyDescent="0.35">
      <c r="A12311" t="str">
        <f>VLOOKUP(salaries_1985to2020!B:B, player_information!A:U, 21, FALSE)</f>
        <v>Walter Sharpe</v>
      </c>
      <c r="B12311" t="s">
        <v>1995</v>
      </c>
      <c r="C12311" s="4">
        <v>442114</v>
      </c>
      <c r="D12311" t="s">
        <v>48</v>
      </c>
      <c r="E12311">
        <v>2009</v>
      </c>
      <c r="F12311">
        <v>2008</v>
      </c>
      <c r="G12311" t="s">
        <v>47</v>
      </c>
      <c r="H12311" t="str">
        <f t="shared" si="192"/>
        <v>Walter Sharpe2008-09</v>
      </c>
    </row>
    <row r="12312" spans="1:8" x14ac:dyDescent="0.35">
      <c r="A12312" t="str">
        <f>VLOOKUP(salaries_1985to2020!B:B, player_information!A:U, 21, FALSE)</f>
        <v>John Shasky</v>
      </c>
      <c r="B12312" t="s">
        <v>1996</v>
      </c>
      <c r="C12312" s="4">
        <v>125000</v>
      </c>
      <c r="D12312" t="s">
        <v>20</v>
      </c>
      <c r="E12312">
        <v>1989</v>
      </c>
      <c r="F12312">
        <v>1988</v>
      </c>
      <c r="G12312" t="s">
        <v>73</v>
      </c>
      <c r="H12312" t="str">
        <f t="shared" si="192"/>
        <v>John Shasky1988-89</v>
      </c>
    </row>
    <row r="12313" spans="1:8" x14ac:dyDescent="0.35">
      <c r="A12313" t="str">
        <f>VLOOKUP(salaries_1985to2020!B:B, player_information!A:U, 21, FALSE)</f>
        <v>John Shasky</v>
      </c>
      <c r="B12313" t="s">
        <v>1996</v>
      </c>
      <c r="C12313" s="4">
        <v>150000</v>
      </c>
      <c r="D12313" t="s">
        <v>7</v>
      </c>
      <c r="E12313">
        <v>1991</v>
      </c>
      <c r="F12313">
        <v>1990</v>
      </c>
      <c r="G12313" t="s">
        <v>33</v>
      </c>
      <c r="H12313" t="str">
        <f t="shared" si="192"/>
        <v>John Shasky1990-91</v>
      </c>
    </row>
    <row r="12314" spans="1:8" x14ac:dyDescent="0.35">
      <c r="A12314" t="str">
        <f>VLOOKUP(salaries_1985to2020!B:B, player_information!A:U, 21, FALSE)</f>
        <v>John Shasky</v>
      </c>
      <c r="B12314" t="s">
        <v>1996</v>
      </c>
      <c r="C12314" s="4">
        <v>250000</v>
      </c>
      <c r="D12314" t="s">
        <v>9</v>
      </c>
      <c r="E12314">
        <v>1992</v>
      </c>
      <c r="F12314">
        <v>1991</v>
      </c>
      <c r="G12314" t="s">
        <v>33</v>
      </c>
      <c r="H12314" t="str">
        <f t="shared" si="192"/>
        <v>John Shasky1991-92</v>
      </c>
    </row>
    <row r="12315" spans="1:8" x14ac:dyDescent="0.35">
      <c r="A12315" t="str">
        <f>VLOOKUP(salaries_1985to2020!B:B, player_information!A:U, 21, FALSE)</f>
        <v>John Shasky</v>
      </c>
      <c r="B12315" t="s">
        <v>1996</v>
      </c>
      <c r="C12315" s="4">
        <v>150000</v>
      </c>
      <c r="D12315" t="s">
        <v>10</v>
      </c>
      <c r="E12315">
        <v>1993</v>
      </c>
      <c r="F12315">
        <v>1992</v>
      </c>
      <c r="G12315" t="s">
        <v>33</v>
      </c>
      <c r="H12315" t="str">
        <f t="shared" si="192"/>
        <v>John Shasky1992-93</v>
      </c>
    </row>
    <row r="12316" spans="1:8" x14ac:dyDescent="0.35">
      <c r="A12316" t="str">
        <f>VLOOKUP(salaries_1985to2020!B:B, player_information!A:U, 21, FALSE)</f>
        <v>Brian Shaw</v>
      </c>
      <c r="B12316" t="s">
        <v>1997</v>
      </c>
      <c r="C12316" s="4">
        <v>150000</v>
      </c>
      <c r="D12316" t="s">
        <v>20</v>
      </c>
      <c r="E12316">
        <v>1989</v>
      </c>
      <c r="F12316">
        <v>1988</v>
      </c>
      <c r="G12316" t="s">
        <v>11</v>
      </c>
      <c r="H12316" t="str">
        <f t="shared" si="192"/>
        <v>Brian Shaw1988-89</v>
      </c>
    </row>
    <row r="12317" spans="1:8" x14ac:dyDescent="0.35">
      <c r="A12317" t="str">
        <f>VLOOKUP(salaries_1985to2020!B:B, player_information!A:U, 21, FALSE)</f>
        <v>Brian Shaw</v>
      </c>
      <c r="B12317" t="s">
        <v>1997</v>
      </c>
      <c r="C12317" s="4">
        <v>1212000</v>
      </c>
      <c r="D12317" t="s">
        <v>7</v>
      </c>
      <c r="E12317">
        <v>1991</v>
      </c>
      <c r="F12317">
        <v>1990</v>
      </c>
      <c r="G12317" t="s">
        <v>11</v>
      </c>
      <c r="H12317" t="str">
        <f t="shared" si="192"/>
        <v>Brian Shaw1990-91</v>
      </c>
    </row>
    <row r="12318" spans="1:8" x14ac:dyDescent="0.35">
      <c r="A12318" t="str">
        <f>VLOOKUP(salaries_1985to2020!B:B, player_information!A:U, 21, FALSE)</f>
        <v>Brian Shaw</v>
      </c>
      <c r="B12318" t="s">
        <v>1997</v>
      </c>
      <c r="C12318" s="4">
        <v>1313000</v>
      </c>
      <c r="D12318" t="s">
        <v>9</v>
      </c>
      <c r="E12318">
        <v>1992</v>
      </c>
      <c r="F12318">
        <v>1991</v>
      </c>
      <c r="G12318" t="s">
        <v>11</v>
      </c>
      <c r="H12318" t="str">
        <f t="shared" si="192"/>
        <v>Brian Shaw1991-92</v>
      </c>
    </row>
    <row r="12319" spans="1:8" x14ac:dyDescent="0.35">
      <c r="A12319" t="str">
        <f>VLOOKUP(salaries_1985to2020!B:B, player_information!A:U, 21, FALSE)</f>
        <v>Brian Shaw</v>
      </c>
      <c r="B12319" t="s">
        <v>1997</v>
      </c>
      <c r="C12319" s="4">
        <v>1413000</v>
      </c>
      <c r="D12319" t="s">
        <v>10</v>
      </c>
      <c r="E12319">
        <v>1993</v>
      </c>
      <c r="F12319">
        <v>1992</v>
      </c>
      <c r="G12319" t="s">
        <v>73</v>
      </c>
      <c r="H12319" t="str">
        <f t="shared" si="192"/>
        <v>Brian Shaw1992-93</v>
      </c>
    </row>
    <row r="12320" spans="1:8" x14ac:dyDescent="0.35">
      <c r="A12320" t="str">
        <f>VLOOKUP(salaries_1985to2020!B:B, player_information!A:U, 21, FALSE)</f>
        <v>Brian Shaw</v>
      </c>
      <c r="B12320" t="s">
        <v>1997</v>
      </c>
      <c r="C12320" s="4">
        <v>1513000</v>
      </c>
      <c r="D12320" t="s">
        <v>12</v>
      </c>
      <c r="E12320">
        <v>1994</v>
      </c>
      <c r="F12320">
        <v>1993</v>
      </c>
      <c r="G12320" t="s">
        <v>73</v>
      </c>
      <c r="H12320" t="str">
        <f t="shared" si="192"/>
        <v>Brian Shaw1993-94</v>
      </c>
    </row>
    <row r="12321" spans="1:8" x14ac:dyDescent="0.35">
      <c r="A12321" t="str">
        <f>VLOOKUP(salaries_1985to2020!B:B, player_information!A:U, 21, FALSE)</f>
        <v>Brian Shaw</v>
      </c>
      <c r="B12321" t="s">
        <v>1997</v>
      </c>
      <c r="C12321" s="4">
        <v>692900</v>
      </c>
      <c r="D12321" t="s">
        <v>13</v>
      </c>
      <c r="E12321">
        <v>1995</v>
      </c>
      <c r="F12321">
        <v>1994</v>
      </c>
      <c r="G12321" t="s">
        <v>51</v>
      </c>
      <c r="H12321" t="str">
        <f t="shared" si="192"/>
        <v>Brian Shaw1994-95</v>
      </c>
    </row>
    <row r="12322" spans="1:8" x14ac:dyDescent="0.35">
      <c r="A12322" t="str">
        <f>VLOOKUP(salaries_1985to2020!B:B, player_information!A:U, 21, FALSE)</f>
        <v>Brian Shaw</v>
      </c>
      <c r="B12322" t="s">
        <v>1997</v>
      </c>
      <c r="C12322" s="4">
        <v>4250000</v>
      </c>
      <c r="D12322" t="s">
        <v>23</v>
      </c>
      <c r="E12322">
        <v>1996</v>
      </c>
      <c r="F12322">
        <v>1995</v>
      </c>
      <c r="G12322" t="s">
        <v>51</v>
      </c>
      <c r="H12322" t="str">
        <f t="shared" si="192"/>
        <v>Brian Shaw1995-96</v>
      </c>
    </row>
    <row r="12323" spans="1:8" x14ac:dyDescent="0.35">
      <c r="A12323" t="str">
        <f>VLOOKUP(salaries_1985to2020!B:B, player_information!A:U, 21, FALSE)</f>
        <v>Brian Shaw</v>
      </c>
      <c r="B12323" t="s">
        <v>1997</v>
      </c>
      <c r="C12323" s="4">
        <v>4000000</v>
      </c>
      <c r="D12323" t="s">
        <v>24</v>
      </c>
      <c r="E12323">
        <v>1997</v>
      </c>
      <c r="F12323">
        <v>1996</v>
      </c>
      <c r="G12323" t="s">
        <v>51</v>
      </c>
      <c r="H12323" t="str">
        <f t="shared" si="192"/>
        <v>Brian Shaw1996-97</v>
      </c>
    </row>
    <row r="12324" spans="1:8" x14ac:dyDescent="0.35">
      <c r="A12324" t="str">
        <f>VLOOKUP(salaries_1985to2020!B:B, player_information!A:U, 21, FALSE)</f>
        <v>Brian Shaw</v>
      </c>
      <c r="B12324" t="s">
        <v>1997</v>
      </c>
      <c r="C12324" s="4">
        <v>3750000</v>
      </c>
      <c r="D12324" t="s">
        <v>25</v>
      </c>
      <c r="E12324">
        <v>1998</v>
      </c>
      <c r="F12324">
        <v>1997</v>
      </c>
      <c r="G12324" t="s">
        <v>76</v>
      </c>
      <c r="H12324" t="str">
        <f t="shared" si="192"/>
        <v>Brian Shaw1997-98</v>
      </c>
    </row>
    <row r="12325" spans="1:8" x14ac:dyDescent="0.35">
      <c r="A12325" t="str">
        <f>VLOOKUP(salaries_1985to2020!B:B, player_information!A:U, 21, FALSE)</f>
        <v>Brian Shaw</v>
      </c>
      <c r="B12325" t="s">
        <v>1997</v>
      </c>
      <c r="C12325" s="4">
        <v>3400000</v>
      </c>
      <c r="D12325" t="s">
        <v>29</v>
      </c>
      <c r="E12325">
        <v>1999</v>
      </c>
      <c r="F12325">
        <v>1998</v>
      </c>
      <c r="G12325" t="s">
        <v>92</v>
      </c>
      <c r="H12325" t="str">
        <f t="shared" si="192"/>
        <v>Brian Shaw1998-99</v>
      </c>
    </row>
    <row r="12326" spans="1:8" x14ac:dyDescent="0.35">
      <c r="A12326" t="str">
        <f>VLOOKUP(salaries_1985to2020!B:B, player_information!A:U, 21, FALSE)</f>
        <v>Brian Shaw</v>
      </c>
      <c r="B12326" t="s">
        <v>1997</v>
      </c>
      <c r="C12326" s="4">
        <v>850000</v>
      </c>
      <c r="D12326" t="s">
        <v>29</v>
      </c>
      <c r="E12326">
        <v>1999</v>
      </c>
      <c r="F12326">
        <v>1998</v>
      </c>
      <c r="G12326" t="s">
        <v>8</v>
      </c>
      <c r="H12326" t="str">
        <f t="shared" si="192"/>
        <v>Brian Shaw1998-99</v>
      </c>
    </row>
    <row r="12327" spans="1:8" x14ac:dyDescent="0.35">
      <c r="A12327" t="str">
        <f>VLOOKUP(salaries_1985to2020!B:B, player_information!A:U, 21, FALSE)</f>
        <v>Brian Shaw</v>
      </c>
      <c r="B12327" t="s">
        <v>1997</v>
      </c>
      <c r="C12327" s="4">
        <v>1100000</v>
      </c>
      <c r="D12327" t="s">
        <v>30</v>
      </c>
      <c r="E12327">
        <v>2000</v>
      </c>
      <c r="F12327">
        <v>1999</v>
      </c>
      <c r="G12327" t="s">
        <v>52</v>
      </c>
      <c r="H12327" t="str">
        <f t="shared" si="192"/>
        <v>Brian Shaw1999-00</v>
      </c>
    </row>
    <row r="12328" spans="1:8" x14ac:dyDescent="0.35">
      <c r="A12328" t="str">
        <f>VLOOKUP(salaries_1985to2020!B:B, player_information!A:U, 21, FALSE)</f>
        <v>Brian Shaw</v>
      </c>
      <c r="B12328" t="s">
        <v>1997</v>
      </c>
      <c r="C12328" s="4">
        <v>510000</v>
      </c>
      <c r="D12328" t="s">
        <v>30</v>
      </c>
      <c r="E12328">
        <v>2000</v>
      </c>
      <c r="F12328">
        <v>1999</v>
      </c>
      <c r="G12328" t="s">
        <v>17</v>
      </c>
      <c r="H12328" t="str">
        <f t="shared" si="192"/>
        <v>Brian Shaw1999-00</v>
      </c>
    </row>
    <row r="12329" spans="1:8" x14ac:dyDescent="0.35">
      <c r="A12329" t="str">
        <f>VLOOKUP(salaries_1985to2020!B:B, player_information!A:U, 21, FALSE)</f>
        <v>Brian Shaw</v>
      </c>
      <c r="B12329" t="s">
        <v>1997</v>
      </c>
      <c r="C12329" s="4">
        <v>2250000</v>
      </c>
      <c r="D12329" t="s">
        <v>26</v>
      </c>
      <c r="E12329">
        <v>2001</v>
      </c>
      <c r="F12329">
        <v>2000</v>
      </c>
      <c r="G12329" t="s">
        <v>17</v>
      </c>
      <c r="H12329" t="str">
        <f t="shared" si="192"/>
        <v>Brian Shaw2000-01</v>
      </c>
    </row>
    <row r="12330" spans="1:8" x14ac:dyDescent="0.35">
      <c r="A12330" t="str">
        <f>VLOOKUP(salaries_1985to2020!B:B, player_information!A:U, 21, FALSE)</f>
        <v>Brian Shaw</v>
      </c>
      <c r="B12330" t="s">
        <v>1997</v>
      </c>
      <c r="C12330" s="4">
        <v>963415</v>
      </c>
      <c r="D12330" t="s">
        <v>31</v>
      </c>
      <c r="E12330">
        <v>2002</v>
      </c>
      <c r="F12330">
        <v>2001</v>
      </c>
      <c r="G12330" t="s">
        <v>17</v>
      </c>
      <c r="H12330" t="str">
        <f t="shared" si="192"/>
        <v>Brian Shaw2001-02</v>
      </c>
    </row>
    <row r="12331" spans="1:8" x14ac:dyDescent="0.35">
      <c r="A12331" t="str">
        <f>VLOOKUP(salaries_1985to2020!B:B, player_information!A:U, 21, FALSE)</f>
        <v>Brian Shaw</v>
      </c>
      <c r="B12331" t="s">
        <v>1997</v>
      </c>
      <c r="C12331" s="4">
        <v>1030000</v>
      </c>
      <c r="D12331" t="s">
        <v>32</v>
      </c>
      <c r="E12331">
        <v>2003</v>
      </c>
      <c r="F12331">
        <v>2002</v>
      </c>
      <c r="G12331" t="s">
        <v>17</v>
      </c>
      <c r="H12331" t="str">
        <f t="shared" si="192"/>
        <v>Brian Shaw2002-03</v>
      </c>
    </row>
    <row r="12332" spans="1:8" x14ac:dyDescent="0.35">
      <c r="A12332" t="str">
        <f>VLOOKUP(salaries_1985to2020!B:B, player_information!A:U, 21, FALSE)</f>
        <v>Casey Shaw</v>
      </c>
      <c r="B12332" t="s">
        <v>1998</v>
      </c>
      <c r="C12332" s="4">
        <v>287500</v>
      </c>
      <c r="D12332" t="s">
        <v>29</v>
      </c>
      <c r="E12332">
        <v>1999</v>
      </c>
      <c r="F12332">
        <v>1998</v>
      </c>
      <c r="G12332" t="s">
        <v>92</v>
      </c>
      <c r="H12332" t="str">
        <f t="shared" si="192"/>
        <v>Casey Shaw1998-99</v>
      </c>
    </row>
    <row r="12333" spans="1:8" x14ac:dyDescent="0.35">
      <c r="A12333" t="str">
        <f>VLOOKUP(salaries_1985to2020!B:B, player_information!A:U, 21, FALSE)</f>
        <v>Casey Shaw</v>
      </c>
      <c r="B12333" t="s">
        <v>1998</v>
      </c>
      <c r="C12333" s="4">
        <v>25000</v>
      </c>
      <c r="D12333" t="s">
        <v>30</v>
      </c>
      <c r="E12333">
        <v>2000</v>
      </c>
      <c r="F12333">
        <v>1999</v>
      </c>
      <c r="G12333" t="s">
        <v>92</v>
      </c>
      <c r="H12333" t="str">
        <f t="shared" si="192"/>
        <v>Casey Shaw1999-00</v>
      </c>
    </row>
    <row r="12334" spans="1:8" x14ac:dyDescent="0.35">
      <c r="A12334" t="str">
        <f>VLOOKUP(salaries_1985to2020!B:B, player_information!A:U, 21, FALSE)</f>
        <v>Lonnie Shelton</v>
      </c>
      <c r="B12334" t="s">
        <v>1999</v>
      </c>
      <c r="C12334" s="4">
        <v>395000</v>
      </c>
      <c r="D12334" t="s">
        <v>16</v>
      </c>
      <c r="E12334">
        <v>1985</v>
      </c>
      <c r="F12334">
        <v>1984</v>
      </c>
      <c r="G12334" t="s">
        <v>101</v>
      </c>
      <c r="H12334" t="str">
        <f t="shared" si="192"/>
        <v>Lonnie Shelton1984-85</v>
      </c>
    </row>
    <row r="12335" spans="1:8" x14ac:dyDescent="0.35">
      <c r="A12335" t="str">
        <f>VLOOKUP(salaries_1985to2020!B:B, player_information!A:U, 21, FALSE)</f>
        <v>Lonnie Shelton</v>
      </c>
      <c r="B12335" t="s">
        <v>1999</v>
      </c>
      <c r="C12335" s="4">
        <v>420000</v>
      </c>
      <c r="D12335" t="s">
        <v>18</v>
      </c>
      <c r="E12335">
        <v>1986</v>
      </c>
      <c r="F12335">
        <v>1985</v>
      </c>
      <c r="G12335" t="s">
        <v>101</v>
      </c>
      <c r="H12335" t="str">
        <f t="shared" si="192"/>
        <v>Lonnie Shelton1985-86</v>
      </c>
    </row>
    <row r="12336" spans="1:8" x14ac:dyDescent="0.35">
      <c r="A12336" t="str">
        <f>VLOOKUP(salaries_1985to2020!B:B, player_information!A:U, 21, FALSE)</f>
        <v>Jeff Sheppard</v>
      </c>
      <c r="B12336" t="s">
        <v>2000</v>
      </c>
      <c r="C12336" s="4">
        <v>287500</v>
      </c>
      <c r="D12336" t="s">
        <v>29</v>
      </c>
      <c r="E12336">
        <v>1999</v>
      </c>
      <c r="F12336">
        <v>1998</v>
      </c>
      <c r="G12336" t="s">
        <v>39</v>
      </c>
      <c r="H12336" t="str">
        <f t="shared" si="192"/>
        <v>Jeff Sheppard1998-99</v>
      </c>
    </row>
    <row r="12337" spans="1:8" x14ac:dyDescent="0.35">
      <c r="A12337" t="str">
        <f>VLOOKUP(salaries_1985to2020!B:B, player_information!A:U, 21, FALSE)</f>
        <v>Jeff Sheppard</v>
      </c>
      <c r="B12337" t="s">
        <v>2000</v>
      </c>
      <c r="C12337" s="4">
        <v>385000</v>
      </c>
      <c r="D12337" t="s">
        <v>30</v>
      </c>
      <c r="E12337">
        <v>2000</v>
      </c>
      <c r="F12337">
        <v>1999</v>
      </c>
      <c r="G12337" t="s">
        <v>39</v>
      </c>
      <c r="H12337" t="str">
        <f t="shared" si="192"/>
        <v>Jeff Sheppard1999-00</v>
      </c>
    </row>
    <row r="12338" spans="1:8" x14ac:dyDescent="0.35">
      <c r="A12338" t="str">
        <f>VLOOKUP(salaries_1985to2020!B:B, player_information!A:U, 21, FALSE)</f>
        <v>Paul Shirley</v>
      </c>
      <c r="B12338" t="s">
        <v>2001</v>
      </c>
      <c r="C12338" s="4">
        <v>29832</v>
      </c>
      <c r="D12338" t="s">
        <v>32</v>
      </c>
      <c r="E12338">
        <v>2003</v>
      </c>
      <c r="F12338">
        <v>2002</v>
      </c>
      <c r="G12338" t="s">
        <v>39</v>
      </c>
      <c r="H12338" t="str">
        <f t="shared" si="192"/>
        <v>Paul Shirley2002-03</v>
      </c>
    </row>
    <row r="12339" spans="1:8" x14ac:dyDescent="0.35">
      <c r="A12339" t="str">
        <f>VLOOKUP(salaries_1985to2020!B:B, player_information!A:U, 21, FALSE)</f>
        <v>Purvis Short</v>
      </c>
      <c r="B12339" t="s">
        <v>2002</v>
      </c>
      <c r="C12339" s="4">
        <v>495000</v>
      </c>
      <c r="D12339" t="s">
        <v>16</v>
      </c>
      <c r="E12339">
        <v>1985</v>
      </c>
      <c r="F12339">
        <v>1984</v>
      </c>
      <c r="G12339" t="s">
        <v>76</v>
      </c>
      <c r="H12339" t="str">
        <f t="shared" si="192"/>
        <v>Purvis Short1984-85</v>
      </c>
    </row>
    <row r="12340" spans="1:8" x14ac:dyDescent="0.35">
      <c r="A12340" t="str">
        <f>VLOOKUP(salaries_1985to2020!B:B, player_information!A:U, 21, FALSE)</f>
        <v>Purvis Short</v>
      </c>
      <c r="B12340" t="s">
        <v>2002</v>
      </c>
      <c r="C12340" s="4">
        <v>545000</v>
      </c>
      <c r="D12340" t="s">
        <v>18</v>
      </c>
      <c r="E12340">
        <v>1986</v>
      </c>
      <c r="F12340">
        <v>1985</v>
      </c>
      <c r="G12340" t="s">
        <v>76</v>
      </c>
      <c r="H12340" t="str">
        <f t="shared" si="192"/>
        <v>Purvis Short1985-86</v>
      </c>
    </row>
    <row r="12341" spans="1:8" x14ac:dyDescent="0.35">
      <c r="A12341" t="str">
        <f>VLOOKUP(salaries_1985to2020!B:B, player_information!A:U, 21, FALSE)</f>
        <v>Purvis Short</v>
      </c>
      <c r="B12341" t="s">
        <v>2002</v>
      </c>
      <c r="C12341" s="4">
        <v>425000</v>
      </c>
      <c r="D12341" t="s">
        <v>19</v>
      </c>
      <c r="E12341">
        <v>1988</v>
      </c>
      <c r="F12341">
        <v>1987</v>
      </c>
      <c r="G12341" t="s">
        <v>52</v>
      </c>
      <c r="H12341" t="str">
        <f t="shared" si="192"/>
        <v>Purvis Short1987-88</v>
      </c>
    </row>
    <row r="12342" spans="1:8" x14ac:dyDescent="0.35">
      <c r="A12342" t="str">
        <f>VLOOKUP(salaries_1985to2020!B:B, player_information!A:U, 21, FALSE)</f>
        <v>Purvis Short</v>
      </c>
      <c r="B12342" t="s">
        <v>2002</v>
      </c>
      <c r="C12342" s="4">
        <v>650000</v>
      </c>
      <c r="D12342" t="s">
        <v>20</v>
      </c>
      <c r="E12342">
        <v>1989</v>
      </c>
      <c r="F12342">
        <v>1988</v>
      </c>
      <c r="G12342" t="s">
        <v>52</v>
      </c>
      <c r="H12342" t="str">
        <f t="shared" si="192"/>
        <v>Purvis Short1988-89</v>
      </c>
    </row>
    <row r="12343" spans="1:8" x14ac:dyDescent="0.35">
      <c r="A12343" t="str">
        <f>VLOOKUP(salaries_1985to2020!B:B, player_information!A:U, 21, FALSE)</f>
        <v>Iman Shumpert</v>
      </c>
      <c r="B12343" t="s">
        <v>2003</v>
      </c>
      <c r="C12343" s="4">
        <v>1563120</v>
      </c>
      <c r="D12343" t="s">
        <v>77</v>
      </c>
      <c r="E12343">
        <v>2012</v>
      </c>
      <c r="F12343">
        <v>2011</v>
      </c>
      <c r="G12343" t="s">
        <v>58</v>
      </c>
      <c r="H12343" t="str">
        <f t="shared" si="192"/>
        <v>Iman Shumpert2011-12</v>
      </c>
    </row>
    <row r="12344" spans="1:8" x14ac:dyDescent="0.35">
      <c r="A12344" t="str">
        <f>VLOOKUP(salaries_1985to2020!B:B, player_information!A:U, 21, FALSE)</f>
        <v>Iman Shumpert</v>
      </c>
      <c r="B12344" t="s">
        <v>2003</v>
      </c>
      <c r="C12344" s="4">
        <v>1680360</v>
      </c>
      <c r="D12344" t="s">
        <v>54</v>
      </c>
      <c r="E12344">
        <v>2013</v>
      </c>
      <c r="F12344">
        <v>2012</v>
      </c>
      <c r="G12344" t="s">
        <v>58</v>
      </c>
      <c r="H12344" t="str">
        <f t="shared" si="192"/>
        <v>Iman Shumpert2012-13</v>
      </c>
    </row>
    <row r="12345" spans="1:8" x14ac:dyDescent="0.35">
      <c r="A12345" t="str">
        <f>VLOOKUP(salaries_1985to2020!B:B, player_information!A:U, 21, FALSE)</f>
        <v>Iman Shumpert</v>
      </c>
      <c r="B12345" t="s">
        <v>2003</v>
      </c>
      <c r="C12345" s="4">
        <v>1703760</v>
      </c>
      <c r="D12345" t="s">
        <v>56</v>
      </c>
      <c r="E12345">
        <v>2014</v>
      </c>
      <c r="F12345">
        <v>2013</v>
      </c>
      <c r="G12345" t="s">
        <v>58</v>
      </c>
      <c r="H12345" t="str">
        <f t="shared" si="192"/>
        <v>Iman Shumpert2013-14</v>
      </c>
    </row>
    <row r="12346" spans="1:8" x14ac:dyDescent="0.35">
      <c r="A12346" t="str">
        <f>VLOOKUP(salaries_1985to2020!B:B, player_information!A:U, 21, FALSE)</f>
        <v>Iman Shumpert</v>
      </c>
      <c r="B12346" t="s">
        <v>2003</v>
      </c>
      <c r="C12346" s="4">
        <v>2616975</v>
      </c>
      <c r="D12346" t="s">
        <v>57</v>
      </c>
      <c r="E12346">
        <v>2015</v>
      </c>
      <c r="F12346">
        <v>2014</v>
      </c>
      <c r="G12346" t="s">
        <v>101</v>
      </c>
      <c r="H12346" t="str">
        <f t="shared" si="192"/>
        <v>Iman Shumpert2014-15</v>
      </c>
    </row>
    <row r="12347" spans="1:8" x14ac:dyDescent="0.35">
      <c r="A12347" t="str">
        <f>VLOOKUP(salaries_1985to2020!B:B, player_information!A:U, 21, FALSE)</f>
        <v>Iman Shumpert</v>
      </c>
      <c r="B12347" t="s">
        <v>2003</v>
      </c>
      <c r="C12347" s="4">
        <v>9000000</v>
      </c>
      <c r="D12347" t="s">
        <v>59</v>
      </c>
      <c r="E12347">
        <v>2016</v>
      </c>
      <c r="F12347">
        <v>2015</v>
      </c>
      <c r="G12347" t="s">
        <v>101</v>
      </c>
      <c r="H12347" t="str">
        <f t="shared" si="192"/>
        <v>Iman Shumpert2015-16</v>
      </c>
    </row>
    <row r="12348" spans="1:8" x14ac:dyDescent="0.35">
      <c r="A12348" t="str">
        <f>VLOOKUP(salaries_1985to2020!B:B, player_information!A:U, 21, FALSE)</f>
        <v>Iman Shumpert</v>
      </c>
      <c r="B12348" t="s">
        <v>2003</v>
      </c>
      <c r="C12348" s="4">
        <v>9700000</v>
      </c>
      <c r="D12348" t="s">
        <v>43</v>
      </c>
      <c r="E12348">
        <v>2017</v>
      </c>
      <c r="F12348">
        <v>2016</v>
      </c>
      <c r="G12348" t="s">
        <v>101</v>
      </c>
      <c r="H12348" t="str">
        <f t="shared" si="192"/>
        <v>Iman Shumpert2016-17</v>
      </c>
    </row>
    <row r="12349" spans="1:8" x14ac:dyDescent="0.35">
      <c r="A12349" t="str">
        <f>VLOOKUP(salaries_1985to2020!B:B, player_information!A:U, 21, FALSE)</f>
        <v>Iman Shumpert</v>
      </c>
      <c r="B12349" t="s">
        <v>2003</v>
      </c>
      <c r="C12349" s="4">
        <v>10337079</v>
      </c>
      <c r="D12349" t="s">
        <v>45</v>
      </c>
      <c r="E12349">
        <v>2018</v>
      </c>
      <c r="F12349">
        <v>2017</v>
      </c>
      <c r="G12349" t="s">
        <v>14</v>
      </c>
      <c r="H12349" t="str">
        <f t="shared" si="192"/>
        <v>Iman Shumpert2017-18</v>
      </c>
    </row>
    <row r="12350" spans="1:8" x14ac:dyDescent="0.35">
      <c r="A12350" t="s">
        <v>12890</v>
      </c>
      <c r="B12350" t="s">
        <v>2003</v>
      </c>
      <c r="C12350" s="4">
        <v>11011234</v>
      </c>
      <c r="D12350" t="s">
        <v>14974</v>
      </c>
      <c r="E12350">
        <v>2019</v>
      </c>
      <c r="F12350">
        <v>2018</v>
      </c>
      <c r="G12350" t="s">
        <v>14</v>
      </c>
      <c r="H12350" t="str">
        <f t="shared" si="192"/>
        <v>Iman Shumpert2018-19</v>
      </c>
    </row>
    <row r="12351" spans="1:8" x14ac:dyDescent="0.35">
      <c r="A12351" t="s">
        <v>12890</v>
      </c>
      <c r="B12351" t="s">
        <v>2003</v>
      </c>
      <c r="C12351" s="4">
        <v>419443</v>
      </c>
      <c r="D12351" t="s">
        <v>14975</v>
      </c>
      <c r="E12351">
        <v>2020</v>
      </c>
      <c r="F12351">
        <v>2019</v>
      </c>
      <c r="G12351" t="s">
        <v>60</v>
      </c>
      <c r="H12351" t="str">
        <f t="shared" si="192"/>
        <v>Iman Shumpert2019-20</v>
      </c>
    </row>
    <row r="12352" spans="1:8" x14ac:dyDescent="0.35">
      <c r="A12352" t="str">
        <f>VLOOKUP(salaries_1985to2020!B:B, player_information!A:U, 21, FALSE)</f>
        <v>Alexey Shved</v>
      </c>
      <c r="B12352" t="s">
        <v>2004</v>
      </c>
      <c r="C12352" s="4">
        <v>2934610</v>
      </c>
      <c r="D12352" t="s">
        <v>54</v>
      </c>
      <c r="E12352">
        <v>2013</v>
      </c>
      <c r="F12352">
        <v>2012</v>
      </c>
      <c r="G12352" t="s">
        <v>81</v>
      </c>
      <c r="H12352" t="str">
        <f t="shared" si="192"/>
        <v>Alexey Shved2012-13</v>
      </c>
    </row>
    <row r="12353" spans="1:8" x14ac:dyDescent="0.35">
      <c r="A12353" t="str">
        <f>VLOOKUP(salaries_1985to2020!B:B, player_information!A:U, 21, FALSE)</f>
        <v>Alexey Shved</v>
      </c>
      <c r="B12353" t="s">
        <v>2004</v>
      </c>
      <c r="C12353" s="4">
        <v>3150000</v>
      </c>
      <c r="D12353" t="s">
        <v>56</v>
      </c>
      <c r="E12353">
        <v>2014</v>
      </c>
      <c r="F12353">
        <v>2013</v>
      </c>
      <c r="G12353" t="s">
        <v>81</v>
      </c>
      <c r="H12353" t="str">
        <f t="shared" si="192"/>
        <v>Alexey Shved2013-14</v>
      </c>
    </row>
    <row r="12354" spans="1:8" x14ac:dyDescent="0.35">
      <c r="A12354" t="str">
        <f>VLOOKUP(salaries_1985to2020!B:B, player_information!A:U, 21, FALSE)</f>
        <v>Alexey Shved</v>
      </c>
      <c r="B12354" t="s">
        <v>2004</v>
      </c>
      <c r="C12354" s="4">
        <v>3282056</v>
      </c>
      <c r="D12354" t="s">
        <v>57</v>
      </c>
      <c r="E12354">
        <v>2015</v>
      </c>
      <c r="F12354">
        <v>2014</v>
      </c>
      <c r="G12354" t="s">
        <v>58</v>
      </c>
      <c r="H12354" t="str">
        <f t="shared" si="192"/>
        <v>Alexey Shved2014-15</v>
      </c>
    </row>
    <row r="12355" spans="1:8" x14ac:dyDescent="0.35">
      <c r="A12355" t="str">
        <f>VLOOKUP(salaries_1985to2020!B:B, player_information!A:U, 21, FALSE)</f>
        <v>Pascal Siakam</v>
      </c>
      <c r="B12355" t="s">
        <v>2005</v>
      </c>
      <c r="C12355" s="4">
        <v>1196040</v>
      </c>
      <c r="D12355" t="s">
        <v>43</v>
      </c>
      <c r="E12355">
        <v>2017</v>
      </c>
      <c r="F12355">
        <v>2016</v>
      </c>
      <c r="G12355" t="s">
        <v>55</v>
      </c>
      <c r="H12355" t="str">
        <f t="shared" ref="H12355:H12418" si="193">_xlfn.CONCAT(A12355, D12355)</f>
        <v>Pascal Siakam2016-17</v>
      </c>
    </row>
    <row r="12356" spans="1:8" x14ac:dyDescent="0.35">
      <c r="A12356" t="str">
        <f>VLOOKUP(salaries_1985to2020!B:B, player_information!A:U, 21, FALSE)</f>
        <v>Pascal Siakam</v>
      </c>
      <c r="B12356" t="s">
        <v>2005</v>
      </c>
      <c r="C12356" s="4">
        <v>1312611</v>
      </c>
      <c r="D12356" t="s">
        <v>45</v>
      </c>
      <c r="E12356">
        <v>2018</v>
      </c>
      <c r="F12356">
        <v>2017</v>
      </c>
      <c r="G12356" t="s">
        <v>55</v>
      </c>
      <c r="H12356" t="str">
        <f t="shared" si="193"/>
        <v>Pascal Siakam2017-18</v>
      </c>
    </row>
    <row r="12357" spans="1:8" x14ac:dyDescent="0.35">
      <c r="A12357" t="s">
        <v>12895</v>
      </c>
      <c r="B12357" t="s">
        <v>2005</v>
      </c>
      <c r="C12357" s="4">
        <v>1544951</v>
      </c>
      <c r="D12357" t="s">
        <v>14974</v>
      </c>
      <c r="E12357">
        <v>2019</v>
      </c>
      <c r="F12357">
        <v>2018</v>
      </c>
      <c r="G12357" t="s">
        <v>55</v>
      </c>
      <c r="H12357" t="str">
        <f t="shared" si="193"/>
        <v>Pascal Siakam2018-19</v>
      </c>
    </row>
    <row r="12358" spans="1:8" x14ac:dyDescent="0.35">
      <c r="A12358" t="s">
        <v>12895</v>
      </c>
      <c r="B12358" t="s">
        <v>2005</v>
      </c>
      <c r="C12358" s="4">
        <v>2351839</v>
      </c>
      <c r="D12358" t="s">
        <v>14975</v>
      </c>
      <c r="E12358">
        <v>2020</v>
      </c>
      <c r="F12358">
        <v>2019</v>
      </c>
      <c r="G12358" t="s">
        <v>55</v>
      </c>
      <c r="H12358" t="str">
        <f t="shared" si="193"/>
        <v>Pascal Siakam2019-20</v>
      </c>
    </row>
    <row r="12359" spans="1:8" x14ac:dyDescent="0.35">
      <c r="A12359" t="str">
        <f>VLOOKUP(salaries_1985to2020!B:B, player_information!A:U, 21, FALSE)</f>
        <v>Jordan Sibert</v>
      </c>
      <c r="B12359" t="s">
        <v>2006</v>
      </c>
      <c r="C12359" s="4">
        <v>100000</v>
      </c>
      <c r="D12359" t="s">
        <v>59</v>
      </c>
      <c r="E12359">
        <v>2016</v>
      </c>
      <c r="F12359">
        <v>2015</v>
      </c>
      <c r="G12359" t="s">
        <v>51</v>
      </c>
      <c r="H12359" t="str">
        <f t="shared" si="193"/>
        <v>Jordan Sibert2015-16</v>
      </c>
    </row>
    <row r="12360" spans="1:8" x14ac:dyDescent="0.35">
      <c r="A12360" t="str">
        <f>VLOOKUP(salaries_1985to2020!B:B, player_information!A:U, 21, FALSE)</f>
        <v>Jerry Sichting</v>
      </c>
      <c r="B12360" t="s">
        <v>2007</v>
      </c>
      <c r="C12360" s="4">
        <v>135000</v>
      </c>
      <c r="D12360" t="s">
        <v>16</v>
      </c>
      <c r="E12360">
        <v>1985</v>
      </c>
      <c r="F12360">
        <v>1984</v>
      </c>
      <c r="G12360" t="s">
        <v>109</v>
      </c>
      <c r="H12360" t="str">
        <f t="shared" si="193"/>
        <v>Jerry Sichting1984-85</v>
      </c>
    </row>
    <row r="12361" spans="1:8" x14ac:dyDescent="0.35">
      <c r="A12361" t="str">
        <f>VLOOKUP(salaries_1985to2020!B:B, player_information!A:U, 21, FALSE)</f>
        <v>Jerry Sichting</v>
      </c>
      <c r="B12361" t="s">
        <v>2007</v>
      </c>
      <c r="C12361" s="4">
        <v>125000</v>
      </c>
      <c r="D12361" t="s">
        <v>18</v>
      </c>
      <c r="E12361">
        <v>1986</v>
      </c>
      <c r="F12361">
        <v>1985</v>
      </c>
      <c r="G12361" t="s">
        <v>11</v>
      </c>
      <c r="H12361" t="str">
        <f t="shared" si="193"/>
        <v>Jerry Sichting1985-86</v>
      </c>
    </row>
    <row r="12362" spans="1:8" x14ac:dyDescent="0.35">
      <c r="A12362" t="str">
        <f>VLOOKUP(salaries_1985to2020!B:B, player_information!A:U, 21, FALSE)</f>
        <v>Jerry Sichting</v>
      </c>
      <c r="B12362" t="s">
        <v>2007</v>
      </c>
      <c r="C12362" s="4">
        <v>200000</v>
      </c>
      <c r="D12362" t="s">
        <v>181</v>
      </c>
      <c r="E12362">
        <v>1987</v>
      </c>
      <c r="F12362">
        <v>1986</v>
      </c>
      <c r="G12362" t="s">
        <v>11</v>
      </c>
      <c r="H12362" t="str">
        <f t="shared" si="193"/>
        <v>Jerry Sichting1986-87</v>
      </c>
    </row>
    <row r="12363" spans="1:8" x14ac:dyDescent="0.35">
      <c r="A12363" t="str">
        <f>VLOOKUP(salaries_1985to2020!B:B, player_information!A:U, 21, FALSE)</f>
        <v>Jerry Sichting</v>
      </c>
      <c r="B12363" t="s">
        <v>2007</v>
      </c>
      <c r="C12363" s="4">
        <v>250000</v>
      </c>
      <c r="D12363" t="s">
        <v>19</v>
      </c>
      <c r="E12363">
        <v>1988</v>
      </c>
      <c r="F12363">
        <v>1987</v>
      </c>
      <c r="G12363" t="s">
        <v>8</v>
      </c>
      <c r="H12363" t="str">
        <f t="shared" si="193"/>
        <v>Jerry Sichting1987-88</v>
      </c>
    </row>
    <row r="12364" spans="1:8" x14ac:dyDescent="0.35">
      <c r="A12364" t="str">
        <f>VLOOKUP(salaries_1985to2020!B:B, player_information!A:U, 21, FALSE)</f>
        <v>Jerry Sichting</v>
      </c>
      <c r="B12364" t="s">
        <v>2007</v>
      </c>
      <c r="C12364" s="4">
        <v>250000</v>
      </c>
      <c r="D12364" t="s">
        <v>20</v>
      </c>
      <c r="E12364">
        <v>1989</v>
      </c>
      <c r="F12364">
        <v>1988</v>
      </c>
      <c r="G12364" t="s">
        <v>8</v>
      </c>
      <c r="H12364" t="str">
        <f t="shared" si="193"/>
        <v>Jerry Sichting1988-89</v>
      </c>
    </row>
    <row r="12365" spans="1:8" x14ac:dyDescent="0.35">
      <c r="A12365" t="str">
        <f>VLOOKUP(salaries_1985to2020!B:B, player_information!A:U, 21, FALSE)</f>
        <v>Jack Sikma</v>
      </c>
      <c r="B12365" t="s">
        <v>2008</v>
      </c>
      <c r="C12365" s="4">
        <v>1149000</v>
      </c>
      <c r="D12365" t="s">
        <v>16</v>
      </c>
      <c r="E12365">
        <v>1985</v>
      </c>
      <c r="F12365">
        <v>1984</v>
      </c>
      <c r="G12365" t="s">
        <v>113</v>
      </c>
      <c r="H12365" t="str">
        <f t="shared" si="193"/>
        <v>Jack Sikma1984-85</v>
      </c>
    </row>
    <row r="12366" spans="1:8" x14ac:dyDescent="0.35">
      <c r="A12366" t="str">
        <f>VLOOKUP(salaries_1985to2020!B:B, player_information!A:U, 21, FALSE)</f>
        <v>Jack Sikma</v>
      </c>
      <c r="B12366" t="s">
        <v>2008</v>
      </c>
      <c r="C12366" s="4">
        <v>1600000</v>
      </c>
      <c r="D12366" t="s">
        <v>18</v>
      </c>
      <c r="E12366">
        <v>1986</v>
      </c>
      <c r="F12366">
        <v>1985</v>
      </c>
      <c r="G12366" t="s">
        <v>113</v>
      </c>
      <c r="H12366" t="str">
        <f t="shared" si="193"/>
        <v>Jack Sikma1985-86</v>
      </c>
    </row>
    <row r="12367" spans="1:8" x14ac:dyDescent="0.35">
      <c r="A12367" t="str">
        <f>VLOOKUP(salaries_1985to2020!B:B, player_information!A:U, 21, FALSE)</f>
        <v>Jack Sikma</v>
      </c>
      <c r="B12367" t="s">
        <v>2008</v>
      </c>
      <c r="C12367" s="4">
        <v>1600000</v>
      </c>
      <c r="D12367" t="s">
        <v>19</v>
      </c>
      <c r="E12367">
        <v>1988</v>
      </c>
      <c r="F12367">
        <v>1987</v>
      </c>
      <c r="G12367" t="s">
        <v>103</v>
      </c>
      <c r="H12367" t="str">
        <f t="shared" si="193"/>
        <v>Jack Sikma1987-88</v>
      </c>
    </row>
    <row r="12368" spans="1:8" x14ac:dyDescent="0.35">
      <c r="A12368" t="str">
        <f>VLOOKUP(salaries_1985to2020!B:B, player_information!A:U, 21, FALSE)</f>
        <v>Jack Sikma</v>
      </c>
      <c r="B12368" t="s">
        <v>2008</v>
      </c>
      <c r="C12368" s="4">
        <v>1600000</v>
      </c>
      <c r="D12368" t="s">
        <v>20</v>
      </c>
      <c r="E12368">
        <v>1989</v>
      </c>
      <c r="F12368">
        <v>1988</v>
      </c>
      <c r="G12368" t="s">
        <v>103</v>
      </c>
      <c r="H12368" t="str">
        <f t="shared" si="193"/>
        <v>Jack Sikma1988-89</v>
      </c>
    </row>
    <row r="12369" spans="1:8" x14ac:dyDescent="0.35">
      <c r="A12369" t="str">
        <f>VLOOKUP(salaries_1985to2020!B:B, player_information!A:U, 21, FALSE)</f>
        <v>Jack Sikma</v>
      </c>
      <c r="B12369" t="s">
        <v>2008</v>
      </c>
      <c r="C12369" s="4">
        <v>1200000</v>
      </c>
      <c r="D12369" t="s">
        <v>184</v>
      </c>
      <c r="E12369">
        <v>1990</v>
      </c>
      <c r="F12369">
        <v>1989</v>
      </c>
      <c r="G12369" t="s">
        <v>103</v>
      </c>
      <c r="H12369" t="str">
        <f t="shared" si="193"/>
        <v>Jack Sikma1989-90</v>
      </c>
    </row>
    <row r="12370" spans="1:8" x14ac:dyDescent="0.35">
      <c r="A12370" t="str">
        <f>VLOOKUP(salaries_1985to2020!B:B, player_information!A:U, 21, FALSE)</f>
        <v>Jack Sikma</v>
      </c>
      <c r="B12370" t="s">
        <v>2008</v>
      </c>
      <c r="C12370" s="4">
        <v>1600000</v>
      </c>
      <c r="D12370" t="s">
        <v>7</v>
      </c>
      <c r="E12370">
        <v>1991</v>
      </c>
      <c r="F12370">
        <v>1990</v>
      </c>
      <c r="G12370" t="s">
        <v>103</v>
      </c>
      <c r="H12370" t="str">
        <f t="shared" si="193"/>
        <v>Jack Sikma1990-91</v>
      </c>
    </row>
    <row r="12371" spans="1:8" x14ac:dyDescent="0.35">
      <c r="A12371" t="str">
        <f>VLOOKUP(salaries_1985to2020!B:B, player_information!A:U, 21, FALSE)</f>
        <v>Xavier Silas</v>
      </c>
      <c r="B12371" t="s">
        <v>2009</v>
      </c>
      <c r="C12371" s="4">
        <v>74159</v>
      </c>
      <c r="D12371" t="s">
        <v>45</v>
      </c>
      <c r="E12371">
        <v>2018</v>
      </c>
      <c r="F12371">
        <v>2017</v>
      </c>
      <c r="G12371" t="s">
        <v>11</v>
      </c>
      <c r="H12371" t="str">
        <f t="shared" si="193"/>
        <v>Xavier Silas2017-18</v>
      </c>
    </row>
    <row r="12372" spans="1:8" x14ac:dyDescent="0.35">
      <c r="A12372" t="str">
        <f>VLOOKUP(salaries_1985to2020!B:B, player_information!A:U, 21, FALSE)</f>
        <v>Garret Siler</v>
      </c>
      <c r="B12372" t="s">
        <v>2010</v>
      </c>
      <c r="C12372" s="4">
        <v>473640</v>
      </c>
      <c r="D12372" t="s">
        <v>75</v>
      </c>
      <c r="E12372">
        <v>2011</v>
      </c>
      <c r="F12372">
        <v>2010</v>
      </c>
      <c r="G12372" t="s">
        <v>62</v>
      </c>
      <c r="H12372" t="str">
        <f t="shared" si="193"/>
        <v>Garret Siler2010-11</v>
      </c>
    </row>
    <row r="12373" spans="1:8" x14ac:dyDescent="0.35">
      <c r="A12373" t="str">
        <f>VLOOKUP(salaries_1985to2020!B:B, player_information!A:U, 21, FALSE)</f>
        <v>Garret Siler</v>
      </c>
      <c r="B12373" t="s">
        <v>2010</v>
      </c>
      <c r="C12373" s="4">
        <v>51097</v>
      </c>
      <c r="D12373" t="s">
        <v>77</v>
      </c>
      <c r="E12373">
        <v>2012</v>
      </c>
      <c r="F12373">
        <v>2011</v>
      </c>
      <c r="G12373" t="s">
        <v>62</v>
      </c>
      <c r="H12373" t="str">
        <f t="shared" si="193"/>
        <v>Garret Siler2011-12</v>
      </c>
    </row>
    <row r="12374" spans="1:8" x14ac:dyDescent="0.35">
      <c r="A12374" t="s">
        <v>15073</v>
      </c>
      <c r="B12374" t="s">
        <v>15158</v>
      </c>
      <c r="C12374" s="4">
        <v>466918</v>
      </c>
      <c r="D12374" t="s">
        <v>14975</v>
      </c>
      <c r="E12374">
        <v>2020</v>
      </c>
      <c r="F12374">
        <v>2019</v>
      </c>
      <c r="G12374" t="s">
        <v>73</v>
      </c>
      <c r="H12374" t="str">
        <f t="shared" si="193"/>
        <v>Chris Silva2019-20</v>
      </c>
    </row>
    <row r="12375" spans="1:8" x14ac:dyDescent="0.35">
      <c r="A12375" t="str">
        <f>VLOOKUP(salaries_1985to2020!B:B, player_information!A:U, 21, FALSE)</f>
        <v>Wayne Simien</v>
      </c>
      <c r="B12375" t="s">
        <v>2011</v>
      </c>
      <c r="C12375" s="4">
        <v>867720</v>
      </c>
      <c r="D12375" t="s">
        <v>36</v>
      </c>
      <c r="E12375">
        <v>2006</v>
      </c>
      <c r="F12375">
        <v>2005</v>
      </c>
      <c r="G12375" t="s">
        <v>73</v>
      </c>
      <c r="H12375" t="str">
        <f t="shared" si="193"/>
        <v>Wayne Simien2005-06</v>
      </c>
    </row>
    <row r="12376" spans="1:8" x14ac:dyDescent="0.35">
      <c r="A12376" t="str">
        <f>VLOOKUP(salaries_1985to2020!B:B, player_information!A:U, 21, FALSE)</f>
        <v>Wayne Simien</v>
      </c>
      <c r="B12376" t="s">
        <v>2011</v>
      </c>
      <c r="C12376" s="4">
        <v>932760</v>
      </c>
      <c r="D12376" t="s">
        <v>37</v>
      </c>
      <c r="E12376">
        <v>2007</v>
      </c>
      <c r="F12376">
        <v>2006</v>
      </c>
      <c r="G12376" t="s">
        <v>73</v>
      </c>
      <c r="H12376" t="str">
        <f t="shared" si="193"/>
        <v>Wayne Simien2006-07</v>
      </c>
    </row>
    <row r="12377" spans="1:8" x14ac:dyDescent="0.35">
      <c r="A12377" t="str">
        <f>VLOOKUP(salaries_1985to2020!B:B, player_information!A:U, 21, FALSE)</f>
        <v>Ben Simmons</v>
      </c>
      <c r="B12377" t="s">
        <v>2012</v>
      </c>
      <c r="C12377" s="4">
        <v>5903160</v>
      </c>
      <c r="D12377" t="s">
        <v>43</v>
      </c>
      <c r="E12377">
        <v>2017</v>
      </c>
      <c r="F12377">
        <v>2016</v>
      </c>
      <c r="G12377" t="s">
        <v>92</v>
      </c>
      <c r="H12377" t="str">
        <f t="shared" si="193"/>
        <v>Ben Simmons2016-17</v>
      </c>
    </row>
    <row r="12378" spans="1:8" x14ac:dyDescent="0.35">
      <c r="A12378" t="str">
        <f>VLOOKUP(salaries_1985to2020!B:B, player_information!A:U, 21, FALSE)</f>
        <v>Ben Simmons</v>
      </c>
      <c r="B12378" t="s">
        <v>2012</v>
      </c>
      <c r="C12378" s="4">
        <v>6168840</v>
      </c>
      <c r="D12378" t="s">
        <v>45</v>
      </c>
      <c r="E12378">
        <v>2018</v>
      </c>
      <c r="F12378">
        <v>2017</v>
      </c>
      <c r="G12378" t="s">
        <v>92</v>
      </c>
      <c r="H12378" t="str">
        <f t="shared" si="193"/>
        <v>Ben Simmons2017-18</v>
      </c>
    </row>
    <row r="12379" spans="1:8" x14ac:dyDescent="0.35">
      <c r="A12379" t="s">
        <v>12933</v>
      </c>
      <c r="B12379" t="s">
        <v>2012</v>
      </c>
      <c r="C12379" s="4">
        <v>6434520</v>
      </c>
      <c r="D12379" t="s">
        <v>14974</v>
      </c>
      <c r="E12379">
        <v>2019</v>
      </c>
      <c r="F12379">
        <v>2018</v>
      </c>
      <c r="G12379" t="s">
        <v>92</v>
      </c>
      <c r="H12379" t="str">
        <f t="shared" si="193"/>
        <v>Ben Simmons2018-19</v>
      </c>
    </row>
    <row r="12380" spans="1:8" x14ac:dyDescent="0.35">
      <c r="A12380" t="s">
        <v>12933</v>
      </c>
      <c r="B12380" t="s">
        <v>2012</v>
      </c>
      <c r="C12380" s="4">
        <v>8113930</v>
      </c>
      <c r="D12380" t="s">
        <v>14975</v>
      </c>
      <c r="E12380">
        <v>2020</v>
      </c>
      <c r="F12380">
        <v>2019</v>
      </c>
      <c r="G12380" t="s">
        <v>92</v>
      </c>
      <c r="H12380" t="str">
        <f t="shared" si="193"/>
        <v>Ben Simmons2019-20</v>
      </c>
    </row>
    <row r="12381" spans="1:8" x14ac:dyDescent="0.35">
      <c r="A12381" t="str">
        <f>VLOOKUP(salaries_1985to2020!B:B, player_information!A:U, 21, FALSE)</f>
        <v>Bobby Simmons</v>
      </c>
      <c r="B12381" t="s">
        <v>2013</v>
      </c>
      <c r="C12381" s="4">
        <v>332817</v>
      </c>
      <c r="D12381" t="s">
        <v>31</v>
      </c>
      <c r="E12381">
        <v>2002</v>
      </c>
      <c r="F12381">
        <v>2001</v>
      </c>
      <c r="G12381" t="s">
        <v>98</v>
      </c>
      <c r="H12381" t="str">
        <f t="shared" si="193"/>
        <v>Bobby Simmons2001-02</v>
      </c>
    </row>
    <row r="12382" spans="1:8" x14ac:dyDescent="0.35">
      <c r="A12382" t="str">
        <f>VLOOKUP(salaries_1985to2020!B:B, player_information!A:U, 21, FALSE)</f>
        <v>Bobby Simmons</v>
      </c>
      <c r="B12382" t="s">
        <v>2013</v>
      </c>
      <c r="C12382" s="4">
        <v>512435</v>
      </c>
      <c r="D12382" t="s">
        <v>32</v>
      </c>
      <c r="E12382">
        <v>2003</v>
      </c>
      <c r="F12382">
        <v>2002</v>
      </c>
      <c r="G12382" t="s">
        <v>47</v>
      </c>
      <c r="H12382" t="str">
        <f t="shared" si="193"/>
        <v>Bobby Simmons2002-03</v>
      </c>
    </row>
    <row r="12383" spans="1:8" x14ac:dyDescent="0.35">
      <c r="A12383" t="str">
        <f>VLOOKUP(salaries_1985to2020!B:B, player_information!A:U, 21, FALSE)</f>
        <v>Bobby Simmons</v>
      </c>
      <c r="B12383" t="s">
        <v>2013</v>
      </c>
      <c r="C12383" s="4">
        <v>337457</v>
      </c>
      <c r="D12383" t="s">
        <v>32</v>
      </c>
      <c r="E12383">
        <v>2003</v>
      </c>
      <c r="F12383">
        <v>2002</v>
      </c>
      <c r="G12383" t="s">
        <v>98</v>
      </c>
      <c r="H12383" t="str">
        <f t="shared" si="193"/>
        <v>Bobby Simmons2002-03</v>
      </c>
    </row>
    <row r="12384" spans="1:8" x14ac:dyDescent="0.35">
      <c r="A12384" t="str">
        <f>VLOOKUP(salaries_1985to2020!B:B, player_information!A:U, 21, FALSE)</f>
        <v>Bobby Simmons</v>
      </c>
      <c r="B12384" t="s">
        <v>2013</v>
      </c>
      <c r="C12384" s="4">
        <v>638679</v>
      </c>
      <c r="D12384" t="s">
        <v>34</v>
      </c>
      <c r="E12384">
        <v>2004</v>
      </c>
      <c r="F12384">
        <v>2003</v>
      </c>
      <c r="G12384" t="s">
        <v>49</v>
      </c>
      <c r="H12384" t="str">
        <f t="shared" si="193"/>
        <v>Bobby Simmons2003-04</v>
      </c>
    </row>
    <row r="12385" spans="1:8" x14ac:dyDescent="0.35">
      <c r="A12385" t="str">
        <f>VLOOKUP(salaries_1985to2020!B:B, player_information!A:U, 21, FALSE)</f>
        <v>Bobby Simmons</v>
      </c>
      <c r="B12385" t="s">
        <v>2013</v>
      </c>
      <c r="C12385" s="4">
        <v>825000</v>
      </c>
      <c r="D12385" t="s">
        <v>35</v>
      </c>
      <c r="E12385">
        <v>2005</v>
      </c>
      <c r="F12385">
        <v>2004</v>
      </c>
      <c r="G12385" t="s">
        <v>49</v>
      </c>
      <c r="H12385" t="str">
        <f t="shared" si="193"/>
        <v>Bobby Simmons2004-05</v>
      </c>
    </row>
    <row r="12386" spans="1:8" x14ac:dyDescent="0.35">
      <c r="A12386" t="str">
        <f>VLOOKUP(salaries_1985to2020!B:B, player_information!A:U, 21, FALSE)</f>
        <v>Bobby Simmons</v>
      </c>
      <c r="B12386" t="s">
        <v>2013</v>
      </c>
      <c r="C12386" s="4">
        <v>8000000</v>
      </c>
      <c r="D12386" t="s">
        <v>36</v>
      </c>
      <c r="E12386">
        <v>2006</v>
      </c>
      <c r="F12386">
        <v>2005</v>
      </c>
      <c r="G12386" t="s">
        <v>103</v>
      </c>
      <c r="H12386" t="str">
        <f t="shared" si="193"/>
        <v>Bobby Simmons2005-06</v>
      </c>
    </row>
    <row r="12387" spans="1:8" x14ac:dyDescent="0.35">
      <c r="A12387" t="str">
        <f>VLOOKUP(salaries_1985to2020!B:B, player_information!A:U, 21, FALSE)</f>
        <v>Bobby Simmons</v>
      </c>
      <c r="B12387" t="s">
        <v>2013</v>
      </c>
      <c r="C12387" s="4">
        <v>8640000</v>
      </c>
      <c r="D12387" t="s">
        <v>37</v>
      </c>
      <c r="E12387">
        <v>2007</v>
      </c>
      <c r="F12387">
        <v>2006</v>
      </c>
      <c r="G12387" t="s">
        <v>103</v>
      </c>
      <c r="H12387" t="str">
        <f t="shared" si="193"/>
        <v>Bobby Simmons2006-07</v>
      </c>
    </row>
    <row r="12388" spans="1:8" x14ac:dyDescent="0.35">
      <c r="A12388" t="str">
        <f>VLOOKUP(salaries_1985to2020!B:B, player_information!A:U, 21, FALSE)</f>
        <v>Bobby Simmons</v>
      </c>
      <c r="B12388" t="s">
        <v>2013</v>
      </c>
      <c r="C12388" s="4">
        <v>9280000</v>
      </c>
      <c r="D12388" t="s">
        <v>40</v>
      </c>
      <c r="E12388">
        <v>2008</v>
      </c>
      <c r="F12388">
        <v>2007</v>
      </c>
      <c r="G12388" t="s">
        <v>103</v>
      </c>
      <c r="H12388" t="str">
        <f t="shared" si="193"/>
        <v>Bobby Simmons2007-08</v>
      </c>
    </row>
    <row r="12389" spans="1:8" x14ac:dyDescent="0.35">
      <c r="A12389" t="str">
        <f>VLOOKUP(salaries_1985to2020!B:B, player_information!A:U, 21, FALSE)</f>
        <v>Bobby Simmons</v>
      </c>
      <c r="B12389" t="s">
        <v>2013</v>
      </c>
      <c r="C12389" s="4">
        <v>10602667</v>
      </c>
      <c r="D12389" t="s">
        <v>48</v>
      </c>
      <c r="E12389">
        <v>2009</v>
      </c>
      <c r="F12389">
        <v>2008</v>
      </c>
      <c r="G12389" t="s">
        <v>64</v>
      </c>
      <c r="H12389" t="str">
        <f t="shared" si="193"/>
        <v>Bobby Simmons2008-09</v>
      </c>
    </row>
    <row r="12390" spans="1:8" x14ac:dyDescent="0.35">
      <c r="A12390" t="str">
        <f>VLOOKUP(salaries_1985to2020!B:B, player_information!A:U, 21, FALSE)</f>
        <v>Bobby Simmons</v>
      </c>
      <c r="B12390" t="s">
        <v>2013</v>
      </c>
      <c r="C12390" s="4">
        <v>10560000</v>
      </c>
      <c r="D12390" t="s">
        <v>41</v>
      </c>
      <c r="E12390">
        <v>2010</v>
      </c>
      <c r="F12390">
        <v>2009</v>
      </c>
      <c r="G12390" t="s">
        <v>64</v>
      </c>
      <c r="H12390" t="str">
        <f t="shared" si="193"/>
        <v>Bobby Simmons2009-10</v>
      </c>
    </row>
    <row r="12391" spans="1:8" x14ac:dyDescent="0.35">
      <c r="A12391" t="str">
        <f>VLOOKUP(salaries_1985to2020!B:B, player_information!A:U, 21, FALSE)</f>
        <v>Bobby Simmons</v>
      </c>
      <c r="B12391" t="s">
        <v>2013</v>
      </c>
      <c r="C12391" s="4">
        <v>71951</v>
      </c>
      <c r="D12391" t="s">
        <v>75</v>
      </c>
      <c r="E12391">
        <v>2011</v>
      </c>
      <c r="F12391">
        <v>2010</v>
      </c>
      <c r="G12391" t="s">
        <v>84</v>
      </c>
      <c r="H12391" t="str">
        <f t="shared" si="193"/>
        <v>Bobby Simmons2010-11</v>
      </c>
    </row>
    <row r="12392" spans="1:8" x14ac:dyDescent="0.35">
      <c r="A12392" t="str">
        <f>VLOOKUP(salaries_1985to2020!B:B, player_information!A:U, 21, FALSE)</f>
        <v>Bobby Simmons</v>
      </c>
      <c r="B12392" t="s">
        <v>2013</v>
      </c>
      <c r="C12392" s="4">
        <v>594836</v>
      </c>
      <c r="D12392" t="s">
        <v>77</v>
      </c>
      <c r="E12392">
        <v>2012</v>
      </c>
      <c r="F12392">
        <v>2011</v>
      </c>
      <c r="G12392" t="s">
        <v>49</v>
      </c>
      <c r="H12392" t="str">
        <f t="shared" si="193"/>
        <v>Bobby Simmons2011-12</v>
      </c>
    </row>
    <row r="12393" spans="1:8" x14ac:dyDescent="0.35">
      <c r="A12393" t="str">
        <f>VLOOKUP(salaries_1985to2020!B:B, player_information!A:U, 21, FALSE)</f>
        <v>Cedric Simmons</v>
      </c>
      <c r="B12393" t="s">
        <v>2014</v>
      </c>
      <c r="C12393" s="4">
        <v>1515480</v>
      </c>
      <c r="D12393" t="s">
        <v>37</v>
      </c>
      <c r="E12393">
        <v>2007</v>
      </c>
      <c r="F12393">
        <v>2006</v>
      </c>
      <c r="G12393" t="s">
        <v>124</v>
      </c>
      <c r="H12393" t="str">
        <f t="shared" si="193"/>
        <v>Cedric Simmons2006-07</v>
      </c>
    </row>
    <row r="12394" spans="1:8" x14ac:dyDescent="0.35">
      <c r="A12394" t="str">
        <f>VLOOKUP(salaries_1985to2020!B:B, player_information!A:U, 21, FALSE)</f>
        <v>Cedric Simmons</v>
      </c>
      <c r="B12394" t="s">
        <v>2014</v>
      </c>
      <c r="C12394" s="4">
        <v>1629120</v>
      </c>
      <c r="D12394" t="s">
        <v>40</v>
      </c>
      <c r="E12394">
        <v>2008</v>
      </c>
      <c r="F12394">
        <v>2007</v>
      </c>
      <c r="G12394" t="s">
        <v>104</v>
      </c>
      <c r="H12394" t="str">
        <f t="shared" si="193"/>
        <v>Cedric Simmons2007-08</v>
      </c>
    </row>
    <row r="12395" spans="1:8" x14ac:dyDescent="0.35">
      <c r="A12395" t="str">
        <f>VLOOKUP(salaries_1985to2020!B:B, player_information!A:U, 21, FALSE)</f>
        <v>Cedric Simmons</v>
      </c>
      <c r="B12395" t="s">
        <v>2014</v>
      </c>
      <c r="C12395" s="4">
        <v>1742760</v>
      </c>
      <c r="D12395" t="s">
        <v>48</v>
      </c>
      <c r="E12395">
        <v>2009</v>
      </c>
      <c r="F12395">
        <v>2008</v>
      </c>
      <c r="G12395" t="s">
        <v>14</v>
      </c>
      <c r="H12395" t="str">
        <f t="shared" si="193"/>
        <v>Cedric Simmons2008-09</v>
      </c>
    </row>
    <row r="12396" spans="1:8" x14ac:dyDescent="0.35">
      <c r="A12396" t="str">
        <f>VLOOKUP(salaries_1985to2020!B:B, player_information!A:U, 21, FALSE)</f>
        <v>Jonathon Simmons</v>
      </c>
      <c r="B12396" t="s">
        <v>2015</v>
      </c>
      <c r="C12396" s="4">
        <v>525093</v>
      </c>
      <c r="D12396" t="s">
        <v>59</v>
      </c>
      <c r="E12396">
        <v>2016</v>
      </c>
      <c r="F12396">
        <v>2015</v>
      </c>
      <c r="G12396" t="s">
        <v>84</v>
      </c>
      <c r="H12396" t="str">
        <f t="shared" si="193"/>
        <v>Jonathon Simmons2015-16</v>
      </c>
    </row>
    <row r="12397" spans="1:8" x14ac:dyDescent="0.35">
      <c r="A12397" t="str">
        <f>VLOOKUP(salaries_1985to2020!B:B, player_information!A:U, 21, FALSE)</f>
        <v>Jonathon Simmons</v>
      </c>
      <c r="B12397" t="s">
        <v>2015</v>
      </c>
      <c r="C12397" s="4">
        <v>874636</v>
      </c>
      <c r="D12397" t="s">
        <v>43</v>
      </c>
      <c r="E12397">
        <v>2017</v>
      </c>
      <c r="F12397">
        <v>2016</v>
      </c>
      <c r="G12397" t="s">
        <v>84</v>
      </c>
      <c r="H12397" t="str">
        <f t="shared" si="193"/>
        <v>Jonathon Simmons2016-17</v>
      </c>
    </row>
    <row r="12398" spans="1:8" x14ac:dyDescent="0.35">
      <c r="A12398" t="str">
        <f>VLOOKUP(salaries_1985to2020!B:B, player_information!A:U, 21, FALSE)</f>
        <v>Jonathon Simmons</v>
      </c>
      <c r="B12398" t="s">
        <v>2015</v>
      </c>
      <c r="C12398" s="4">
        <v>6300000</v>
      </c>
      <c r="D12398" t="s">
        <v>45</v>
      </c>
      <c r="E12398">
        <v>2018</v>
      </c>
      <c r="F12398">
        <v>2017</v>
      </c>
      <c r="G12398" t="s">
        <v>51</v>
      </c>
      <c r="H12398" t="str">
        <f t="shared" si="193"/>
        <v>Jonathon Simmons2017-18</v>
      </c>
    </row>
    <row r="12399" spans="1:8" x14ac:dyDescent="0.35">
      <c r="A12399" t="s">
        <v>12945</v>
      </c>
      <c r="B12399" t="s">
        <v>2015</v>
      </c>
      <c r="C12399" s="4">
        <v>6000000</v>
      </c>
      <c r="D12399" t="s">
        <v>14974</v>
      </c>
      <c r="E12399">
        <v>2019</v>
      </c>
      <c r="F12399">
        <v>2018</v>
      </c>
      <c r="G12399" t="s">
        <v>51</v>
      </c>
      <c r="H12399" t="str">
        <f t="shared" si="193"/>
        <v>Jonathon Simmons2018-19</v>
      </c>
    </row>
    <row r="12400" spans="1:8" x14ac:dyDescent="0.35">
      <c r="A12400" t="s">
        <v>12945</v>
      </c>
      <c r="B12400" t="s">
        <v>2015</v>
      </c>
      <c r="C12400" s="4">
        <v>1000000</v>
      </c>
      <c r="D12400" t="s">
        <v>14975</v>
      </c>
      <c r="E12400">
        <v>2020</v>
      </c>
      <c r="F12400">
        <v>2019</v>
      </c>
      <c r="G12400" t="s">
        <v>98</v>
      </c>
      <c r="H12400" t="str">
        <f t="shared" si="193"/>
        <v>Jonathon Simmons2019-20</v>
      </c>
    </row>
    <row r="12401" spans="1:8" x14ac:dyDescent="0.35">
      <c r="A12401" t="str">
        <f>VLOOKUP(salaries_1985to2020!B:B, player_information!A:U, 21, FALSE)</f>
        <v>Lionel Simmons</v>
      </c>
      <c r="B12401" t="s">
        <v>2016</v>
      </c>
      <c r="C12401" s="4">
        <v>930000</v>
      </c>
      <c r="D12401" t="s">
        <v>7</v>
      </c>
      <c r="E12401">
        <v>1991</v>
      </c>
      <c r="F12401">
        <v>1990</v>
      </c>
      <c r="G12401" t="s">
        <v>14</v>
      </c>
      <c r="H12401" t="str">
        <f t="shared" si="193"/>
        <v>Lionel Simmons1990-91</v>
      </c>
    </row>
    <row r="12402" spans="1:8" x14ac:dyDescent="0.35">
      <c r="A12402" t="str">
        <f>VLOOKUP(salaries_1985to2020!B:B, player_information!A:U, 21, FALSE)</f>
        <v>Lionel Simmons</v>
      </c>
      <c r="B12402" t="s">
        <v>2016</v>
      </c>
      <c r="C12402" s="4">
        <v>1289000</v>
      </c>
      <c r="D12402" t="s">
        <v>9</v>
      </c>
      <c r="E12402">
        <v>1992</v>
      </c>
      <c r="F12402">
        <v>1991</v>
      </c>
      <c r="G12402" t="s">
        <v>14</v>
      </c>
      <c r="H12402" t="str">
        <f t="shared" si="193"/>
        <v>Lionel Simmons1991-92</v>
      </c>
    </row>
    <row r="12403" spans="1:8" x14ac:dyDescent="0.35">
      <c r="A12403" t="str">
        <f>VLOOKUP(salaries_1985to2020!B:B, player_information!A:U, 21, FALSE)</f>
        <v>Lionel Simmons</v>
      </c>
      <c r="B12403" t="s">
        <v>2016</v>
      </c>
      <c r="C12403" s="4">
        <v>1464000</v>
      </c>
      <c r="D12403" t="s">
        <v>10</v>
      </c>
      <c r="E12403">
        <v>1993</v>
      </c>
      <c r="F12403">
        <v>1992</v>
      </c>
      <c r="G12403" t="s">
        <v>14</v>
      </c>
      <c r="H12403" t="str">
        <f t="shared" si="193"/>
        <v>Lionel Simmons1992-93</v>
      </c>
    </row>
    <row r="12404" spans="1:8" x14ac:dyDescent="0.35">
      <c r="A12404" t="str">
        <f>VLOOKUP(salaries_1985to2020!B:B, player_information!A:U, 21, FALSE)</f>
        <v>Lionel Simmons</v>
      </c>
      <c r="B12404" t="s">
        <v>2016</v>
      </c>
      <c r="C12404" s="4">
        <v>1743000</v>
      </c>
      <c r="D12404" t="s">
        <v>12</v>
      </c>
      <c r="E12404">
        <v>1994</v>
      </c>
      <c r="F12404">
        <v>1993</v>
      </c>
      <c r="G12404" t="s">
        <v>14</v>
      </c>
      <c r="H12404" t="str">
        <f t="shared" si="193"/>
        <v>Lionel Simmons1993-94</v>
      </c>
    </row>
    <row r="12405" spans="1:8" x14ac:dyDescent="0.35">
      <c r="A12405" t="str">
        <f>VLOOKUP(salaries_1985to2020!B:B, player_information!A:U, 21, FALSE)</f>
        <v>Lionel Simmons</v>
      </c>
      <c r="B12405" t="s">
        <v>2016</v>
      </c>
      <c r="C12405" s="4">
        <v>2181400</v>
      </c>
      <c r="D12405" t="s">
        <v>13</v>
      </c>
      <c r="E12405">
        <v>1995</v>
      </c>
      <c r="F12405">
        <v>1994</v>
      </c>
      <c r="G12405" t="s">
        <v>14</v>
      </c>
      <c r="H12405" t="str">
        <f t="shared" si="193"/>
        <v>Lionel Simmons1994-95</v>
      </c>
    </row>
    <row r="12406" spans="1:8" x14ac:dyDescent="0.35">
      <c r="A12406" t="str">
        <f>VLOOKUP(salaries_1985to2020!B:B, player_information!A:U, 21, FALSE)</f>
        <v>Lionel Simmons</v>
      </c>
      <c r="B12406" t="s">
        <v>2016</v>
      </c>
      <c r="C12406" s="4">
        <v>2676000</v>
      </c>
      <c r="D12406" t="s">
        <v>23</v>
      </c>
      <c r="E12406">
        <v>1996</v>
      </c>
      <c r="F12406">
        <v>1995</v>
      </c>
      <c r="G12406" t="s">
        <v>14</v>
      </c>
      <c r="H12406" t="str">
        <f t="shared" si="193"/>
        <v>Lionel Simmons1995-96</v>
      </c>
    </row>
    <row r="12407" spans="1:8" x14ac:dyDescent="0.35">
      <c r="A12407" t="str">
        <f>VLOOKUP(salaries_1985to2020!B:B, player_information!A:U, 21, FALSE)</f>
        <v>Lionel Simmons</v>
      </c>
      <c r="B12407" t="s">
        <v>2016</v>
      </c>
      <c r="C12407" s="4">
        <v>3194000</v>
      </c>
      <c r="D12407" t="s">
        <v>24</v>
      </c>
      <c r="E12407">
        <v>1997</v>
      </c>
      <c r="F12407">
        <v>1996</v>
      </c>
      <c r="G12407" t="s">
        <v>14</v>
      </c>
      <c r="H12407" t="str">
        <f t="shared" si="193"/>
        <v>Lionel Simmons1996-97</v>
      </c>
    </row>
    <row r="12408" spans="1:8" x14ac:dyDescent="0.35">
      <c r="A12408" t="str">
        <f>VLOOKUP(salaries_1985to2020!B:B, player_information!A:U, 21, FALSE)</f>
        <v>Lionel Simmons</v>
      </c>
      <c r="B12408" t="s">
        <v>2016</v>
      </c>
      <c r="C12408" s="4">
        <v>3716500</v>
      </c>
      <c r="D12408" t="s">
        <v>25</v>
      </c>
      <c r="E12408">
        <v>1998</v>
      </c>
      <c r="F12408">
        <v>1997</v>
      </c>
      <c r="G12408" t="s">
        <v>14</v>
      </c>
      <c r="H12408" t="str">
        <f t="shared" si="193"/>
        <v>Lionel Simmons1997-98</v>
      </c>
    </row>
    <row r="12409" spans="1:8" x14ac:dyDescent="0.35">
      <c r="A12409" t="str">
        <f>VLOOKUP(salaries_1985to2020!B:B, player_information!A:U, 21, FALSE)</f>
        <v>Lionel Simmons</v>
      </c>
      <c r="B12409" t="s">
        <v>2016</v>
      </c>
      <c r="C12409" s="4">
        <v>4238500</v>
      </c>
      <c r="D12409" t="s">
        <v>29</v>
      </c>
      <c r="E12409">
        <v>1999</v>
      </c>
      <c r="F12409">
        <v>1998</v>
      </c>
      <c r="G12409" t="s">
        <v>14</v>
      </c>
      <c r="H12409" t="str">
        <f t="shared" si="193"/>
        <v>Lionel Simmons1998-99</v>
      </c>
    </row>
    <row r="12410" spans="1:8" x14ac:dyDescent="0.35">
      <c r="A12410" t="s">
        <v>12958</v>
      </c>
      <c r="B12410" t="s">
        <v>12956</v>
      </c>
      <c r="C12410" s="4">
        <v>1835520</v>
      </c>
      <c r="D12410" t="s">
        <v>14974</v>
      </c>
      <c r="E12410">
        <v>2019</v>
      </c>
      <c r="F12410">
        <v>2018</v>
      </c>
      <c r="G12410" t="s">
        <v>8</v>
      </c>
      <c r="H12410" t="str">
        <f t="shared" si="193"/>
        <v>Anfernee Simons2018-19</v>
      </c>
    </row>
    <row r="12411" spans="1:8" x14ac:dyDescent="0.35">
      <c r="A12411" t="s">
        <v>12958</v>
      </c>
      <c r="B12411" t="s">
        <v>12956</v>
      </c>
      <c r="C12411" s="4">
        <v>2149560</v>
      </c>
      <c r="D12411" t="s">
        <v>14975</v>
      </c>
      <c r="E12411">
        <v>2020</v>
      </c>
      <c r="F12411">
        <v>2019</v>
      </c>
      <c r="G12411" t="s">
        <v>8</v>
      </c>
      <c r="H12411" t="str">
        <f t="shared" si="193"/>
        <v>Anfernee Simons2019-20</v>
      </c>
    </row>
    <row r="12412" spans="1:8" x14ac:dyDescent="0.35">
      <c r="A12412" t="str">
        <f>VLOOKUP(salaries_1985to2020!B:B, player_information!A:U, 21, FALSE)</f>
        <v>Miles Simon</v>
      </c>
      <c r="B12412" t="s">
        <v>2017</v>
      </c>
      <c r="C12412" s="4">
        <v>287500</v>
      </c>
      <c r="D12412" t="s">
        <v>29</v>
      </c>
      <c r="E12412">
        <v>1999</v>
      </c>
      <c r="F12412">
        <v>1998</v>
      </c>
      <c r="G12412" t="s">
        <v>51</v>
      </c>
      <c r="H12412" t="str">
        <f t="shared" si="193"/>
        <v>Miles Simon1998-99</v>
      </c>
    </row>
    <row r="12413" spans="1:8" x14ac:dyDescent="0.35">
      <c r="A12413" t="str">
        <f>VLOOKUP(salaries_1985to2020!B:B, player_information!A:U, 21, FALSE)</f>
        <v>Miles Simon</v>
      </c>
      <c r="B12413" t="s">
        <v>2017</v>
      </c>
      <c r="C12413" s="4">
        <v>385000</v>
      </c>
      <c r="D12413" t="s">
        <v>30</v>
      </c>
      <c r="E12413">
        <v>2000</v>
      </c>
      <c r="F12413">
        <v>1999</v>
      </c>
      <c r="G12413" t="s">
        <v>51</v>
      </c>
      <c r="H12413" t="str">
        <f t="shared" si="193"/>
        <v>Miles Simon1999-00</v>
      </c>
    </row>
    <row r="12414" spans="1:8" x14ac:dyDescent="0.35">
      <c r="A12414" t="str">
        <f>VLOOKUP(salaries_1985to2020!B:B, player_information!A:U, 21, FALSE)</f>
        <v>Dickey Simpkins</v>
      </c>
      <c r="B12414" t="s">
        <v>2018</v>
      </c>
      <c r="C12414" s="4">
        <v>650000</v>
      </c>
      <c r="D12414" t="s">
        <v>13</v>
      </c>
      <c r="E12414">
        <v>1995</v>
      </c>
      <c r="F12414">
        <v>1994</v>
      </c>
      <c r="G12414" t="s">
        <v>104</v>
      </c>
      <c r="H12414" t="str">
        <f t="shared" si="193"/>
        <v>Dickey Simpkins1994-95</v>
      </c>
    </row>
    <row r="12415" spans="1:8" x14ac:dyDescent="0.35">
      <c r="A12415" t="str">
        <f>VLOOKUP(salaries_1985to2020!B:B, player_information!A:U, 21, FALSE)</f>
        <v>Dickey Simpkins</v>
      </c>
      <c r="B12415" t="s">
        <v>2018</v>
      </c>
      <c r="C12415" s="4">
        <v>845000</v>
      </c>
      <c r="D12415" t="s">
        <v>23</v>
      </c>
      <c r="E12415">
        <v>1996</v>
      </c>
      <c r="F12415">
        <v>1995</v>
      </c>
      <c r="G12415" t="s">
        <v>104</v>
      </c>
      <c r="H12415" t="str">
        <f t="shared" si="193"/>
        <v>Dickey Simpkins1995-96</v>
      </c>
    </row>
    <row r="12416" spans="1:8" x14ac:dyDescent="0.35">
      <c r="A12416" t="str">
        <f>VLOOKUP(salaries_1985to2020!B:B, player_information!A:U, 21, FALSE)</f>
        <v>Dickey Simpkins</v>
      </c>
      <c r="B12416" t="s">
        <v>2018</v>
      </c>
      <c r="C12416" s="4">
        <v>1040000</v>
      </c>
      <c r="D12416" t="s">
        <v>24</v>
      </c>
      <c r="E12416">
        <v>1997</v>
      </c>
      <c r="F12416">
        <v>1996</v>
      </c>
      <c r="G12416" t="s">
        <v>104</v>
      </c>
      <c r="H12416" t="str">
        <f t="shared" si="193"/>
        <v>Dickey Simpkins1996-97</v>
      </c>
    </row>
    <row r="12417" spans="1:8" x14ac:dyDescent="0.35">
      <c r="A12417" t="str">
        <f>VLOOKUP(salaries_1985to2020!B:B, player_information!A:U, 21, FALSE)</f>
        <v>Dickey Simpkins</v>
      </c>
      <c r="B12417" t="s">
        <v>2018</v>
      </c>
      <c r="C12417" s="4">
        <v>1235000</v>
      </c>
      <c r="D12417" t="s">
        <v>25</v>
      </c>
      <c r="E12417">
        <v>1998</v>
      </c>
      <c r="F12417">
        <v>1997</v>
      </c>
      <c r="G12417" t="s">
        <v>76</v>
      </c>
      <c r="H12417" t="str">
        <f t="shared" si="193"/>
        <v>Dickey Simpkins1997-98</v>
      </c>
    </row>
    <row r="12418" spans="1:8" x14ac:dyDescent="0.35">
      <c r="A12418" t="str">
        <f>VLOOKUP(salaries_1985to2020!B:B, player_information!A:U, 21, FALSE)</f>
        <v>Dickey Simpkins</v>
      </c>
      <c r="B12418" t="s">
        <v>2018</v>
      </c>
      <c r="C12418" s="4">
        <v>1500000</v>
      </c>
      <c r="D12418" t="s">
        <v>30</v>
      </c>
      <c r="E12418">
        <v>2000</v>
      </c>
      <c r="F12418">
        <v>1999</v>
      </c>
      <c r="G12418" t="s">
        <v>104</v>
      </c>
      <c r="H12418" t="str">
        <f t="shared" si="193"/>
        <v>Dickey Simpkins1999-00</v>
      </c>
    </row>
    <row r="12419" spans="1:8" x14ac:dyDescent="0.35">
      <c r="A12419" t="str">
        <f>VLOOKUP(salaries_1985to2020!B:B, player_information!A:U, 21, FALSE)</f>
        <v>Dickey Simpkins</v>
      </c>
      <c r="B12419" t="s">
        <v>2018</v>
      </c>
      <c r="C12419" s="4">
        <v>26190</v>
      </c>
      <c r="D12419" t="s">
        <v>31</v>
      </c>
      <c r="E12419">
        <v>2002</v>
      </c>
      <c r="F12419">
        <v>2001</v>
      </c>
      <c r="G12419" t="s">
        <v>39</v>
      </c>
      <c r="H12419" t="str">
        <f t="shared" ref="H12419:H12482" si="194">_xlfn.CONCAT(A12419, D12419)</f>
        <v>Dickey Simpkins2001-02</v>
      </c>
    </row>
    <row r="12420" spans="1:8" x14ac:dyDescent="0.35">
      <c r="A12420" t="str">
        <f>VLOOKUP(salaries_1985to2020!B:B, player_information!A:U, 21, FALSE)</f>
        <v>Courtney Sims</v>
      </c>
      <c r="B12420" t="s">
        <v>2019</v>
      </c>
      <c r="C12420" s="4">
        <v>112130</v>
      </c>
      <c r="D12420" t="s">
        <v>40</v>
      </c>
      <c r="E12420">
        <v>2008</v>
      </c>
      <c r="F12420">
        <v>2007</v>
      </c>
      <c r="G12420" t="s">
        <v>109</v>
      </c>
      <c r="H12420" t="str">
        <f t="shared" si="194"/>
        <v>Courtney Sims2007-08</v>
      </c>
    </row>
    <row r="12421" spans="1:8" x14ac:dyDescent="0.35">
      <c r="A12421" t="str">
        <f>VLOOKUP(salaries_1985to2020!B:B, player_information!A:U, 21, FALSE)</f>
        <v>Courtney Sims</v>
      </c>
      <c r="B12421" t="s">
        <v>2019</v>
      </c>
      <c r="C12421" s="4">
        <v>184648</v>
      </c>
      <c r="D12421" t="s">
        <v>48</v>
      </c>
      <c r="E12421">
        <v>2009</v>
      </c>
      <c r="F12421">
        <v>2008</v>
      </c>
      <c r="G12421" t="s">
        <v>62</v>
      </c>
      <c r="H12421" t="str">
        <f t="shared" si="194"/>
        <v>Courtney Sims2008-09</v>
      </c>
    </row>
    <row r="12422" spans="1:8" x14ac:dyDescent="0.35">
      <c r="A12422" t="str">
        <f>VLOOKUP(salaries_1985to2020!B:B, player_information!A:U, 21, FALSE)</f>
        <v>Henry Sims</v>
      </c>
      <c r="B12422" t="s">
        <v>2020</v>
      </c>
      <c r="C12422" s="4">
        <v>915243</v>
      </c>
      <c r="D12422" t="s">
        <v>57</v>
      </c>
      <c r="E12422">
        <v>2015</v>
      </c>
      <c r="F12422">
        <v>2014</v>
      </c>
      <c r="G12422" t="s">
        <v>92</v>
      </c>
      <c r="H12422" t="str">
        <f t="shared" si="194"/>
        <v>Henry Sims2014-15</v>
      </c>
    </row>
    <row r="12423" spans="1:8" x14ac:dyDescent="0.35">
      <c r="A12423" t="str">
        <f>VLOOKUP(salaries_1985to2020!B:B, player_information!A:U, 21, FALSE)</f>
        <v>Henry Sims</v>
      </c>
      <c r="B12423" t="s">
        <v>2020</v>
      </c>
      <c r="C12423" s="4">
        <v>161622</v>
      </c>
      <c r="D12423" t="s">
        <v>59</v>
      </c>
      <c r="E12423">
        <v>2016</v>
      </c>
      <c r="F12423">
        <v>2015</v>
      </c>
      <c r="G12423" t="s">
        <v>60</v>
      </c>
      <c r="H12423" t="str">
        <f t="shared" si="194"/>
        <v>Henry Sims2015-16</v>
      </c>
    </row>
    <row r="12424" spans="1:8" x14ac:dyDescent="0.35">
      <c r="A12424" t="str">
        <f>VLOOKUP(salaries_1985to2020!B:B, player_information!A:U, 21, FALSE)</f>
        <v>Henry Sims</v>
      </c>
      <c r="B12424" t="s">
        <v>2020</v>
      </c>
      <c r="C12424" s="4">
        <v>75000</v>
      </c>
      <c r="D12424" t="s">
        <v>43</v>
      </c>
      <c r="E12424">
        <v>2017</v>
      </c>
      <c r="F12424">
        <v>2016</v>
      </c>
      <c r="G12424" t="s">
        <v>116</v>
      </c>
      <c r="H12424" t="str">
        <f t="shared" si="194"/>
        <v>Henry Sims2016-17</v>
      </c>
    </row>
    <row r="12425" spans="1:8" x14ac:dyDescent="0.35">
      <c r="A12425" t="str">
        <f>VLOOKUP(salaries_1985to2020!B:B, player_information!A:U, 21, FALSE)</f>
        <v>Chris Singleton</v>
      </c>
      <c r="B12425" t="s">
        <v>2023</v>
      </c>
      <c r="C12425" s="4">
        <v>1485000</v>
      </c>
      <c r="D12425" t="s">
        <v>77</v>
      </c>
      <c r="E12425">
        <v>2012</v>
      </c>
      <c r="F12425">
        <v>2011</v>
      </c>
      <c r="G12425" t="s">
        <v>98</v>
      </c>
      <c r="H12425" t="str">
        <f t="shared" si="194"/>
        <v>Chris Singleton2011-12</v>
      </c>
    </row>
    <row r="12426" spans="1:8" x14ac:dyDescent="0.35">
      <c r="A12426" t="str">
        <f>VLOOKUP(salaries_1985to2020!B:B, player_information!A:U, 21, FALSE)</f>
        <v>Chris Singleton</v>
      </c>
      <c r="B12426" t="s">
        <v>2023</v>
      </c>
      <c r="C12426" s="4">
        <v>1596360</v>
      </c>
      <c r="D12426" t="s">
        <v>54</v>
      </c>
      <c r="E12426">
        <v>2013</v>
      </c>
      <c r="F12426">
        <v>2012</v>
      </c>
      <c r="G12426" t="s">
        <v>98</v>
      </c>
      <c r="H12426" t="str">
        <f t="shared" si="194"/>
        <v>Chris Singleton2012-13</v>
      </c>
    </row>
    <row r="12427" spans="1:8" x14ac:dyDescent="0.35">
      <c r="A12427" t="str">
        <f>VLOOKUP(salaries_1985to2020!B:B, player_information!A:U, 21, FALSE)</f>
        <v>Chris Singleton</v>
      </c>
      <c r="B12427" t="s">
        <v>2023</v>
      </c>
      <c r="C12427" s="4">
        <v>1618680</v>
      </c>
      <c r="D12427" t="s">
        <v>56</v>
      </c>
      <c r="E12427">
        <v>2014</v>
      </c>
      <c r="F12427">
        <v>2013</v>
      </c>
      <c r="G12427" t="s">
        <v>98</v>
      </c>
      <c r="H12427" t="str">
        <f t="shared" si="194"/>
        <v>Chris Singleton2013-14</v>
      </c>
    </row>
    <row r="12428" spans="1:8" x14ac:dyDescent="0.35">
      <c r="A12428" t="str">
        <f>VLOOKUP(salaries_1985to2020!B:B, player_information!A:U, 21, FALSE)</f>
        <v>James Singleton</v>
      </c>
      <c r="B12428" t="s">
        <v>2024</v>
      </c>
      <c r="C12428" s="4">
        <v>625000</v>
      </c>
      <c r="D12428" t="s">
        <v>36</v>
      </c>
      <c r="E12428">
        <v>2006</v>
      </c>
      <c r="F12428">
        <v>2005</v>
      </c>
      <c r="G12428" t="s">
        <v>49</v>
      </c>
      <c r="H12428" t="str">
        <f t="shared" si="194"/>
        <v>James Singleton2005-06</v>
      </c>
    </row>
    <row r="12429" spans="1:8" x14ac:dyDescent="0.35">
      <c r="A12429" t="str">
        <f>VLOOKUP(salaries_1985to2020!B:B, player_information!A:U, 21, FALSE)</f>
        <v>James Singleton</v>
      </c>
      <c r="B12429" t="s">
        <v>2024</v>
      </c>
      <c r="C12429" s="4">
        <v>675000</v>
      </c>
      <c r="D12429" t="s">
        <v>37</v>
      </c>
      <c r="E12429">
        <v>2007</v>
      </c>
      <c r="F12429">
        <v>2006</v>
      </c>
      <c r="G12429" t="s">
        <v>49</v>
      </c>
      <c r="H12429" t="str">
        <f t="shared" si="194"/>
        <v>James Singleton2006-07</v>
      </c>
    </row>
    <row r="12430" spans="1:8" x14ac:dyDescent="0.35">
      <c r="A12430" t="str">
        <f>VLOOKUP(salaries_1985to2020!B:B, player_information!A:U, 21, FALSE)</f>
        <v>James Singleton</v>
      </c>
      <c r="B12430" t="s">
        <v>2024</v>
      </c>
      <c r="C12430" s="4">
        <v>826269</v>
      </c>
      <c r="D12430" t="s">
        <v>48</v>
      </c>
      <c r="E12430">
        <v>2009</v>
      </c>
      <c r="F12430">
        <v>2008</v>
      </c>
      <c r="G12430" t="s">
        <v>33</v>
      </c>
      <c r="H12430" t="str">
        <f t="shared" si="194"/>
        <v>James Singleton2008-09</v>
      </c>
    </row>
    <row r="12431" spans="1:8" x14ac:dyDescent="0.35">
      <c r="A12431" t="str">
        <f>VLOOKUP(salaries_1985to2020!B:B, player_information!A:U, 21, FALSE)</f>
        <v>James Singleton</v>
      </c>
      <c r="B12431" t="s">
        <v>2024</v>
      </c>
      <c r="C12431" s="4">
        <v>1030189</v>
      </c>
      <c r="D12431" t="s">
        <v>41</v>
      </c>
      <c r="E12431">
        <v>2010</v>
      </c>
      <c r="F12431">
        <v>2009</v>
      </c>
      <c r="G12431" t="s">
        <v>98</v>
      </c>
      <c r="H12431" t="str">
        <f t="shared" si="194"/>
        <v>James Singleton2009-10</v>
      </c>
    </row>
    <row r="12432" spans="1:8" x14ac:dyDescent="0.35">
      <c r="A12432" t="str">
        <f>VLOOKUP(salaries_1985to2020!B:B, player_information!A:U, 21, FALSE)</f>
        <v>Kyle Singler</v>
      </c>
      <c r="B12432" t="s">
        <v>2021</v>
      </c>
      <c r="C12432" s="4">
        <v>1000000</v>
      </c>
      <c r="D12432" t="s">
        <v>54</v>
      </c>
      <c r="E12432">
        <v>2013</v>
      </c>
      <c r="F12432">
        <v>2012</v>
      </c>
      <c r="G12432" t="s">
        <v>47</v>
      </c>
      <c r="H12432" t="str">
        <f t="shared" si="194"/>
        <v>Kyle Singler2012-13</v>
      </c>
    </row>
    <row r="12433" spans="1:8" x14ac:dyDescent="0.35">
      <c r="A12433" t="str">
        <f>VLOOKUP(salaries_1985to2020!B:B, player_information!A:U, 21, FALSE)</f>
        <v>Kyle Singler</v>
      </c>
      <c r="B12433" t="s">
        <v>2021</v>
      </c>
      <c r="C12433" s="4">
        <v>1045000</v>
      </c>
      <c r="D12433" t="s">
        <v>56</v>
      </c>
      <c r="E12433">
        <v>2014</v>
      </c>
      <c r="F12433">
        <v>2013</v>
      </c>
      <c r="G12433" t="s">
        <v>47</v>
      </c>
      <c r="H12433" t="str">
        <f t="shared" si="194"/>
        <v>Kyle Singler2013-14</v>
      </c>
    </row>
    <row r="12434" spans="1:8" x14ac:dyDescent="0.35">
      <c r="A12434" t="str">
        <f>VLOOKUP(salaries_1985to2020!B:B, player_information!A:U, 21, FALSE)</f>
        <v>Kyle Singler</v>
      </c>
      <c r="B12434" t="s">
        <v>2021</v>
      </c>
      <c r="C12434" s="4">
        <v>1090000</v>
      </c>
      <c r="D12434" t="s">
        <v>57</v>
      </c>
      <c r="E12434">
        <v>2015</v>
      </c>
      <c r="F12434">
        <v>2014</v>
      </c>
      <c r="G12434" t="s">
        <v>44</v>
      </c>
      <c r="H12434" t="str">
        <f t="shared" si="194"/>
        <v>Kyle Singler2014-15</v>
      </c>
    </row>
    <row r="12435" spans="1:8" x14ac:dyDescent="0.35">
      <c r="A12435" t="str">
        <f>VLOOKUP(salaries_1985to2020!B:B, player_information!A:U, 21, FALSE)</f>
        <v>Kyle Singler</v>
      </c>
      <c r="B12435" t="s">
        <v>2021</v>
      </c>
      <c r="C12435" s="4">
        <v>5000000</v>
      </c>
      <c r="D12435" t="s">
        <v>59</v>
      </c>
      <c r="E12435">
        <v>2016</v>
      </c>
      <c r="F12435">
        <v>2015</v>
      </c>
      <c r="G12435" t="s">
        <v>44</v>
      </c>
      <c r="H12435" t="str">
        <f t="shared" si="194"/>
        <v>Kyle Singler2015-16</v>
      </c>
    </row>
    <row r="12436" spans="1:8" x14ac:dyDescent="0.35">
      <c r="A12436" t="str">
        <f>VLOOKUP(salaries_1985to2020!B:B, player_information!A:U, 21, FALSE)</f>
        <v>Kyle Singler</v>
      </c>
      <c r="B12436" t="s">
        <v>2021</v>
      </c>
      <c r="C12436" s="4">
        <v>4837500</v>
      </c>
      <c r="D12436" t="s">
        <v>43</v>
      </c>
      <c r="E12436">
        <v>2017</v>
      </c>
      <c r="F12436">
        <v>2016</v>
      </c>
      <c r="G12436" t="s">
        <v>44</v>
      </c>
      <c r="H12436" t="str">
        <f t="shared" si="194"/>
        <v>Kyle Singler2016-17</v>
      </c>
    </row>
    <row r="12437" spans="1:8" x14ac:dyDescent="0.35">
      <c r="A12437" t="str">
        <f>VLOOKUP(salaries_1985to2020!B:B, player_information!A:U, 21, FALSE)</f>
        <v>Kyle Singler</v>
      </c>
      <c r="B12437" t="s">
        <v>2021</v>
      </c>
      <c r="C12437" s="4">
        <v>4666500</v>
      </c>
      <c r="D12437" t="s">
        <v>45</v>
      </c>
      <c r="E12437">
        <v>2018</v>
      </c>
      <c r="F12437">
        <v>2017</v>
      </c>
      <c r="G12437" t="s">
        <v>44</v>
      </c>
      <c r="H12437" t="str">
        <f t="shared" si="194"/>
        <v>Kyle Singler2017-18</v>
      </c>
    </row>
    <row r="12438" spans="1:8" x14ac:dyDescent="0.35">
      <c r="A12438" t="s">
        <v>12981</v>
      </c>
      <c r="B12438" t="s">
        <v>2021</v>
      </c>
      <c r="C12438" s="4">
        <v>4996000</v>
      </c>
      <c r="D12438" t="s">
        <v>14974</v>
      </c>
      <c r="E12438">
        <v>2019</v>
      </c>
      <c r="F12438">
        <v>2018</v>
      </c>
      <c r="G12438" t="s">
        <v>44</v>
      </c>
      <c r="H12438" t="str">
        <f t="shared" si="194"/>
        <v>Kyle Singler2018-19</v>
      </c>
    </row>
    <row r="12439" spans="1:8" x14ac:dyDescent="0.35">
      <c r="A12439" t="s">
        <v>12981</v>
      </c>
      <c r="B12439" t="s">
        <v>2021</v>
      </c>
      <c r="C12439" s="4">
        <v>999200</v>
      </c>
      <c r="D12439" t="s">
        <v>14975</v>
      </c>
      <c r="E12439">
        <v>2020</v>
      </c>
      <c r="F12439">
        <v>2019</v>
      </c>
      <c r="G12439" t="s">
        <v>44</v>
      </c>
      <c r="H12439" t="str">
        <f t="shared" si="194"/>
        <v>Kyle Singler2019-20</v>
      </c>
    </row>
    <row r="12440" spans="1:8" x14ac:dyDescent="0.35">
      <c r="A12440" t="str">
        <f>VLOOKUP(salaries_1985to2020!B:B, player_information!A:U, 21, FALSE)</f>
        <v>Sean Singletary</v>
      </c>
      <c r="B12440" t="s">
        <v>2022</v>
      </c>
      <c r="C12440" s="4">
        <v>442114</v>
      </c>
      <c r="D12440" t="s">
        <v>48</v>
      </c>
      <c r="E12440">
        <v>2009</v>
      </c>
      <c r="F12440">
        <v>2008</v>
      </c>
      <c r="G12440" t="s">
        <v>78</v>
      </c>
      <c r="H12440" t="str">
        <f t="shared" si="194"/>
        <v>Sean Singletary2008-09</v>
      </c>
    </row>
    <row r="12441" spans="1:8" x14ac:dyDescent="0.35">
      <c r="A12441" t="str">
        <f>VLOOKUP(salaries_1985to2020!B:B, player_information!A:U, 21, FALSE)</f>
        <v>Peyton Siva</v>
      </c>
      <c r="B12441" t="s">
        <v>2025</v>
      </c>
      <c r="C12441" s="4">
        <v>100000</v>
      </c>
      <c r="D12441" t="s">
        <v>57</v>
      </c>
      <c r="E12441">
        <v>2015</v>
      </c>
      <c r="F12441">
        <v>2014</v>
      </c>
      <c r="G12441" t="s">
        <v>51</v>
      </c>
      <c r="H12441" t="str">
        <f t="shared" si="194"/>
        <v>Peyton Siva2014-15</v>
      </c>
    </row>
    <row r="12442" spans="1:8" x14ac:dyDescent="0.35">
      <c r="A12442" t="str">
        <f>VLOOKUP(salaries_1985to2020!B:B, player_information!A:U, 21, FALSE)</f>
        <v>Scott Skiles</v>
      </c>
      <c r="B12442" t="s">
        <v>2026</v>
      </c>
      <c r="C12442" s="4">
        <v>172000</v>
      </c>
      <c r="D12442" t="s">
        <v>19</v>
      </c>
      <c r="E12442">
        <v>1988</v>
      </c>
      <c r="F12442">
        <v>1987</v>
      </c>
      <c r="G12442" t="s">
        <v>109</v>
      </c>
      <c r="H12442" t="str">
        <f t="shared" si="194"/>
        <v>Scott Skiles1987-88</v>
      </c>
    </row>
    <row r="12443" spans="1:8" x14ac:dyDescent="0.35">
      <c r="A12443" t="str">
        <f>VLOOKUP(salaries_1985to2020!B:B, player_information!A:U, 21, FALSE)</f>
        <v>Scott Skiles</v>
      </c>
      <c r="B12443" t="s">
        <v>2026</v>
      </c>
      <c r="C12443" s="4">
        <v>192000</v>
      </c>
      <c r="D12443" t="s">
        <v>20</v>
      </c>
      <c r="E12443">
        <v>1989</v>
      </c>
      <c r="F12443">
        <v>1988</v>
      </c>
      <c r="G12443" t="s">
        <v>109</v>
      </c>
      <c r="H12443" t="str">
        <f t="shared" si="194"/>
        <v>Scott Skiles1988-89</v>
      </c>
    </row>
    <row r="12444" spans="1:8" x14ac:dyDescent="0.35">
      <c r="A12444" t="str">
        <f>VLOOKUP(salaries_1985to2020!B:B, player_information!A:U, 21, FALSE)</f>
        <v>Scott Skiles</v>
      </c>
      <c r="B12444" t="s">
        <v>2026</v>
      </c>
      <c r="C12444" s="4">
        <v>408000</v>
      </c>
      <c r="D12444" t="s">
        <v>7</v>
      </c>
      <c r="E12444">
        <v>1991</v>
      </c>
      <c r="F12444">
        <v>1990</v>
      </c>
      <c r="G12444" t="s">
        <v>51</v>
      </c>
      <c r="H12444" t="str">
        <f t="shared" si="194"/>
        <v>Scott Skiles1990-91</v>
      </c>
    </row>
    <row r="12445" spans="1:8" x14ac:dyDescent="0.35">
      <c r="A12445" t="str">
        <f>VLOOKUP(salaries_1985to2020!B:B, player_information!A:U, 21, FALSE)</f>
        <v>Scott Skiles</v>
      </c>
      <c r="B12445" t="s">
        <v>2026</v>
      </c>
      <c r="C12445" s="4">
        <v>1925000</v>
      </c>
      <c r="D12445" t="s">
        <v>9</v>
      </c>
      <c r="E12445">
        <v>1992</v>
      </c>
      <c r="F12445">
        <v>1991</v>
      </c>
      <c r="G12445" t="s">
        <v>51</v>
      </c>
      <c r="H12445" t="str">
        <f t="shared" si="194"/>
        <v>Scott Skiles1991-92</v>
      </c>
    </row>
    <row r="12446" spans="1:8" x14ac:dyDescent="0.35">
      <c r="A12446" t="str">
        <f>VLOOKUP(salaries_1985to2020!B:B, player_information!A:U, 21, FALSE)</f>
        <v>Scott Skiles</v>
      </c>
      <c r="B12446" t="s">
        <v>2026</v>
      </c>
      <c r="C12446" s="4">
        <v>1348000</v>
      </c>
      <c r="D12446" t="s">
        <v>10</v>
      </c>
      <c r="E12446">
        <v>1993</v>
      </c>
      <c r="F12446">
        <v>1992</v>
      </c>
      <c r="G12446" t="s">
        <v>51</v>
      </c>
      <c r="H12446" t="str">
        <f t="shared" si="194"/>
        <v>Scott Skiles1992-93</v>
      </c>
    </row>
    <row r="12447" spans="1:8" x14ac:dyDescent="0.35">
      <c r="A12447" t="str">
        <f>VLOOKUP(salaries_1985to2020!B:B, player_information!A:U, 21, FALSE)</f>
        <v>Scott Skiles</v>
      </c>
      <c r="B12447" t="s">
        <v>2026</v>
      </c>
      <c r="C12447" s="4">
        <v>1722000</v>
      </c>
      <c r="D12447" t="s">
        <v>12</v>
      </c>
      <c r="E12447">
        <v>1994</v>
      </c>
      <c r="F12447">
        <v>1993</v>
      </c>
      <c r="G12447" t="s">
        <v>51</v>
      </c>
      <c r="H12447" t="str">
        <f t="shared" si="194"/>
        <v>Scott Skiles1993-94</v>
      </c>
    </row>
    <row r="12448" spans="1:8" x14ac:dyDescent="0.35">
      <c r="A12448" t="str">
        <f>VLOOKUP(salaries_1985to2020!B:B, player_information!A:U, 21, FALSE)</f>
        <v>Scott Skiles</v>
      </c>
      <c r="B12448" t="s">
        <v>2026</v>
      </c>
      <c r="C12448" s="4">
        <v>2125000</v>
      </c>
      <c r="D12448" t="s">
        <v>13</v>
      </c>
      <c r="E12448">
        <v>1995</v>
      </c>
      <c r="F12448">
        <v>1994</v>
      </c>
      <c r="G12448" t="s">
        <v>68</v>
      </c>
      <c r="H12448" t="str">
        <f t="shared" si="194"/>
        <v>Scott Skiles1994-95</v>
      </c>
    </row>
    <row r="12449" spans="1:8" x14ac:dyDescent="0.35">
      <c r="A12449" t="str">
        <f>VLOOKUP(salaries_1985to2020!B:B, player_information!A:U, 21, FALSE)</f>
        <v>Brian Skinner</v>
      </c>
      <c r="B12449" t="s">
        <v>2027</v>
      </c>
      <c r="C12449" s="4">
        <v>653500</v>
      </c>
      <c r="D12449" t="s">
        <v>29</v>
      </c>
      <c r="E12449">
        <v>1999</v>
      </c>
      <c r="F12449">
        <v>1998</v>
      </c>
      <c r="G12449" t="s">
        <v>49</v>
      </c>
      <c r="H12449" t="str">
        <f t="shared" si="194"/>
        <v>Brian Skinner1998-99</v>
      </c>
    </row>
    <row r="12450" spans="1:8" x14ac:dyDescent="0.35">
      <c r="A12450" t="str">
        <f>VLOOKUP(salaries_1985to2020!B:B, player_information!A:U, 21, FALSE)</f>
        <v>Brian Skinner</v>
      </c>
      <c r="B12450" t="s">
        <v>2027</v>
      </c>
      <c r="C12450" s="4">
        <v>843000</v>
      </c>
      <c r="D12450" t="s">
        <v>30</v>
      </c>
      <c r="E12450">
        <v>2000</v>
      </c>
      <c r="F12450">
        <v>1999</v>
      </c>
      <c r="G12450" t="s">
        <v>49</v>
      </c>
      <c r="H12450" t="str">
        <f t="shared" si="194"/>
        <v>Brian Skinner1999-00</v>
      </c>
    </row>
    <row r="12451" spans="1:8" x14ac:dyDescent="0.35">
      <c r="A12451" t="str">
        <f>VLOOKUP(salaries_1985to2020!B:B, player_information!A:U, 21, FALSE)</f>
        <v>Brian Skinner</v>
      </c>
      <c r="B12451" t="s">
        <v>2027</v>
      </c>
      <c r="C12451" s="4">
        <v>901800</v>
      </c>
      <c r="D12451" t="s">
        <v>26</v>
      </c>
      <c r="E12451">
        <v>2001</v>
      </c>
      <c r="F12451">
        <v>2000</v>
      </c>
      <c r="G12451" t="s">
        <v>49</v>
      </c>
      <c r="H12451" t="str">
        <f t="shared" si="194"/>
        <v>Brian Skinner2000-01</v>
      </c>
    </row>
    <row r="12452" spans="1:8" x14ac:dyDescent="0.35">
      <c r="A12452" t="str">
        <f>VLOOKUP(salaries_1985to2020!B:B, player_information!A:U, 21, FALSE)</f>
        <v>Brian Skinner</v>
      </c>
      <c r="B12452" t="s">
        <v>2027</v>
      </c>
      <c r="C12452" s="4">
        <v>1483461</v>
      </c>
      <c r="D12452" t="s">
        <v>31</v>
      </c>
      <c r="E12452">
        <v>2002</v>
      </c>
      <c r="F12452">
        <v>2001</v>
      </c>
      <c r="G12452" t="s">
        <v>101</v>
      </c>
      <c r="H12452" t="str">
        <f t="shared" si="194"/>
        <v>Brian Skinner2001-02</v>
      </c>
    </row>
    <row r="12453" spans="1:8" x14ac:dyDescent="0.35">
      <c r="A12453" t="str">
        <f>VLOOKUP(salaries_1985to2020!B:B, player_information!A:U, 21, FALSE)</f>
        <v>Brian Skinner</v>
      </c>
      <c r="B12453" t="s">
        <v>2027</v>
      </c>
      <c r="C12453" s="4">
        <v>637435</v>
      </c>
      <c r="D12453" t="s">
        <v>32</v>
      </c>
      <c r="E12453">
        <v>2003</v>
      </c>
      <c r="F12453">
        <v>2002</v>
      </c>
      <c r="G12453" t="s">
        <v>92</v>
      </c>
      <c r="H12453" t="str">
        <f t="shared" si="194"/>
        <v>Brian Skinner2002-03</v>
      </c>
    </row>
    <row r="12454" spans="1:8" x14ac:dyDescent="0.35">
      <c r="A12454" t="str">
        <f>VLOOKUP(salaries_1985to2020!B:B, player_information!A:U, 21, FALSE)</f>
        <v>Brian Skinner</v>
      </c>
      <c r="B12454" t="s">
        <v>2027</v>
      </c>
      <c r="C12454" s="4">
        <v>1500000</v>
      </c>
      <c r="D12454" t="s">
        <v>34</v>
      </c>
      <c r="E12454">
        <v>2004</v>
      </c>
      <c r="F12454">
        <v>2003</v>
      </c>
      <c r="G12454" t="s">
        <v>103</v>
      </c>
      <c r="H12454" t="str">
        <f t="shared" si="194"/>
        <v>Brian Skinner2003-04</v>
      </c>
    </row>
    <row r="12455" spans="1:8" x14ac:dyDescent="0.35">
      <c r="A12455" t="str">
        <f>VLOOKUP(salaries_1985to2020!B:B, player_information!A:U, 21, FALSE)</f>
        <v>Brian Skinner</v>
      </c>
      <c r="B12455" t="s">
        <v>2027</v>
      </c>
      <c r="C12455" s="4">
        <v>4500000</v>
      </c>
      <c r="D12455" t="s">
        <v>35</v>
      </c>
      <c r="E12455">
        <v>2005</v>
      </c>
      <c r="F12455">
        <v>2004</v>
      </c>
      <c r="G12455" t="s">
        <v>92</v>
      </c>
      <c r="H12455" t="str">
        <f t="shared" si="194"/>
        <v>Brian Skinner2004-05</v>
      </c>
    </row>
    <row r="12456" spans="1:8" x14ac:dyDescent="0.35">
      <c r="A12456" t="str">
        <f>VLOOKUP(salaries_1985to2020!B:B, player_information!A:U, 21, FALSE)</f>
        <v>Brian Skinner</v>
      </c>
      <c r="B12456" t="s">
        <v>2027</v>
      </c>
      <c r="C12456" s="4">
        <v>4950000</v>
      </c>
      <c r="D12456" t="s">
        <v>36</v>
      </c>
      <c r="E12456">
        <v>2006</v>
      </c>
      <c r="F12456">
        <v>2005</v>
      </c>
      <c r="G12456" t="s">
        <v>14</v>
      </c>
      <c r="H12456" t="str">
        <f t="shared" si="194"/>
        <v>Brian Skinner2005-06</v>
      </c>
    </row>
    <row r="12457" spans="1:8" x14ac:dyDescent="0.35">
      <c r="A12457" t="str">
        <f>VLOOKUP(salaries_1985to2020!B:B, player_information!A:U, 21, FALSE)</f>
        <v>Brian Skinner</v>
      </c>
      <c r="B12457" t="s">
        <v>2027</v>
      </c>
      <c r="C12457" s="4">
        <v>5400000</v>
      </c>
      <c r="D12457" t="s">
        <v>37</v>
      </c>
      <c r="E12457">
        <v>2007</v>
      </c>
      <c r="F12457">
        <v>2006</v>
      </c>
      <c r="G12457" t="s">
        <v>103</v>
      </c>
      <c r="H12457" t="str">
        <f t="shared" si="194"/>
        <v>Brian Skinner2006-07</v>
      </c>
    </row>
    <row r="12458" spans="1:8" x14ac:dyDescent="0.35">
      <c r="A12458" t="str">
        <f>VLOOKUP(salaries_1985to2020!B:B, player_information!A:U, 21, FALSE)</f>
        <v>Brian Skinner</v>
      </c>
      <c r="B12458" t="s">
        <v>2027</v>
      </c>
      <c r="C12458" s="4">
        <v>1108718</v>
      </c>
      <c r="D12458" t="s">
        <v>40</v>
      </c>
      <c r="E12458">
        <v>2008</v>
      </c>
      <c r="F12458">
        <v>2007</v>
      </c>
      <c r="G12458" t="s">
        <v>62</v>
      </c>
      <c r="H12458" t="str">
        <f t="shared" si="194"/>
        <v>Brian Skinner2007-08</v>
      </c>
    </row>
    <row r="12459" spans="1:8" x14ac:dyDescent="0.35">
      <c r="A12459" t="str">
        <f>VLOOKUP(salaries_1985to2020!B:B, player_information!A:U, 21, FALSE)</f>
        <v>Brian Skinner</v>
      </c>
      <c r="B12459" t="s">
        <v>2027</v>
      </c>
      <c r="C12459" s="4">
        <v>1262275</v>
      </c>
      <c r="D12459" t="s">
        <v>48</v>
      </c>
      <c r="E12459">
        <v>2009</v>
      </c>
      <c r="F12459">
        <v>2008</v>
      </c>
      <c r="G12459" t="s">
        <v>49</v>
      </c>
      <c r="H12459" t="str">
        <f t="shared" si="194"/>
        <v>Brian Skinner2008-09</v>
      </c>
    </row>
    <row r="12460" spans="1:8" x14ac:dyDescent="0.35">
      <c r="A12460" t="str">
        <f>VLOOKUP(salaries_1985to2020!B:B, player_information!A:U, 21, FALSE)</f>
        <v>Brian Skinner</v>
      </c>
      <c r="B12460" t="s">
        <v>2027</v>
      </c>
      <c r="C12460" s="4">
        <v>1306455</v>
      </c>
      <c r="D12460" t="s">
        <v>41</v>
      </c>
      <c r="E12460">
        <v>2010</v>
      </c>
      <c r="F12460">
        <v>2009</v>
      </c>
      <c r="G12460" t="s">
        <v>49</v>
      </c>
      <c r="H12460" t="str">
        <f t="shared" si="194"/>
        <v>Brian Skinner2009-10</v>
      </c>
    </row>
    <row r="12461" spans="1:8" x14ac:dyDescent="0.35">
      <c r="A12461" t="str">
        <f>VLOOKUP(salaries_1985to2020!B:B, player_information!A:U, 21, FALSE)</f>
        <v>Brian Skinner</v>
      </c>
      <c r="B12461" t="s">
        <v>2027</v>
      </c>
      <c r="C12461" s="4">
        <v>270436</v>
      </c>
      <c r="D12461" t="s">
        <v>75</v>
      </c>
      <c r="E12461">
        <v>2011</v>
      </c>
      <c r="F12461">
        <v>2010</v>
      </c>
      <c r="G12461" t="s">
        <v>103</v>
      </c>
      <c r="H12461" t="str">
        <f t="shared" si="194"/>
        <v>Brian Skinner2010-11</v>
      </c>
    </row>
    <row r="12462" spans="1:8" x14ac:dyDescent="0.35">
      <c r="A12462" t="str">
        <f>VLOOKUP(salaries_1985to2020!B:B, player_information!A:U, 21, FALSE)</f>
        <v>Brian Skinner</v>
      </c>
      <c r="B12462" t="s">
        <v>2027</v>
      </c>
      <c r="C12462" s="4">
        <v>65446</v>
      </c>
      <c r="D12462" t="s">
        <v>77</v>
      </c>
      <c r="E12462">
        <v>2012</v>
      </c>
      <c r="F12462">
        <v>2011</v>
      </c>
      <c r="G12462" t="s">
        <v>66</v>
      </c>
      <c r="H12462" t="str">
        <f t="shared" si="194"/>
        <v>Brian Skinner2011-12</v>
      </c>
    </row>
    <row r="12463" spans="1:8" x14ac:dyDescent="0.35">
      <c r="A12463" t="str">
        <f>VLOOKUP(salaries_1985to2020!B:B, player_information!A:U, 21, FALSE)</f>
        <v>Reggie Slater</v>
      </c>
      <c r="B12463" t="s">
        <v>2028</v>
      </c>
      <c r="C12463" s="4">
        <v>150000</v>
      </c>
      <c r="D12463" t="s">
        <v>13</v>
      </c>
      <c r="E12463">
        <v>1995</v>
      </c>
      <c r="F12463">
        <v>1994</v>
      </c>
      <c r="G12463" t="s">
        <v>22</v>
      </c>
      <c r="H12463" t="str">
        <f t="shared" si="194"/>
        <v>Reggie Slater1994-95</v>
      </c>
    </row>
    <row r="12464" spans="1:8" x14ac:dyDescent="0.35">
      <c r="A12464" t="str">
        <f>VLOOKUP(salaries_1985to2020!B:B, player_information!A:U, 21, FALSE)</f>
        <v>Reggie Slater</v>
      </c>
      <c r="B12464" t="s">
        <v>2028</v>
      </c>
      <c r="C12464" s="4">
        <v>350000</v>
      </c>
      <c r="D12464" t="s">
        <v>25</v>
      </c>
      <c r="E12464">
        <v>1998</v>
      </c>
      <c r="F12464">
        <v>1997</v>
      </c>
      <c r="G12464" t="s">
        <v>55</v>
      </c>
      <c r="H12464" t="str">
        <f t="shared" si="194"/>
        <v>Reggie Slater1997-98</v>
      </c>
    </row>
    <row r="12465" spans="1:8" x14ac:dyDescent="0.35">
      <c r="A12465" t="str">
        <f>VLOOKUP(salaries_1985to2020!B:B, player_information!A:U, 21, FALSE)</f>
        <v>Reggie Slater</v>
      </c>
      <c r="B12465" t="s">
        <v>2028</v>
      </c>
      <c r="C12465" s="4">
        <v>400000</v>
      </c>
      <c r="D12465" t="s">
        <v>29</v>
      </c>
      <c r="E12465">
        <v>1999</v>
      </c>
      <c r="F12465">
        <v>1998</v>
      </c>
      <c r="G12465" t="s">
        <v>55</v>
      </c>
      <c r="H12465" t="str">
        <f t="shared" si="194"/>
        <v>Reggie Slater1998-99</v>
      </c>
    </row>
    <row r="12466" spans="1:8" x14ac:dyDescent="0.35">
      <c r="A12466" t="str">
        <f>VLOOKUP(salaries_1985to2020!B:B, player_information!A:U, 21, FALSE)</f>
        <v>Reggie Slater</v>
      </c>
      <c r="B12466" t="s">
        <v>2028</v>
      </c>
      <c r="C12466" s="4">
        <v>673500</v>
      </c>
      <c r="D12466" t="s">
        <v>26</v>
      </c>
      <c r="E12466">
        <v>2001</v>
      </c>
      <c r="F12466">
        <v>2000</v>
      </c>
      <c r="G12466" t="s">
        <v>81</v>
      </c>
      <c r="H12466" t="str">
        <f t="shared" si="194"/>
        <v>Reggie Slater2000-01</v>
      </c>
    </row>
    <row r="12467" spans="1:8" x14ac:dyDescent="0.35">
      <c r="A12467" t="str">
        <f>VLOOKUP(salaries_1985to2020!B:B, player_information!A:U, 21, FALSE)</f>
        <v>Reggie Slater</v>
      </c>
      <c r="B12467" t="s">
        <v>2028</v>
      </c>
      <c r="C12467" s="4">
        <v>523793</v>
      </c>
      <c r="D12467" t="s">
        <v>31</v>
      </c>
      <c r="E12467">
        <v>2002</v>
      </c>
      <c r="F12467">
        <v>2001</v>
      </c>
      <c r="G12467" t="s">
        <v>39</v>
      </c>
      <c r="H12467" t="str">
        <f t="shared" si="194"/>
        <v>Reggie Slater2001-02</v>
      </c>
    </row>
    <row r="12468" spans="1:8" x14ac:dyDescent="0.35">
      <c r="A12468" t="str">
        <f>VLOOKUP(salaries_1985to2020!B:B, player_information!A:U, 21, FALSE)</f>
        <v>Reggie Slater</v>
      </c>
      <c r="B12468" t="s">
        <v>2028</v>
      </c>
      <c r="C12468" s="4">
        <v>122218</v>
      </c>
      <c r="D12468" t="s">
        <v>31</v>
      </c>
      <c r="E12468">
        <v>2002</v>
      </c>
      <c r="F12468">
        <v>2001</v>
      </c>
      <c r="G12468" t="s">
        <v>64</v>
      </c>
      <c r="H12468" t="str">
        <f t="shared" si="194"/>
        <v>Reggie Slater2001-02</v>
      </c>
    </row>
    <row r="12469" spans="1:8" x14ac:dyDescent="0.35">
      <c r="A12469" t="str">
        <f>VLOOKUP(salaries_1985to2020!B:B, player_information!A:U, 21, FALSE)</f>
        <v>Reggie Slater</v>
      </c>
      <c r="B12469" t="s">
        <v>2028</v>
      </c>
      <c r="C12469" s="4">
        <v>321926</v>
      </c>
      <c r="D12469" t="s">
        <v>32</v>
      </c>
      <c r="E12469">
        <v>2003</v>
      </c>
      <c r="F12469">
        <v>2002</v>
      </c>
      <c r="G12469" t="s">
        <v>81</v>
      </c>
      <c r="H12469" t="str">
        <f t="shared" si="194"/>
        <v>Reggie Slater2002-03</v>
      </c>
    </row>
    <row r="12470" spans="1:8" x14ac:dyDescent="0.35">
      <c r="A12470" t="str">
        <f>VLOOKUP(salaries_1985to2020!B:B, player_information!A:U, 21, FALSE)</f>
        <v>Tamar Slay</v>
      </c>
      <c r="B12470" t="s">
        <v>2029</v>
      </c>
      <c r="C12470" s="4">
        <v>349458</v>
      </c>
      <c r="D12470" t="s">
        <v>32</v>
      </c>
      <c r="E12470">
        <v>2003</v>
      </c>
      <c r="F12470">
        <v>2002</v>
      </c>
      <c r="G12470" t="s">
        <v>64</v>
      </c>
      <c r="H12470" t="str">
        <f t="shared" si="194"/>
        <v>Tamar Slay2002-03</v>
      </c>
    </row>
    <row r="12471" spans="1:8" x14ac:dyDescent="0.35">
      <c r="A12471" t="str">
        <f>VLOOKUP(salaries_1985to2020!B:B, player_information!A:U, 21, FALSE)</f>
        <v>Tamar Slay</v>
      </c>
      <c r="B12471" t="s">
        <v>2029</v>
      </c>
      <c r="C12471" s="4">
        <v>563679</v>
      </c>
      <c r="D12471" t="s">
        <v>34</v>
      </c>
      <c r="E12471">
        <v>2004</v>
      </c>
      <c r="F12471">
        <v>2003</v>
      </c>
      <c r="G12471" t="s">
        <v>64</v>
      </c>
      <c r="H12471" t="str">
        <f t="shared" si="194"/>
        <v>Tamar Slay2003-04</v>
      </c>
    </row>
    <row r="12472" spans="1:8" x14ac:dyDescent="0.35">
      <c r="A12472" t="str">
        <f>VLOOKUP(salaries_1985to2020!B:B, player_information!A:U, 21, FALSE)</f>
        <v>Tamar Slay</v>
      </c>
      <c r="B12472" t="s">
        <v>2029</v>
      </c>
      <c r="C12472" s="4">
        <v>695046</v>
      </c>
      <c r="D12472" t="s">
        <v>35</v>
      </c>
      <c r="E12472">
        <v>2005</v>
      </c>
      <c r="F12472">
        <v>2004</v>
      </c>
      <c r="G12472" t="s">
        <v>78</v>
      </c>
      <c r="H12472" t="str">
        <f t="shared" si="194"/>
        <v>Tamar Slay2004-05</v>
      </c>
    </row>
    <row r="12473" spans="1:8" x14ac:dyDescent="0.35">
      <c r="A12473" t="str">
        <f>VLOOKUP(salaries_1985to2020!B:B, player_information!A:U, 21, FALSE)</f>
        <v>Donald Sloan</v>
      </c>
      <c r="B12473" t="s">
        <v>2030</v>
      </c>
      <c r="C12473" s="4">
        <v>122237</v>
      </c>
      <c r="D12473" t="s">
        <v>77</v>
      </c>
      <c r="E12473">
        <v>2012</v>
      </c>
      <c r="F12473">
        <v>2011</v>
      </c>
      <c r="G12473" t="s">
        <v>39</v>
      </c>
      <c r="H12473" t="str">
        <f t="shared" si="194"/>
        <v>Donald Sloan2011-12</v>
      </c>
    </row>
    <row r="12474" spans="1:8" x14ac:dyDescent="0.35">
      <c r="A12474" t="str">
        <f>VLOOKUP(salaries_1985to2020!B:B, player_information!A:U, 21, FALSE)</f>
        <v>Donald Sloan</v>
      </c>
      <c r="B12474" t="s">
        <v>2030</v>
      </c>
      <c r="C12474" s="4">
        <v>76392</v>
      </c>
      <c r="D12474" t="s">
        <v>77</v>
      </c>
      <c r="E12474">
        <v>2012</v>
      </c>
      <c r="F12474">
        <v>2011</v>
      </c>
      <c r="G12474" t="s">
        <v>99</v>
      </c>
      <c r="H12474" t="str">
        <f t="shared" si="194"/>
        <v>Donald Sloan2011-12</v>
      </c>
    </row>
    <row r="12475" spans="1:8" x14ac:dyDescent="0.35">
      <c r="A12475" t="str">
        <f>VLOOKUP(salaries_1985to2020!B:B, player_information!A:U, 21, FALSE)</f>
        <v>Donald Sloan</v>
      </c>
      <c r="B12475" t="s">
        <v>2030</v>
      </c>
      <c r="C12475" s="4">
        <v>251076</v>
      </c>
      <c r="D12475" t="s">
        <v>54</v>
      </c>
      <c r="E12475">
        <v>2013</v>
      </c>
      <c r="F12475">
        <v>2012</v>
      </c>
      <c r="G12475" t="s">
        <v>101</v>
      </c>
      <c r="H12475" t="str">
        <f t="shared" si="194"/>
        <v>Donald Sloan2012-13</v>
      </c>
    </row>
    <row r="12476" spans="1:8" x14ac:dyDescent="0.35">
      <c r="A12476" t="str">
        <f>VLOOKUP(salaries_1985to2020!B:B, player_information!A:U, 21, FALSE)</f>
        <v>Donald Sloan</v>
      </c>
      <c r="B12476" t="s">
        <v>2030</v>
      </c>
      <c r="C12476" s="4">
        <v>44835</v>
      </c>
      <c r="D12476" t="s">
        <v>54</v>
      </c>
      <c r="E12476">
        <v>2013</v>
      </c>
      <c r="F12476">
        <v>2012</v>
      </c>
      <c r="G12476" t="s">
        <v>99</v>
      </c>
      <c r="H12476" t="str">
        <f t="shared" si="194"/>
        <v>Donald Sloan2012-13</v>
      </c>
    </row>
    <row r="12477" spans="1:8" x14ac:dyDescent="0.35">
      <c r="A12477" t="str">
        <f>VLOOKUP(salaries_1985to2020!B:B, player_information!A:U, 21, FALSE)</f>
        <v>Donald Sloan</v>
      </c>
      <c r="B12477" t="s">
        <v>2030</v>
      </c>
      <c r="C12477" s="4">
        <v>884293</v>
      </c>
      <c r="D12477" t="s">
        <v>56</v>
      </c>
      <c r="E12477">
        <v>2014</v>
      </c>
      <c r="F12477">
        <v>2013</v>
      </c>
      <c r="G12477" t="s">
        <v>109</v>
      </c>
      <c r="H12477" t="str">
        <f t="shared" si="194"/>
        <v>Donald Sloan2013-14</v>
      </c>
    </row>
    <row r="12478" spans="1:8" x14ac:dyDescent="0.35">
      <c r="A12478" t="str">
        <f>VLOOKUP(salaries_1985to2020!B:B, player_information!A:U, 21, FALSE)</f>
        <v>Donald Sloan</v>
      </c>
      <c r="B12478" t="s">
        <v>2030</v>
      </c>
      <c r="C12478" s="4">
        <v>948163</v>
      </c>
      <c r="D12478" t="s">
        <v>57</v>
      </c>
      <c r="E12478">
        <v>2015</v>
      </c>
      <c r="F12478">
        <v>2014</v>
      </c>
      <c r="G12478" t="s">
        <v>109</v>
      </c>
      <c r="H12478" t="str">
        <f t="shared" si="194"/>
        <v>Donald Sloan2014-15</v>
      </c>
    </row>
    <row r="12479" spans="1:8" x14ac:dyDescent="0.35">
      <c r="A12479" t="str">
        <f>VLOOKUP(salaries_1985to2020!B:B, player_information!A:U, 21, FALSE)</f>
        <v>Donald Sloan</v>
      </c>
      <c r="B12479" t="s">
        <v>2030</v>
      </c>
      <c r="C12479" s="4">
        <v>1015421</v>
      </c>
      <c r="D12479" t="s">
        <v>59</v>
      </c>
      <c r="E12479">
        <v>2016</v>
      </c>
      <c r="F12479">
        <v>2015</v>
      </c>
      <c r="G12479" t="s">
        <v>60</v>
      </c>
      <c r="H12479" t="str">
        <f t="shared" si="194"/>
        <v>Donald Sloan2015-16</v>
      </c>
    </row>
    <row r="12480" spans="1:8" x14ac:dyDescent="0.35">
      <c r="A12480" t="str">
        <f>VLOOKUP(salaries_1985to2020!B:B, player_information!A:U, 21, FALSE)</f>
        <v>Uros Slokar</v>
      </c>
      <c r="B12480" t="s">
        <v>2031</v>
      </c>
      <c r="C12480" s="4">
        <v>412718</v>
      </c>
      <c r="D12480" t="s">
        <v>37</v>
      </c>
      <c r="E12480">
        <v>2007</v>
      </c>
      <c r="F12480">
        <v>2006</v>
      </c>
      <c r="G12480" t="s">
        <v>55</v>
      </c>
      <c r="H12480" t="str">
        <f t="shared" si="194"/>
        <v>Uros Slokar2006-07</v>
      </c>
    </row>
    <row r="12481" spans="1:8" x14ac:dyDescent="0.35">
      <c r="A12481" t="s">
        <v>15058</v>
      </c>
      <c r="B12481" t="s">
        <v>15144</v>
      </c>
      <c r="C12481" s="4">
        <v>898310</v>
      </c>
      <c r="D12481" t="s">
        <v>14975</v>
      </c>
      <c r="E12481">
        <v>2020</v>
      </c>
      <c r="F12481">
        <v>2019</v>
      </c>
      <c r="G12481" t="s">
        <v>76</v>
      </c>
      <c r="H12481" t="str">
        <f t="shared" si="194"/>
        <v>Alen SmailagiÄ‡2019-20</v>
      </c>
    </row>
    <row r="12482" spans="1:8" x14ac:dyDescent="0.35">
      <c r="A12482" t="str">
        <f>VLOOKUP(salaries_1985to2020!B:B, player_information!A:U, 21, FALSE)</f>
        <v>Marcus Smart</v>
      </c>
      <c r="B12482" t="s">
        <v>2032</v>
      </c>
      <c r="C12482" s="4">
        <v>3283320</v>
      </c>
      <c r="D12482" t="s">
        <v>57</v>
      </c>
      <c r="E12482">
        <v>2015</v>
      </c>
      <c r="F12482">
        <v>2014</v>
      </c>
      <c r="G12482" t="s">
        <v>11</v>
      </c>
      <c r="H12482" t="str">
        <f t="shared" si="194"/>
        <v>Marcus Smart2014-15</v>
      </c>
    </row>
    <row r="12483" spans="1:8" x14ac:dyDescent="0.35">
      <c r="A12483" t="str">
        <f>VLOOKUP(salaries_1985to2020!B:B, player_information!A:U, 21, FALSE)</f>
        <v>Marcus Smart</v>
      </c>
      <c r="B12483" t="s">
        <v>2032</v>
      </c>
      <c r="C12483" s="4">
        <v>3431040</v>
      </c>
      <c r="D12483" t="s">
        <v>59</v>
      </c>
      <c r="E12483">
        <v>2016</v>
      </c>
      <c r="F12483">
        <v>2015</v>
      </c>
      <c r="G12483" t="s">
        <v>11</v>
      </c>
      <c r="H12483" t="str">
        <f t="shared" ref="H12483:H12546" si="195">_xlfn.CONCAT(A12483, D12483)</f>
        <v>Marcus Smart2015-16</v>
      </c>
    </row>
    <row r="12484" spans="1:8" x14ac:dyDescent="0.35">
      <c r="A12484" t="str">
        <f>VLOOKUP(salaries_1985to2020!B:B, player_information!A:U, 21, FALSE)</f>
        <v>Marcus Smart</v>
      </c>
      <c r="B12484" t="s">
        <v>2032</v>
      </c>
      <c r="C12484" s="4">
        <v>3578880</v>
      </c>
      <c r="D12484" t="s">
        <v>43</v>
      </c>
      <c r="E12484">
        <v>2017</v>
      </c>
      <c r="F12484">
        <v>2016</v>
      </c>
      <c r="G12484" t="s">
        <v>11</v>
      </c>
      <c r="H12484" t="str">
        <f t="shared" si="195"/>
        <v>Marcus Smart2016-17</v>
      </c>
    </row>
    <row r="12485" spans="1:8" x14ac:dyDescent="0.35">
      <c r="A12485" t="str">
        <f>VLOOKUP(salaries_1985to2020!B:B, player_information!A:U, 21, FALSE)</f>
        <v>Marcus Smart</v>
      </c>
      <c r="B12485" t="s">
        <v>2032</v>
      </c>
      <c r="C12485" s="4">
        <v>4538020</v>
      </c>
      <c r="D12485" t="s">
        <v>45</v>
      </c>
      <c r="E12485">
        <v>2018</v>
      </c>
      <c r="F12485">
        <v>2017</v>
      </c>
      <c r="G12485" t="s">
        <v>11</v>
      </c>
      <c r="H12485" t="str">
        <f t="shared" si="195"/>
        <v>Marcus Smart2017-18</v>
      </c>
    </row>
    <row r="12486" spans="1:8" x14ac:dyDescent="0.35">
      <c r="A12486" t="s">
        <v>13035</v>
      </c>
      <c r="B12486" t="s">
        <v>2032</v>
      </c>
      <c r="C12486" s="4">
        <v>11660716</v>
      </c>
      <c r="D12486" t="s">
        <v>14974</v>
      </c>
      <c r="E12486">
        <v>2019</v>
      </c>
      <c r="F12486">
        <v>2018</v>
      </c>
      <c r="G12486" t="s">
        <v>11</v>
      </c>
      <c r="H12486" t="str">
        <f t="shared" si="195"/>
        <v>Marcus Smart2018-19</v>
      </c>
    </row>
    <row r="12487" spans="1:8" x14ac:dyDescent="0.35">
      <c r="A12487" t="s">
        <v>13035</v>
      </c>
      <c r="B12487" t="s">
        <v>2032</v>
      </c>
      <c r="C12487" s="4">
        <v>12553471</v>
      </c>
      <c r="D12487" t="s">
        <v>14975</v>
      </c>
      <c r="E12487">
        <v>2020</v>
      </c>
      <c r="F12487">
        <v>2019</v>
      </c>
      <c r="G12487" t="s">
        <v>11</v>
      </c>
      <c r="H12487" t="str">
        <f t="shared" si="195"/>
        <v>Marcus Smart2019-20</v>
      </c>
    </row>
    <row r="12488" spans="1:8" x14ac:dyDescent="0.35">
      <c r="A12488" t="str">
        <f>VLOOKUP(salaries_1985to2020!B:B, player_information!A:U, 21, FALSE)</f>
        <v>Charles Smith</v>
      </c>
      <c r="B12488" t="s">
        <v>2033</v>
      </c>
      <c r="C12488" s="4">
        <v>1000000</v>
      </c>
      <c r="D12488" t="s">
        <v>20</v>
      </c>
      <c r="E12488">
        <v>1989</v>
      </c>
      <c r="F12488">
        <v>1988</v>
      </c>
      <c r="G12488" t="s">
        <v>49</v>
      </c>
      <c r="H12488" t="str">
        <f t="shared" si="195"/>
        <v>Charles Smith1988-89</v>
      </c>
    </row>
    <row r="12489" spans="1:8" x14ac:dyDescent="0.35">
      <c r="A12489" t="str">
        <f>VLOOKUP(salaries_1985to2020!B:B, player_information!A:U, 21, FALSE)</f>
        <v>Charles Smith</v>
      </c>
      <c r="B12489" t="s">
        <v>2033</v>
      </c>
      <c r="C12489" s="4">
        <v>1000000</v>
      </c>
      <c r="D12489" t="s">
        <v>7</v>
      </c>
      <c r="E12489">
        <v>1991</v>
      </c>
      <c r="F12489">
        <v>1990</v>
      </c>
      <c r="G12489" t="s">
        <v>49</v>
      </c>
      <c r="H12489" t="str">
        <f t="shared" si="195"/>
        <v>Charles Smith1990-91</v>
      </c>
    </row>
    <row r="12490" spans="1:8" x14ac:dyDescent="0.35">
      <c r="A12490" t="str">
        <f>VLOOKUP(salaries_1985to2020!B:B, player_information!A:U, 21, FALSE)</f>
        <v>Charles Smith</v>
      </c>
      <c r="B12490" t="s">
        <v>2033</v>
      </c>
      <c r="C12490" s="4">
        <v>1050000</v>
      </c>
      <c r="D12490" t="s">
        <v>9</v>
      </c>
      <c r="E12490">
        <v>1992</v>
      </c>
      <c r="F12490">
        <v>1991</v>
      </c>
      <c r="G12490" t="s">
        <v>49</v>
      </c>
      <c r="H12490" t="str">
        <f t="shared" si="195"/>
        <v>Charles Smith1991-92</v>
      </c>
    </row>
    <row r="12491" spans="1:8" x14ac:dyDescent="0.35">
      <c r="A12491" t="str">
        <f>VLOOKUP(salaries_1985to2020!B:B, player_information!A:U, 21, FALSE)</f>
        <v>Charles Smith</v>
      </c>
      <c r="B12491" t="s">
        <v>2033</v>
      </c>
      <c r="C12491" s="4">
        <v>1250000</v>
      </c>
      <c r="D12491" t="s">
        <v>10</v>
      </c>
      <c r="E12491">
        <v>1993</v>
      </c>
      <c r="F12491">
        <v>1992</v>
      </c>
      <c r="G12491" t="s">
        <v>58</v>
      </c>
      <c r="H12491" t="str">
        <f t="shared" si="195"/>
        <v>Charles Smith1992-93</v>
      </c>
    </row>
    <row r="12492" spans="1:8" x14ac:dyDescent="0.35">
      <c r="A12492" t="str">
        <f>VLOOKUP(salaries_1985to2020!B:B, player_information!A:U, 21, FALSE)</f>
        <v>Charles Smith</v>
      </c>
      <c r="B12492" t="s">
        <v>2033</v>
      </c>
      <c r="C12492" s="4">
        <v>2557000</v>
      </c>
      <c r="D12492" t="s">
        <v>12</v>
      </c>
      <c r="E12492">
        <v>1994</v>
      </c>
      <c r="F12492">
        <v>1993</v>
      </c>
      <c r="G12492" t="s">
        <v>58</v>
      </c>
      <c r="H12492" t="str">
        <f t="shared" si="195"/>
        <v>Charles Smith1993-94</v>
      </c>
    </row>
    <row r="12493" spans="1:8" x14ac:dyDescent="0.35">
      <c r="A12493" t="str">
        <f>VLOOKUP(salaries_1985to2020!B:B, player_information!A:U, 21, FALSE)</f>
        <v>Charles Smith</v>
      </c>
      <c r="B12493" t="s">
        <v>2033</v>
      </c>
      <c r="C12493" s="4">
        <v>2857000</v>
      </c>
      <c r="D12493" t="s">
        <v>13</v>
      </c>
      <c r="E12493">
        <v>1995</v>
      </c>
      <c r="F12493">
        <v>1994</v>
      </c>
      <c r="G12493" t="s">
        <v>58</v>
      </c>
      <c r="H12493" t="str">
        <f t="shared" si="195"/>
        <v>Charles Smith1994-95</v>
      </c>
    </row>
    <row r="12494" spans="1:8" x14ac:dyDescent="0.35">
      <c r="A12494" t="str">
        <f>VLOOKUP(salaries_1985to2020!B:B, player_information!A:U, 21, FALSE)</f>
        <v>Charles Smith</v>
      </c>
      <c r="B12494" t="s">
        <v>2033</v>
      </c>
      <c r="C12494" s="4">
        <v>3357000</v>
      </c>
      <c r="D12494" t="s">
        <v>23</v>
      </c>
      <c r="E12494">
        <v>1996</v>
      </c>
      <c r="F12494">
        <v>1995</v>
      </c>
      <c r="G12494" t="s">
        <v>58</v>
      </c>
      <c r="H12494" t="str">
        <f t="shared" si="195"/>
        <v>Charles Smith1995-96</v>
      </c>
    </row>
    <row r="12495" spans="1:8" x14ac:dyDescent="0.35">
      <c r="A12495" t="str">
        <f>VLOOKUP(salaries_1985to2020!B:B, player_information!A:U, 21, FALSE)</f>
        <v>Charles Smith</v>
      </c>
      <c r="B12495" t="s">
        <v>2033</v>
      </c>
      <c r="C12495" s="4">
        <v>3557000</v>
      </c>
      <c r="D12495" t="s">
        <v>24</v>
      </c>
      <c r="E12495">
        <v>1997</v>
      </c>
      <c r="F12495">
        <v>1996</v>
      </c>
      <c r="G12495" t="s">
        <v>84</v>
      </c>
      <c r="H12495" t="str">
        <f t="shared" si="195"/>
        <v>Charles Smith1996-97</v>
      </c>
    </row>
    <row r="12496" spans="1:8" x14ac:dyDescent="0.35">
      <c r="A12496" t="str">
        <f>VLOOKUP(salaries_1985to2020!B:B, player_information!A:U, 21, FALSE)</f>
        <v>Charles Smith</v>
      </c>
      <c r="B12496" t="s">
        <v>2033</v>
      </c>
      <c r="C12496" s="4">
        <v>3957143</v>
      </c>
      <c r="D12496" t="s">
        <v>25</v>
      </c>
      <c r="E12496">
        <v>1998</v>
      </c>
      <c r="F12496">
        <v>1997</v>
      </c>
      <c r="G12496" t="s">
        <v>84</v>
      </c>
      <c r="H12496" t="str">
        <f t="shared" si="195"/>
        <v>Charles Smith1997-98</v>
      </c>
    </row>
    <row r="12497" spans="1:8" x14ac:dyDescent="0.35">
      <c r="A12497" t="str">
        <f>VLOOKUP(salaries_1985to2020!B:B, player_information!A:U, 21, FALSE)</f>
        <v>Charles Smith</v>
      </c>
      <c r="B12497" t="s">
        <v>2033</v>
      </c>
      <c r="C12497" s="4">
        <v>4375143</v>
      </c>
      <c r="D12497" t="s">
        <v>29</v>
      </c>
      <c r="E12497">
        <v>1999</v>
      </c>
      <c r="F12497">
        <v>1998</v>
      </c>
      <c r="G12497" t="s">
        <v>84</v>
      </c>
      <c r="H12497" t="str">
        <f t="shared" si="195"/>
        <v>Charles Smith1998-99</v>
      </c>
    </row>
    <row r="12498" spans="1:8" x14ac:dyDescent="0.35">
      <c r="A12498" t="str">
        <f>VLOOKUP(salaries_1985to2020!B:B, player_information!A:U, 21, FALSE)</f>
        <v>Charles Smith</v>
      </c>
      <c r="B12498" t="s">
        <v>2034</v>
      </c>
      <c r="C12498" s="4">
        <v>225000</v>
      </c>
      <c r="D12498" t="s">
        <v>23</v>
      </c>
      <c r="E12498">
        <v>1996</v>
      </c>
      <c r="F12498">
        <v>1995</v>
      </c>
      <c r="G12498" t="s">
        <v>81</v>
      </c>
      <c r="H12498" t="str">
        <f t="shared" si="195"/>
        <v>Charles Smith1995-96</v>
      </c>
    </row>
    <row r="12499" spans="1:8" x14ac:dyDescent="0.35">
      <c r="A12499" t="str">
        <f>VLOOKUP(salaries_1985to2020!B:B, player_information!A:U, 21, FALSE)</f>
        <v>Chris Smith</v>
      </c>
      <c r="B12499" t="s">
        <v>2036</v>
      </c>
      <c r="C12499" s="4">
        <v>200000</v>
      </c>
      <c r="D12499" t="s">
        <v>10</v>
      </c>
      <c r="E12499">
        <v>1993</v>
      </c>
      <c r="F12499">
        <v>1992</v>
      </c>
      <c r="G12499" t="s">
        <v>81</v>
      </c>
      <c r="H12499" t="str">
        <f t="shared" si="195"/>
        <v>Chris Smith1992-93</v>
      </c>
    </row>
    <row r="12500" spans="1:8" x14ac:dyDescent="0.35">
      <c r="A12500" t="str">
        <f>VLOOKUP(salaries_1985to2020!B:B, player_information!A:U, 21, FALSE)</f>
        <v>Chris Smith</v>
      </c>
      <c r="B12500" t="s">
        <v>2036</v>
      </c>
      <c r="C12500" s="4">
        <v>270000</v>
      </c>
      <c r="D12500" t="s">
        <v>12</v>
      </c>
      <c r="E12500">
        <v>1994</v>
      </c>
      <c r="F12500">
        <v>1993</v>
      </c>
      <c r="G12500" t="s">
        <v>81</v>
      </c>
      <c r="H12500" t="str">
        <f t="shared" si="195"/>
        <v>Chris Smith1993-94</v>
      </c>
    </row>
    <row r="12501" spans="1:8" x14ac:dyDescent="0.35">
      <c r="A12501" t="str">
        <f>VLOOKUP(salaries_1985to2020!B:B, player_information!A:U, 21, FALSE)</f>
        <v>Chris Smith</v>
      </c>
      <c r="B12501" t="s">
        <v>2036</v>
      </c>
      <c r="C12501" s="4">
        <v>355000</v>
      </c>
      <c r="D12501" t="s">
        <v>13</v>
      </c>
      <c r="E12501">
        <v>1995</v>
      </c>
      <c r="F12501">
        <v>1994</v>
      </c>
      <c r="G12501" t="s">
        <v>81</v>
      </c>
      <c r="H12501" t="str">
        <f t="shared" si="195"/>
        <v>Chris Smith1994-95</v>
      </c>
    </row>
    <row r="12502" spans="1:8" x14ac:dyDescent="0.35">
      <c r="A12502" t="str">
        <f>VLOOKUP(salaries_1985to2020!B:B, player_information!A:U, 21, FALSE)</f>
        <v>Charles Smith</v>
      </c>
      <c r="B12502" t="s">
        <v>2035</v>
      </c>
      <c r="C12502" s="4">
        <v>619200</v>
      </c>
      <c r="D12502" t="s">
        <v>25</v>
      </c>
      <c r="E12502">
        <v>1998</v>
      </c>
      <c r="F12502">
        <v>1997</v>
      </c>
      <c r="G12502" t="s">
        <v>73</v>
      </c>
      <c r="H12502" t="str">
        <f t="shared" si="195"/>
        <v>Charles Smith1997-98</v>
      </c>
    </row>
    <row r="12503" spans="1:8" x14ac:dyDescent="0.35">
      <c r="A12503" t="str">
        <f>VLOOKUP(salaries_1985to2020!B:B, player_information!A:U, 21, FALSE)</f>
        <v>Charles Smith</v>
      </c>
      <c r="B12503" t="s">
        <v>2035</v>
      </c>
      <c r="C12503" s="4">
        <v>677080</v>
      </c>
      <c r="D12503" t="s">
        <v>29</v>
      </c>
      <c r="E12503">
        <v>1999</v>
      </c>
      <c r="F12503">
        <v>1998</v>
      </c>
      <c r="G12503" t="s">
        <v>49</v>
      </c>
      <c r="H12503" t="str">
        <f t="shared" si="195"/>
        <v>Charles Smith1998-99</v>
      </c>
    </row>
    <row r="12504" spans="1:8" x14ac:dyDescent="0.35">
      <c r="A12504" t="str">
        <f>VLOOKUP(salaries_1985to2020!B:B, player_information!A:U, 21, FALSE)</f>
        <v>Charles Smith</v>
      </c>
      <c r="B12504" t="s">
        <v>2035</v>
      </c>
      <c r="C12504" s="4">
        <v>779960</v>
      </c>
      <c r="D12504" t="s">
        <v>30</v>
      </c>
      <c r="E12504">
        <v>2000</v>
      </c>
      <c r="F12504">
        <v>1999</v>
      </c>
      <c r="G12504" t="s">
        <v>49</v>
      </c>
      <c r="H12504" t="str">
        <f t="shared" si="195"/>
        <v>Charles Smith1999-00</v>
      </c>
    </row>
    <row r="12505" spans="1:8" x14ac:dyDescent="0.35">
      <c r="A12505" t="str">
        <f>VLOOKUP(salaries_1985to2020!B:B, player_information!A:U, 21, FALSE)</f>
        <v>Charles Smith</v>
      </c>
      <c r="B12505" t="s">
        <v>2035</v>
      </c>
      <c r="C12505" s="4">
        <v>540850</v>
      </c>
      <c r="D12505" t="s">
        <v>31</v>
      </c>
      <c r="E12505">
        <v>2002</v>
      </c>
      <c r="F12505">
        <v>2001</v>
      </c>
      <c r="G12505" t="s">
        <v>84</v>
      </c>
      <c r="H12505" t="str">
        <f t="shared" si="195"/>
        <v>Charles Smith2001-02</v>
      </c>
    </row>
    <row r="12506" spans="1:8" x14ac:dyDescent="0.35">
      <c r="A12506" t="str">
        <f>VLOOKUP(salaries_1985to2020!B:B, player_information!A:U, 21, FALSE)</f>
        <v>Charles Smith</v>
      </c>
      <c r="B12506" t="s">
        <v>2035</v>
      </c>
      <c r="C12506" s="4">
        <v>637435</v>
      </c>
      <c r="D12506" t="s">
        <v>32</v>
      </c>
      <c r="E12506">
        <v>2003</v>
      </c>
      <c r="F12506">
        <v>2002</v>
      </c>
      <c r="G12506" t="s">
        <v>8</v>
      </c>
      <c r="H12506" t="str">
        <f t="shared" si="195"/>
        <v>Charles Smith2002-03</v>
      </c>
    </row>
    <row r="12507" spans="1:8" x14ac:dyDescent="0.35">
      <c r="A12507" t="str">
        <f>VLOOKUP(salaries_1985to2020!B:B, player_information!A:U, 21, FALSE)</f>
        <v>Charles Smith</v>
      </c>
      <c r="B12507" t="s">
        <v>2035</v>
      </c>
      <c r="C12507" s="4">
        <v>771123</v>
      </c>
      <c r="D12507" t="s">
        <v>36</v>
      </c>
      <c r="E12507">
        <v>2006</v>
      </c>
      <c r="F12507">
        <v>2005</v>
      </c>
      <c r="G12507" t="s">
        <v>8</v>
      </c>
      <c r="H12507" t="str">
        <f t="shared" si="195"/>
        <v>Charles Smith2005-06</v>
      </c>
    </row>
    <row r="12508" spans="1:8" x14ac:dyDescent="0.35">
      <c r="A12508" t="str">
        <f>VLOOKUP(salaries_1985to2020!B:B, player_information!A:U, 21, FALSE)</f>
        <v>Craig Smith</v>
      </c>
      <c r="B12508" t="s">
        <v>2037</v>
      </c>
      <c r="C12508" s="4">
        <v>412718</v>
      </c>
      <c r="D12508" t="s">
        <v>37</v>
      </c>
      <c r="E12508">
        <v>2007</v>
      </c>
      <c r="F12508">
        <v>2006</v>
      </c>
      <c r="G12508" t="s">
        <v>81</v>
      </c>
      <c r="H12508" t="str">
        <f t="shared" si="195"/>
        <v>Craig Smith2006-07</v>
      </c>
    </row>
    <row r="12509" spans="1:8" x14ac:dyDescent="0.35">
      <c r="A12509" t="str">
        <f>VLOOKUP(salaries_1985to2020!B:B, player_information!A:U, 21, FALSE)</f>
        <v>Craig Smith</v>
      </c>
      <c r="B12509" t="s">
        <v>2037</v>
      </c>
      <c r="C12509" s="4">
        <v>687456</v>
      </c>
      <c r="D12509" t="s">
        <v>40</v>
      </c>
      <c r="E12509">
        <v>2008</v>
      </c>
      <c r="F12509">
        <v>2007</v>
      </c>
      <c r="G12509" t="s">
        <v>81</v>
      </c>
      <c r="H12509" t="str">
        <f t="shared" si="195"/>
        <v>Craig Smith2007-08</v>
      </c>
    </row>
    <row r="12510" spans="1:8" x14ac:dyDescent="0.35">
      <c r="A12510" t="str">
        <f>VLOOKUP(salaries_1985to2020!B:B, player_information!A:U, 21, FALSE)</f>
        <v>Craig Smith</v>
      </c>
      <c r="B12510" t="s">
        <v>2037</v>
      </c>
      <c r="C12510" s="4">
        <v>2500000</v>
      </c>
      <c r="D12510" t="s">
        <v>48</v>
      </c>
      <c r="E12510">
        <v>2009</v>
      </c>
      <c r="F12510">
        <v>2008</v>
      </c>
      <c r="G12510" t="s">
        <v>81</v>
      </c>
      <c r="H12510" t="str">
        <f t="shared" si="195"/>
        <v>Craig Smith2008-09</v>
      </c>
    </row>
    <row r="12511" spans="1:8" x14ac:dyDescent="0.35">
      <c r="A12511" t="str">
        <f>VLOOKUP(salaries_1985to2020!B:B, player_information!A:U, 21, FALSE)</f>
        <v>Craig Smith</v>
      </c>
      <c r="B12511" t="s">
        <v>2037</v>
      </c>
      <c r="C12511" s="4">
        <v>2500000</v>
      </c>
      <c r="D12511" t="s">
        <v>41</v>
      </c>
      <c r="E12511">
        <v>2010</v>
      </c>
      <c r="F12511">
        <v>2009</v>
      </c>
      <c r="G12511" t="s">
        <v>49</v>
      </c>
      <c r="H12511" t="str">
        <f t="shared" si="195"/>
        <v>Craig Smith2009-10</v>
      </c>
    </row>
    <row r="12512" spans="1:8" x14ac:dyDescent="0.35">
      <c r="A12512" t="str">
        <f>VLOOKUP(salaries_1985to2020!B:B, player_information!A:U, 21, FALSE)</f>
        <v>Craig Smith</v>
      </c>
      <c r="B12512" t="s">
        <v>2037</v>
      </c>
      <c r="C12512" s="4">
        <v>2300000</v>
      </c>
      <c r="D12512" t="s">
        <v>75</v>
      </c>
      <c r="E12512">
        <v>2011</v>
      </c>
      <c r="F12512">
        <v>2010</v>
      </c>
      <c r="G12512" t="s">
        <v>49</v>
      </c>
      <c r="H12512" t="str">
        <f t="shared" si="195"/>
        <v>Craig Smith2010-11</v>
      </c>
    </row>
    <row r="12513" spans="1:8" x14ac:dyDescent="0.35">
      <c r="A12513" t="str">
        <f>VLOOKUP(salaries_1985to2020!B:B, player_information!A:U, 21, FALSE)</f>
        <v>Craig Smith</v>
      </c>
      <c r="B12513" t="s">
        <v>2037</v>
      </c>
      <c r="C12513" s="4">
        <v>992680</v>
      </c>
      <c r="D12513" t="s">
        <v>77</v>
      </c>
      <c r="E12513">
        <v>2012</v>
      </c>
      <c r="F12513">
        <v>2011</v>
      </c>
      <c r="G12513" t="s">
        <v>8</v>
      </c>
      <c r="H12513" t="str">
        <f t="shared" si="195"/>
        <v>Craig Smith2011-12</v>
      </c>
    </row>
    <row r="12514" spans="1:8" x14ac:dyDescent="0.35">
      <c r="A12514" t="str">
        <f>VLOOKUP(salaries_1985to2020!B:B, player_information!A:U, 21, FALSE)</f>
        <v>Derek Smith</v>
      </c>
      <c r="B12514" t="s">
        <v>2039</v>
      </c>
      <c r="C12514" s="4">
        <v>400000</v>
      </c>
      <c r="D12514" t="s">
        <v>16</v>
      </c>
      <c r="E12514">
        <v>1985</v>
      </c>
      <c r="F12514">
        <v>1984</v>
      </c>
      <c r="G12514" t="s">
        <v>49</v>
      </c>
      <c r="H12514" t="str">
        <f t="shared" si="195"/>
        <v>Derek Smith1984-85</v>
      </c>
    </row>
    <row r="12515" spans="1:8" x14ac:dyDescent="0.35">
      <c r="A12515" t="str">
        <f>VLOOKUP(salaries_1985to2020!B:B, player_information!A:U, 21, FALSE)</f>
        <v>Derek Smith</v>
      </c>
      <c r="B12515" t="s">
        <v>2039</v>
      </c>
      <c r="C12515" s="4">
        <v>375000</v>
      </c>
      <c r="D12515" t="s">
        <v>18</v>
      </c>
      <c r="E12515">
        <v>1986</v>
      </c>
      <c r="F12515">
        <v>1985</v>
      </c>
      <c r="G12515" t="s">
        <v>49</v>
      </c>
      <c r="H12515" t="str">
        <f t="shared" si="195"/>
        <v>Derek Smith1985-86</v>
      </c>
    </row>
    <row r="12516" spans="1:8" x14ac:dyDescent="0.35">
      <c r="A12516" t="str">
        <f>VLOOKUP(salaries_1985to2020!B:B, player_information!A:U, 21, FALSE)</f>
        <v>Derek Smith</v>
      </c>
      <c r="B12516" t="s">
        <v>2039</v>
      </c>
      <c r="C12516" s="4">
        <v>900000</v>
      </c>
      <c r="D12516" t="s">
        <v>19</v>
      </c>
      <c r="E12516">
        <v>1988</v>
      </c>
      <c r="F12516">
        <v>1987</v>
      </c>
      <c r="G12516" t="s">
        <v>14</v>
      </c>
      <c r="H12516" t="str">
        <f t="shared" si="195"/>
        <v>Derek Smith1987-88</v>
      </c>
    </row>
    <row r="12517" spans="1:8" x14ac:dyDescent="0.35">
      <c r="A12517" t="str">
        <f>VLOOKUP(salaries_1985to2020!B:B, player_information!A:U, 21, FALSE)</f>
        <v>Derek Smith</v>
      </c>
      <c r="B12517" t="s">
        <v>2039</v>
      </c>
      <c r="C12517" s="4">
        <v>925000</v>
      </c>
      <c r="D12517" t="s">
        <v>20</v>
      </c>
      <c r="E12517">
        <v>1989</v>
      </c>
      <c r="F12517">
        <v>1988</v>
      </c>
      <c r="G12517" t="s">
        <v>14</v>
      </c>
      <c r="H12517" t="str">
        <f t="shared" si="195"/>
        <v>Derek Smith1988-89</v>
      </c>
    </row>
    <row r="12518" spans="1:8" x14ac:dyDescent="0.35">
      <c r="A12518" t="str">
        <f>VLOOKUP(salaries_1985to2020!B:B, player_information!A:U, 21, FALSE)</f>
        <v>Derek Smith</v>
      </c>
      <c r="B12518" t="s">
        <v>2039</v>
      </c>
      <c r="C12518" s="4">
        <v>315000</v>
      </c>
      <c r="D12518" t="s">
        <v>7</v>
      </c>
      <c r="E12518">
        <v>1991</v>
      </c>
      <c r="F12518">
        <v>1990</v>
      </c>
      <c r="G12518" t="s">
        <v>11</v>
      </c>
      <c r="H12518" t="str">
        <f t="shared" si="195"/>
        <v>Derek Smith1990-91</v>
      </c>
    </row>
    <row r="12519" spans="1:8" x14ac:dyDescent="0.35">
      <c r="A12519" t="str">
        <f>VLOOKUP(salaries_1985to2020!B:B, player_information!A:U, 21, FALSE)</f>
        <v>Dennis Smith Jr.</v>
      </c>
      <c r="B12519" t="s">
        <v>2038</v>
      </c>
      <c r="C12519" s="4">
        <v>3218280</v>
      </c>
      <c r="D12519" t="s">
        <v>45</v>
      </c>
      <c r="E12519">
        <v>2018</v>
      </c>
      <c r="F12519">
        <v>2017</v>
      </c>
      <c r="G12519" t="s">
        <v>33</v>
      </c>
      <c r="H12519" t="str">
        <f t="shared" si="195"/>
        <v>Dennis Smith Jr.2017-18</v>
      </c>
    </row>
    <row r="12520" spans="1:8" x14ac:dyDescent="0.35">
      <c r="A12520" t="s">
        <v>15002</v>
      </c>
      <c r="B12520" t="s">
        <v>2038</v>
      </c>
      <c r="C12520" s="4">
        <v>3819960</v>
      </c>
      <c r="D12520" t="s">
        <v>14974</v>
      </c>
      <c r="E12520">
        <v>2019</v>
      </c>
      <c r="F12520">
        <v>2018</v>
      </c>
      <c r="G12520" t="s">
        <v>33</v>
      </c>
      <c r="H12520" t="str">
        <f t="shared" si="195"/>
        <v>Dennis Smith2018-19</v>
      </c>
    </row>
    <row r="12521" spans="1:8" x14ac:dyDescent="0.35">
      <c r="A12521" t="s">
        <v>15002</v>
      </c>
      <c r="B12521" t="s">
        <v>2038</v>
      </c>
      <c r="C12521" s="4">
        <v>4463640</v>
      </c>
      <c r="D12521" t="s">
        <v>14975</v>
      </c>
      <c r="E12521">
        <v>2020</v>
      </c>
      <c r="F12521">
        <v>2019</v>
      </c>
      <c r="G12521" t="s">
        <v>58</v>
      </c>
      <c r="H12521" t="str">
        <f t="shared" si="195"/>
        <v>Dennis Smith2019-20</v>
      </c>
    </row>
    <row r="12522" spans="1:8" x14ac:dyDescent="0.35">
      <c r="A12522" t="str">
        <f>VLOOKUP(salaries_1985to2020!B:B, player_information!A:U, 21, FALSE)</f>
        <v>Doug Smith</v>
      </c>
      <c r="B12522" t="s">
        <v>2041</v>
      </c>
      <c r="C12522" s="4">
        <v>1500000</v>
      </c>
      <c r="D12522" t="s">
        <v>9</v>
      </c>
      <c r="E12522">
        <v>1992</v>
      </c>
      <c r="F12522">
        <v>1991</v>
      </c>
      <c r="G12522" t="s">
        <v>33</v>
      </c>
      <c r="H12522" t="str">
        <f t="shared" si="195"/>
        <v>Doug Smith1991-92</v>
      </c>
    </row>
    <row r="12523" spans="1:8" x14ac:dyDescent="0.35">
      <c r="A12523" t="str">
        <f>VLOOKUP(salaries_1985to2020!B:B, player_information!A:U, 21, FALSE)</f>
        <v>Doug Smith</v>
      </c>
      <c r="B12523" t="s">
        <v>2041</v>
      </c>
      <c r="C12523" s="4">
        <v>1845000</v>
      </c>
      <c r="D12523" t="s">
        <v>10</v>
      </c>
      <c r="E12523">
        <v>1993</v>
      </c>
      <c r="F12523">
        <v>1992</v>
      </c>
      <c r="G12523" t="s">
        <v>33</v>
      </c>
      <c r="H12523" t="str">
        <f t="shared" si="195"/>
        <v>Doug Smith1992-93</v>
      </c>
    </row>
    <row r="12524" spans="1:8" x14ac:dyDescent="0.35">
      <c r="A12524" t="str">
        <f>VLOOKUP(salaries_1985to2020!B:B, player_information!A:U, 21, FALSE)</f>
        <v>Doug Smith</v>
      </c>
      <c r="B12524" t="s">
        <v>2041</v>
      </c>
      <c r="C12524" s="4">
        <v>1650000</v>
      </c>
      <c r="D12524" t="s">
        <v>12</v>
      </c>
      <c r="E12524">
        <v>1994</v>
      </c>
      <c r="F12524">
        <v>1993</v>
      </c>
      <c r="G12524" t="s">
        <v>33</v>
      </c>
      <c r="H12524" t="str">
        <f t="shared" si="195"/>
        <v>Doug Smith1993-94</v>
      </c>
    </row>
    <row r="12525" spans="1:8" x14ac:dyDescent="0.35">
      <c r="A12525" t="str">
        <f>VLOOKUP(salaries_1985to2020!B:B, player_information!A:U, 21, FALSE)</f>
        <v>Doug Smith</v>
      </c>
      <c r="B12525" t="s">
        <v>2041</v>
      </c>
      <c r="C12525" s="4">
        <v>1950000</v>
      </c>
      <c r="D12525" t="s">
        <v>13</v>
      </c>
      <c r="E12525">
        <v>1995</v>
      </c>
      <c r="F12525">
        <v>1994</v>
      </c>
      <c r="G12525" t="s">
        <v>33</v>
      </c>
      <c r="H12525" t="str">
        <f t="shared" si="195"/>
        <v>Doug Smith1994-95</v>
      </c>
    </row>
    <row r="12526" spans="1:8" x14ac:dyDescent="0.35">
      <c r="A12526" t="str">
        <f>VLOOKUP(salaries_1985to2020!B:B, player_information!A:U, 21, FALSE)</f>
        <v>Doug Smith</v>
      </c>
      <c r="B12526" t="s">
        <v>2041</v>
      </c>
      <c r="C12526" s="4">
        <v>450000</v>
      </c>
      <c r="D12526" t="s">
        <v>23</v>
      </c>
      <c r="E12526">
        <v>1996</v>
      </c>
      <c r="F12526">
        <v>1995</v>
      </c>
      <c r="G12526" t="s">
        <v>11</v>
      </c>
      <c r="H12526" t="str">
        <f t="shared" si="195"/>
        <v>Doug Smith1995-96</v>
      </c>
    </row>
    <row r="12527" spans="1:8" x14ac:dyDescent="0.35">
      <c r="A12527" t="str">
        <f>VLOOKUP(salaries_1985to2020!B:B, player_information!A:U, 21, FALSE)</f>
        <v>Donta Smith</v>
      </c>
      <c r="B12527" t="s">
        <v>2040</v>
      </c>
      <c r="C12527" s="4">
        <v>425000</v>
      </c>
      <c r="D12527" t="s">
        <v>35</v>
      </c>
      <c r="E12527">
        <v>2005</v>
      </c>
      <c r="F12527">
        <v>2004</v>
      </c>
      <c r="G12527" t="s">
        <v>39</v>
      </c>
      <c r="H12527" t="str">
        <f t="shared" si="195"/>
        <v>Donta Smith2004-05</v>
      </c>
    </row>
    <row r="12528" spans="1:8" x14ac:dyDescent="0.35">
      <c r="A12528" t="str">
        <f>VLOOKUP(salaries_1985to2020!B:B, player_information!A:U, 21, FALSE)</f>
        <v>Donta Smith</v>
      </c>
      <c r="B12528" t="s">
        <v>2040</v>
      </c>
      <c r="C12528" s="4">
        <v>641748</v>
      </c>
      <c r="D12528" t="s">
        <v>36</v>
      </c>
      <c r="E12528">
        <v>2006</v>
      </c>
      <c r="F12528">
        <v>2005</v>
      </c>
      <c r="G12528" t="s">
        <v>39</v>
      </c>
      <c r="H12528" t="str">
        <f t="shared" si="195"/>
        <v>Donta Smith2005-06</v>
      </c>
    </row>
    <row r="12529" spans="1:8" x14ac:dyDescent="0.35">
      <c r="A12529" t="str">
        <f>VLOOKUP(salaries_1985to2020!B:B, player_information!A:U, 21, FALSE)</f>
        <v>Greg Smith</v>
      </c>
      <c r="B12529" t="s">
        <v>2042</v>
      </c>
      <c r="C12529" s="4">
        <v>301733</v>
      </c>
      <c r="D12529" t="s">
        <v>77</v>
      </c>
      <c r="E12529">
        <v>2012</v>
      </c>
      <c r="F12529">
        <v>2011</v>
      </c>
      <c r="G12529" t="s">
        <v>52</v>
      </c>
      <c r="H12529" t="str">
        <f t="shared" si="195"/>
        <v>Greg Smith2011-12</v>
      </c>
    </row>
    <row r="12530" spans="1:8" x14ac:dyDescent="0.35">
      <c r="A12530" t="str">
        <f>VLOOKUP(salaries_1985to2020!B:B, player_information!A:U, 21, FALSE)</f>
        <v>Greg Smith</v>
      </c>
      <c r="B12530" t="s">
        <v>2042</v>
      </c>
      <c r="C12530" s="4">
        <v>762195</v>
      </c>
      <c r="D12530" t="s">
        <v>54</v>
      </c>
      <c r="E12530">
        <v>2013</v>
      </c>
      <c r="F12530">
        <v>2012</v>
      </c>
      <c r="G12530" t="s">
        <v>52</v>
      </c>
      <c r="H12530" t="str">
        <f t="shared" si="195"/>
        <v>Greg Smith2012-13</v>
      </c>
    </row>
    <row r="12531" spans="1:8" x14ac:dyDescent="0.35">
      <c r="A12531" t="str">
        <f>VLOOKUP(salaries_1985to2020!B:B, player_information!A:U, 21, FALSE)</f>
        <v>Greg Smith</v>
      </c>
      <c r="B12531" t="s">
        <v>2042</v>
      </c>
      <c r="C12531" s="4">
        <v>884293</v>
      </c>
      <c r="D12531" t="s">
        <v>56</v>
      </c>
      <c r="E12531">
        <v>2014</v>
      </c>
      <c r="F12531">
        <v>2013</v>
      </c>
      <c r="G12531" t="s">
        <v>52</v>
      </c>
      <c r="H12531" t="str">
        <f t="shared" si="195"/>
        <v>Greg Smith2013-14</v>
      </c>
    </row>
    <row r="12532" spans="1:8" x14ac:dyDescent="0.35">
      <c r="A12532" t="str">
        <f>VLOOKUP(salaries_1985to2020!B:B, player_information!A:U, 21, FALSE)</f>
        <v>Greg Smith</v>
      </c>
      <c r="B12532" t="s">
        <v>2042</v>
      </c>
      <c r="C12532" s="4">
        <v>948163</v>
      </c>
      <c r="D12532" t="s">
        <v>57</v>
      </c>
      <c r="E12532">
        <v>2015</v>
      </c>
      <c r="F12532">
        <v>2014</v>
      </c>
      <c r="G12532" t="s">
        <v>33</v>
      </c>
      <c r="H12532" t="str">
        <f t="shared" si="195"/>
        <v>Greg Smith2014-15</v>
      </c>
    </row>
    <row r="12533" spans="1:8" x14ac:dyDescent="0.35">
      <c r="A12533" t="str">
        <f>VLOOKUP(salaries_1985to2020!B:B, player_information!A:U, 21, FALSE)</f>
        <v>Greg Smith</v>
      </c>
      <c r="B12533" t="s">
        <v>2042</v>
      </c>
      <c r="C12533" s="4">
        <v>247623</v>
      </c>
      <c r="D12533" t="s">
        <v>59</v>
      </c>
      <c r="E12533">
        <v>2016</v>
      </c>
      <c r="F12533">
        <v>2015</v>
      </c>
      <c r="G12533" t="s">
        <v>81</v>
      </c>
      <c r="H12533" t="str">
        <f t="shared" si="195"/>
        <v>Greg Smith2015-16</v>
      </c>
    </row>
    <row r="12534" spans="1:8" x14ac:dyDescent="0.35">
      <c r="A12534" t="str">
        <f>VLOOKUP(salaries_1985to2020!B:B, player_information!A:U, 21, FALSE)</f>
        <v>Ish Smith</v>
      </c>
      <c r="B12534" t="s">
        <v>2043</v>
      </c>
      <c r="C12534" s="4">
        <v>473604</v>
      </c>
      <c r="D12534" t="s">
        <v>75</v>
      </c>
      <c r="E12534">
        <v>2011</v>
      </c>
      <c r="F12534">
        <v>2010</v>
      </c>
      <c r="G12534" t="s">
        <v>66</v>
      </c>
      <c r="H12534" t="str">
        <f t="shared" si="195"/>
        <v>Ish Smith2010-11</v>
      </c>
    </row>
    <row r="12535" spans="1:8" x14ac:dyDescent="0.35">
      <c r="A12535" t="str">
        <f>VLOOKUP(salaries_1985to2020!B:B, player_information!A:U, 21, FALSE)</f>
        <v>Ish Smith</v>
      </c>
      <c r="B12535" t="s">
        <v>2043</v>
      </c>
      <c r="C12535" s="4">
        <v>522486</v>
      </c>
      <c r="D12535" t="s">
        <v>77</v>
      </c>
      <c r="E12535">
        <v>2012</v>
      </c>
      <c r="F12535">
        <v>2011</v>
      </c>
      <c r="G12535" t="s">
        <v>51</v>
      </c>
      <c r="H12535" t="str">
        <f t="shared" si="195"/>
        <v>Ish Smith2011-12</v>
      </c>
    </row>
    <row r="12536" spans="1:8" x14ac:dyDescent="0.35">
      <c r="A12536" t="str">
        <f>VLOOKUP(salaries_1985to2020!B:B, player_information!A:U, 21, FALSE)</f>
        <v>Ish Smith</v>
      </c>
      <c r="B12536" t="s">
        <v>2043</v>
      </c>
      <c r="C12536" s="4">
        <v>116768</v>
      </c>
      <c r="D12536" t="s">
        <v>77</v>
      </c>
      <c r="E12536">
        <v>2012</v>
      </c>
      <c r="F12536">
        <v>2011</v>
      </c>
      <c r="G12536" t="s">
        <v>76</v>
      </c>
      <c r="H12536" t="str">
        <f t="shared" si="195"/>
        <v>Ish Smith2011-12</v>
      </c>
    </row>
    <row r="12537" spans="1:8" x14ac:dyDescent="0.35">
      <c r="A12537" t="str">
        <f>VLOOKUP(salaries_1985to2020!B:B, player_information!A:U, 21, FALSE)</f>
        <v>Ish Smith</v>
      </c>
      <c r="B12537" t="s">
        <v>2043</v>
      </c>
      <c r="C12537" s="4">
        <v>854389</v>
      </c>
      <c r="D12537" t="s">
        <v>54</v>
      </c>
      <c r="E12537">
        <v>2013</v>
      </c>
      <c r="F12537">
        <v>2012</v>
      </c>
      <c r="G12537" t="s">
        <v>103</v>
      </c>
      <c r="H12537" t="str">
        <f t="shared" si="195"/>
        <v>Ish Smith2012-13</v>
      </c>
    </row>
    <row r="12538" spans="1:8" x14ac:dyDescent="0.35">
      <c r="A12538" t="str">
        <f>VLOOKUP(salaries_1985to2020!B:B, player_information!A:U, 21, FALSE)</f>
        <v>Ish Smith</v>
      </c>
      <c r="B12538" t="s">
        <v>2043</v>
      </c>
      <c r="C12538" s="4">
        <v>951463</v>
      </c>
      <c r="D12538" t="s">
        <v>56</v>
      </c>
      <c r="E12538">
        <v>2014</v>
      </c>
      <c r="F12538">
        <v>2013</v>
      </c>
      <c r="G12538" t="s">
        <v>103</v>
      </c>
      <c r="H12538" t="str">
        <f t="shared" si="195"/>
        <v>Ish Smith2013-14</v>
      </c>
    </row>
    <row r="12539" spans="1:8" x14ac:dyDescent="0.35">
      <c r="A12539" t="str">
        <f>VLOOKUP(salaries_1985to2020!B:B, player_information!A:U, 21, FALSE)</f>
        <v>Ish Smith</v>
      </c>
      <c r="B12539" t="s">
        <v>2043</v>
      </c>
      <c r="C12539" s="4">
        <v>981084</v>
      </c>
      <c r="D12539" t="s">
        <v>57</v>
      </c>
      <c r="E12539">
        <v>2015</v>
      </c>
      <c r="F12539">
        <v>2014</v>
      </c>
      <c r="G12539" t="s">
        <v>92</v>
      </c>
      <c r="H12539" t="str">
        <f t="shared" si="195"/>
        <v>Ish Smith2014-15</v>
      </c>
    </row>
    <row r="12540" spans="1:8" x14ac:dyDescent="0.35">
      <c r="A12540" t="str">
        <f>VLOOKUP(salaries_1985to2020!B:B, player_information!A:U, 21, FALSE)</f>
        <v>Ish Smith</v>
      </c>
      <c r="B12540" t="s">
        <v>2043</v>
      </c>
      <c r="C12540" s="4">
        <v>981084</v>
      </c>
      <c r="D12540" t="s">
        <v>57</v>
      </c>
      <c r="E12540">
        <v>2015</v>
      </c>
      <c r="F12540">
        <v>2014</v>
      </c>
      <c r="G12540" t="s">
        <v>52</v>
      </c>
      <c r="H12540" t="str">
        <f t="shared" si="195"/>
        <v>Ish Smith2014-15</v>
      </c>
    </row>
    <row r="12541" spans="1:8" x14ac:dyDescent="0.35">
      <c r="A12541" t="str">
        <f>VLOOKUP(salaries_1985to2020!B:B, player_information!A:U, 21, FALSE)</f>
        <v>Ish Smith</v>
      </c>
      <c r="B12541" t="s">
        <v>2043</v>
      </c>
      <c r="C12541" s="4">
        <v>1100602</v>
      </c>
      <c r="D12541" t="s">
        <v>59</v>
      </c>
      <c r="E12541">
        <v>2016</v>
      </c>
      <c r="F12541">
        <v>2015</v>
      </c>
      <c r="G12541" t="s">
        <v>92</v>
      </c>
      <c r="H12541" t="str">
        <f t="shared" si="195"/>
        <v>Ish Smith2015-16</v>
      </c>
    </row>
    <row r="12542" spans="1:8" x14ac:dyDescent="0.35">
      <c r="A12542" t="str">
        <f>VLOOKUP(salaries_1985to2020!B:B, player_information!A:U, 21, FALSE)</f>
        <v>Ish Smith</v>
      </c>
      <c r="B12542" t="s">
        <v>2043</v>
      </c>
      <c r="C12542" s="4">
        <v>6000000</v>
      </c>
      <c r="D12542" t="s">
        <v>43</v>
      </c>
      <c r="E12542">
        <v>2017</v>
      </c>
      <c r="F12542">
        <v>2016</v>
      </c>
      <c r="G12542" t="s">
        <v>47</v>
      </c>
      <c r="H12542" t="str">
        <f t="shared" si="195"/>
        <v>Ish Smith2016-17</v>
      </c>
    </row>
    <row r="12543" spans="1:8" x14ac:dyDescent="0.35">
      <c r="A12543" t="str">
        <f>VLOOKUP(salaries_1985to2020!B:B, player_information!A:U, 21, FALSE)</f>
        <v>Ish Smith</v>
      </c>
      <c r="B12543" t="s">
        <v>2043</v>
      </c>
      <c r="C12543" s="4">
        <v>6000000</v>
      </c>
      <c r="D12543" t="s">
        <v>45</v>
      </c>
      <c r="E12543">
        <v>2018</v>
      </c>
      <c r="F12543">
        <v>2017</v>
      </c>
      <c r="G12543" t="s">
        <v>47</v>
      </c>
      <c r="H12543" t="str">
        <f t="shared" si="195"/>
        <v>Ish Smith2017-18</v>
      </c>
    </row>
    <row r="12544" spans="1:8" x14ac:dyDescent="0.35">
      <c r="A12544" t="s">
        <v>13104</v>
      </c>
      <c r="B12544" t="s">
        <v>2043</v>
      </c>
      <c r="C12544" s="4">
        <v>6000000</v>
      </c>
      <c r="D12544" t="s">
        <v>14974</v>
      </c>
      <c r="E12544">
        <v>2019</v>
      </c>
      <c r="F12544">
        <v>2018</v>
      </c>
      <c r="G12544" t="s">
        <v>47</v>
      </c>
      <c r="H12544" t="str">
        <f t="shared" si="195"/>
        <v>Ish Smith2018-19</v>
      </c>
    </row>
    <row r="12545" spans="1:8" x14ac:dyDescent="0.35">
      <c r="A12545" t="s">
        <v>13104</v>
      </c>
      <c r="B12545" t="s">
        <v>2043</v>
      </c>
      <c r="C12545" s="4">
        <v>5853659</v>
      </c>
      <c r="D12545" t="s">
        <v>14975</v>
      </c>
      <c r="E12545">
        <v>2020</v>
      </c>
      <c r="F12545">
        <v>2019</v>
      </c>
      <c r="G12545" t="s">
        <v>98</v>
      </c>
      <c r="H12545" t="str">
        <f t="shared" si="195"/>
        <v>Ish Smith2019-20</v>
      </c>
    </row>
    <row r="12546" spans="1:8" x14ac:dyDescent="0.35">
      <c r="A12546" t="str">
        <f>VLOOKUP(salaries_1985to2020!B:B, player_information!A:U, 21, FALSE)</f>
        <v>Jabari Smith</v>
      </c>
      <c r="B12546" t="s">
        <v>2045</v>
      </c>
      <c r="C12546" s="4">
        <v>316969</v>
      </c>
      <c r="D12546" t="s">
        <v>26</v>
      </c>
      <c r="E12546">
        <v>2001</v>
      </c>
      <c r="F12546">
        <v>2000</v>
      </c>
      <c r="G12546" t="s">
        <v>14</v>
      </c>
      <c r="H12546" t="str">
        <f t="shared" si="195"/>
        <v>Jabari Smith2000-01</v>
      </c>
    </row>
    <row r="12547" spans="1:8" x14ac:dyDescent="0.35">
      <c r="A12547" t="str">
        <f>VLOOKUP(salaries_1985to2020!B:B, player_information!A:U, 21, FALSE)</f>
        <v>Jabari Smith</v>
      </c>
      <c r="B12547" t="s">
        <v>2045</v>
      </c>
      <c r="C12547" s="4">
        <v>465850</v>
      </c>
      <c r="D12547" t="s">
        <v>31</v>
      </c>
      <c r="E12547">
        <v>2002</v>
      </c>
      <c r="F12547">
        <v>2001</v>
      </c>
      <c r="G12547" t="s">
        <v>14</v>
      </c>
      <c r="H12547" t="str">
        <f t="shared" ref="H12547:H12610" si="196">_xlfn.CONCAT(A12547, D12547)</f>
        <v>Jabari Smith2001-02</v>
      </c>
    </row>
    <row r="12548" spans="1:8" x14ac:dyDescent="0.35">
      <c r="A12548" t="str">
        <f>VLOOKUP(salaries_1985to2020!B:B, player_information!A:U, 21, FALSE)</f>
        <v>Jabari Smith</v>
      </c>
      <c r="B12548" t="s">
        <v>2045</v>
      </c>
      <c r="C12548" s="4">
        <v>638679</v>
      </c>
      <c r="D12548" t="s">
        <v>34</v>
      </c>
      <c r="E12548">
        <v>2004</v>
      </c>
      <c r="F12548">
        <v>2003</v>
      </c>
      <c r="G12548" t="s">
        <v>14</v>
      </c>
      <c r="H12548" t="str">
        <f t="shared" si="196"/>
        <v>Jabari Smith2003-04</v>
      </c>
    </row>
    <row r="12549" spans="1:8" x14ac:dyDescent="0.35">
      <c r="A12549" t="str">
        <f>VLOOKUP(salaries_1985to2020!B:B, player_information!A:U, 21, FALSE)</f>
        <v>Jabari Smith</v>
      </c>
      <c r="B12549" t="s">
        <v>2045</v>
      </c>
      <c r="C12549" s="4">
        <v>720046</v>
      </c>
      <c r="D12549" t="s">
        <v>35</v>
      </c>
      <c r="E12549">
        <v>2005</v>
      </c>
      <c r="F12549">
        <v>2004</v>
      </c>
      <c r="G12549" t="s">
        <v>64</v>
      </c>
      <c r="H12549" t="str">
        <f t="shared" si="196"/>
        <v>Jabari Smith2004-05</v>
      </c>
    </row>
    <row r="12550" spans="1:8" x14ac:dyDescent="0.35">
      <c r="A12550" t="str">
        <f>VLOOKUP(salaries_1985to2020!B:B, player_information!A:U, 21, FALSE)</f>
        <v>Jason Smith</v>
      </c>
      <c r="B12550" t="s">
        <v>2046</v>
      </c>
      <c r="C12550" s="4">
        <v>1233840</v>
      </c>
      <c r="D12550" t="s">
        <v>40</v>
      </c>
      <c r="E12550">
        <v>2008</v>
      </c>
      <c r="F12550">
        <v>2007</v>
      </c>
      <c r="G12550" t="s">
        <v>92</v>
      </c>
      <c r="H12550" t="str">
        <f t="shared" si="196"/>
        <v>Jason Smith2007-08</v>
      </c>
    </row>
    <row r="12551" spans="1:8" x14ac:dyDescent="0.35">
      <c r="A12551" t="str">
        <f>VLOOKUP(salaries_1985to2020!B:B, player_information!A:U, 21, FALSE)</f>
        <v>Jason Smith</v>
      </c>
      <c r="B12551" t="s">
        <v>2046</v>
      </c>
      <c r="C12551" s="4">
        <v>1326360</v>
      </c>
      <c r="D12551" t="s">
        <v>48</v>
      </c>
      <c r="E12551">
        <v>2009</v>
      </c>
      <c r="F12551">
        <v>2008</v>
      </c>
      <c r="G12551" t="s">
        <v>92</v>
      </c>
      <c r="H12551" t="str">
        <f t="shared" si="196"/>
        <v>Jason Smith2008-09</v>
      </c>
    </row>
    <row r="12552" spans="1:8" x14ac:dyDescent="0.35">
      <c r="A12552" t="str">
        <f>VLOOKUP(salaries_1985to2020!B:B, player_information!A:U, 21, FALSE)</f>
        <v>Jason Smith</v>
      </c>
      <c r="B12552" t="s">
        <v>2046</v>
      </c>
      <c r="C12552" s="4">
        <v>1418880</v>
      </c>
      <c r="D12552" t="s">
        <v>41</v>
      </c>
      <c r="E12552">
        <v>2010</v>
      </c>
      <c r="F12552">
        <v>2009</v>
      </c>
      <c r="G12552" t="s">
        <v>92</v>
      </c>
      <c r="H12552" t="str">
        <f t="shared" si="196"/>
        <v>Jason Smith2009-10</v>
      </c>
    </row>
    <row r="12553" spans="1:8" x14ac:dyDescent="0.35">
      <c r="A12553" t="str">
        <f>VLOOKUP(salaries_1985to2020!B:B, player_information!A:U, 21, FALSE)</f>
        <v>Jason Smith</v>
      </c>
      <c r="B12553" t="s">
        <v>2046</v>
      </c>
      <c r="C12553" s="4">
        <v>2187913</v>
      </c>
      <c r="D12553" t="s">
        <v>75</v>
      </c>
      <c r="E12553">
        <v>2011</v>
      </c>
      <c r="F12553">
        <v>2010</v>
      </c>
      <c r="G12553" t="s">
        <v>99</v>
      </c>
      <c r="H12553" t="str">
        <f t="shared" si="196"/>
        <v>Jason Smith2010-11</v>
      </c>
    </row>
    <row r="12554" spans="1:8" x14ac:dyDescent="0.35">
      <c r="A12554" t="str">
        <f>VLOOKUP(salaries_1985to2020!B:B, player_information!A:U, 21, FALSE)</f>
        <v>Jason Smith</v>
      </c>
      <c r="B12554" t="s">
        <v>2046</v>
      </c>
      <c r="C12554" s="4">
        <v>2500000</v>
      </c>
      <c r="D12554" t="s">
        <v>77</v>
      </c>
      <c r="E12554">
        <v>2012</v>
      </c>
      <c r="F12554">
        <v>2011</v>
      </c>
      <c r="G12554" t="s">
        <v>99</v>
      </c>
      <c r="H12554" t="str">
        <f t="shared" si="196"/>
        <v>Jason Smith2011-12</v>
      </c>
    </row>
    <row r="12555" spans="1:8" x14ac:dyDescent="0.35">
      <c r="A12555" t="str">
        <f>VLOOKUP(salaries_1985to2020!B:B, player_information!A:U, 21, FALSE)</f>
        <v>Jason Smith</v>
      </c>
      <c r="B12555" t="s">
        <v>2046</v>
      </c>
      <c r="C12555" s="4">
        <v>2500000</v>
      </c>
      <c r="D12555" t="s">
        <v>54</v>
      </c>
      <c r="E12555">
        <v>2013</v>
      </c>
      <c r="F12555">
        <v>2012</v>
      </c>
      <c r="G12555" t="s">
        <v>99</v>
      </c>
      <c r="H12555" t="str">
        <f t="shared" si="196"/>
        <v>Jason Smith2012-13</v>
      </c>
    </row>
    <row r="12556" spans="1:8" x14ac:dyDescent="0.35">
      <c r="A12556" t="str">
        <f>VLOOKUP(salaries_1985to2020!B:B, player_information!A:U, 21, FALSE)</f>
        <v>Jason Smith</v>
      </c>
      <c r="B12556" t="s">
        <v>2046</v>
      </c>
      <c r="C12556" s="4">
        <v>2500000</v>
      </c>
      <c r="D12556" t="s">
        <v>56</v>
      </c>
      <c r="E12556">
        <v>2014</v>
      </c>
      <c r="F12556">
        <v>2013</v>
      </c>
      <c r="G12556" t="s">
        <v>87</v>
      </c>
      <c r="H12556" t="str">
        <f t="shared" si="196"/>
        <v>Jason Smith2013-14</v>
      </c>
    </row>
    <row r="12557" spans="1:8" x14ac:dyDescent="0.35">
      <c r="A12557" t="str">
        <f>VLOOKUP(salaries_1985to2020!B:B, player_information!A:U, 21, FALSE)</f>
        <v>Jason Smith</v>
      </c>
      <c r="B12557" t="s">
        <v>2046</v>
      </c>
      <c r="C12557" s="4">
        <v>3278000</v>
      </c>
      <c r="D12557" t="s">
        <v>57</v>
      </c>
      <c r="E12557">
        <v>2015</v>
      </c>
      <c r="F12557">
        <v>2014</v>
      </c>
      <c r="G12557" t="s">
        <v>58</v>
      </c>
      <c r="H12557" t="str">
        <f t="shared" si="196"/>
        <v>Jason Smith2014-15</v>
      </c>
    </row>
    <row r="12558" spans="1:8" x14ac:dyDescent="0.35">
      <c r="A12558" t="str">
        <f>VLOOKUP(salaries_1985to2020!B:B, player_information!A:U, 21, FALSE)</f>
        <v>Jason Smith</v>
      </c>
      <c r="B12558" t="s">
        <v>2046</v>
      </c>
      <c r="C12558" s="4">
        <v>4300000</v>
      </c>
      <c r="D12558" t="s">
        <v>59</v>
      </c>
      <c r="E12558">
        <v>2016</v>
      </c>
      <c r="F12558">
        <v>2015</v>
      </c>
      <c r="G12558" t="s">
        <v>51</v>
      </c>
      <c r="H12558" t="str">
        <f t="shared" si="196"/>
        <v>Jason Smith2015-16</v>
      </c>
    </row>
    <row r="12559" spans="1:8" x14ac:dyDescent="0.35">
      <c r="A12559" t="str">
        <f>VLOOKUP(salaries_1985to2020!B:B, player_information!A:U, 21, FALSE)</f>
        <v>Jason Smith</v>
      </c>
      <c r="B12559" t="s">
        <v>2046</v>
      </c>
      <c r="C12559" s="4">
        <v>5000000</v>
      </c>
      <c r="D12559" t="s">
        <v>43</v>
      </c>
      <c r="E12559">
        <v>2017</v>
      </c>
      <c r="F12559">
        <v>2016</v>
      </c>
      <c r="G12559" t="s">
        <v>98</v>
      </c>
      <c r="H12559" t="str">
        <f t="shared" si="196"/>
        <v>Jason Smith2016-17</v>
      </c>
    </row>
    <row r="12560" spans="1:8" x14ac:dyDescent="0.35">
      <c r="A12560" t="str">
        <f>VLOOKUP(salaries_1985to2020!B:B, player_information!A:U, 21, FALSE)</f>
        <v>Jason Smith</v>
      </c>
      <c r="B12560" t="s">
        <v>2046</v>
      </c>
      <c r="C12560" s="4">
        <v>5225000</v>
      </c>
      <c r="D12560" t="s">
        <v>45</v>
      </c>
      <c r="E12560">
        <v>2018</v>
      </c>
      <c r="F12560">
        <v>2017</v>
      </c>
      <c r="G12560" t="s">
        <v>98</v>
      </c>
      <c r="H12560" t="str">
        <f t="shared" si="196"/>
        <v>Jason Smith2017-18</v>
      </c>
    </row>
    <row r="12561" spans="1:8" x14ac:dyDescent="0.35">
      <c r="A12561" t="s">
        <v>13109</v>
      </c>
      <c r="B12561" t="s">
        <v>2046</v>
      </c>
      <c r="C12561" s="4">
        <v>5450000</v>
      </c>
      <c r="D12561" t="s">
        <v>14974</v>
      </c>
      <c r="E12561">
        <v>2019</v>
      </c>
      <c r="F12561">
        <v>2018</v>
      </c>
      <c r="G12561" t="s">
        <v>98</v>
      </c>
      <c r="H12561" t="str">
        <f t="shared" si="196"/>
        <v>Jason Smith2018-19</v>
      </c>
    </row>
    <row r="12562" spans="1:8" x14ac:dyDescent="0.35">
      <c r="A12562" t="str">
        <f>VLOOKUP(salaries_1985to2020!B:B, player_information!A:U, 21, FALSE)</f>
        <v>Joe Smith</v>
      </c>
      <c r="B12562" t="s">
        <v>2047</v>
      </c>
      <c r="C12562" s="4">
        <v>2473000</v>
      </c>
      <c r="D12562" t="s">
        <v>23</v>
      </c>
      <c r="E12562">
        <v>1996</v>
      </c>
      <c r="F12562">
        <v>1995</v>
      </c>
      <c r="G12562" t="s">
        <v>76</v>
      </c>
      <c r="H12562" t="str">
        <f t="shared" si="196"/>
        <v>Joe Smith1995-96</v>
      </c>
    </row>
    <row r="12563" spans="1:8" x14ac:dyDescent="0.35">
      <c r="A12563" t="str">
        <f>VLOOKUP(salaries_1985to2020!B:B, player_information!A:U, 21, FALSE)</f>
        <v>Joe Smith</v>
      </c>
      <c r="B12563" t="s">
        <v>2047</v>
      </c>
      <c r="C12563" s="4">
        <v>2794000</v>
      </c>
      <c r="D12563" t="s">
        <v>24</v>
      </c>
      <c r="E12563">
        <v>1997</v>
      </c>
      <c r="F12563">
        <v>1996</v>
      </c>
      <c r="G12563" t="s">
        <v>76</v>
      </c>
      <c r="H12563" t="str">
        <f t="shared" si="196"/>
        <v>Joe Smith1996-97</v>
      </c>
    </row>
    <row r="12564" spans="1:8" x14ac:dyDescent="0.35">
      <c r="A12564" t="str">
        <f>VLOOKUP(salaries_1985to2020!B:B, player_information!A:U, 21, FALSE)</f>
        <v>Joe Smith</v>
      </c>
      <c r="B12564" t="s">
        <v>2047</v>
      </c>
      <c r="C12564" s="4">
        <v>3165160</v>
      </c>
      <c r="D12564" t="s">
        <v>25</v>
      </c>
      <c r="E12564">
        <v>1998</v>
      </c>
      <c r="F12564">
        <v>1997</v>
      </c>
      <c r="G12564" t="s">
        <v>76</v>
      </c>
      <c r="H12564" t="str">
        <f t="shared" si="196"/>
        <v>Joe Smith1997-98</v>
      </c>
    </row>
    <row r="12565" spans="1:8" x14ac:dyDescent="0.35">
      <c r="A12565" t="str">
        <f>VLOOKUP(salaries_1985to2020!B:B, player_information!A:U, 21, FALSE)</f>
        <v>Joe Smith</v>
      </c>
      <c r="B12565" t="s">
        <v>2047</v>
      </c>
      <c r="C12565" s="4">
        <v>1750000</v>
      </c>
      <c r="D12565" t="s">
        <v>29</v>
      </c>
      <c r="E12565">
        <v>1999</v>
      </c>
      <c r="F12565">
        <v>1998</v>
      </c>
      <c r="G12565" t="s">
        <v>81</v>
      </c>
      <c r="H12565" t="str">
        <f t="shared" si="196"/>
        <v>Joe Smith1998-99</v>
      </c>
    </row>
    <row r="12566" spans="1:8" x14ac:dyDescent="0.35">
      <c r="A12566" t="str">
        <f>VLOOKUP(salaries_1985to2020!B:B, player_information!A:U, 21, FALSE)</f>
        <v>Joe Smith</v>
      </c>
      <c r="B12566" t="s">
        <v>2047</v>
      </c>
      <c r="C12566" s="4">
        <v>2100000</v>
      </c>
      <c r="D12566" t="s">
        <v>30</v>
      </c>
      <c r="E12566">
        <v>2000</v>
      </c>
      <c r="F12566">
        <v>1999</v>
      </c>
      <c r="G12566" t="s">
        <v>81</v>
      </c>
      <c r="H12566" t="str">
        <f t="shared" si="196"/>
        <v>Joe Smith1999-00</v>
      </c>
    </row>
    <row r="12567" spans="1:8" x14ac:dyDescent="0.35">
      <c r="A12567" t="str">
        <f>VLOOKUP(salaries_1985to2020!B:B, player_information!A:U, 21, FALSE)</f>
        <v>Joe Smith</v>
      </c>
      <c r="B12567" t="s">
        <v>2047</v>
      </c>
      <c r="C12567" s="4">
        <v>2250000</v>
      </c>
      <c r="D12567" t="s">
        <v>26</v>
      </c>
      <c r="E12567">
        <v>2001</v>
      </c>
      <c r="F12567">
        <v>2000</v>
      </c>
      <c r="G12567" t="s">
        <v>47</v>
      </c>
      <c r="H12567" t="str">
        <f t="shared" si="196"/>
        <v>Joe Smith2000-01</v>
      </c>
    </row>
    <row r="12568" spans="1:8" x14ac:dyDescent="0.35">
      <c r="A12568" t="str">
        <f>VLOOKUP(salaries_1985to2020!B:B, player_information!A:U, 21, FALSE)</f>
        <v>Joe Smith</v>
      </c>
      <c r="B12568" t="s">
        <v>2047</v>
      </c>
      <c r="C12568" s="4">
        <v>4538000</v>
      </c>
      <c r="D12568" t="s">
        <v>31</v>
      </c>
      <c r="E12568">
        <v>2002</v>
      </c>
      <c r="F12568">
        <v>2001</v>
      </c>
      <c r="G12568" t="s">
        <v>81</v>
      </c>
      <c r="H12568" t="str">
        <f t="shared" si="196"/>
        <v>Joe Smith2001-02</v>
      </c>
    </row>
    <row r="12569" spans="1:8" x14ac:dyDescent="0.35">
      <c r="A12569" t="str">
        <f>VLOOKUP(salaries_1985to2020!B:B, player_information!A:U, 21, FALSE)</f>
        <v>Joe Smith</v>
      </c>
      <c r="B12569" t="s">
        <v>2047</v>
      </c>
      <c r="C12569" s="4">
        <v>4991800</v>
      </c>
      <c r="D12569" t="s">
        <v>32</v>
      </c>
      <c r="E12569">
        <v>2003</v>
      </c>
      <c r="F12569">
        <v>2002</v>
      </c>
      <c r="G12569" t="s">
        <v>81</v>
      </c>
      <c r="H12569" t="str">
        <f t="shared" si="196"/>
        <v>Joe Smith2002-03</v>
      </c>
    </row>
    <row r="12570" spans="1:8" x14ac:dyDescent="0.35">
      <c r="A12570" t="str">
        <f>VLOOKUP(salaries_1985to2020!B:B, player_information!A:U, 21, FALSE)</f>
        <v>Joe Smith</v>
      </c>
      <c r="B12570" t="s">
        <v>2047</v>
      </c>
      <c r="C12570" s="4">
        <v>5445600</v>
      </c>
      <c r="D12570" t="s">
        <v>34</v>
      </c>
      <c r="E12570">
        <v>2004</v>
      </c>
      <c r="F12570">
        <v>2003</v>
      </c>
      <c r="G12570" t="s">
        <v>103</v>
      </c>
      <c r="H12570" t="str">
        <f t="shared" si="196"/>
        <v>Joe Smith2003-04</v>
      </c>
    </row>
    <row r="12571" spans="1:8" x14ac:dyDescent="0.35">
      <c r="A12571" t="str">
        <f>VLOOKUP(salaries_1985to2020!B:B, player_information!A:U, 21, FALSE)</f>
        <v>Joe Smith</v>
      </c>
      <c r="B12571" t="s">
        <v>2047</v>
      </c>
      <c r="C12571" s="4">
        <v>5899400</v>
      </c>
      <c r="D12571" t="s">
        <v>35</v>
      </c>
      <c r="E12571">
        <v>2005</v>
      </c>
      <c r="F12571">
        <v>2004</v>
      </c>
      <c r="G12571" t="s">
        <v>103</v>
      </c>
      <c r="H12571" t="str">
        <f t="shared" si="196"/>
        <v>Joe Smith2004-05</v>
      </c>
    </row>
    <row r="12572" spans="1:8" x14ac:dyDescent="0.35">
      <c r="A12572" t="str">
        <f>VLOOKUP(salaries_1985to2020!B:B, player_information!A:U, 21, FALSE)</f>
        <v>Joe Smith</v>
      </c>
      <c r="B12572" t="s">
        <v>2047</v>
      </c>
      <c r="C12572" s="4">
        <v>6353200</v>
      </c>
      <c r="D12572" t="s">
        <v>36</v>
      </c>
      <c r="E12572">
        <v>2006</v>
      </c>
      <c r="F12572">
        <v>2005</v>
      </c>
      <c r="G12572" t="s">
        <v>103</v>
      </c>
      <c r="H12572" t="str">
        <f t="shared" si="196"/>
        <v>Joe Smith2005-06</v>
      </c>
    </row>
    <row r="12573" spans="1:8" x14ac:dyDescent="0.35">
      <c r="A12573" t="str">
        <f>VLOOKUP(salaries_1985to2020!B:B, player_information!A:U, 21, FALSE)</f>
        <v>Joe Smith</v>
      </c>
      <c r="B12573" t="s">
        <v>2047</v>
      </c>
      <c r="C12573" s="4">
        <v>6807000</v>
      </c>
      <c r="D12573" t="s">
        <v>37</v>
      </c>
      <c r="E12573">
        <v>2007</v>
      </c>
      <c r="F12573">
        <v>2006</v>
      </c>
      <c r="G12573" t="s">
        <v>92</v>
      </c>
      <c r="H12573" t="str">
        <f t="shared" si="196"/>
        <v>Joe Smith2006-07</v>
      </c>
    </row>
    <row r="12574" spans="1:8" x14ac:dyDescent="0.35">
      <c r="A12574" t="str">
        <f>VLOOKUP(salaries_1985to2020!B:B, player_information!A:U, 21, FALSE)</f>
        <v>Joe Smith</v>
      </c>
      <c r="B12574" t="s">
        <v>2047</v>
      </c>
      <c r="C12574" s="4">
        <v>5200000</v>
      </c>
      <c r="D12574" t="s">
        <v>40</v>
      </c>
      <c r="E12574">
        <v>2008</v>
      </c>
      <c r="F12574">
        <v>2007</v>
      </c>
      <c r="G12574" t="s">
        <v>101</v>
      </c>
      <c r="H12574" t="str">
        <f t="shared" si="196"/>
        <v>Joe Smith2007-08</v>
      </c>
    </row>
    <row r="12575" spans="1:8" x14ac:dyDescent="0.35">
      <c r="A12575" t="str">
        <f>VLOOKUP(salaries_1985to2020!B:B, player_information!A:U, 21, FALSE)</f>
        <v>Joe Smith</v>
      </c>
      <c r="B12575" t="s">
        <v>2047</v>
      </c>
      <c r="C12575" s="4">
        <v>4795000</v>
      </c>
      <c r="D12575" t="s">
        <v>48</v>
      </c>
      <c r="E12575">
        <v>2009</v>
      </c>
      <c r="F12575">
        <v>2008</v>
      </c>
      <c r="G12575" t="s">
        <v>44</v>
      </c>
      <c r="H12575" t="str">
        <f t="shared" si="196"/>
        <v>Joe Smith2008-09</v>
      </c>
    </row>
    <row r="12576" spans="1:8" x14ac:dyDescent="0.35">
      <c r="A12576" t="str">
        <f>VLOOKUP(salaries_1985to2020!B:B, player_information!A:U, 21, FALSE)</f>
        <v>Joe Smith</v>
      </c>
      <c r="B12576" t="s">
        <v>2047</v>
      </c>
      <c r="C12576" s="4">
        <v>1306455</v>
      </c>
      <c r="D12576" t="s">
        <v>41</v>
      </c>
      <c r="E12576">
        <v>2010</v>
      </c>
      <c r="F12576">
        <v>2009</v>
      </c>
      <c r="G12576" t="s">
        <v>39</v>
      </c>
      <c r="H12576" t="str">
        <f t="shared" si="196"/>
        <v>Joe Smith2009-10</v>
      </c>
    </row>
    <row r="12577" spans="1:8" x14ac:dyDescent="0.35">
      <c r="A12577" t="str">
        <f>VLOOKUP(salaries_1985to2020!B:B, player_information!A:U, 21, FALSE)</f>
        <v>Joe Smith</v>
      </c>
      <c r="B12577" t="s">
        <v>2047</v>
      </c>
      <c r="C12577" s="4">
        <v>1352181</v>
      </c>
      <c r="D12577" t="s">
        <v>75</v>
      </c>
      <c r="E12577">
        <v>2011</v>
      </c>
      <c r="F12577">
        <v>2010</v>
      </c>
      <c r="G12577" t="s">
        <v>17</v>
      </c>
      <c r="H12577" t="str">
        <f t="shared" si="196"/>
        <v>Joe Smith2010-11</v>
      </c>
    </row>
    <row r="12578" spans="1:8" x14ac:dyDescent="0.35">
      <c r="A12578" t="str">
        <f>VLOOKUP(salaries_1985to2020!B:B, player_information!A:U, 21, FALSE)</f>
        <v>Josh Smith</v>
      </c>
      <c r="B12578" t="s">
        <v>2048</v>
      </c>
      <c r="C12578" s="4">
        <v>1270080</v>
      </c>
      <c r="D12578" t="s">
        <v>35</v>
      </c>
      <c r="E12578">
        <v>2005</v>
      </c>
      <c r="F12578">
        <v>2004</v>
      </c>
      <c r="G12578" t="s">
        <v>39</v>
      </c>
      <c r="H12578" t="str">
        <f t="shared" si="196"/>
        <v>Josh Smith2004-05</v>
      </c>
    </row>
    <row r="12579" spans="1:8" x14ac:dyDescent="0.35">
      <c r="A12579" t="str">
        <f>VLOOKUP(salaries_1985to2020!B:B, player_information!A:U, 21, FALSE)</f>
        <v>Josh Smith</v>
      </c>
      <c r="B12579" t="s">
        <v>2048</v>
      </c>
      <c r="C12579" s="4">
        <v>1365360</v>
      </c>
      <c r="D12579" t="s">
        <v>36</v>
      </c>
      <c r="E12579">
        <v>2006</v>
      </c>
      <c r="F12579">
        <v>2005</v>
      </c>
      <c r="G12579" t="s">
        <v>39</v>
      </c>
      <c r="H12579" t="str">
        <f t="shared" si="196"/>
        <v>Josh Smith2005-06</v>
      </c>
    </row>
    <row r="12580" spans="1:8" x14ac:dyDescent="0.35">
      <c r="A12580" t="str">
        <f>VLOOKUP(salaries_1985to2020!B:B, player_information!A:U, 21, FALSE)</f>
        <v>Josh Smith</v>
      </c>
      <c r="B12580" t="s">
        <v>2048</v>
      </c>
      <c r="C12580" s="4">
        <v>1460640</v>
      </c>
      <c r="D12580" t="s">
        <v>37</v>
      </c>
      <c r="E12580">
        <v>2007</v>
      </c>
      <c r="F12580">
        <v>2006</v>
      </c>
      <c r="G12580" t="s">
        <v>39</v>
      </c>
      <c r="H12580" t="str">
        <f t="shared" si="196"/>
        <v>Josh Smith2006-07</v>
      </c>
    </row>
    <row r="12581" spans="1:8" x14ac:dyDescent="0.35">
      <c r="A12581" t="str">
        <f>VLOOKUP(salaries_1985to2020!B:B, player_information!A:U, 21, FALSE)</f>
        <v>Josh Smith</v>
      </c>
      <c r="B12581" t="s">
        <v>2048</v>
      </c>
      <c r="C12581" s="4">
        <v>2243543</v>
      </c>
      <c r="D12581" t="s">
        <v>40</v>
      </c>
      <c r="E12581">
        <v>2008</v>
      </c>
      <c r="F12581">
        <v>2007</v>
      </c>
      <c r="G12581" t="s">
        <v>39</v>
      </c>
      <c r="H12581" t="str">
        <f t="shared" si="196"/>
        <v>Josh Smith2007-08</v>
      </c>
    </row>
    <row r="12582" spans="1:8" x14ac:dyDescent="0.35">
      <c r="A12582" t="str">
        <f>VLOOKUP(salaries_1985to2020!B:B, player_information!A:U, 21, FALSE)</f>
        <v>Josh Smith</v>
      </c>
      <c r="B12582" t="s">
        <v>2048</v>
      </c>
      <c r="C12582" s="4">
        <v>10000000</v>
      </c>
      <c r="D12582" t="s">
        <v>48</v>
      </c>
      <c r="E12582">
        <v>2009</v>
      </c>
      <c r="F12582">
        <v>2008</v>
      </c>
      <c r="G12582" t="s">
        <v>39</v>
      </c>
      <c r="H12582" t="str">
        <f t="shared" si="196"/>
        <v>Josh Smith2008-09</v>
      </c>
    </row>
    <row r="12583" spans="1:8" x14ac:dyDescent="0.35">
      <c r="A12583" t="str">
        <f>VLOOKUP(salaries_1985to2020!B:B, player_information!A:U, 21, FALSE)</f>
        <v>Josh Smith</v>
      </c>
      <c r="B12583" t="s">
        <v>2048</v>
      </c>
      <c r="C12583" s="4">
        <v>10800000</v>
      </c>
      <c r="D12583" t="s">
        <v>41</v>
      </c>
      <c r="E12583">
        <v>2010</v>
      </c>
      <c r="F12583">
        <v>2009</v>
      </c>
      <c r="G12583" t="s">
        <v>39</v>
      </c>
      <c r="H12583" t="str">
        <f t="shared" si="196"/>
        <v>Josh Smith2009-10</v>
      </c>
    </row>
    <row r="12584" spans="1:8" x14ac:dyDescent="0.35">
      <c r="A12584" t="str">
        <f>VLOOKUP(salaries_1985to2020!B:B, player_information!A:U, 21, FALSE)</f>
        <v>Josh Smith</v>
      </c>
      <c r="B12584" t="s">
        <v>2048</v>
      </c>
      <c r="C12584" s="4">
        <v>11600000</v>
      </c>
      <c r="D12584" t="s">
        <v>75</v>
      </c>
      <c r="E12584">
        <v>2011</v>
      </c>
      <c r="F12584">
        <v>2010</v>
      </c>
      <c r="G12584" t="s">
        <v>39</v>
      </c>
      <c r="H12584" t="str">
        <f t="shared" si="196"/>
        <v>Josh Smith2010-11</v>
      </c>
    </row>
    <row r="12585" spans="1:8" x14ac:dyDescent="0.35">
      <c r="A12585" t="str">
        <f>VLOOKUP(salaries_1985to2020!B:B, player_information!A:U, 21, FALSE)</f>
        <v>Josh Smith</v>
      </c>
      <c r="B12585" t="s">
        <v>2048</v>
      </c>
      <c r="C12585" s="4">
        <v>12400000</v>
      </c>
      <c r="D12585" t="s">
        <v>77</v>
      </c>
      <c r="E12585">
        <v>2012</v>
      </c>
      <c r="F12585">
        <v>2011</v>
      </c>
      <c r="G12585" t="s">
        <v>39</v>
      </c>
      <c r="H12585" t="str">
        <f t="shared" si="196"/>
        <v>Josh Smith2011-12</v>
      </c>
    </row>
    <row r="12586" spans="1:8" x14ac:dyDescent="0.35">
      <c r="A12586" t="str">
        <f>VLOOKUP(salaries_1985to2020!B:B, player_information!A:U, 21, FALSE)</f>
        <v>Josh Smith</v>
      </c>
      <c r="B12586" t="s">
        <v>2048</v>
      </c>
      <c r="C12586" s="4">
        <v>13200000</v>
      </c>
      <c r="D12586" t="s">
        <v>54</v>
      </c>
      <c r="E12586">
        <v>2013</v>
      </c>
      <c r="F12586">
        <v>2012</v>
      </c>
      <c r="G12586" t="s">
        <v>39</v>
      </c>
      <c r="H12586" t="str">
        <f t="shared" si="196"/>
        <v>Josh Smith2012-13</v>
      </c>
    </row>
    <row r="12587" spans="1:8" x14ac:dyDescent="0.35">
      <c r="A12587" t="str">
        <f>VLOOKUP(salaries_1985to2020!B:B, player_information!A:U, 21, FALSE)</f>
        <v>Josh Smith</v>
      </c>
      <c r="B12587" t="s">
        <v>2048</v>
      </c>
      <c r="C12587" s="4">
        <v>13500000</v>
      </c>
      <c r="D12587" t="s">
        <v>56</v>
      </c>
      <c r="E12587">
        <v>2014</v>
      </c>
      <c r="F12587">
        <v>2013</v>
      </c>
      <c r="G12587" t="s">
        <v>47</v>
      </c>
      <c r="H12587" t="str">
        <f t="shared" si="196"/>
        <v>Josh Smith2013-14</v>
      </c>
    </row>
    <row r="12588" spans="1:8" x14ac:dyDescent="0.35">
      <c r="A12588" t="str">
        <f>VLOOKUP(salaries_1985to2020!B:B, player_information!A:U, 21, FALSE)</f>
        <v>Josh Smith</v>
      </c>
      <c r="B12588" t="s">
        <v>2048</v>
      </c>
      <c r="C12588" s="4">
        <v>14000000</v>
      </c>
      <c r="D12588" t="s">
        <v>57</v>
      </c>
      <c r="E12588">
        <v>2015</v>
      </c>
      <c r="F12588">
        <v>2014</v>
      </c>
      <c r="G12588" t="s">
        <v>47</v>
      </c>
      <c r="H12588" t="str">
        <f t="shared" si="196"/>
        <v>Josh Smith2014-15</v>
      </c>
    </row>
    <row r="12589" spans="1:8" x14ac:dyDescent="0.35">
      <c r="A12589" t="str">
        <f>VLOOKUP(salaries_1985to2020!B:B, player_information!A:U, 21, FALSE)</f>
        <v>Josh Smith</v>
      </c>
      <c r="B12589" t="s">
        <v>2048</v>
      </c>
      <c r="C12589" s="4">
        <v>2077000</v>
      </c>
      <c r="D12589" t="s">
        <v>57</v>
      </c>
      <c r="E12589">
        <v>2015</v>
      </c>
      <c r="F12589">
        <v>2014</v>
      </c>
      <c r="G12589" t="s">
        <v>52</v>
      </c>
      <c r="H12589" t="str">
        <f t="shared" si="196"/>
        <v>Josh Smith2014-15</v>
      </c>
    </row>
    <row r="12590" spans="1:8" x14ac:dyDescent="0.35">
      <c r="A12590" t="str">
        <f>VLOOKUP(salaries_1985to2020!B:B, player_information!A:U, 21, FALSE)</f>
        <v>Josh Smith</v>
      </c>
      <c r="B12590" t="s">
        <v>2048</v>
      </c>
      <c r="C12590" s="4">
        <v>5400000</v>
      </c>
      <c r="D12590" t="s">
        <v>59</v>
      </c>
      <c r="E12590">
        <v>2016</v>
      </c>
      <c r="F12590">
        <v>2015</v>
      </c>
      <c r="G12590" t="s">
        <v>47</v>
      </c>
      <c r="H12590" t="str">
        <f t="shared" si="196"/>
        <v>Josh Smith2015-16</v>
      </c>
    </row>
    <row r="12591" spans="1:8" x14ac:dyDescent="0.35">
      <c r="A12591" t="str">
        <f>VLOOKUP(salaries_1985to2020!B:B, player_information!A:U, 21, FALSE)</f>
        <v>Josh Smith</v>
      </c>
      <c r="B12591" t="s">
        <v>2048</v>
      </c>
      <c r="C12591" s="4">
        <v>1499000</v>
      </c>
      <c r="D12591" t="s">
        <v>59</v>
      </c>
      <c r="E12591">
        <v>2016</v>
      </c>
      <c r="F12591">
        <v>2015</v>
      </c>
      <c r="G12591" t="s">
        <v>52</v>
      </c>
      <c r="H12591" t="str">
        <f t="shared" si="196"/>
        <v>Josh Smith2015-16</v>
      </c>
    </row>
    <row r="12592" spans="1:8" x14ac:dyDescent="0.35">
      <c r="A12592" t="str">
        <f>VLOOKUP(salaries_1985to2020!B:B, player_information!A:U, 21, FALSE)</f>
        <v>Josh Smith</v>
      </c>
      <c r="B12592" t="s">
        <v>2048</v>
      </c>
      <c r="C12592" s="4">
        <v>5400000</v>
      </c>
      <c r="D12592" t="s">
        <v>43</v>
      </c>
      <c r="E12592">
        <v>2017</v>
      </c>
      <c r="F12592">
        <v>2016</v>
      </c>
      <c r="G12592" t="s">
        <v>47</v>
      </c>
      <c r="H12592" t="str">
        <f t="shared" si="196"/>
        <v>Josh Smith2016-17</v>
      </c>
    </row>
    <row r="12593" spans="1:8" x14ac:dyDescent="0.35">
      <c r="A12593" t="str">
        <f>VLOOKUP(salaries_1985to2020!B:B, player_information!A:U, 21, FALSE)</f>
        <v>Josh Smith</v>
      </c>
      <c r="B12593" t="s">
        <v>2048</v>
      </c>
      <c r="C12593" s="4">
        <v>5331729</v>
      </c>
      <c r="D12593" t="s">
        <v>45</v>
      </c>
      <c r="E12593">
        <v>2018</v>
      </c>
      <c r="F12593">
        <v>2017</v>
      </c>
      <c r="G12593" t="s">
        <v>47</v>
      </c>
      <c r="H12593" t="str">
        <f t="shared" si="196"/>
        <v>Josh Smith2017-18</v>
      </c>
    </row>
    <row r="12594" spans="1:8" x14ac:dyDescent="0.35">
      <c r="A12594" t="str">
        <f>VLOOKUP(salaries_1985to2020!B:B, player_information!A:U, 21, FALSE)</f>
        <v>Josh Smith</v>
      </c>
      <c r="B12594" t="s">
        <v>2048</v>
      </c>
      <c r="C12594" s="4">
        <v>210500</v>
      </c>
      <c r="D12594" t="s">
        <v>45</v>
      </c>
      <c r="E12594">
        <v>2018</v>
      </c>
      <c r="F12594">
        <v>2017</v>
      </c>
      <c r="G12594" t="s">
        <v>87</v>
      </c>
      <c r="H12594" t="str">
        <f t="shared" si="196"/>
        <v>Josh Smith2017-18</v>
      </c>
    </row>
    <row r="12595" spans="1:8" x14ac:dyDescent="0.35">
      <c r="A12595" t="s">
        <v>13121</v>
      </c>
      <c r="B12595" t="s">
        <v>2048</v>
      </c>
      <c r="C12595" s="4">
        <v>5331729</v>
      </c>
      <c r="D12595" t="s">
        <v>14974</v>
      </c>
      <c r="E12595">
        <v>2019</v>
      </c>
      <c r="F12595">
        <v>2018</v>
      </c>
      <c r="G12595" t="s">
        <v>47</v>
      </c>
      <c r="H12595" t="str">
        <f t="shared" si="196"/>
        <v>Josh Smith2018-19</v>
      </c>
    </row>
    <row r="12596" spans="1:8" x14ac:dyDescent="0.35">
      <c r="A12596" t="s">
        <v>13121</v>
      </c>
      <c r="B12596" t="s">
        <v>2048</v>
      </c>
      <c r="C12596" s="4">
        <v>5331729</v>
      </c>
      <c r="D12596" t="s">
        <v>14975</v>
      </c>
      <c r="E12596">
        <v>2020</v>
      </c>
      <c r="F12596">
        <v>2019</v>
      </c>
      <c r="G12596" t="s">
        <v>47</v>
      </c>
      <c r="H12596" t="str">
        <f t="shared" si="196"/>
        <v>Josh Smith2019-20</v>
      </c>
    </row>
    <row r="12597" spans="1:8" x14ac:dyDescent="0.35">
      <c r="A12597" t="str">
        <f>VLOOKUP(salaries_1985to2020!B:B, player_information!A:U, 21, FALSE)</f>
        <v>J.R. Smith</v>
      </c>
      <c r="B12597" t="s">
        <v>2044</v>
      </c>
      <c r="C12597" s="4">
        <v>1206600</v>
      </c>
      <c r="D12597" t="s">
        <v>35</v>
      </c>
      <c r="E12597">
        <v>2005</v>
      </c>
      <c r="F12597">
        <v>2004</v>
      </c>
      <c r="G12597" t="s">
        <v>99</v>
      </c>
      <c r="H12597" t="str">
        <f t="shared" si="196"/>
        <v>J.R. Smith2004-05</v>
      </c>
    </row>
    <row r="12598" spans="1:8" x14ac:dyDescent="0.35">
      <c r="A12598" t="str">
        <f>VLOOKUP(salaries_1985to2020!B:B, player_information!A:U, 21, FALSE)</f>
        <v>J.R. Smith</v>
      </c>
      <c r="B12598" t="s">
        <v>2044</v>
      </c>
      <c r="C12598" s="4">
        <v>1297080</v>
      </c>
      <c r="D12598" t="s">
        <v>36</v>
      </c>
      <c r="E12598">
        <v>2006</v>
      </c>
      <c r="F12598">
        <v>2005</v>
      </c>
      <c r="G12598" t="s">
        <v>124</v>
      </c>
      <c r="H12598" t="str">
        <f t="shared" si="196"/>
        <v>J.R. Smith2005-06</v>
      </c>
    </row>
    <row r="12599" spans="1:8" x14ac:dyDescent="0.35">
      <c r="A12599" t="str">
        <f>VLOOKUP(salaries_1985to2020!B:B, player_information!A:U, 21, FALSE)</f>
        <v>J.R. Smith</v>
      </c>
      <c r="B12599" t="s">
        <v>2044</v>
      </c>
      <c r="C12599" s="4">
        <v>1387560</v>
      </c>
      <c r="D12599" t="s">
        <v>37</v>
      </c>
      <c r="E12599">
        <v>2007</v>
      </c>
      <c r="F12599">
        <v>2006</v>
      </c>
      <c r="G12599" t="s">
        <v>22</v>
      </c>
      <c r="H12599" t="str">
        <f t="shared" si="196"/>
        <v>J.R. Smith2006-07</v>
      </c>
    </row>
    <row r="12600" spans="1:8" x14ac:dyDescent="0.35">
      <c r="A12600" t="str">
        <f>VLOOKUP(salaries_1985to2020!B:B, player_information!A:U, 21, FALSE)</f>
        <v>J.R. Smith</v>
      </c>
      <c r="B12600" t="s">
        <v>2044</v>
      </c>
      <c r="C12600" s="4">
        <v>2134067</v>
      </c>
      <c r="D12600" t="s">
        <v>40</v>
      </c>
      <c r="E12600">
        <v>2008</v>
      </c>
      <c r="F12600">
        <v>2007</v>
      </c>
      <c r="G12600" t="s">
        <v>22</v>
      </c>
      <c r="H12600" t="str">
        <f t="shared" si="196"/>
        <v>J.R. Smith2007-08</v>
      </c>
    </row>
    <row r="12601" spans="1:8" x14ac:dyDescent="0.35">
      <c r="A12601" t="str">
        <f>VLOOKUP(salaries_1985to2020!B:B, player_information!A:U, 21, FALSE)</f>
        <v>J.R. Smith</v>
      </c>
      <c r="B12601" t="s">
        <v>2044</v>
      </c>
      <c r="C12601" s="4">
        <v>4985001</v>
      </c>
      <c r="D12601" t="s">
        <v>48</v>
      </c>
      <c r="E12601">
        <v>2009</v>
      </c>
      <c r="F12601">
        <v>2008</v>
      </c>
      <c r="G12601" t="s">
        <v>22</v>
      </c>
      <c r="H12601" t="str">
        <f t="shared" si="196"/>
        <v>J.R. Smith2008-09</v>
      </c>
    </row>
    <row r="12602" spans="1:8" x14ac:dyDescent="0.35">
      <c r="A12602" t="str">
        <f>VLOOKUP(salaries_1985to2020!B:B, player_information!A:U, 21, FALSE)</f>
        <v>J.R. Smith</v>
      </c>
      <c r="B12602" t="s">
        <v>2044</v>
      </c>
      <c r="C12602" s="4">
        <v>5508426</v>
      </c>
      <c r="D12602" t="s">
        <v>41</v>
      </c>
      <c r="E12602">
        <v>2010</v>
      </c>
      <c r="F12602">
        <v>2009</v>
      </c>
      <c r="G12602" t="s">
        <v>22</v>
      </c>
      <c r="H12602" t="str">
        <f t="shared" si="196"/>
        <v>J.R. Smith2009-10</v>
      </c>
    </row>
    <row r="12603" spans="1:8" x14ac:dyDescent="0.35">
      <c r="A12603" t="str">
        <f>VLOOKUP(salaries_1985to2020!B:B, player_information!A:U, 21, FALSE)</f>
        <v>J.R. Smith</v>
      </c>
      <c r="B12603" t="s">
        <v>2044</v>
      </c>
      <c r="C12603" s="4">
        <v>6757851</v>
      </c>
      <c r="D12603" t="s">
        <v>75</v>
      </c>
      <c r="E12603">
        <v>2011</v>
      </c>
      <c r="F12603">
        <v>2010</v>
      </c>
      <c r="G12603" t="s">
        <v>22</v>
      </c>
      <c r="H12603" t="str">
        <f t="shared" si="196"/>
        <v>J.R. Smith2010-11</v>
      </c>
    </row>
    <row r="12604" spans="1:8" x14ac:dyDescent="0.35">
      <c r="A12604" t="str">
        <f>VLOOKUP(salaries_1985to2020!B:B, player_information!A:U, 21, FALSE)</f>
        <v>J.R. Smith</v>
      </c>
      <c r="B12604" t="s">
        <v>2044</v>
      </c>
      <c r="C12604" s="4">
        <v>2382353</v>
      </c>
      <c r="D12604" t="s">
        <v>77</v>
      </c>
      <c r="E12604">
        <v>2012</v>
      </c>
      <c r="F12604">
        <v>2011</v>
      </c>
      <c r="G12604" t="s">
        <v>58</v>
      </c>
      <c r="H12604" t="str">
        <f t="shared" si="196"/>
        <v>J.R. Smith2011-12</v>
      </c>
    </row>
    <row r="12605" spans="1:8" x14ac:dyDescent="0.35">
      <c r="A12605" t="str">
        <f>VLOOKUP(salaries_1985to2020!B:B, player_information!A:U, 21, FALSE)</f>
        <v>J.R. Smith</v>
      </c>
      <c r="B12605" t="s">
        <v>2044</v>
      </c>
      <c r="C12605" s="4">
        <v>2806452</v>
      </c>
      <c r="D12605" t="s">
        <v>54</v>
      </c>
      <c r="E12605">
        <v>2013</v>
      </c>
      <c r="F12605">
        <v>2012</v>
      </c>
      <c r="G12605" t="s">
        <v>58</v>
      </c>
      <c r="H12605" t="str">
        <f t="shared" si="196"/>
        <v>J.R. Smith2012-13</v>
      </c>
    </row>
    <row r="12606" spans="1:8" x14ac:dyDescent="0.35">
      <c r="A12606" t="str">
        <f>VLOOKUP(salaries_1985to2020!B:B, player_information!A:U, 21, FALSE)</f>
        <v>J.R. Smith</v>
      </c>
      <c r="B12606" t="s">
        <v>2044</v>
      </c>
      <c r="C12606" s="4">
        <v>5565000</v>
      </c>
      <c r="D12606" t="s">
        <v>56</v>
      </c>
      <c r="E12606">
        <v>2014</v>
      </c>
      <c r="F12606">
        <v>2013</v>
      </c>
      <c r="G12606" t="s">
        <v>58</v>
      </c>
      <c r="H12606" t="str">
        <f t="shared" si="196"/>
        <v>J.R. Smith2013-14</v>
      </c>
    </row>
    <row r="12607" spans="1:8" x14ac:dyDescent="0.35">
      <c r="A12607" t="str">
        <f>VLOOKUP(salaries_1985to2020!B:B, player_information!A:U, 21, FALSE)</f>
        <v>J.R. Smith</v>
      </c>
      <c r="B12607" t="s">
        <v>2044</v>
      </c>
      <c r="C12607" s="4">
        <v>6516000</v>
      </c>
      <c r="D12607" t="s">
        <v>57</v>
      </c>
      <c r="E12607">
        <v>2015</v>
      </c>
      <c r="F12607">
        <v>2014</v>
      </c>
      <c r="G12607" t="s">
        <v>101</v>
      </c>
      <c r="H12607" t="str">
        <f t="shared" si="196"/>
        <v>J.R. Smith2014-15</v>
      </c>
    </row>
    <row r="12608" spans="1:8" x14ac:dyDescent="0.35">
      <c r="A12608" t="str">
        <f>VLOOKUP(salaries_1985to2020!B:B, player_information!A:U, 21, FALSE)</f>
        <v>J.R. Smith</v>
      </c>
      <c r="B12608" t="s">
        <v>2044</v>
      </c>
      <c r="C12608" s="4">
        <v>5000000</v>
      </c>
      <c r="D12608" t="s">
        <v>59</v>
      </c>
      <c r="E12608">
        <v>2016</v>
      </c>
      <c r="F12608">
        <v>2015</v>
      </c>
      <c r="G12608" t="s">
        <v>101</v>
      </c>
      <c r="H12608" t="str">
        <f t="shared" si="196"/>
        <v>J.R. Smith2015-16</v>
      </c>
    </row>
    <row r="12609" spans="1:8" x14ac:dyDescent="0.35">
      <c r="A12609" t="str">
        <f>VLOOKUP(salaries_1985to2020!B:B, player_information!A:U, 21, FALSE)</f>
        <v>J.R. Smith</v>
      </c>
      <c r="B12609" t="s">
        <v>2044</v>
      </c>
      <c r="C12609" s="4">
        <v>12800000</v>
      </c>
      <c r="D12609" t="s">
        <v>43</v>
      </c>
      <c r="E12609">
        <v>2017</v>
      </c>
      <c r="F12609">
        <v>2016</v>
      </c>
      <c r="G12609" t="s">
        <v>101</v>
      </c>
      <c r="H12609" t="str">
        <f t="shared" si="196"/>
        <v>J.R. Smith2016-17</v>
      </c>
    </row>
    <row r="12610" spans="1:8" x14ac:dyDescent="0.35">
      <c r="A12610" t="str">
        <f>VLOOKUP(salaries_1985to2020!B:B, player_information!A:U, 21, FALSE)</f>
        <v>J.R. Smith</v>
      </c>
      <c r="B12610" t="s">
        <v>2044</v>
      </c>
      <c r="C12610" s="4">
        <v>13760000</v>
      </c>
      <c r="D12610" t="s">
        <v>45</v>
      </c>
      <c r="E12610">
        <v>2018</v>
      </c>
      <c r="F12610">
        <v>2017</v>
      </c>
      <c r="G12610" t="s">
        <v>101</v>
      </c>
      <c r="H12610" t="str">
        <f t="shared" si="196"/>
        <v>J.R. Smith2017-18</v>
      </c>
    </row>
    <row r="12611" spans="1:8" x14ac:dyDescent="0.35">
      <c r="A12611" t="s">
        <v>13105</v>
      </c>
      <c r="B12611" t="s">
        <v>2044</v>
      </c>
      <c r="C12611" s="4">
        <v>14720000</v>
      </c>
      <c r="D12611" t="s">
        <v>14974</v>
      </c>
      <c r="E12611">
        <v>2019</v>
      </c>
      <c r="F12611">
        <v>2018</v>
      </c>
      <c r="G12611" t="s">
        <v>101</v>
      </c>
      <c r="H12611" t="str">
        <f t="shared" ref="H12611:H12674" si="197">_xlfn.CONCAT(A12611, D12611)</f>
        <v>J.R. Smith2018-19</v>
      </c>
    </row>
    <row r="12612" spans="1:8" x14ac:dyDescent="0.35">
      <c r="A12612" t="s">
        <v>13105</v>
      </c>
      <c r="B12612" t="s">
        <v>2044</v>
      </c>
      <c r="C12612" s="4">
        <v>1456667</v>
      </c>
      <c r="D12612" t="s">
        <v>14975</v>
      </c>
      <c r="E12612">
        <v>2020</v>
      </c>
      <c r="F12612">
        <v>2019</v>
      </c>
      <c r="G12612" t="s">
        <v>101</v>
      </c>
      <c r="H12612" t="str">
        <f t="shared" si="197"/>
        <v>J.R. Smith2019-20</v>
      </c>
    </row>
    <row r="12613" spans="1:8" x14ac:dyDescent="0.35">
      <c r="A12613" t="s">
        <v>13105</v>
      </c>
      <c r="B12613" t="s">
        <v>2044</v>
      </c>
      <c r="C12613" s="4">
        <v>289803</v>
      </c>
      <c r="D12613" t="s">
        <v>14975</v>
      </c>
      <c r="E12613">
        <v>2020</v>
      </c>
      <c r="F12613">
        <v>2019</v>
      </c>
      <c r="G12613" t="s">
        <v>17</v>
      </c>
      <c r="H12613" t="str">
        <f t="shared" si="197"/>
        <v>J.R. Smith2019-20</v>
      </c>
    </row>
    <row r="12614" spans="1:8" x14ac:dyDescent="0.35">
      <c r="A12614" t="str">
        <f>VLOOKUP(salaries_1985to2020!B:B, player_information!A:U, 21, FALSE)</f>
        <v>Kenny Smith</v>
      </c>
      <c r="B12614" t="s">
        <v>2049</v>
      </c>
      <c r="C12614" s="4">
        <v>600000</v>
      </c>
      <c r="D12614" t="s">
        <v>19</v>
      </c>
      <c r="E12614">
        <v>1988</v>
      </c>
      <c r="F12614">
        <v>1987</v>
      </c>
      <c r="G12614" t="s">
        <v>14</v>
      </c>
      <c r="H12614" t="str">
        <f t="shared" si="197"/>
        <v>Kenny Smith1987-88</v>
      </c>
    </row>
    <row r="12615" spans="1:8" x14ac:dyDescent="0.35">
      <c r="A12615" t="str">
        <f>VLOOKUP(salaries_1985to2020!B:B, player_information!A:U, 21, FALSE)</f>
        <v>Kenny Smith</v>
      </c>
      <c r="B12615" t="s">
        <v>2049</v>
      </c>
      <c r="C12615" s="4">
        <v>600000</v>
      </c>
      <c r="D12615" t="s">
        <v>20</v>
      </c>
      <c r="E12615">
        <v>1989</v>
      </c>
      <c r="F12615">
        <v>1988</v>
      </c>
      <c r="G12615" t="s">
        <v>14</v>
      </c>
      <c r="H12615" t="str">
        <f t="shared" si="197"/>
        <v>Kenny Smith1988-89</v>
      </c>
    </row>
    <row r="12616" spans="1:8" x14ac:dyDescent="0.35">
      <c r="A12616" t="str">
        <f>VLOOKUP(salaries_1985to2020!B:B, player_information!A:U, 21, FALSE)</f>
        <v>Kenny Smith</v>
      </c>
      <c r="B12616" t="s">
        <v>2049</v>
      </c>
      <c r="C12616" s="4">
        <v>700000</v>
      </c>
      <c r="D12616" t="s">
        <v>7</v>
      </c>
      <c r="E12616">
        <v>1991</v>
      </c>
      <c r="F12616">
        <v>1990</v>
      </c>
      <c r="G12616" t="s">
        <v>52</v>
      </c>
      <c r="H12616" t="str">
        <f t="shared" si="197"/>
        <v>Kenny Smith1990-91</v>
      </c>
    </row>
    <row r="12617" spans="1:8" x14ac:dyDescent="0.35">
      <c r="A12617" t="str">
        <f>VLOOKUP(salaries_1985to2020!B:B, player_information!A:U, 21, FALSE)</f>
        <v>Kenny Smith</v>
      </c>
      <c r="B12617" t="s">
        <v>2049</v>
      </c>
      <c r="C12617" s="4">
        <v>1633000</v>
      </c>
      <c r="D12617" t="s">
        <v>9</v>
      </c>
      <c r="E12617">
        <v>1992</v>
      </c>
      <c r="F12617">
        <v>1991</v>
      </c>
      <c r="G12617" t="s">
        <v>52</v>
      </c>
      <c r="H12617" t="str">
        <f t="shared" si="197"/>
        <v>Kenny Smith1991-92</v>
      </c>
    </row>
    <row r="12618" spans="1:8" x14ac:dyDescent="0.35">
      <c r="A12618" t="str">
        <f>VLOOKUP(salaries_1985to2020!B:B, player_information!A:U, 21, FALSE)</f>
        <v>Kenny Smith</v>
      </c>
      <c r="B12618" t="s">
        <v>2049</v>
      </c>
      <c r="C12618" s="4">
        <v>1983000</v>
      </c>
      <c r="D12618" t="s">
        <v>10</v>
      </c>
      <c r="E12618">
        <v>1993</v>
      </c>
      <c r="F12618">
        <v>1992</v>
      </c>
      <c r="G12618" t="s">
        <v>52</v>
      </c>
      <c r="H12618" t="str">
        <f t="shared" si="197"/>
        <v>Kenny Smith1992-93</v>
      </c>
    </row>
    <row r="12619" spans="1:8" x14ac:dyDescent="0.35">
      <c r="A12619" t="str">
        <f>VLOOKUP(salaries_1985to2020!B:B, player_information!A:U, 21, FALSE)</f>
        <v>Kenny Smith</v>
      </c>
      <c r="B12619" t="s">
        <v>2049</v>
      </c>
      <c r="C12619" s="4">
        <v>2150000</v>
      </c>
      <c r="D12619" t="s">
        <v>12</v>
      </c>
      <c r="E12619">
        <v>1994</v>
      </c>
      <c r="F12619">
        <v>1993</v>
      </c>
      <c r="G12619" t="s">
        <v>52</v>
      </c>
      <c r="H12619" t="str">
        <f t="shared" si="197"/>
        <v>Kenny Smith1993-94</v>
      </c>
    </row>
    <row r="12620" spans="1:8" x14ac:dyDescent="0.35">
      <c r="A12620" t="str">
        <f>VLOOKUP(salaries_1985to2020!B:B, player_information!A:U, 21, FALSE)</f>
        <v>Kenny Smith</v>
      </c>
      <c r="B12620" t="s">
        <v>2049</v>
      </c>
      <c r="C12620" s="4">
        <v>2633000</v>
      </c>
      <c r="D12620" t="s">
        <v>13</v>
      </c>
      <c r="E12620">
        <v>1995</v>
      </c>
      <c r="F12620">
        <v>1994</v>
      </c>
      <c r="G12620" t="s">
        <v>52</v>
      </c>
      <c r="H12620" t="str">
        <f t="shared" si="197"/>
        <v>Kenny Smith1994-95</v>
      </c>
    </row>
    <row r="12621" spans="1:8" x14ac:dyDescent="0.35">
      <c r="A12621" t="str">
        <f>VLOOKUP(salaries_1985to2020!B:B, player_information!A:U, 21, FALSE)</f>
        <v>Kenny Smith</v>
      </c>
      <c r="B12621" t="s">
        <v>2049</v>
      </c>
      <c r="C12621" s="4">
        <v>2683000</v>
      </c>
      <c r="D12621" t="s">
        <v>23</v>
      </c>
      <c r="E12621">
        <v>1996</v>
      </c>
      <c r="F12621">
        <v>1995</v>
      </c>
      <c r="G12621" t="s">
        <v>52</v>
      </c>
      <c r="H12621" t="str">
        <f t="shared" si="197"/>
        <v>Kenny Smith1995-96</v>
      </c>
    </row>
    <row r="12622" spans="1:8" x14ac:dyDescent="0.35">
      <c r="A12622" t="str">
        <f>VLOOKUP(salaries_1985to2020!B:B, player_information!A:U, 21, FALSE)</f>
        <v>Kenny Smith</v>
      </c>
      <c r="B12622" t="s">
        <v>2049</v>
      </c>
      <c r="C12622" s="4">
        <v>190100</v>
      </c>
      <c r="D12622" t="s">
        <v>24</v>
      </c>
      <c r="E12622">
        <v>1997</v>
      </c>
      <c r="F12622">
        <v>1996</v>
      </c>
      <c r="G12622" t="s">
        <v>51</v>
      </c>
      <c r="H12622" t="str">
        <f t="shared" si="197"/>
        <v>Kenny Smith1996-97</v>
      </c>
    </row>
    <row r="12623" spans="1:8" x14ac:dyDescent="0.35">
      <c r="A12623" t="str">
        <f>VLOOKUP(salaries_1985to2020!B:B, player_information!A:U, 21, FALSE)</f>
        <v>Larry Smith</v>
      </c>
      <c r="B12623" t="s">
        <v>2051</v>
      </c>
      <c r="C12623" s="4">
        <v>300000</v>
      </c>
      <c r="D12623" t="s">
        <v>16</v>
      </c>
      <c r="E12623">
        <v>1985</v>
      </c>
      <c r="F12623">
        <v>1984</v>
      </c>
      <c r="G12623" t="s">
        <v>76</v>
      </c>
      <c r="H12623" t="str">
        <f t="shared" si="197"/>
        <v>Larry Smith1984-85</v>
      </c>
    </row>
    <row r="12624" spans="1:8" x14ac:dyDescent="0.35">
      <c r="A12624" t="str">
        <f>VLOOKUP(salaries_1985to2020!B:B, player_information!A:U, 21, FALSE)</f>
        <v>Larry Smith</v>
      </c>
      <c r="B12624" t="s">
        <v>2051</v>
      </c>
      <c r="C12624" s="4">
        <v>525000</v>
      </c>
      <c r="D12624" t="s">
        <v>18</v>
      </c>
      <c r="E12624">
        <v>1986</v>
      </c>
      <c r="F12624">
        <v>1985</v>
      </c>
      <c r="G12624" t="s">
        <v>76</v>
      </c>
      <c r="H12624" t="str">
        <f t="shared" si="197"/>
        <v>Larry Smith1985-86</v>
      </c>
    </row>
    <row r="12625" spans="1:8" x14ac:dyDescent="0.35">
      <c r="A12625" t="str">
        <f>VLOOKUP(salaries_1985to2020!B:B, player_information!A:U, 21, FALSE)</f>
        <v>Larry Smith</v>
      </c>
      <c r="B12625" t="s">
        <v>2051</v>
      </c>
      <c r="C12625" s="4">
        <v>600000</v>
      </c>
      <c r="D12625" t="s">
        <v>19</v>
      </c>
      <c r="E12625">
        <v>1988</v>
      </c>
      <c r="F12625">
        <v>1987</v>
      </c>
      <c r="G12625" t="s">
        <v>76</v>
      </c>
      <c r="H12625" t="str">
        <f t="shared" si="197"/>
        <v>Larry Smith1987-88</v>
      </c>
    </row>
    <row r="12626" spans="1:8" x14ac:dyDescent="0.35">
      <c r="A12626" t="str">
        <f>VLOOKUP(salaries_1985to2020!B:B, player_information!A:U, 21, FALSE)</f>
        <v>Larry Smith</v>
      </c>
      <c r="B12626" t="s">
        <v>2051</v>
      </c>
      <c r="C12626" s="4">
        <v>625000</v>
      </c>
      <c r="D12626" t="s">
        <v>20</v>
      </c>
      <c r="E12626">
        <v>1989</v>
      </c>
      <c r="F12626">
        <v>1988</v>
      </c>
      <c r="G12626" t="s">
        <v>76</v>
      </c>
      <c r="H12626" t="str">
        <f t="shared" si="197"/>
        <v>Larry Smith1988-89</v>
      </c>
    </row>
    <row r="12627" spans="1:8" x14ac:dyDescent="0.35">
      <c r="A12627" t="str">
        <f>VLOOKUP(salaries_1985to2020!B:B, player_information!A:U, 21, FALSE)</f>
        <v>Larry Smith</v>
      </c>
      <c r="B12627" t="s">
        <v>2051</v>
      </c>
      <c r="C12627" s="4">
        <v>800000</v>
      </c>
      <c r="D12627" t="s">
        <v>7</v>
      </c>
      <c r="E12627">
        <v>1991</v>
      </c>
      <c r="F12627">
        <v>1990</v>
      </c>
      <c r="G12627" t="s">
        <v>52</v>
      </c>
      <c r="H12627" t="str">
        <f t="shared" si="197"/>
        <v>Larry Smith1990-91</v>
      </c>
    </row>
    <row r="12628" spans="1:8" x14ac:dyDescent="0.35">
      <c r="A12628" t="str">
        <f>VLOOKUP(salaries_1985to2020!B:B, player_information!A:U, 21, FALSE)</f>
        <v>Larry Smith</v>
      </c>
      <c r="B12628" t="s">
        <v>2051</v>
      </c>
      <c r="C12628" s="4">
        <v>997000</v>
      </c>
      <c r="D12628" t="s">
        <v>9</v>
      </c>
      <c r="E12628">
        <v>1992</v>
      </c>
      <c r="F12628">
        <v>1991</v>
      </c>
      <c r="G12628" t="s">
        <v>52</v>
      </c>
      <c r="H12628" t="str">
        <f t="shared" si="197"/>
        <v>Larry Smith1991-92</v>
      </c>
    </row>
    <row r="12629" spans="1:8" x14ac:dyDescent="0.35">
      <c r="A12629" t="str">
        <f>VLOOKUP(salaries_1985to2020!B:B, player_information!A:U, 21, FALSE)</f>
        <v>Larry Smith</v>
      </c>
      <c r="B12629" t="s">
        <v>2051</v>
      </c>
      <c r="C12629" s="4">
        <v>500000</v>
      </c>
      <c r="D12629" t="s">
        <v>10</v>
      </c>
      <c r="E12629">
        <v>1993</v>
      </c>
      <c r="F12629">
        <v>1992</v>
      </c>
      <c r="G12629" t="s">
        <v>84</v>
      </c>
      <c r="H12629" t="str">
        <f t="shared" si="197"/>
        <v>Larry Smith1992-93</v>
      </c>
    </row>
    <row r="12630" spans="1:8" x14ac:dyDescent="0.35">
      <c r="A12630" t="str">
        <f>VLOOKUP(salaries_1985to2020!B:B, player_information!A:U, 21, FALSE)</f>
        <v>LaBradford Smith</v>
      </c>
      <c r="B12630" t="s">
        <v>2050</v>
      </c>
      <c r="C12630" s="4">
        <v>620000</v>
      </c>
      <c r="D12630" t="s">
        <v>9</v>
      </c>
      <c r="E12630">
        <v>1992</v>
      </c>
      <c r="F12630">
        <v>1991</v>
      </c>
      <c r="G12630" t="s">
        <v>68</v>
      </c>
      <c r="H12630" t="str">
        <f t="shared" si="197"/>
        <v>LaBradford Smith1991-92</v>
      </c>
    </row>
    <row r="12631" spans="1:8" x14ac:dyDescent="0.35">
      <c r="A12631" t="str">
        <f>VLOOKUP(salaries_1985to2020!B:B, player_information!A:U, 21, FALSE)</f>
        <v>LaBradford Smith</v>
      </c>
      <c r="B12631" t="s">
        <v>2050</v>
      </c>
      <c r="C12631" s="4">
        <v>760000</v>
      </c>
      <c r="D12631" t="s">
        <v>10</v>
      </c>
      <c r="E12631">
        <v>1993</v>
      </c>
      <c r="F12631">
        <v>1992</v>
      </c>
      <c r="G12631" t="s">
        <v>68</v>
      </c>
      <c r="H12631" t="str">
        <f t="shared" si="197"/>
        <v>LaBradford Smith1992-93</v>
      </c>
    </row>
    <row r="12632" spans="1:8" x14ac:dyDescent="0.35">
      <c r="A12632" t="str">
        <f>VLOOKUP(salaries_1985to2020!B:B, player_information!A:U, 21, FALSE)</f>
        <v>LaBradford Smith</v>
      </c>
      <c r="B12632" t="s">
        <v>2050</v>
      </c>
      <c r="C12632" s="4">
        <v>940000</v>
      </c>
      <c r="D12632" t="s">
        <v>12</v>
      </c>
      <c r="E12632">
        <v>1994</v>
      </c>
      <c r="F12632">
        <v>1993</v>
      </c>
      <c r="G12632" t="s">
        <v>68</v>
      </c>
      <c r="H12632" t="str">
        <f t="shared" si="197"/>
        <v>LaBradford Smith1993-94</v>
      </c>
    </row>
    <row r="12633" spans="1:8" x14ac:dyDescent="0.35">
      <c r="A12633" t="str">
        <f>VLOOKUP(salaries_1985to2020!B:B, player_information!A:U, 21, FALSE)</f>
        <v>Leon Smith</v>
      </c>
      <c r="B12633" t="s">
        <v>2052</v>
      </c>
      <c r="C12633" s="4">
        <v>449920</v>
      </c>
      <c r="D12633" t="s">
        <v>30</v>
      </c>
      <c r="E12633">
        <v>2000</v>
      </c>
      <c r="F12633">
        <v>1999</v>
      </c>
      <c r="G12633" t="s">
        <v>33</v>
      </c>
      <c r="H12633" t="str">
        <f t="shared" si="197"/>
        <v>Leon Smith1999-00</v>
      </c>
    </row>
    <row r="12634" spans="1:8" x14ac:dyDescent="0.35">
      <c r="A12634" t="str">
        <f>VLOOKUP(salaries_1985to2020!B:B, player_information!A:U, 21, FALSE)</f>
        <v>Leon Smith</v>
      </c>
      <c r="B12634" t="s">
        <v>2052</v>
      </c>
      <c r="C12634" s="4">
        <v>483680</v>
      </c>
      <c r="D12634" t="s">
        <v>26</v>
      </c>
      <c r="E12634">
        <v>2001</v>
      </c>
      <c r="F12634">
        <v>2000</v>
      </c>
      <c r="G12634" t="s">
        <v>33</v>
      </c>
      <c r="H12634" t="str">
        <f t="shared" si="197"/>
        <v>Leon Smith2000-01</v>
      </c>
    </row>
    <row r="12635" spans="1:8" x14ac:dyDescent="0.35">
      <c r="A12635" t="str">
        <f>VLOOKUP(salaries_1985to2020!B:B, player_information!A:U, 21, FALSE)</f>
        <v>Leon Smith</v>
      </c>
      <c r="B12635" t="s">
        <v>2052</v>
      </c>
      <c r="C12635" s="4">
        <v>517360</v>
      </c>
      <c r="D12635" t="s">
        <v>31</v>
      </c>
      <c r="E12635">
        <v>2002</v>
      </c>
      <c r="F12635">
        <v>2001</v>
      </c>
      <c r="G12635" t="s">
        <v>33</v>
      </c>
      <c r="H12635" t="str">
        <f t="shared" si="197"/>
        <v>Leon Smith2001-02</v>
      </c>
    </row>
    <row r="12636" spans="1:8" x14ac:dyDescent="0.35">
      <c r="A12636" t="str">
        <f>VLOOKUP(salaries_1985to2020!B:B, player_information!A:U, 21, FALSE)</f>
        <v>Michael Smith</v>
      </c>
      <c r="B12636" t="s">
        <v>2053</v>
      </c>
      <c r="C12636" s="4">
        <v>525000</v>
      </c>
      <c r="D12636" t="s">
        <v>7</v>
      </c>
      <c r="E12636">
        <v>1991</v>
      </c>
      <c r="F12636">
        <v>1990</v>
      </c>
      <c r="G12636" t="s">
        <v>11</v>
      </c>
      <c r="H12636" t="str">
        <f t="shared" si="197"/>
        <v>Michael Smith1990-91</v>
      </c>
    </row>
    <row r="12637" spans="1:8" x14ac:dyDescent="0.35">
      <c r="A12637" t="str">
        <f>VLOOKUP(salaries_1985to2020!B:B, player_information!A:U, 21, FALSE)</f>
        <v>Michael Smith</v>
      </c>
      <c r="B12637" t="s">
        <v>2053</v>
      </c>
      <c r="C12637" s="4">
        <v>625000</v>
      </c>
      <c r="D12637" t="s">
        <v>9</v>
      </c>
      <c r="E12637">
        <v>1992</v>
      </c>
      <c r="F12637">
        <v>1991</v>
      </c>
      <c r="G12637" t="s">
        <v>11</v>
      </c>
      <c r="H12637" t="str">
        <f t="shared" si="197"/>
        <v>Michael Smith1991-92</v>
      </c>
    </row>
    <row r="12638" spans="1:8" x14ac:dyDescent="0.35">
      <c r="A12638" t="str">
        <f>VLOOKUP(salaries_1985to2020!B:B, player_information!A:U, 21, FALSE)</f>
        <v>Michael Smith</v>
      </c>
      <c r="B12638" t="s">
        <v>2053</v>
      </c>
      <c r="C12638" s="4">
        <v>650000</v>
      </c>
      <c r="D12638" t="s">
        <v>10</v>
      </c>
      <c r="E12638">
        <v>1993</v>
      </c>
      <c r="F12638">
        <v>1992</v>
      </c>
      <c r="G12638" t="s">
        <v>11</v>
      </c>
      <c r="H12638" t="str">
        <f t="shared" si="197"/>
        <v>Michael Smith1992-93</v>
      </c>
    </row>
    <row r="12639" spans="1:8" x14ac:dyDescent="0.35">
      <c r="A12639" t="str">
        <f>VLOOKUP(salaries_1985to2020!B:B, player_information!A:U, 21, FALSE)</f>
        <v>Michael Smith</v>
      </c>
      <c r="B12639" t="s">
        <v>2054</v>
      </c>
      <c r="C12639" s="4">
        <v>150000</v>
      </c>
      <c r="D12639" t="s">
        <v>13</v>
      </c>
      <c r="E12639">
        <v>1995</v>
      </c>
      <c r="F12639">
        <v>1994</v>
      </c>
      <c r="G12639" t="s">
        <v>14</v>
      </c>
      <c r="H12639" t="str">
        <f t="shared" si="197"/>
        <v>Michael Smith1994-95</v>
      </c>
    </row>
    <row r="12640" spans="1:8" x14ac:dyDescent="0.35">
      <c r="A12640" t="str">
        <f>VLOOKUP(salaries_1985to2020!B:B, player_information!A:U, 21, FALSE)</f>
        <v>Michael Smith</v>
      </c>
      <c r="B12640" t="s">
        <v>2054</v>
      </c>
      <c r="C12640" s="4">
        <v>1340000</v>
      </c>
      <c r="D12640" t="s">
        <v>23</v>
      </c>
      <c r="E12640">
        <v>1996</v>
      </c>
      <c r="F12640">
        <v>1995</v>
      </c>
      <c r="G12640" t="s">
        <v>14</v>
      </c>
      <c r="H12640" t="str">
        <f t="shared" si="197"/>
        <v>Michael Smith1995-96</v>
      </c>
    </row>
    <row r="12641" spans="1:8" x14ac:dyDescent="0.35">
      <c r="A12641" t="str">
        <f>VLOOKUP(salaries_1985to2020!B:B, player_information!A:U, 21, FALSE)</f>
        <v>Michael Smith</v>
      </c>
      <c r="B12641" t="s">
        <v>2054</v>
      </c>
      <c r="C12641" s="4">
        <v>1570000</v>
      </c>
      <c r="D12641" t="s">
        <v>24</v>
      </c>
      <c r="E12641">
        <v>1997</v>
      </c>
      <c r="F12641">
        <v>1996</v>
      </c>
      <c r="G12641" t="s">
        <v>14</v>
      </c>
      <c r="H12641" t="str">
        <f t="shared" si="197"/>
        <v>Michael Smith1996-97</v>
      </c>
    </row>
    <row r="12642" spans="1:8" x14ac:dyDescent="0.35">
      <c r="A12642" t="str">
        <f>VLOOKUP(salaries_1985to2020!B:B, player_information!A:U, 21, FALSE)</f>
        <v>Michael Smith</v>
      </c>
      <c r="B12642" t="s">
        <v>2054</v>
      </c>
      <c r="C12642" s="4">
        <v>1920000</v>
      </c>
      <c r="D12642" t="s">
        <v>25</v>
      </c>
      <c r="E12642">
        <v>1998</v>
      </c>
      <c r="F12642">
        <v>1997</v>
      </c>
      <c r="G12642" t="s">
        <v>14</v>
      </c>
      <c r="H12642" t="str">
        <f t="shared" si="197"/>
        <v>Michael Smith1997-98</v>
      </c>
    </row>
    <row r="12643" spans="1:8" x14ac:dyDescent="0.35">
      <c r="A12643" t="str">
        <f>VLOOKUP(salaries_1985to2020!B:B, player_information!A:U, 21, FALSE)</f>
        <v>Michael Smith</v>
      </c>
      <c r="B12643" t="s">
        <v>2054</v>
      </c>
      <c r="C12643" s="4">
        <v>2180000</v>
      </c>
      <c r="D12643" t="s">
        <v>29</v>
      </c>
      <c r="E12643">
        <v>1999</v>
      </c>
      <c r="F12643">
        <v>1998</v>
      </c>
      <c r="G12643" t="s">
        <v>27</v>
      </c>
      <c r="H12643" t="str">
        <f t="shared" si="197"/>
        <v>Michael Smith1998-99</v>
      </c>
    </row>
    <row r="12644" spans="1:8" x14ac:dyDescent="0.35">
      <c r="A12644" t="str">
        <f>VLOOKUP(salaries_1985to2020!B:B, player_information!A:U, 21, FALSE)</f>
        <v>Michael Smith</v>
      </c>
      <c r="B12644" t="s">
        <v>2054</v>
      </c>
      <c r="C12644" s="4">
        <v>2000000</v>
      </c>
      <c r="D12644" t="s">
        <v>30</v>
      </c>
      <c r="E12644">
        <v>2000</v>
      </c>
      <c r="F12644">
        <v>1999</v>
      </c>
      <c r="G12644" t="s">
        <v>98</v>
      </c>
      <c r="H12644" t="str">
        <f t="shared" si="197"/>
        <v>Michael Smith1999-00</v>
      </c>
    </row>
    <row r="12645" spans="1:8" x14ac:dyDescent="0.35">
      <c r="A12645" t="str">
        <f>VLOOKUP(salaries_1985to2020!B:B, player_information!A:U, 21, FALSE)</f>
        <v>Michael Smith</v>
      </c>
      <c r="B12645" t="s">
        <v>2054</v>
      </c>
      <c r="C12645" s="4">
        <v>1660000</v>
      </c>
      <c r="D12645" t="s">
        <v>30</v>
      </c>
      <c r="E12645">
        <v>2000</v>
      </c>
      <c r="F12645">
        <v>1999</v>
      </c>
      <c r="G12645" t="s">
        <v>51</v>
      </c>
      <c r="H12645" t="str">
        <f t="shared" si="197"/>
        <v>Michael Smith1999-00</v>
      </c>
    </row>
    <row r="12646" spans="1:8" x14ac:dyDescent="0.35">
      <c r="A12646" t="str">
        <f>VLOOKUP(salaries_1985to2020!B:B, player_information!A:U, 21, FALSE)</f>
        <v>Michael Smith</v>
      </c>
      <c r="B12646" t="s">
        <v>2054</v>
      </c>
      <c r="C12646" s="4">
        <v>2200000</v>
      </c>
      <c r="D12646" t="s">
        <v>26</v>
      </c>
      <c r="E12646">
        <v>2001</v>
      </c>
      <c r="F12646">
        <v>2000</v>
      </c>
      <c r="G12646" t="s">
        <v>98</v>
      </c>
      <c r="H12646" t="str">
        <f t="shared" si="197"/>
        <v>Michael Smith2000-01</v>
      </c>
    </row>
    <row r="12647" spans="1:8" x14ac:dyDescent="0.35">
      <c r="A12647" t="str">
        <f>VLOOKUP(salaries_1985to2020!B:B, player_information!A:U, 21, FALSE)</f>
        <v>Michael Smith</v>
      </c>
      <c r="B12647" t="s">
        <v>2054</v>
      </c>
      <c r="C12647" s="4">
        <v>2400000</v>
      </c>
      <c r="D12647" t="s">
        <v>31</v>
      </c>
      <c r="E12647">
        <v>2002</v>
      </c>
      <c r="F12647">
        <v>2001</v>
      </c>
      <c r="G12647" t="s">
        <v>98</v>
      </c>
      <c r="H12647" t="str">
        <f t="shared" si="197"/>
        <v>Michael Smith2001-02</v>
      </c>
    </row>
    <row r="12648" spans="1:8" x14ac:dyDescent="0.35">
      <c r="A12648" t="str">
        <f>VLOOKUP(salaries_1985to2020!B:B, player_information!A:U, 21, FALSE)</f>
        <v>Mike Smith</v>
      </c>
      <c r="B12648" t="s">
        <v>2055</v>
      </c>
      <c r="C12648" s="4">
        <v>316969</v>
      </c>
      <c r="D12648" t="s">
        <v>26</v>
      </c>
      <c r="E12648">
        <v>2001</v>
      </c>
      <c r="F12648">
        <v>2000</v>
      </c>
      <c r="G12648" t="s">
        <v>98</v>
      </c>
      <c r="H12648" t="str">
        <f t="shared" si="197"/>
        <v>Mike Smith2000-01</v>
      </c>
    </row>
    <row r="12649" spans="1:8" x14ac:dyDescent="0.35">
      <c r="A12649" t="str">
        <f>VLOOKUP(salaries_1985to2020!B:B, player_information!A:U, 21, FALSE)</f>
        <v>Nolan Smith</v>
      </c>
      <c r="B12649" t="s">
        <v>2056</v>
      </c>
      <c r="C12649" s="4">
        <v>1306920</v>
      </c>
      <c r="D12649" t="s">
        <v>77</v>
      </c>
      <c r="E12649">
        <v>2012</v>
      </c>
      <c r="F12649">
        <v>2011</v>
      </c>
      <c r="G12649" t="s">
        <v>8</v>
      </c>
      <c r="H12649" t="str">
        <f t="shared" si="197"/>
        <v>Nolan Smith2011-12</v>
      </c>
    </row>
    <row r="12650" spans="1:8" x14ac:dyDescent="0.35">
      <c r="A12650" t="str">
        <f>VLOOKUP(salaries_1985to2020!B:B, player_information!A:U, 21, FALSE)</f>
        <v>Nolan Smith</v>
      </c>
      <c r="B12650" t="s">
        <v>2056</v>
      </c>
      <c r="C12650" s="4">
        <v>1404960</v>
      </c>
      <c r="D12650" t="s">
        <v>54</v>
      </c>
      <c r="E12650">
        <v>2013</v>
      </c>
      <c r="F12650">
        <v>2012</v>
      </c>
      <c r="G12650" t="s">
        <v>8</v>
      </c>
      <c r="H12650" t="str">
        <f t="shared" si="197"/>
        <v>Nolan Smith2012-13</v>
      </c>
    </row>
    <row r="12651" spans="1:8" x14ac:dyDescent="0.35">
      <c r="A12651" t="str">
        <f>VLOOKUP(salaries_1985to2020!B:B, player_information!A:U, 21, FALSE)</f>
        <v>Otis Smith</v>
      </c>
      <c r="B12651" t="s">
        <v>2057</v>
      </c>
      <c r="C12651" s="4">
        <v>95000</v>
      </c>
      <c r="D12651" t="s">
        <v>19</v>
      </c>
      <c r="E12651">
        <v>1988</v>
      </c>
      <c r="F12651">
        <v>1987</v>
      </c>
      <c r="G12651" t="s">
        <v>76</v>
      </c>
      <c r="H12651" t="str">
        <f t="shared" si="197"/>
        <v>Otis Smith1987-88</v>
      </c>
    </row>
    <row r="12652" spans="1:8" x14ac:dyDescent="0.35">
      <c r="A12652" t="str">
        <f>VLOOKUP(salaries_1985to2020!B:B, player_information!A:U, 21, FALSE)</f>
        <v>Otis Smith</v>
      </c>
      <c r="B12652" t="s">
        <v>2057</v>
      </c>
      <c r="C12652" s="4">
        <v>225000</v>
      </c>
      <c r="D12652" t="s">
        <v>20</v>
      </c>
      <c r="E12652">
        <v>1989</v>
      </c>
      <c r="F12652">
        <v>1988</v>
      </c>
      <c r="G12652" t="s">
        <v>76</v>
      </c>
      <c r="H12652" t="str">
        <f t="shared" si="197"/>
        <v>Otis Smith1988-89</v>
      </c>
    </row>
    <row r="12653" spans="1:8" x14ac:dyDescent="0.35">
      <c r="A12653" t="str">
        <f>VLOOKUP(salaries_1985to2020!B:B, player_information!A:U, 21, FALSE)</f>
        <v>Otis Smith</v>
      </c>
      <c r="B12653" t="s">
        <v>2057</v>
      </c>
      <c r="C12653" s="4">
        <v>450000</v>
      </c>
      <c r="D12653" t="s">
        <v>7</v>
      </c>
      <c r="E12653">
        <v>1991</v>
      </c>
      <c r="F12653">
        <v>1990</v>
      </c>
      <c r="G12653" t="s">
        <v>51</v>
      </c>
      <c r="H12653" t="str">
        <f t="shared" si="197"/>
        <v>Otis Smith1990-91</v>
      </c>
    </row>
    <row r="12654" spans="1:8" x14ac:dyDescent="0.35">
      <c r="A12654" t="str">
        <f>VLOOKUP(salaries_1985to2020!B:B, player_information!A:U, 21, FALSE)</f>
        <v>Otis Smith</v>
      </c>
      <c r="B12654" t="s">
        <v>2057</v>
      </c>
      <c r="C12654" s="4">
        <v>525000</v>
      </c>
      <c r="D12654" t="s">
        <v>9</v>
      </c>
      <c r="E12654">
        <v>1992</v>
      </c>
      <c r="F12654">
        <v>1991</v>
      </c>
      <c r="G12654" t="s">
        <v>51</v>
      </c>
      <c r="H12654" t="str">
        <f t="shared" si="197"/>
        <v>Otis Smith1991-92</v>
      </c>
    </row>
    <row r="12655" spans="1:8" x14ac:dyDescent="0.35">
      <c r="A12655" t="str">
        <f>VLOOKUP(salaries_1985to2020!B:B, player_information!A:U, 21, FALSE)</f>
        <v>Reggie Smith</v>
      </c>
      <c r="B12655" t="s">
        <v>2058</v>
      </c>
      <c r="C12655" s="4">
        <v>275000</v>
      </c>
      <c r="D12655" t="s">
        <v>10</v>
      </c>
      <c r="E12655">
        <v>1993</v>
      </c>
      <c r="F12655">
        <v>1992</v>
      </c>
      <c r="G12655" t="s">
        <v>8</v>
      </c>
      <c r="H12655" t="str">
        <f t="shared" si="197"/>
        <v>Reggie Smith1992-93</v>
      </c>
    </row>
    <row r="12656" spans="1:8" x14ac:dyDescent="0.35">
      <c r="A12656" t="str">
        <f>VLOOKUP(salaries_1985to2020!B:B, player_information!A:U, 21, FALSE)</f>
        <v>Reggie Smith</v>
      </c>
      <c r="B12656" t="s">
        <v>2058</v>
      </c>
      <c r="C12656" s="4">
        <v>358000</v>
      </c>
      <c r="D12656" t="s">
        <v>12</v>
      </c>
      <c r="E12656">
        <v>1994</v>
      </c>
      <c r="F12656">
        <v>1993</v>
      </c>
      <c r="G12656" t="s">
        <v>8</v>
      </c>
      <c r="H12656" t="str">
        <f t="shared" si="197"/>
        <v>Reggie Smith1993-94</v>
      </c>
    </row>
    <row r="12657" spans="1:8" x14ac:dyDescent="0.35">
      <c r="A12657" t="str">
        <f>VLOOKUP(salaries_1985to2020!B:B, player_information!A:U, 21, FALSE)</f>
        <v>Russ Smith</v>
      </c>
      <c r="B12657" t="s">
        <v>2059</v>
      </c>
      <c r="C12657" s="4">
        <v>816482</v>
      </c>
      <c r="D12657" t="s">
        <v>57</v>
      </c>
      <c r="E12657">
        <v>2015</v>
      </c>
      <c r="F12657">
        <v>2014</v>
      </c>
      <c r="G12657" t="s">
        <v>66</v>
      </c>
      <c r="H12657" t="str">
        <f t="shared" si="197"/>
        <v>Russ Smith2014-15</v>
      </c>
    </row>
    <row r="12658" spans="1:8" x14ac:dyDescent="0.35">
      <c r="A12658" t="str">
        <f>VLOOKUP(salaries_1985to2020!B:B, player_information!A:U, 21, FALSE)</f>
        <v>Russ Smith</v>
      </c>
      <c r="B12658" t="s">
        <v>2059</v>
      </c>
      <c r="C12658" s="4">
        <v>816482</v>
      </c>
      <c r="D12658" t="s">
        <v>59</v>
      </c>
      <c r="E12658">
        <v>2016</v>
      </c>
      <c r="F12658">
        <v>2015</v>
      </c>
      <c r="G12658" t="s">
        <v>66</v>
      </c>
      <c r="H12658" t="str">
        <f t="shared" si="197"/>
        <v>Russ Smith2015-16</v>
      </c>
    </row>
    <row r="12659" spans="1:8" x14ac:dyDescent="0.35">
      <c r="A12659" t="str">
        <f>VLOOKUP(salaries_1985to2020!B:B, player_information!A:U, 21, FALSE)</f>
        <v>Steve Smith</v>
      </c>
      <c r="B12659" t="s">
        <v>2060</v>
      </c>
      <c r="C12659" s="4">
        <v>2250000</v>
      </c>
      <c r="D12659" t="s">
        <v>9</v>
      </c>
      <c r="E12659">
        <v>1992</v>
      </c>
      <c r="F12659">
        <v>1991</v>
      </c>
      <c r="G12659" t="s">
        <v>73</v>
      </c>
      <c r="H12659" t="str">
        <f t="shared" si="197"/>
        <v>Steve Smith1991-92</v>
      </c>
    </row>
    <row r="12660" spans="1:8" x14ac:dyDescent="0.35">
      <c r="A12660" t="str">
        <f>VLOOKUP(salaries_1985to2020!B:B, player_information!A:U, 21, FALSE)</f>
        <v>Steve Smith</v>
      </c>
      <c r="B12660" t="s">
        <v>2060</v>
      </c>
      <c r="C12660" s="4">
        <v>2252000</v>
      </c>
      <c r="D12660" t="s">
        <v>10</v>
      </c>
      <c r="E12660">
        <v>1993</v>
      </c>
      <c r="F12660">
        <v>1992</v>
      </c>
      <c r="G12660" t="s">
        <v>73</v>
      </c>
      <c r="H12660" t="str">
        <f t="shared" si="197"/>
        <v>Steve Smith1992-93</v>
      </c>
    </row>
    <row r="12661" spans="1:8" x14ac:dyDescent="0.35">
      <c r="A12661" t="str">
        <f>VLOOKUP(salaries_1985to2020!B:B, player_information!A:U, 21, FALSE)</f>
        <v>Steve Smith</v>
      </c>
      <c r="B12661" t="s">
        <v>2060</v>
      </c>
      <c r="C12661" s="4">
        <v>2252000</v>
      </c>
      <c r="D12661" t="s">
        <v>12</v>
      </c>
      <c r="E12661">
        <v>1994</v>
      </c>
      <c r="F12661">
        <v>1993</v>
      </c>
      <c r="G12661" t="s">
        <v>73</v>
      </c>
      <c r="H12661" t="str">
        <f t="shared" si="197"/>
        <v>Steve Smith1993-94</v>
      </c>
    </row>
    <row r="12662" spans="1:8" x14ac:dyDescent="0.35">
      <c r="A12662" t="str">
        <f>VLOOKUP(salaries_1985to2020!B:B, player_information!A:U, 21, FALSE)</f>
        <v>Steve Smith</v>
      </c>
      <c r="B12662" t="s">
        <v>2060</v>
      </c>
      <c r="C12662" s="4">
        <v>1935900</v>
      </c>
      <c r="D12662" t="s">
        <v>13</v>
      </c>
      <c r="E12662">
        <v>1995</v>
      </c>
      <c r="F12662">
        <v>1994</v>
      </c>
      <c r="G12662" t="s">
        <v>39</v>
      </c>
      <c r="H12662" t="str">
        <f t="shared" si="197"/>
        <v>Steve Smith1994-95</v>
      </c>
    </row>
    <row r="12663" spans="1:8" x14ac:dyDescent="0.35">
      <c r="A12663" t="str">
        <f>VLOOKUP(salaries_1985to2020!B:B, player_information!A:U, 21, FALSE)</f>
        <v>Steve Smith</v>
      </c>
      <c r="B12663" t="s">
        <v>2060</v>
      </c>
      <c r="C12663" s="4">
        <v>2568000</v>
      </c>
      <c r="D12663" t="s">
        <v>23</v>
      </c>
      <c r="E12663">
        <v>1996</v>
      </c>
      <c r="F12663">
        <v>1995</v>
      </c>
      <c r="G12663" t="s">
        <v>39</v>
      </c>
      <c r="H12663" t="str">
        <f t="shared" si="197"/>
        <v>Steve Smith1995-96</v>
      </c>
    </row>
    <row r="12664" spans="1:8" x14ac:dyDescent="0.35">
      <c r="A12664" t="str">
        <f>VLOOKUP(salaries_1985to2020!B:B, player_information!A:U, 21, FALSE)</f>
        <v>Steve Smith</v>
      </c>
      <c r="B12664" t="s">
        <v>2060</v>
      </c>
      <c r="C12664" s="4">
        <v>4500000</v>
      </c>
      <c r="D12664" t="s">
        <v>24</v>
      </c>
      <c r="E12664">
        <v>1997</v>
      </c>
      <c r="F12664">
        <v>1996</v>
      </c>
      <c r="G12664" t="s">
        <v>39</v>
      </c>
      <c r="H12664" t="str">
        <f t="shared" si="197"/>
        <v>Steve Smith1996-97</v>
      </c>
    </row>
    <row r="12665" spans="1:8" x14ac:dyDescent="0.35">
      <c r="A12665" t="str">
        <f>VLOOKUP(salaries_1985to2020!B:B, player_information!A:U, 21, FALSE)</f>
        <v>Steve Smith</v>
      </c>
      <c r="B12665" t="s">
        <v>2060</v>
      </c>
      <c r="C12665" s="4">
        <v>5400000</v>
      </c>
      <c r="D12665" t="s">
        <v>25</v>
      </c>
      <c r="E12665">
        <v>1998</v>
      </c>
      <c r="F12665">
        <v>1997</v>
      </c>
      <c r="G12665" t="s">
        <v>39</v>
      </c>
      <c r="H12665" t="str">
        <f t="shared" si="197"/>
        <v>Steve Smith1997-98</v>
      </c>
    </row>
    <row r="12666" spans="1:8" x14ac:dyDescent="0.35">
      <c r="A12666" t="str">
        <f>VLOOKUP(salaries_1985to2020!B:B, player_information!A:U, 21, FALSE)</f>
        <v>Steve Smith</v>
      </c>
      <c r="B12666" t="s">
        <v>2060</v>
      </c>
      <c r="C12666" s="4">
        <v>6300000</v>
      </c>
      <c r="D12666" t="s">
        <v>29</v>
      </c>
      <c r="E12666">
        <v>1999</v>
      </c>
      <c r="F12666">
        <v>1998</v>
      </c>
      <c r="G12666" t="s">
        <v>39</v>
      </c>
      <c r="H12666" t="str">
        <f t="shared" si="197"/>
        <v>Steve Smith1998-99</v>
      </c>
    </row>
    <row r="12667" spans="1:8" x14ac:dyDescent="0.35">
      <c r="A12667" t="str">
        <f>VLOOKUP(salaries_1985to2020!B:B, player_information!A:U, 21, FALSE)</f>
        <v>Steve Smith</v>
      </c>
      <c r="B12667" t="s">
        <v>2060</v>
      </c>
      <c r="C12667" s="4">
        <v>7200000</v>
      </c>
      <c r="D12667" t="s">
        <v>30</v>
      </c>
      <c r="E12667">
        <v>2000</v>
      </c>
      <c r="F12667">
        <v>1999</v>
      </c>
      <c r="G12667" t="s">
        <v>8</v>
      </c>
      <c r="H12667" t="str">
        <f t="shared" si="197"/>
        <v>Steve Smith1999-00</v>
      </c>
    </row>
    <row r="12668" spans="1:8" x14ac:dyDescent="0.35">
      <c r="A12668" t="str">
        <f>VLOOKUP(salaries_1985to2020!B:B, player_information!A:U, 21, FALSE)</f>
        <v>Steve Smith</v>
      </c>
      <c r="B12668" t="s">
        <v>2060</v>
      </c>
      <c r="C12668" s="4">
        <v>8100000</v>
      </c>
      <c r="D12668" t="s">
        <v>26</v>
      </c>
      <c r="E12668">
        <v>2001</v>
      </c>
      <c r="F12668">
        <v>2000</v>
      </c>
      <c r="G12668" t="s">
        <v>8</v>
      </c>
      <c r="H12668" t="str">
        <f t="shared" si="197"/>
        <v>Steve Smith2000-01</v>
      </c>
    </row>
    <row r="12669" spans="1:8" x14ac:dyDescent="0.35">
      <c r="A12669" t="str">
        <f>VLOOKUP(salaries_1985to2020!B:B, player_information!A:U, 21, FALSE)</f>
        <v>Steve Smith</v>
      </c>
      <c r="B12669" t="s">
        <v>2060</v>
      </c>
      <c r="C12669" s="4">
        <v>9000000</v>
      </c>
      <c r="D12669" t="s">
        <v>31</v>
      </c>
      <c r="E12669">
        <v>2002</v>
      </c>
      <c r="F12669">
        <v>2001</v>
      </c>
      <c r="G12669" t="s">
        <v>84</v>
      </c>
      <c r="H12669" t="str">
        <f t="shared" si="197"/>
        <v>Steve Smith2001-02</v>
      </c>
    </row>
    <row r="12670" spans="1:8" x14ac:dyDescent="0.35">
      <c r="A12670" t="str">
        <f>VLOOKUP(salaries_1985to2020!B:B, player_information!A:U, 21, FALSE)</f>
        <v>Steve Smith</v>
      </c>
      <c r="B12670" t="s">
        <v>2060</v>
      </c>
      <c r="C12670" s="4">
        <v>9900000</v>
      </c>
      <c r="D12670" t="s">
        <v>32</v>
      </c>
      <c r="E12670">
        <v>2003</v>
      </c>
      <c r="F12670">
        <v>2002</v>
      </c>
      <c r="G12670" t="s">
        <v>84</v>
      </c>
      <c r="H12670" t="str">
        <f t="shared" si="197"/>
        <v>Steve Smith2002-03</v>
      </c>
    </row>
    <row r="12671" spans="1:8" x14ac:dyDescent="0.35">
      <c r="A12671" t="str">
        <f>VLOOKUP(salaries_1985to2020!B:B, player_information!A:U, 21, FALSE)</f>
        <v>Steve Smith</v>
      </c>
      <c r="B12671" t="s">
        <v>2060</v>
      </c>
      <c r="C12671" s="4">
        <v>1070000</v>
      </c>
      <c r="D12671" t="s">
        <v>34</v>
      </c>
      <c r="E12671">
        <v>2004</v>
      </c>
      <c r="F12671">
        <v>2003</v>
      </c>
      <c r="G12671" t="s">
        <v>99</v>
      </c>
      <c r="H12671" t="str">
        <f t="shared" si="197"/>
        <v>Steve Smith2003-04</v>
      </c>
    </row>
    <row r="12672" spans="1:8" x14ac:dyDescent="0.35">
      <c r="A12672" t="str">
        <f>VLOOKUP(salaries_1985to2020!B:B, player_information!A:U, 21, FALSE)</f>
        <v>Steve Smith</v>
      </c>
      <c r="B12672" t="s">
        <v>2060</v>
      </c>
      <c r="C12672" s="4">
        <v>1100000</v>
      </c>
      <c r="D12672" t="s">
        <v>35</v>
      </c>
      <c r="E12672">
        <v>2005</v>
      </c>
      <c r="F12672">
        <v>2004</v>
      </c>
      <c r="G12672" t="s">
        <v>78</v>
      </c>
      <c r="H12672" t="str">
        <f t="shared" si="197"/>
        <v>Steve Smith2004-05</v>
      </c>
    </row>
    <row r="12673" spans="1:8" x14ac:dyDescent="0.35">
      <c r="A12673" t="str">
        <f>VLOOKUP(salaries_1985to2020!B:B, player_information!A:U, 21, FALSE)</f>
        <v>Steven Smith</v>
      </c>
      <c r="B12673" t="s">
        <v>2061</v>
      </c>
      <c r="C12673" s="4">
        <v>161061</v>
      </c>
      <c r="D12673" t="s">
        <v>37</v>
      </c>
      <c r="E12673">
        <v>2007</v>
      </c>
      <c r="F12673">
        <v>2006</v>
      </c>
      <c r="G12673" t="s">
        <v>92</v>
      </c>
      <c r="H12673" t="str">
        <f t="shared" si="197"/>
        <v>Steven Smith2006-07</v>
      </c>
    </row>
    <row r="12674" spans="1:8" x14ac:dyDescent="0.35">
      <c r="A12674" t="str">
        <f>VLOOKUP(salaries_1985to2020!B:B, player_information!A:U, 21, FALSE)</f>
        <v>Theron Smith</v>
      </c>
      <c r="B12674" t="s">
        <v>2062</v>
      </c>
      <c r="C12674" s="4">
        <v>366931</v>
      </c>
      <c r="D12674" t="s">
        <v>34</v>
      </c>
      <c r="E12674">
        <v>2004</v>
      </c>
      <c r="F12674">
        <v>2003</v>
      </c>
      <c r="G12674" t="s">
        <v>66</v>
      </c>
      <c r="H12674" t="str">
        <f t="shared" si="197"/>
        <v>Theron Smith2003-04</v>
      </c>
    </row>
    <row r="12675" spans="1:8" x14ac:dyDescent="0.35">
      <c r="A12675" t="str">
        <f>VLOOKUP(salaries_1985to2020!B:B, player_information!A:U, 21, FALSE)</f>
        <v>Theron Smith</v>
      </c>
      <c r="B12675" t="s">
        <v>2062</v>
      </c>
      <c r="C12675" s="4">
        <v>620046</v>
      </c>
      <c r="D12675" t="s">
        <v>35</v>
      </c>
      <c r="E12675">
        <v>2005</v>
      </c>
      <c r="F12675">
        <v>2004</v>
      </c>
      <c r="G12675" t="s">
        <v>78</v>
      </c>
      <c r="H12675" t="str">
        <f t="shared" ref="H12675:H12738" si="198">_xlfn.CONCAT(A12675, D12675)</f>
        <v>Theron Smith2004-05</v>
      </c>
    </row>
    <row r="12676" spans="1:8" x14ac:dyDescent="0.35">
      <c r="A12676" t="str">
        <f>VLOOKUP(salaries_1985to2020!B:B, player_information!A:U, 21, FALSE)</f>
        <v>Tony Smith</v>
      </c>
      <c r="B12676" t="s">
        <v>2063</v>
      </c>
      <c r="C12676" s="4">
        <v>120000</v>
      </c>
      <c r="D12676" t="s">
        <v>7</v>
      </c>
      <c r="E12676">
        <v>1991</v>
      </c>
      <c r="F12676">
        <v>1990</v>
      </c>
      <c r="G12676" t="s">
        <v>17</v>
      </c>
      <c r="H12676" t="str">
        <f t="shared" si="198"/>
        <v>Tony Smith1990-91</v>
      </c>
    </row>
    <row r="12677" spans="1:8" x14ac:dyDescent="0.35">
      <c r="A12677" t="str">
        <f>VLOOKUP(salaries_1985to2020!B:B, player_information!A:U, 21, FALSE)</f>
        <v>Tony Smith</v>
      </c>
      <c r="B12677" t="s">
        <v>2063</v>
      </c>
      <c r="C12677" s="4">
        <v>400000</v>
      </c>
      <c r="D12677" t="s">
        <v>9</v>
      </c>
      <c r="E12677">
        <v>1992</v>
      </c>
      <c r="F12677">
        <v>1991</v>
      </c>
      <c r="G12677" t="s">
        <v>17</v>
      </c>
      <c r="H12677" t="str">
        <f t="shared" si="198"/>
        <v>Tony Smith1991-92</v>
      </c>
    </row>
    <row r="12678" spans="1:8" x14ac:dyDescent="0.35">
      <c r="A12678" t="str">
        <f>VLOOKUP(salaries_1985to2020!B:B, player_information!A:U, 21, FALSE)</f>
        <v>Tony Smith</v>
      </c>
      <c r="B12678" t="s">
        <v>2063</v>
      </c>
      <c r="C12678" s="4">
        <v>450000</v>
      </c>
      <c r="D12678" t="s">
        <v>10</v>
      </c>
      <c r="E12678">
        <v>1993</v>
      </c>
      <c r="F12678">
        <v>1992</v>
      </c>
      <c r="G12678" t="s">
        <v>17</v>
      </c>
      <c r="H12678" t="str">
        <f t="shared" si="198"/>
        <v>Tony Smith1992-93</v>
      </c>
    </row>
    <row r="12679" spans="1:8" x14ac:dyDescent="0.35">
      <c r="A12679" t="str">
        <f>VLOOKUP(salaries_1985to2020!B:B, player_information!A:U, 21, FALSE)</f>
        <v>Tony Smith</v>
      </c>
      <c r="B12679" t="s">
        <v>2063</v>
      </c>
      <c r="C12679" s="4">
        <v>800000</v>
      </c>
      <c r="D12679" t="s">
        <v>12</v>
      </c>
      <c r="E12679">
        <v>1994</v>
      </c>
      <c r="F12679">
        <v>1993</v>
      </c>
      <c r="G12679" t="s">
        <v>17</v>
      </c>
      <c r="H12679" t="str">
        <f t="shared" si="198"/>
        <v>Tony Smith1993-94</v>
      </c>
    </row>
    <row r="12680" spans="1:8" x14ac:dyDescent="0.35">
      <c r="A12680" t="str">
        <f>VLOOKUP(salaries_1985to2020!B:B, player_information!A:U, 21, FALSE)</f>
        <v>Tony Smith</v>
      </c>
      <c r="B12680" t="s">
        <v>2063</v>
      </c>
      <c r="C12680" s="4">
        <v>1050000</v>
      </c>
      <c r="D12680" t="s">
        <v>13</v>
      </c>
      <c r="E12680">
        <v>1995</v>
      </c>
      <c r="F12680">
        <v>1994</v>
      </c>
      <c r="G12680" t="s">
        <v>17</v>
      </c>
      <c r="H12680" t="str">
        <f t="shared" si="198"/>
        <v>Tony Smith1994-95</v>
      </c>
    </row>
    <row r="12681" spans="1:8" x14ac:dyDescent="0.35">
      <c r="A12681" t="str">
        <f>VLOOKUP(salaries_1985to2020!B:B, player_information!A:U, 21, FALSE)</f>
        <v>Tony Smith</v>
      </c>
      <c r="B12681" t="s">
        <v>2063</v>
      </c>
      <c r="C12681" s="4">
        <v>500000</v>
      </c>
      <c r="D12681" t="s">
        <v>23</v>
      </c>
      <c r="E12681">
        <v>1996</v>
      </c>
      <c r="F12681">
        <v>1995</v>
      </c>
      <c r="G12681" t="s">
        <v>62</v>
      </c>
      <c r="H12681" t="str">
        <f t="shared" si="198"/>
        <v>Tony Smith1995-96</v>
      </c>
    </row>
    <row r="12682" spans="1:8" x14ac:dyDescent="0.35">
      <c r="A12682" t="str">
        <f>VLOOKUP(salaries_1985to2020!B:B, player_information!A:U, 21, FALSE)</f>
        <v>Tony Smith</v>
      </c>
      <c r="B12682" t="s">
        <v>2063</v>
      </c>
      <c r="C12682" s="4">
        <v>247500</v>
      </c>
      <c r="D12682" t="s">
        <v>24</v>
      </c>
      <c r="E12682">
        <v>1997</v>
      </c>
      <c r="F12682">
        <v>1996</v>
      </c>
      <c r="G12682" t="s">
        <v>69</v>
      </c>
      <c r="H12682" t="str">
        <f t="shared" si="198"/>
        <v>Tony Smith1996-97</v>
      </c>
    </row>
    <row r="12683" spans="1:8" x14ac:dyDescent="0.35">
      <c r="A12683" t="s">
        <v>13181</v>
      </c>
      <c r="B12683" t="s">
        <v>13179</v>
      </c>
      <c r="C12683" s="4">
        <v>2611800</v>
      </c>
      <c r="D12683" t="s">
        <v>14974</v>
      </c>
      <c r="E12683">
        <v>2019</v>
      </c>
      <c r="F12683">
        <v>2018</v>
      </c>
      <c r="G12683" t="s">
        <v>92</v>
      </c>
      <c r="H12683" t="str">
        <f t="shared" si="198"/>
        <v>Zhaire Smith2018-19</v>
      </c>
    </row>
    <row r="12684" spans="1:8" x14ac:dyDescent="0.35">
      <c r="A12684" t="s">
        <v>13181</v>
      </c>
      <c r="B12684" t="s">
        <v>13179</v>
      </c>
      <c r="C12684" s="4">
        <v>3058800</v>
      </c>
      <c r="D12684" t="s">
        <v>14975</v>
      </c>
      <c r="E12684">
        <v>2020</v>
      </c>
      <c r="F12684">
        <v>2019</v>
      </c>
      <c r="G12684" t="s">
        <v>92</v>
      </c>
      <c r="H12684" t="str">
        <f t="shared" si="198"/>
        <v>Zhaire Smith2019-20</v>
      </c>
    </row>
    <row r="12685" spans="1:8" x14ac:dyDescent="0.35">
      <c r="A12685" t="str">
        <f>VLOOKUP(salaries_1985to2020!B:B, player_information!A:U, 21, FALSE)</f>
        <v>Rik Smits</v>
      </c>
      <c r="B12685" t="s">
        <v>2064</v>
      </c>
      <c r="C12685" s="4">
        <v>800000</v>
      </c>
      <c r="D12685" t="s">
        <v>20</v>
      </c>
      <c r="E12685">
        <v>1989</v>
      </c>
      <c r="F12685">
        <v>1988</v>
      </c>
      <c r="G12685" t="s">
        <v>109</v>
      </c>
      <c r="H12685" t="str">
        <f t="shared" si="198"/>
        <v>Rik Smits1988-89</v>
      </c>
    </row>
    <row r="12686" spans="1:8" x14ac:dyDescent="0.35">
      <c r="A12686" t="str">
        <f>VLOOKUP(salaries_1985to2020!B:B, player_information!A:U, 21, FALSE)</f>
        <v>Rik Smits</v>
      </c>
      <c r="B12686" t="s">
        <v>2064</v>
      </c>
      <c r="C12686" s="4">
        <v>1350000</v>
      </c>
      <c r="D12686" t="s">
        <v>7</v>
      </c>
      <c r="E12686">
        <v>1991</v>
      </c>
      <c r="F12686">
        <v>1990</v>
      </c>
      <c r="G12686" t="s">
        <v>109</v>
      </c>
      <c r="H12686" t="str">
        <f t="shared" si="198"/>
        <v>Rik Smits1990-91</v>
      </c>
    </row>
    <row r="12687" spans="1:8" x14ac:dyDescent="0.35">
      <c r="A12687" t="str">
        <f>VLOOKUP(salaries_1985to2020!B:B, player_information!A:U, 21, FALSE)</f>
        <v>Rik Smits</v>
      </c>
      <c r="B12687" t="s">
        <v>2064</v>
      </c>
      <c r="C12687" s="4">
        <v>1350000</v>
      </c>
      <c r="D12687" t="s">
        <v>9</v>
      </c>
      <c r="E12687">
        <v>1992</v>
      </c>
      <c r="F12687">
        <v>1991</v>
      </c>
      <c r="G12687" t="s">
        <v>109</v>
      </c>
      <c r="H12687" t="str">
        <f t="shared" si="198"/>
        <v>Rik Smits1991-92</v>
      </c>
    </row>
    <row r="12688" spans="1:8" x14ac:dyDescent="0.35">
      <c r="A12688" t="str">
        <f>VLOOKUP(salaries_1985to2020!B:B, player_information!A:U, 21, FALSE)</f>
        <v>Rik Smits</v>
      </c>
      <c r="B12688" t="s">
        <v>2064</v>
      </c>
      <c r="C12688" s="4">
        <v>2000000</v>
      </c>
      <c r="D12688" t="s">
        <v>10</v>
      </c>
      <c r="E12688">
        <v>1993</v>
      </c>
      <c r="F12688">
        <v>1992</v>
      </c>
      <c r="G12688" t="s">
        <v>109</v>
      </c>
      <c r="H12688" t="str">
        <f t="shared" si="198"/>
        <v>Rik Smits1992-93</v>
      </c>
    </row>
    <row r="12689" spans="1:8" x14ac:dyDescent="0.35">
      <c r="A12689" t="str">
        <f>VLOOKUP(salaries_1985to2020!B:B, player_information!A:U, 21, FALSE)</f>
        <v>Rik Smits</v>
      </c>
      <c r="B12689" t="s">
        <v>2064</v>
      </c>
      <c r="C12689" s="4">
        <v>2500000</v>
      </c>
      <c r="D12689" t="s">
        <v>12</v>
      </c>
      <c r="E12689">
        <v>1994</v>
      </c>
      <c r="F12689">
        <v>1993</v>
      </c>
      <c r="G12689" t="s">
        <v>109</v>
      </c>
      <c r="H12689" t="str">
        <f t="shared" si="198"/>
        <v>Rik Smits1993-94</v>
      </c>
    </row>
    <row r="12690" spans="1:8" x14ac:dyDescent="0.35">
      <c r="A12690" t="str">
        <f>VLOOKUP(salaries_1985to2020!B:B, player_information!A:U, 21, FALSE)</f>
        <v>Rik Smits</v>
      </c>
      <c r="B12690" t="s">
        <v>2064</v>
      </c>
      <c r="C12690" s="4">
        <v>3250000</v>
      </c>
      <c r="D12690" t="s">
        <v>13</v>
      </c>
      <c r="E12690">
        <v>1995</v>
      </c>
      <c r="F12690">
        <v>1994</v>
      </c>
      <c r="G12690" t="s">
        <v>109</v>
      </c>
      <c r="H12690" t="str">
        <f t="shared" si="198"/>
        <v>Rik Smits1994-95</v>
      </c>
    </row>
    <row r="12691" spans="1:8" x14ac:dyDescent="0.35">
      <c r="A12691" t="str">
        <f>VLOOKUP(salaries_1985to2020!B:B, player_information!A:U, 21, FALSE)</f>
        <v>Rik Smits</v>
      </c>
      <c r="B12691" t="s">
        <v>2064</v>
      </c>
      <c r="C12691" s="4">
        <v>3750000</v>
      </c>
      <c r="D12691" t="s">
        <v>23</v>
      </c>
      <c r="E12691">
        <v>1996</v>
      </c>
      <c r="F12691">
        <v>1995</v>
      </c>
      <c r="G12691" t="s">
        <v>109</v>
      </c>
      <c r="H12691" t="str">
        <f t="shared" si="198"/>
        <v>Rik Smits1995-96</v>
      </c>
    </row>
    <row r="12692" spans="1:8" x14ac:dyDescent="0.35">
      <c r="A12692" t="str">
        <f>VLOOKUP(salaries_1985to2020!B:B, player_information!A:U, 21, FALSE)</f>
        <v>Rik Smits</v>
      </c>
      <c r="B12692" t="s">
        <v>2064</v>
      </c>
      <c r="C12692" s="4">
        <v>4000000</v>
      </c>
      <c r="D12692" t="s">
        <v>24</v>
      </c>
      <c r="E12692">
        <v>1997</v>
      </c>
      <c r="F12692">
        <v>1996</v>
      </c>
      <c r="G12692" t="s">
        <v>109</v>
      </c>
      <c r="H12692" t="str">
        <f t="shared" si="198"/>
        <v>Rik Smits1996-97</v>
      </c>
    </row>
    <row r="12693" spans="1:8" x14ac:dyDescent="0.35">
      <c r="A12693" t="str">
        <f>VLOOKUP(salaries_1985to2020!B:B, player_information!A:U, 21, FALSE)</f>
        <v>Rik Smits</v>
      </c>
      <c r="B12693" t="s">
        <v>2064</v>
      </c>
      <c r="C12693" s="4">
        <v>4000000</v>
      </c>
      <c r="D12693" t="s">
        <v>25</v>
      </c>
      <c r="E12693">
        <v>1998</v>
      </c>
      <c r="F12693">
        <v>1997</v>
      </c>
      <c r="G12693" t="s">
        <v>109</v>
      </c>
      <c r="H12693" t="str">
        <f t="shared" si="198"/>
        <v>Rik Smits1997-98</v>
      </c>
    </row>
    <row r="12694" spans="1:8" x14ac:dyDescent="0.35">
      <c r="A12694" t="str">
        <f>VLOOKUP(salaries_1985to2020!B:B, player_information!A:U, 21, FALSE)</f>
        <v>Rik Smits</v>
      </c>
      <c r="B12694" t="s">
        <v>2064</v>
      </c>
      <c r="C12694" s="4">
        <v>8500000</v>
      </c>
      <c r="D12694" t="s">
        <v>29</v>
      </c>
      <c r="E12694">
        <v>1999</v>
      </c>
      <c r="F12694">
        <v>1998</v>
      </c>
      <c r="G12694" t="s">
        <v>109</v>
      </c>
      <c r="H12694" t="str">
        <f t="shared" si="198"/>
        <v>Rik Smits1998-99</v>
      </c>
    </row>
    <row r="12695" spans="1:8" x14ac:dyDescent="0.35">
      <c r="A12695" t="str">
        <f>VLOOKUP(salaries_1985to2020!B:B, player_information!A:U, 21, FALSE)</f>
        <v>Rik Smits</v>
      </c>
      <c r="B12695" t="s">
        <v>2064</v>
      </c>
      <c r="C12695" s="4">
        <v>12250000</v>
      </c>
      <c r="D12695" t="s">
        <v>30</v>
      </c>
      <c r="E12695">
        <v>2000</v>
      </c>
      <c r="F12695">
        <v>1999</v>
      </c>
      <c r="G12695" t="s">
        <v>109</v>
      </c>
      <c r="H12695" t="str">
        <f t="shared" si="198"/>
        <v>Rik Smits1999-00</v>
      </c>
    </row>
    <row r="12696" spans="1:8" x14ac:dyDescent="0.35">
      <c r="A12696" t="str">
        <f>VLOOKUP(salaries_1985to2020!B:B, player_information!A:U, 21, FALSE)</f>
        <v>Mike Smrek</v>
      </c>
      <c r="B12696" t="s">
        <v>2065</v>
      </c>
      <c r="C12696" s="4">
        <v>135000</v>
      </c>
      <c r="D12696" t="s">
        <v>18</v>
      </c>
      <c r="E12696">
        <v>1986</v>
      </c>
      <c r="F12696">
        <v>1985</v>
      </c>
      <c r="G12696" t="s">
        <v>104</v>
      </c>
      <c r="H12696" t="str">
        <f t="shared" si="198"/>
        <v>Mike Smrek1985-86</v>
      </c>
    </row>
    <row r="12697" spans="1:8" x14ac:dyDescent="0.35">
      <c r="A12697" t="str">
        <f>VLOOKUP(salaries_1985to2020!B:B, player_information!A:U, 21, FALSE)</f>
        <v>Mike Smrek</v>
      </c>
      <c r="B12697" t="s">
        <v>2065</v>
      </c>
      <c r="C12697" s="4">
        <v>200000</v>
      </c>
      <c r="D12697" t="s">
        <v>19</v>
      </c>
      <c r="E12697">
        <v>1988</v>
      </c>
      <c r="F12697">
        <v>1987</v>
      </c>
      <c r="G12697" t="s">
        <v>17</v>
      </c>
      <c r="H12697" t="str">
        <f t="shared" si="198"/>
        <v>Mike Smrek1987-88</v>
      </c>
    </row>
    <row r="12698" spans="1:8" x14ac:dyDescent="0.35">
      <c r="A12698" t="str">
        <f>VLOOKUP(salaries_1985to2020!B:B, player_information!A:U, 21, FALSE)</f>
        <v>Mike Smrek</v>
      </c>
      <c r="B12698" t="s">
        <v>2065</v>
      </c>
      <c r="C12698" s="4">
        <v>175000</v>
      </c>
      <c r="D12698" t="s">
        <v>20</v>
      </c>
      <c r="E12698">
        <v>1989</v>
      </c>
      <c r="F12698">
        <v>1988</v>
      </c>
      <c r="G12698" t="s">
        <v>84</v>
      </c>
      <c r="H12698" t="str">
        <f t="shared" si="198"/>
        <v>Mike Smrek1988-89</v>
      </c>
    </row>
    <row r="12699" spans="1:8" x14ac:dyDescent="0.35">
      <c r="A12699" t="str">
        <f>VLOOKUP(salaries_1985to2020!B:B, player_information!A:U, 21, FALSE)</f>
        <v>Mike Smrek</v>
      </c>
      <c r="B12699" t="s">
        <v>2065</v>
      </c>
      <c r="C12699" s="4">
        <v>325000</v>
      </c>
      <c r="D12699" t="s">
        <v>7</v>
      </c>
      <c r="E12699">
        <v>1991</v>
      </c>
      <c r="F12699">
        <v>1990</v>
      </c>
      <c r="G12699" t="s">
        <v>49</v>
      </c>
      <c r="H12699" t="str">
        <f t="shared" si="198"/>
        <v>Mike Smrek1990-91</v>
      </c>
    </row>
    <row r="12700" spans="1:8" x14ac:dyDescent="0.35">
      <c r="A12700" t="str">
        <f>VLOOKUP(salaries_1985to2020!B:B, player_information!A:U, 21, FALSE)</f>
        <v>Tony Snell</v>
      </c>
      <c r="B12700" t="s">
        <v>2066</v>
      </c>
      <c r="C12700" s="4">
        <v>1409040</v>
      </c>
      <c r="D12700" t="s">
        <v>56</v>
      </c>
      <c r="E12700">
        <v>2014</v>
      </c>
      <c r="F12700">
        <v>2013</v>
      </c>
      <c r="G12700" t="s">
        <v>104</v>
      </c>
      <c r="H12700" t="str">
        <f t="shared" si="198"/>
        <v>Tony Snell2013-14</v>
      </c>
    </row>
    <row r="12701" spans="1:8" x14ac:dyDescent="0.35">
      <c r="A12701" t="str">
        <f>VLOOKUP(salaries_1985to2020!B:B, player_information!A:U, 21, FALSE)</f>
        <v>Tony Snell</v>
      </c>
      <c r="B12701" t="s">
        <v>2066</v>
      </c>
      <c r="C12701" s="4">
        <v>1472400</v>
      </c>
      <c r="D12701" t="s">
        <v>57</v>
      </c>
      <c r="E12701">
        <v>2015</v>
      </c>
      <c r="F12701">
        <v>2014</v>
      </c>
      <c r="G12701" t="s">
        <v>104</v>
      </c>
      <c r="H12701" t="str">
        <f t="shared" si="198"/>
        <v>Tony Snell2014-15</v>
      </c>
    </row>
    <row r="12702" spans="1:8" x14ac:dyDescent="0.35">
      <c r="A12702" t="str">
        <f>VLOOKUP(salaries_1985to2020!B:B, player_information!A:U, 21, FALSE)</f>
        <v>Tony Snell</v>
      </c>
      <c r="B12702" t="s">
        <v>2066</v>
      </c>
      <c r="C12702" s="4">
        <v>1535880</v>
      </c>
      <c r="D12702" t="s">
        <v>59</v>
      </c>
      <c r="E12702">
        <v>2016</v>
      </c>
      <c r="F12702">
        <v>2015</v>
      </c>
      <c r="G12702" t="s">
        <v>104</v>
      </c>
      <c r="H12702" t="str">
        <f t="shared" si="198"/>
        <v>Tony Snell2015-16</v>
      </c>
    </row>
    <row r="12703" spans="1:8" x14ac:dyDescent="0.35">
      <c r="A12703" t="str">
        <f>VLOOKUP(salaries_1985to2020!B:B, player_information!A:U, 21, FALSE)</f>
        <v>Tony Snell</v>
      </c>
      <c r="B12703" t="s">
        <v>2066</v>
      </c>
      <c r="C12703" s="4">
        <v>2368327</v>
      </c>
      <c r="D12703" t="s">
        <v>43</v>
      </c>
      <c r="E12703">
        <v>2017</v>
      </c>
      <c r="F12703">
        <v>2016</v>
      </c>
      <c r="G12703" t="s">
        <v>103</v>
      </c>
      <c r="H12703" t="str">
        <f t="shared" si="198"/>
        <v>Tony Snell2016-17</v>
      </c>
    </row>
    <row r="12704" spans="1:8" x14ac:dyDescent="0.35">
      <c r="A12704" t="str">
        <f>VLOOKUP(salaries_1985to2020!B:B, player_information!A:U, 21, FALSE)</f>
        <v>Tony Snell</v>
      </c>
      <c r="B12704" t="s">
        <v>2066</v>
      </c>
      <c r="C12704" s="4">
        <v>9821429</v>
      </c>
      <c r="D12704" t="s">
        <v>45</v>
      </c>
      <c r="E12704">
        <v>2018</v>
      </c>
      <c r="F12704">
        <v>2017</v>
      </c>
      <c r="G12704" t="s">
        <v>103</v>
      </c>
      <c r="H12704" t="str">
        <f t="shared" si="198"/>
        <v>Tony Snell2017-18</v>
      </c>
    </row>
    <row r="12705" spans="1:8" x14ac:dyDescent="0.35">
      <c r="A12705" t="s">
        <v>13191</v>
      </c>
      <c r="B12705" t="s">
        <v>2066</v>
      </c>
      <c r="C12705" s="4">
        <v>10607143</v>
      </c>
      <c r="D12705" t="s">
        <v>14974</v>
      </c>
      <c r="E12705">
        <v>2019</v>
      </c>
      <c r="F12705">
        <v>2018</v>
      </c>
      <c r="G12705" t="s">
        <v>103</v>
      </c>
      <c r="H12705" t="str">
        <f t="shared" si="198"/>
        <v>Tony Snell2018-19</v>
      </c>
    </row>
    <row r="12706" spans="1:8" x14ac:dyDescent="0.35">
      <c r="A12706" t="s">
        <v>13191</v>
      </c>
      <c r="B12706" t="s">
        <v>2066</v>
      </c>
      <c r="C12706" s="4">
        <v>11392857</v>
      </c>
      <c r="D12706" t="s">
        <v>14975</v>
      </c>
      <c r="E12706">
        <v>2020</v>
      </c>
      <c r="F12706">
        <v>2019</v>
      </c>
      <c r="G12706" t="s">
        <v>47</v>
      </c>
      <c r="H12706" t="str">
        <f t="shared" si="198"/>
        <v>Tony Snell2019-20</v>
      </c>
    </row>
    <row r="12707" spans="1:8" x14ac:dyDescent="0.35">
      <c r="A12707" t="str">
        <f>VLOOKUP(salaries_1985to2020!B:B, player_information!A:U, 21, FALSE)</f>
        <v>Eric Snow</v>
      </c>
      <c r="B12707" t="s">
        <v>2067</v>
      </c>
      <c r="C12707" s="4">
        <v>200000</v>
      </c>
      <c r="D12707" t="s">
        <v>23</v>
      </c>
      <c r="E12707">
        <v>1996</v>
      </c>
      <c r="F12707">
        <v>1995</v>
      </c>
      <c r="G12707" t="s">
        <v>113</v>
      </c>
      <c r="H12707" t="str">
        <f t="shared" si="198"/>
        <v>Eric Snow1995-96</v>
      </c>
    </row>
    <row r="12708" spans="1:8" x14ac:dyDescent="0.35">
      <c r="A12708" t="str">
        <f>VLOOKUP(salaries_1985to2020!B:B, player_information!A:U, 21, FALSE)</f>
        <v>Eric Snow</v>
      </c>
      <c r="B12708" t="s">
        <v>2067</v>
      </c>
      <c r="C12708" s="4">
        <v>247500</v>
      </c>
      <c r="D12708" t="s">
        <v>24</v>
      </c>
      <c r="E12708">
        <v>1997</v>
      </c>
      <c r="F12708">
        <v>1996</v>
      </c>
      <c r="G12708" t="s">
        <v>113</v>
      </c>
      <c r="H12708" t="str">
        <f t="shared" si="198"/>
        <v>Eric Snow1996-97</v>
      </c>
    </row>
    <row r="12709" spans="1:8" x14ac:dyDescent="0.35">
      <c r="A12709" t="str">
        <f>VLOOKUP(salaries_1985to2020!B:B, player_information!A:U, 21, FALSE)</f>
        <v>Eric Snow</v>
      </c>
      <c r="B12709" t="s">
        <v>2067</v>
      </c>
      <c r="C12709" s="4">
        <v>706300</v>
      </c>
      <c r="D12709" t="s">
        <v>25</v>
      </c>
      <c r="E12709">
        <v>1998</v>
      </c>
      <c r="F12709">
        <v>1997</v>
      </c>
      <c r="G12709" t="s">
        <v>113</v>
      </c>
      <c r="H12709" t="str">
        <f t="shared" si="198"/>
        <v>Eric Snow1997-98</v>
      </c>
    </row>
    <row r="12710" spans="1:8" x14ac:dyDescent="0.35">
      <c r="A12710" t="str">
        <f>VLOOKUP(salaries_1985to2020!B:B, player_information!A:U, 21, FALSE)</f>
        <v>Eric Snow</v>
      </c>
      <c r="B12710" t="s">
        <v>2067</v>
      </c>
      <c r="C12710" s="4">
        <v>846300</v>
      </c>
      <c r="D12710" t="s">
        <v>29</v>
      </c>
      <c r="E12710">
        <v>1999</v>
      </c>
      <c r="F12710">
        <v>1998</v>
      </c>
      <c r="G12710" t="s">
        <v>92</v>
      </c>
      <c r="H12710" t="str">
        <f t="shared" si="198"/>
        <v>Eric Snow1998-99</v>
      </c>
    </row>
    <row r="12711" spans="1:8" x14ac:dyDescent="0.35">
      <c r="A12711" t="str">
        <f>VLOOKUP(salaries_1985to2020!B:B, player_information!A:U, 21, FALSE)</f>
        <v>Eric Snow</v>
      </c>
      <c r="B12711" t="s">
        <v>2067</v>
      </c>
      <c r="C12711" s="4">
        <v>3000000</v>
      </c>
      <c r="D12711" t="s">
        <v>30</v>
      </c>
      <c r="E12711">
        <v>2000</v>
      </c>
      <c r="F12711">
        <v>1999</v>
      </c>
      <c r="G12711" t="s">
        <v>92</v>
      </c>
      <c r="H12711" t="str">
        <f t="shared" si="198"/>
        <v>Eric Snow1999-00</v>
      </c>
    </row>
    <row r="12712" spans="1:8" x14ac:dyDescent="0.35">
      <c r="A12712" t="str">
        <f>VLOOKUP(salaries_1985to2020!B:B, player_information!A:U, 21, FALSE)</f>
        <v>Eric Snow</v>
      </c>
      <c r="B12712" t="s">
        <v>2067</v>
      </c>
      <c r="C12712" s="4">
        <v>3380000</v>
      </c>
      <c r="D12712" t="s">
        <v>26</v>
      </c>
      <c r="E12712">
        <v>2001</v>
      </c>
      <c r="F12712">
        <v>2000</v>
      </c>
      <c r="G12712" t="s">
        <v>92</v>
      </c>
      <c r="H12712" t="str">
        <f t="shared" si="198"/>
        <v>Eric Snow2000-01</v>
      </c>
    </row>
    <row r="12713" spans="1:8" x14ac:dyDescent="0.35">
      <c r="A12713" t="str">
        <f>VLOOKUP(salaries_1985to2020!B:B, player_information!A:U, 21, FALSE)</f>
        <v>Eric Snow</v>
      </c>
      <c r="B12713" t="s">
        <v>2067</v>
      </c>
      <c r="C12713" s="4">
        <v>3750000</v>
      </c>
      <c r="D12713" t="s">
        <v>31</v>
      </c>
      <c r="E12713">
        <v>2002</v>
      </c>
      <c r="F12713">
        <v>2001</v>
      </c>
      <c r="G12713" t="s">
        <v>92</v>
      </c>
      <c r="H12713" t="str">
        <f t="shared" si="198"/>
        <v>Eric Snow2001-02</v>
      </c>
    </row>
    <row r="12714" spans="1:8" x14ac:dyDescent="0.35">
      <c r="A12714" t="str">
        <f>VLOOKUP(salaries_1985to2020!B:B, player_information!A:U, 21, FALSE)</f>
        <v>Eric Snow</v>
      </c>
      <c r="B12714" t="s">
        <v>2067</v>
      </c>
      <c r="C12714" s="4">
        <v>4125000</v>
      </c>
      <c r="D12714" t="s">
        <v>32</v>
      </c>
      <c r="E12714">
        <v>2003</v>
      </c>
      <c r="F12714">
        <v>2002</v>
      </c>
      <c r="G12714" t="s">
        <v>92</v>
      </c>
      <c r="H12714" t="str">
        <f t="shared" si="198"/>
        <v>Eric Snow2002-03</v>
      </c>
    </row>
    <row r="12715" spans="1:8" x14ac:dyDescent="0.35">
      <c r="A12715" t="str">
        <f>VLOOKUP(salaries_1985to2020!B:B, player_information!A:U, 21, FALSE)</f>
        <v>Eric Snow</v>
      </c>
      <c r="B12715" t="s">
        <v>2067</v>
      </c>
      <c r="C12715" s="4">
        <v>4500000</v>
      </c>
      <c r="D12715" t="s">
        <v>34</v>
      </c>
      <c r="E12715">
        <v>2004</v>
      </c>
      <c r="F12715">
        <v>2003</v>
      </c>
      <c r="G12715" t="s">
        <v>92</v>
      </c>
      <c r="H12715" t="str">
        <f t="shared" si="198"/>
        <v>Eric Snow2003-04</v>
      </c>
    </row>
    <row r="12716" spans="1:8" x14ac:dyDescent="0.35">
      <c r="A12716" t="str">
        <f>VLOOKUP(salaries_1985to2020!B:B, player_information!A:U, 21, FALSE)</f>
        <v>Eric Snow</v>
      </c>
      <c r="B12716" t="s">
        <v>2067</v>
      </c>
      <c r="C12716" s="4">
        <v>4875000</v>
      </c>
      <c r="D12716" t="s">
        <v>35</v>
      </c>
      <c r="E12716">
        <v>2005</v>
      </c>
      <c r="F12716">
        <v>2004</v>
      </c>
      <c r="G12716" t="s">
        <v>101</v>
      </c>
      <c r="H12716" t="str">
        <f t="shared" si="198"/>
        <v>Eric Snow2004-05</v>
      </c>
    </row>
    <row r="12717" spans="1:8" x14ac:dyDescent="0.35">
      <c r="A12717" t="str">
        <f>VLOOKUP(salaries_1985to2020!B:B, player_information!A:U, 21, FALSE)</f>
        <v>Eric Snow</v>
      </c>
      <c r="B12717" t="s">
        <v>2067</v>
      </c>
      <c r="C12717" s="4">
        <v>5484375</v>
      </c>
      <c r="D12717" t="s">
        <v>36</v>
      </c>
      <c r="E12717">
        <v>2006</v>
      </c>
      <c r="F12717">
        <v>2005</v>
      </c>
      <c r="G12717" t="s">
        <v>101</v>
      </c>
      <c r="H12717" t="str">
        <f t="shared" si="198"/>
        <v>Eric Snow2005-06</v>
      </c>
    </row>
    <row r="12718" spans="1:8" x14ac:dyDescent="0.35">
      <c r="A12718" t="str">
        <f>VLOOKUP(salaries_1985to2020!B:B, player_information!A:U, 21, FALSE)</f>
        <v>Eric Snow</v>
      </c>
      <c r="B12718" t="s">
        <v>2067</v>
      </c>
      <c r="C12718" s="4">
        <v>6093750</v>
      </c>
      <c r="D12718" t="s">
        <v>37</v>
      </c>
      <c r="E12718">
        <v>2007</v>
      </c>
      <c r="F12718">
        <v>2006</v>
      </c>
      <c r="G12718" t="s">
        <v>101</v>
      </c>
      <c r="H12718" t="str">
        <f t="shared" si="198"/>
        <v>Eric Snow2006-07</v>
      </c>
    </row>
    <row r="12719" spans="1:8" x14ac:dyDescent="0.35">
      <c r="A12719" t="str">
        <f>VLOOKUP(salaries_1985to2020!B:B, player_information!A:U, 21, FALSE)</f>
        <v>Eric Snow</v>
      </c>
      <c r="B12719" t="s">
        <v>2067</v>
      </c>
      <c r="C12719" s="4">
        <v>6703125</v>
      </c>
      <c r="D12719" t="s">
        <v>40</v>
      </c>
      <c r="E12719">
        <v>2008</v>
      </c>
      <c r="F12719">
        <v>2007</v>
      </c>
      <c r="G12719" t="s">
        <v>101</v>
      </c>
      <c r="H12719" t="str">
        <f t="shared" si="198"/>
        <v>Eric Snow2007-08</v>
      </c>
    </row>
    <row r="12720" spans="1:8" x14ac:dyDescent="0.35">
      <c r="A12720" t="str">
        <f>VLOOKUP(salaries_1985to2020!B:B, player_information!A:U, 21, FALSE)</f>
        <v>Eric Snow</v>
      </c>
      <c r="B12720" t="s">
        <v>2067</v>
      </c>
      <c r="C12720" s="4">
        <v>7312500</v>
      </c>
      <c r="D12720" t="s">
        <v>48</v>
      </c>
      <c r="E12720">
        <v>2009</v>
      </c>
      <c r="F12720">
        <v>2008</v>
      </c>
      <c r="G12720" t="s">
        <v>101</v>
      </c>
      <c r="H12720" t="str">
        <f t="shared" si="198"/>
        <v>Eric Snow2008-09</v>
      </c>
    </row>
    <row r="12721" spans="1:8" x14ac:dyDescent="0.35">
      <c r="A12721" t="str">
        <f>VLOOKUP(salaries_1985to2020!B:B, player_information!A:U, 21, FALSE)</f>
        <v>Kirk Snyder</v>
      </c>
      <c r="B12721" t="s">
        <v>2068</v>
      </c>
      <c r="C12721" s="4">
        <v>1336920</v>
      </c>
      <c r="D12721" t="s">
        <v>35</v>
      </c>
      <c r="E12721">
        <v>2005</v>
      </c>
      <c r="F12721">
        <v>2004</v>
      </c>
      <c r="G12721" t="s">
        <v>116</v>
      </c>
      <c r="H12721" t="str">
        <f t="shared" si="198"/>
        <v>Kirk Snyder2004-05</v>
      </c>
    </row>
    <row r="12722" spans="1:8" x14ac:dyDescent="0.35">
      <c r="A12722" t="str">
        <f>VLOOKUP(salaries_1985to2020!B:B, player_information!A:U, 21, FALSE)</f>
        <v>Kirk Snyder</v>
      </c>
      <c r="B12722" t="s">
        <v>2068</v>
      </c>
      <c r="C12722" s="4">
        <v>1437240</v>
      </c>
      <c r="D12722" t="s">
        <v>36</v>
      </c>
      <c r="E12722">
        <v>2006</v>
      </c>
      <c r="F12722">
        <v>2005</v>
      </c>
      <c r="G12722" t="s">
        <v>124</v>
      </c>
      <c r="H12722" t="str">
        <f t="shared" si="198"/>
        <v>Kirk Snyder2005-06</v>
      </c>
    </row>
    <row r="12723" spans="1:8" x14ac:dyDescent="0.35">
      <c r="A12723" t="str">
        <f>VLOOKUP(salaries_1985to2020!B:B, player_information!A:U, 21, FALSE)</f>
        <v>Kirk Snyder</v>
      </c>
      <c r="B12723" t="s">
        <v>2068</v>
      </c>
      <c r="C12723" s="4">
        <v>1537440</v>
      </c>
      <c r="D12723" t="s">
        <v>37</v>
      </c>
      <c r="E12723">
        <v>2007</v>
      </c>
      <c r="F12723">
        <v>2006</v>
      </c>
      <c r="G12723" t="s">
        <v>52</v>
      </c>
      <c r="H12723" t="str">
        <f t="shared" si="198"/>
        <v>Kirk Snyder2006-07</v>
      </c>
    </row>
    <row r="12724" spans="1:8" x14ac:dyDescent="0.35">
      <c r="A12724" t="str">
        <f>VLOOKUP(salaries_1985to2020!B:B, player_information!A:U, 21, FALSE)</f>
        <v>Kirk Snyder</v>
      </c>
      <c r="B12724" t="s">
        <v>2068</v>
      </c>
      <c r="C12724" s="4">
        <v>2358433</v>
      </c>
      <c r="D12724" t="s">
        <v>40</v>
      </c>
      <c r="E12724">
        <v>2008</v>
      </c>
      <c r="F12724">
        <v>2007</v>
      </c>
      <c r="G12724" t="s">
        <v>81</v>
      </c>
      <c r="H12724" t="str">
        <f t="shared" si="198"/>
        <v>Kirk Snyder2007-08</v>
      </c>
    </row>
    <row r="12725" spans="1:8" x14ac:dyDescent="0.35">
      <c r="A12725" t="str">
        <f>VLOOKUP(salaries_1985to2020!B:B, player_information!A:U, 21, FALSE)</f>
        <v>Ricky Sobers</v>
      </c>
      <c r="B12725" t="s">
        <v>2069</v>
      </c>
      <c r="C12725" s="4">
        <v>277000</v>
      </c>
      <c r="D12725" t="s">
        <v>16</v>
      </c>
      <c r="E12725">
        <v>1985</v>
      </c>
      <c r="F12725">
        <v>1984</v>
      </c>
      <c r="G12725" t="s">
        <v>113</v>
      </c>
      <c r="H12725" t="str">
        <f t="shared" si="198"/>
        <v>Ricky Sobers1984-85</v>
      </c>
    </row>
    <row r="12726" spans="1:8" x14ac:dyDescent="0.35">
      <c r="A12726" t="str">
        <f>VLOOKUP(salaries_1985to2020!B:B, player_information!A:U, 21, FALSE)</f>
        <v>Ricky Sobers</v>
      </c>
      <c r="B12726" t="s">
        <v>2069</v>
      </c>
      <c r="C12726" s="4">
        <v>425000</v>
      </c>
      <c r="D12726" t="s">
        <v>18</v>
      </c>
      <c r="E12726">
        <v>1986</v>
      </c>
      <c r="F12726">
        <v>1985</v>
      </c>
      <c r="G12726" t="s">
        <v>113</v>
      </c>
      <c r="H12726" t="str">
        <f t="shared" si="198"/>
        <v>Ricky Sobers1985-86</v>
      </c>
    </row>
    <row r="12727" spans="1:8" x14ac:dyDescent="0.35">
      <c r="A12727" t="str">
        <f>VLOOKUP(salaries_1985to2020!B:B, player_information!A:U, 21, FALSE)</f>
        <v>Will Solomon</v>
      </c>
      <c r="B12727" t="s">
        <v>2070</v>
      </c>
      <c r="C12727" s="4">
        <v>332817</v>
      </c>
      <c r="D12727" t="s">
        <v>31</v>
      </c>
      <c r="E12727">
        <v>2002</v>
      </c>
      <c r="F12727">
        <v>2001</v>
      </c>
      <c r="G12727" t="s">
        <v>66</v>
      </c>
      <c r="H12727" t="str">
        <f t="shared" si="198"/>
        <v>Will Solomon2001-02</v>
      </c>
    </row>
    <row r="12728" spans="1:8" x14ac:dyDescent="0.35">
      <c r="A12728" t="str">
        <f>VLOOKUP(salaries_1985to2020!B:B, player_information!A:U, 21, FALSE)</f>
        <v>Will Solomon</v>
      </c>
      <c r="B12728" t="s">
        <v>2070</v>
      </c>
      <c r="C12728" s="4">
        <v>711517</v>
      </c>
      <c r="D12728" t="s">
        <v>48</v>
      </c>
      <c r="E12728">
        <v>2009</v>
      </c>
      <c r="F12728">
        <v>2008</v>
      </c>
      <c r="G12728" t="s">
        <v>14</v>
      </c>
      <c r="H12728" t="str">
        <f t="shared" si="198"/>
        <v>Will Solomon2008-09</v>
      </c>
    </row>
    <row r="12729" spans="1:8" x14ac:dyDescent="0.35">
      <c r="A12729" t="str">
        <f>VLOOKUP(salaries_1985to2020!B:B, player_information!A:U, 21, FALSE)</f>
        <v>Darius Songaila</v>
      </c>
      <c r="B12729" t="s">
        <v>2071</v>
      </c>
      <c r="C12729" s="4">
        <v>366931</v>
      </c>
      <c r="D12729" t="s">
        <v>34</v>
      </c>
      <c r="E12729">
        <v>2004</v>
      </c>
      <c r="F12729">
        <v>2003</v>
      </c>
      <c r="G12729" t="s">
        <v>14</v>
      </c>
      <c r="H12729" t="str">
        <f t="shared" si="198"/>
        <v>Darius Songaila2003-04</v>
      </c>
    </row>
    <row r="12730" spans="1:8" x14ac:dyDescent="0.35">
      <c r="A12730" t="str">
        <f>VLOOKUP(salaries_1985to2020!B:B, player_information!A:U, 21, FALSE)</f>
        <v>Darius Songaila</v>
      </c>
      <c r="B12730" t="s">
        <v>2071</v>
      </c>
      <c r="C12730" s="4">
        <v>1600000</v>
      </c>
      <c r="D12730" t="s">
        <v>35</v>
      </c>
      <c r="E12730">
        <v>2005</v>
      </c>
      <c r="F12730">
        <v>2004</v>
      </c>
      <c r="G12730" t="s">
        <v>14</v>
      </c>
      <c r="H12730" t="str">
        <f t="shared" si="198"/>
        <v>Darius Songaila2004-05</v>
      </c>
    </row>
    <row r="12731" spans="1:8" x14ac:dyDescent="0.35">
      <c r="A12731" t="str">
        <f>VLOOKUP(salaries_1985to2020!B:B, player_information!A:U, 21, FALSE)</f>
        <v>Darius Songaila</v>
      </c>
      <c r="B12731" t="s">
        <v>2071</v>
      </c>
      <c r="C12731" s="4">
        <v>2200000</v>
      </c>
      <c r="D12731" t="s">
        <v>36</v>
      </c>
      <c r="E12731">
        <v>2006</v>
      </c>
      <c r="F12731">
        <v>2005</v>
      </c>
      <c r="G12731" t="s">
        <v>104</v>
      </c>
      <c r="H12731" t="str">
        <f t="shared" si="198"/>
        <v>Darius Songaila2005-06</v>
      </c>
    </row>
    <row r="12732" spans="1:8" x14ac:dyDescent="0.35">
      <c r="A12732" t="str">
        <f>VLOOKUP(salaries_1985to2020!B:B, player_information!A:U, 21, FALSE)</f>
        <v>Darius Songaila</v>
      </c>
      <c r="B12732" t="s">
        <v>2071</v>
      </c>
      <c r="C12732" s="4">
        <v>3650000</v>
      </c>
      <c r="D12732" t="s">
        <v>37</v>
      </c>
      <c r="E12732">
        <v>2007</v>
      </c>
      <c r="F12732">
        <v>2006</v>
      </c>
      <c r="G12732" t="s">
        <v>98</v>
      </c>
      <c r="H12732" t="str">
        <f t="shared" si="198"/>
        <v>Darius Songaila2006-07</v>
      </c>
    </row>
    <row r="12733" spans="1:8" x14ac:dyDescent="0.35">
      <c r="A12733" t="str">
        <f>VLOOKUP(salaries_1985to2020!B:B, player_information!A:U, 21, FALSE)</f>
        <v>Darius Songaila</v>
      </c>
      <c r="B12733" t="s">
        <v>2071</v>
      </c>
      <c r="C12733" s="4">
        <v>3942000</v>
      </c>
      <c r="D12733" t="s">
        <v>40</v>
      </c>
      <c r="E12733">
        <v>2008</v>
      </c>
      <c r="F12733">
        <v>2007</v>
      </c>
      <c r="G12733" t="s">
        <v>98</v>
      </c>
      <c r="H12733" t="str">
        <f t="shared" si="198"/>
        <v>Darius Songaila2007-08</v>
      </c>
    </row>
    <row r="12734" spans="1:8" x14ac:dyDescent="0.35">
      <c r="A12734" t="str">
        <f>VLOOKUP(salaries_1985to2020!B:B, player_information!A:U, 21, FALSE)</f>
        <v>Darius Songaila</v>
      </c>
      <c r="B12734" t="s">
        <v>2071</v>
      </c>
      <c r="C12734" s="4">
        <v>4235000</v>
      </c>
      <c r="D12734" t="s">
        <v>48</v>
      </c>
      <c r="E12734">
        <v>2009</v>
      </c>
      <c r="F12734">
        <v>2008</v>
      </c>
      <c r="G12734" t="s">
        <v>98</v>
      </c>
      <c r="H12734" t="str">
        <f t="shared" si="198"/>
        <v>Darius Songaila2008-09</v>
      </c>
    </row>
    <row r="12735" spans="1:8" x14ac:dyDescent="0.35">
      <c r="A12735" t="str">
        <f>VLOOKUP(salaries_1985to2020!B:B, player_information!A:U, 21, FALSE)</f>
        <v>Darius Songaila</v>
      </c>
      <c r="B12735" t="s">
        <v>2071</v>
      </c>
      <c r="C12735" s="4">
        <v>4526000</v>
      </c>
      <c r="D12735" t="s">
        <v>41</v>
      </c>
      <c r="E12735">
        <v>2010</v>
      </c>
      <c r="F12735">
        <v>2009</v>
      </c>
      <c r="G12735" t="s">
        <v>99</v>
      </c>
      <c r="H12735" t="str">
        <f t="shared" si="198"/>
        <v>Darius Songaila2009-10</v>
      </c>
    </row>
    <row r="12736" spans="1:8" x14ac:dyDescent="0.35">
      <c r="A12736" t="str">
        <f>VLOOKUP(salaries_1985to2020!B:B, player_information!A:U, 21, FALSE)</f>
        <v>Darius Songaila</v>
      </c>
      <c r="B12736" t="s">
        <v>2071</v>
      </c>
      <c r="C12736" s="4">
        <v>4818000</v>
      </c>
      <c r="D12736" t="s">
        <v>75</v>
      </c>
      <c r="E12736">
        <v>2011</v>
      </c>
      <c r="F12736">
        <v>2010</v>
      </c>
      <c r="G12736" t="s">
        <v>92</v>
      </c>
      <c r="H12736" t="str">
        <f t="shared" si="198"/>
        <v>Darius Songaila2010-11</v>
      </c>
    </row>
    <row r="12737" spans="1:8" x14ac:dyDescent="0.35">
      <c r="A12737" t="str">
        <f>VLOOKUP(salaries_1985to2020!B:B, player_information!A:U, 21, FALSE)</f>
        <v>Pape Sow</v>
      </c>
      <c r="B12737" t="s">
        <v>2072</v>
      </c>
      <c r="C12737" s="4">
        <v>385277</v>
      </c>
      <c r="D12737" t="s">
        <v>35</v>
      </c>
      <c r="E12737">
        <v>2005</v>
      </c>
      <c r="F12737">
        <v>2004</v>
      </c>
      <c r="G12737" t="s">
        <v>55</v>
      </c>
      <c r="H12737" t="str">
        <f t="shared" si="198"/>
        <v>Pape Sow2004-05</v>
      </c>
    </row>
    <row r="12738" spans="1:8" x14ac:dyDescent="0.35">
      <c r="A12738" t="str">
        <f>VLOOKUP(salaries_1985to2020!B:B, player_information!A:U, 21, FALSE)</f>
        <v>Pape Sow</v>
      </c>
      <c r="B12738" t="s">
        <v>2072</v>
      </c>
      <c r="C12738" s="4">
        <v>641748</v>
      </c>
      <c r="D12738" t="s">
        <v>36</v>
      </c>
      <c r="E12738">
        <v>2006</v>
      </c>
      <c r="F12738">
        <v>2005</v>
      </c>
      <c r="G12738" t="s">
        <v>55</v>
      </c>
      <c r="H12738" t="str">
        <f t="shared" si="198"/>
        <v>Pape Sow2005-06</v>
      </c>
    </row>
    <row r="12739" spans="1:8" x14ac:dyDescent="0.35">
      <c r="A12739" t="str">
        <f>VLOOKUP(salaries_1985to2020!B:B, player_information!A:U, 21, FALSE)</f>
        <v>Pape Sow</v>
      </c>
      <c r="B12739" t="s">
        <v>2072</v>
      </c>
      <c r="C12739" s="4">
        <v>744551</v>
      </c>
      <c r="D12739" t="s">
        <v>37</v>
      </c>
      <c r="E12739">
        <v>2007</v>
      </c>
      <c r="F12739">
        <v>2006</v>
      </c>
      <c r="G12739" t="s">
        <v>55</v>
      </c>
      <c r="H12739" t="str">
        <f t="shared" ref="H12739:H12802" si="199">_xlfn.CONCAT(A12739, D12739)</f>
        <v>Pape Sow2006-07</v>
      </c>
    </row>
    <row r="12740" spans="1:8" x14ac:dyDescent="0.35">
      <c r="A12740" t="s">
        <v>13230</v>
      </c>
      <c r="B12740" t="s">
        <v>13228</v>
      </c>
      <c r="C12740" s="4">
        <v>838464</v>
      </c>
      <c r="D12740" t="s">
        <v>14974</v>
      </c>
      <c r="E12740">
        <v>2019</v>
      </c>
      <c r="F12740">
        <v>2018</v>
      </c>
      <c r="G12740" t="s">
        <v>33</v>
      </c>
      <c r="H12740" t="str">
        <f t="shared" si="199"/>
        <v>Ray Spalding2018-19</v>
      </c>
    </row>
    <row r="12741" spans="1:8" x14ac:dyDescent="0.35">
      <c r="A12741" t="str">
        <f>VLOOKUP(salaries_1985to2020!B:B, player_information!A:U, 21, FALSE)</f>
        <v>Vassilis Spanoulis</v>
      </c>
      <c r="B12741" t="s">
        <v>2073</v>
      </c>
      <c r="C12741" s="4">
        <v>1800000</v>
      </c>
      <c r="D12741" t="s">
        <v>37</v>
      </c>
      <c r="E12741">
        <v>2007</v>
      </c>
      <c r="F12741">
        <v>2006</v>
      </c>
      <c r="G12741" t="s">
        <v>52</v>
      </c>
      <c r="H12741" t="str">
        <f t="shared" si="199"/>
        <v>Vassilis Spanoulis2006-07</v>
      </c>
    </row>
    <row r="12742" spans="1:8" x14ac:dyDescent="0.35">
      <c r="A12742" t="str">
        <f>VLOOKUP(salaries_1985to2020!B:B, player_information!A:U, 21, FALSE)</f>
        <v>Vassilis Spanoulis</v>
      </c>
      <c r="B12742" t="s">
        <v>2073</v>
      </c>
      <c r="C12742" s="4">
        <v>1944000</v>
      </c>
      <c r="D12742" t="s">
        <v>40</v>
      </c>
      <c r="E12742">
        <v>2008</v>
      </c>
      <c r="F12742">
        <v>2007</v>
      </c>
      <c r="G12742" t="s">
        <v>84</v>
      </c>
      <c r="H12742" t="str">
        <f t="shared" si="199"/>
        <v>Vassilis Spanoulis2007-08</v>
      </c>
    </row>
    <row r="12743" spans="1:8" x14ac:dyDescent="0.35">
      <c r="A12743" t="str">
        <f>VLOOKUP(salaries_1985to2020!B:B, player_information!A:U, 21, FALSE)</f>
        <v>Rory Sparrow</v>
      </c>
      <c r="B12743" t="s">
        <v>2074</v>
      </c>
      <c r="C12743" s="4">
        <v>500000</v>
      </c>
      <c r="D12743" t="s">
        <v>16</v>
      </c>
      <c r="E12743">
        <v>1985</v>
      </c>
      <c r="F12743">
        <v>1984</v>
      </c>
      <c r="G12743" t="s">
        <v>58</v>
      </c>
      <c r="H12743" t="str">
        <f t="shared" si="199"/>
        <v>Rory Sparrow1984-85</v>
      </c>
    </row>
    <row r="12744" spans="1:8" x14ac:dyDescent="0.35">
      <c r="A12744" t="str">
        <f>VLOOKUP(salaries_1985to2020!B:B, player_information!A:U, 21, FALSE)</f>
        <v>Rory Sparrow</v>
      </c>
      <c r="B12744" t="s">
        <v>2074</v>
      </c>
      <c r="C12744" s="4">
        <v>500000</v>
      </c>
      <c r="D12744" t="s">
        <v>18</v>
      </c>
      <c r="E12744">
        <v>1986</v>
      </c>
      <c r="F12744">
        <v>1985</v>
      </c>
      <c r="G12744" t="s">
        <v>58</v>
      </c>
      <c r="H12744" t="str">
        <f t="shared" si="199"/>
        <v>Rory Sparrow1985-86</v>
      </c>
    </row>
    <row r="12745" spans="1:8" x14ac:dyDescent="0.35">
      <c r="A12745" t="str">
        <f>VLOOKUP(salaries_1985to2020!B:B, player_information!A:U, 21, FALSE)</f>
        <v>Rory Sparrow</v>
      </c>
      <c r="B12745" t="s">
        <v>2074</v>
      </c>
      <c r="C12745" s="4">
        <v>500000</v>
      </c>
      <c r="D12745" t="s">
        <v>181</v>
      </c>
      <c r="E12745">
        <v>1987</v>
      </c>
      <c r="F12745">
        <v>1986</v>
      </c>
      <c r="G12745" t="s">
        <v>58</v>
      </c>
      <c r="H12745" t="str">
        <f t="shared" si="199"/>
        <v>Rory Sparrow1986-87</v>
      </c>
    </row>
    <row r="12746" spans="1:8" x14ac:dyDescent="0.35">
      <c r="A12746" t="str">
        <f>VLOOKUP(salaries_1985to2020!B:B, player_information!A:U, 21, FALSE)</f>
        <v>Rory Sparrow</v>
      </c>
      <c r="B12746" t="s">
        <v>2074</v>
      </c>
      <c r="C12746" s="4">
        <v>325000</v>
      </c>
      <c r="D12746" t="s">
        <v>19</v>
      </c>
      <c r="E12746">
        <v>1988</v>
      </c>
      <c r="F12746">
        <v>1987</v>
      </c>
      <c r="G12746" t="s">
        <v>104</v>
      </c>
      <c r="H12746" t="str">
        <f t="shared" si="199"/>
        <v>Rory Sparrow1987-88</v>
      </c>
    </row>
    <row r="12747" spans="1:8" x14ac:dyDescent="0.35">
      <c r="A12747" t="str">
        <f>VLOOKUP(salaries_1985to2020!B:B, player_information!A:U, 21, FALSE)</f>
        <v>Rory Sparrow</v>
      </c>
      <c r="B12747" t="s">
        <v>2074</v>
      </c>
      <c r="C12747" s="4">
        <v>275000</v>
      </c>
      <c r="D12747" t="s">
        <v>20</v>
      </c>
      <c r="E12747">
        <v>1989</v>
      </c>
      <c r="F12747">
        <v>1988</v>
      </c>
      <c r="G12747" t="s">
        <v>73</v>
      </c>
      <c r="H12747" t="str">
        <f t="shared" si="199"/>
        <v>Rory Sparrow1988-89</v>
      </c>
    </row>
    <row r="12748" spans="1:8" x14ac:dyDescent="0.35">
      <c r="A12748" t="str">
        <f>VLOOKUP(salaries_1985to2020!B:B, player_information!A:U, 21, FALSE)</f>
        <v>Rory Sparrow</v>
      </c>
      <c r="B12748" t="s">
        <v>2074</v>
      </c>
      <c r="C12748" s="4">
        <v>300000</v>
      </c>
      <c r="D12748" t="s">
        <v>7</v>
      </c>
      <c r="E12748">
        <v>1991</v>
      </c>
      <c r="F12748">
        <v>1990</v>
      </c>
      <c r="G12748" t="s">
        <v>14</v>
      </c>
      <c r="H12748" t="str">
        <f t="shared" si="199"/>
        <v>Rory Sparrow1990-91</v>
      </c>
    </row>
    <row r="12749" spans="1:8" x14ac:dyDescent="0.35">
      <c r="A12749" t="str">
        <f>VLOOKUP(salaries_1985to2020!B:B, player_information!A:U, 21, FALSE)</f>
        <v>Rory Sparrow</v>
      </c>
      <c r="B12749" t="s">
        <v>2074</v>
      </c>
      <c r="C12749" s="4">
        <v>126000</v>
      </c>
      <c r="D12749" t="s">
        <v>9</v>
      </c>
      <c r="E12749">
        <v>1992</v>
      </c>
      <c r="F12749">
        <v>1991</v>
      </c>
      <c r="G12749" t="s">
        <v>104</v>
      </c>
      <c r="H12749" t="str">
        <f t="shared" si="199"/>
        <v>Rory Sparrow1991-92</v>
      </c>
    </row>
    <row r="12750" spans="1:8" x14ac:dyDescent="0.35">
      <c r="A12750" t="str">
        <f>VLOOKUP(salaries_1985to2020!B:B, player_information!A:U, 21, FALSE)</f>
        <v>Rory Sparrow</v>
      </c>
      <c r="B12750" t="s">
        <v>2074</v>
      </c>
      <c r="C12750" s="4">
        <v>140000</v>
      </c>
      <c r="D12750" t="s">
        <v>10</v>
      </c>
      <c r="E12750">
        <v>1993</v>
      </c>
      <c r="F12750">
        <v>1992</v>
      </c>
      <c r="G12750" t="s">
        <v>17</v>
      </c>
      <c r="H12750" t="str">
        <f t="shared" si="199"/>
        <v>Rory Sparrow1992-93</v>
      </c>
    </row>
    <row r="12751" spans="1:8" x14ac:dyDescent="0.35">
      <c r="A12751" t="str">
        <f>VLOOKUP(salaries_1985to2020!B:B, player_information!A:U, 21, FALSE)</f>
        <v>Marreese Speights</v>
      </c>
      <c r="B12751" t="s">
        <v>2075</v>
      </c>
      <c r="C12751" s="4">
        <v>1542600</v>
      </c>
      <c r="D12751" t="s">
        <v>48</v>
      </c>
      <c r="E12751">
        <v>2009</v>
      </c>
      <c r="F12751">
        <v>2008</v>
      </c>
      <c r="G12751" t="s">
        <v>92</v>
      </c>
      <c r="H12751" t="str">
        <f t="shared" si="199"/>
        <v>Marreese Speights2008-09</v>
      </c>
    </row>
    <row r="12752" spans="1:8" x14ac:dyDescent="0.35">
      <c r="A12752" t="str">
        <f>VLOOKUP(salaries_1985to2020!B:B, player_information!A:U, 21, FALSE)</f>
        <v>Marreese Speights</v>
      </c>
      <c r="B12752" t="s">
        <v>2075</v>
      </c>
      <c r="C12752" s="4">
        <v>1658280</v>
      </c>
      <c r="D12752" t="s">
        <v>41</v>
      </c>
      <c r="E12752">
        <v>2010</v>
      </c>
      <c r="F12752">
        <v>2009</v>
      </c>
      <c r="G12752" t="s">
        <v>92</v>
      </c>
      <c r="H12752" t="str">
        <f t="shared" si="199"/>
        <v>Marreese Speights2009-10</v>
      </c>
    </row>
    <row r="12753" spans="1:8" x14ac:dyDescent="0.35">
      <c r="A12753" t="str">
        <f>VLOOKUP(salaries_1985to2020!B:B, player_information!A:U, 21, FALSE)</f>
        <v>Marreese Speights</v>
      </c>
      <c r="B12753" t="s">
        <v>2075</v>
      </c>
      <c r="C12753" s="4">
        <v>1773960</v>
      </c>
      <c r="D12753" t="s">
        <v>75</v>
      </c>
      <c r="E12753">
        <v>2011</v>
      </c>
      <c r="F12753">
        <v>2010</v>
      </c>
      <c r="G12753" t="s">
        <v>92</v>
      </c>
      <c r="H12753" t="str">
        <f t="shared" si="199"/>
        <v>Marreese Speights2010-11</v>
      </c>
    </row>
    <row r="12754" spans="1:8" x14ac:dyDescent="0.35">
      <c r="A12754" t="str">
        <f>VLOOKUP(salaries_1985to2020!B:B, player_information!A:U, 21, FALSE)</f>
        <v>Marreese Speights</v>
      </c>
      <c r="B12754" t="s">
        <v>2075</v>
      </c>
      <c r="C12754" s="4">
        <v>2721255</v>
      </c>
      <c r="D12754" t="s">
        <v>77</v>
      </c>
      <c r="E12754">
        <v>2012</v>
      </c>
      <c r="F12754">
        <v>2011</v>
      </c>
      <c r="G12754" t="s">
        <v>66</v>
      </c>
      <c r="H12754" t="str">
        <f t="shared" si="199"/>
        <v>Marreese Speights2011-12</v>
      </c>
    </row>
    <row r="12755" spans="1:8" x14ac:dyDescent="0.35">
      <c r="A12755" t="str">
        <f>VLOOKUP(salaries_1985to2020!B:B, player_information!A:U, 21, FALSE)</f>
        <v>Marreese Speights</v>
      </c>
      <c r="B12755" t="s">
        <v>2075</v>
      </c>
      <c r="C12755" s="4">
        <v>4200000</v>
      </c>
      <c r="D12755" t="s">
        <v>54</v>
      </c>
      <c r="E12755">
        <v>2013</v>
      </c>
      <c r="F12755">
        <v>2012</v>
      </c>
      <c r="G12755" t="s">
        <v>101</v>
      </c>
      <c r="H12755" t="str">
        <f t="shared" si="199"/>
        <v>Marreese Speights2012-13</v>
      </c>
    </row>
    <row r="12756" spans="1:8" x14ac:dyDescent="0.35">
      <c r="A12756" t="str">
        <f>VLOOKUP(salaries_1985to2020!B:B, player_information!A:U, 21, FALSE)</f>
        <v>Marreese Speights</v>
      </c>
      <c r="B12756" t="s">
        <v>2075</v>
      </c>
      <c r="C12756" s="4">
        <v>3500000</v>
      </c>
      <c r="D12756" t="s">
        <v>56</v>
      </c>
      <c r="E12756">
        <v>2014</v>
      </c>
      <c r="F12756">
        <v>2013</v>
      </c>
      <c r="G12756" t="s">
        <v>76</v>
      </c>
      <c r="H12756" t="str">
        <f t="shared" si="199"/>
        <v>Marreese Speights2013-14</v>
      </c>
    </row>
    <row r="12757" spans="1:8" x14ac:dyDescent="0.35">
      <c r="A12757" t="str">
        <f>VLOOKUP(salaries_1985to2020!B:B, player_information!A:U, 21, FALSE)</f>
        <v>Marreese Speights</v>
      </c>
      <c r="B12757" t="s">
        <v>2075</v>
      </c>
      <c r="C12757" s="4">
        <v>3657500</v>
      </c>
      <c r="D12757" t="s">
        <v>57</v>
      </c>
      <c r="E12757">
        <v>2015</v>
      </c>
      <c r="F12757">
        <v>2014</v>
      </c>
      <c r="G12757" t="s">
        <v>76</v>
      </c>
      <c r="H12757" t="str">
        <f t="shared" si="199"/>
        <v>Marreese Speights2014-15</v>
      </c>
    </row>
    <row r="12758" spans="1:8" x14ac:dyDescent="0.35">
      <c r="A12758" t="str">
        <f>VLOOKUP(salaries_1985to2020!B:B, player_information!A:U, 21, FALSE)</f>
        <v>Marreese Speights</v>
      </c>
      <c r="B12758" t="s">
        <v>2075</v>
      </c>
      <c r="C12758" s="4">
        <v>3815000</v>
      </c>
      <c r="D12758" t="s">
        <v>59</v>
      </c>
      <c r="E12758">
        <v>2016</v>
      </c>
      <c r="F12758">
        <v>2015</v>
      </c>
      <c r="G12758" t="s">
        <v>76</v>
      </c>
      <c r="H12758" t="str">
        <f t="shared" si="199"/>
        <v>Marreese Speights2015-16</v>
      </c>
    </row>
    <row r="12759" spans="1:8" x14ac:dyDescent="0.35">
      <c r="A12759" t="str">
        <f>VLOOKUP(salaries_1985to2020!B:B, player_information!A:U, 21, FALSE)</f>
        <v>Marreese Speights</v>
      </c>
      <c r="B12759" t="s">
        <v>2075</v>
      </c>
      <c r="C12759" s="4">
        <v>1403611</v>
      </c>
      <c r="D12759" t="s">
        <v>43</v>
      </c>
      <c r="E12759">
        <v>2017</v>
      </c>
      <c r="F12759">
        <v>2016</v>
      </c>
      <c r="G12759" t="s">
        <v>49</v>
      </c>
      <c r="H12759" t="str">
        <f t="shared" si="199"/>
        <v>Marreese Speights2016-17</v>
      </c>
    </row>
    <row r="12760" spans="1:8" x14ac:dyDescent="0.35">
      <c r="A12760" t="str">
        <f>VLOOKUP(salaries_1985to2020!B:B, player_information!A:U, 21, FALSE)</f>
        <v>Marreese Speights</v>
      </c>
      <c r="B12760" t="s">
        <v>2075</v>
      </c>
      <c r="C12760" s="4">
        <v>1471382</v>
      </c>
      <c r="D12760" t="s">
        <v>45</v>
      </c>
      <c r="E12760">
        <v>2018</v>
      </c>
      <c r="F12760">
        <v>2017</v>
      </c>
      <c r="G12760" t="s">
        <v>51</v>
      </c>
      <c r="H12760" t="str">
        <f t="shared" si="199"/>
        <v>Marreese Speights2017-18</v>
      </c>
    </row>
    <row r="12761" spans="1:8" x14ac:dyDescent="0.35">
      <c r="A12761" t="s">
        <v>13250</v>
      </c>
      <c r="B12761" t="s">
        <v>13249</v>
      </c>
      <c r="C12761" s="4">
        <v>1620480</v>
      </c>
      <c r="D12761" t="s">
        <v>14974</v>
      </c>
      <c r="E12761">
        <v>2019</v>
      </c>
      <c r="F12761">
        <v>2018</v>
      </c>
      <c r="G12761" t="s">
        <v>39</v>
      </c>
      <c r="H12761" t="str">
        <f t="shared" si="199"/>
        <v>Omari Spellman2018-19</v>
      </c>
    </row>
    <row r="12762" spans="1:8" x14ac:dyDescent="0.35">
      <c r="A12762" t="s">
        <v>13250</v>
      </c>
      <c r="B12762" t="s">
        <v>13249</v>
      </c>
      <c r="C12762" s="4">
        <v>1897800</v>
      </c>
      <c r="D12762" t="s">
        <v>14975</v>
      </c>
      <c r="E12762">
        <v>2020</v>
      </c>
      <c r="F12762">
        <v>2019</v>
      </c>
      <c r="G12762" t="s">
        <v>81</v>
      </c>
      <c r="H12762" t="str">
        <f t="shared" si="199"/>
        <v>Omari Spellman2019-20</v>
      </c>
    </row>
    <row r="12763" spans="1:8" x14ac:dyDescent="0.35">
      <c r="A12763" t="str">
        <f>VLOOKUP(salaries_1985to2020!B:B, player_information!A:U, 21, FALSE)</f>
        <v>Andre Spencer</v>
      </c>
      <c r="B12763" t="s">
        <v>2076</v>
      </c>
      <c r="C12763" s="4">
        <v>250000</v>
      </c>
      <c r="D12763" t="s">
        <v>12</v>
      </c>
      <c r="E12763">
        <v>1994</v>
      </c>
      <c r="F12763">
        <v>1993</v>
      </c>
      <c r="G12763" t="s">
        <v>76</v>
      </c>
      <c r="H12763" t="str">
        <f t="shared" si="199"/>
        <v>Andre Spencer1993-94</v>
      </c>
    </row>
    <row r="12764" spans="1:8" x14ac:dyDescent="0.35">
      <c r="A12764" t="str">
        <f>VLOOKUP(salaries_1985to2020!B:B, player_information!A:U, 21, FALSE)</f>
        <v>Elmore Spencer</v>
      </c>
      <c r="B12764" t="s">
        <v>2077</v>
      </c>
      <c r="C12764" s="4">
        <v>438000</v>
      </c>
      <c r="D12764" t="s">
        <v>10</v>
      </c>
      <c r="E12764">
        <v>1993</v>
      </c>
      <c r="F12764">
        <v>1992</v>
      </c>
      <c r="G12764" t="s">
        <v>49</v>
      </c>
      <c r="H12764" t="str">
        <f t="shared" si="199"/>
        <v>Elmore Spencer1992-93</v>
      </c>
    </row>
    <row r="12765" spans="1:8" x14ac:dyDescent="0.35">
      <c r="A12765" t="str">
        <f>VLOOKUP(salaries_1985to2020!B:B, player_information!A:U, 21, FALSE)</f>
        <v>Elmore Spencer</v>
      </c>
      <c r="B12765" t="s">
        <v>2077</v>
      </c>
      <c r="C12765" s="4">
        <v>569000</v>
      </c>
      <c r="D12765" t="s">
        <v>12</v>
      </c>
      <c r="E12765">
        <v>1994</v>
      </c>
      <c r="F12765">
        <v>1993</v>
      </c>
      <c r="G12765" t="s">
        <v>49</v>
      </c>
      <c r="H12765" t="str">
        <f t="shared" si="199"/>
        <v>Elmore Spencer1993-94</v>
      </c>
    </row>
    <row r="12766" spans="1:8" x14ac:dyDescent="0.35">
      <c r="A12766" t="str">
        <f>VLOOKUP(salaries_1985to2020!B:B, player_information!A:U, 21, FALSE)</f>
        <v>Elmore Spencer</v>
      </c>
      <c r="B12766" t="s">
        <v>2077</v>
      </c>
      <c r="C12766" s="4">
        <v>700000</v>
      </c>
      <c r="D12766" t="s">
        <v>13</v>
      </c>
      <c r="E12766">
        <v>1995</v>
      </c>
      <c r="F12766">
        <v>1994</v>
      </c>
      <c r="G12766" t="s">
        <v>49</v>
      </c>
      <c r="H12766" t="str">
        <f t="shared" si="199"/>
        <v>Elmore Spencer1994-95</v>
      </c>
    </row>
    <row r="12767" spans="1:8" x14ac:dyDescent="0.35">
      <c r="A12767" t="str">
        <f>VLOOKUP(salaries_1985to2020!B:B, player_information!A:U, 21, FALSE)</f>
        <v>Elmore Spencer</v>
      </c>
      <c r="B12767" t="s">
        <v>2077</v>
      </c>
      <c r="C12767" s="4">
        <v>2050000</v>
      </c>
      <c r="D12767" t="s">
        <v>25</v>
      </c>
      <c r="E12767">
        <v>1998</v>
      </c>
      <c r="F12767">
        <v>1997</v>
      </c>
      <c r="G12767" t="s">
        <v>22</v>
      </c>
      <c r="H12767" t="str">
        <f t="shared" si="199"/>
        <v>Elmore Spencer1997-98</v>
      </c>
    </row>
    <row r="12768" spans="1:8" x14ac:dyDescent="0.35">
      <c r="A12768" t="str">
        <f>VLOOKUP(salaries_1985to2020!B:B, player_information!A:U, 21, FALSE)</f>
        <v>Felton Spencer</v>
      </c>
      <c r="B12768" t="s">
        <v>2078</v>
      </c>
      <c r="C12768" s="4">
        <v>1070000</v>
      </c>
      <c r="D12768" t="s">
        <v>7</v>
      </c>
      <c r="E12768">
        <v>1991</v>
      </c>
      <c r="F12768">
        <v>1990</v>
      </c>
      <c r="G12768" t="s">
        <v>81</v>
      </c>
      <c r="H12768" t="str">
        <f t="shared" si="199"/>
        <v>Felton Spencer1990-91</v>
      </c>
    </row>
    <row r="12769" spans="1:8" x14ac:dyDescent="0.35">
      <c r="A12769" t="str">
        <f>VLOOKUP(salaries_1985to2020!B:B, player_information!A:U, 21, FALSE)</f>
        <v>Felton Spencer</v>
      </c>
      <c r="B12769" t="s">
        <v>2078</v>
      </c>
      <c r="C12769" s="4">
        <v>1340000</v>
      </c>
      <c r="D12769" t="s">
        <v>9</v>
      </c>
      <c r="E12769">
        <v>1992</v>
      </c>
      <c r="F12769">
        <v>1991</v>
      </c>
      <c r="G12769" t="s">
        <v>81</v>
      </c>
      <c r="H12769" t="str">
        <f t="shared" si="199"/>
        <v>Felton Spencer1991-92</v>
      </c>
    </row>
    <row r="12770" spans="1:8" x14ac:dyDescent="0.35">
      <c r="A12770" t="str">
        <f>VLOOKUP(salaries_1985to2020!B:B, player_information!A:U, 21, FALSE)</f>
        <v>Felton Spencer</v>
      </c>
      <c r="B12770" t="s">
        <v>2078</v>
      </c>
      <c r="C12770" s="4">
        <v>1610000</v>
      </c>
      <c r="D12770" t="s">
        <v>10</v>
      </c>
      <c r="E12770">
        <v>1993</v>
      </c>
      <c r="F12770">
        <v>1992</v>
      </c>
      <c r="G12770" t="s">
        <v>81</v>
      </c>
      <c r="H12770" t="str">
        <f t="shared" si="199"/>
        <v>Felton Spencer1992-93</v>
      </c>
    </row>
    <row r="12771" spans="1:8" x14ac:dyDescent="0.35">
      <c r="A12771" t="str">
        <f>VLOOKUP(salaries_1985to2020!B:B, player_information!A:U, 21, FALSE)</f>
        <v>Felton Spencer</v>
      </c>
      <c r="B12771" t="s">
        <v>2078</v>
      </c>
      <c r="C12771" s="4">
        <v>1581000</v>
      </c>
      <c r="D12771" t="s">
        <v>12</v>
      </c>
      <c r="E12771">
        <v>1994</v>
      </c>
      <c r="F12771">
        <v>1993</v>
      </c>
      <c r="G12771" t="s">
        <v>116</v>
      </c>
      <c r="H12771" t="str">
        <f t="shared" si="199"/>
        <v>Felton Spencer1993-94</v>
      </c>
    </row>
    <row r="12772" spans="1:8" x14ac:dyDescent="0.35">
      <c r="A12772" t="str">
        <f>VLOOKUP(salaries_1985to2020!B:B, player_information!A:U, 21, FALSE)</f>
        <v>Felton Spencer</v>
      </c>
      <c r="B12772" t="s">
        <v>2078</v>
      </c>
      <c r="C12772" s="4">
        <v>1881250</v>
      </c>
      <c r="D12772" t="s">
        <v>13</v>
      </c>
      <c r="E12772">
        <v>1995</v>
      </c>
      <c r="F12772">
        <v>1994</v>
      </c>
      <c r="G12772" t="s">
        <v>116</v>
      </c>
      <c r="H12772" t="str">
        <f t="shared" si="199"/>
        <v>Felton Spencer1994-95</v>
      </c>
    </row>
    <row r="12773" spans="1:8" x14ac:dyDescent="0.35">
      <c r="A12773" t="str">
        <f>VLOOKUP(salaries_1985to2020!B:B, player_information!A:U, 21, FALSE)</f>
        <v>Felton Spencer</v>
      </c>
      <c r="B12773" t="s">
        <v>2078</v>
      </c>
      <c r="C12773" s="4">
        <v>2181000</v>
      </c>
      <c r="D12773" t="s">
        <v>23</v>
      </c>
      <c r="E12773">
        <v>1996</v>
      </c>
      <c r="F12773">
        <v>1995</v>
      </c>
      <c r="G12773" t="s">
        <v>116</v>
      </c>
      <c r="H12773" t="str">
        <f t="shared" si="199"/>
        <v>Felton Spencer1995-96</v>
      </c>
    </row>
    <row r="12774" spans="1:8" x14ac:dyDescent="0.35">
      <c r="A12774" t="str">
        <f>VLOOKUP(salaries_1985to2020!B:B, player_information!A:U, 21, FALSE)</f>
        <v>Felton Spencer</v>
      </c>
      <c r="B12774" t="s">
        <v>2078</v>
      </c>
      <c r="C12774" s="4">
        <v>2694000</v>
      </c>
      <c r="D12774" t="s">
        <v>24</v>
      </c>
      <c r="E12774">
        <v>1997</v>
      </c>
      <c r="F12774">
        <v>1996</v>
      </c>
      <c r="G12774" t="s">
        <v>76</v>
      </c>
      <c r="H12774" t="str">
        <f t="shared" si="199"/>
        <v>Felton Spencer1996-97</v>
      </c>
    </row>
    <row r="12775" spans="1:8" x14ac:dyDescent="0.35">
      <c r="A12775" t="str">
        <f>VLOOKUP(salaries_1985to2020!B:B, player_information!A:U, 21, FALSE)</f>
        <v>Felton Spencer</v>
      </c>
      <c r="B12775" t="s">
        <v>2078</v>
      </c>
      <c r="C12775" s="4">
        <v>2178099</v>
      </c>
      <c r="D12775" t="s">
        <v>25</v>
      </c>
      <c r="E12775">
        <v>1998</v>
      </c>
      <c r="F12775">
        <v>1997</v>
      </c>
      <c r="G12775" t="s">
        <v>76</v>
      </c>
      <c r="H12775" t="str">
        <f t="shared" si="199"/>
        <v>Felton Spencer1997-98</v>
      </c>
    </row>
    <row r="12776" spans="1:8" x14ac:dyDescent="0.35">
      <c r="A12776" t="str">
        <f>VLOOKUP(salaries_1985to2020!B:B, player_information!A:U, 21, FALSE)</f>
        <v>Felton Spencer</v>
      </c>
      <c r="B12776" t="s">
        <v>2078</v>
      </c>
      <c r="C12776" s="4">
        <v>1650000</v>
      </c>
      <c r="D12776" t="s">
        <v>29</v>
      </c>
      <c r="E12776">
        <v>1999</v>
      </c>
      <c r="F12776">
        <v>1998</v>
      </c>
      <c r="G12776" t="s">
        <v>76</v>
      </c>
      <c r="H12776" t="str">
        <f t="shared" si="199"/>
        <v>Felton Spencer1998-99</v>
      </c>
    </row>
    <row r="12777" spans="1:8" x14ac:dyDescent="0.35">
      <c r="A12777" t="str">
        <f>VLOOKUP(salaries_1985to2020!B:B, player_information!A:U, 21, FALSE)</f>
        <v>Felton Spencer</v>
      </c>
      <c r="B12777" t="s">
        <v>2078</v>
      </c>
      <c r="C12777" s="4">
        <v>510000</v>
      </c>
      <c r="D12777" t="s">
        <v>30</v>
      </c>
      <c r="E12777">
        <v>2000</v>
      </c>
      <c r="F12777">
        <v>1999</v>
      </c>
      <c r="G12777" t="s">
        <v>84</v>
      </c>
      <c r="H12777" t="str">
        <f t="shared" si="199"/>
        <v>Felton Spencer1999-00</v>
      </c>
    </row>
    <row r="12778" spans="1:8" x14ac:dyDescent="0.35">
      <c r="A12778" t="str">
        <f>VLOOKUP(salaries_1985to2020!B:B, player_information!A:U, 21, FALSE)</f>
        <v>Felton Spencer</v>
      </c>
      <c r="B12778" t="s">
        <v>2078</v>
      </c>
      <c r="C12778" s="4">
        <v>1000000</v>
      </c>
      <c r="D12778" t="s">
        <v>26</v>
      </c>
      <c r="E12778">
        <v>2001</v>
      </c>
      <c r="F12778">
        <v>2000</v>
      </c>
      <c r="G12778" t="s">
        <v>58</v>
      </c>
      <c r="H12778" t="str">
        <f t="shared" si="199"/>
        <v>Felton Spencer2000-01</v>
      </c>
    </row>
    <row r="12779" spans="1:8" x14ac:dyDescent="0.35">
      <c r="A12779" t="str">
        <f>VLOOKUP(salaries_1985to2020!B:B, player_information!A:U, 21, FALSE)</f>
        <v>Felton Spencer</v>
      </c>
      <c r="B12779" t="s">
        <v>2078</v>
      </c>
      <c r="C12779" s="4">
        <v>1000000</v>
      </c>
      <c r="D12779" t="s">
        <v>31</v>
      </c>
      <c r="E12779">
        <v>2002</v>
      </c>
      <c r="F12779">
        <v>2001</v>
      </c>
      <c r="G12779" t="s">
        <v>58</v>
      </c>
      <c r="H12779" t="str">
        <f t="shared" si="199"/>
        <v>Felton Spencer2001-02</v>
      </c>
    </row>
    <row r="12780" spans="1:8" x14ac:dyDescent="0.35">
      <c r="A12780" t="str">
        <f>VLOOKUP(salaries_1985to2020!B:B, player_information!A:U, 21, FALSE)</f>
        <v>Tiago Splitter</v>
      </c>
      <c r="B12780" t="s">
        <v>2079</v>
      </c>
      <c r="C12780" s="4">
        <v>3400000</v>
      </c>
      <c r="D12780" t="s">
        <v>75</v>
      </c>
      <c r="E12780">
        <v>2011</v>
      </c>
      <c r="F12780">
        <v>2010</v>
      </c>
      <c r="G12780" t="s">
        <v>84</v>
      </c>
      <c r="H12780" t="str">
        <f t="shared" si="199"/>
        <v>Tiago Splitter2010-11</v>
      </c>
    </row>
    <row r="12781" spans="1:8" x14ac:dyDescent="0.35">
      <c r="A12781" t="str">
        <f>VLOOKUP(salaries_1985to2020!B:B, player_information!A:U, 21, FALSE)</f>
        <v>Tiago Splitter</v>
      </c>
      <c r="B12781" t="s">
        <v>2079</v>
      </c>
      <c r="C12781" s="4">
        <v>3672000</v>
      </c>
      <c r="D12781" t="s">
        <v>77</v>
      </c>
      <c r="E12781">
        <v>2012</v>
      </c>
      <c r="F12781">
        <v>2011</v>
      </c>
      <c r="G12781" t="s">
        <v>84</v>
      </c>
      <c r="H12781" t="str">
        <f t="shared" si="199"/>
        <v>Tiago Splitter2011-12</v>
      </c>
    </row>
    <row r="12782" spans="1:8" x14ac:dyDescent="0.35">
      <c r="A12782" t="str">
        <f>VLOOKUP(salaries_1985to2020!B:B, player_information!A:U, 21, FALSE)</f>
        <v>Tiago Splitter</v>
      </c>
      <c r="B12782" t="s">
        <v>2079</v>
      </c>
      <c r="C12782" s="4">
        <v>3944000</v>
      </c>
      <c r="D12782" t="s">
        <v>54</v>
      </c>
      <c r="E12782">
        <v>2013</v>
      </c>
      <c r="F12782">
        <v>2012</v>
      </c>
      <c r="G12782" t="s">
        <v>84</v>
      </c>
      <c r="H12782" t="str">
        <f t="shared" si="199"/>
        <v>Tiago Splitter2012-13</v>
      </c>
    </row>
    <row r="12783" spans="1:8" x14ac:dyDescent="0.35">
      <c r="A12783" t="str">
        <f>VLOOKUP(salaries_1985to2020!B:B, player_information!A:U, 21, FALSE)</f>
        <v>Tiago Splitter</v>
      </c>
      <c r="B12783" t="s">
        <v>2079</v>
      </c>
      <c r="C12783" s="4">
        <v>10000000</v>
      </c>
      <c r="D12783" t="s">
        <v>56</v>
      </c>
      <c r="E12783">
        <v>2014</v>
      </c>
      <c r="F12783">
        <v>2013</v>
      </c>
      <c r="G12783" t="s">
        <v>84</v>
      </c>
      <c r="H12783" t="str">
        <f t="shared" si="199"/>
        <v>Tiago Splitter2013-14</v>
      </c>
    </row>
    <row r="12784" spans="1:8" x14ac:dyDescent="0.35">
      <c r="A12784" t="str">
        <f>VLOOKUP(salaries_1985to2020!B:B, player_information!A:U, 21, FALSE)</f>
        <v>Tiago Splitter</v>
      </c>
      <c r="B12784" t="s">
        <v>2079</v>
      </c>
      <c r="C12784" s="4">
        <v>9250000</v>
      </c>
      <c r="D12784" t="s">
        <v>57</v>
      </c>
      <c r="E12784">
        <v>2015</v>
      </c>
      <c r="F12784">
        <v>2014</v>
      </c>
      <c r="G12784" t="s">
        <v>84</v>
      </c>
      <c r="H12784" t="str">
        <f t="shared" si="199"/>
        <v>Tiago Splitter2014-15</v>
      </c>
    </row>
    <row r="12785" spans="1:8" x14ac:dyDescent="0.35">
      <c r="A12785" t="str">
        <f>VLOOKUP(salaries_1985to2020!B:B, player_information!A:U, 21, FALSE)</f>
        <v>Tiago Splitter</v>
      </c>
      <c r="B12785" t="s">
        <v>2079</v>
      </c>
      <c r="C12785" s="4">
        <v>8500000</v>
      </c>
      <c r="D12785" t="s">
        <v>59</v>
      </c>
      <c r="E12785">
        <v>2016</v>
      </c>
      <c r="F12785">
        <v>2015</v>
      </c>
      <c r="G12785" t="s">
        <v>39</v>
      </c>
      <c r="H12785" t="str">
        <f t="shared" si="199"/>
        <v>Tiago Splitter2015-16</v>
      </c>
    </row>
    <row r="12786" spans="1:8" x14ac:dyDescent="0.35">
      <c r="A12786" t="str">
        <f>VLOOKUP(salaries_1985to2020!B:B, player_information!A:U, 21, FALSE)</f>
        <v>Tiago Splitter</v>
      </c>
      <c r="B12786" t="s">
        <v>2079</v>
      </c>
      <c r="C12786" s="4">
        <v>8550000</v>
      </c>
      <c r="D12786" t="s">
        <v>43</v>
      </c>
      <c r="E12786">
        <v>2017</v>
      </c>
      <c r="F12786">
        <v>2016</v>
      </c>
      <c r="G12786" t="s">
        <v>92</v>
      </c>
      <c r="H12786" t="str">
        <f t="shared" si="199"/>
        <v>Tiago Splitter2016-17</v>
      </c>
    </row>
    <row r="12787" spans="1:8" x14ac:dyDescent="0.35">
      <c r="A12787" t="str">
        <f>VLOOKUP(salaries_1985to2020!B:B, player_information!A:U, 21, FALSE)</f>
        <v>Latrell Sprewell</v>
      </c>
      <c r="B12787" t="s">
        <v>2080</v>
      </c>
      <c r="C12787" s="4">
        <v>550000</v>
      </c>
      <c r="D12787" t="s">
        <v>10</v>
      </c>
      <c r="E12787">
        <v>1993</v>
      </c>
      <c r="F12787">
        <v>1992</v>
      </c>
      <c r="G12787" t="s">
        <v>76</v>
      </c>
      <c r="H12787" t="str">
        <f t="shared" si="199"/>
        <v>Latrell Sprewell1992-93</v>
      </c>
    </row>
    <row r="12788" spans="1:8" x14ac:dyDescent="0.35">
      <c r="A12788" t="str">
        <f>VLOOKUP(salaries_1985to2020!B:B, player_information!A:U, 21, FALSE)</f>
        <v>Latrell Sprewell</v>
      </c>
      <c r="B12788" t="s">
        <v>2080</v>
      </c>
      <c r="C12788" s="4">
        <v>700000</v>
      </c>
      <c r="D12788" t="s">
        <v>12</v>
      </c>
      <c r="E12788">
        <v>1994</v>
      </c>
      <c r="F12788">
        <v>1993</v>
      </c>
      <c r="G12788" t="s">
        <v>76</v>
      </c>
      <c r="H12788" t="str">
        <f t="shared" si="199"/>
        <v>Latrell Sprewell1993-94</v>
      </c>
    </row>
    <row r="12789" spans="1:8" x14ac:dyDescent="0.35">
      <c r="A12789" t="str">
        <f>VLOOKUP(salaries_1985to2020!B:B, player_information!A:U, 21, FALSE)</f>
        <v>Latrell Sprewell</v>
      </c>
      <c r="B12789" t="s">
        <v>2080</v>
      </c>
      <c r="C12789" s="4">
        <v>890000</v>
      </c>
      <c r="D12789" t="s">
        <v>13</v>
      </c>
      <c r="E12789">
        <v>1995</v>
      </c>
      <c r="F12789">
        <v>1994</v>
      </c>
      <c r="G12789" t="s">
        <v>76</v>
      </c>
      <c r="H12789" t="str">
        <f t="shared" si="199"/>
        <v>Latrell Sprewell1994-95</v>
      </c>
    </row>
    <row r="12790" spans="1:8" x14ac:dyDescent="0.35">
      <c r="A12790" t="str">
        <f>VLOOKUP(salaries_1985to2020!B:B, player_information!A:U, 21, FALSE)</f>
        <v>Latrell Sprewell</v>
      </c>
      <c r="B12790" t="s">
        <v>2080</v>
      </c>
      <c r="C12790" s="4">
        <v>975000</v>
      </c>
      <c r="D12790" t="s">
        <v>23</v>
      </c>
      <c r="E12790">
        <v>1996</v>
      </c>
      <c r="F12790">
        <v>1995</v>
      </c>
      <c r="G12790" t="s">
        <v>76</v>
      </c>
      <c r="H12790" t="str">
        <f t="shared" si="199"/>
        <v>Latrell Sprewell1995-96</v>
      </c>
    </row>
    <row r="12791" spans="1:8" x14ac:dyDescent="0.35">
      <c r="A12791" t="str">
        <f>VLOOKUP(salaries_1985to2020!B:B, player_information!A:U, 21, FALSE)</f>
        <v>Latrell Sprewell</v>
      </c>
      <c r="B12791" t="s">
        <v>2080</v>
      </c>
      <c r="C12791" s="4">
        <v>7000000</v>
      </c>
      <c r="D12791" t="s">
        <v>24</v>
      </c>
      <c r="E12791">
        <v>1997</v>
      </c>
      <c r="F12791">
        <v>1996</v>
      </c>
      <c r="G12791" t="s">
        <v>76</v>
      </c>
      <c r="H12791" t="str">
        <f t="shared" si="199"/>
        <v>Latrell Sprewell1996-97</v>
      </c>
    </row>
    <row r="12792" spans="1:8" x14ac:dyDescent="0.35">
      <c r="A12792" t="str">
        <f>VLOOKUP(salaries_1985to2020!B:B, player_information!A:U, 21, FALSE)</f>
        <v>Latrell Sprewell</v>
      </c>
      <c r="B12792" t="s">
        <v>2080</v>
      </c>
      <c r="C12792" s="4">
        <v>7770000</v>
      </c>
      <c r="D12792" t="s">
        <v>25</v>
      </c>
      <c r="E12792">
        <v>1998</v>
      </c>
      <c r="F12792">
        <v>1997</v>
      </c>
      <c r="G12792" t="s">
        <v>76</v>
      </c>
      <c r="H12792" t="str">
        <f t="shared" si="199"/>
        <v>Latrell Sprewell1997-98</v>
      </c>
    </row>
    <row r="12793" spans="1:8" x14ac:dyDescent="0.35">
      <c r="A12793" t="str">
        <f>VLOOKUP(salaries_1985to2020!B:B, player_information!A:U, 21, FALSE)</f>
        <v>Latrell Sprewell</v>
      </c>
      <c r="B12793" t="s">
        <v>2080</v>
      </c>
      <c r="C12793" s="4">
        <v>8300000</v>
      </c>
      <c r="D12793" t="s">
        <v>29</v>
      </c>
      <c r="E12793">
        <v>1999</v>
      </c>
      <c r="F12793">
        <v>1998</v>
      </c>
      <c r="G12793" t="s">
        <v>58</v>
      </c>
      <c r="H12793" t="str">
        <f t="shared" si="199"/>
        <v>Latrell Sprewell1998-99</v>
      </c>
    </row>
    <row r="12794" spans="1:8" x14ac:dyDescent="0.35">
      <c r="A12794" t="str">
        <f>VLOOKUP(salaries_1985to2020!B:B, player_information!A:U, 21, FALSE)</f>
        <v>Latrell Sprewell</v>
      </c>
      <c r="B12794" t="s">
        <v>2080</v>
      </c>
      <c r="C12794" s="4">
        <v>9000000</v>
      </c>
      <c r="D12794" t="s">
        <v>30</v>
      </c>
      <c r="E12794">
        <v>2000</v>
      </c>
      <c r="F12794">
        <v>1999</v>
      </c>
      <c r="G12794" t="s">
        <v>58</v>
      </c>
      <c r="H12794" t="str">
        <f t="shared" si="199"/>
        <v>Latrell Sprewell1999-00</v>
      </c>
    </row>
    <row r="12795" spans="1:8" x14ac:dyDescent="0.35">
      <c r="A12795" t="str">
        <f>VLOOKUP(salaries_1985to2020!B:B, player_information!A:U, 21, FALSE)</f>
        <v>Latrell Sprewell</v>
      </c>
      <c r="B12795" t="s">
        <v>2080</v>
      </c>
      <c r="C12795" s="4">
        <v>10125000</v>
      </c>
      <c r="D12795" t="s">
        <v>26</v>
      </c>
      <c r="E12795">
        <v>2001</v>
      </c>
      <c r="F12795">
        <v>2000</v>
      </c>
      <c r="G12795" t="s">
        <v>58</v>
      </c>
      <c r="H12795" t="str">
        <f t="shared" si="199"/>
        <v>Latrell Sprewell2000-01</v>
      </c>
    </row>
    <row r="12796" spans="1:8" x14ac:dyDescent="0.35">
      <c r="A12796" t="str">
        <f>VLOOKUP(salaries_1985to2020!B:B, player_information!A:U, 21, FALSE)</f>
        <v>Latrell Sprewell</v>
      </c>
      <c r="B12796" t="s">
        <v>2080</v>
      </c>
      <c r="C12796" s="4">
        <v>11250000</v>
      </c>
      <c r="D12796" t="s">
        <v>31</v>
      </c>
      <c r="E12796">
        <v>2002</v>
      </c>
      <c r="F12796">
        <v>2001</v>
      </c>
      <c r="G12796" t="s">
        <v>58</v>
      </c>
      <c r="H12796" t="str">
        <f t="shared" si="199"/>
        <v>Latrell Sprewell2001-02</v>
      </c>
    </row>
    <row r="12797" spans="1:8" x14ac:dyDescent="0.35">
      <c r="A12797" t="str">
        <f>VLOOKUP(salaries_1985to2020!B:B, player_information!A:U, 21, FALSE)</f>
        <v>Latrell Sprewell</v>
      </c>
      <c r="B12797" t="s">
        <v>2080</v>
      </c>
      <c r="C12797" s="4">
        <v>12375000</v>
      </c>
      <c r="D12797" t="s">
        <v>32</v>
      </c>
      <c r="E12797">
        <v>2003</v>
      </c>
      <c r="F12797">
        <v>2002</v>
      </c>
      <c r="G12797" t="s">
        <v>58</v>
      </c>
      <c r="H12797" t="str">
        <f t="shared" si="199"/>
        <v>Latrell Sprewell2002-03</v>
      </c>
    </row>
    <row r="12798" spans="1:8" x14ac:dyDescent="0.35">
      <c r="A12798" t="str">
        <f>VLOOKUP(salaries_1985to2020!B:B, player_information!A:U, 21, FALSE)</f>
        <v>Latrell Sprewell</v>
      </c>
      <c r="B12798" t="s">
        <v>2080</v>
      </c>
      <c r="C12798" s="4">
        <v>13500000</v>
      </c>
      <c r="D12798" t="s">
        <v>34</v>
      </c>
      <c r="E12798">
        <v>2004</v>
      </c>
      <c r="F12798">
        <v>2003</v>
      </c>
      <c r="G12798" t="s">
        <v>81</v>
      </c>
      <c r="H12798" t="str">
        <f t="shared" si="199"/>
        <v>Latrell Sprewell2003-04</v>
      </c>
    </row>
    <row r="12799" spans="1:8" x14ac:dyDescent="0.35">
      <c r="A12799" t="str">
        <f>VLOOKUP(salaries_1985to2020!B:B, player_information!A:U, 21, FALSE)</f>
        <v>Latrell Sprewell</v>
      </c>
      <c r="B12799" t="s">
        <v>2080</v>
      </c>
      <c r="C12799" s="4">
        <v>14625000</v>
      </c>
      <c r="D12799" t="s">
        <v>35</v>
      </c>
      <c r="E12799">
        <v>2005</v>
      </c>
      <c r="F12799">
        <v>2004</v>
      </c>
      <c r="G12799" t="s">
        <v>81</v>
      </c>
      <c r="H12799" t="str">
        <f t="shared" si="199"/>
        <v>Latrell Sprewell2004-05</v>
      </c>
    </row>
    <row r="12800" spans="1:8" x14ac:dyDescent="0.35">
      <c r="A12800" t="str">
        <f>VLOOKUP(salaries_1985to2020!B:B, player_information!A:U, 21, FALSE)</f>
        <v>Larry Spriggs</v>
      </c>
      <c r="B12800" t="s">
        <v>2081</v>
      </c>
      <c r="C12800" s="4">
        <v>90000</v>
      </c>
      <c r="D12800" t="s">
        <v>16</v>
      </c>
      <c r="E12800">
        <v>1985</v>
      </c>
      <c r="F12800">
        <v>1984</v>
      </c>
      <c r="G12800" t="s">
        <v>17</v>
      </c>
      <c r="H12800" t="str">
        <f t="shared" si="199"/>
        <v>Larry Spriggs1984-85</v>
      </c>
    </row>
    <row r="12801" spans="1:8" x14ac:dyDescent="0.35">
      <c r="A12801" t="str">
        <f>VLOOKUP(salaries_1985to2020!B:B, player_information!A:U, 21, FALSE)</f>
        <v>Larry Spriggs</v>
      </c>
      <c r="B12801" t="s">
        <v>2081</v>
      </c>
      <c r="C12801" s="4">
        <v>135000</v>
      </c>
      <c r="D12801" t="s">
        <v>18</v>
      </c>
      <c r="E12801">
        <v>1986</v>
      </c>
      <c r="F12801">
        <v>1985</v>
      </c>
      <c r="G12801" t="s">
        <v>17</v>
      </c>
      <c r="H12801" t="str">
        <f t="shared" si="199"/>
        <v>Larry Spriggs1985-86</v>
      </c>
    </row>
    <row r="12802" spans="1:8" x14ac:dyDescent="0.35">
      <c r="A12802" t="str">
        <f>VLOOKUP(salaries_1985to2020!B:B, player_information!A:U, 21, FALSE)</f>
        <v>Jerry Stackhouse</v>
      </c>
      <c r="B12802" t="s">
        <v>2083</v>
      </c>
      <c r="C12802" s="4">
        <v>1987000</v>
      </c>
      <c r="D12802" t="s">
        <v>23</v>
      </c>
      <c r="E12802">
        <v>1996</v>
      </c>
      <c r="F12802">
        <v>1995</v>
      </c>
      <c r="G12802" t="s">
        <v>92</v>
      </c>
      <c r="H12802" t="str">
        <f t="shared" si="199"/>
        <v>Jerry Stackhouse1995-96</v>
      </c>
    </row>
    <row r="12803" spans="1:8" x14ac:dyDescent="0.35">
      <c r="A12803" t="str">
        <f>VLOOKUP(salaries_1985to2020!B:B, player_information!A:U, 21, FALSE)</f>
        <v>Jerry Stackhouse</v>
      </c>
      <c r="B12803" t="s">
        <v>2083</v>
      </c>
      <c r="C12803" s="4">
        <v>2286000</v>
      </c>
      <c r="D12803" t="s">
        <v>24</v>
      </c>
      <c r="E12803">
        <v>1997</v>
      </c>
      <c r="F12803">
        <v>1996</v>
      </c>
      <c r="G12803" t="s">
        <v>92</v>
      </c>
      <c r="H12803" t="str">
        <f t="shared" ref="H12803:H12866" si="200">_xlfn.CONCAT(A12803, D12803)</f>
        <v>Jerry Stackhouse1996-97</v>
      </c>
    </row>
    <row r="12804" spans="1:8" x14ac:dyDescent="0.35">
      <c r="A12804" t="str">
        <f>VLOOKUP(salaries_1985to2020!B:B, player_information!A:U, 21, FALSE)</f>
        <v>Jerry Stackhouse</v>
      </c>
      <c r="B12804" t="s">
        <v>2083</v>
      </c>
      <c r="C12804" s="4">
        <v>2583360</v>
      </c>
      <c r="D12804" t="s">
        <v>25</v>
      </c>
      <c r="E12804">
        <v>1998</v>
      </c>
      <c r="F12804">
        <v>1997</v>
      </c>
      <c r="G12804" t="s">
        <v>92</v>
      </c>
      <c r="H12804" t="str">
        <f t="shared" si="200"/>
        <v>Jerry Stackhouse1997-98</v>
      </c>
    </row>
    <row r="12805" spans="1:8" x14ac:dyDescent="0.35">
      <c r="A12805" t="str">
        <f>VLOOKUP(salaries_1985to2020!B:B, player_information!A:U, 21, FALSE)</f>
        <v>Jerry Stackhouse</v>
      </c>
      <c r="B12805" t="s">
        <v>2083</v>
      </c>
      <c r="C12805" s="4">
        <v>3887000</v>
      </c>
      <c r="D12805" t="s">
        <v>29</v>
      </c>
      <c r="E12805">
        <v>1999</v>
      </c>
      <c r="F12805">
        <v>1998</v>
      </c>
      <c r="G12805" t="s">
        <v>47</v>
      </c>
      <c r="H12805" t="str">
        <f t="shared" si="200"/>
        <v>Jerry Stackhouse1998-99</v>
      </c>
    </row>
    <row r="12806" spans="1:8" x14ac:dyDescent="0.35">
      <c r="A12806" t="str">
        <f>VLOOKUP(salaries_1985to2020!B:B, player_information!A:U, 21, FALSE)</f>
        <v>Jerry Stackhouse</v>
      </c>
      <c r="B12806" t="s">
        <v>2083</v>
      </c>
      <c r="C12806" s="4">
        <v>4781250</v>
      </c>
      <c r="D12806" t="s">
        <v>30</v>
      </c>
      <c r="E12806">
        <v>2000</v>
      </c>
      <c r="F12806">
        <v>1999</v>
      </c>
      <c r="G12806" t="s">
        <v>47</v>
      </c>
      <c r="H12806" t="str">
        <f t="shared" si="200"/>
        <v>Jerry Stackhouse1999-00</v>
      </c>
    </row>
    <row r="12807" spans="1:8" x14ac:dyDescent="0.35">
      <c r="A12807" t="str">
        <f>VLOOKUP(salaries_1985to2020!B:B, player_information!A:U, 21, FALSE)</f>
        <v>Jerry Stackhouse</v>
      </c>
      <c r="B12807" t="s">
        <v>2083</v>
      </c>
      <c r="C12807" s="4">
        <v>5310000</v>
      </c>
      <c r="D12807" t="s">
        <v>26</v>
      </c>
      <c r="E12807">
        <v>2001</v>
      </c>
      <c r="F12807">
        <v>2000</v>
      </c>
      <c r="G12807" t="s">
        <v>47</v>
      </c>
      <c r="H12807" t="str">
        <f t="shared" si="200"/>
        <v>Jerry Stackhouse2000-01</v>
      </c>
    </row>
    <row r="12808" spans="1:8" x14ac:dyDescent="0.35">
      <c r="A12808" t="str">
        <f>VLOOKUP(salaries_1985to2020!B:B, player_information!A:U, 21, FALSE)</f>
        <v>Jerry Stackhouse</v>
      </c>
      <c r="B12808" t="s">
        <v>2083</v>
      </c>
      <c r="C12808" s="4">
        <v>5843750</v>
      </c>
      <c r="D12808" t="s">
        <v>31</v>
      </c>
      <c r="E12808">
        <v>2002</v>
      </c>
      <c r="F12808">
        <v>2001</v>
      </c>
      <c r="G12808" t="s">
        <v>47</v>
      </c>
      <c r="H12808" t="str">
        <f t="shared" si="200"/>
        <v>Jerry Stackhouse2001-02</v>
      </c>
    </row>
    <row r="12809" spans="1:8" x14ac:dyDescent="0.35">
      <c r="A12809" t="str">
        <f>VLOOKUP(salaries_1985to2020!B:B, player_information!A:U, 21, FALSE)</f>
        <v>Jerry Stackhouse</v>
      </c>
      <c r="B12809" t="s">
        <v>2083</v>
      </c>
      <c r="C12809" s="4">
        <v>6375000</v>
      </c>
      <c r="D12809" t="s">
        <v>32</v>
      </c>
      <c r="E12809">
        <v>2003</v>
      </c>
      <c r="F12809">
        <v>2002</v>
      </c>
      <c r="G12809" t="s">
        <v>98</v>
      </c>
      <c r="H12809" t="str">
        <f t="shared" si="200"/>
        <v>Jerry Stackhouse2002-03</v>
      </c>
    </row>
    <row r="12810" spans="1:8" x14ac:dyDescent="0.35">
      <c r="A12810" t="str">
        <f>VLOOKUP(salaries_1985to2020!B:B, player_information!A:U, 21, FALSE)</f>
        <v>Jerry Stackhouse</v>
      </c>
      <c r="B12810" t="s">
        <v>2083</v>
      </c>
      <c r="C12810" s="4">
        <v>6906250</v>
      </c>
      <c r="D12810" t="s">
        <v>34</v>
      </c>
      <c r="E12810">
        <v>2004</v>
      </c>
      <c r="F12810">
        <v>2003</v>
      </c>
      <c r="G12810" t="s">
        <v>98</v>
      </c>
      <c r="H12810" t="str">
        <f t="shared" si="200"/>
        <v>Jerry Stackhouse2003-04</v>
      </c>
    </row>
    <row r="12811" spans="1:8" x14ac:dyDescent="0.35">
      <c r="A12811" t="str">
        <f>VLOOKUP(salaries_1985to2020!B:B, player_information!A:U, 21, FALSE)</f>
        <v>Jerry Stackhouse</v>
      </c>
      <c r="B12811" t="s">
        <v>2083</v>
      </c>
      <c r="C12811" s="4">
        <v>7437500</v>
      </c>
      <c r="D12811" t="s">
        <v>35</v>
      </c>
      <c r="E12811">
        <v>2005</v>
      </c>
      <c r="F12811">
        <v>2004</v>
      </c>
      <c r="G12811" t="s">
        <v>33</v>
      </c>
      <c r="H12811" t="str">
        <f t="shared" si="200"/>
        <v>Jerry Stackhouse2004-05</v>
      </c>
    </row>
    <row r="12812" spans="1:8" x14ac:dyDescent="0.35">
      <c r="A12812" t="str">
        <f>VLOOKUP(salaries_1985to2020!B:B, player_information!A:U, 21, FALSE)</f>
        <v>Jerry Stackhouse</v>
      </c>
      <c r="B12812" t="s">
        <v>2083</v>
      </c>
      <c r="C12812" s="4">
        <v>8367187</v>
      </c>
      <c r="D12812" t="s">
        <v>36</v>
      </c>
      <c r="E12812">
        <v>2006</v>
      </c>
      <c r="F12812">
        <v>2005</v>
      </c>
      <c r="G12812" t="s">
        <v>33</v>
      </c>
      <c r="H12812" t="str">
        <f t="shared" si="200"/>
        <v>Jerry Stackhouse2005-06</v>
      </c>
    </row>
    <row r="12813" spans="1:8" x14ac:dyDescent="0.35">
      <c r="A12813" t="str">
        <f>VLOOKUP(salaries_1985to2020!B:B, player_information!A:U, 21, FALSE)</f>
        <v>Jerry Stackhouse</v>
      </c>
      <c r="B12813" t="s">
        <v>2083</v>
      </c>
      <c r="C12813" s="4">
        <v>9296874</v>
      </c>
      <c r="D12813" t="s">
        <v>37</v>
      </c>
      <c r="E12813">
        <v>2007</v>
      </c>
      <c r="F12813">
        <v>2006</v>
      </c>
      <c r="G12813" t="s">
        <v>33</v>
      </c>
      <c r="H12813" t="str">
        <f t="shared" si="200"/>
        <v>Jerry Stackhouse2006-07</v>
      </c>
    </row>
    <row r="12814" spans="1:8" x14ac:dyDescent="0.35">
      <c r="A12814" t="str">
        <f>VLOOKUP(salaries_1985to2020!B:B, player_information!A:U, 21, FALSE)</f>
        <v>Jerry Stackhouse</v>
      </c>
      <c r="B12814" t="s">
        <v>2083</v>
      </c>
      <c r="C12814" s="4">
        <v>6750000</v>
      </c>
      <c r="D12814" t="s">
        <v>40</v>
      </c>
      <c r="E12814">
        <v>2008</v>
      </c>
      <c r="F12814">
        <v>2007</v>
      </c>
      <c r="G12814" t="s">
        <v>33</v>
      </c>
      <c r="H12814" t="str">
        <f t="shared" si="200"/>
        <v>Jerry Stackhouse2007-08</v>
      </c>
    </row>
    <row r="12815" spans="1:8" x14ac:dyDescent="0.35">
      <c r="A12815" t="str">
        <f>VLOOKUP(salaries_1985to2020!B:B, player_information!A:U, 21, FALSE)</f>
        <v>Jerry Stackhouse</v>
      </c>
      <c r="B12815" t="s">
        <v>2083</v>
      </c>
      <c r="C12815" s="4">
        <v>7000000</v>
      </c>
      <c r="D12815" t="s">
        <v>48</v>
      </c>
      <c r="E12815">
        <v>2009</v>
      </c>
      <c r="F12815">
        <v>2008</v>
      </c>
      <c r="G12815" t="s">
        <v>33</v>
      </c>
      <c r="H12815" t="str">
        <f t="shared" si="200"/>
        <v>Jerry Stackhouse2008-09</v>
      </c>
    </row>
    <row r="12816" spans="1:8" x14ac:dyDescent="0.35">
      <c r="A12816" t="str">
        <f>VLOOKUP(salaries_1985to2020!B:B, player_information!A:U, 21, FALSE)</f>
        <v>Jerry Stackhouse</v>
      </c>
      <c r="B12816" t="s">
        <v>2083</v>
      </c>
      <c r="C12816" s="4">
        <v>2000000</v>
      </c>
      <c r="D12816" t="s">
        <v>41</v>
      </c>
      <c r="E12816">
        <v>2010</v>
      </c>
      <c r="F12816">
        <v>2009</v>
      </c>
      <c r="G12816" t="s">
        <v>66</v>
      </c>
      <c r="H12816" t="str">
        <f t="shared" si="200"/>
        <v>Jerry Stackhouse2009-10</v>
      </c>
    </row>
    <row r="12817" spans="1:8" x14ac:dyDescent="0.35">
      <c r="A12817" t="str">
        <f>VLOOKUP(salaries_1985to2020!B:B, player_information!A:U, 21, FALSE)</f>
        <v>Jerry Stackhouse</v>
      </c>
      <c r="B12817" t="s">
        <v>2083</v>
      </c>
      <c r="C12817" s="4">
        <v>668598</v>
      </c>
      <c r="D12817" t="s">
        <v>41</v>
      </c>
      <c r="E12817">
        <v>2010</v>
      </c>
      <c r="F12817">
        <v>2009</v>
      </c>
      <c r="G12817" t="s">
        <v>103</v>
      </c>
      <c r="H12817" t="str">
        <f t="shared" si="200"/>
        <v>Jerry Stackhouse2009-10</v>
      </c>
    </row>
    <row r="12818" spans="1:8" x14ac:dyDescent="0.35">
      <c r="A12818" t="str">
        <f>VLOOKUP(salaries_1985to2020!B:B, player_information!A:U, 21, FALSE)</f>
        <v>Jerry Stackhouse</v>
      </c>
      <c r="B12818" t="s">
        <v>2083</v>
      </c>
      <c r="C12818" s="4">
        <v>222712</v>
      </c>
      <c r="D12818" t="s">
        <v>75</v>
      </c>
      <c r="E12818">
        <v>2011</v>
      </c>
      <c r="F12818">
        <v>2010</v>
      </c>
      <c r="G12818" t="s">
        <v>73</v>
      </c>
      <c r="H12818" t="str">
        <f t="shared" si="200"/>
        <v>Jerry Stackhouse2010-11</v>
      </c>
    </row>
    <row r="12819" spans="1:8" x14ac:dyDescent="0.35">
      <c r="A12819" t="str">
        <f>VLOOKUP(salaries_1985to2020!B:B, player_information!A:U, 21, FALSE)</f>
        <v>Jerry Stackhouse</v>
      </c>
      <c r="B12819" t="s">
        <v>2083</v>
      </c>
      <c r="C12819" s="4">
        <v>1352181</v>
      </c>
      <c r="D12819" t="s">
        <v>77</v>
      </c>
      <c r="E12819">
        <v>2012</v>
      </c>
      <c r="F12819">
        <v>2011</v>
      </c>
      <c r="G12819" t="s">
        <v>39</v>
      </c>
      <c r="H12819" t="str">
        <f t="shared" si="200"/>
        <v>Jerry Stackhouse2011-12</v>
      </c>
    </row>
    <row r="12820" spans="1:8" x14ac:dyDescent="0.35">
      <c r="A12820" t="str">
        <f>VLOOKUP(salaries_1985to2020!B:B, player_information!A:U, 21, FALSE)</f>
        <v>Jerry Stackhouse</v>
      </c>
      <c r="B12820" t="s">
        <v>2083</v>
      </c>
      <c r="C12820" s="4">
        <v>1352181</v>
      </c>
      <c r="D12820" t="s">
        <v>54</v>
      </c>
      <c r="E12820">
        <v>2013</v>
      </c>
      <c r="F12820">
        <v>2012</v>
      </c>
      <c r="G12820" t="s">
        <v>60</v>
      </c>
      <c r="H12820" t="str">
        <f t="shared" si="200"/>
        <v>Jerry Stackhouse2012-13</v>
      </c>
    </row>
    <row r="12821" spans="1:8" x14ac:dyDescent="0.35">
      <c r="A12821" t="str">
        <f>VLOOKUP(salaries_1985to2020!B:B, player_information!A:U, 21, FALSE)</f>
        <v>Ryan Stack</v>
      </c>
      <c r="B12821" t="s">
        <v>2082</v>
      </c>
      <c r="C12821" s="4">
        <v>287500</v>
      </c>
      <c r="D12821" t="s">
        <v>29</v>
      </c>
      <c r="E12821">
        <v>1999</v>
      </c>
      <c r="F12821">
        <v>1998</v>
      </c>
      <c r="G12821" t="s">
        <v>101</v>
      </c>
      <c r="H12821" t="str">
        <f t="shared" si="200"/>
        <v>Ryan Stack1998-99</v>
      </c>
    </row>
    <row r="12822" spans="1:8" x14ac:dyDescent="0.35">
      <c r="A12822" t="str">
        <f>VLOOKUP(salaries_1985to2020!B:B, player_information!A:U, 21, FALSE)</f>
        <v>Ryan Stack</v>
      </c>
      <c r="B12822" t="s">
        <v>2082</v>
      </c>
      <c r="C12822" s="4">
        <v>385000</v>
      </c>
      <c r="D12822" t="s">
        <v>30</v>
      </c>
      <c r="E12822">
        <v>2000</v>
      </c>
      <c r="F12822">
        <v>1999</v>
      </c>
      <c r="G12822" t="s">
        <v>101</v>
      </c>
      <c r="H12822" t="str">
        <f t="shared" si="200"/>
        <v>Ryan Stack1999-00</v>
      </c>
    </row>
    <row r="12823" spans="1:8" x14ac:dyDescent="0.35">
      <c r="A12823" t="str">
        <f>VLOOKUP(salaries_1985to2020!B:B, player_information!A:U, 21, FALSE)</f>
        <v>Terence Stansbury</v>
      </c>
      <c r="B12823" t="s">
        <v>2084</v>
      </c>
      <c r="C12823" s="4">
        <v>160000</v>
      </c>
      <c r="D12823" t="s">
        <v>18</v>
      </c>
      <c r="E12823">
        <v>1986</v>
      </c>
      <c r="F12823">
        <v>1985</v>
      </c>
      <c r="G12823" t="s">
        <v>109</v>
      </c>
      <c r="H12823" t="str">
        <f t="shared" si="200"/>
        <v>Terence Stansbury1985-86</v>
      </c>
    </row>
    <row r="12824" spans="1:8" x14ac:dyDescent="0.35">
      <c r="A12824" t="str">
        <f>VLOOKUP(salaries_1985to2020!B:B, player_information!A:U, 21, FALSE)</f>
        <v>John Starks</v>
      </c>
      <c r="B12824" t="s">
        <v>2085</v>
      </c>
      <c r="C12824" s="4">
        <v>100000</v>
      </c>
      <c r="D12824" t="s">
        <v>20</v>
      </c>
      <c r="E12824">
        <v>1989</v>
      </c>
      <c r="F12824">
        <v>1988</v>
      </c>
      <c r="G12824" t="s">
        <v>76</v>
      </c>
      <c r="H12824" t="str">
        <f t="shared" si="200"/>
        <v>John Starks1988-89</v>
      </c>
    </row>
    <row r="12825" spans="1:8" x14ac:dyDescent="0.35">
      <c r="A12825" t="str">
        <f>VLOOKUP(salaries_1985to2020!B:B, player_information!A:U, 21, FALSE)</f>
        <v>John Starks</v>
      </c>
      <c r="B12825" t="s">
        <v>2085</v>
      </c>
      <c r="C12825" s="4">
        <v>120000</v>
      </c>
      <c r="D12825" t="s">
        <v>7</v>
      </c>
      <c r="E12825">
        <v>1991</v>
      </c>
      <c r="F12825">
        <v>1990</v>
      </c>
      <c r="G12825" t="s">
        <v>58</v>
      </c>
      <c r="H12825" t="str">
        <f t="shared" si="200"/>
        <v>John Starks1990-91</v>
      </c>
    </row>
    <row r="12826" spans="1:8" x14ac:dyDescent="0.35">
      <c r="A12826" t="str">
        <f>VLOOKUP(salaries_1985to2020!B:B, player_information!A:U, 21, FALSE)</f>
        <v>John Starks</v>
      </c>
      <c r="B12826" t="s">
        <v>2085</v>
      </c>
      <c r="C12826" s="4">
        <v>400000</v>
      </c>
      <c r="D12826" t="s">
        <v>9</v>
      </c>
      <c r="E12826">
        <v>1992</v>
      </c>
      <c r="F12826">
        <v>1991</v>
      </c>
      <c r="G12826" t="s">
        <v>58</v>
      </c>
      <c r="H12826" t="str">
        <f t="shared" si="200"/>
        <v>John Starks1991-92</v>
      </c>
    </row>
    <row r="12827" spans="1:8" x14ac:dyDescent="0.35">
      <c r="A12827" t="str">
        <f>VLOOKUP(salaries_1985to2020!B:B, player_information!A:U, 21, FALSE)</f>
        <v>John Starks</v>
      </c>
      <c r="B12827" t="s">
        <v>2085</v>
      </c>
      <c r="C12827" s="4">
        <v>600000</v>
      </c>
      <c r="D12827" t="s">
        <v>10</v>
      </c>
      <c r="E12827">
        <v>1993</v>
      </c>
      <c r="F12827">
        <v>1992</v>
      </c>
      <c r="G12827" t="s">
        <v>58</v>
      </c>
      <c r="H12827" t="str">
        <f t="shared" si="200"/>
        <v>John Starks1992-93</v>
      </c>
    </row>
    <row r="12828" spans="1:8" x14ac:dyDescent="0.35">
      <c r="A12828" t="str">
        <f>VLOOKUP(salaries_1985to2020!B:B, player_information!A:U, 21, FALSE)</f>
        <v>John Starks</v>
      </c>
      <c r="B12828" t="s">
        <v>2085</v>
      </c>
      <c r="C12828" s="4">
        <v>1112000</v>
      </c>
      <c r="D12828" t="s">
        <v>12</v>
      </c>
      <c r="E12828">
        <v>1994</v>
      </c>
      <c r="F12828">
        <v>1993</v>
      </c>
      <c r="G12828" t="s">
        <v>58</v>
      </c>
      <c r="H12828" t="str">
        <f t="shared" si="200"/>
        <v>John Starks1993-94</v>
      </c>
    </row>
    <row r="12829" spans="1:8" x14ac:dyDescent="0.35">
      <c r="A12829" t="str">
        <f>VLOOKUP(salaries_1985to2020!B:B, player_information!A:U, 21, FALSE)</f>
        <v>John Starks</v>
      </c>
      <c r="B12829" t="s">
        <v>2085</v>
      </c>
      <c r="C12829" s="4">
        <v>1362500</v>
      </c>
      <c r="D12829" t="s">
        <v>13</v>
      </c>
      <c r="E12829">
        <v>1995</v>
      </c>
      <c r="F12829">
        <v>1994</v>
      </c>
      <c r="G12829" t="s">
        <v>58</v>
      </c>
      <c r="H12829" t="str">
        <f t="shared" si="200"/>
        <v>John Starks1994-95</v>
      </c>
    </row>
    <row r="12830" spans="1:8" x14ac:dyDescent="0.35">
      <c r="A12830" t="str">
        <f>VLOOKUP(salaries_1985to2020!B:B, player_information!A:U, 21, FALSE)</f>
        <v>John Starks</v>
      </c>
      <c r="B12830" t="s">
        <v>2085</v>
      </c>
      <c r="C12830" s="4">
        <v>1613000</v>
      </c>
      <c r="D12830" t="s">
        <v>23</v>
      </c>
      <c r="E12830">
        <v>1996</v>
      </c>
      <c r="F12830">
        <v>1995</v>
      </c>
      <c r="G12830" t="s">
        <v>58</v>
      </c>
      <c r="H12830" t="str">
        <f t="shared" si="200"/>
        <v>John Starks1995-96</v>
      </c>
    </row>
    <row r="12831" spans="1:8" x14ac:dyDescent="0.35">
      <c r="A12831" t="str">
        <f>VLOOKUP(salaries_1985to2020!B:B, player_information!A:U, 21, FALSE)</f>
        <v>John Starks</v>
      </c>
      <c r="B12831" t="s">
        <v>2085</v>
      </c>
      <c r="C12831" s="4">
        <v>1913000</v>
      </c>
      <c r="D12831" t="s">
        <v>24</v>
      </c>
      <c r="E12831">
        <v>1997</v>
      </c>
      <c r="F12831">
        <v>1996</v>
      </c>
      <c r="G12831" t="s">
        <v>58</v>
      </c>
      <c r="H12831" t="str">
        <f t="shared" si="200"/>
        <v>John Starks1996-97</v>
      </c>
    </row>
    <row r="12832" spans="1:8" x14ac:dyDescent="0.35">
      <c r="A12832" t="str">
        <f>VLOOKUP(salaries_1985to2020!B:B, player_information!A:U, 21, FALSE)</f>
        <v>John Starks</v>
      </c>
      <c r="B12832" t="s">
        <v>2085</v>
      </c>
      <c r="C12832" s="4">
        <v>5112500</v>
      </c>
      <c r="D12832" t="s">
        <v>25</v>
      </c>
      <c r="E12832">
        <v>1998</v>
      </c>
      <c r="F12832">
        <v>1997</v>
      </c>
      <c r="G12832" t="s">
        <v>58</v>
      </c>
      <c r="H12832" t="str">
        <f t="shared" si="200"/>
        <v>John Starks1997-98</v>
      </c>
    </row>
    <row r="12833" spans="1:8" x14ac:dyDescent="0.35">
      <c r="A12833" t="str">
        <f>VLOOKUP(salaries_1985to2020!B:B, player_information!A:U, 21, FALSE)</f>
        <v>John Starks</v>
      </c>
      <c r="B12833" t="s">
        <v>2085</v>
      </c>
      <c r="C12833" s="4">
        <v>4000000</v>
      </c>
      <c r="D12833" t="s">
        <v>29</v>
      </c>
      <c r="E12833">
        <v>1999</v>
      </c>
      <c r="F12833">
        <v>1998</v>
      </c>
      <c r="G12833" t="s">
        <v>76</v>
      </c>
      <c r="H12833" t="str">
        <f t="shared" si="200"/>
        <v>John Starks1998-99</v>
      </c>
    </row>
    <row r="12834" spans="1:8" x14ac:dyDescent="0.35">
      <c r="A12834" t="str">
        <f>VLOOKUP(salaries_1985to2020!B:B, player_information!A:U, 21, FALSE)</f>
        <v>John Starks</v>
      </c>
      <c r="B12834" t="s">
        <v>2085</v>
      </c>
      <c r="C12834" s="4">
        <v>4000000</v>
      </c>
      <c r="D12834" t="s">
        <v>30</v>
      </c>
      <c r="E12834">
        <v>2000</v>
      </c>
      <c r="F12834">
        <v>1999</v>
      </c>
      <c r="G12834" t="s">
        <v>104</v>
      </c>
      <c r="H12834" t="str">
        <f t="shared" si="200"/>
        <v>John Starks1999-00</v>
      </c>
    </row>
    <row r="12835" spans="1:8" x14ac:dyDescent="0.35">
      <c r="A12835" t="str">
        <f>VLOOKUP(salaries_1985to2020!B:B, player_information!A:U, 21, FALSE)</f>
        <v>John Starks</v>
      </c>
      <c r="B12835" t="s">
        <v>2085</v>
      </c>
      <c r="C12835" s="4">
        <v>2250000</v>
      </c>
      <c r="D12835" t="s">
        <v>26</v>
      </c>
      <c r="E12835">
        <v>2001</v>
      </c>
      <c r="F12835">
        <v>2000</v>
      </c>
      <c r="G12835" t="s">
        <v>116</v>
      </c>
      <c r="H12835" t="str">
        <f t="shared" si="200"/>
        <v>John Starks2000-01</v>
      </c>
    </row>
    <row r="12836" spans="1:8" x14ac:dyDescent="0.35">
      <c r="A12836" t="str">
        <f>VLOOKUP(salaries_1985to2020!B:B, player_information!A:U, 21, FALSE)</f>
        <v>John Starks</v>
      </c>
      <c r="B12836" t="s">
        <v>2085</v>
      </c>
      <c r="C12836" s="4">
        <v>2475000</v>
      </c>
      <c r="D12836" t="s">
        <v>31</v>
      </c>
      <c r="E12836">
        <v>2002</v>
      </c>
      <c r="F12836">
        <v>2001</v>
      </c>
      <c r="G12836" t="s">
        <v>116</v>
      </c>
      <c r="H12836" t="str">
        <f t="shared" si="200"/>
        <v>John Starks2001-02</v>
      </c>
    </row>
    <row r="12837" spans="1:8" x14ac:dyDescent="0.35">
      <c r="A12837" t="str">
        <f>VLOOKUP(salaries_1985to2020!B:B, player_information!A:U, 21, FALSE)</f>
        <v>Nik Stauskas</v>
      </c>
      <c r="B12837" t="s">
        <v>2086</v>
      </c>
      <c r="C12837" s="4">
        <v>2745840</v>
      </c>
      <c r="D12837" t="s">
        <v>57</v>
      </c>
      <c r="E12837">
        <v>2015</v>
      </c>
      <c r="F12837">
        <v>2014</v>
      </c>
      <c r="G12837" t="s">
        <v>14</v>
      </c>
      <c r="H12837" t="str">
        <f t="shared" si="200"/>
        <v>Nik Stauskas2014-15</v>
      </c>
    </row>
    <row r="12838" spans="1:8" x14ac:dyDescent="0.35">
      <c r="A12838" t="str">
        <f>VLOOKUP(salaries_1985to2020!B:B, player_information!A:U, 21, FALSE)</f>
        <v>Nik Stauskas</v>
      </c>
      <c r="B12838" t="s">
        <v>2086</v>
      </c>
      <c r="C12838" s="4">
        <v>2869440</v>
      </c>
      <c r="D12838" t="s">
        <v>59</v>
      </c>
      <c r="E12838">
        <v>2016</v>
      </c>
      <c r="F12838">
        <v>2015</v>
      </c>
      <c r="G12838" t="s">
        <v>92</v>
      </c>
      <c r="H12838" t="str">
        <f t="shared" si="200"/>
        <v>Nik Stauskas2015-16</v>
      </c>
    </row>
    <row r="12839" spans="1:8" x14ac:dyDescent="0.35">
      <c r="A12839" t="str">
        <f>VLOOKUP(salaries_1985to2020!B:B, player_information!A:U, 21, FALSE)</f>
        <v>Nik Stauskas</v>
      </c>
      <c r="B12839" t="s">
        <v>2086</v>
      </c>
      <c r="C12839" s="4">
        <v>2993040</v>
      </c>
      <c r="D12839" t="s">
        <v>43</v>
      </c>
      <c r="E12839">
        <v>2017</v>
      </c>
      <c r="F12839">
        <v>2016</v>
      </c>
      <c r="G12839" t="s">
        <v>92</v>
      </c>
      <c r="H12839" t="str">
        <f t="shared" si="200"/>
        <v>Nik Stauskas2016-17</v>
      </c>
    </row>
    <row r="12840" spans="1:8" x14ac:dyDescent="0.35">
      <c r="A12840" t="str">
        <f>VLOOKUP(salaries_1985to2020!B:B, player_information!A:U, 21, FALSE)</f>
        <v>Nik Stauskas</v>
      </c>
      <c r="B12840" t="s">
        <v>2086</v>
      </c>
      <c r="C12840" s="4">
        <v>3807147</v>
      </c>
      <c r="D12840" t="s">
        <v>45</v>
      </c>
      <c r="E12840">
        <v>2018</v>
      </c>
      <c r="F12840">
        <v>2017</v>
      </c>
      <c r="G12840" t="s">
        <v>60</v>
      </c>
      <c r="H12840" t="str">
        <f t="shared" si="200"/>
        <v>Nik Stauskas2017-18</v>
      </c>
    </row>
    <row r="12841" spans="1:8" x14ac:dyDescent="0.35">
      <c r="A12841" t="s">
        <v>13307</v>
      </c>
      <c r="B12841" t="s">
        <v>2086</v>
      </c>
      <c r="C12841" s="4">
        <v>1621415</v>
      </c>
      <c r="D12841" t="s">
        <v>14974</v>
      </c>
      <c r="E12841">
        <v>2019</v>
      </c>
      <c r="F12841">
        <v>2018</v>
      </c>
      <c r="G12841" t="s">
        <v>8</v>
      </c>
      <c r="H12841" t="str">
        <f t="shared" si="200"/>
        <v>Nik Stauskas2018-19</v>
      </c>
    </row>
    <row r="12842" spans="1:8" x14ac:dyDescent="0.35">
      <c r="A12842" t="str">
        <f>VLOOKUP(salaries_1985to2020!B:B, player_information!A:U, 21, FALSE)</f>
        <v>Vladimir Stepania</v>
      </c>
      <c r="B12842" t="s">
        <v>2087</v>
      </c>
      <c r="C12842" s="4">
        <v>543000</v>
      </c>
      <c r="D12842" t="s">
        <v>29</v>
      </c>
      <c r="E12842">
        <v>1999</v>
      </c>
      <c r="F12842">
        <v>1998</v>
      </c>
      <c r="G12842" t="s">
        <v>113</v>
      </c>
      <c r="H12842" t="str">
        <f t="shared" si="200"/>
        <v>Vladimir Stepania1998-99</v>
      </c>
    </row>
    <row r="12843" spans="1:8" x14ac:dyDescent="0.35">
      <c r="A12843" t="str">
        <f>VLOOKUP(salaries_1985to2020!B:B, player_information!A:U, 21, FALSE)</f>
        <v>Vladimir Stepania</v>
      </c>
      <c r="B12843" t="s">
        <v>2087</v>
      </c>
      <c r="C12843" s="4">
        <v>700320</v>
      </c>
      <c r="D12843" t="s">
        <v>30</v>
      </c>
      <c r="E12843">
        <v>2000</v>
      </c>
      <c r="F12843">
        <v>1999</v>
      </c>
      <c r="G12843" t="s">
        <v>113</v>
      </c>
      <c r="H12843" t="str">
        <f t="shared" si="200"/>
        <v>Vladimir Stepania1999-00</v>
      </c>
    </row>
    <row r="12844" spans="1:8" x14ac:dyDescent="0.35">
      <c r="A12844" t="str">
        <f>VLOOKUP(salaries_1985to2020!B:B, player_information!A:U, 21, FALSE)</f>
        <v>Vladimir Stepania</v>
      </c>
      <c r="B12844" t="s">
        <v>2087</v>
      </c>
      <c r="C12844" s="4">
        <v>749160</v>
      </c>
      <c r="D12844" t="s">
        <v>26</v>
      </c>
      <c r="E12844">
        <v>2001</v>
      </c>
      <c r="F12844">
        <v>2000</v>
      </c>
      <c r="G12844" t="s">
        <v>55</v>
      </c>
      <c r="H12844" t="str">
        <f t="shared" si="200"/>
        <v>Vladimir Stepania2000-01</v>
      </c>
    </row>
    <row r="12845" spans="1:8" x14ac:dyDescent="0.35">
      <c r="A12845" t="str">
        <f>VLOOKUP(salaries_1985to2020!B:B, player_information!A:U, 21, FALSE)</f>
        <v>Vladimir Stepania</v>
      </c>
      <c r="B12845" t="s">
        <v>2087</v>
      </c>
      <c r="C12845" s="4">
        <v>565850</v>
      </c>
      <c r="D12845" t="s">
        <v>31</v>
      </c>
      <c r="E12845">
        <v>2002</v>
      </c>
      <c r="F12845">
        <v>2001</v>
      </c>
      <c r="G12845" t="s">
        <v>73</v>
      </c>
      <c r="H12845" t="str">
        <f t="shared" si="200"/>
        <v>Vladimir Stepania2001-02</v>
      </c>
    </row>
    <row r="12846" spans="1:8" x14ac:dyDescent="0.35">
      <c r="A12846" t="str">
        <f>VLOOKUP(salaries_1985to2020!B:B, player_information!A:U, 21, FALSE)</f>
        <v>Vladimir Stepania</v>
      </c>
      <c r="B12846" t="s">
        <v>2087</v>
      </c>
      <c r="C12846" s="4">
        <v>1350000</v>
      </c>
      <c r="D12846" t="s">
        <v>32</v>
      </c>
      <c r="E12846">
        <v>2003</v>
      </c>
      <c r="F12846">
        <v>2002</v>
      </c>
      <c r="G12846" t="s">
        <v>73</v>
      </c>
      <c r="H12846" t="str">
        <f t="shared" si="200"/>
        <v>Vladimir Stepania2002-03</v>
      </c>
    </row>
    <row r="12847" spans="1:8" x14ac:dyDescent="0.35">
      <c r="A12847" t="str">
        <f>VLOOKUP(salaries_1985to2020!B:B, player_information!A:U, 21, FALSE)</f>
        <v>Vladimir Stepania</v>
      </c>
      <c r="B12847" t="s">
        <v>2087</v>
      </c>
      <c r="C12847" s="4">
        <v>751179</v>
      </c>
      <c r="D12847" t="s">
        <v>34</v>
      </c>
      <c r="E12847">
        <v>2004</v>
      </c>
      <c r="F12847">
        <v>2003</v>
      </c>
      <c r="G12847" t="s">
        <v>8</v>
      </c>
      <c r="H12847" t="str">
        <f t="shared" si="200"/>
        <v>Vladimir Stepania2003-04</v>
      </c>
    </row>
    <row r="12848" spans="1:8" x14ac:dyDescent="0.35">
      <c r="A12848" t="str">
        <f>VLOOKUP(salaries_1985to2020!B:B, player_information!A:U, 21, FALSE)</f>
        <v>Vladimir Stepania</v>
      </c>
      <c r="B12848" t="s">
        <v>2087</v>
      </c>
      <c r="C12848" s="4">
        <v>1100000</v>
      </c>
      <c r="D12848" t="s">
        <v>35</v>
      </c>
      <c r="E12848">
        <v>2005</v>
      </c>
      <c r="F12848">
        <v>2004</v>
      </c>
      <c r="G12848" t="s">
        <v>8</v>
      </c>
      <c r="H12848" t="str">
        <f t="shared" si="200"/>
        <v>Vladimir Stepania2004-05</v>
      </c>
    </row>
    <row r="12849" spans="1:8" x14ac:dyDescent="0.35">
      <c r="A12849" t="str">
        <f>VLOOKUP(salaries_1985to2020!B:B, player_information!A:U, 21, FALSE)</f>
        <v>Alex Stepheson</v>
      </c>
      <c r="B12849" t="s">
        <v>2092</v>
      </c>
      <c r="C12849" s="4">
        <v>61776</v>
      </c>
      <c r="D12849" t="s">
        <v>59</v>
      </c>
      <c r="E12849">
        <v>2016</v>
      </c>
      <c r="F12849">
        <v>2015</v>
      </c>
      <c r="G12849" t="s">
        <v>49</v>
      </c>
      <c r="H12849" t="str">
        <f t="shared" si="200"/>
        <v>Alex Stepheson2015-16</v>
      </c>
    </row>
    <row r="12850" spans="1:8" x14ac:dyDescent="0.35">
      <c r="A12850" t="str">
        <f>VLOOKUP(salaries_1985to2020!B:B, player_information!A:U, 21, FALSE)</f>
        <v>Alex Stepheson</v>
      </c>
      <c r="B12850" t="s">
        <v>2092</v>
      </c>
      <c r="C12850" s="4">
        <v>30888</v>
      </c>
      <c r="D12850" t="s">
        <v>59</v>
      </c>
      <c r="E12850">
        <v>2016</v>
      </c>
      <c r="F12850">
        <v>2015</v>
      </c>
      <c r="G12850" t="s">
        <v>66</v>
      </c>
      <c r="H12850" t="str">
        <f t="shared" si="200"/>
        <v>Alex Stepheson2015-16</v>
      </c>
    </row>
    <row r="12851" spans="1:8" x14ac:dyDescent="0.35">
      <c r="A12851" t="str">
        <f>VLOOKUP(salaries_1985to2020!B:B, player_information!A:U, 21, FALSE)</f>
        <v>D.J. Stephens</v>
      </c>
      <c r="B12851" t="s">
        <v>2088</v>
      </c>
      <c r="C12851" s="4">
        <v>35000</v>
      </c>
      <c r="D12851" t="s">
        <v>43</v>
      </c>
      <c r="E12851">
        <v>2017</v>
      </c>
      <c r="F12851">
        <v>2016</v>
      </c>
      <c r="G12851" t="s">
        <v>66</v>
      </c>
      <c r="H12851" t="str">
        <f t="shared" si="200"/>
        <v>D.J. Stephens2016-17</v>
      </c>
    </row>
    <row r="12852" spans="1:8" x14ac:dyDescent="0.35">
      <c r="A12852" t="str">
        <f>VLOOKUP(salaries_1985to2020!B:B, player_information!A:U, 21, FALSE)</f>
        <v>Everette Stephens</v>
      </c>
      <c r="B12852" t="s">
        <v>2089</v>
      </c>
      <c r="C12852" s="4">
        <v>100000</v>
      </c>
      <c r="D12852" t="s">
        <v>20</v>
      </c>
      <c r="E12852">
        <v>1989</v>
      </c>
      <c r="F12852">
        <v>1988</v>
      </c>
      <c r="G12852" t="s">
        <v>109</v>
      </c>
      <c r="H12852" t="str">
        <f t="shared" si="200"/>
        <v>Everette Stephens1988-89</v>
      </c>
    </row>
    <row r="12853" spans="1:8" x14ac:dyDescent="0.35">
      <c r="A12853" t="str">
        <f>VLOOKUP(salaries_1985to2020!B:B, player_information!A:U, 21, FALSE)</f>
        <v>Joe Stephens</v>
      </c>
      <c r="B12853" t="s">
        <v>2090</v>
      </c>
      <c r="C12853" s="4">
        <v>272250</v>
      </c>
      <c r="D12853" t="s">
        <v>25</v>
      </c>
      <c r="E12853">
        <v>1998</v>
      </c>
      <c r="F12853">
        <v>1997</v>
      </c>
      <c r="G12853" t="s">
        <v>52</v>
      </c>
      <c r="H12853" t="str">
        <f t="shared" si="200"/>
        <v>Joe Stephens1997-98</v>
      </c>
    </row>
    <row r="12854" spans="1:8" x14ac:dyDescent="0.35">
      <c r="A12854" t="str">
        <f>VLOOKUP(salaries_1985to2020!B:B, player_information!A:U, 21, FALSE)</f>
        <v>Joe Stephens</v>
      </c>
      <c r="B12854" t="s">
        <v>2090</v>
      </c>
      <c r="C12854" s="4">
        <v>88441</v>
      </c>
      <c r="D12854" t="s">
        <v>30</v>
      </c>
      <c r="E12854">
        <v>2000</v>
      </c>
      <c r="F12854">
        <v>1999</v>
      </c>
      <c r="G12854" t="s">
        <v>27</v>
      </c>
      <c r="H12854" t="str">
        <f t="shared" si="200"/>
        <v>Joe Stephens1999-00</v>
      </c>
    </row>
    <row r="12855" spans="1:8" x14ac:dyDescent="0.35">
      <c r="A12855" t="str">
        <f>VLOOKUP(salaries_1985to2020!B:B, player_information!A:U, 21, FALSE)</f>
        <v>Lance Stephenson</v>
      </c>
      <c r="B12855" t="s">
        <v>2091</v>
      </c>
      <c r="C12855" s="4">
        <v>750000</v>
      </c>
      <c r="D12855" t="s">
        <v>75</v>
      </c>
      <c r="E12855">
        <v>2011</v>
      </c>
      <c r="F12855">
        <v>2010</v>
      </c>
      <c r="G12855" t="s">
        <v>109</v>
      </c>
      <c r="H12855" t="str">
        <f t="shared" si="200"/>
        <v>Lance Stephenson2010-11</v>
      </c>
    </row>
    <row r="12856" spans="1:8" x14ac:dyDescent="0.35">
      <c r="A12856" t="str">
        <f>VLOOKUP(salaries_1985to2020!B:B, player_information!A:U, 21, FALSE)</f>
        <v>Lance Stephenson</v>
      </c>
      <c r="B12856" t="s">
        <v>2091</v>
      </c>
      <c r="C12856" s="4">
        <v>810000</v>
      </c>
      <c r="D12856" t="s">
        <v>77</v>
      </c>
      <c r="E12856">
        <v>2012</v>
      </c>
      <c r="F12856">
        <v>2011</v>
      </c>
      <c r="G12856" t="s">
        <v>109</v>
      </c>
      <c r="H12856" t="str">
        <f t="shared" si="200"/>
        <v>Lance Stephenson2011-12</v>
      </c>
    </row>
    <row r="12857" spans="1:8" x14ac:dyDescent="0.35">
      <c r="A12857" t="str">
        <f>VLOOKUP(salaries_1985to2020!B:B, player_information!A:U, 21, FALSE)</f>
        <v>Lance Stephenson</v>
      </c>
      <c r="B12857" t="s">
        <v>2091</v>
      </c>
      <c r="C12857" s="4">
        <v>870000</v>
      </c>
      <c r="D12857" t="s">
        <v>54</v>
      </c>
      <c r="E12857">
        <v>2013</v>
      </c>
      <c r="F12857">
        <v>2012</v>
      </c>
      <c r="G12857" t="s">
        <v>109</v>
      </c>
      <c r="H12857" t="str">
        <f t="shared" si="200"/>
        <v>Lance Stephenson2012-13</v>
      </c>
    </row>
    <row r="12858" spans="1:8" x14ac:dyDescent="0.35">
      <c r="A12858" t="str">
        <f>VLOOKUP(salaries_1985to2020!B:B, player_information!A:U, 21, FALSE)</f>
        <v>Lance Stephenson</v>
      </c>
      <c r="B12858" t="s">
        <v>2091</v>
      </c>
      <c r="C12858" s="4">
        <v>1005000</v>
      </c>
      <c r="D12858" t="s">
        <v>56</v>
      </c>
      <c r="E12858">
        <v>2014</v>
      </c>
      <c r="F12858">
        <v>2013</v>
      </c>
      <c r="G12858" t="s">
        <v>109</v>
      </c>
      <c r="H12858" t="str">
        <f t="shared" si="200"/>
        <v>Lance Stephenson2013-14</v>
      </c>
    </row>
    <row r="12859" spans="1:8" x14ac:dyDescent="0.35">
      <c r="A12859" t="str">
        <f>VLOOKUP(salaries_1985to2020!B:B, player_information!A:U, 21, FALSE)</f>
        <v>Lance Stephenson</v>
      </c>
      <c r="B12859" t="s">
        <v>2091</v>
      </c>
      <c r="C12859" s="4">
        <v>9000000</v>
      </c>
      <c r="D12859" t="s">
        <v>57</v>
      </c>
      <c r="E12859">
        <v>2015</v>
      </c>
      <c r="F12859">
        <v>2014</v>
      </c>
      <c r="G12859" t="s">
        <v>69</v>
      </c>
      <c r="H12859" t="str">
        <f t="shared" si="200"/>
        <v>Lance Stephenson2014-15</v>
      </c>
    </row>
    <row r="12860" spans="1:8" x14ac:dyDescent="0.35">
      <c r="A12860" t="str">
        <f>VLOOKUP(salaries_1985to2020!B:B, player_information!A:U, 21, FALSE)</f>
        <v>Lance Stephenson</v>
      </c>
      <c r="B12860" t="s">
        <v>2091</v>
      </c>
      <c r="C12860" s="4">
        <v>9000000</v>
      </c>
      <c r="D12860" t="s">
        <v>59</v>
      </c>
      <c r="E12860">
        <v>2016</v>
      </c>
      <c r="F12860">
        <v>2015</v>
      </c>
      <c r="G12860" t="s">
        <v>66</v>
      </c>
      <c r="H12860" t="str">
        <f t="shared" si="200"/>
        <v>Lance Stephenson2015-16</v>
      </c>
    </row>
    <row r="12861" spans="1:8" x14ac:dyDescent="0.35">
      <c r="A12861" t="str">
        <f>VLOOKUP(salaries_1985to2020!B:B, player_information!A:U, 21, FALSE)</f>
        <v>Lance Stephenson</v>
      </c>
      <c r="B12861" t="s">
        <v>2091</v>
      </c>
      <c r="C12861" s="4">
        <v>4000000</v>
      </c>
      <c r="D12861" t="s">
        <v>43</v>
      </c>
      <c r="E12861">
        <v>2017</v>
      </c>
      <c r="F12861">
        <v>2016</v>
      </c>
      <c r="G12861" t="s">
        <v>109</v>
      </c>
      <c r="H12861" t="str">
        <f t="shared" si="200"/>
        <v>Lance Stephenson2016-17</v>
      </c>
    </row>
    <row r="12862" spans="1:8" x14ac:dyDescent="0.35">
      <c r="A12862" t="str">
        <f>VLOOKUP(salaries_1985to2020!B:B, player_information!A:U, 21, FALSE)</f>
        <v>Lance Stephenson</v>
      </c>
      <c r="B12862" t="s">
        <v>2091</v>
      </c>
      <c r="C12862" s="4">
        <v>1227286</v>
      </c>
      <c r="D12862" t="s">
        <v>43</v>
      </c>
      <c r="E12862">
        <v>2017</v>
      </c>
      <c r="F12862">
        <v>2016</v>
      </c>
      <c r="G12862" t="s">
        <v>87</v>
      </c>
      <c r="H12862" t="str">
        <f t="shared" si="200"/>
        <v>Lance Stephenson2016-17</v>
      </c>
    </row>
    <row r="12863" spans="1:8" x14ac:dyDescent="0.35">
      <c r="A12863" t="str">
        <f>VLOOKUP(salaries_1985to2020!B:B, player_information!A:U, 21, FALSE)</f>
        <v>Lance Stephenson</v>
      </c>
      <c r="B12863" t="s">
        <v>2091</v>
      </c>
      <c r="C12863" s="4">
        <v>144386</v>
      </c>
      <c r="D12863" t="s">
        <v>43</v>
      </c>
      <c r="E12863">
        <v>2017</v>
      </c>
      <c r="F12863">
        <v>2016</v>
      </c>
      <c r="G12863" t="s">
        <v>81</v>
      </c>
      <c r="H12863" t="str">
        <f t="shared" si="200"/>
        <v>Lance Stephenson2016-17</v>
      </c>
    </row>
    <row r="12864" spans="1:8" x14ac:dyDescent="0.35">
      <c r="A12864" t="str">
        <f>VLOOKUP(salaries_1985to2020!B:B, player_information!A:U, 21, FALSE)</f>
        <v>Lance Stephenson</v>
      </c>
      <c r="B12864" t="s">
        <v>2091</v>
      </c>
      <c r="C12864" s="4">
        <v>4180000</v>
      </c>
      <c r="D12864" t="s">
        <v>45</v>
      </c>
      <c r="E12864">
        <v>2018</v>
      </c>
      <c r="F12864">
        <v>2017</v>
      </c>
      <c r="G12864" t="s">
        <v>109</v>
      </c>
      <c r="H12864" t="str">
        <f t="shared" si="200"/>
        <v>Lance Stephenson2017-18</v>
      </c>
    </row>
    <row r="12865" spans="1:8" x14ac:dyDescent="0.35">
      <c r="A12865" t="s">
        <v>13325</v>
      </c>
      <c r="B12865" t="s">
        <v>2091</v>
      </c>
      <c r="C12865" s="4">
        <v>4449000</v>
      </c>
      <c r="D12865" t="s">
        <v>14974</v>
      </c>
      <c r="E12865">
        <v>2019</v>
      </c>
      <c r="F12865">
        <v>2018</v>
      </c>
      <c r="G12865" t="s">
        <v>17</v>
      </c>
      <c r="H12865" t="str">
        <f t="shared" si="200"/>
        <v>Lance Stephenson2018-19</v>
      </c>
    </row>
    <row r="12866" spans="1:8" x14ac:dyDescent="0.35">
      <c r="A12866" t="str">
        <f>VLOOKUP(salaries_1985to2020!B:B, player_information!A:U, 21, FALSE)</f>
        <v>Brook Steppe</v>
      </c>
      <c r="B12866" t="s">
        <v>2093</v>
      </c>
      <c r="C12866" s="4">
        <v>100000</v>
      </c>
      <c r="D12866" t="s">
        <v>16</v>
      </c>
      <c r="E12866">
        <v>1985</v>
      </c>
      <c r="F12866">
        <v>1984</v>
      </c>
      <c r="G12866" t="s">
        <v>47</v>
      </c>
      <c r="H12866" t="str">
        <f t="shared" si="200"/>
        <v>Brook Steppe1984-85</v>
      </c>
    </row>
    <row r="12867" spans="1:8" x14ac:dyDescent="0.35">
      <c r="A12867" t="str">
        <f>VLOOKUP(salaries_1985to2020!B:B, player_information!A:U, 21, FALSE)</f>
        <v>DeShawn Stevenson</v>
      </c>
      <c r="B12867" t="s">
        <v>2094</v>
      </c>
      <c r="C12867" s="4">
        <v>828120</v>
      </c>
      <c r="D12867" t="s">
        <v>26</v>
      </c>
      <c r="E12867">
        <v>2001</v>
      </c>
      <c r="F12867">
        <v>2000</v>
      </c>
      <c r="G12867" t="s">
        <v>116</v>
      </c>
      <c r="H12867" t="str">
        <f t="shared" ref="H12867:H12930" si="201">_xlfn.CONCAT(A12867, D12867)</f>
        <v>DeShawn Stevenson2000-01</v>
      </c>
    </row>
    <row r="12868" spans="1:8" x14ac:dyDescent="0.35">
      <c r="A12868" t="str">
        <f>VLOOKUP(salaries_1985to2020!B:B, player_information!A:U, 21, FALSE)</f>
        <v>DeShawn Stevenson</v>
      </c>
      <c r="B12868" t="s">
        <v>2094</v>
      </c>
      <c r="C12868" s="4">
        <v>890280</v>
      </c>
      <c r="D12868" t="s">
        <v>31</v>
      </c>
      <c r="E12868">
        <v>2002</v>
      </c>
      <c r="F12868">
        <v>2001</v>
      </c>
      <c r="G12868" t="s">
        <v>116</v>
      </c>
      <c r="H12868" t="str">
        <f t="shared" si="201"/>
        <v>DeShawn Stevenson2001-02</v>
      </c>
    </row>
    <row r="12869" spans="1:8" x14ac:dyDescent="0.35">
      <c r="A12869" t="str">
        <f>VLOOKUP(salaries_1985to2020!B:B, player_information!A:U, 21, FALSE)</f>
        <v>DeShawn Stevenson</v>
      </c>
      <c r="B12869" t="s">
        <v>2094</v>
      </c>
      <c r="C12869" s="4">
        <v>952320</v>
      </c>
      <c r="D12869" t="s">
        <v>32</v>
      </c>
      <c r="E12869">
        <v>2003</v>
      </c>
      <c r="F12869">
        <v>2002</v>
      </c>
      <c r="G12869" t="s">
        <v>116</v>
      </c>
      <c r="H12869" t="str">
        <f t="shared" si="201"/>
        <v>DeShawn Stevenson2002-03</v>
      </c>
    </row>
    <row r="12870" spans="1:8" x14ac:dyDescent="0.35">
      <c r="A12870" t="str">
        <f>VLOOKUP(salaries_1985to2020!B:B, player_information!A:U, 21, FALSE)</f>
        <v>DeShawn Stevenson</v>
      </c>
      <c r="B12870" t="s">
        <v>2094</v>
      </c>
      <c r="C12870" s="4">
        <v>1616087</v>
      </c>
      <c r="D12870" t="s">
        <v>34</v>
      </c>
      <c r="E12870">
        <v>2004</v>
      </c>
      <c r="F12870">
        <v>2003</v>
      </c>
      <c r="G12870" t="s">
        <v>116</v>
      </c>
      <c r="H12870" t="str">
        <f t="shared" si="201"/>
        <v>DeShawn Stevenson2003-04</v>
      </c>
    </row>
    <row r="12871" spans="1:8" x14ac:dyDescent="0.35">
      <c r="A12871" t="str">
        <f>VLOOKUP(salaries_1985to2020!B:B, player_information!A:U, 21, FALSE)</f>
        <v>DeShawn Stevenson</v>
      </c>
      <c r="B12871" t="s">
        <v>2094</v>
      </c>
      <c r="C12871" s="4">
        <v>2500000</v>
      </c>
      <c r="D12871" t="s">
        <v>35</v>
      </c>
      <c r="E12871">
        <v>2005</v>
      </c>
      <c r="F12871">
        <v>2004</v>
      </c>
      <c r="G12871" t="s">
        <v>51</v>
      </c>
      <c r="H12871" t="str">
        <f t="shared" si="201"/>
        <v>DeShawn Stevenson2004-05</v>
      </c>
    </row>
    <row r="12872" spans="1:8" x14ac:dyDescent="0.35">
      <c r="A12872" t="str">
        <f>VLOOKUP(salaries_1985to2020!B:B, player_information!A:U, 21, FALSE)</f>
        <v>DeShawn Stevenson</v>
      </c>
      <c r="B12872" t="s">
        <v>2094</v>
      </c>
      <c r="C12872" s="4">
        <v>2750000</v>
      </c>
      <c r="D12872" t="s">
        <v>36</v>
      </c>
      <c r="E12872">
        <v>2006</v>
      </c>
      <c r="F12872">
        <v>2005</v>
      </c>
      <c r="G12872" t="s">
        <v>51</v>
      </c>
      <c r="H12872" t="str">
        <f t="shared" si="201"/>
        <v>DeShawn Stevenson2005-06</v>
      </c>
    </row>
    <row r="12873" spans="1:8" x14ac:dyDescent="0.35">
      <c r="A12873" t="str">
        <f>VLOOKUP(salaries_1985to2020!B:B, player_information!A:U, 21, FALSE)</f>
        <v>DeShawn Stevenson</v>
      </c>
      <c r="B12873" t="s">
        <v>2094</v>
      </c>
      <c r="C12873" s="4">
        <v>932015</v>
      </c>
      <c r="D12873" t="s">
        <v>37</v>
      </c>
      <c r="E12873">
        <v>2007</v>
      </c>
      <c r="F12873">
        <v>2006</v>
      </c>
      <c r="G12873" t="s">
        <v>98</v>
      </c>
      <c r="H12873" t="str">
        <f t="shared" si="201"/>
        <v>DeShawn Stevenson2006-07</v>
      </c>
    </row>
    <row r="12874" spans="1:8" x14ac:dyDescent="0.35">
      <c r="A12874" t="str">
        <f>VLOOKUP(salaries_1985to2020!B:B, player_information!A:U, 21, FALSE)</f>
        <v>DeShawn Stevenson</v>
      </c>
      <c r="B12874" t="s">
        <v>2094</v>
      </c>
      <c r="C12874" s="4">
        <v>1033930</v>
      </c>
      <c r="D12874" t="s">
        <v>40</v>
      </c>
      <c r="E12874">
        <v>2008</v>
      </c>
      <c r="F12874">
        <v>2007</v>
      </c>
      <c r="G12874" t="s">
        <v>98</v>
      </c>
      <c r="H12874" t="str">
        <f t="shared" si="201"/>
        <v>DeShawn Stevenson2007-08</v>
      </c>
    </row>
    <row r="12875" spans="1:8" x14ac:dyDescent="0.35">
      <c r="A12875" t="str">
        <f>VLOOKUP(salaries_1985to2020!B:B, player_information!A:U, 21, FALSE)</f>
        <v>DeShawn Stevenson</v>
      </c>
      <c r="B12875" t="s">
        <v>2094</v>
      </c>
      <c r="C12875" s="4">
        <v>3616072</v>
      </c>
      <c r="D12875" t="s">
        <v>48</v>
      </c>
      <c r="E12875">
        <v>2009</v>
      </c>
      <c r="F12875">
        <v>2008</v>
      </c>
      <c r="G12875" t="s">
        <v>98</v>
      </c>
      <c r="H12875" t="str">
        <f t="shared" si="201"/>
        <v>DeShawn Stevenson2008-09</v>
      </c>
    </row>
    <row r="12876" spans="1:8" x14ac:dyDescent="0.35">
      <c r="A12876" t="str">
        <f>VLOOKUP(salaries_1985to2020!B:B, player_information!A:U, 21, FALSE)</f>
        <v>DeShawn Stevenson</v>
      </c>
      <c r="B12876" t="s">
        <v>2094</v>
      </c>
      <c r="C12876" s="4">
        <v>3886928</v>
      </c>
      <c r="D12876" t="s">
        <v>41</v>
      </c>
      <c r="E12876">
        <v>2010</v>
      </c>
      <c r="F12876">
        <v>2009</v>
      </c>
      <c r="G12876" t="s">
        <v>33</v>
      </c>
      <c r="H12876" t="str">
        <f t="shared" si="201"/>
        <v>DeShawn Stevenson2009-10</v>
      </c>
    </row>
    <row r="12877" spans="1:8" x14ac:dyDescent="0.35">
      <c r="A12877" t="str">
        <f>VLOOKUP(salaries_1985to2020!B:B, player_information!A:U, 21, FALSE)</f>
        <v>DeShawn Stevenson</v>
      </c>
      <c r="B12877" t="s">
        <v>2094</v>
      </c>
      <c r="C12877" s="4">
        <v>4151786</v>
      </c>
      <c r="D12877" t="s">
        <v>75</v>
      </c>
      <c r="E12877">
        <v>2011</v>
      </c>
      <c r="F12877">
        <v>2010</v>
      </c>
      <c r="G12877" t="s">
        <v>33</v>
      </c>
      <c r="H12877" t="str">
        <f t="shared" si="201"/>
        <v>DeShawn Stevenson2010-11</v>
      </c>
    </row>
    <row r="12878" spans="1:8" x14ac:dyDescent="0.35">
      <c r="A12878" t="str">
        <f>VLOOKUP(salaries_1985to2020!B:B, player_information!A:U, 21, FALSE)</f>
        <v>DeShawn Stevenson</v>
      </c>
      <c r="B12878" t="s">
        <v>2094</v>
      </c>
      <c r="C12878" s="4">
        <v>2500000</v>
      </c>
      <c r="D12878" t="s">
        <v>77</v>
      </c>
      <c r="E12878">
        <v>2012</v>
      </c>
      <c r="F12878">
        <v>2011</v>
      </c>
      <c r="G12878" t="s">
        <v>64</v>
      </c>
      <c r="H12878" t="str">
        <f t="shared" si="201"/>
        <v>DeShawn Stevenson2011-12</v>
      </c>
    </row>
    <row r="12879" spans="1:8" x14ac:dyDescent="0.35">
      <c r="A12879" t="str">
        <f>VLOOKUP(salaries_1985to2020!B:B, player_information!A:U, 21, FALSE)</f>
        <v>DeShawn Stevenson</v>
      </c>
      <c r="B12879" t="s">
        <v>2094</v>
      </c>
      <c r="C12879" s="4">
        <v>2240450</v>
      </c>
      <c r="D12879" t="s">
        <v>54</v>
      </c>
      <c r="E12879">
        <v>2013</v>
      </c>
      <c r="F12879">
        <v>2012</v>
      </c>
      <c r="G12879" t="s">
        <v>39</v>
      </c>
      <c r="H12879" t="str">
        <f t="shared" si="201"/>
        <v>DeShawn Stevenson2012-13</v>
      </c>
    </row>
    <row r="12880" spans="1:8" x14ac:dyDescent="0.35">
      <c r="A12880" t="str">
        <f>VLOOKUP(salaries_1985to2020!B:B, player_information!A:U, 21, FALSE)</f>
        <v>Kebu Stewart</v>
      </c>
      <c r="B12880" t="s">
        <v>2095</v>
      </c>
      <c r="C12880" s="4">
        <v>242000</v>
      </c>
      <c r="D12880" t="s">
        <v>25</v>
      </c>
      <c r="E12880">
        <v>1998</v>
      </c>
      <c r="F12880">
        <v>1997</v>
      </c>
      <c r="G12880" t="s">
        <v>92</v>
      </c>
      <c r="H12880" t="str">
        <f t="shared" si="201"/>
        <v>Kebu Stewart1997-98</v>
      </c>
    </row>
    <row r="12881" spans="1:8" x14ac:dyDescent="0.35">
      <c r="A12881" t="str">
        <f>VLOOKUP(salaries_1985to2020!B:B, player_information!A:U, 21, FALSE)</f>
        <v>Kebu Stewart</v>
      </c>
      <c r="B12881" t="s">
        <v>2095</v>
      </c>
      <c r="C12881" s="4">
        <v>18941</v>
      </c>
      <c r="D12881" t="s">
        <v>30</v>
      </c>
      <c r="E12881">
        <v>2000</v>
      </c>
      <c r="F12881">
        <v>1999</v>
      </c>
      <c r="G12881" t="s">
        <v>33</v>
      </c>
      <c r="H12881" t="str">
        <f t="shared" si="201"/>
        <v>Kebu Stewart1999-00</v>
      </c>
    </row>
    <row r="12882" spans="1:8" x14ac:dyDescent="0.35">
      <c r="A12882" t="str">
        <f>VLOOKUP(salaries_1985to2020!B:B, player_information!A:U, 21, FALSE)</f>
        <v>Larry Stewart</v>
      </c>
      <c r="B12882" t="s">
        <v>2096</v>
      </c>
      <c r="C12882" s="4">
        <v>130000</v>
      </c>
      <c r="D12882" t="s">
        <v>9</v>
      </c>
      <c r="E12882">
        <v>1992</v>
      </c>
      <c r="F12882">
        <v>1991</v>
      </c>
      <c r="G12882" t="s">
        <v>68</v>
      </c>
      <c r="H12882" t="str">
        <f t="shared" si="201"/>
        <v>Larry Stewart1991-92</v>
      </c>
    </row>
    <row r="12883" spans="1:8" x14ac:dyDescent="0.35">
      <c r="A12883" t="str">
        <f>VLOOKUP(salaries_1985to2020!B:B, player_information!A:U, 21, FALSE)</f>
        <v>Larry Stewart</v>
      </c>
      <c r="B12883" t="s">
        <v>2096</v>
      </c>
      <c r="C12883" s="4">
        <v>500000</v>
      </c>
      <c r="D12883" t="s">
        <v>10</v>
      </c>
      <c r="E12883">
        <v>1993</v>
      </c>
      <c r="F12883">
        <v>1992</v>
      </c>
      <c r="G12883" t="s">
        <v>68</v>
      </c>
      <c r="H12883" t="str">
        <f t="shared" si="201"/>
        <v>Larry Stewart1992-93</v>
      </c>
    </row>
    <row r="12884" spans="1:8" x14ac:dyDescent="0.35">
      <c r="A12884" t="str">
        <f>VLOOKUP(salaries_1985to2020!B:B, player_information!A:U, 21, FALSE)</f>
        <v>Larry Stewart</v>
      </c>
      <c r="B12884" t="s">
        <v>2096</v>
      </c>
      <c r="C12884" s="4">
        <v>600000</v>
      </c>
      <c r="D12884" t="s">
        <v>12</v>
      </c>
      <c r="E12884">
        <v>1994</v>
      </c>
      <c r="F12884">
        <v>1993</v>
      </c>
      <c r="G12884" t="s">
        <v>68</v>
      </c>
      <c r="H12884" t="str">
        <f t="shared" si="201"/>
        <v>Larry Stewart1993-94</v>
      </c>
    </row>
    <row r="12885" spans="1:8" x14ac:dyDescent="0.35">
      <c r="A12885" t="str">
        <f>VLOOKUP(salaries_1985to2020!B:B, player_information!A:U, 21, FALSE)</f>
        <v>Larry Stewart</v>
      </c>
      <c r="B12885" t="s">
        <v>2096</v>
      </c>
      <c r="C12885" s="4">
        <v>700000</v>
      </c>
      <c r="D12885" t="s">
        <v>13</v>
      </c>
      <c r="E12885">
        <v>1995</v>
      </c>
      <c r="F12885">
        <v>1994</v>
      </c>
      <c r="G12885" t="s">
        <v>68</v>
      </c>
      <c r="H12885" t="str">
        <f t="shared" si="201"/>
        <v>Larry Stewart1994-95</v>
      </c>
    </row>
    <row r="12886" spans="1:8" x14ac:dyDescent="0.35">
      <c r="A12886" t="str">
        <f>VLOOKUP(salaries_1985to2020!B:B, player_information!A:U, 21, FALSE)</f>
        <v>Larry Stewart</v>
      </c>
      <c r="B12886" t="s">
        <v>2096</v>
      </c>
      <c r="C12886" s="4">
        <v>247500</v>
      </c>
      <c r="D12886" t="s">
        <v>24</v>
      </c>
      <c r="E12886">
        <v>1997</v>
      </c>
      <c r="F12886">
        <v>1996</v>
      </c>
      <c r="G12886" t="s">
        <v>113</v>
      </c>
      <c r="H12886" t="str">
        <f t="shared" si="201"/>
        <v>Larry Stewart1996-97</v>
      </c>
    </row>
    <row r="12887" spans="1:8" x14ac:dyDescent="0.35">
      <c r="A12887" t="str">
        <f>VLOOKUP(salaries_1985to2020!B:B, player_information!A:U, 21, FALSE)</f>
        <v>Michael Stewart</v>
      </c>
      <c r="B12887" t="s">
        <v>2097</v>
      </c>
      <c r="C12887" s="4">
        <v>242000</v>
      </c>
      <c r="D12887" t="s">
        <v>25</v>
      </c>
      <c r="E12887">
        <v>1998</v>
      </c>
      <c r="F12887">
        <v>1997</v>
      </c>
      <c r="G12887" t="s">
        <v>14</v>
      </c>
      <c r="H12887" t="str">
        <f t="shared" si="201"/>
        <v>Michael Stewart1997-98</v>
      </c>
    </row>
    <row r="12888" spans="1:8" x14ac:dyDescent="0.35">
      <c r="A12888" t="str">
        <f>VLOOKUP(salaries_1985to2020!B:B, player_information!A:U, 21, FALSE)</f>
        <v>Michael Stewart</v>
      </c>
      <c r="B12888" t="s">
        <v>2097</v>
      </c>
      <c r="C12888" s="4">
        <v>1000000</v>
      </c>
      <c r="D12888" t="s">
        <v>29</v>
      </c>
      <c r="E12888">
        <v>1999</v>
      </c>
      <c r="F12888">
        <v>1998</v>
      </c>
      <c r="G12888" t="s">
        <v>55</v>
      </c>
      <c r="H12888" t="str">
        <f t="shared" si="201"/>
        <v>Michael Stewart1998-99</v>
      </c>
    </row>
    <row r="12889" spans="1:8" x14ac:dyDescent="0.35">
      <c r="A12889" t="str">
        <f>VLOOKUP(salaries_1985to2020!B:B, player_information!A:U, 21, FALSE)</f>
        <v>Michael Stewart</v>
      </c>
      <c r="B12889" t="s">
        <v>2097</v>
      </c>
      <c r="C12889" s="4">
        <v>3200000</v>
      </c>
      <c r="D12889" t="s">
        <v>30</v>
      </c>
      <c r="E12889">
        <v>2000</v>
      </c>
      <c r="F12889">
        <v>1999</v>
      </c>
      <c r="G12889" t="s">
        <v>55</v>
      </c>
      <c r="H12889" t="str">
        <f t="shared" si="201"/>
        <v>Michael Stewart1999-00</v>
      </c>
    </row>
    <row r="12890" spans="1:8" x14ac:dyDescent="0.35">
      <c r="A12890" t="str">
        <f>VLOOKUP(salaries_1985to2020!B:B, player_information!A:U, 21, FALSE)</f>
        <v>Michael Stewart</v>
      </c>
      <c r="B12890" t="s">
        <v>2097</v>
      </c>
      <c r="C12890" s="4">
        <v>3520000</v>
      </c>
      <c r="D12890" t="s">
        <v>26</v>
      </c>
      <c r="E12890">
        <v>2001</v>
      </c>
      <c r="F12890">
        <v>2000</v>
      </c>
      <c r="G12890" t="s">
        <v>55</v>
      </c>
      <c r="H12890" t="str">
        <f t="shared" si="201"/>
        <v>Michael Stewart2000-01</v>
      </c>
    </row>
    <row r="12891" spans="1:8" x14ac:dyDescent="0.35">
      <c r="A12891" t="str">
        <f>VLOOKUP(salaries_1985to2020!B:B, player_information!A:U, 21, FALSE)</f>
        <v>Michael Stewart</v>
      </c>
      <c r="B12891" t="s">
        <v>2097</v>
      </c>
      <c r="C12891" s="4">
        <v>3840000</v>
      </c>
      <c r="D12891" t="s">
        <v>31</v>
      </c>
      <c r="E12891">
        <v>2002</v>
      </c>
      <c r="F12891">
        <v>2001</v>
      </c>
      <c r="G12891" t="s">
        <v>55</v>
      </c>
      <c r="H12891" t="str">
        <f t="shared" si="201"/>
        <v>Michael Stewart2001-02</v>
      </c>
    </row>
    <row r="12892" spans="1:8" x14ac:dyDescent="0.35">
      <c r="A12892" t="str">
        <f>VLOOKUP(salaries_1985to2020!B:B, player_information!A:U, 21, FALSE)</f>
        <v>Michael Stewart</v>
      </c>
      <c r="B12892" t="s">
        <v>2097</v>
      </c>
      <c r="C12892" s="4">
        <v>4160000</v>
      </c>
      <c r="D12892" t="s">
        <v>32</v>
      </c>
      <c r="E12892">
        <v>2003</v>
      </c>
      <c r="F12892">
        <v>2002</v>
      </c>
      <c r="G12892" t="s">
        <v>101</v>
      </c>
      <c r="H12892" t="str">
        <f t="shared" si="201"/>
        <v>Michael Stewart2002-03</v>
      </c>
    </row>
    <row r="12893" spans="1:8" x14ac:dyDescent="0.35">
      <c r="A12893" t="str">
        <f>VLOOKUP(salaries_1985to2020!B:B, player_information!A:U, 21, FALSE)</f>
        <v>Michael Stewart</v>
      </c>
      <c r="B12893" t="s">
        <v>2097</v>
      </c>
      <c r="C12893" s="4">
        <v>4480000</v>
      </c>
      <c r="D12893" t="s">
        <v>34</v>
      </c>
      <c r="E12893">
        <v>2004</v>
      </c>
      <c r="F12893">
        <v>2003</v>
      </c>
      <c r="G12893" t="s">
        <v>11</v>
      </c>
      <c r="H12893" t="str">
        <f t="shared" si="201"/>
        <v>Michael Stewart2003-04</v>
      </c>
    </row>
    <row r="12894" spans="1:8" x14ac:dyDescent="0.35">
      <c r="A12894" t="str">
        <f>VLOOKUP(salaries_1985to2020!B:B, player_information!A:U, 21, FALSE)</f>
        <v>Michael Stewart</v>
      </c>
      <c r="B12894" t="s">
        <v>2097</v>
      </c>
      <c r="C12894" s="4">
        <v>4800000</v>
      </c>
      <c r="D12894" t="s">
        <v>35</v>
      </c>
      <c r="E12894">
        <v>2005</v>
      </c>
      <c r="F12894">
        <v>2004</v>
      </c>
      <c r="G12894" t="s">
        <v>11</v>
      </c>
      <c r="H12894" t="str">
        <f t="shared" si="201"/>
        <v>Michael Stewart2004-05</v>
      </c>
    </row>
    <row r="12895" spans="1:8" x14ac:dyDescent="0.35">
      <c r="A12895" t="str">
        <f>VLOOKUP(salaries_1985to2020!B:B, player_information!A:U, 21, FALSE)</f>
        <v>Greg Stiemsma</v>
      </c>
      <c r="B12895" t="s">
        <v>2098</v>
      </c>
      <c r="C12895" s="4">
        <v>762195</v>
      </c>
      <c r="D12895" t="s">
        <v>77</v>
      </c>
      <c r="E12895">
        <v>2012</v>
      </c>
      <c r="F12895">
        <v>2011</v>
      </c>
      <c r="G12895" t="s">
        <v>11</v>
      </c>
      <c r="H12895" t="str">
        <f t="shared" si="201"/>
        <v>Greg Stiemsma2011-12</v>
      </c>
    </row>
    <row r="12896" spans="1:8" x14ac:dyDescent="0.35">
      <c r="A12896" t="str">
        <f>VLOOKUP(salaries_1985to2020!B:B, player_information!A:U, 21, FALSE)</f>
        <v>Greg Stiemsma</v>
      </c>
      <c r="B12896" t="s">
        <v>2098</v>
      </c>
      <c r="C12896" s="4">
        <v>2575000</v>
      </c>
      <c r="D12896" t="s">
        <v>54</v>
      </c>
      <c r="E12896">
        <v>2013</v>
      </c>
      <c r="F12896">
        <v>2012</v>
      </c>
      <c r="G12896" t="s">
        <v>81</v>
      </c>
      <c r="H12896" t="str">
        <f t="shared" si="201"/>
        <v>Greg Stiemsma2012-13</v>
      </c>
    </row>
    <row r="12897" spans="1:8" x14ac:dyDescent="0.35">
      <c r="A12897" t="str">
        <f>VLOOKUP(salaries_1985to2020!B:B, player_information!A:U, 21, FALSE)</f>
        <v>Greg Stiemsma</v>
      </c>
      <c r="B12897" t="s">
        <v>2098</v>
      </c>
      <c r="C12897" s="4">
        <v>2676000</v>
      </c>
      <c r="D12897" t="s">
        <v>56</v>
      </c>
      <c r="E12897">
        <v>2014</v>
      </c>
      <c r="F12897">
        <v>2013</v>
      </c>
      <c r="G12897" t="s">
        <v>87</v>
      </c>
      <c r="H12897" t="str">
        <f t="shared" si="201"/>
        <v>Greg Stiemsma2013-14</v>
      </c>
    </row>
    <row r="12898" spans="1:8" x14ac:dyDescent="0.35">
      <c r="A12898" t="str">
        <f>VLOOKUP(salaries_1985to2020!B:B, player_information!A:U, 21, FALSE)</f>
        <v>Greg Stiemsma</v>
      </c>
      <c r="B12898" t="s">
        <v>2098</v>
      </c>
      <c r="C12898" s="4">
        <v>981084</v>
      </c>
      <c r="D12898" t="s">
        <v>57</v>
      </c>
      <c r="E12898">
        <v>2015</v>
      </c>
      <c r="F12898">
        <v>2014</v>
      </c>
      <c r="G12898" t="s">
        <v>55</v>
      </c>
      <c r="H12898" t="str">
        <f t="shared" si="201"/>
        <v>Greg Stiemsma2014-15</v>
      </c>
    </row>
    <row r="12899" spans="1:8" x14ac:dyDescent="0.35">
      <c r="A12899" t="str">
        <f>VLOOKUP(salaries_1985to2020!B:B, player_information!A:U, 21, FALSE)</f>
        <v>Steve Stipanovich</v>
      </c>
      <c r="B12899" t="s">
        <v>2099</v>
      </c>
      <c r="C12899" s="4">
        <v>420000</v>
      </c>
      <c r="D12899" t="s">
        <v>16</v>
      </c>
      <c r="E12899">
        <v>1985</v>
      </c>
      <c r="F12899">
        <v>1984</v>
      </c>
      <c r="G12899" t="s">
        <v>109</v>
      </c>
      <c r="H12899" t="str">
        <f t="shared" si="201"/>
        <v>Steve Stipanovich1984-85</v>
      </c>
    </row>
    <row r="12900" spans="1:8" x14ac:dyDescent="0.35">
      <c r="A12900" t="str">
        <f>VLOOKUP(salaries_1985to2020!B:B, player_information!A:U, 21, FALSE)</f>
        <v>Steve Stipanovich</v>
      </c>
      <c r="B12900" t="s">
        <v>2099</v>
      </c>
      <c r="C12900" s="4">
        <v>530000</v>
      </c>
      <c r="D12900" t="s">
        <v>18</v>
      </c>
      <c r="E12900">
        <v>1986</v>
      </c>
      <c r="F12900">
        <v>1985</v>
      </c>
      <c r="G12900" t="s">
        <v>109</v>
      </c>
      <c r="H12900" t="str">
        <f t="shared" si="201"/>
        <v>Steve Stipanovich1985-86</v>
      </c>
    </row>
    <row r="12901" spans="1:8" x14ac:dyDescent="0.35">
      <c r="A12901" t="str">
        <f>VLOOKUP(salaries_1985to2020!B:B, player_information!A:U, 21, FALSE)</f>
        <v>Steve Stipanovich</v>
      </c>
      <c r="B12901" t="s">
        <v>2099</v>
      </c>
      <c r="C12901" s="4">
        <v>710000</v>
      </c>
      <c r="D12901" t="s">
        <v>19</v>
      </c>
      <c r="E12901">
        <v>1988</v>
      </c>
      <c r="F12901">
        <v>1987</v>
      </c>
      <c r="G12901" t="s">
        <v>109</v>
      </c>
      <c r="H12901" t="str">
        <f t="shared" si="201"/>
        <v>Steve Stipanovich1987-88</v>
      </c>
    </row>
    <row r="12902" spans="1:8" x14ac:dyDescent="0.35">
      <c r="A12902" t="str">
        <f>VLOOKUP(salaries_1985to2020!B:B, player_information!A:U, 21, FALSE)</f>
        <v>Steve Stipanovich</v>
      </c>
      <c r="B12902" t="s">
        <v>2099</v>
      </c>
      <c r="C12902" s="4">
        <v>960000</v>
      </c>
      <c r="D12902" t="s">
        <v>20</v>
      </c>
      <c r="E12902">
        <v>1989</v>
      </c>
      <c r="F12902">
        <v>1988</v>
      </c>
      <c r="G12902" t="s">
        <v>109</v>
      </c>
      <c r="H12902" t="str">
        <f t="shared" si="201"/>
        <v>Steve Stipanovich1988-89</v>
      </c>
    </row>
    <row r="12903" spans="1:8" x14ac:dyDescent="0.35">
      <c r="A12903" t="str">
        <f>VLOOKUP(salaries_1985to2020!B:B, player_information!A:U, 21, FALSE)</f>
        <v>Bryant Stith</v>
      </c>
      <c r="B12903" t="s">
        <v>2100</v>
      </c>
      <c r="C12903" s="4">
        <v>850000</v>
      </c>
      <c r="D12903" t="s">
        <v>10</v>
      </c>
      <c r="E12903">
        <v>1993</v>
      </c>
      <c r="F12903">
        <v>1992</v>
      </c>
      <c r="G12903" t="s">
        <v>22</v>
      </c>
      <c r="H12903" t="str">
        <f t="shared" si="201"/>
        <v>Bryant Stith1992-93</v>
      </c>
    </row>
    <row r="12904" spans="1:8" x14ac:dyDescent="0.35">
      <c r="A12904" t="str">
        <f>VLOOKUP(salaries_1985to2020!B:B, player_information!A:U, 21, FALSE)</f>
        <v>Bryant Stith</v>
      </c>
      <c r="B12904" t="s">
        <v>2100</v>
      </c>
      <c r="C12904" s="4">
        <v>1100000</v>
      </c>
      <c r="D12904" t="s">
        <v>12</v>
      </c>
      <c r="E12904">
        <v>1994</v>
      </c>
      <c r="F12904">
        <v>1993</v>
      </c>
      <c r="G12904" t="s">
        <v>22</v>
      </c>
      <c r="H12904" t="str">
        <f t="shared" si="201"/>
        <v>Bryant Stith1993-94</v>
      </c>
    </row>
    <row r="12905" spans="1:8" x14ac:dyDescent="0.35">
      <c r="A12905" t="str">
        <f>VLOOKUP(salaries_1985to2020!B:B, player_information!A:U, 21, FALSE)</f>
        <v>Bryant Stith</v>
      </c>
      <c r="B12905" t="s">
        <v>2100</v>
      </c>
      <c r="C12905" s="4">
        <v>1375000</v>
      </c>
      <c r="D12905" t="s">
        <v>13</v>
      </c>
      <c r="E12905">
        <v>1995</v>
      </c>
      <c r="F12905">
        <v>1994</v>
      </c>
      <c r="G12905" t="s">
        <v>22</v>
      </c>
      <c r="H12905" t="str">
        <f t="shared" si="201"/>
        <v>Bryant Stith1994-95</v>
      </c>
    </row>
    <row r="12906" spans="1:8" x14ac:dyDescent="0.35">
      <c r="A12906" t="str">
        <f>VLOOKUP(salaries_1985to2020!B:B, player_information!A:U, 21, FALSE)</f>
        <v>Bryant Stith</v>
      </c>
      <c r="B12906" t="s">
        <v>2100</v>
      </c>
      <c r="C12906" s="4">
        <v>1550000</v>
      </c>
      <c r="D12906" t="s">
        <v>23</v>
      </c>
      <c r="E12906">
        <v>1996</v>
      </c>
      <c r="F12906">
        <v>1995</v>
      </c>
      <c r="G12906" t="s">
        <v>22</v>
      </c>
      <c r="H12906" t="str">
        <f t="shared" si="201"/>
        <v>Bryant Stith1995-96</v>
      </c>
    </row>
    <row r="12907" spans="1:8" x14ac:dyDescent="0.35">
      <c r="A12907" t="str">
        <f>VLOOKUP(salaries_1985to2020!B:B, player_information!A:U, 21, FALSE)</f>
        <v>Bryant Stith</v>
      </c>
      <c r="B12907" t="s">
        <v>2100</v>
      </c>
      <c r="C12907" s="4">
        <v>3400000</v>
      </c>
      <c r="D12907" t="s">
        <v>24</v>
      </c>
      <c r="E12907">
        <v>1997</v>
      </c>
      <c r="F12907">
        <v>1996</v>
      </c>
      <c r="G12907" t="s">
        <v>22</v>
      </c>
      <c r="H12907" t="str">
        <f t="shared" si="201"/>
        <v>Bryant Stith1996-97</v>
      </c>
    </row>
    <row r="12908" spans="1:8" x14ac:dyDescent="0.35">
      <c r="A12908" t="str">
        <f>VLOOKUP(salaries_1985to2020!B:B, player_information!A:U, 21, FALSE)</f>
        <v>Bryant Stith</v>
      </c>
      <c r="B12908" t="s">
        <v>2100</v>
      </c>
      <c r="C12908" s="4">
        <v>4030000</v>
      </c>
      <c r="D12908" t="s">
        <v>25</v>
      </c>
      <c r="E12908">
        <v>1998</v>
      </c>
      <c r="F12908">
        <v>1997</v>
      </c>
      <c r="G12908" t="s">
        <v>22</v>
      </c>
      <c r="H12908" t="str">
        <f t="shared" si="201"/>
        <v>Bryant Stith1997-98</v>
      </c>
    </row>
    <row r="12909" spans="1:8" x14ac:dyDescent="0.35">
      <c r="A12909" t="str">
        <f>VLOOKUP(salaries_1985to2020!B:B, player_information!A:U, 21, FALSE)</f>
        <v>Bryant Stith</v>
      </c>
      <c r="B12909" t="s">
        <v>2100</v>
      </c>
      <c r="C12909" s="4">
        <v>4666000</v>
      </c>
      <c r="D12909" t="s">
        <v>29</v>
      </c>
      <c r="E12909">
        <v>1999</v>
      </c>
      <c r="F12909">
        <v>1998</v>
      </c>
      <c r="G12909" t="s">
        <v>22</v>
      </c>
      <c r="H12909" t="str">
        <f t="shared" si="201"/>
        <v>Bryant Stith1998-99</v>
      </c>
    </row>
    <row r="12910" spans="1:8" x14ac:dyDescent="0.35">
      <c r="A12910" t="str">
        <f>VLOOKUP(salaries_1985to2020!B:B, player_information!A:U, 21, FALSE)</f>
        <v>Bryant Stith</v>
      </c>
      <c r="B12910" t="s">
        <v>2100</v>
      </c>
      <c r="C12910" s="4">
        <v>5290000</v>
      </c>
      <c r="D12910" t="s">
        <v>30</v>
      </c>
      <c r="E12910">
        <v>2000</v>
      </c>
      <c r="F12910">
        <v>1999</v>
      </c>
      <c r="G12910" t="s">
        <v>22</v>
      </c>
      <c r="H12910" t="str">
        <f t="shared" si="201"/>
        <v>Bryant Stith1999-00</v>
      </c>
    </row>
    <row r="12911" spans="1:8" x14ac:dyDescent="0.35">
      <c r="A12911" t="str">
        <f>VLOOKUP(salaries_1985to2020!B:B, player_information!A:U, 21, FALSE)</f>
        <v>Bryant Stith</v>
      </c>
      <c r="B12911" t="s">
        <v>2100</v>
      </c>
      <c r="C12911" s="4">
        <v>5920000</v>
      </c>
      <c r="D12911" t="s">
        <v>26</v>
      </c>
      <c r="E12911">
        <v>2001</v>
      </c>
      <c r="F12911">
        <v>2000</v>
      </c>
      <c r="G12911" t="s">
        <v>11</v>
      </c>
      <c r="H12911" t="str">
        <f t="shared" si="201"/>
        <v>Bryant Stith2000-01</v>
      </c>
    </row>
    <row r="12912" spans="1:8" x14ac:dyDescent="0.35">
      <c r="A12912" t="str">
        <f>VLOOKUP(salaries_1985to2020!B:B, player_information!A:U, 21, FALSE)</f>
        <v>Bryant Stith</v>
      </c>
      <c r="B12912" t="s">
        <v>2100</v>
      </c>
      <c r="C12912" s="4">
        <v>2000000</v>
      </c>
      <c r="D12912" t="s">
        <v>31</v>
      </c>
      <c r="E12912">
        <v>2002</v>
      </c>
      <c r="F12912">
        <v>2001</v>
      </c>
      <c r="G12912" t="s">
        <v>101</v>
      </c>
      <c r="H12912" t="str">
        <f t="shared" si="201"/>
        <v>Bryant Stith2001-02</v>
      </c>
    </row>
    <row r="12913" spans="1:8" x14ac:dyDescent="0.35">
      <c r="A12913" t="str">
        <f>VLOOKUP(salaries_1985to2020!B:B, player_information!A:U, 21, FALSE)</f>
        <v>Bryant Stith</v>
      </c>
      <c r="B12913" t="s">
        <v>2100</v>
      </c>
      <c r="C12913" s="4">
        <v>2000000</v>
      </c>
      <c r="D12913" t="s">
        <v>32</v>
      </c>
      <c r="E12913">
        <v>2003</v>
      </c>
      <c r="F12913">
        <v>2002</v>
      </c>
      <c r="G12913" t="s">
        <v>49</v>
      </c>
      <c r="H12913" t="str">
        <f t="shared" si="201"/>
        <v>Bryant Stith2002-03</v>
      </c>
    </row>
    <row r="12914" spans="1:8" x14ac:dyDescent="0.35">
      <c r="A12914" t="str">
        <f>VLOOKUP(salaries_1985to2020!B:B, player_information!A:U, 21, FALSE)</f>
        <v>Alex Stivrins</v>
      </c>
      <c r="B12914" t="s">
        <v>2101</v>
      </c>
      <c r="C12914" s="4">
        <v>140000</v>
      </c>
      <c r="D12914" t="s">
        <v>10</v>
      </c>
      <c r="E12914">
        <v>1993</v>
      </c>
      <c r="F12914">
        <v>1992</v>
      </c>
      <c r="G12914" t="s">
        <v>62</v>
      </c>
      <c r="H12914" t="str">
        <f t="shared" si="201"/>
        <v>Alex Stivrins1992-93</v>
      </c>
    </row>
    <row r="12915" spans="1:8" x14ac:dyDescent="0.35">
      <c r="A12915" t="str">
        <f>VLOOKUP(salaries_1985to2020!B:B, player_information!A:U, 21, FALSE)</f>
        <v>David Stockton</v>
      </c>
      <c r="B12915" t="s">
        <v>2102</v>
      </c>
      <c r="C12915" s="4">
        <v>29843</v>
      </c>
      <c r="D12915" t="s">
        <v>57</v>
      </c>
      <c r="E12915">
        <v>2015</v>
      </c>
      <c r="F12915">
        <v>2014</v>
      </c>
      <c r="G12915" t="s">
        <v>14</v>
      </c>
      <c r="H12915" t="str">
        <f t="shared" si="201"/>
        <v>David Stockton2014-15</v>
      </c>
    </row>
    <row r="12916" spans="1:8" x14ac:dyDescent="0.35">
      <c r="A12916" t="str">
        <f>VLOOKUP(salaries_1985to2020!B:B, player_information!A:U, 21, FALSE)</f>
        <v>David Stockton</v>
      </c>
      <c r="B12916" t="s">
        <v>2102</v>
      </c>
      <c r="C12916" s="4">
        <v>192813</v>
      </c>
      <c r="D12916" t="s">
        <v>45</v>
      </c>
      <c r="E12916">
        <v>2018</v>
      </c>
      <c r="F12916">
        <v>2017</v>
      </c>
      <c r="G12916" t="s">
        <v>116</v>
      </c>
      <c r="H12916" t="str">
        <f t="shared" si="201"/>
        <v>David Stockton2017-18</v>
      </c>
    </row>
    <row r="12917" spans="1:8" x14ac:dyDescent="0.35">
      <c r="A12917" t="s">
        <v>13365</v>
      </c>
      <c r="B12917" t="s">
        <v>2102</v>
      </c>
      <c r="C12917" s="4">
        <v>1544951</v>
      </c>
      <c r="D12917" t="s">
        <v>14974</v>
      </c>
      <c r="E12917">
        <v>2019</v>
      </c>
      <c r="F12917">
        <v>2018</v>
      </c>
      <c r="G12917" t="s">
        <v>116</v>
      </c>
      <c r="H12917" t="str">
        <f t="shared" si="201"/>
        <v>David Stockton2018-19</v>
      </c>
    </row>
    <row r="12918" spans="1:8" x14ac:dyDescent="0.35">
      <c r="A12918" t="str">
        <f>VLOOKUP(salaries_1985to2020!B:B, player_information!A:U, 21, FALSE)</f>
        <v>John Stockton</v>
      </c>
      <c r="B12918" t="s">
        <v>2103</v>
      </c>
      <c r="C12918" s="4">
        <v>150000</v>
      </c>
      <c r="D12918" t="s">
        <v>18</v>
      </c>
      <c r="E12918">
        <v>1986</v>
      </c>
      <c r="F12918">
        <v>1985</v>
      </c>
      <c r="G12918" t="s">
        <v>116</v>
      </c>
      <c r="H12918" t="str">
        <f t="shared" si="201"/>
        <v>John Stockton1985-86</v>
      </c>
    </row>
    <row r="12919" spans="1:8" x14ac:dyDescent="0.35">
      <c r="A12919" t="str">
        <f>VLOOKUP(salaries_1985to2020!B:B, player_information!A:U, 21, FALSE)</f>
        <v>John Stockton</v>
      </c>
      <c r="B12919" t="s">
        <v>2103</v>
      </c>
      <c r="C12919" s="4">
        <v>278000</v>
      </c>
      <c r="D12919" t="s">
        <v>19</v>
      </c>
      <c r="E12919">
        <v>1988</v>
      </c>
      <c r="F12919">
        <v>1987</v>
      </c>
      <c r="G12919" t="s">
        <v>116</v>
      </c>
      <c r="H12919" t="str">
        <f t="shared" si="201"/>
        <v>John Stockton1987-88</v>
      </c>
    </row>
    <row r="12920" spans="1:8" x14ac:dyDescent="0.35">
      <c r="A12920" t="str">
        <f>VLOOKUP(salaries_1985to2020!B:B, player_information!A:U, 21, FALSE)</f>
        <v>John Stockton</v>
      </c>
      <c r="B12920" t="s">
        <v>2103</v>
      </c>
      <c r="C12920" s="4">
        <v>300000</v>
      </c>
      <c r="D12920" t="s">
        <v>20</v>
      </c>
      <c r="E12920">
        <v>1989</v>
      </c>
      <c r="F12920">
        <v>1988</v>
      </c>
      <c r="G12920" t="s">
        <v>116</v>
      </c>
      <c r="H12920" t="str">
        <f t="shared" si="201"/>
        <v>John Stockton1988-89</v>
      </c>
    </row>
    <row r="12921" spans="1:8" x14ac:dyDescent="0.35">
      <c r="A12921" t="str">
        <f>VLOOKUP(salaries_1985to2020!B:B, player_information!A:U, 21, FALSE)</f>
        <v>John Stockton</v>
      </c>
      <c r="B12921" t="s">
        <v>2103</v>
      </c>
      <c r="C12921" s="4">
        <v>1050000</v>
      </c>
      <c r="D12921" t="s">
        <v>184</v>
      </c>
      <c r="E12921">
        <v>1990</v>
      </c>
      <c r="F12921">
        <v>1989</v>
      </c>
      <c r="G12921" t="s">
        <v>116</v>
      </c>
      <c r="H12921" t="str">
        <f t="shared" si="201"/>
        <v>John Stockton1989-90</v>
      </c>
    </row>
    <row r="12922" spans="1:8" x14ac:dyDescent="0.35">
      <c r="A12922" t="str">
        <f>VLOOKUP(salaries_1985to2020!B:B, player_information!A:U, 21, FALSE)</f>
        <v>John Stockton</v>
      </c>
      <c r="B12922" t="s">
        <v>2103</v>
      </c>
      <c r="C12922" s="4">
        <v>2000000</v>
      </c>
      <c r="D12922" t="s">
        <v>7</v>
      </c>
      <c r="E12922">
        <v>1991</v>
      </c>
      <c r="F12922">
        <v>1990</v>
      </c>
      <c r="G12922" t="s">
        <v>116</v>
      </c>
      <c r="H12922" t="str">
        <f t="shared" si="201"/>
        <v>John Stockton1990-91</v>
      </c>
    </row>
    <row r="12923" spans="1:8" x14ac:dyDescent="0.35">
      <c r="A12923" t="str">
        <f>VLOOKUP(salaries_1985to2020!B:B, player_information!A:U, 21, FALSE)</f>
        <v>John Stockton</v>
      </c>
      <c r="B12923" t="s">
        <v>2103</v>
      </c>
      <c r="C12923" s="4">
        <v>2100000</v>
      </c>
      <c r="D12923" t="s">
        <v>9</v>
      </c>
      <c r="E12923">
        <v>1992</v>
      </c>
      <c r="F12923">
        <v>1991</v>
      </c>
      <c r="G12923" t="s">
        <v>116</v>
      </c>
      <c r="H12923" t="str">
        <f t="shared" si="201"/>
        <v>John Stockton1991-92</v>
      </c>
    </row>
    <row r="12924" spans="1:8" x14ac:dyDescent="0.35">
      <c r="A12924" t="str">
        <f>VLOOKUP(salaries_1985to2020!B:B, player_information!A:U, 21, FALSE)</f>
        <v>John Stockton</v>
      </c>
      <c r="B12924" t="s">
        <v>2103</v>
      </c>
      <c r="C12924" s="4">
        <v>2200000</v>
      </c>
      <c r="D12924" t="s">
        <v>10</v>
      </c>
      <c r="E12924">
        <v>1993</v>
      </c>
      <c r="F12924">
        <v>1992</v>
      </c>
      <c r="G12924" t="s">
        <v>116</v>
      </c>
      <c r="H12924" t="str">
        <f t="shared" si="201"/>
        <v>John Stockton1992-93</v>
      </c>
    </row>
    <row r="12925" spans="1:8" x14ac:dyDescent="0.35">
      <c r="A12925" t="str">
        <f>VLOOKUP(salaries_1985to2020!B:B, player_information!A:U, 21, FALSE)</f>
        <v>John Stockton</v>
      </c>
      <c r="B12925" t="s">
        <v>2103</v>
      </c>
      <c r="C12925" s="4">
        <v>2400000</v>
      </c>
      <c r="D12925" t="s">
        <v>12</v>
      </c>
      <c r="E12925">
        <v>1994</v>
      </c>
      <c r="F12925">
        <v>1993</v>
      </c>
      <c r="G12925" t="s">
        <v>116</v>
      </c>
      <c r="H12925" t="str">
        <f t="shared" si="201"/>
        <v>John Stockton1993-94</v>
      </c>
    </row>
    <row r="12926" spans="1:8" x14ac:dyDescent="0.35">
      <c r="A12926" t="str">
        <f>VLOOKUP(salaries_1985to2020!B:B, player_information!A:U, 21, FALSE)</f>
        <v>John Stockton</v>
      </c>
      <c r="B12926" t="s">
        <v>2103</v>
      </c>
      <c r="C12926" s="4">
        <v>2600000</v>
      </c>
      <c r="D12926" t="s">
        <v>13</v>
      </c>
      <c r="E12926">
        <v>1995</v>
      </c>
      <c r="F12926">
        <v>1994</v>
      </c>
      <c r="G12926" t="s">
        <v>116</v>
      </c>
      <c r="H12926" t="str">
        <f t="shared" si="201"/>
        <v>John Stockton1994-95</v>
      </c>
    </row>
    <row r="12927" spans="1:8" x14ac:dyDescent="0.35">
      <c r="A12927" t="str">
        <f>VLOOKUP(salaries_1985to2020!B:B, player_information!A:U, 21, FALSE)</f>
        <v>John Stockton</v>
      </c>
      <c r="B12927" t="s">
        <v>2103</v>
      </c>
      <c r="C12927" s="4">
        <v>2800000</v>
      </c>
      <c r="D12927" t="s">
        <v>23</v>
      </c>
      <c r="E12927">
        <v>1996</v>
      </c>
      <c r="F12927">
        <v>1995</v>
      </c>
      <c r="G12927" t="s">
        <v>116</v>
      </c>
      <c r="H12927" t="str">
        <f t="shared" si="201"/>
        <v>John Stockton1995-96</v>
      </c>
    </row>
    <row r="12928" spans="1:8" x14ac:dyDescent="0.35">
      <c r="A12928" t="str">
        <f>VLOOKUP(salaries_1985to2020!B:B, player_information!A:U, 21, FALSE)</f>
        <v>John Stockton</v>
      </c>
      <c r="B12928" t="s">
        <v>2103</v>
      </c>
      <c r="C12928" s="4">
        <v>6000000</v>
      </c>
      <c r="D12928" t="s">
        <v>24</v>
      </c>
      <c r="E12928">
        <v>1997</v>
      </c>
      <c r="F12928">
        <v>1996</v>
      </c>
      <c r="G12928" t="s">
        <v>116</v>
      </c>
      <c r="H12928" t="str">
        <f t="shared" si="201"/>
        <v>John Stockton1996-97</v>
      </c>
    </row>
    <row r="12929" spans="1:8" x14ac:dyDescent="0.35">
      <c r="A12929" t="str">
        <f>VLOOKUP(salaries_1985to2020!B:B, player_information!A:U, 21, FALSE)</f>
        <v>John Stockton</v>
      </c>
      <c r="B12929" t="s">
        <v>2103</v>
      </c>
      <c r="C12929" s="4">
        <v>5000000</v>
      </c>
      <c r="D12929" t="s">
        <v>25</v>
      </c>
      <c r="E12929">
        <v>1998</v>
      </c>
      <c r="F12929">
        <v>1997</v>
      </c>
      <c r="G12929" t="s">
        <v>116</v>
      </c>
      <c r="H12929" t="str">
        <f t="shared" si="201"/>
        <v>John Stockton1997-98</v>
      </c>
    </row>
    <row r="12930" spans="1:8" x14ac:dyDescent="0.35">
      <c r="A12930" t="str">
        <f>VLOOKUP(salaries_1985to2020!B:B, player_information!A:U, 21, FALSE)</f>
        <v>John Stockton</v>
      </c>
      <c r="B12930" t="s">
        <v>2103</v>
      </c>
      <c r="C12930" s="4">
        <v>4000000</v>
      </c>
      <c r="D12930" t="s">
        <v>29</v>
      </c>
      <c r="E12930">
        <v>1999</v>
      </c>
      <c r="F12930">
        <v>1998</v>
      </c>
      <c r="G12930" t="s">
        <v>116</v>
      </c>
      <c r="H12930" t="str">
        <f t="shared" si="201"/>
        <v>John Stockton1998-99</v>
      </c>
    </row>
    <row r="12931" spans="1:8" x14ac:dyDescent="0.35">
      <c r="A12931" t="str">
        <f>VLOOKUP(salaries_1985to2020!B:B, player_information!A:U, 21, FALSE)</f>
        <v>John Stockton</v>
      </c>
      <c r="B12931" t="s">
        <v>2103</v>
      </c>
      <c r="C12931" s="4">
        <v>11000000</v>
      </c>
      <c r="D12931" t="s">
        <v>30</v>
      </c>
      <c r="E12931">
        <v>2000</v>
      </c>
      <c r="F12931">
        <v>1999</v>
      </c>
      <c r="G12931" t="s">
        <v>116</v>
      </c>
      <c r="H12931" t="str">
        <f t="shared" ref="H12931:H12994" si="202">_xlfn.CONCAT(A12931, D12931)</f>
        <v>John Stockton1999-00</v>
      </c>
    </row>
    <row r="12932" spans="1:8" x14ac:dyDescent="0.35">
      <c r="A12932" t="str">
        <f>VLOOKUP(salaries_1985to2020!B:B, player_information!A:U, 21, FALSE)</f>
        <v>John Stockton</v>
      </c>
      <c r="B12932" t="s">
        <v>2103</v>
      </c>
      <c r="C12932" s="4">
        <v>11000000</v>
      </c>
      <c r="D12932" t="s">
        <v>26</v>
      </c>
      <c r="E12932">
        <v>2001</v>
      </c>
      <c r="F12932">
        <v>2000</v>
      </c>
      <c r="G12932" t="s">
        <v>116</v>
      </c>
      <c r="H12932" t="str">
        <f t="shared" si="202"/>
        <v>John Stockton2000-01</v>
      </c>
    </row>
    <row r="12933" spans="1:8" x14ac:dyDescent="0.35">
      <c r="A12933" t="str">
        <f>VLOOKUP(salaries_1985to2020!B:B, player_information!A:U, 21, FALSE)</f>
        <v>John Stockton</v>
      </c>
      <c r="B12933" t="s">
        <v>2103</v>
      </c>
      <c r="C12933" s="4">
        <v>7000000</v>
      </c>
      <c r="D12933" t="s">
        <v>31</v>
      </c>
      <c r="E12933">
        <v>2002</v>
      </c>
      <c r="F12933">
        <v>2001</v>
      </c>
      <c r="G12933" t="s">
        <v>116</v>
      </c>
      <c r="H12933" t="str">
        <f t="shared" si="202"/>
        <v>John Stockton2001-02</v>
      </c>
    </row>
    <row r="12934" spans="1:8" x14ac:dyDescent="0.35">
      <c r="A12934" t="str">
        <f>VLOOKUP(salaries_1985to2020!B:B, player_information!A:U, 21, FALSE)</f>
        <v>John Stockton</v>
      </c>
      <c r="B12934" t="s">
        <v>2103</v>
      </c>
      <c r="C12934" s="4">
        <v>7875000</v>
      </c>
      <c r="D12934" t="s">
        <v>32</v>
      </c>
      <c r="E12934">
        <v>2003</v>
      </c>
      <c r="F12934">
        <v>2002</v>
      </c>
      <c r="G12934" t="s">
        <v>116</v>
      </c>
      <c r="H12934" t="str">
        <f t="shared" si="202"/>
        <v>John Stockton2002-03</v>
      </c>
    </row>
    <row r="12935" spans="1:8" x14ac:dyDescent="0.35">
      <c r="A12935" t="str">
        <f>VLOOKUP(salaries_1985to2020!B:B, player_information!A:U, 21, FALSE)</f>
        <v>Peja Stojakovic</v>
      </c>
      <c r="B12935" t="s">
        <v>2104</v>
      </c>
      <c r="C12935" s="4">
        <v>1310400</v>
      </c>
      <c r="D12935" t="s">
        <v>30</v>
      </c>
      <c r="E12935">
        <v>2000</v>
      </c>
      <c r="F12935">
        <v>1999</v>
      </c>
      <c r="G12935" t="s">
        <v>14</v>
      </c>
      <c r="H12935" t="str">
        <f t="shared" si="202"/>
        <v>Peja Stojakovic1999-00</v>
      </c>
    </row>
    <row r="12936" spans="1:8" x14ac:dyDescent="0.35">
      <c r="A12936" t="str">
        <f>VLOOKUP(salaries_1985to2020!B:B, player_information!A:U, 21, FALSE)</f>
        <v>Peja Stojakovic</v>
      </c>
      <c r="B12936" t="s">
        <v>2104</v>
      </c>
      <c r="C12936" s="4">
        <v>1480000</v>
      </c>
      <c r="D12936" t="s">
        <v>26</v>
      </c>
      <c r="E12936">
        <v>2001</v>
      </c>
      <c r="F12936">
        <v>2000</v>
      </c>
      <c r="G12936" t="s">
        <v>14</v>
      </c>
      <c r="H12936" t="str">
        <f t="shared" si="202"/>
        <v>Peja Stojakovic2000-01</v>
      </c>
    </row>
    <row r="12937" spans="1:8" x14ac:dyDescent="0.35">
      <c r="A12937" t="str">
        <f>VLOOKUP(salaries_1985to2020!B:B, player_information!A:U, 21, FALSE)</f>
        <v>Peja Stojakovic</v>
      </c>
      <c r="B12937" t="s">
        <v>2104</v>
      </c>
      <c r="C12937" s="4">
        <v>5000000</v>
      </c>
      <c r="D12937" t="s">
        <v>31</v>
      </c>
      <c r="E12937">
        <v>2002</v>
      </c>
      <c r="F12937">
        <v>2001</v>
      </c>
      <c r="G12937" t="s">
        <v>14</v>
      </c>
      <c r="H12937" t="str">
        <f t="shared" si="202"/>
        <v>Peja Stojakovic2001-02</v>
      </c>
    </row>
    <row r="12938" spans="1:8" x14ac:dyDescent="0.35">
      <c r="A12938" t="str">
        <f>VLOOKUP(salaries_1985to2020!B:B, player_information!A:U, 21, FALSE)</f>
        <v>Peja Stojakovic</v>
      </c>
      <c r="B12938" t="s">
        <v>2104</v>
      </c>
      <c r="C12938" s="4">
        <v>5625000</v>
      </c>
      <c r="D12938" t="s">
        <v>32</v>
      </c>
      <c r="E12938">
        <v>2003</v>
      </c>
      <c r="F12938">
        <v>2002</v>
      </c>
      <c r="G12938" t="s">
        <v>14</v>
      </c>
      <c r="H12938" t="str">
        <f t="shared" si="202"/>
        <v>Peja Stojakovic2002-03</v>
      </c>
    </row>
    <row r="12939" spans="1:8" x14ac:dyDescent="0.35">
      <c r="A12939" t="str">
        <f>VLOOKUP(salaries_1985to2020!B:B, player_information!A:U, 21, FALSE)</f>
        <v>Peja Stojakovic</v>
      </c>
      <c r="B12939" t="s">
        <v>2104</v>
      </c>
      <c r="C12939" s="4">
        <v>6250000</v>
      </c>
      <c r="D12939" t="s">
        <v>34</v>
      </c>
      <c r="E12939">
        <v>2004</v>
      </c>
      <c r="F12939">
        <v>2003</v>
      </c>
      <c r="G12939" t="s">
        <v>14</v>
      </c>
      <c r="H12939" t="str">
        <f t="shared" si="202"/>
        <v>Peja Stojakovic2003-04</v>
      </c>
    </row>
    <row r="12940" spans="1:8" x14ac:dyDescent="0.35">
      <c r="A12940" t="str">
        <f>VLOOKUP(salaries_1985to2020!B:B, player_information!A:U, 21, FALSE)</f>
        <v>Peja Stojakovic</v>
      </c>
      <c r="B12940" t="s">
        <v>2104</v>
      </c>
      <c r="C12940" s="4">
        <v>6875000</v>
      </c>
      <c r="D12940" t="s">
        <v>35</v>
      </c>
      <c r="E12940">
        <v>2005</v>
      </c>
      <c r="F12940">
        <v>2004</v>
      </c>
      <c r="G12940" t="s">
        <v>14</v>
      </c>
      <c r="H12940" t="str">
        <f t="shared" si="202"/>
        <v>Peja Stojakovic2004-05</v>
      </c>
    </row>
    <row r="12941" spans="1:8" x14ac:dyDescent="0.35">
      <c r="A12941" t="str">
        <f>VLOOKUP(salaries_1985to2020!B:B, player_information!A:U, 21, FALSE)</f>
        <v>Peja Stojakovic</v>
      </c>
      <c r="B12941" t="s">
        <v>2104</v>
      </c>
      <c r="C12941" s="4">
        <v>7500000</v>
      </c>
      <c r="D12941" t="s">
        <v>36</v>
      </c>
      <c r="E12941">
        <v>2006</v>
      </c>
      <c r="F12941">
        <v>2005</v>
      </c>
      <c r="G12941" t="s">
        <v>14</v>
      </c>
      <c r="H12941" t="str">
        <f t="shared" si="202"/>
        <v>Peja Stojakovic2005-06</v>
      </c>
    </row>
    <row r="12942" spans="1:8" x14ac:dyDescent="0.35">
      <c r="A12942" t="str">
        <f>VLOOKUP(salaries_1985to2020!B:B, player_information!A:U, 21, FALSE)</f>
        <v>Peja Stojakovic</v>
      </c>
      <c r="B12942" t="s">
        <v>2104</v>
      </c>
      <c r="C12942" s="4">
        <v>10800000</v>
      </c>
      <c r="D12942" t="s">
        <v>37</v>
      </c>
      <c r="E12942">
        <v>2007</v>
      </c>
      <c r="F12942">
        <v>2006</v>
      </c>
      <c r="G12942" t="s">
        <v>124</v>
      </c>
      <c r="H12942" t="str">
        <f t="shared" si="202"/>
        <v>Peja Stojakovic2006-07</v>
      </c>
    </row>
    <row r="12943" spans="1:8" x14ac:dyDescent="0.35">
      <c r="A12943" t="str">
        <f>VLOOKUP(salaries_1985to2020!B:B, player_information!A:U, 21, FALSE)</f>
        <v>Peja Stojakovic</v>
      </c>
      <c r="B12943" t="s">
        <v>2104</v>
      </c>
      <c r="C12943" s="4">
        <v>11664000</v>
      </c>
      <c r="D12943" t="s">
        <v>40</v>
      </c>
      <c r="E12943">
        <v>2008</v>
      </c>
      <c r="F12943">
        <v>2007</v>
      </c>
      <c r="G12943" t="s">
        <v>99</v>
      </c>
      <c r="H12943" t="str">
        <f t="shared" si="202"/>
        <v>Peja Stojakovic2007-08</v>
      </c>
    </row>
    <row r="12944" spans="1:8" x14ac:dyDescent="0.35">
      <c r="A12944" t="str">
        <f>VLOOKUP(salaries_1985to2020!B:B, player_information!A:U, 21, FALSE)</f>
        <v>Peja Stojakovic</v>
      </c>
      <c r="B12944" t="s">
        <v>2104</v>
      </c>
      <c r="C12944" s="4">
        <v>12528000</v>
      </c>
      <c r="D12944" t="s">
        <v>48</v>
      </c>
      <c r="E12944">
        <v>2009</v>
      </c>
      <c r="F12944">
        <v>2008</v>
      </c>
      <c r="G12944" t="s">
        <v>99</v>
      </c>
      <c r="H12944" t="str">
        <f t="shared" si="202"/>
        <v>Peja Stojakovic2008-09</v>
      </c>
    </row>
    <row r="12945" spans="1:8" x14ac:dyDescent="0.35">
      <c r="A12945" t="str">
        <f>VLOOKUP(salaries_1985to2020!B:B, player_information!A:U, 21, FALSE)</f>
        <v>Peja Stojakovic</v>
      </c>
      <c r="B12945" t="s">
        <v>2104</v>
      </c>
      <c r="C12945" s="4">
        <v>13392000</v>
      </c>
      <c r="D12945" t="s">
        <v>41</v>
      </c>
      <c r="E12945">
        <v>2010</v>
      </c>
      <c r="F12945">
        <v>2009</v>
      </c>
      <c r="G12945" t="s">
        <v>99</v>
      </c>
      <c r="H12945" t="str">
        <f t="shared" si="202"/>
        <v>Peja Stojakovic2009-10</v>
      </c>
    </row>
    <row r="12946" spans="1:8" x14ac:dyDescent="0.35">
      <c r="A12946" t="str">
        <f>VLOOKUP(salaries_1985to2020!B:B, player_information!A:U, 21, FALSE)</f>
        <v>Peja Stojakovic</v>
      </c>
      <c r="B12946" t="s">
        <v>2104</v>
      </c>
      <c r="C12946" s="4">
        <v>14896000</v>
      </c>
      <c r="D12946" t="s">
        <v>75</v>
      </c>
      <c r="E12946">
        <v>2011</v>
      </c>
      <c r="F12946">
        <v>2010</v>
      </c>
      <c r="G12946" t="s">
        <v>55</v>
      </c>
      <c r="H12946" t="str">
        <f t="shared" si="202"/>
        <v>Peja Stojakovic2010-11</v>
      </c>
    </row>
    <row r="12947" spans="1:8" x14ac:dyDescent="0.35">
      <c r="A12947" t="str">
        <f>VLOOKUP(salaries_1985to2020!B:B, player_information!A:U, 21, FALSE)</f>
        <v>Peja Stojakovic</v>
      </c>
      <c r="B12947" t="s">
        <v>2104</v>
      </c>
      <c r="C12947" s="4">
        <v>636320</v>
      </c>
      <c r="D12947" t="s">
        <v>75</v>
      </c>
      <c r="E12947">
        <v>2011</v>
      </c>
      <c r="F12947">
        <v>2010</v>
      </c>
      <c r="G12947" t="s">
        <v>33</v>
      </c>
      <c r="H12947" t="str">
        <f t="shared" si="202"/>
        <v>Peja Stojakovic2010-11</v>
      </c>
    </row>
    <row r="12948" spans="1:8" x14ac:dyDescent="0.35">
      <c r="A12948" t="str">
        <f>VLOOKUP(salaries_1985to2020!B:B, player_information!A:U, 21, FALSE)</f>
        <v>Ed Stokes</v>
      </c>
      <c r="B12948" t="s">
        <v>2105</v>
      </c>
      <c r="C12948" s="4">
        <v>272500</v>
      </c>
      <c r="D12948" t="s">
        <v>25</v>
      </c>
      <c r="E12948">
        <v>1998</v>
      </c>
      <c r="F12948">
        <v>1997</v>
      </c>
      <c r="G12948" t="s">
        <v>55</v>
      </c>
      <c r="H12948" t="str">
        <f t="shared" si="202"/>
        <v>Ed Stokes1997-98</v>
      </c>
    </row>
    <row r="12949" spans="1:8" x14ac:dyDescent="0.35">
      <c r="A12949" t="str">
        <f>VLOOKUP(salaries_1985to2020!B:B, player_information!A:U, 21, FALSE)</f>
        <v>Greg Stokes</v>
      </c>
      <c r="B12949" t="s">
        <v>2106</v>
      </c>
      <c r="C12949" s="4">
        <v>70000</v>
      </c>
      <c r="D12949" t="s">
        <v>18</v>
      </c>
      <c r="E12949">
        <v>1986</v>
      </c>
      <c r="F12949">
        <v>1985</v>
      </c>
      <c r="G12949" t="s">
        <v>92</v>
      </c>
      <c r="H12949" t="str">
        <f t="shared" si="202"/>
        <v>Greg Stokes1985-86</v>
      </c>
    </row>
    <row r="12950" spans="1:8" x14ac:dyDescent="0.35">
      <c r="A12950" t="str">
        <f>VLOOKUP(salaries_1985to2020!B:B, player_information!A:U, 21, FALSE)</f>
        <v>Jarnell Stokes</v>
      </c>
      <c r="B12950" t="s">
        <v>2107</v>
      </c>
      <c r="C12950" s="4">
        <v>725000</v>
      </c>
      <c r="D12950" t="s">
        <v>57</v>
      </c>
      <c r="E12950">
        <v>2015</v>
      </c>
      <c r="F12950">
        <v>2014</v>
      </c>
      <c r="G12950" t="s">
        <v>66</v>
      </c>
      <c r="H12950" t="str">
        <f t="shared" si="202"/>
        <v>Jarnell Stokes2014-15</v>
      </c>
    </row>
    <row r="12951" spans="1:8" x14ac:dyDescent="0.35">
      <c r="A12951" t="str">
        <f>VLOOKUP(salaries_1985to2020!B:B, player_information!A:U, 21, FALSE)</f>
        <v>Jarnell Stokes</v>
      </c>
      <c r="B12951" t="s">
        <v>2107</v>
      </c>
      <c r="C12951" s="4">
        <v>845059</v>
      </c>
      <c r="D12951" t="s">
        <v>59</v>
      </c>
      <c r="E12951">
        <v>2016</v>
      </c>
      <c r="F12951">
        <v>2015</v>
      </c>
      <c r="G12951" t="s">
        <v>87</v>
      </c>
      <c r="H12951" t="str">
        <f t="shared" si="202"/>
        <v>Jarnell Stokes2015-16</v>
      </c>
    </row>
    <row r="12952" spans="1:8" x14ac:dyDescent="0.35">
      <c r="A12952" t="str">
        <f>VLOOKUP(salaries_1985to2020!B:B, player_information!A:U, 21, FALSE)</f>
        <v>Jarnell Stokes</v>
      </c>
      <c r="B12952" t="s">
        <v>2107</v>
      </c>
      <c r="C12952" s="4">
        <v>150000</v>
      </c>
      <c r="D12952" t="s">
        <v>43</v>
      </c>
      <c r="E12952">
        <v>2017</v>
      </c>
      <c r="F12952">
        <v>2016</v>
      </c>
      <c r="G12952" t="s">
        <v>22</v>
      </c>
      <c r="H12952" t="str">
        <f t="shared" si="202"/>
        <v>Jarnell Stokes2016-17</v>
      </c>
    </row>
    <row r="12953" spans="1:8" x14ac:dyDescent="0.35">
      <c r="A12953" t="str">
        <f>VLOOKUP(salaries_1985to2020!B:B, player_information!A:U, 21, FALSE)</f>
        <v>Diamond Stone</v>
      </c>
      <c r="B12953" t="s">
        <v>2108</v>
      </c>
      <c r="C12953" s="4">
        <v>543471</v>
      </c>
      <c r="D12953" t="s">
        <v>43</v>
      </c>
      <c r="E12953">
        <v>2017</v>
      </c>
      <c r="F12953">
        <v>2016</v>
      </c>
      <c r="G12953" t="s">
        <v>49</v>
      </c>
      <c r="H12953" t="str">
        <f t="shared" si="202"/>
        <v>Diamond Stone2016-17</v>
      </c>
    </row>
    <row r="12954" spans="1:8" x14ac:dyDescent="0.35">
      <c r="A12954" t="str">
        <f>VLOOKUP(salaries_1985to2020!B:B, player_information!A:U, 21, FALSE)</f>
        <v>Diamond Stone</v>
      </c>
      <c r="B12954" t="s">
        <v>2108</v>
      </c>
      <c r="C12954" s="4">
        <v>1312611</v>
      </c>
      <c r="D12954" t="s">
        <v>45</v>
      </c>
      <c r="E12954">
        <v>2018</v>
      </c>
      <c r="F12954">
        <v>2017</v>
      </c>
      <c r="G12954" t="s">
        <v>39</v>
      </c>
      <c r="H12954" t="str">
        <f t="shared" si="202"/>
        <v>Diamond Stone2017-18</v>
      </c>
    </row>
    <row r="12955" spans="1:8" x14ac:dyDescent="0.35">
      <c r="A12955" t="str">
        <f>VLOOKUP(salaries_1985to2020!B:B, player_information!A:U, 21, FALSE)</f>
        <v>Diamond Stone</v>
      </c>
      <c r="B12955" t="s">
        <v>2108</v>
      </c>
      <c r="C12955" s="4">
        <v>50000</v>
      </c>
      <c r="D12955" t="s">
        <v>45</v>
      </c>
      <c r="E12955">
        <v>2018</v>
      </c>
      <c r="F12955">
        <v>2017</v>
      </c>
      <c r="G12955" t="s">
        <v>104</v>
      </c>
      <c r="H12955" t="str">
        <f t="shared" si="202"/>
        <v>Diamond Stone2017-18</v>
      </c>
    </row>
    <row r="12956" spans="1:8" x14ac:dyDescent="0.35">
      <c r="A12956" t="str">
        <f>VLOOKUP(salaries_1985to2020!B:B, player_information!A:U, 21, FALSE)</f>
        <v>Julyan Stone</v>
      </c>
      <c r="B12956" t="s">
        <v>2109</v>
      </c>
      <c r="C12956" s="4">
        <v>473604</v>
      </c>
      <c r="D12956" t="s">
        <v>77</v>
      </c>
      <c r="E12956">
        <v>2012</v>
      </c>
      <c r="F12956">
        <v>2011</v>
      </c>
      <c r="G12956" t="s">
        <v>22</v>
      </c>
      <c r="H12956" t="str">
        <f t="shared" si="202"/>
        <v>Julyan Stone2011-12</v>
      </c>
    </row>
    <row r="12957" spans="1:8" x14ac:dyDescent="0.35">
      <c r="A12957" t="str">
        <f>VLOOKUP(salaries_1985to2020!B:B, player_information!A:U, 21, FALSE)</f>
        <v>Julyan Stone</v>
      </c>
      <c r="B12957" t="s">
        <v>2109</v>
      </c>
      <c r="C12957" s="4">
        <v>762195</v>
      </c>
      <c r="D12957" t="s">
        <v>54</v>
      </c>
      <c r="E12957">
        <v>2013</v>
      </c>
      <c r="F12957">
        <v>2012</v>
      </c>
      <c r="G12957" t="s">
        <v>22</v>
      </c>
      <c r="H12957" t="str">
        <f t="shared" si="202"/>
        <v>Julyan Stone2012-13</v>
      </c>
    </row>
    <row r="12958" spans="1:8" x14ac:dyDescent="0.35">
      <c r="A12958" t="str">
        <f>VLOOKUP(salaries_1985to2020!B:B, player_information!A:U, 21, FALSE)</f>
        <v>Julyan Stone</v>
      </c>
      <c r="B12958" t="s">
        <v>2109</v>
      </c>
      <c r="C12958" s="4">
        <v>50000</v>
      </c>
      <c r="D12958" t="s">
        <v>43</v>
      </c>
      <c r="E12958">
        <v>2017</v>
      </c>
      <c r="F12958">
        <v>2016</v>
      </c>
      <c r="G12958" t="s">
        <v>109</v>
      </c>
      <c r="H12958" t="str">
        <f t="shared" si="202"/>
        <v>Julyan Stone2016-17</v>
      </c>
    </row>
    <row r="12959" spans="1:8" x14ac:dyDescent="0.35">
      <c r="A12959" t="str">
        <f>VLOOKUP(salaries_1985to2020!B:B, player_information!A:U, 21, FALSE)</f>
        <v>Julyan Stone</v>
      </c>
      <c r="B12959" t="s">
        <v>2109</v>
      </c>
      <c r="C12959" s="4">
        <v>1524305</v>
      </c>
      <c r="D12959" t="s">
        <v>45</v>
      </c>
      <c r="E12959">
        <v>2018</v>
      </c>
      <c r="F12959">
        <v>2017</v>
      </c>
      <c r="G12959" t="s">
        <v>69</v>
      </c>
      <c r="H12959" t="str">
        <f t="shared" si="202"/>
        <v>Julyan Stone2017-18</v>
      </c>
    </row>
    <row r="12960" spans="1:8" x14ac:dyDescent="0.35">
      <c r="A12960" t="str">
        <f>VLOOKUP(salaries_1985to2020!B:B, player_information!A:U, 21, FALSE)</f>
        <v>Awvee Storey</v>
      </c>
      <c r="B12960" t="s">
        <v>2110</v>
      </c>
      <c r="C12960" s="4">
        <v>84573</v>
      </c>
      <c r="D12960" t="s">
        <v>35</v>
      </c>
      <c r="E12960">
        <v>2005</v>
      </c>
      <c r="F12960">
        <v>2004</v>
      </c>
      <c r="G12960" t="s">
        <v>64</v>
      </c>
      <c r="H12960" t="str">
        <f t="shared" si="202"/>
        <v>Awvee Storey2004-05</v>
      </c>
    </row>
    <row r="12961" spans="1:8" x14ac:dyDescent="0.35">
      <c r="A12961" t="str">
        <f>VLOOKUP(salaries_1985to2020!B:B, player_information!A:U, 21, FALSE)</f>
        <v>Awvee Storey</v>
      </c>
      <c r="B12961" t="s">
        <v>2110</v>
      </c>
      <c r="C12961" s="4">
        <v>641748</v>
      </c>
      <c r="D12961" t="s">
        <v>36</v>
      </c>
      <c r="E12961">
        <v>2006</v>
      </c>
      <c r="F12961">
        <v>2005</v>
      </c>
      <c r="G12961" t="s">
        <v>98</v>
      </c>
      <c r="H12961" t="str">
        <f t="shared" si="202"/>
        <v>Awvee Storey2005-06</v>
      </c>
    </row>
    <row r="12962" spans="1:8" x14ac:dyDescent="0.35">
      <c r="A12962" t="str">
        <f>VLOOKUP(salaries_1985to2020!B:B, player_information!A:U, 21, FALSE)</f>
        <v>Awvee Storey</v>
      </c>
      <c r="B12962" t="s">
        <v>2110</v>
      </c>
      <c r="C12962" s="4">
        <v>711517</v>
      </c>
      <c r="D12962" t="s">
        <v>40</v>
      </c>
      <c r="E12962">
        <v>2008</v>
      </c>
      <c r="F12962">
        <v>2007</v>
      </c>
      <c r="G12962" t="s">
        <v>103</v>
      </c>
      <c r="H12962" t="str">
        <f t="shared" si="202"/>
        <v>Awvee Storey2007-08</v>
      </c>
    </row>
    <row r="12963" spans="1:8" x14ac:dyDescent="0.35">
      <c r="A12963" t="str">
        <f>VLOOKUP(salaries_1985to2020!B:B, player_information!A:U, 21, FALSE)</f>
        <v>Amar'e Stoudemire</v>
      </c>
      <c r="B12963" t="s">
        <v>2113</v>
      </c>
      <c r="C12963" s="4">
        <v>1767120</v>
      </c>
      <c r="D12963" t="s">
        <v>32</v>
      </c>
      <c r="E12963">
        <v>2003</v>
      </c>
      <c r="F12963">
        <v>2002</v>
      </c>
      <c r="G12963" t="s">
        <v>62</v>
      </c>
      <c r="H12963" t="str">
        <f t="shared" si="202"/>
        <v>Amar'e Stoudemire2002-03</v>
      </c>
    </row>
    <row r="12964" spans="1:8" x14ac:dyDescent="0.35">
      <c r="A12964" t="str">
        <f>VLOOKUP(salaries_1985to2020!B:B, player_information!A:U, 21, FALSE)</f>
        <v>Amar'e Stoudemire</v>
      </c>
      <c r="B12964" t="s">
        <v>2113</v>
      </c>
      <c r="C12964" s="4">
        <v>1899720</v>
      </c>
      <c r="D12964" t="s">
        <v>34</v>
      </c>
      <c r="E12964">
        <v>2004</v>
      </c>
      <c r="F12964">
        <v>2003</v>
      </c>
      <c r="G12964" t="s">
        <v>62</v>
      </c>
      <c r="H12964" t="str">
        <f t="shared" si="202"/>
        <v>Amar'e Stoudemire2003-04</v>
      </c>
    </row>
    <row r="12965" spans="1:8" x14ac:dyDescent="0.35">
      <c r="A12965" t="str">
        <f>VLOOKUP(salaries_1985to2020!B:B, player_information!A:U, 21, FALSE)</f>
        <v>Amar'e Stoudemire</v>
      </c>
      <c r="B12965" t="s">
        <v>2113</v>
      </c>
      <c r="C12965" s="4">
        <v>2032200</v>
      </c>
      <c r="D12965" t="s">
        <v>35</v>
      </c>
      <c r="E12965">
        <v>2005</v>
      </c>
      <c r="F12965">
        <v>2004</v>
      </c>
      <c r="G12965" t="s">
        <v>62</v>
      </c>
      <c r="H12965" t="str">
        <f t="shared" si="202"/>
        <v>Amar'e Stoudemire2004-05</v>
      </c>
    </row>
    <row r="12966" spans="1:8" x14ac:dyDescent="0.35">
      <c r="A12966" t="str">
        <f>VLOOKUP(salaries_1985to2020!B:B, player_information!A:U, 21, FALSE)</f>
        <v>Amar'e Stoudemire</v>
      </c>
      <c r="B12966" t="s">
        <v>2113</v>
      </c>
      <c r="C12966" s="4">
        <v>2589023</v>
      </c>
      <c r="D12966" t="s">
        <v>36</v>
      </c>
      <c r="E12966">
        <v>2006</v>
      </c>
      <c r="F12966">
        <v>2005</v>
      </c>
      <c r="G12966" t="s">
        <v>62</v>
      </c>
      <c r="H12966" t="str">
        <f t="shared" si="202"/>
        <v>Amar'e Stoudemire2005-06</v>
      </c>
    </row>
    <row r="12967" spans="1:8" x14ac:dyDescent="0.35">
      <c r="A12967" t="str">
        <f>VLOOKUP(salaries_1985to2020!B:B, player_information!A:U, 21, FALSE)</f>
        <v>Amar'e Stoudemire</v>
      </c>
      <c r="B12967" t="s">
        <v>2113</v>
      </c>
      <c r="C12967" s="4">
        <v>12455000</v>
      </c>
      <c r="D12967" t="s">
        <v>37</v>
      </c>
      <c r="E12967">
        <v>2007</v>
      </c>
      <c r="F12967">
        <v>2006</v>
      </c>
      <c r="G12967" t="s">
        <v>62</v>
      </c>
      <c r="H12967" t="str">
        <f t="shared" si="202"/>
        <v>Amar'e Stoudemire2006-07</v>
      </c>
    </row>
    <row r="12968" spans="1:8" x14ac:dyDescent="0.35">
      <c r="A12968" t="str">
        <f>VLOOKUP(salaries_1985to2020!B:B, player_information!A:U, 21, FALSE)</f>
        <v>Amar'e Stoudemire</v>
      </c>
      <c r="B12968" t="s">
        <v>2113</v>
      </c>
      <c r="C12968" s="4">
        <v>13762775</v>
      </c>
      <c r="D12968" t="s">
        <v>40</v>
      </c>
      <c r="E12968">
        <v>2008</v>
      </c>
      <c r="F12968">
        <v>2007</v>
      </c>
      <c r="G12968" t="s">
        <v>62</v>
      </c>
      <c r="H12968" t="str">
        <f t="shared" si="202"/>
        <v>Amar'e Stoudemire2007-08</v>
      </c>
    </row>
    <row r="12969" spans="1:8" x14ac:dyDescent="0.35">
      <c r="A12969" t="str">
        <f>VLOOKUP(salaries_1985to2020!B:B, player_information!A:U, 21, FALSE)</f>
        <v>Amar'e Stoudemire</v>
      </c>
      <c r="B12969" t="s">
        <v>2113</v>
      </c>
      <c r="C12969" s="4">
        <v>15070550</v>
      </c>
      <c r="D12969" t="s">
        <v>48</v>
      </c>
      <c r="E12969">
        <v>2009</v>
      </c>
      <c r="F12969">
        <v>2008</v>
      </c>
      <c r="G12969" t="s">
        <v>62</v>
      </c>
      <c r="H12969" t="str">
        <f t="shared" si="202"/>
        <v>Amar'e Stoudemire2008-09</v>
      </c>
    </row>
    <row r="12970" spans="1:8" x14ac:dyDescent="0.35">
      <c r="A12970" t="str">
        <f>VLOOKUP(salaries_1985to2020!B:B, player_information!A:U, 21, FALSE)</f>
        <v>Amar'e Stoudemire</v>
      </c>
      <c r="B12970" t="s">
        <v>2113</v>
      </c>
      <c r="C12970" s="4">
        <v>16378325</v>
      </c>
      <c r="D12970" t="s">
        <v>41</v>
      </c>
      <c r="E12970">
        <v>2010</v>
      </c>
      <c r="F12970">
        <v>2009</v>
      </c>
      <c r="G12970" t="s">
        <v>62</v>
      </c>
      <c r="H12970" t="str">
        <f t="shared" si="202"/>
        <v>Amar'e Stoudemire2009-10</v>
      </c>
    </row>
    <row r="12971" spans="1:8" x14ac:dyDescent="0.35">
      <c r="A12971" t="str">
        <f>VLOOKUP(salaries_1985to2020!B:B, player_information!A:U, 21, FALSE)</f>
        <v>Amar'e Stoudemire</v>
      </c>
      <c r="B12971" t="s">
        <v>2113</v>
      </c>
      <c r="C12971" s="4">
        <v>16486611</v>
      </c>
      <c r="D12971" t="s">
        <v>75</v>
      </c>
      <c r="E12971">
        <v>2011</v>
      </c>
      <c r="F12971">
        <v>2010</v>
      </c>
      <c r="G12971" t="s">
        <v>58</v>
      </c>
      <c r="H12971" t="str">
        <f t="shared" si="202"/>
        <v>Amar'e Stoudemire2010-11</v>
      </c>
    </row>
    <row r="12972" spans="1:8" x14ac:dyDescent="0.35">
      <c r="A12972" t="str">
        <f>VLOOKUP(salaries_1985to2020!B:B, player_information!A:U, 21, FALSE)</f>
        <v>Amar'e Stoudemire</v>
      </c>
      <c r="B12972" t="s">
        <v>2113</v>
      </c>
      <c r="C12972" s="4">
        <v>18217705</v>
      </c>
      <c r="D12972" t="s">
        <v>77</v>
      </c>
      <c r="E12972">
        <v>2012</v>
      </c>
      <c r="F12972">
        <v>2011</v>
      </c>
      <c r="G12972" t="s">
        <v>58</v>
      </c>
      <c r="H12972" t="str">
        <f t="shared" si="202"/>
        <v>Amar'e Stoudemire2011-12</v>
      </c>
    </row>
    <row r="12973" spans="1:8" x14ac:dyDescent="0.35">
      <c r="A12973" t="str">
        <f>VLOOKUP(salaries_1985to2020!B:B, player_information!A:U, 21, FALSE)</f>
        <v>Amar'e Stoudemire</v>
      </c>
      <c r="B12973" t="s">
        <v>2113</v>
      </c>
      <c r="C12973" s="4">
        <v>19948799</v>
      </c>
      <c r="D12973" t="s">
        <v>54</v>
      </c>
      <c r="E12973">
        <v>2013</v>
      </c>
      <c r="F12973">
        <v>2012</v>
      </c>
      <c r="G12973" t="s">
        <v>58</v>
      </c>
      <c r="H12973" t="str">
        <f t="shared" si="202"/>
        <v>Amar'e Stoudemire2012-13</v>
      </c>
    </row>
    <row r="12974" spans="1:8" x14ac:dyDescent="0.35">
      <c r="A12974" t="str">
        <f>VLOOKUP(salaries_1985to2020!B:B, player_information!A:U, 21, FALSE)</f>
        <v>Amar'e Stoudemire</v>
      </c>
      <c r="B12974" t="s">
        <v>2113</v>
      </c>
      <c r="C12974" s="4">
        <v>21679893</v>
      </c>
      <c r="D12974" t="s">
        <v>56</v>
      </c>
      <c r="E12974">
        <v>2014</v>
      </c>
      <c r="F12974">
        <v>2013</v>
      </c>
      <c r="G12974" t="s">
        <v>58</v>
      </c>
      <c r="H12974" t="str">
        <f t="shared" si="202"/>
        <v>Amar'e Stoudemire2013-14</v>
      </c>
    </row>
    <row r="12975" spans="1:8" x14ac:dyDescent="0.35">
      <c r="A12975" t="str">
        <f>VLOOKUP(salaries_1985to2020!B:B, player_information!A:U, 21, FALSE)</f>
        <v>Amar'e Stoudemire</v>
      </c>
      <c r="B12975" t="s">
        <v>2113</v>
      </c>
      <c r="C12975" s="4">
        <v>23410988</v>
      </c>
      <c r="D12975" t="s">
        <v>57</v>
      </c>
      <c r="E12975">
        <v>2015</v>
      </c>
      <c r="F12975">
        <v>2014</v>
      </c>
      <c r="G12975" t="s">
        <v>58</v>
      </c>
      <c r="H12975" t="str">
        <f t="shared" si="202"/>
        <v>Amar'e Stoudemire2014-15</v>
      </c>
    </row>
    <row r="12976" spans="1:8" x14ac:dyDescent="0.35">
      <c r="A12976" t="str">
        <f>VLOOKUP(salaries_1985to2020!B:B, player_information!A:U, 21, FALSE)</f>
        <v>Amar'e Stoudemire</v>
      </c>
      <c r="B12976" t="s">
        <v>2113</v>
      </c>
      <c r="C12976" s="4">
        <v>485670</v>
      </c>
      <c r="D12976" t="s">
        <v>57</v>
      </c>
      <c r="E12976">
        <v>2015</v>
      </c>
      <c r="F12976">
        <v>2014</v>
      </c>
      <c r="G12976" t="s">
        <v>33</v>
      </c>
      <c r="H12976" t="str">
        <f t="shared" si="202"/>
        <v>Amar'e Stoudemire2014-15</v>
      </c>
    </row>
    <row r="12977" spans="1:8" x14ac:dyDescent="0.35">
      <c r="A12977" t="str">
        <f>VLOOKUP(salaries_1985to2020!B:B, player_information!A:U, 21, FALSE)</f>
        <v>Amar'e Stoudemire</v>
      </c>
      <c r="B12977" t="s">
        <v>2113</v>
      </c>
      <c r="C12977" s="4">
        <v>1499187</v>
      </c>
      <c r="D12977" t="s">
        <v>59</v>
      </c>
      <c r="E12977">
        <v>2016</v>
      </c>
      <c r="F12977">
        <v>2015</v>
      </c>
      <c r="G12977" t="s">
        <v>73</v>
      </c>
      <c r="H12977" t="str">
        <f t="shared" si="202"/>
        <v>Amar'e Stoudemire2015-16</v>
      </c>
    </row>
    <row r="12978" spans="1:8" x14ac:dyDescent="0.35">
      <c r="A12978" t="str">
        <f>VLOOKUP(salaries_1985to2020!B:B, player_information!A:U, 21, FALSE)</f>
        <v>Damon Stoudamire</v>
      </c>
      <c r="B12978" t="s">
        <v>2111</v>
      </c>
      <c r="C12978" s="4">
        <v>1345000</v>
      </c>
      <c r="D12978" t="s">
        <v>23</v>
      </c>
      <c r="E12978">
        <v>1996</v>
      </c>
      <c r="F12978">
        <v>1995</v>
      </c>
      <c r="G12978" t="s">
        <v>55</v>
      </c>
      <c r="H12978" t="str">
        <f t="shared" si="202"/>
        <v>Damon Stoudamire1995-96</v>
      </c>
    </row>
    <row r="12979" spans="1:8" x14ac:dyDescent="0.35">
      <c r="A12979" t="str">
        <f>VLOOKUP(salaries_1985to2020!B:B, player_information!A:U, 21, FALSE)</f>
        <v>Damon Stoudamire</v>
      </c>
      <c r="B12979" t="s">
        <v>2111</v>
      </c>
      <c r="C12979" s="4">
        <v>1547000</v>
      </c>
      <c r="D12979" t="s">
        <v>24</v>
      </c>
      <c r="E12979">
        <v>1997</v>
      </c>
      <c r="F12979">
        <v>1996</v>
      </c>
      <c r="G12979" t="s">
        <v>55</v>
      </c>
      <c r="H12979" t="str">
        <f t="shared" si="202"/>
        <v>Damon Stoudamire1996-97</v>
      </c>
    </row>
    <row r="12980" spans="1:8" x14ac:dyDescent="0.35">
      <c r="A12980" t="str">
        <f>VLOOKUP(salaries_1985to2020!B:B, player_information!A:U, 21, FALSE)</f>
        <v>Damon Stoudamire</v>
      </c>
      <c r="B12980" t="s">
        <v>2111</v>
      </c>
      <c r="C12980" s="4">
        <v>1748760</v>
      </c>
      <c r="D12980" t="s">
        <v>25</v>
      </c>
      <c r="E12980">
        <v>1998</v>
      </c>
      <c r="F12980">
        <v>1997</v>
      </c>
      <c r="G12980" t="s">
        <v>55</v>
      </c>
      <c r="H12980" t="str">
        <f t="shared" si="202"/>
        <v>Damon Stoudamire1997-98</v>
      </c>
    </row>
    <row r="12981" spans="1:8" x14ac:dyDescent="0.35">
      <c r="A12981" t="str">
        <f>VLOOKUP(salaries_1985to2020!B:B, player_information!A:U, 21, FALSE)</f>
        <v>Damon Stoudamire</v>
      </c>
      <c r="B12981" t="s">
        <v>2111</v>
      </c>
      <c r="C12981" s="4">
        <v>9000000</v>
      </c>
      <c r="D12981" t="s">
        <v>29</v>
      </c>
      <c r="E12981">
        <v>1999</v>
      </c>
      <c r="F12981">
        <v>1998</v>
      </c>
      <c r="G12981" t="s">
        <v>8</v>
      </c>
      <c r="H12981" t="str">
        <f t="shared" si="202"/>
        <v>Damon Stoudamire1998-99</v>
      </c>
    </row>
    <row r="12982" spans="1:8" x14ac:dyDescent="0.35">
      <c r="A12982" t="str">
        <f>VLOOKUP(salaries_1985to2020!B:B, player_information!A:U, 21, FALSE)</f>
        <v>Damon Stoudamire</v>
      </c>
      <c r="B12982" t="s">
        <v>2111</v>
      </c>
      <c r="C12982" s="4">
        <v>10125000</v>
      </c>
      <c r="D12982" t="s">
        <v>30</v>
      </c>
      <c r="E12982">
        <v>2000</v>
      </c>
      <c r="F12982">
        <v>1999</v>
      </c>
      <c r="G12982" t="s">
        <v>8</v>
      </c>
      <c r="H12982" t="str">
        <f t="shared" si="202"/>
        <v>Damon Stoudamire1999-00</v>
      </c>
    </row>
    <row r="12983" spans="1:8" x14ac:dyDescent="0.35">
      <c r="A12983" t="str">
        <f>VLOOKUP(salaries_1985to2020!B:B, player_information!A:U, 21, FALSE)</f>
        <v>Damon Stoudamire</v>
      </c>
      <c r="B12983" t="s">
        <v>2111</v>
      </c>
      <c r="C12983" s="4">
        <v>11250000</v>
      </c>
      <c r="D12983" t="s">
        <v>26</v>
      </c>
      <c r="E12983">
        <v>2001</v>
      </c>
      <c r="F12983">
        <v>2000</v>
      </c>
      <c r="G12983" t="s">
        <v>8</v>
      </c>
      <c r="H12983" t="str">
        <f t="shared" si="202"/>
        <v>Damon Stoudamire2000-01</v>
      </c>
    </row>
    <row r="12984" spans="1:8" x14ac:dyDescent="0.35">
      <c r="A12984" t="str">
        <f>VLOOKUP(salaries_1985to2020!B:B, player_information!A:U, 21, FALSE)</f>
        <v>Damon Stoudamire</v>
      </c>
      <c r="B12984" t="s">
        <v>2111</v>
      </c>
      <c r="C12984" s="4">
        <v>12375000</v>
      </c>
      <c r="D12984" t="s">
        <v>31</v>
      </c>
      <c r="E12984">
        <v>2002</v>
      </c>
      <c r="F12984">
        <v>2001</v>
      </c>
      <c r="G12984" t="s">
        <v>8</v>
      </c>
      <c r="H12984" t="str">
        <f t="shared" si="202"/>
        <v>Damon Stoudamire2001-02</v>
      </c>
    </row>
    <row r="12985" spans="1:8" x14ac:dyDescent="0.35">
      <c r="A12985" t="str">
        <f>VLOOKUP(salaries_1985to2020!B:B, player_information!A:U, 21, FALSE)</f>
        <v>Damon Stoudamire</v>
      </c>
      <c r="B12985" t="s">
        <v>2111</v>
      </c>
      <c r="C12985" s="4">
        <v>12375000</v>
      </c>
      <c r="D12985" t="s">
        <v>32</v>
      </c>
      <c r="E12985">
        <v>2003</v>
      </c>
      <c r="F12985">
        <v>2002</v>
      </c>
      <c r="G12985" t="s">
        <v>8</v>
      </c>
      <c r="H12985" t="str">
        <f t="shared" si="202"/>
        <v>Damon Stoudamire2002-03</v>
      </c>
    </row>
    <row r="12986" spans="1:8" x14ac:dyDescent="0.35">
      <c r="A12986" t="str">
        <f>VLOOKUP(salaries_1985to2020!B:B, player_information!A:U, 21, FALSE)</f>
        <v>Damon Stoudamire</v>
      </c>
      <c r="B12986" t="s">
        <v>2111</v>
      </c>
      <c r="C12986" s="4">
        <v>12375000</v>
      </c>
      <c r="D12986" t="s">
        <v>34</v>
      </c>
      <c r="E12986">
        <v>2004</v>
      </c>
      <c r="F12986">
        <v>2003</v>
      </c>
      <c r="G12986" t="s">
        <v>8</v>
      </c>
      <c r="H12986" t="str">
        <f t="shared" si="202"/>
        <v>Damon Stoudamire2003-04</v>
      </c>
    </row>
    <row r="12987" spans="1:8" x14ac:dyDescent="0.35">
      <c r="A12987" t="str">
        <f>VLOOKUP(salaries_1985to2020!B:B, player_information!A:U, 21, FALSE)</f>
        <v>Damon Stoudamire</v>
      </c>
      <c r="B12987" t="s">
        <v>2111</v>
      </c>
      <c r="C12987" s="4">
        <v>12500000</v>
      </c>
      <c r="D12987" t="s">
        <v>35</v>
      </c>
      <c r="E12987">
        <v>2005</v>
      </c>
      <c r="F12987">
        <v>2004</v>
      </c>
      <c r="G12987" t="s">
        <v>8</v>
      </c>
      <c r="H12987" t="str">
        <f t="shared" si="202"/>
        <v>Damon Stoudamire2004-05</v>
      </c>
    </row>
    <row r="12988" spans="1:8" x14ac:dyDescent="0.35">
      <c r="A12988" t="str">
        <f>VLOOKUP(salaries_1985to2020!B:B, player_information!A:U, 21, FALSE)</f>
        <v>Damon Stoudamire</v>
      </c>
      <c r="B12988" t="s">
        <v>2111</v>
      </c>
      <c r="C12988" s="4">
        <v>3750000</v>
      </c>
      <c r="D12988" t="s">
        <v>36</v>
      </c>
      <c r="E12988">
        <v>2006</v>
      </c>
      <c r="F12988">
        <v>2005</v>
      </c>
      <c r="G12988" t="s">
        <v>66</v>
      </c>
      <c r="H12988" t="str">
        <f t="shared" si="202"/>
        <v>Damon Stoudamire2005-06</v>
      </c>
    </row>
    <row r="12989" spans="1:8" x14ac:dyDescent="0.35">
      <c r="A12989" t="str">
        <f>VLOOKUP(salaries_1985to2020!B:B, player_information!A:U, 21, FALSE)</f>
        <v>Damon Stoudamire</v>
      </c>
      <c r="B12989" t="s">
        <v>2111</v>
      </c>
      <c r="C12989" s="4">
        <v>4050000</v>
      </c>
      <c r="D12989" t="s">
        <v>37</v>
      </c>
      <c r="E12989">
        <v>2007</v>
      </c>
      <c r="F12989">
        <v>2006</v>
      </c>
      <c r="G12989" t="s">
        <v>66</v>
      </c>
      <c r="H12989" t="str">
        <f t="shared" si="202"/>
        <v>Damon Stoudamire2006-07</v>
      </c>
    </row>
    <row r="12990" spans="1:8" x14ac:dyDescent="0.35">
      <c r="A12990" t="str">
        <f>VLOOKUP(salaries_1985to2020!B:B, player_information!A:U, 21, FALSE)</f>
        <v>Damon Stoudamire</v>
      </c>
      <c r="B12990" t="s">
        <v>2111</v>
      </c>
      <c r="C12990" s="4">
        <v>4350000</v>
      </c>
      <c r="D12990" t="s">
        <v>40</v>
      </c>
      <c r="E12990">
        <v>2008</v>
      </c>
      <c r="F12990">
        <v>2007</v>
      </c>
      <c r="G12990" t="s">
        <v>66</v>
      </c>
      <c r="H12990" t="str">
        <f t="shared" si="202"/>
        <v>Damon Stoudamire2007-08</v>
      </c>
    </row>
    <row r="12991" spans="1:8" x14ac:dyDescent="0.35">
      <c r="A12991" t="str">
        <f>VLOOKUP(salaries_1985to2020!B:B, player_information!A:U, 21, FALSE)</f>
        <v>Damon Stoudamire</v>
      </c>
      <c r="B12991" t="s">
        <v>2111</v>
      </c>
      <c r="C12991" s="4">
        <v>556438</v>
      </c>
      <c r="D12991" t="s">
        <v>40</v>
      </c>
      <c r="E12991">
        <v>2008</v>
      </c>
      <c r="F12991">
        <v>2007</v>
      </c>
      <c r="G12991" t="s">
        <v>84</v>
      </c>
      <c r="H12991" t="str">
        <f t="shared" si="202"/>
        <v>Damon Stoudamire2007-08</v>
      </c>
    </row>
    <row r="12992" spans="1:8" x14ac:dyDescent="0.35">
      <c r="A12992" t="str">
        <f>VLOOKUP(salaries_1985to2020!B:B, player_information!A:U, 21, FALSE)</f>
        <v>Damon Stoudamire</v>
      </c>
      <c r="B12992" t="s">
        <v>2111</v>
      </c>
      <c r="C12992" s="4">
        <v>2325000</v>
      </c>
      <c r="D12992" t="s">
        <v>48</v>
      </c>
      <c r="E12992">
        <v>2009</v>
      </c>
      <c r="F12992">
        <v>2008</v>
      </c>
      <c r="G12992" t="s">
        <v>66</v>
      </c>
      <c r="H12992" t="str">
        <f t="shared" si="202"/>
        <v>Damon Stoudamire2008-09</v>
      </c>
    </row>
    <row r="12993" spans="1:8" x14ac:dyDescent="0.35">
      <c r="A12993" t="str">
        <f>VLOOKUP(salaries_1985to2020!B:B, player_information!A:U, 21, FALSE)</f>
        <v>Salim Stoudamire</v>
      </c>
      <c r="B12993" t="s">
        <v>2112</v>
      </c>
      <c r="C12993" s="4">
        <v>675000</v>
      </c>
      <c r="D12993" t="s">
        <v>36</v>
      </c>
      <c r="E12993">
        <v>2006</v>
      </c>
      <c r="F12993">
        <v>2005</v>
      </c>
      <c r="G12993" t="s">
        <v>39</v>
      </c>
      <c r="H12993" t="str">
        <f t="shared" si="202"/>
        <v>Salim Stoudamire2005-06</v>
      </c>
    </row>
    <row r="12994" spans="1:8" x14ac:dyDescent="0.35">
      <c r="A12994" t="str">
        <f>VLOOKUP(salaries_1985to2020!B:B, player_information!A:U, 21, FALSE)</f>
        <v>Salim Stoudamire</v>
      </c>
      <c r="B12994" t="s">
        <v>2112</v>
      </c>
      <c r="C12994" s="4">
        <v>729000</v>
      </c>
      <c r="D12994" t="s">
        <v>37</v>
      </c>
      <c r="E12994">
        <v>2007</v>
      </c>
      <c r="F12994">
        <v>2006</v>
      </c>
      <c r="G12994" t="s">
        <v>39</v>
      </c>
      <c r="H12994" t="str">
        <f t="shared" si="202"/>
        <v>Salim Stoudamire2006-07</v>
      </c>
    </row>
    <row r="12995" spans="1:8" x14ac:dyDescent="0.35">
      <c r="A12995" t="str">
        <f>VLOOKUP(salaries_1985to2020!B:B, player_information!A:U, 21, FALSE)</f>
        <v>Salim Stoudamire</v>
      </c>
      <c r="B12995" t="s">
        <v>2112</v>
      </c>
      <c r="C12995" s="4">
        <v>783000</v>
      </c>
      <c r="D12995" t="s">
        <v>40</v>
      </c>
      <c r="E12995">
        <v>2008</v>
      </c>
      <c r="F12995">
        <v>2007</v>
      </c>
      <c r="G12995" t="s">
        <v>39</v>
      </c>
      <c r="H12995" t="str">
        <f t="shared" ref="H12995:H13058" si="203">_xlfn.CONCAT(A12995, D12995)</f>
        <v>Salim Stoudamire2007-08</v>
      </c>
    </row>
    <row r="12996" spans="1:8" x14ac:dyDescent="0.35">
      <c r="A12996" t="str">
        <f>VLOOKUP(salaries_1985to2020!B:B, player_information!A:U, 21, FALSE)</f>
        <v>D.J. Strawberry</v>
      </c>
      <c r="B12996" t="s">
        <v>2114</v>
      </c>
      <c r="C12996" s="4">
        <v>427163</v>
      </c>
      <c r="D12996" t="s">
        <v>40</v>
      </c>
      <c r="E12996">
        <v>2008</v>
      </c>
      <c r="F12996">
        <v>2007</v>
      </c>
      <c r="G12996" t="s">
        <v>62</v>
      </c>
      <c r="H12996" t="str">
        <f t="shared" si="203"/>
        <v>D.J. Strawberry2007-08</v>
      </c>
    </row>
    <row r="12997" spans="1:8" x14ac:dyDescent="0.35">
      <c r="A12997" t="str">
        <f>VLOOKUP(salaries_1985to2020!B:B, player_information!A:U, 21, FALSE)</f>
        <v>Erick Strickland</v>
      </c>
      <c r="B12997" t="s">
        <v>2115</v>
      </c>
      <c r="C12997" s="4">
        <v>220000</v>
      </c>
      <c r="D12997" t="s">
        <v>24</v>
      </c>
      <c r="E12997">
        <v>1997</v>
      </c>
      <c r="F12997">
        <v>1996</v>
      </c>
      <c r="G12997" t="s">
        <v>33</v>
      </c>
      <c r="H12997" t="str">
        <f t="shared" si="203"/>
        <v>Erick Strickland1996-97</v>
      </c>
    </row>
    <row r="12998" spans="1:8" x14ac:dyDescent="0.35">
      <c r="A12998" t="str">
        <f>VLOOKUP(salaries_1985to2020!B:B, player_information!A:U, 21, FALSE)</f>
        <v>Erick Strickland</v>
      </c>
      <c r="B12998" t="s">
        <v>2115</v>
      </c>
      <c r="C12998" s="4">
        <v>1600000</v>
      </c>
      <c r="D12998" t="s">
        <v>25</v>
      </c>
      <c r="E12998">
        <v>1998</v>
      </c>
      <c r="F12998">
        <v>1997</v>
      </c>
      <c r="G12998" t="s">
        <v>33</v>
      </c>
      <c r="H12998" t="str">
        <f t="shared" si="203"/>
        <v>Erick Strickland1997-98</v>
      </c>
    </row>
    <row r="12999" spans="1:8" x14ac:dyDescent="0.35">
      <c r="A12999" t="str">
        <f>VLOOKUP(salaries_1985to2020!B:B, player_information!A:U, 21, FALSE)</f>
        <v>Erick Strickland</v>
      </c>
      <c r="B12999" t="s">
        <v>2115</v>
      </c>
      <c r="C12999" s="4">
        <v>1920000</v>
      </c>
      <c r="D12999" t="s">
        <v>29</v>
      </c>
      <c r="E12999">
        <v>1999</v>
      </c>
      <c r="F12999">
        <v>1998</v>
      </c>
      <c r="G12999" t="s">
        <v>33</v>
      </c>
      <c r="H12999" t="str">
        <f t="shared" si="203"/>
        <v>Erick Strickland1998-99</v>
      </c>
    </row>
    <row r="13000" spans="1:8" x14ac:dyDescent="0.35">
      <c r="A13000" t="str">
        <f>VLOOKUP(salaries_1985to2020!B:B, player_information!A:U, 21, FALSE)</f>
        <v>Erick Strickland</v>
      </c>
      <c r="B13000" t="s">
        <v>2115</v>
      </c>
      <c r="C13000" s="4">
        <v>2240000</v>
      </c>
      <c r="D13000" t="s">
        <v>30</v>
      </c>
      <c r="E13000">
        <v>2000</v>
      </c>
      <c r="F13000">
        <v>1999</v>
      </c>
      <c r="G13000" t="s">
        <v>33</v>
      </c>
      <c r="H13000" t="str">
        <f t="shared" si="203"/>
        <v>Erick Strickland1999-00</v>
      </c>
    </row>
    <row r="13001" spans="1:8" x14ac:dyDescent="0.35">
      <c r="A13001" t="str">
        <f>VLOOKUP(salaries_1985to2020!B:B, player_information!A:U, 21, FALSE)</f>
        <v>Erick Strickland</v>
      </c>
      <c r="B13001" t="s">
        <v>2115</v>
      </c>
      <c r="C13001" s="4">
        <v>2560000</v>
      </c>
      <c r="D13001" t="s">
        <v>26</v>
      </c>
      <c r="E13001">
        <v>2001</v>
      </c>
      <c r="F13001">
        <v>2000</v>
      </c>
      <c r="G13001" t="s">
        <v>58</v>
      </c>
      <c r="H13001" t="str">
        <f t="shared" si="203"/>
        <v>Erick Strickland2000-01</v>
      </c>
    </row>
    <row r="13002" spans="1:8" x14ac:dyDescent="0.35">
      <c r="A13002" t="str">
        <f>VLOOKUP(salaries_1985to2020!B:B, player_information!A:U, 21, FALSE)</f>
        <v>Erick Strickland</v>
      </c>
      <c r="B13002" t="s">
        <v>2115</v>
      </c>
      <c r="C13002" s="4">
        <v>637415</v>
      </c>
      <c r="D13002" t="s">
        <v>31</v>
      </c>
      <c r="E13002">
        <v>2002</v>
      </c>
      <c r="F13002">
        <v>2001</v>
      </c>
      <c r="G13002" t="s">
        <v>11</v>
      </c>
      <c r="H13002" t="str">
        <f t="shared" si="203"/>
        <v>Erick Strickland2001-02</v>
      </c>
    </row>
    <row r="13003" spans="1:8" x14ac:dyDescent="0.35">
      <c r="A13003" t="str">
        <f>VLOOKUP(salaries_1985to2020!B:B, player_information!A:U, 21, FALSE)</f>
        <v>Erick Strickland</v>
      </c>
      <c r="B13003" t="s">
        <v>2115</v>
      </c>
      <c r="C13003" s="4">
        <v>762435</v>
      </c>
      <c r="D13003" t="s">
        <v>32</v>
      </c>
      <c r="E13003">
        <v>2003</v>
      </c>
      <c r="F13003">
        <v>2002</v>
      </c>
      <c r="G13003" t="s">
        <v>109</v>
      </c>
      <c r="H13003" t="str">
        <f t="shared" si="203"/>
        <v>Erick Strickland2002-03</v>
      </c>
    </row>
    <row r="13004" spans="1:8" x14ac:dyDescent="0.35">
      <c r="A13004" t="str">
        <f>VLOOKUP(salaries_1985to2020!B:B, player_information!A:U, 21, FALSE)</f>
        <v>Erick Strickland</v>
      </c>
      <c r="B13004" t="s">
        <v>2115</v>
      </c>
      <c r="C13004" s="4">
        <v>1500000</v>
      </c>
      <c r="D13004" t="s">
        <v>34</v>
      </c>
      <c r="E13004">
        <v>2004</v>
      </c>
      <c r="F13004">
        <v>2003</v>
      </c>
      <c r="G13004" t="s">
        <v>103</v>
      </c>
      <c r="H13004" t="str">
        <f t="shared" si="203"/>
        <v>Erick Strickland2003-04</v>
      </c>
    </row>
    <row r="13005" spans="1:8" x14ac:dyDescent="0.35">
      <c r="A13005" t="str">
        <f>VLOOKUP(salaries_1985to2020!B:B, player_information!A:U, 21, FALSE)</f>
        <v>Erick Strickland</v>
      </c>
      <c r="B13005" t="s">
        <v>2115</v>
      </c>
      <c r="C13005" s="4">
        <v>1650000</v>
      </c>
      <c r="D13005" t="s">
        <v>35</v>
      </c>
      <c r="E13005">
        <v>2005</v>
      </c>
      <c r="F13005">
        <v>2004</v>
      </c>
      <c r="G13005" t="s">
        <v>103</v>
      </c>
      <c r="H13005" t="str">
        <f t="shared" si="203"/>
        <v>Erick Strickland2004-05</v>
      </c>
    </row>
    <row r="13006" spans="1:8" x14ac:dyDescent="0.35">
      <c r="A13006" t="str">
        <f>VLOOKUP(salaries_1985to2020!B:B, player_information!A:U, 21, FALSE)</f>
        <v>Mark Strickland</v>
      </c>
      <c r="B13006" t="s">
        <v>2116</v>
      </c>
      <c r="C13006" s="4">
        <v>247500</v>
      </c>
      <c r="D13006" t="s">
        <v>24</v>
      </c>
      <c r="E13006">
        <v>1997</v>
      </c>
      <c r="F13006">
        <v>1996</v>
      </c>
      <c r="G13006" t="s">
        <v>73</v>
      </c>
      <c r="H13006" t="str">
        <f t="shared" si="203"/>
        <v>Mark Strickland1996-97</v>
      </c>
    </row>
    <row r="13007" spans="1:8" x14ac:dyDescent="0.35">
      <c r="A13007" t="str">
        <f>VLOOKUP(salaries_1985to2020!B:B, player_information!A:U, 21, FALSE)</f>
        <v>Mark Strickland</v>
      </c>
      <c r="B13007" t="s">
        <v>2116</v>
      </c>
      <c r="C13007" s="4">
        <v>272250</v>
      </c>
      <c r="D13007" t="s">
        <v>25</v>
      </c>
      <c r="E13007">
        <v>1998</v>
      </c>
      <c r="F13007">
        <v>1997</v>
      </c>
      <c r="G13007" t="s">
        <v>73</v>
      </c>
      <c r="H13007" t="str">
        <f t="shared" si="203"/>
        <v>Mark Strickland1997-98</v>
      </c>
    </row>
    <row r="13008" spans="1:8" x14ac:dyDescent="0.35">
      <c r="A13008" t="str">
        <f>VLOOKUP(salaries_1985to2020!B:B, player_information!A:U, 21, FALSE)</f>
        <v>Mark Strickland</v>
      </c>
      <c r="B13008" t="s">
        <v>2116</v>
      </c>
      <c r="C13008" s="4">
        <v>2100000</v>
      </c>
      <c r="D13008" t="s">
        <v>29</v>
      </c>
      <c r="E13008">
        <v>1999</v>
      </c>
      <c r="F13008">
        <v>1998</v>
      </c>
      <c r="G13008" t="s">
        <v>73</v>
      </c>
      <c r="H13008" t="str">
        <f t="shared" si="203"/>
        <v>Mark Strickland1998-99</v>
      </c>
    </row>
    <row r="13009" spans="1:8" x14ac:dyDescent="0.35">
      <c r="A13009" t="str">
        <f>VLOOKUP(salaries_1985to2020!B:B, player_information!A:U, 21, FALSE)</f>
        <v>Mark Strickland</v>
      </c>
      <c r="B13009" t="s">
        <v>2116</v>
      </c>
      <c r="C13009" s="4">
        <v>2302400</v>
      </c>
      <c r="D13009" t="s">
        <v>30</v>
      </c>
      <c r="E13009">
        <v>2000</v>
      </c>
      <c r="F13009">
        <v>1999</v>
      </c>
      <c r="G13009" t="s">
        <v>73</v>
      </c>
      <c r="H13009" t="str">
        <f t="shared" si="203"/>
        <v>Mark Strickland1999-00</v>
      </c>
    </row>
    <row r="13010" spans="1:8" x14ac:dyDescent="0.35">
      <c r="A13010" t="str">
        <f>VLOOKUP(salaries_1985to2020!B:B, player_information!A:U, 21, FALSE)</f>
        <v>Mark Strickland</v>
      </c>
      <c r="B13010" t="s">
        <v>2116</v>
      </c>
      <c r="C13010" s="4">
        <v>2400000</v>
      </c>
      <c r="D13010" t="s">
        <v>26</v>
      </c>
      <c r="E13010">
        <v>2001</v>
      </c>
      <c r="F13010">
        <v>2000</v>
      </c>
      <c r="G13010" t="s">
        <v>22</v>
      </c>
      <c r="H13010" t="str">
        <f t="shared" si="203"/>
        <v>Mark Strickland2000-01</v>
      </c>
    </row>
    <row r="13011" spans="1:8" x14ac:dyDescent="0.35">
      <c r="A13011" t="str">
        <f>VLOOKUP(salaries_1985to2020!B:B, player_information!A:U, 21, FALSE)</f>
        <v>Mark Strickland</v>
      </c>
      <c r="B13011" t="s">
        <v>2116</v>
      </c>
      <c r="C13011" s="4">
        <v>715850</v>
      </c>
      <c r="D13011" t="s">
        <v>31</v>
      </c>
      <c r="E13011">
        <v>2002</v>
      </c>
      <c r="F13011">
        <v>2001</v>
      </c>
      <c r="G13011" t="s">
        <v>39</v>
      </c>
      <c r="H13011" t="str">
        <f t="shared" si="203"/>
        <v>Mark Strickland2001-02</v>
      </c>
    </row>
    <row r="13012" spans="1:8" x14ac:dyDescent="0.35">
      <c r="A13012" t="str">
        <f>VLOOKUP(salaries_1985to2020!B:B, player_information!A:U, 21, FALSE)</f>
        <v>Mark Strickland</v>
      </c>
      <c r="B13012" t="s">
        <v>2116</v>
      </c>
      <c r="C13012" s="4">
        <v>60361</v>
      </c>
      <c r="D13012" t="s">
        <v>32</v>
      </c>
      <c r="E13012">
        <v>2003</v>
      </c>
      <c r="F13012">
        <v>2002</v>
      </c>
      <c r="G13012" t="s">
        <v>33</v>
      </c>
      <c r="H13012" t="str">
        <f t="shared" si="203"/>
        <v>Mark Strickland2002-03</v>
      </c>
    </row>
    <row r="13013" spans="1:8" x14ac:dyDescent="0.35">
      <c r="A13013" t="str">
        <f>VLOOKUP(salaries_1985to2020!B:B, player_information!A:U, 21, FALSE)</f>
        <v>Rod Strickland</v>
      </c>
      <c r="B13013" t="s">
        <v>2117</v>
      </c>
      <c r="C13013" s="4">
        <v>250000</v>
      </c>
      <c r="D13013" t="s">
        <v>20</v>
      </c>
      <c r="E13013">
        <v>1989</v>
      </c>
      <c r="F13013">
        <v>1988</v>
      </c>
      <c r="G13013" t="s">
        <v>58</v>
      </c>
      <c r="H13013" t="str">
        <f t="shared" si="203"/>
        <v>Rod Strickland1988-89</v>
      </c>
    </row>
    <row r="13014" spans="1:8" x14ac:dyDescent="0.35">
      <c r="A13014" t="str">
        <f>VLOOKUP(salaries_1985to2020!B:B, player_information!A:U, 21, FALSE)</f>
        <v>Rod Strickland</v>
      </c>
      <c r="B13014" t="s">
        <v>2117</v>
      </c>
      <c r="C13014" s="4">
        <v>400000</v>
      </c>
      <c r="D13014" t="s">
        <v>7</v>
      </c>
      <c r="E13014">
        <v>1991</v>
      </c>
      <c r="F13014">
        <v>1990</v>
      </c>
      <c r="G13014" t="s">
        <v>84</v>
      </c>
      <c r="H13014" t="str">
        <f t="shared" si="203"/>
        <v>Rod Strickland1990-91</v>
      </c>
    </row>
    <row r="13015" spans="1:8" x14ac:dyDescent="0.35">
      <c r="A13015" t="str">
        <f>VLOOKUP(salaries_1985to2020!B:B, player_information!A:U, 21, FALSE)</f>
        <v>Rod Strickland</v>
      </c>
      <c r="B13015" t="s">
        <v>2117</v>
      </c>
      <c r="C13015" s="4">
        <v>400000</v>
      </c>
      <c r="D13015" t="s">
        <v>9</v>
      </c>
      <c r="E13015">
        <v>1992</v>
      </c>
      <c r="F13015">
        <v>1991</v>
      </c>
      <c r="G13015" t="s">
        <v>84</v>
      </c>
      <c r="H13015" t="str">
        <f t="shared" si="203"/>
        <v>Rod Strickland1991-92</v>
      </c>
    </row>
    <row r="13016" spans="1:8" x14ac:dyDescent="0.35">
      <c r="A13016" t="str">
        <f>VLOOKUP(salaries_1985to2020!B:B, player_information!A:U, 21, FALSE)</f>
        <v>Rod Strickland</v>
      </c>
      <c r="B13016" t="s">
        <v>2117</v>
      </c>
      <c r="C13016" s="4">
        <v>1200000</v>
      </c>
      <c r="D13016" t="s">
        <v>10</v>
      </c>
      <c r="E13016">
        <v>1993</v>
      </c>
      <c r="F13016">
        <v>1992</v>
      </c>
      <c r="G13016" t="s">
        <v>8</v>
      </c>
      <c r="H13016" t="str">
        <f t="shared" si="203"/>
        <v>Rod Strickland1992-93</v>
      </c>
    </row>
    <row r="13017" spans="1:8" x14ac:dyDescent="0.35">
      <c r="A13017" t="str">
        <f>VLOOKUP(salaries_1985to2020!B:B, player_information!A:U, 21, FALSE)</f>
        <v>Rod Strickland</v>
      </c>
      <c r="B13017" t="s">
        <v>2117</v>
      </c>
      <c r="C13017" s="4">
        <v>1560000</v>
      </c>
      <c r="D13017" t="s">
        <v>12</v>
      </c>
      <c r="E13017">
        <v>1994</v>
      </c>
      <c r="F13017">
        <v>1993</v>
      </c>
      <c r="G13017" t="s">
        <v>8</v>
      </c>
      <c r="H13017" t="str">
        <f t="shared" si="203"/>
        <v>Rod Strickland1993-94</v>
      </c>
    </row>
    <row r="13018" spans="1:8" x14ac:dyDescent="0.35">
      <c r="A13018" t="str">
        <f>VLOOKUP(salaries_1985to2020!B:B, player_information!A:U, 21, FALSE)</f>
        <v>Rod Strickland</v>
      </c>
      <c r="B13018" t="s">
        <v>2117</v>
      </c>
      <c r="C13018" s="4">
        <v>1920000</v>
      </c>
      <c r="D13018" t="s">
        <v>13</v>
      </c>
      <c r="E13018">
        <v>1995</v>
      </c>
      <c r="F13018">
        <v>1994</v>
      </c>
      <c r="G13018" t="s">
        <v>8</v>
      </c>
      <c r="H13018" t="str">
        <f t="shared" si="203"/>
        <v>Rod Strickland1994-95</v>
      </c>
    </row>
    <row r="13019" spans="1:8" x14ac:dyDescent="0.35">
      <c r="A13019" t="str">
        <f>VLOOKUP(salaries_1985to2020!B:B, player_information!A:U, 21, FALSE)</f>
        <v>Rod Strickland</v>
      </c>
      <c r="B13019" t="s">
        <v>2117</v>
      </c>
      <c r="C13019" s="4">
        <v>2280000</v>
      </c>
      <c r="D13019" t="s">
        <v>23</v>
      </c>
      <c r="E13019">
        <v>1996</v>
      </c>
      <c r="F13019">
        <v>1995</v>
      </c>
      <c r="G13019" t="s">
        <v>8</v>
      </c>
      <c r="H13019" t="str">
        <f t="shared" si="203"/>
        <v>Rod Strickland1995-96</v>
      </c>
    </row>
    <row r="13020" spans="1:8" x14ac:dyDescent="0.35">
      <c r="A13020" t="str">
        <f>VLOOKUP(salaries_1985to2020!B:B, player_information!A:U, 21, FALSE)</f>
        <v>Rod Strickland</v>
      </c>
      <c r="B13020" t="s">
        <v>2117</v>
      </c>
      <c r="C13020" s="4">
        <v>3036000</v>
      </c>
      <c r="D13020" t="s">
        <v>24</v>
      </c>
      <c r="E13020">
        <v>1997</v>
      </c>
      <c r="F13020">
        <v>1996</v>
      </c>
      <c r="G13020" t="s">
        <v>68</v>
      </c>
      <c r="H13020" t="str">
        <f t="shared" si="203"/>
        <v>Rod Strickland1996-97</v>
      </c>
    </row>
    <row r="13021" spans="1:8" x14ac:dyDescent="0.35">
      <c r="A13021" t="str">
        <f>VLOOKUP(salaries_1985to2020!B:B, player_information!A:U, 21, FALSE)</f>
        <v>Rod Strickland</v>
      </c>
      <c r="B13021" t="s">
        <v>2117</v>
      </c>
      <c r="C13021" s="4">
        <v>3450000</v>
      </c>
      <c r="D13021" t="s">
        <v>25</v>
      </c>
      <c r="E13021">
        <v>1998</v>
      </c>
      <c r="F13021">
        <v>1997</v>
      </c>
      <c r="G13021" t="s">
        <v>98</v>
      </c>
      <c r="H13021" t="str">
        <f t="shared" si="203"/>
        <v>Rod Strickland1997-98</v>
      </c>
    </row>
    <row r="13022" spans="1:8" x14ac:dyDescent="0.35">
      <c r="A13022" t="str">
        <f>VLOOKUP(salaries_1985to2020!B:B, player_information!A:U, 21, FALSE)</f>
        <v>Rod Strickland</v>
      </c>
      <c r="B13022" t="s">
        <v>2117</v>
      </c>
      <c r="C13022" s="4">
        <v>10000000</v>
      </c>
      <c r="D13022" t="s">
        <v>30</v>
      </c>
      <c r="E13022">
        <v>2000</v>
      </c>
      <c r="F13022">
        <v>1999</v>
      </c>
      <c r="G13022" t="s">
        <v>98</v>
      </c>
      <c r="H13022" t="str">
        <f t="shared" si="203"/>
        <v>Rod Strickland1999-00</v>
      </c>
    </row>
    <row r="13023" spans="1:8" x14ac:dyDescent="0.35">
      <c r="A13023" t="str">
        <f>VLOOKUP(salaries_1985to2020!B:B, player_information!A:U, 21, FALSE)</f>
        <v>Rod Strickland</v>
      </c>
      <c r="B13023" t="s">
        <v>2117</v>
      </c>
      <c r="C13023" s="4">
        <v>10000000</v>
      </c>
      <c r="D13023" t="s">
        <v>26</v>
      </c>
      <c r="E13023">
        <v>2001</v>
      </c>
      <c r="F13023">
        <v>2000</v>
      </c>
      <c r="G13023" t="s">
        <v>98</v>
      </c>
      <c r="H13023" t="str">
        <f t="shared" si="203"/>
        <v>Rod Strickland2000-01</v>
      </c>
    </row>
    <row r="13024" spans="1:8" x14ac:dyDescent="0.35">
      <c r="A13024" t="str">
        <f>VLOOKUP(salaries_1985to2020!B:B, player_information!A:U, 21, FALSE)</f>
        <v>Rod Strickland</v>
      </c>
      <c r="B13024" t="s">
        <v>2117</v>
      </c>
      <c r="C13024" s="4">
        <v>3750000</v>
      </c>
      <c r="D13024" t="s">
        <v>31</v>
      </c>
      <c r="E13024">
        <v>2002</v>
      </c>
      <c r="F13024">
        <v>2001</v>
      </c>
      <c r="G13024" t="s">
        <v>98</v>
      </c>
      <c r="H13024" t="str">
        <f t="shared" si="203"/>
        <v>Rod Strickland2001-02</v>
      </c>
    </row>
    <row r="13025" spans="1:8" x14ac:dyDescent="0.35">
      <c r="A13025" t="str">
        <f>VLOOKUP(salaries_1985to2020!B:B, player_information!A:U, 21, FALSE)</f>
        <v>Rod Strickland</v>
      </c>
      <c r="B13025" t="s">
        <v>2117</v>
      </c>
      <c r="C13025" s="4">
        <v>1000000</v>
      </c>
      <c r="D13025" t="s">
        <v>31</v>
      </c>
      <c r="E13025">
        <v>2002</v>
      </c>
      <c r="F13025">
        <v>2001</v>
      </c>
      <c r="G13025" t="s">
        <v>73</v>
      </c>
      <c r="H13025" t="str">
        <f t="shared" si="203"/>
        <v>Rod Strickland2001-02</v>
      </c>
    </row>
    <row r="13026" spans="1:8" x14ac:dyDescent="0.35">
      <c r="A13026" t="str">
        <f>VLOOKUP(salaries_1985to2020!B:B, player_information!A:U, 21, FALSE)</f>
        <v>Rod Strickland</v>
      </c>
      <c r="B13026" t="s">
        <v>2117</v>
      </c>
      <c r="C13026" s="4">
        <v>1030000</v>
      </c>
      <c r="D13026" t="s">
        <v>32</v>
      </c>
      <c r="E13026">
        <v>2003</v>
      </c>
      <c r="F13026">
        <v>2002</v>
      </c>
      <c r="G13026" t="s">
        <v>81</v>
      </c>
      <c r="H13026" t="str">
        <f t="shared" si="203"/>
        <v>Rod Strickland2002-03</v>
      </c>
    </row>
    <row r="13027" spans="1:8" x14ac:dyDescent="0.35">
      <c r="A13027" t="str">
        <f>VLOOKUP(salaries_1985to2020!B:B, player_information!A:U, 21, FALSE)</f>
        <v>Rod Strickland</v>
      </c>
      <c r="B13027" t="s">
        <v>2117</v>
      </c>
      <c r="C13027" s="4">
        <v>887317</v>
      </c>
      <c r="D13027" t="s">
        <v>34</v>
      </c>
      <c r="E13027">
        <v>2004</v>
      </c>
      <c r="F13027">
        <v>2003</v>
      </c>
      <c r="G13027" t="s">
        <v>51</v>
      </c>
      <c r="H13027" t="str">
        <f t="shared" si="203"/>
        <v>Rod Strickland2003-04</v>
      </c>
    </row>
    <row r="13028" spans="1:8" x14ac:dyDescent="0.35">
      <c r="A13028" t="str">
        <f>VLOOKUP(salaries_1985to2020!B:B, player_information!A:U, 21, FALSE)</f>
        <v>John Stroeder</v>
      </c>
      <c r="B13028" t="s">
        <v>2118</v>
      </c>
      <c r="C13028" s="4">
        <v>75000</v>
      </c>
      <c r="D13028" t="s">
        <v>19</v>
      </c>
      <c r="E13028">
        <v>1988</v>
      </c>
      <c r="F13028">
        <v>1987</v>
      </c>
      <c r="G13028" t="s">
        <v>103</v>
      </c>
      <c r="H13028" t="str">
        <f t="shared" si="203"/>
        <v>John Stroeder1987-88</v>
      </c>
    </row>
    <row r="13029" spans="1:8" x14ac:dyDescent="0.35">
      <c r="A13029" t="str">
        <f>VLOOKUP(salaries_1985to2020!B:B, player_information!A:U, 21, FALSE)</f>
        <v>Derek Strong</v>
      </c>
      <c r="B13029" t="s">
        <v>2119</v>
      </c>
      <c r="C13029" s="4">
        <v>130000</v>
      </c>
      <c r="D13029" t="s">
        <v>9</v>
      </c>
      <c r="E13029">
        <v>1992</v>
      </c>
      <c r="F13029">
        <v>1991</v>
      </c>
      <c r="G13029" t="s">
        <v>92</v>
      </c>
      <c r="H13029" t="str">
        <f t="shared" si="203"/>
        <v>Derek Strong1991-92</v>
      </c>
    </row>
    <row r="13030" spans="1:8" x14ac:dyDescent="0.35">
      <c r="A13030" t="str">
        <f>VLOOKUP(salaries_1985to2020!B:B, player_information!A:U, 21, FALSE)</f>
        <v>Derek Strong</v>
      </c>
      <c r="B13030" t="s">
        <v>2119</v>
      </c>
      <c r="C13030" s="4">
        <v>420000</v>
      </c>
      <c r="D13030" t="s">
        <v>12</v>
      </c>
      <c r="E13030">
        <v>1994</v>
      </c>
      <c r="F13030">
        <v>1993</v>
      </c>
      <c r="G13030" t="s">
        <v>103</v>
      </c>
      <c r="H13030" t="str">
        <f t="shared" si="203"/>
        <v>Derek Strong1993-94</v>
      </c>
    </row>
    <row r="13031" spans="1:8" x14ac:dyDescent="0.35">
      <c r="A13031" t="str">
        <f>VLOOKUP(salaries_1985to2020!B:B, player_information!A:U, 21, FALSE)</f>
        <v>Derek Strong</v>
      </c>
      <c r="B13031" t="s">
        <v>2119</v>
      </c>
      <c r="C13031" s="4">
        <v>500000</v>
      </c>
      <c r="D13031" t="s">
        <v>13</v>
      </c>
      <c r="E13031">
        <v>1995</v>
      </c>
      <c r="F13031">
        <v>1994</v>
      </c>
      <c r="G13031" t="s">
        <v>11</v>
      </c>
      <c r="H13031" t="str">
        <f t="shared" si="203"/>
        <v>Derek Strong1994-95</v>
      </c>
    </row>
    <row r="13032" spans="1:8" x14ac:dyDescent="0.35">
      <c r="A13032" t="str">
        <f>VLOOKUP(salaries_1985to2020!B:B, player_information!A:U, 21, FALSE)</f>
        <v>Derek Strong</v>
      </c>
      <c r="B13032" t="s">
        <v>2119</v>
      </c>
      <c r="C13032" s="4">
        <v>1000000</v>
      </c>
      <c r="D13032" t="s">
        <v>23</v>
      </c>
      <c r="E13032">
        <v>1996</v>
      </c>
      <c r="F13032">
        <v>1995</v>
      </c>
      <c r="G13032" t="s">
        <v>17</v>
      </c>
      <c r="H13032" t="str">
        <f t="shared" si="203"/>
        <v>Derek Strong1995-96</v>
      </c>
    </row>
    <row r="13033" spans="1:8" x14ac:dyDescent="0.35">
      <c r="A13033" t="str">
        <f>VLOOKUP(salaries_1985to2020!B:B, player_information!A:U, 21, FALSE)</f>
        <v>Derek Strong</v>
      </c>
      <c r="B13033" t="s">
        <v>2119</v>
      </c>
      <c r="C13033" s="4">
        <v>247500</v>
      </c>
      <c r="D13033" t="s">
        <v>24</v>
      </c>
      <c r="E13033">
        <v>1997</v>
      </c>
      <c r="F13033">
        <v>1996</v>
      </c>
      <c r="G13033" t="s">
        <v>51</v>
      </c>
      <c r="H13033" t="str">
        <f t="shared" si="203"/>
        <v>Derek Strong1996-97</v>
      </c>
    </row>
    <row r="13034" spans="1:8" x14ac:dyDescent="0.35">
      <c r="A13034" t="str">
        <f>VLOOKUP(salaries_1985to2020!B:B, player_information!A:U, 21, FALSE)</f>
        <v>Derek Strong</v>
      </c>
      <c r="B13034" t="s">
        <v>2119</v>
      </c>
      <c r="C13034" s="4">
        <v>326700</v>
      </c>
      <c r="D13034" t="s">
        <v>25</v>
      </c>
      <c r="E13034">
        <v>1998</v>
      </c>
      <c r="F13034">
        <v>1997</v>
      </c>
      <c r="G13034" t="s">
        <v>51</v>
      </c>
      <c r="H13034" t="str">
        <f t="shared" si="203"/>
        <v>Derek Strong1997-98</v>
      </c>
    </row>
    <row r="13035" spans="1:8" x14ac:dyDescent="0.35">
      <c r="A13035" t="str">
        <f>VLOOKUP(salaries_1985to2020!B:B, player_information!A:U, 21, FALSE)</f>
        <v>Derek Strong</v>
      </c>
      <c r="B13035" t="s">
        <v>2119</v>
      </c>
      <c r="C13035" s="4">
        <v>3000000</v>
      </c>
      <c r="D13035" t="s">
        <v>29</v>
      </c>
      <c r="E13035">
        <v>1999</v>
      </c>
      <c r="F13035">
        <v>1998</v>
      </c>
      <c r="G13035" t="s">
        <v>51</v>
      </c>
      <c r="H13035" t="str">
        <f t="shared" si="203"/>
        <v>Derek Strong1998-99</v>
      </c>
    </row>
    <row r="13036" spans="1:8" x14ac:dyDescent="0.35">
      <c r="A13036" t="str">
        <f>VLOOKUP(salaries_1985to2020!B:B, player_information!A:U, 21, FALSE)</f>
        <v>Derek Strong</v>
      </c>
      <c r="B13036" t="s">
        <v>2119</v>
      </c>
      <c r="C13036" s="4">
        <v>3159000</v>
      </c>
      <c r="D13036" t="s">
        <v>30</v>
      </c>
      <c r="E13036">
        <v>2000</v>
      </c>
      <c r="F13036">
        <v>1999</v>
      </c>
      <c r="G13036" t="s">
        <v>51</v>
      </c>
      <c r="H13036" t="str">
        <f t="shared" si="203"/>
        <v>Derek Strong1999-00</v>
      </c>
    </row>
    <row r="13037" spans="1:8" x14ac:dyDescent="0.35">
      <c r="A13037" t="str">
        <f>VLOOKUP(salaries_1985to2020!B:B, player_information!A:U, 21, FALSE)</f>
        <v>Derek Strong</v>
      </c>
      <c r="B13037" t="s">
        <v>2119</v>
      </c>
      <c r="C13037" s="4">
        <v>3510000</v>
      </c>
      <c r="D13037" t="s">
        <v>26</v>
      </c>
      <c r="E13037">
        <v>2001</v>
      </c>
      <c r="F13037">
        <v>2000</v>
      </c>
      <c r="G13037" t="s">
        <v>49</v>
      </c>
      <c r="H13037" t="str">
        <f t="shared" si="203"/>
        <v>Derek Strong2000-01</v>
      </c>
    </row>
    <row r="13038" spans="1:8" x14ac:dyDescent="0.35">
      <c r="A13038" t="str">
        <f>VLOOKUP(salaries_1985to2020!B:B, player_information!A:U, 21, FALSE)</f>
        <v>Derek Strong</v>
      </c>
      <c r="B13038" t="s">
        <v>2119</v>
      </c>
      <c r="C13038" s="4">
        <v>3861000</v>
      </c>
      <c r="D13038" t="s">
        <v>31</v>
      </c>
      <c r="E13038">
        <v>2002</v>
      </c>
      <c r="F13038">
        <v>2001</v>
      </c>
      <c r="G13038" t="s">
        <v>49</v>
      </c>
      <c r="H13038" t="str">
        <f t="shared" si="203"/>
        <v>Derek Strong2001-02</v>
      </c>
    </row>
    <row r="13039" spans="1:8" x14ac:dyDescent="0.35">
      <c r="A13039" t="str">
        <f>VLOOKUP(salaries_1985to2020!B:B, player_information!A:U, 21, FALSE)</f>
        <v>Derek Strong</v>
      </c>
      <c r="B13039" t="s">
        <v>2119</v>
      </c>
      <c r="C13039" s="4">
        <v>4212000</v>
      </c>
      <c r="D13039" t="s">
        <v>32</v>
      </c>
      <c r="E13039">
        <v>2003</v>
      </c>
      <c r="F13039">
        <v>2002</v>
      </c>
      <c r="G13039" t="s">
        <v>49</v>
      </c>
      <c r="H13039" t="str">
        <f t="shared" si="203"/>
        <v>Derek Strong2002-03</v>
      </c>
    </row>
    <row r="13040" spans="1:8" x14ac:dyDescent="0.35">
      <c r="A13040" t="str">
        <f>VLOOKUP(salaries_1985to2020!B:B, player_information!A:U, 21, FALSE)</f>
        <v>Lamont Strothers</v>
      </c>
      <c r="B13040" t="s">
        <v>2120</v>
      </c>
      <c r="C13040" s="4">
        <v>150000</v>
      </c>
      <c r="D13040" t="s">
        <v>9</v>
      </c>
      <c r="E13040">
        <v>1992</v>
      </c>
      <c r="F13040">
        <v>1991</v>
      </c>
      <c r="G13040" t="s">
        <v>8</v>
      </c>
      <c r="H13040" t="str">
        <f t="shared" si="203"/>
        <v>Lamont Strothers1991-92</v>
      </c>
    </row>
    <row r="13041" spans="1:8" x14ac:dyDescent="0.35">
      <c r="A13041" t="s">
        <v>15074</v>
      </c>
      <c r="B13041" t="s">
        <v>15159</v>
      </c>
      <c r="C13041" s="4">
        <v>415414</v>
      </c>
      <c r="D13041" t="s">
        <v>14975</v>
      </c>
      <c r="E13041">
        <v>2020</v>
      </c>
      <c r="F13041">
        <v>2019</v>
      </c>
      <c r="G13041" t="s">
        <v>11</v>
      </c>
      <c r="H13041" t="str">
        <f t="shared" si="203"/>
        <v>Max Strus2019-20</v>
      </c>
    </row>
    <row r="13042" spans="1:8" x14ac:dyDescent="0.35">
      <c r="A13042" t="str">
        <f>VLOOKUP(salaries_1985to2020!B:B, player_information!A:U, 21, FALSE)</f>
        <v>Rodney Stuckey</v>
      </c>
      <c r="B13042" t="s">
        <v>2121</v>
      </c>
      <c r="C13042" s="4">
        <v>1569600</v>
      </c>
      <c r="D13042" t="s">
        <v>40</v>
      </c>
      <c r="E13042">
        <v>2008</v>
      </c>
      <c r="F13042">
        <v>2007</v>
      </c>
      <c r="G13042" t="s">
        <v>47</v>
      </c>
      <c r="H13042" t="str">
        <f t="shared" si="203"/>
        <v>Rodney Stuckey2007-08</v>
      </c>
    </row>
    <row r="13043" spans="1:8" x14ac:dyDescent="0.35">
      <c r="A13043" t="str">
        <f>VLOOKUP(salaries_1985to2020!B:B, player_information!A:U, 21, FALSE)</f>
        <v>Rodney Stuckey</v>
      </c>
      <c r="B13043" t="s">
        <v>2121</v>
      </c>
      <c r="C13043" s="4">
        <v>1687320</v>
      </c>
      <c r="D13043" t="s">
        <v>48</v>
      </c>
      <c r="E13043">
        <v>2009</v>
      </c>
      <c r="F13043">
        <v>2008</v>
      </c>
      <c r="G13043" t="s">
        <v>47</v>
      </c>
      <c r="H13043" t="str">
        <f t="shared" si="203"/>
        <v>Rodney Stuckey2008-09</v>
      </c>
    </row>
    <row r="13044" spans="1:8" x14ac:dyDescent="0.35">
      <c r="A13044" t="str">
        <f>VLOOKUP(salaries_1985to2020!B:B, player_information!A:U, 21, FALSE)</f>
        <v>Rodney Stuckey</v>
      </c>
      <c r="B13044" t="s">
        <v>2121</v>
      </c>
      <c r="C13044" s="4">
        <v>1805040</v>
      </c>
      <c r="D13044" t="s">
        <v>41</v>
      </c>
      <c r="E13044">
        <v>2010</v>
      </c>
      <c r="F13044">
        <v>2009</v>
      </c>
      <c r="G13044" t="s">
        <v>47</v>
      </c>
      <c r="H13044" t="str">
        <f t="shared" si="203"/>
        <v>Rodney Stuckey2009-10</v>
      </c>
    </row>
    <row r="13045" spans="1:8" x14ac:dyDescent="0.35">
      <c r="A13045" t="str">
        <f>VLOOKUP(salaries_1985to2020!B:B, player_information!A:U, 21, FALSE)</f>
        <v>Rodney Stuckey</v>
      </c>
      <c r="B13045" t="s">
        <v>2121</v>
      </c>
      <c r="C13045" s="4">
        <v>2767126</v>
      </c>
      <c r="D13045" t="s">
        <v>75</v>
      </c>
      <c r="E13045">
        <v>2011</v>
      </c>
      <c r="F13045">
        <v>2010</v>
      </c>
      <c r="G13045" t="s">
        <v>47</v>
      </c>
      <c r="H13045" t="str">
        <f t="shared" si="203"/>
        <v>Rodney Stuckey2010-11</v>
      </c>
    </row>
    <row r="13046" spans="1:8" x14ac:dyDescent="0.35">
      <c r="A13046" t="str">
        <f>VLOOKUP(salaries_1985to2020!B:B, player_information!A:U, 21, FALSE)</f>
        <v>Rodney Stuckey</v>
      </c>
      <c r="B13046" t="s">
        <v>2121</v>
      </c>
      <c r="C13046" s="4">
        <v>8500000</v>
      </c>
      <c r="D13046" t="s">
        <v>77</v>
      </c>
      <c r="E13046">
        <v>2012</v>
      </c>
      <c r="F13046">
        <v>2011</v>
      </c>
      <c r="G13046" t="s">
        <v>47</v>
      </c>
      <c r="H13046" t="str">
        <f t="shared" si="203"/>
        <v>Rodney Stuckey2011-12</v>
      </c>
    </row>
    <row r="13047" spans="1:8" x14ac:dyDescent="0.35">
      <c r="A13047" t="str">
        <f>VLOOKUP(salaries_1985to2020!B:B, player_information!A:U, 21, FALSE)</f>
        <v>Rodney Stuckey</v>
      </c>
      <c r="B13047" t="s">
        <v>2121</v>
      </c>
      <c r="C13047" s="4">
        <v>8500000</v>
      </c>
      <c r="D13047" t="s">
        <v>54</v>
      </c>
      <c r="E13047">
        <v>2013</v>
      </c>
      <c r="F13047">
        <v>2012</v>
      </c>
      <c r="G13047" t="s">
        <v>47</v>
      </c>
      <c r="H13047" t="str">
        <f t="shared" si="203"/>
        <v>Rodney Stuckey2012-13</v>
      </c>
    </row>
    <row r="13048" spans="1:8" x14ac:dyDescent="0.35">
      <c r="A13048" t="str">
        <f>VLOOKUP(salaries_1985to2020!B:B, player_information!A:U, 21, FALSE)</f>
        <v>Rodney Stuckey</v>
      </c>
      <c r="B13048" t="s">
        <v>2121</v>
      </c>
      <c r="C13048" s="4">
        <v>8500000</v>
      </c>
      <c r="D13048" t="s">
        <v>56</v>
      </c>
      <c r="E13048">
        <v>2014</v>
      </c>
      <c r="F13048">
        <v>2013</v>
      </c>
      <c r="G13048" t="s">
        <v>47</v>
      </c>
      <c r="H13048" t="str">
        <f t="shared" si="203"/>
        <v>Rodney Stuckey2013-14</v>
      </c>
    </row>
    <row r="13049" spans="1:8" x14ac:dyDescent="0.35">
      <c r="A13049" t="str">
        <f>VLOOKUP(salaries_1985to2020!B:B, player_information!A:U, 21, FALSE)</f>
        <v>Rodney Stuckey</v>
      </c>
      <c r="B13049" t="s">
        <v>2121</v>
      </c>
      <c r="C13049" s="4">
        <v>1227985</v>
      </c>
      <c r="D13049" t="s">
        <v>57</v>
      </c>
      <c r="E13049">
        <v>2015</v>
      </c>
      <c r="F13049">
        <v>2014</v>
      </c>
      <c r="G13049" t="s">
        <v>109</v>
      </c>
      <c r="H13049" t="str">
        <f t="shared" si="203"/>
        <v>Rodney Stuckey2014-15</v>
      </c>
    </row>
    <row r="13050" spans="1:8" x14ac:dyDescent="0.35">
      <c r="A13050" t="str">
        <f>VLOOKUP(salaries_1985to2020!B:B, player_information!A:U, 21, FALSE)</f>
        <v>Rodney Stuckey</v>
      </c>
      <c r="B13050" t="s">
        <v>2121</v>
      </c>
      <c r="C13050" s="4">
        <v>6500000</v>
      </c>
      <c r="D13050" t="s">
        <v>59</v>
      </c>
      <c r="E13050">
        <v>2016</v>
      </c>
      <c r="F13050">
        <v>2015</v>
      </c>
      <c r="G13050" t="s">
        <v>109</v>
      </c>
      <c r="H13050" t="str">
        <f t="shared" si="203"/>
        <v>Rodney Stuckey2015-16</v>
      </c>
    </row>
    <row r="13051" spans="1:8" x14ac:dyDescent="0.35">
      <c r="A13051" t="str">
        <f>VLOOKUP(salaries_1985to2020!B:B, player_information!A:U, 21, FALSE)</f>
        <v>Rodney Stuckey</v>
      </c>
      <c r="B13051" t="s">
        <v>2121</v>
      </c>
      <c r="C13051" s="4">
        <v>7000000</v>
      </c>
      <c r="D13051" t="s">
        <v>43</v>
      </c>
      <c r="E13051">
        <v>2017</v>
      </c>
      <c r="F13051">
        <v>2016</v>
      </c>
      <c r="G13051" t="s">
        <v>109</v>
      </c>
      <c r="H13051" t="str">
        <f t="shared" si="203"/>
        <v>Rodney Stuckey2016-17</v>
      </c>
    </row>
    <row r="13052" spans="1:8" x14ac:dyDescent="0.35">
      <c r="A13052" t="str">
        <f>VLOOKUP(salaries_1985to2020!B:B, player_information!A:U, 21, FALSE)</f>
        <v>Jared Sullinger</v>
      </c>
      <c r="B13052" t="s">
        <v>2122</v>
      </c>
      <c r="C13052" s="4">
        <v>1306920</v>
      </c>
      <c r="D13052" t="s">
        <v>54</v>
      </c>
      <c r="E13052">
        <v>2013</v>
      </c>
      <c r="F13052">
        <v>2012</v>
      </c>
      <c r="G13052" t="s">
        <v>11</v>
      </c>
      <c r="H13052" t="str">
        <f t="shared" si="203"/>
        <v>Jared Sullinger2012-13</v>
      </c>
    </row>
    <row r="13053" spans="1:8" x14ac:dyDescent="0.35">
      <c r="A13053" t="str">
        <f>VLOOKUP(salaries_1985to2020!B:B, player_information!A:U, 21, FALSE)</f>
        <v>Jared Sullinger</v>
      </c>
      <c r="B13053" t="s">
        <v>2122</v>
      </c>
      <c r="C13053" s="4">
        <v>1365720</v>
      </c>
      <c r="D13053" t="s">
        <v>56</v>
      </c>
      <c r="E13053">
        <v>2014</v>
      </c>
      <c r="F13053">
        <v>2013</v>
      </c>
      <c r="G13053" t="s">
        <v>11</v>
      </c>
      <c r="H13053" t="str">
        <f t="shared" si="203"/>
        <v>Jared Sullinger2013-14</v>
      </c>
    </row>
    <row r="13054" spans="1:8" x14ac:dyDescent="0.35">
      <c r="A13054" t="str">
        <f>VLOOKUP(salaries_1985to2020!B:B, player_information!A:U, 21, FALSE)</f>
        <v>Jared Sullinger</v>
      </c>
      <c r="B13054" t="s">
        <v>2122</v>
      </c>
      <c r="C13054" s="4">
        <v>1424520</v>
      </c>
      <c r="D13054" t="s">
        <v>57</v>
      </c>
      <c r="E13054">
        <v>2015</v>
      </c>
      <c r="F13054">
        <v>2014</v>
      </c>
      <c r="G13054" t="s">
        <v>11</v>
      </c>
      <c r="H13054" t="str">
        <f t="shared" si="203"/>
        <v>Jared Sullinger2014-15</v>
      </c>
    </row>
    <row r="13055" spans="1:8" x14ac:dyDescent="0.35">
      <c r="A13055" t="str">
        <f>VLOOKUP(salaries_1985to2020!B:B, player_information!A:U, 21, FALSE)</f>
        <v>Jared Sullinger</v>
      </c>
      <c r="B13055" t="s">
        <v>2122</v>
      </c>
      <c r="C13055" s="4">
        <v>2269260</v>
      </c>
      <c r="D13055" t="s">
        <v>59</v>
      </c>
      <c r="E13055">
        <v>2016</v>
      </c>
      <c r="F13055">
        <v>2015</v>
      </c>
      <c r="G13055" t="s">
        <v>11</v>
      </c>
      <c r="H13055" t="str">
        <f t="shared" si="203"/>
        <v>Jared Sullinger2015-16</v>
      </c>
    </row>
    <row r="13056" spans="1:8" x14ac:dyDescent="0.35">
      <c r="A13056" t="str">
        <f>VLOOKUP(salaries_1985to2020!B:B, player_information!A:U, 21, FALSE)</f>
        <v>Jared Sullinger</v>
      </c>
      <c r="B13056" t="s">
        <v>2122</v>
      </c>
      <c r="C13056" s="4">
        <v>5628000</v>
      </c>
      <c r="D13056" t="s">
        <v>43</v>
      </c>
      <c r="E13056">
        <v>2017</v>
      </c>
      <c r="F13056">
        <v>2016</v>
      </c>
      <c r="G13056" t="s">
        <v>62</v>
      </c>
      <c r="H13056" t="str">
        <f t="shared" si="203"/>
        <v>Jared Sullinger2016-17</v>
      </c>
    </row>
    <row r="13057" spans="1:8" x14ac:dyDescent="0.35">
      <c r="A13057" t="str">
        <f>VLOOKUP(salaries_1985to2020!B:B, player_information!A:U, 21, FALSE)</f>
        <v>DaJuan Summers</v>
      </c>
      <c r="B13057" t="s">
        <v>2123</v>
      </c>
      <c r="C13057" s="4">
        <v>457588</v>
      </c>
      <c r="D13057" t="s">
        <v>41</v>
      </c>
      <c r="E13057">
        <v>2010</v>
      </c>
      <c r="F13057">
        <v>2009</v>
      </c>
      <c r="G13057" t="s">
        <v>47</v>
      </c>
      <c r="H13057" t="str">
        <f t="shared" si="203"/>
        <v>DaJuan Summers2009-10</v>
      </c>
    </row>
    <row r="13058" spans="1:8" x14ac:dyDescent="0.35">
      <c r="A13058" t="str">
        <f>VLOOKUP(salaries_1985to2020!B:B, player_information!A:U, 21, FALSE)</f>
        <v>DaJuan Summers</v>
      </c>
      <c r="B13058" t="s">
        <v>2123</v>
      </c>
      <c r="C13058" s="4">
        <v>762195</v>
      </c>
      <c r="D13058" t="s">
        <v>75</v>
      </c>
      <c r="E13058">
        <v>2011</v>
      </c>
      <c r="F13058">
        <v>2010</v>
      </c>
      <c r="G13058" t="s">
        <v>47</v>
      </c>
      <c r="H13058" t="str">
        <f t="shared" si="203"/>
        <v>DaJuan Summers2010-11</v>
      </c>
    </row>
    <row r="13059" spans="1:8" x14ac:dyDescent="0.35">
      <c r="A13059" t="str">
        <f>VLOOKUP(salaries_1985to2020!B:B, player_information!A:U, 21, FALSE)</f>
        <v>DaJuan Summers</v>
      </c>
      <c r="B13059" t="s">
        <v>2123</v>
      </c>
      <c r="C13059" s="4">
        <v>303137</v>
      </c>
      <c r="D13059" t="s">
        <v>77</v>
      </c>
      <c r="E13059">
        <v>2012</v>
      </c>
      <c r="F13059">
        <v>2011</v>
      </c>
      <c r="G13059" t="s">
        <v>99</v>
      </c>
      <c r="H13059" t="str">
        <f t="shared" ref="H13059:H13122" si="204">_xlfn.CONCAT(A13059, D13059)</f>
        <v>DaJuan Summers2011-12</v>
      </c>
    </row>
    <row r="13060" spans="1:8" x14ac:dyDescent="0.35">
      <c r="A13060" t="s">
        <v>13447</v>
      </c>
      <c r="B13060" t="s">
        <v>13445</v>
      </c>
      <c r="C13060" s="4">
        <v>2000000</v>
      </c>
      <c r="D13060" t="s">
        <v>14975</v>
      </c>
      <c r="E13060">
        <v>2020</v>
      </c>
      <c r="F13060">
        <v>2019</v>
      </c>
      <c r="G13060" t="s">
        <v>109</v>
      </c>
      <c r="H13060" t="str">
        <f t="shared" si="204"/>
        <v>Edmond Sumner2019-20</v>
      </c>
    </row>
    <row r="13061" spans="1:8" x14ac:dyDescent="0.35">
      <c r="A13061" t="str">
        <f>VLOOKUP(salaries_1985to2020!B:B, player_information!A:U, 21, FALSE)</f>
        <v>Bruno Sundov</v>
      </c>
      <c r="B13061" t="s">
        <v>2124</v>
      </c>
      <c r="C13061" s="4">
        <v>287500</v>
      </c>
      <c r="D13061" t="s">
        <v>29</v>
      </c>
      <c r="E13061">
        <v>1999</v>
      </c>
      <c r="F13061">
        <v>1998</v>
      </c>
      <c r="G13061" t="s">
        <v>33</v>
      </c>
      <c r="H13061" t="str">
        <f t="shared" si="204"/>
        <v>Bruno Sundov1998-99</v>
      </c>
    </row>
    <row r="13062" spans="1:8" x14ac:dyDescent="0.35">
      <c r="A13062" t="str">
        <f>VLOOKUP(salaries_1985to2020!B:B, player_information!A:U, 21, FALSE)</f>
        <v>Bruno Sundov</v>
      </c>
      <c r="B13062" t="s">
        <v>2124</v>
      </c>
      <c r="C13062" s="4">
        <v>385000</v>
      </c>
      <c r="D13062" t="s">
        <v>30</v>
      </c>
      <c r="E13062">
        <v>2000</v>
      </c>
      <c r="F13062">
        <v>1999</v>
      </c>
      <c r="G13062" t="s">
        <v>33</v>
      </c>
      <c r="H13062" t="str">
        <f t="shared" si="204"/>
        <v>Bruno Sundov1999-00</v>
      </c>
    </row>
    <row r="13063" spans="1:8" x14ac:dyDescent="0.35">
      <c r="A13063" t="str">
        <f>VLOOKUP(salaries_1985to2020!B:B, player_information!A:U, 21, FALSE)</f>
        <v>Bruno Sundov</v>
      </c>
      <c r="B13063" t="s">
        <v>2124</v>
      </c>
      <c r="C13063" s="4">
        <v>498500</v>
      </c>
      <c r="D13063" t="s">
        <v>26</v>
      </c>
      <c r="E13063">
        <v>2001</v>
      </c>
      <c r="F13063">
        <v>2000</v>
      </c>
      <c r="G13063" t="s">
        <v>109</v>
      </c>
      <c r="H13063" t="str">
        <f t="shared" si="204"/>
        <v>Bruno Sundov2000-01</v>
      </c>
    </row>
    <row r="13064" spans="1:8" x14ac:dyDescent="0.35">
      <c r="A13064" t="str">
        <f>VLOOKUP(salaries_1985to2020!B:B, player_information!A:U, 21, FALSE)</f>
        <v>Bruno Sundov</v>
      </c>
      <c r="B13064" t="s">
        <v>2124</v>
      </c>
      <c r="C13064" s="4">
        <v>498500</v>
      </c>
      <c r="D13064" t="s">
        <v>26</v>
      </c>
      <c r="E13064">
        <v>2001</v>
      </c>
      <c r="F13064">
        <v>2000</v>
      </c>
      <c r="G13064" t="s">
        <v>116</v>
      </c>
      <c r="H13064" t="str">
        <f t="shared" si="204"/>
        <v>Bruno Sundov2000-01</v>
      </c>
    </row>
    <row r="13065" spans="1:8" x14ac:dyDescent="0.35">
      <c r="A13065" t="str">
        <f>VLOOKUP(salaries_1985to2020!B:B, player_information!A:U, 21, FALSE)</f>
        <v>Bruno Sundov</v>
      </c>
      <c r="B13065" t="s">
        <v>2124</v>
      </c>
      <c r="C13065" s="4">
        <v>565850</v>
      </c>
      <c r="D13065" t="s">
        <v>31</v>
      </c>
      <c r="E13065">
        <v>2002</v>
      </c>
      <c r="F13065">
        <v>2001</v>
      </c>
      <c r="G13065" t="s">
        <v>109</v>
      </c>
      <c r="H13065" t="str">
        <f t="shared" si="204"/>
        <v>Bruno Sundov2001-02</v>
      </c>
    </row>
    <row r="13066" spans="1:8" x14ac:dyDescent="0.35">
      <c r="A13066" t="str">
        <f>VLOOKUP(salaries_1985to2020!B:B, player_information!A:U, 21, FALSE)</f>
        <v>Bruno Sundov</v>
      </c>
      <c r="B13066" t="s">
        <v>2124</v>
      </c>
      <c r="C13066" s="4">
        <v>637435</v>
      </c>
      <c r="D13066" t="s">
        <v>32</v>
      </c>
      <c r="E13066">
        <v>2003</v>
      </c>
      <c r="F13066">
        <v>2002</v>
      </c>
      <c r="G13066" t="s">
        <v>11</v>
      </c>
      <c r="H13066" t="str">
        <f t="shared" si="204"/>
        <v>Bruno Sundov2002-03</v>
      </c>
    </row>
    <row r="13067" spans="1:8" x14ac:dyDescent="0.35">
      <c r="A13067" t="str">
        <f>VLOOKUP(salaries_1985to2020!B:B, player_information!A:U, 21, FALSE)</f>
        <v>Bruno Sundov</v>
      </c>
      <c r="B13067" t="s">
        <v>2124</v>
      </c>
      <c r="C13067" s="4">
        <v>751159</v>
      </c>
      <c r="D13067" t="s">
        <v>34</v>
      </c>
      <c r="E13067">
        <v>2004</v>
      </c>
      <c r="F13067">
        <v>2003</v>
      </c>
      <c r="G13067" t="s">
        <v>101</v>
      </c>
      <c r="H13067" t="str">
        <f t="shared" si="204"/>
        <v>Bruno Sundov2003-04</v>
      </c>
    </row>
    <row r="13068" spans="1:8" x14ac:dyDescent="0.35">
      <c r="A13068" t="str">
        <f>VLOOKUP(salaries_1985to2020!B:B, player_information!A:U, 21, FALSE)</f>
        <v>Bruno Sundov</v>
      </c>
      <c r="B13068" t="s">
        <v>2124</v>
      </c>
      <c r="C13068" s="4">
        <v>870046</v>
      </c>
      <c r="D13068" t="s">
        <v>35</v>
      </c>
      <c r="E13068">
        <v>2005</v>
      </c>
      <c r="F13068">
        <v>2004</v>
      </c>
      <c r="G13068" t="s">
        <v>58</v>
      </c>
      <c r="H13068" t="str">
        <f t="shared" si="204"/>
        <v>Bruno Sundov2004-05</v>
      </c>
    </row>
    <row r="13069" spans="1:8" x14ac:dyDescent="0.35">
      <c r="A13069" t="str">
        <f>VLOOKUP(salaries_1985to2020!B:B, player_information!A:U, 21, FALSE)</f>
        <v>Jon Sundvold</v>
      </c>
      <c r="B13069" t="s">
        <v>2125</v>
      </c>
      <c r="C13069" s="4">
        <v>158000</v>
      </c>
      <c r="D13069" t="s">
        <v>16</v>
      </c>
      <c r="E13069">
        <v>1985</v>
      </c>
      <c r="F13069">
        <v>1984</v>
      </c>
      <c r="G13069" t="s">
        <v>113</v>
      </c>
      <c r="H13069" t="str">
        <f t="shared" si="204"/>
        <v>Jon Sundvold1984-85</v>
      </c>
    </row>
    <row r="13070" spans="1:8" x14ac:dyDescent="0.35">
      <c r="A13070" t="str">
        <f>VLOOKUP(salaries_1985to2020!B:B, player_information!A:U, 21, FALSE)</f>
        <v>Jon Sundvold</v>
      </c>
      <c r="B13070" t="s">
        <v>2125</v>
      </c>
      <c r="C13070" s="4">
        <v>176000</v>
      </c>
      <c r="D13070" t="s">
        <v>18</v>
      </c>
      <c r="E13070">
        <v>1986</v>
      </c>
      <c r="F13070">
        <v>1985</v>
      </c>
      <c r="G13070" t="s">
        <v>84</v>
      </c>
      <c r="H13070" t="str">
        <f t="shared" si="204"/>
        <v>Jon Sundvold1985-86</v>
      </c>
    </row>
    <row r="13071" spans="1:8" x14ac:dyDescent="0.35">
      <c r="A13071" t="str">
        <f>VLOOKUP(salaries_1985to2020!B:B, player_information!A:U, 21, FALSE)</f>
        <v>Jon Sundvold</v>
      </c>
      <c r="B13071" t="s">
        <v>2125</v>
      </c>
      <c r="C13071" s="4">
        <v>200000</v>
      </c>
      <c r="D13071" t="s">
        <v>19</v>
      </c>
      <c r="E13071">
        <v>1988</v>
      </c>
      <c r="F13071">
        <v>1987</v>
      </c>
      <c r="G13071" t="s">
        <v>84</v>
      </c>
      <c r="H13071" t="str">
        <f t="shared" si="204"/>
        <v>Jon Sundvold1987-88</v>
      </c>
    </row>
    <row r="13072" spans="1:8" x14ac:dyDescent="0.35">
      <c r="A13072" t="str">
        <f>VLOOKUP(salaries_1985to2020!B:B, player_information!A:U, 21, FALSE)</f>
        <v>Jon Sundvold</v>
      </c>
      <c r="B13072" t="s">
        <v>2125</v>
      </c>
      <c r="C13072" s="4">
        <v>250000</v>
      </c>
      <c r="D13072" t="s">
        <v>20</v>
      </c>
      <c r="E13072">
        <v>1989</v>
      </c>
      <c r="F13072">
        <v>1988</v>
      </c>
      <c r="G13072" t="s">
        <v>73</v>
      </c>
      <c r="H13072" t="str">
        <f t="shared" si="204"/>
        <v>Jon Sundvold1988-89</v>
      </c>
    </row>
    <row r="13073" spans="1:8" x14ac:dyDescent="0.35">
      <c r="A13073" t="str">
        <f>VLOOKUP(salaries_1985to2020!B:B, player_information!A:U, 21, FALSE)</f>
        <v>Jon Sundvold</v>
      </c>
      <c r="B13073" t="s">
        <v>2125</v>
      </c>
      <c r="C13073" s="4">
        <v>335000</v>
      </c>
      <c r="D13073" t="s">
        <v>7</v>
      </c>
      <c r="E13073">
        <v>1991</v>
      </c>
      <c r="F13073">
        <v>1990</v>
      </c>
      <c r="G13073" t="s">
        <v>73</v>
      </c>
      <c r="H13073" t="str">
        <f t="shared" si="204"/>
        <v>Jon Sundvold1990-91</v>
      </c>
    </row>
    <row r="13074" spans="1:8" x14ac:dyDescent="0.35">
      <c r="A13074" t="str">
        <f>VLOOKUP(salaries_1985to2020!B:B, player_information!A:U, 21, FALSE)</f>
        <v>Jon Sundvold</v>
      </c>
      <c r="B13074" t="s">
        <v>2125</v>
      </c>
      <c r="C13074" s="4">
        <v>333000</v>
      </c>
      <c r="D13074" t="s">
        <v>9</v>
      </c>
      <c r="E13074">
        <v>1992</v>
      </c>
      <c r="F13074">
        <v>1991</v>
      </c>
      <c r="G13074" t="s">
        <v>73</v>
      </c>
      <c r="H13074" t="str">
        <f t="shared" si="204"/>
        <v>Jon Sundvold1991-92</v>
      </c>
    </row>
    <row r="13075" spans="1:8" x14ac:dyDescent="0.35">
      <c r="A13075" t="str">
        <f>VLOOKUP(salaries_1985to2020!B:B, player_information!A:U, 21, FALSE)</f>
        <v>Bob Sura</v>
      </c>
      <c r="B13075" t="s">
        <v>2126</v>
      </c>
      <c r="C13075" s="4">
        <v>752000</v>
      </c>
      <c r="D13075" t="s">
        <v>23</v>
      </c>
      <c r="E13075">
        <v>1996</v>
      </c>
      <c r="F13075">
        <v>1995</v>
      </c>
      <c r="G13075" t="s">
        <v>101</v>
      </c>
      <c r="H13075" t="str">
        <f t="shared" si="204"/>
        <v>Bob Sura1995-96</v>
      </c>
    </row>
    <row r="13076" spans="1:8" x14ac:dyDescent="0.35">
      <c r="A13076" t="str">
        <f>VLOOKUP(salaries_1985to2020!B:B, player_information!A:U, 21, FALSE)</f>
        <v>Bob Sura</v>
      </c>
      <c r="B13076" t="s">
        <v>2126</v>
      </c>
      <c r="C13076" s="4">
        <v>864000</v>
      </c>
      <c r="D13076" t="s">
        <v>24</v>
      </c>
      <c r="E13076">
        <v>1997</v>
      </c>
      <c r="F13076">
        <v>1996</v>
      </c>
      <c r="G13076" t="s">
        <v>101</v>
      </c>
      <c r="H13076" t="str">
        <f t="shared" si="204"/>
        <v>Bob Sura1996-97</v>
      </c>
    </row>
    <row r="13077" spans="1:8" x14ac:dyDescent="0.35">
      <c r="A13077" t="str">
        <f>VLOOKUP(salaries_1985to2020!B:B, player_information!A:U, 21, FALSE)</f>
        <v>Bob Sura</v>
      </c>
      <c r="B13077" t="s">
        <v>2126</v>
      </c>
      <c r="C13077" s="4">
        <v>976920</v>
      </c>
      <c r="D13077" t="s">
        <v>25</v>
      </c>
      <c r="E13077">
        <v>1998</v>
      </c>
      <c r="F13077">
        <v>1997</v>
      </c>
      <c r="G13077" t="s">
        <v>101</v>
      </c>
      <c r="H13077" t="str">
        <f t="shared" si="204"/>
        <v>Bob Sura1997-98</v>
      </c>
    </row>
    <row r="13078" spans="1:8" x14ac:dyDescent="0.35">
      <c r="A13078" t="str">
        <f>VLOOKUP(salaries_1985to2020!B:B, player_information!A:U, 21, FALSE)</f>
        <v>Bob Sura</v>
      </c>
      <c r="B13078" t="s">
        <v>2126</v>
      </c>
      <c r="C13078" s="4">
        <v>3133000</v>
      </c>
      <c r="D13078" t="s">
        <v>29</v>
      </c>
      <c r="E13078">
        <v>1999</v>
      </c>
      <c r="F13078">
        <v>1998</v>
      </c>
      <c r="G13078" t="s">
        <v>101</v>
      </c>
      <c r="H13078" t="str">
        <f t="shared" si="204"/>
        <v>Bob Sura1998-99</v>
      </c>
    </row>
    <row r="13079" spans="1:8" x14ac:dyDescent="0.35">
      <c r="A13079" t="str">
        <f>VLOOKUP(salaries_1985to2020!B:B, player_information!A:U, 21, FALSE)</f>
        <v>Bob Sura</v>
      </c>
      <c r="B13079" t="s">
        <v>2126</v>
      </c>
      <c r="C13079" s="4">
        <v>3760000</v>
      </c>
      <c r="D13079" t="s">
        <v>30</v>
      </c>
      <c r="E13079">
        <v>2000</v>
      </c>
      <c r="F13079">
        <v>1999</v>
      </c>
      <c r="G13079" t="s">
        <v>101</v>
      </c>
      <c r="H13079" t="str">
        <f t="shared" si="204"/>
        <v>Bob Sura1999-00</v>
      </c>
    </row>
    <row r="13080" spans="1:8" x14ac:dyDescent="0.35">
      <c r="A13080" t="str">
        <f>VLOOKUP(salaries_1985to2020!B:B, player_information!A:U, 21, FALSE)</f>
        <v>Bob Sura</v>
      </c>
      <c r="B13080" t="s">
        <v>2126</v>
      </c>
      <c r="C13080" s="4">
        <v>4390000</v>
      </c>
      <c r="D13080" t="s">
        <v>26</v>
      </c>
      <c r="E13080">
        <v>2001</v>
      </c>
      <c r="F13080">
        <v>2000</v>
      </c>
      <c r="G13080" t="s">
        <v>76</v>
      </c>
      <c r="H13080" t="str">
        <f t="shared" si="204"/>
        <v>Bob Sura2000-01</v>
      </c>
    </row>
    <row r="13081" spans="1:8" x14ac:dyDescent="0.35">
      <c r="A13081" t="str">
        <f>VLOOKUP(salaries_1985to2020!B:B, player_information!A:U, 21, FALSE)</f>
        <v>Bob Sura</v>
      </c>
      <c r="B13081" t="s">
        <v>2126</v>
      </c>
      <c r="C13081" s="4">
        <v>5213333</v>
      </c>
      <c r="D13081" t="s">
        <v>31</v>
      </c>
      <c r="E13081">
        <v>2002</v>
      </c>
      <c r="F13081">
        <v>2001</v>
      </c>
      <c r="G13081" t="s">
        <v>76</v>
      </c>
      <c r="H13081" t="str">
        <f t="shared" si="204"/>
        <v>Bob Sura2001-02</v>
      </c>
    </row>
    <row r="13082" spans="1:8" x14ac:dyDescent="0.35">
      <c r="A13082" t="str">
        <f>VLOOKUP(salaries_1985to2020!B:B, player_information!A:U, 21, FALSE)</f>
        <v>Bob Sura</v>
      </c>
      <c r="B13082" t="s">
        <v>2126</v>
      </c>
      <c r="C13082" s="4">
        <v>5639999</v>
      </c>
      <c r="D13082" t="s">
        <v>32</v>
      </c>
      <c r="E13082">
        <v>2003</v>
      </c>
      <c r="F13082">
        <v>2002</v>
      </c>
      <c r="G13082" t="s">
        <v>76</v>
      </c>
      <c r="H13082" t="str">
        <f t="shared" si="204"/>
        <v>Bob Sura2002-03</v>
      </c>
    </row>
    <row r="13083" spans="1:8" x14ac:dyDescent="0.35">
      <c r="A13083" t="str">
        <f>VLOOKUP(salaries_1985to2020!B:B, player_information!A:U, 21, FALSE)</f>
        <v>Bob Sura</v>
      </c>
      <c r="B13083" t="s">
        <v>2126</v>
      </c>
      <c r="C13083" s="4">
        <v>6266666</v>
      </c>
      <c r="D13083" t="s">
        <v>34</v>
      </c>
      <c r="E13083">
        <v>2004</v>
      </c>
      <c r="F13083">
        <v>2003</v>
      </c>
      <c r="G13083" t="s">
        <v>47</v>
      </c>
      <c r="H13083" t="str">
        <f t="shared" si="204"/>
        <v>Bob Sura2003-04</v>
      </c>
    </row>
    <row r="13084" spans="1:8" x14ac:dyDescent="0.35">
      <c r="A13084" t="str">
        <f>VLOOKUP(salaries_1985to2020!B:B, player_information!A:U, 21, FALSE)</f>
        <v>Bob Sura</v>
      </c>
      <c r="B13084" t="s">
        <v>2126</v>
      </c>
      <c r="C13084" s="4">
        <v>3200000</v>
      </c>
      <c r="D13084" t="s">
        <v>35</v>
      </c>
      <c r="E13084">
        <v>2005</v>
      </c>
      <c r="F13084">
        <v>2004</v>
      </c>
      <c r="G13084" t="s">
        <v>52</v>
      </c>
      <c r="H13084" t="str">
        <f t="shared" si="204"/>
        <v>Bob Sura2004-05</v>
      </c>
    </row>
    <row r="13085" spans="1:8" x14ac:dyDescent="0.35">
      <c r="A13085" t="str">
        <f>VLOOKUP(salaries_1985to2020!B:B, player_information!A:U, 21, FALSE)</f>
        <v>Bob Sura</v>
      </c>
      <c r="B13085" t="s">
        <v>2126</v>
      </c>
      <c r="C13085" s="4">
        <v>3520000</v>
      </c>
      <c r="D13085" t="s">
        <v>36</v>
      </c>
      <c r="E13085">
        <v>2006</v>
      </c>
      <c r="F13085">
        <v>2005</v>
      </c>
      <c r="G13085" t="s">
        <v>52</v>
      </c>
      <c r="H13085" t="str">
        <f t="shared" si="204"/>
        <v>Bob Sura2005-06</v>
      </c>
    </row>
    <row r="13086" spans="1:8" x14ac:dyDescent="0.35">
      <c r="A13086" t="str">
        <f>VLOOKUP(salaries_1985to2020!B:B, player_information!A:U, 21, FALSE)</f>
        <v>Bob Sura</v>
      </c>
      <c r="B13086" t="s">
        <v>2126</v>
      </c>
      <c r="C13086" s="4">
        <v>3840000</v>
      </c>
      <c r="D13086" t="s">
        <v>37</v>
      </c>
      <c r="E13086">
        <v>2007</v>
      </c>
      <c r="F13086">
        <v>2006</v>
      </c>
      <c r="G13086" t="s">
        <v>52</v>
      </c>
      <c r="H13086" t="str">
        <f t="shared" si="204"/>
        <v>Bob Sura2006-07</v>
      </c>
    </row>
    <row r="13087" spans="1:8" x14ac:dyDescent="0.35">
      <c r="A13087" t="str">
        <f>VLOOKUP(salaries_1985to2020!B:B, player_information!A:U, 21, FALSE)</f>
        <v>Bob Sura</v>
      </c>
      <c r="B13087" t="s">
        <v>2126</v>
      </c>
      <c r="C13087" s="4">
        <v>3840000</v>
      </c>
      <c r="D13087" t="s">
        <v>40</v>
      </c>
      <c r="E13087">
        <v>2008</v>
      </c>
      <c r="F13087">
        <v>2007</v>
      </c>
      <c r="G13087" t="s">
        <v>52</v>
      </c>
      <c r="H13087" t="str">
        <f t="shared" si="204"/>
        <v>Bob Sura2007-08</v>
      </c>
    </row>
    <row r="13088" spans="1:8" x14ac:dyDescent="0.35">
      <c r="A13088" t="str">
        <f>VLOOKUP(salaries_1985to2020!B:B, player_information!A:U, 21, FALSE)</f>
        <v>Greg Sutton</v>
      </c>
      <c r="B13088" t="s">
        <v>2127</v>
      </c>
      <c r="C13088" s="4">
        <v>175000</v>
      </c>
      <c r="D13088" t="s">
        <v>9</v>
      </c>
      <c r="E13088">
        <v>1992</v>
      </c>
      <c r="F13088">
        <v>1991</v>
      </c>
      <c r="G13088" t="s">
        <v>84</v>
      </c>
      <c r="H13088" t="str">
        <f t="shared" si="204"/>
        <v>Greg Sutton1991-92</v>
      </c>
    </row>
    <row r="13089" spans="1:8" x14ac:dyDescent="0.35">
      <c r="A13089" t="str">
        <f>VLOOKUP(salaries_1985to2020!B:B, player_information!A:U, 21, FALSE)</f>
        <v>Greg Sutton</v>
      </c>
      <c r="B13089" t="s">
        <v>2127</v>
      </c>
      <c r="C13089" s="4">
        <v>139500</v>
      </c>
      <c r="D13089" t="s">
        <v>13</v>
      </c>
      <c r="E13089">
        <v>1995</v>
      </c>
      <c r="F13089">
        <v>1994</v>
      </c>
      <c r="G13089" t="s">
        <v>69</v>
      </c>
      <c r="H13089" t="str">
        <f t="shared" si="204"/>
        <v>Greg Sutton1994-95</v>
      </c>
    </row>
    <row r="13090" spans="1:8" x14ac:dyDescent="0.35">
      <c r="A13090" t="str">
        <f>VLOOKUP(salaries_1985to2020!B:B, player_information!A:U, 21, FALSE)</f>
        <v>Greg Sutton</v>
      </c>
      <c r="B13090" t="s">
        <v>2127</v>
      </c>
      <c r="C13090" s="4">
        <v>250000</v>
      </c>
      <c r="D13090" t="s">
        <v>23</v>
      </c>
      <c r="E13090">
        <v>1996</v>
      </c>
      <c r="F13090">
        <v>1995</v>
      </c>
      <c r="G13090" t="s">
        <v>69</v>
      </c>
      <c r="H13090" t="str">
        <f t="shared" si="204"/>
        <v>Greg Sutton1995-96</v>
      </c>
    </row>
    <row r="13091" spans="1:8" x14ac:dyDescent="0.35">
      <c r="A13091" t="str">
        <f>VLOOKUP(salaries_1985to2020!B:B, player_information!A:U, 21, FALSE)</f>
        <v>Caleb Swanigan</v>
      </c>
      <c r="B13091" t="s">
        <v>2128</v>
      </c>
      <c r="C13091" s="4">
        <v>1465920</v>
      </c>
      <c r="D13091" t="s">
        <v>45</v>
      </c>
      <c r="E13091">
        <v>2018</v>
      </c>
      <c r="F13091">
        <v>2017</v>
      </c>
      <c r="G13091" t="s">
        <v>8</v>
      </c>
      <c r="H13091" t="str">
        <f t="shared" si="204"/>
        <v>Caleb Swanigan2017-18</v>
      </c>
    </row>
    <row r="13092" spans="1:8" x14ac:dyDescent="0.35">
      <c r="A13092" t="s">
        <v>13479</v>
      </c>
      <c r="B13092" t="s">
        <v>2128</v>
      </c>
      <c r="C13092" s="4">
        <v>1740000</v>
      </c>
      <c r="D13092" t="s">
        <v>14974</v>
      </c>
      <c r="E13092">
        <v>2019</v>
      </c>
      <c r="F13092">
        <v>2018</v>
      </c>
      <c r="G13092" t="s">
        <v>8</v>
      </c>
      <c r="H13092" t="str">
        <f t="shared" si="204"/>
        <v>Caleb Swanigan2018-19</v>
      </c>
    </row>
    <row r="13093" spans="1:8" x14ac:dyDescent="0.35">
      <c r="A13093" t="s">
        <v>13479</v>
      </c>
      <c r="B13093" t="s">
        <v>2128</v>
      </c>
      <c r="C13093" s="4">
        <v>2033160</v>
      </c>
      <c r="D13093" t="s">
        <v>14975</v>
      </c>
      <c r="E13093">
        <v>2020</v>
      </c>
      <c r="F13093">
        <v>2019</v>
      </c>
      <c r="G13093" t="s">
        <v>8</v>
      </c>
      <c r="H13093" t="str">
        <f t="shared" si="204"/>
        <v>Caleb Swanigan2019-20</v>
      </c>
    </row>
    <row r="13094" spans="1:8" x14ac:dyDescent="0.35">
      <c r="A13094" t="str">
        <f>VLOOKUP(salaries_1985to2020!B:B, player_information!A:U, 21, FALSE)</f>
        <v>Mike Sweetney</v>
      </c>
      <c r="B13094" t="s">
        <v>2129</v>
      </c>
      <c r="C13094" s="4">
        <v>1840800</v>
      </c>
      <c r="D13094" t="s">
        <v>34</v>
      </c>
      <c r="E13094">
        <v>2004</v>
      </c>
      <c r="F13094">
        <v>2003</v>
      </c>
      <c r="G13094" t="s">
        <v>58</v>
      </c>
      <c r="H13094" t="str">
        <f t="shared" si="204"/>
        <v>Mike Sweetney2003-04</v>
      </c>
    </row>
    <row r="13095" spans="1:8" x14ac:dyDescent="0.35">
      <c r="A13095" t="str">
        <f>VLOOKUP(salaries_1985to2020!B:B, player_information!A:U, 21, FALSE)</f>
        <v>Mike Sweetney</v>
      </c>
      <c r="B13095" t="s">
        <v>2129</v>
      </c>
      <c r="C13095" s="4">
        <v>1978920</v>
      </c>
      <c r="D13095" t="s">
        <v>35</v>
      </c>
      <c r="E13095">
        <v>2005</v>
      </c>
      <c r="F13095">
        <v>2004</v>
      </c>
      <c r="G13095" t="s">
        <v>58</v>
      </c>
      <c r="H13095" t="str">
        <f t="shared" si="204"/>
        <v>Mike Sweetney2004-05</v>
      </c>
    </row>
    <row r="13096" spans="1:8" x14ac:dyDescent="0.35">
      <c r="A13096" t="str">
        <f>VLOOKUP(salaries_1985to2020!B:B, player_information!A:U, 21, FALSE)</f>
        <v>Mike Sweetney</v>
      </c>
      <c r="B13096" t="s">
        <v>2129</v>
      </c>
      <c r="C13096" s="4">
        <v>2116920</v>
      </c>
      <c r="D13096" t="s">
        <v>36</v>
      </c>
      <c r="E13096">
        <v>2006</v>
      </c>
      <c r="F13096">
        <v>2005</v>
      </c>
      <c r="G13096" t="s">
        <v>104</v>
      </c>
      <c r="H13096" t="str">
        <f t="shared" si="204"/>
        <v>Mike Sweetney2005-06</v>
      </c>
    </row>
    <row r="13097" spans="1:8" x14ac:dyDescent="0.35">
      <c r="A13097" t="str">
        <f>VLOOKUP(salaries_1985to2020!B:B, player_information!A:U, 21, FALSE)</f>
        <v>Mike Sweetney</v>
      </c>
      <c r="B13097" t="s">
        <v>2129</v>
      </c>
      <c r="C13097" s="4">
        <v>2696956</v>
      </c>
      <c r="D13097" t="s">
        <v>37</v>
      </c>
      <c r="E13097">
        <v>2007</v>
      </c>
      <c r="F13097">
        <v>2006</v>
      </c>
      <c r="G13097" t="s">
        <v>104</v>
      </c>
      <c r="H13097" t="str">
        <f t="shared" si="204"/>
        <v>Mike Sweetney2006-07</v>
      </c>
    </row>
    <row r="13098" spans="1:8" x14ac:dyDescent="0.35">
      <c r="A13098" t="str">
        <f>VLOOKUP(salaries_1985to2020!B:B, player_information!A:U, 21, FALSE)</f>
        <v>Robert Swift</v>
      </c>
      <c r="B13098" t="s">
        <v>2130</v>
      </c>
      <c r="C13098" s="4">
        <v>1641360</v>
      </c>
      <c r="D13098" t="s">
        <v>35</v>
      </c>
      <c r="E13098">
        <v>2005</v>
      </c>
      <c r="F13098">
        <v>2004</v>
      </c>
      <c r="G13098" t="s">
        <v>113</v>
      </c>
      <c r="H13098" t="str">
        <f t="shared" si="204"/>
        <v>Robert Swift2004-05</v>
      </c>
    </row>
    <row r="13099" spans="1:8" x14ac:dyDescent="0.35">
      <c r="A13099" t="str">
        <f>VLOOKUP(salaries_1985to2020!B:B, player_information!A:U, 21, FALSE)</f>
        <v>Robert Swift</v>
      </c>
      <c r="B13099" t="s">
        <v>2130</v>
      </c>
      <c r="C13099" s="4">
        <v>1764480</v>
      </c>
      <c r="D13099" t="s">
        <v>36</v>
      </c>
      <c r="E13099">
        <v>2006</v>
      </c>
      <c r="F13099">
        <v>2005</v>
      </c>
      <c r="G13099" t="s">
        <v>113</v>
      </c>
      <c r="H13099" t="str">
        <f t="shared" si="204"/>
        <v>Robert Swift2005-06</v>
      </c>
    </row>
    <row r="13100" spans="1:8" x14ac:dyDescent="0.35">
      <c r="A13100" t="str">
        <f>VLOOKUP(salaries_1985to2020!B:B, player_information!A:U, 21, FALSE)</f>
        <v>Robert Swift</v>
      </c>
      <c r="B13100" t="s">
        <v>2130</v>
      </c>
      <c r="C13100" s="4">
        <v>1887600</v>
      </c>
      <c r="D13100" t="s">
        <v>37</v>
      </c>
      <c r="E13100">
        <v>2007</v>
      </c>
      <c r="F13100">
        <v>2006</v>
      </c>
      <c r="G13100" t="s">
        <v>113</v>
      </c>
      <c r="H13100" t="str">
        <f t="shared" si="204"/>
        <v>Robert Swift2006-07</v>
      </c>
    </row>
    <row r="13101" spans="1:8" x14ac:dyDescent="0.35">
      <c r="A13101" t="str">
        <f>VLOOKUP(salaries_1985to2020!B:B, player_information!A:U, 21, FALSE)</f>
        <v>Robert Swift</v>
      </c>
      <c r="B13101" t="s">
        <v>2130</v>
      </c>
      <c r="C13101" s="4">
        <v>2601113</v>
      </c>
      <c r="D13101" t="s">
        <v>40</v>
      </c>
      <c r="E13101">
        <v>2008</v>
      </c>
      <c r="F13101">
        <v>2007</v>
      </c>
      <c r="G13101" t="s">
        <v>113</v>
      </c>
      <c r="H13101" t="str">
        <f t="shared" si="204"/>
        <v>Robert Swift2007-08</v>
      </c>
    </row>
    <row r="13102" spans="1:8" x14ac:dyDescent="0.35">
      <c r="A13102" t="str">
        <f>VLOOKUP(salaries_1985to2020!B:B, player_information!A:U, 21, FALSE)</f>
        <v>Robert Swift</v>
      </c>
      <c r="B13102" t="s">
        <v>2130</v>
      </c>
      <c r="C13102" s="4">
        <v>3579131</v>
      </c>
      <c r="D13102" t="s">
        <v>48</v>
      </c>
      <c r="E13102">
        <v>2009</v>
      </c>
      <c r="F13102">
        <v>2008</v>
      </c>
      <c r="G13102" t="s">
        <v>44</v>
      </c>
      <c r="H13102" t="str">
        <f t="shared" si="204"/>
        <v>Robert Swift2008-09</v>
      </c>
    </row>
    <row r="13103" spans="1:8" x14ac:dyDescent="0.35">
      <c r="A13103" t="str">
        <f>VLOOKUP(salaries_1985to2020!B:B, player_information!A:U, 21, FALSE)</f>
        <v>Stromile Swift</v>
      </c>
      <c r="B13103" t="s">
        <v>2131</v>
      </c>
      <c r="C13103" s="4">
        <v>3164280</v>
      </c>
      <c r="D13103" t="s">
        <v>26</v>
      </c>
      <c r="E13103">
        <v>2001</v>
      </c>
      <c r="F13103">
        <v>2000</v>
      </c>
      <c r="G13103" t="s">
        <v>27</v>
      </c>
      <c r="H13103" t="str">
        <f t="shared" si="204"/>
        <v>Stromile Swift2000-01</v>
      </c>
    </row>
    <row r="13104" spans="1:8" x14ac:dyDescent="0.35">
      <c r="A13104" t="str">
        <f>VLOOKUP(salaries_1985to2020!B:B, player_information!A:U, 21, FALSE)</f>
        <v>Stromile Swift</v>
      </c>
      <c r="B13104" t="s">
        <v>2131</v>
      </c>
      <c r="C13104" s="4">
        <v>3401640</v>
      </c>
      <c r="D13104" t="s">
        <v>31</v>
      </c>
      <c r="E13104">
        <v>2002</v>
      </c>
      <c r="F13104">
        <v>2001</v>
      </c>
      <c r="G13104" t="s">
        <v>66</v>
      </c>
      <c r="H13104" t="str">
        <f t="shared" si="204"/>
        <v>Stromile Swift2001-02</v>
      </c>
    </row>
    <row r="13105" spans="1:8" x14ac:dyDescent="0.35">
      <c r="A13105" t="str">
        <f>VLOOKUP(salaries_1985to2020!B:B, player_information!A:U, 21, FALSE)</f>
        <v>Stromile Swift</v>
      </c>
      <c r="B13105" t="s">
        <v>2131</v>
      </c>
      <c r="C13105" s="4">
        <v>3639000</v>
      </c>
      <c r="D13105" t="s">
        <v>32</v>
      </c>
      <c r="E13105">
        <v>2003</v>
      </c>
      <c r="F13105">
        <v>2002</v>
      </c>
      <c r="G13105" t="s">
        <v>66</v>
      </c>
      <c r="H13105" t="str">
        <f t="shared" si="204"/>
        <v>Stromile Swift2002-03</v>
      </c>
    </row>
    <row r="13106" spans="1:8" x14ac:dyDescent="0.35">
      <c r="A13106" t="str">
        <f>VLOOKUP(salaries_1985to2020!B:B, player_information!A:U, 21, FALSE)</f>
        <v>Stromile Swift</v>
      </c>
      <c r="B13106" t="s">
        <v>2131</v>
      </c>
      <c r="C13106" s="4">
        <v>4592418</v>
      </c>
      <c r="D13106" t="s">
        <v>34</v>
      </c>
      <c r="E13106">
        <v>2004</v>
      </c>
      <c r="F13106">
        <v>2003</v>
      </c>
      <c r="G13106" t="s">
        <v>66</v>
      </c>
      <c r="H13106" t="str">
        <f t="shared" si="204"/>
        <v>Stromile Swift2003-04</v>
      </c>
    </row>
    <row r="13107" spans="1:8" x14ac:dyDescent="0.35">
      <c r="A13107" t="str">
        <f>VLOOKUP(salaries_1985to2020!B:B, player_information!A:U, 21, FALSE)</f>
        <v>Stromile Swift</v>
      </c>
      <c r="B13107" t="s">
        <v>2131</v>
      </c>
      <c r="C13107" s="4">
        <v>5993105</v>
      </c>
      <c r="D13107" t="s">
        <v>35</v>
      </c>
      <c r="E13107">
        <v>2005</v>
      </c>
      <c r="F13107">
        <v>2004</v>
      </c>
      <c r="G13107" t="s">
        <v>66</v>
      </c>
      <c r="H13107" t="str">
        <f t="shared" si="204"/>
        <v>Stromile Swift2004-05</v>
      </c>
    </row>
    <row r="13108" spans="1:8" x14ac:dyDescent="0.35">
      <c r="A13108" t="str">
        <f>VLOOKUP(salaries_1985to2020!B:B, player_information!A:U, 21, FALSE)</f>
        <v>Stromile Swift</v>
      </c>
      <c r="B13108" t="s">
        <v>2131</v>
      </c>
      <c r="C13108" s="4">
        <v>5000000</v>
      </c>
      <c r="D13108" t="s">
        <v>36</v>
      </c>
      <c r="E13108">
        <v>2006</v>
      </c>
      <c r="F13108">
        <v>2005</v>
      </c>
      <c r="G13108" t="s">
        <v>52</v>
      </c>
      <c r="H13108" t="str">
        <f t="shared" si="204"/>
        <v>Stromile Swift2005-06</v>
      </c>
    </row>
    <row r="13109" spans="1:8" x14ac:dyDescent="0.35">
      <c r="A13109" t="str">
        <f>VLOOKUP(salaries_1985to2020!B:B, player_information!A:U, 21, FALSE)</f>
        <v>Stromile Swift</v>
      </c>
      <c r="B13109" t="s">
        <v>2131</v>
      </c>
      <c r="C13109" s="4">
        <v>5400000</v>
      </c>
      <c r="D13109" t="s">
        <v>37</v>
      </c>
      <c r="E13109">
        <v>2007</v>
      </c>
      <c r="F13109">
        <v>2006</v>
      </c>
      <c r="G13109" t="s">
        <v>66</v>
      </c>
      <c r="H13109" t="str">
        <f t="shared" si="204"/>
        <v>Stromile Swift2006-07</v>
      </c>
    </row>
    <row r="13110" spans="1:8" x14ac:dyDescent="0.35">
      <c r="A13110" t="str">
        <f>VLOOKUP(salaries_1985to2020!B:B, player_information!A:U, 21, FALSE)</f>
        <v>Stromile Swift</v>
      </c>
      <c r="B13110" t="s">
        <v>2131</v>
      </c>
      <c r="C13110" s="4">
        <v>5800000</v>
      </c>
      <c r="D13110" t="s">
        <v>40</v>
      </c>
      <c r="E13110">
        <v>2008</v>
      </c>
      <c r="F13110">
        <v>2007</v>
      </c>
      <c r="G13110" t="s">
        <v>64</v>
      </c>
      <c r="H13110" t="str">
        <f t="shared" si="204"/>
        <v>Stromile Swift2007-08</v>
      </c>
    </row>
    <row r="13111" spans="1:8" x14ac:dyDescent="0.35">
      <c r="A13111" t="str">
        <f>VLOOKUP(salaries_1985to2020!B:B, player_information!A:U, 21, FALSE)</f>
        <v>Stromile Swift</v>
      </c>
      <c r="B13111" t="s">
        <v>2131</v>
      </c>
      <c r="C13111" s="4">
        <v>6200000</v>
      </c>
      <c r="D13111" t="s">
        <v>48</v>
      </c>
      <c r="E13111">
        <v>2009</v>
      </c>
      <c r="F13111">
        <v>2008</v>
      </c>
      <c r="G13111" t="s">
        <v>64</v>
      </c>
      <c r="H13111" t="str">
        <f t="shared" si="204"/>
        <v>Stromile Swift2008-09</v>
      </c>
    </row>
    <row r="13112" spans="1:8" x14ac:dyDescent="0.35">
      <c r="A13112" t="str">
        <f>VLOOKUP(salaries_1985to2020!B:B, player_information!A:U, 21, FALSE)</f>
        <v>Aaron Swinson</v>
      </c>
      <c r="B13112" t="s">
        <v>2132</v>
      </c>
      <c r="C13112" s="4">
        <v>102424</v>
      </c>
      <c r="D13112" t="s">
        <v>13</v>
      </c>
      <c r="E13112">
        <v>1995</v>
      </c>
      <c r="F13112">
        <v>1994</v>
      </c>
      <c r="G13112" t="s">
        <v>62</v>
      </c>
      <c r="H13112" t="str">
        <f t="shared" si="204"/>
        <v>Aaron Swinson1994-95</v>
      </c>
    </row>
    <row r="13113" spans="1:8" x14ac:dyDescent="0.35">
      <c r="A13113" t="str">
        <f>VLOOKUP(salaries_1985to2020!B:B, player_information!A:U, 21, FALSE)</f>
        <v>Pape Sy</v>
      </c>
      <c r="B13113" t="s">
        <v>2133</v>
      </c>
      <c r="C13113" s="4">
        <v>473604</v>
      </c>
      <c r="D13113" t="s">
        <v>75</v>
      </c>
      <c r="E13113">
        <v>2011</v>
      </c>
      <c r="F13113">
        <v>2010</v>
      </c>
      <c r="G13113" t="s">
        <v>39</v>
      </c>
      <c r="H13113" t="str">
        <f t="shared" si="204"/>
        <v>Pape Sy2010-11</v>
      </c>
    </row>
    <row r="13114" spans="1:8" x14ac:dyDescent="0.35">
      <c r="A13114" t="str">
        <f>VLOOKUP(salaries_1985to2020!B:B, player_information!A:U, 21, FALSE)</f>
        <v>Brett Szabo</v>
      </c>
      <c r="B13114" t="s">
        <v>2134</v>
      </c>
      <c r="C13114" s="4">
        <v>220000</v>
      </c>
      <c r="D13114" t="s">
        <v>24</v>
      </c>
      <c r="E13114">
        <v>1997</v>
      </c>
      <c r="F13114">
        <v>1996</v>
      </c>
      <c r="G13114" t="s">
        <v>11</v>
      </c>
      <c r="H13114" t="str">
        <f t="shared" si="204"/>
        <v>Brett Szabo1996-97</v>
      </c>
    </row>
    <row r="13115" spans="1:8" x14ac:dyDescent="0.35">
      <c r="A13115" t="str">
        <f>VLOOKUP(salaries_1985to2020!B:B, player_information!A:U, 21, FALSE)</f>
        <v>Wally Szczerbiak</v>
      </c>
      <c r="B13115" t="s">
        <v>2135</v>
      </c>
      <c r="C13115" s="4">
        <v>2011440</v>
      </c>
      <c r="D13115" t="s">
        <v>30</v>
      </c>
      <c r="E13115">
        <v>2000</v>
      </c>
      <c r="F13115">
        <v>1999</v>
      </c>
      <c r="G13115" t="s">
        <v>81</v>
      </c>
      <c r="H13115" t="str">
        <f t="shared" si="204"/>
        <v>Wally Szczerbiak1999-00</v>
      </c>
    </row>
    <row r="13116" spans="1:8" x14ac:dyDescent="0.35">
      <c r="A13116" t="str">
        <f>VLOOKUP(salaries_1985to2020!B:B, player_information!A:U, 21, FALSE)</f>
        <v>Wally Szczerbiak</v>
      </c>
      <c r="B13116" t="s">
        <v>2135</v>
      </c>
      <c r="C13116" s="4">
        <v>2162280</v>
      </c>
      <c r="D13116" t="s">
        <v>26</v>
      </c>
      <c r="E13116">
        <v>2001</v>
      </c>
      <c r="F13116">
        <v>2000</v>
      </c>
      <c r="G13116" t="s">
        <v>81</v>
      </c>
      <c r="H13116" t="str">
        <f t="shared" si="204"/>
        <v>Wally Szczerbiak2000-01</v>
      </c>
    </row>
    <row r="13117" spans="1:8" x14ac:dyDescent="0.35">
      <c r="A13117" t="str">
        <f>VLOOKUP(salaries_1985to2020!B:B, player_information!A:U, 21, FALSE)</f>
        <v>Wally Szczerbiak</v>
      </c>
      <c r="B13117" t="s">
        <v>2135</v>
      </c>
      <c r="C13117" s="4">
        <v>2313240</v>
      </c>
      <c r="D13117" t="s">
        <v>31</v>
      </c>
      <c r="E13117">
        <v>2002</v>
      </c>
      <c r="F13117">
        <v>2001</v>
      </c>
      <c r="G13117" t="s">
        <v>81</v>
      </c>
      <c r="H13117" t="str">
        <f t="shared" si="204"/>
        <v>Wally Szczerbiak2001-02</v>
      </c>
    </row>
    <row r="13118" spans="1:8" x14ac:dyDescent="0.35">
      <c r="A13118" t="str">
        <f>VLOOKUP(salaries_1985to2020!B:B, player_information!A:U, 21, FALSE)</f>
        <v>Wally Szczerbiak</v>
      </c>
      <c r="B13118" t="s">
        <v>2135</v>
      </c>
      <c r="C13118" s="4">
        <v>2933187</v>
      </c>
      <c r="D13118" t="s">
        <v>32</v>
      </c>
      <c r="E13118">
        <v>2003</v>
      </c>
      <c r="F13118">
        <v>2002</v>
      </c>
      <c r="G13118" t="s">
        <v>81</v>
      </c>
      <c r="H13118" t="str">
        <f t="shared" si="204"/>
        <v>Wally Szczerbiak2002-03</v>
      </c>
    </row>
    <row r="13119" spans="1:8" x14ac:dyDescent="0.35">
      <c r="A13119" t="str">
        <f>VLOOKUP(salaries_1985to2020!B:B, player_information!A:U, 21, FALSE)</f>
        <v>Wally Szczerbiak</v>
      </c>
      <c r="B13119" t="s">
        <v>2135</v>
      </c>
      <c r="C13119" s="4">
        <v>8000000</v>
      </c>
      <c r="D13119" t="s">
        <v>34</v>
      </c>
      <c r="E13119">
        <v>2004</v>
      </c>
      <c r="F13119">
        <v>2003</v>
      </c>
      <c r="G13119" t="s">
        <v>81</v>
      </c>
      <c r="H13119" t="str">
        <f t="shared" si="204"/>
        <v>Wally Szczerbiak2003-04</v>
      </c>
    </row>
    <row r="13120" spans="1:8" x14ac:dyDescent="0.35">
      <c r="A13120" t="str">
        <f>VLOOKUP(salaries_1985to2020!B:B, player_information!A:U, 21, FALSE)</f>
        <v>Wally Szczerbiak</v>
      </c>
      <c r="B13120" t="s">
        <v>2135</v>
      </c>
      <c r="C13120" s="4">
        <v>9000000</v>
      </c>
      <c r="D13120" t="s">
        <v>35</v>
      </c>
      <c r="E13120">
        <v>2005</v>
      </c>
      <c r="F13120">
        <v>2004</v>
      </c>
      <c r="G13120" t="s">
        <v>81</v>
      </c>
      <c r="H13120" t="str">
        <f t="shared" si="204"/>
        <v>Wally Szczerbiak2004-05</v>
      </c>
    </row>
    <row r="13121" spans="1:8" x14ac:dyDescent="0.35">
      <c r="A13121" t="str">
        <f>VLOOKUP(salaries_1985to2020!B:B, player_information!A:U, 21, FALSE)</f>
        <v>Wally Szczerbiak</v>
      </c>
      <c r="B13121" t="s">
        <v>2135</v>
      </c>
      <c r="C13121" s="4">
        <v>10000000</v>
      </c>
      <c r="D13121" t="s">
        <v>36</v>
      </c>
      <c r="E13121">
        <v>2006</v>
      </c>
      <c r="F13121">
        <v>2005</v>
      </c>
      <c r="G13121" t="s">
        <v>81</v>
      </c>
      <c r="H13121" t="str">
        <f t="shared" si="204"/>
        <v>Wally Szczerbiak2005-06</v>
      </c>
    </row>
    <row r="13122" spans="1:8" x14ac:dyDescent="0.35">
      <c r="A13122" t="str">
        <f>VLOOKUP(salaries_1985to2020!B:B, player_information!A:U, 21, FALSE)</f>
        <v>Wally Szczerbiak</v>
      </c>
      <c r="B13122" t="s">
        <v>2135</v>
      </c>
      <c r="C13122" s="4">
        <v>11775000</v>
      </c>
      <c r="D13122" t="s">
        <v>37</v>
      </c>
      <c r="E13122">
        <v>2007</v>
      </c>
      <c r="F13122">
        <v>2006</v>
      </c>
      <c r="G13122" t="s">
        <v>11</v>
      </c>
      <c r="H13122" t="str">
        <f t="shared" si="204"/>
        <v>Wally Szczerbiak2006-07</v>
      </c>
    </row>
    <row r="13123" spans="1:8" x14ac:dyDescent="0.35">
      <c r="A13123" t="str">
        <f>VLOOKUP(salaries_1985to2020!B:B, player_information!A:U, 21, FALSE)</f>
        <v>Wally Szczerbiak</v>
      </c>
      <c r="B13123" t="s">
        <v>2135</v>
      </c>
      <c r="C13123" s="4">
        <v>12775000</v>
      </c>
      <c r="D13123" t="s">
        <v>40</v>
      </c>
      <c r="E13123">
        <v>2008</v>
      </c>
      <c r="F13123">
        <v>2007</v>
      </c>
      <c r="G13123" t="s">
        <v>101</v>
      </c>
      <c r="H13123" t="str">
        <f t="shared" ref="H13123:H13186" si="205">_xlfn.CONCAT(A13123, D13123)</f>
        <v>Wally Szczerbiak2007-08</v>
      </c>
    </row>
    <row r="13124" spans="1:8" x14ac:dyDescent="0.35">
      <c r="A13124" t="str">
        <f>VLOOKUP(salaries_1985to2020!B:B, player_information!A:U, 21, FALSE)</f>
        <v>Wally Szczerbiak</v>
      </c>
      <c r="B13124" t="s">
        <v>2135</v>
      </c>
      <c r="C13124" s="4">
        <v>13775000</v>
      </c>
      <c r="D13124" t="s">
        <v>48</v>
      </c>
      <c r="E13124">
        <v>2009</v>
      </c>
      <c r="F13124">
        <v>2008</v>
      </c>
      <c r="G13124" t="s">
        <v>101</v>
      </c>
      <c r="H13124" t="str">
        <f t="shared" si="205"/>
        <v>Wally Szczerbiak2008-09</v>
      </c>
    </row>
    <row r="13125" spans="1:8" x14ac:dyDescent="0.35">
      <c r="A13125" t="str">
        <f>VLOOKUP(salaries_1985to2020!B:B, player_information!A:U, 21, FALSE)</f>
        <v>Zan Tabak</v>
      </c>
      <c r="B13125" t="s">
        <v>2136</v>
      </c>
      <c r="C13125" s="4">
        <v>500000</v>
      </c>
      <c r="D13125" t="s">
        <v>13</v>
      </c>
      <c r="E13125">
        <v>1995</v>
      </c>
      <c r="F13125">
        <v>1994</v>
      </c>
      <c r="G13125" t="s">
        <v>52</v>
      </c>
      <c r="H13125" t="str">
        <f t="shared" si="205"/>
        <v>Zan Tabak1994-95</v>
      </c>
    </row>
    <row r="13126" spans="1:8" x14ac:dyDescent="0.35">
      <c r="A13126" t="str">
        <f>VLOOKUP(salaries_1985to2020!B:B, player_information!A:U, 21, FALSE)</f>
        <v>Zan Tabak</v>
      </c>
      <c r="B13126" t="s">
        <v>2136</v>
      </c>
      <c r="C13126" s="4">
        <v>650000</v>
      </c>
      <c r="D13126" t="s">
        <v>23</v>
      </c>
      <c r="E13126">
        <v>1996</v>
      </c>
      <c r="F13126">
        <v>1995</v>
      </c>
      <c r="G13126" t="s">
        <v>55</v>
      </c>
      <c r="H13126" t="str">
        <f t="shared" si="205"/>
        <v>Zan Tabak1995-96</v>
      </c>
    </row>
    <row r="13127" spans="1:8" x14ac:dyDescent="0.35">
      <c r="A13127" t="str">
        <f>VLOOKUP(salaries_1985to2020!B:B, player_information!A:U, 21, FALSE)</f>
        <v>Zan Tabak</v>
      </c>
      <c r="B13127" t="s">
        <v>2136</v>
      </c>
      <c r="C13127" s="4">
        <v>800000</v>
      </c>
      <c r="D13127" t="s">
        <v>24</v>
      </c>
      <c r="E13127">
        <v>1997</v>
      </c>
      <c r="F13127">
        <v>1996</v>
      </c>
      <c r="G13127" t="s">
        <v>55</v>
      </c>
      <c r="H13127" t="str">
        <f t="shared" si="205"/>
        <v>Zan Tabak1996-97</v>
      </c>
    </row>
    <row r="13128" spans="1:8" x14ac:dyDescent="0.35">
      <c r="A13128" t="str">
        <f>VLOOKUP(salaries_1985to2020!B:B, player_information!A:U, 21, FALSE)</f>
        <v>Zan Tabak</v>
      </c>
      <c r="B13128" t="s">
        <v>2136</v>
      </c>
      <c r="C13128" s="4">
        <v>950000</v>
      </c>
      <c r="D13128" t="s">
        <v>25</v>
      </c>
      <c r="E13128">
        <v>1998</v>
      </c>
      <c r="F13128">
        <v>1997</v>
      </c>
      <c r="G13128" t="s">
        <v>55</v>
      </c>
      <c r="H13128" t="str">
        <f t="shared" si="205"/>
        <v>Zan Tabak1997-98</v>
      </c>
    </row>
    <row r="13129" spans="1:8" x14ac:dyDescent="0.35">
      <c r="A13129" t="str">
        <f>VLOOKUP(salaries_1985to2020!B:B, player_information!A:U, 21, FALSE)</f>
        <v>Zan Tabak</v>
      </c>
      <c r="B13129" t="s">
        <v>2136</v>
      </c>
      <c r="C13129" s="4">
        <v>1100000</v>
      </c>
      <c r="D13129" t="s">
        <v>30</v>
      </c>
      <c r="E13129">
        <v>2000</v>
      </c>
      <c r="F13129">
        <v>1999</v>
      </c>
      <c r="G13129" t="s">
        <v>109</v>
      </c>
      <c r="H13129" t="str">
        <f t="shared" si="205"/>
        <v>Zan Tabak1999-00</v>
      </c>
    </row>
    <row r="13130" spans="1:8" x14ac:dyDescent="0.35">
      <c r="A13130" t="str">
        <f>VLOOKUP(salaries_1985to2020!B:B, player_information!A:U, 21, FALSE)</f>
        <v>Zan Tabak</v>
      </c>
      <c r="B13130" t="s">
        <v>2136</v>
      </c>
      <c r="C13130" s="4">
        <v>1200000</v>
      </c>
      <c r="D13130" t="s">
        <v>26</v>
      </c>
      <c r="E13130">
        <v>2001</v>
      </c>
      <c r="F13130">
        <v>2000</v>
      </c>
      <c r="G13130" t="s">
        <v>109</v>
      </c>
      <c r="H13130" t="str">
        <f t="shared" si="205"/>
        <v>Zan Tabak2000-01</v>
      </c>
    </row>
    <row r="13131" spans="1:8" x14ac:dyDescent="0.35">
      <c r="A13131" t="str">
        <f>VLOOKUP(salaries_1985to2020!B:B, player_information!A:U, 21, FALSE)</f>
        <v>Yuta Tabuse</v>
      </c>
      <c r="B13131" t="s">
        <v>2137</v>
      </c>
      <c r="C13131" s="4">
        <v>108066</v>
      </c>
      <c r="D13131" t="s">
        <v>35</v>
      </c>
      <c r="E13131">
        <v>2005</v>
      </c>
      <c r="F13131">
        <v>2004</v>
      </c>
      <c r="G13131" t="s">
        <v>62</v>
      </c>
      <c r="H13131" t="str">
        <f t="shared" si="205"/>
        <v>Yuta Tabuse2004-05</v>
      </c>
    </row>
    <row r="13132" spans="1:8" x14ac:dyDescent="0.35">
      <c r="A13132" t="str">
        <f>VLOOKUP(salaries_1985to2020!B:B, player_information!A:U, 21, FALSE)</f>
        <v>Chris Taft</v>
      </c>
      <c r="B13132" t="s">
        <v>2138</v>
      </c>
      <c r="C13132" s="4">
        <v>423762</v>
      </c>
      <c r="D13132" t="s">
        <v>36</v>
      </c>
      <c r="E13132">
        <v>2006</v>
      </c>
      <c r="F13132">
        <v>2005</v>
      </c>
      <c r="G13132" t="s">
        <v>76</v>
      </c>
      <c r="H13132" t="str">
        <f t="shared" si="205"/>
        <v>Chris Taft2005-06</v>
      </c>
    </row>
    <row r="13133" spans="1:8" x14ac:dyDescent="0.35">
      <c r="A13133" t="str">
        <f>VLOOKUP(salaries_1985to2020!B:B, player_information!A:U, 21, FALSE)</f>
        <v>Chris Taft</v>
      </c>
      <c r="B13133" t="s">
        <v>2138</v>
      </c>
      <c r="C13133" s="4">
        <v>664209</v>
      </c>
      <c r="D13133" t="s">
        <v>37</v>
      </c>
      <c r="E13133">
        <v>2007</v>
      </c>
      <c r="F13133">
        <v>2006</v>
      </c>
      <c r="G13133" t="s">
        <v>76</v>
      </c>
      <c r="H13133" t="str">
        <f t="shared" si="205"/>
        <v>Chris Taft2006-07</v>
      </c>
    </row>
    <row r="13134" spans="1:8" x14ac:dyDescent="0.35">
      <c r="A13134" t="str">
        <f>VLOOKUP(salaries_1985to2020!B:B, player_information!A:U, 21, FALSE)</f>
        <v>Dragan Tarlac</v>
      </c>
      <c r="B13134" t="s">
        <v>2139</v>
      </c>
      <c r="C13134" s="4">
        <v>2500000</v>
      </c>
      <c r="D13134" t="s">
        <v>26</v>
      </c>
      <c r="E13134">
        <v>2001</v>
      </c>
      <c r="F13134">
        <v>2000</v>
      </c>
      <c r="G13134" t="s">
        <v>104</v>
      </c>
      <c r="H13134" t="str">
        <f t="shared" si="205"/>
        <v>Dragan Tarlac2000-01</v>
      </c>
    </row>
    <row r="13135" spans="1:8" x14ac:dyDescent="0.35">
      <c r="A13135" t="str">
        <f>VLOOKUP(salaries_1985to2020!B:B, player_information!A:U, 21, FALSE)</f>
        <v>Roy Tarpley</v>
      </c>
      <c r="B13135" t="s">
        <v>2140</v>
      </c>
      <c r="C13135" s="4">
        <v>460000</v>
      </c>
      <c r="D13135" t="s">
        <v>19</v>
      </c>
      <c r="E13135">
        <v>1988</v>
      </c>
      <c r="F13135">
        <v>1987</v>
      </c>
      <c r="G13135" t="s">
        <v>33</v>
      </c>
      <c r="H13135" t="str">
        <f t="shared" si="205"/>
        <v>Roy Tarpley1987-88</v>
      </c>
    </row>
    <row r="13136" spans="1:8" x14ac:dyDescent="0.35">
      <c r="A13136" t="str">
        <f>VLOOKUP(salaries_1985to2020!B:B, player_information!A:U, 21, FALSE)</f>
        <v>Roy Tarpley</v>
      </c>
      <c r="B13136" t="s">
        <v>2140</v>
      </c>
      <c r="C13136" s="4">
        <v>560000</v>
      </c>
      <c r="D13136" t="s">
        <v>20</v>
      </c>
      <c r="E13136">
        <v>1989</v>
      </c>
      <c r="F13136">
        <v>1988</v>
      </c>
      <c r="G13136" t="s">
        <v>33</v>
      </c>
      <c r="H13136" t="str">
        <f t="shared" si="205"/>
        <v>Roy Tarpley1988-89</v>
      </c>
    </row>
    <row r="13137" spans="1:8" x14ac:dyDescent="0.35">
      <c r="A13137" t="str">
        <f>VLOOKUP(salaries_1985to2020!B:B, player_information!A:U, 21, FALSE)</f>
        <v>Roy Tarpley</v>
      </c>
      <c r="B13137" t="s">
        <v>2140</v>
      </c>
      <c r="C13137" s="4">
        <v>765000</v>
      </c>
      <c r="D13137" t="s">
        <v>7</v>
      </c>
      <c r="E13137">
        <v>1991</v>
      </c>
      <c r="F13137">
        <v>1990</v>
      </c>
      <c r="G13137" t="s">
        <v>33</v>
      </c>
      <c r="H13137" t="str">
        <f t="shared" si="205"/>
        <v>Roy Tarpley1990-91</v>
      </c>
    </row>
    <row r="13138" spans="1:8" x14ac:dyDescent="0.35">
      <c r="A13138" t="str">
        <f>VLOOKUP(salaries_1985to2020!B:B, player_information!A:U, 21, FALSE)</f>
        <v>Roy Tarpley</v>
      </c>
      <c r="B13138" t="s">
        <v>2140</v>
      </c>
      <c r="C13138" s="4">
        <v>80000</v>
      </c>
      <c r="D13138" t="s">
        <v>10</v>
      </c>
      <c r="E13138">
        <v>1993</v>
      </c>
      <c r="F13138">
        <v>1992</v>
      </c>
      <c r="G13138" t="s">
        <v>33</v>
      </c>
      <c r="H13138" t="str">
        <f t="shared" si="205"/>
        <v>Roy Tarpley1992-93</v>
      </c>
    </row>
    <row r="13139" spans="1:8" x14ac:dyDescent="0.35">
      <c r="A13139" t="str">
        <f>VLOOKUP(salaries_1985to2020!B:B, player_information!A:U, 21, FALSE)</f>
        <v>Roy Tarpley</v>
      </c>
      <c r="B13139" t="s">
        <v>2140</v>
      </c>
      <c r="C13139" s="4">
        <v>80000</v>
      </c>
      <c r="D13139" t="s">
        <v>12</v>
      </c>
      <c r="E13139">
        <v>1994</v>
      </c>
      <c r="F13139">
        <v>1993</v>
      </c>
      <c r="G13139" t="s">
        <v>33</v>
      </c>
      <c r="H13139" t="str">
        <f t="shared" si="205"/>
        <v>Roy Tarpley1993-94</v>
      </c>
    </row>
    <row r="13140" spans="1:8" x14ac:dyDescent="0.35">
      <c r="A13140" t="str">
        <f>VLOOKUP(salaries_1985to2020!B:B, player_information!A:U, 21, FALSE)</f>
        <v>Roy Tarpley</v>
      </c>
      <c r="B13140" t="s">
        <v>2140</v>
      </c>
      <c r="C13140" s="4">
        <v>3000000</v>
      </c>
      <c r="D13140" t="s">
        <v>13</v>
      </c>
      <c r="E13140">
        <v>1995</v>
      </c>
      <c r="F13140">
        <v>1994</v>
      </c>
      <c r="G13140" t="s">
        <v>33</v>
      </c>
      <c r="H13140" t="str">
        <f t="shared" si="205"/>
        <v>Roy Tarpley1994-95</v>
      </c>
    </row>
    <row r="13141" spans="1:8" x14ac:dyDescent="0.35">
      <c r="A13141" t="str">
        <f>VLOOKUP(salaries_1985to2020!B:B, player_information!A:U, 21, FALSE)</f>
        <v>Roy Tarpley</v>
      </c>
      <c r="B13141" t="s">
        <v>2140</v>
      </c>
      <c r="C13141" s="4">
        <v>775000</v>
      </c>
      <c r="D13141" t="s">
        <v>23</v>
      </c>
      <c r="E13141">
        <v>1996</v>
      </c>
      <c r="F13141">
        <v>1995</v>
      </c>
      <c r="G13141" t="s">
        <v>33</v>
      </c>
      <c r="H13141" t="str">
        <f t="shared" si="205"/>
        <v>Roy Tarpley1995-96</v>
      </c>
    </row>
    <row r="13142" spans="1:8" x14ac:dyDescent="0.35">
      <c r="A13142" t="str">
        <f>VLOOKUP(salaries_1985to2020!B:B, player_information!A:U, 21, FALSE)</f>
        <v>Jayson Tatum</v>
      </c>
      <c r="B13142" t="s">
        <v>2141</v>
      </c>
      <c r="C13142" s="4">
        <v>5645400</v>
      </c>
      <c r="D13142" t="s">
        <v>45</v>
      </c>
      <c r="E13142">
        <v>2018</v>
      </c>
      <c r="F13142">
        <v>2017</v>
      </c>
      <c r="G13142" t="s">
        <v>11</v>
      </c>
      <c r="H13142" t="str">
        <f t="shared" si="205"/>
        <v>Jayson Tatum2017-18</v>
      </c>
    </row>
    <row r="13143" spans="1:8" x14ac:dyDescent="0.35">
      <c r="A13143" t="s">
        <v>13530</v>
      </c>
      <c r="B13143" t="s">
        <v>2141</v>
      </c>
      <c r="C13143" s="4">
        <v>6700800</v>
      </c>
      <c r="D13143" t="s">
        <v>14974</v>
      </c>
      <c r="E13143">
        <v>2019</v>
      </c>
      <c r="F13143">
        <v>2018</v>
      </c>
      <c r="G13143" t="s">
        <v>11</v>
      </c>
      <c r="H13143" t="str">
        <f t="shared" si="205"/>
        <v>Jayson Tatum2018-19</v>
      </c>
    </row>
    <row r="13144" spans="1:8" x14ac:dyDescent="0.35">
      <c r="A13144" t="s">
        <v>13530</v>
      </c>
      <c r="B13144" t="s">
        <v>2141</v>
      </c>
      <c r="C13144" s="4">
        <v>7830000</v>
      </c>
      <c r="D13144" t="s">
        <v>14975</v>
      </c>
      <c r="E13144">
        <v>2020</v>
      </c>
      <c r="F13144">
        <v>2019</v>
      </c>
      <c r="G13144" t="s">
        <v>11</v>
      </c>
      <c r="H13144" t="str">
        <f t="shared" si="205"/>
        <v>Jayson Tatum2019-20</v>
      </c>
    </row>
    <row r="13145" spans="1:8" x14ac:dyDescent="0.35">
      <c r="A13145" t="str">
        <f>VLOOKUP(salaries_1985to2020!B:B, player_information!A:U, 21, FALSE)</f>
        <v>Edy Tavares</v>
      </c>
      <c r="B13145" t="s">
        <v>2142</v>
      </c>
      <c r="C13145" s="4">
        <v>1000000</v>
      </c>
      <c r="D13145" t="s">
        <v>59</v>
      </c>
      <c r="E13145">
        <v>2016</v>
      </c>
      <c r="F13145">
        <v>2015</v>
      </c>
      <c r="G13145" t="s">
        <v>39</v>
      </c>
      <c r="H13145" t="str">
        <f t="shared" si="205"/>
        <v>Edy Tavares2015-16</v>
      </c>
    </row>
    <row r="13146" spans="1:8" x14ac:dyDescent="0.35">
      <c r="A13146" t="str">
        <f>VLOOKUP(salaries_1985to2020!B:B, player_information!A:U, 21, FALSE)</f>
        <v>Edy Tavares</v>
      </c>
      <c r="B13146" t="s">
        <v>2142</v>
      </c>
      <c r="C13146" s="4">
        <v>1000000</v>
      </c>
      <c r="D13146" t="s">
        <v>43</v>
      </c>
      <c r="E13146">
        <v>2017</v>
      </c>
      <c r="F13146">
        <v>2016</v>
      </c>
      <c r="G13146" t="s">
        <v>39</v>
      </c>
      <c r="H13146" t="str">
        <f t="shared" si="205"/>
        <v>Edy Tavares2016-17</v>
      </c>
    </row>
    <row r="13147" spans="1:8" x14ac:dyDescent="0.35">
      <c r="A13147" t="str">
        <f>VLOOKUP(salaries_1985to2020!B:B, player_information!A:U, 21, FALSE)</f>
        <v>Edy Tavares</v>
      </c>
      <c r="B13147" t="s">
        <v>2142</v>
      </c>
      <c r="C13147" s="4">
        <v>5145</v>
      </c>
      <c r="D13147" t="s">
        <v>43</v>
      </c>
      <c r="E13147">
        <v>2017</v>
      </c>
      <c r="F13147">
        <v>2016</v>
      </c>
      <c r="G13147" t="s">
        <v>101</v>
      </c>
      <c r="H13147" t="str">
        <f t="shared" si="205"/>
        <v>Edy Tavares2016-17</v>
      </c>
    </row>
    <row r="13148" spans="1:8" x14ac:dyDescent="0.35">
      <c r="A13148" t="str">
        <f>VLOOKUP(salaries_1985to2020!B:B, player_information!A:U, 21, FALSE)</f>
        <v>Anthony Taylor</v>
      </c>
      <c r="B13148" t="s">
        <v>2143</v>
      </c>
      <c r="C13148" s="4">
        <v>100000</v>
      </c>
      <c r="D13148" t="s">
        <v>20</v>
      </c>
      <c r="E13148">
        <v>1989</v>
      </c>
      <c r="F13148">
        <v>1988</v>
      </c>
      <c r="G13148" t="s">
        <v>73</v>
      </c>
      <c r="H13148" t="str">
        <f t="shared" si="205"/>
        <v>Anthony Taylor1988-89</v>
      </c>
    </row>
    <row r="13149" spans="1:8" x14ac:dyDescent="0.35">
      <c r="A13149" t="str">
        <f>VLOOKUP(salaries_1985to2020!B:B, player_information!A:U, 21, FALSE)</f>
        <v>Donell Taylor</v>
      </c>
      <c r="B13149" t="s">
        <v>2144</v>
      </c>
      <c r="C13149" s="4">
        <v>398762</v>
      </c>
      <c r="D13149" t="s">
        <v>36</v>
      </c>
      <c r="E13149">
        <v>2006</v>
      </c>
      <c r="F13149">
        <v>2005</v>
      </c>
      <c r="G13149" t="s">
        <v>98</v>
      </c>
      <c r="H13149" t="str">
        <f t="shared" si="205"/>
        <v>Donell Taylor2005-06</v>
      </c>
    </row>
    <row r="13150" spans="1:8" x14ac:dyDescent="0.35">
      <c r="A13150" t="str">
        <f>VLOOKUP(salaries_1985to2020!B:B, player_information!A:U, 21, FALSE)</f>
        <v>Donell Taylor</v>
      </c>
      <c r="B13150" t="s">
        <v>2144</v>
      </c>
      <c r="C13150" s="4">
        <v>664209</v>
      </c>
      <c r="D13150" t="s">
        <v>37</v>
      </c>
      <c r="E13150">
        <v>2007</v>
      </c>
      <c r="F13150">
        <v>2006</v>
      </c>
      <c r="G13150" t="s">
        <v>98</v>
      </c>
      <c r="H13150" t="str">
        <f t="shared" si="205"/>
        <v>Donell Taylor2006-07</v>
      </c>
    </row>
    <row r="13151" spans="1:8" x14ac:dyDescent="0.35">
      <c r="A13151" t="str">
        <f>VLOOKUP(salaries_1985to2020!B:B, player_information!A:U, 21, FALSE)</f>
        <v>Isaiah Taylor</v>
      </c>
      <c r="B13151" t="s">
        <v>2145</v>
      </c>
      <c r="C13151" s="4">
        <v>305000</v>
      </c>
      <c r="D13151" t="s">
        <v>43</v>
      </c>
      <c r="E13151">
        <v>2017</v>
      </c>
      <c r="F13151">
        <v>2016</v>
      </c>
      <c r="G13151" t="s">
        <v>52</v>
      </c>
      <c r="H13151" t="str">
        <f t="shared" si="205"/>
        <v>Isaiah Taylor2016-17</v>
      </c>
    </row>
    <row r="13152" spans="1:8" x14ac:dyDescent="0.35">
      <c r="A13152" t="str">
        <f>VLOOKUP(salaries_1985to2020!B:B, player_information!A:U, 21, FALSE)</f>
        <v>Isaiah Taylor</v>
      </c>
      <c r="B13152" t="s">
        <v>2145</v>
      </c>
      <c r="C13152" s="4">
        <v>1312611</v>
      </c>
      <c r="D13152" t="s">
        <v>45</v>
      </c>
      <c r="E13152">
        <v>2018</v>
      </c>
      <c r="F13152">
        <v>2017</v>
      </c>
      <c r="G13152" t="s">
        <v>39</v>
      </c>
      <c r="H13152" t="str">
        <f t="shared" si="205"/>
        <v>Isaiah Taylor2017-18</v>
      </c>
    </row>
    <row r="13153" spans="1:8" x14ac:dyDescent="0.35">
      <c r="A13153" t="s">
        <v>13547</v>
      </c>
      <c r="B13153" t="s">
        <v>2145</v>
      </c>
      <c r="C13153" s="4">
        <v>50000</v>
      </c>
      <c r="D13153" t="s">
        <v>14975</v>
      </c>
      <c r="E13153">
        <v>2020</v>
      </c>
      <c r="F13153">
        <v>2019</v>
      </c>
      <c r="G13153" t="s">
        <v>55</v>
      </c>
      <c r="H13153" t="str">
        <f t="shared" si="205"/>
        <v>Isaiah Taylor2019-20</v>
      </c>
    </row>
    <row r="13154" spans="1:8" x14ac:dyDescent="0.35">
      <c r="A13154" t="str">
        <f>VLOOKUP(salaries_1985to2020!B:B, player_information!A:U, 21, FALSE)</f>
        <v>Jermaine Taylor</v>
      </c>
      <c r="B13154" t="s">
        <v>2147</v>
      </c>
      <c r="C13154" s="4">
        <v>725000</v>
      </c>
      <c r="D13154" t="s">
        <v>41</v>
      </c>
      <c r="E13154">
        <v>2010</v>
      </c>
      <c r="F13154">
        <v>2009</v>
      </c>
      <c r="G13154" t="s">
        <v>52</v>
      </c>
      <c r="H13154" t="str">
        <f t="shared" si="205"/>
        <v>Jermaine Taylor2009-10</v>
      </c>
    </row>
    <row r="13155" spans="1:8" x14ac:dyDescent="0.35">
      <c r="A13155" t="str">
        <f>VLOOKUP(salaries_1985to2020!B:B, player_information!A:U, 21, FALSE)</f>
        <v>Jermaine Taylor</v>
      </c>
      <c r="B13155" t="s">
        <v>2147</v>
      </c>
      <c r="C13155" s="4">
        <v>780871</v>
      </c>
      <c r="D13155" t="s">
        <v>75</v>
      </c>
      <c r="E13155">
        <v>2011</v>
      </c>
      <c r="F13155">
        <v>2010</v>
      </c>
      <c r="G13155" t="s">
        <v>14</v>
      </c>
      <c r="H13155" t="str">
        <f t="shared" si="205"/>
        <v>Jermaine Taylor2010-11</v>
      </c>
    </row>
    <row r="13156" spans="1:8" x14ac:dyDescent="0.35">
      <c r="A13156" t="str">
        <f>VLOOKUP(salaries_1985to2020!B:B, player_information!A:U, 21, FALSE)</f>
        <v>Jeff Taylor</v>
      </c>
      <c r="B13156" t="s">
        <v>2146</v>
      </c>
      <c r="C13156" s="4">
        <v>575000</v>
      </c>
      <c r="D13156" t="s">
        <v>54</v>
      </c>
      <c r="E13156">
        <v>2013</v>
      </c>
      <c r="F13156">
        <v>2012</v>
      </c>
      <c r="G13156" t="s">
        <v>78</v>
      </c>
      <c r="H13156" t="str">
        <f t="shared" si="205"/>
        <v>Jeff Taylor2012-13</v>
      </c>
    </row>
    <row r="13157" spans="1:8" x14ac:dyDescent="0.35">
      <c r="A13157" t="str">
        <f>VLOOKUP(salaries_1985to2020!B:B, player_information!A:U, 21, FALSE)</f>
        <v>Jeff Taylor</v>
      </c>
      <c r="B13157" t="s">
        <v>2146</v>
      </c>
      <c r="C13157" s="4">
        <v>788872</v>
      </c>
      <c r="D13157" t="s">
        <v>56</v>
      </c>
      <c r="E13157">
        <v>2014</v>
      </c>
      <c r="F13157">
        <v>2013</v>
      </c>
      <c r="G13157" t="s">
        <v>78</v>
      </c>
      <c r="H13157" t="str">
        <f t="shared" si="205"/>
        <v>Jeff Taylor2013-14</v>
      </c>
    </row>
    <row r="13158" spans="1:8" x14ac:dyDescent="0.35">
      <c r="A13158" t="str">
        <f>VLOOKUP(salaries_1985to2020!B:B, player_information!A:U, 21, FALSE)</f>
        <v>Jeff Taylor</v>
      </c>
      <c r="B13158" t="s">
        <v>2146</v>
      </c>
      <c r="C13158" s="4">
        <v>915243</v>
      </c>
      <c r="D13158" t="s">
        <v>57</v>
      </c>
      <c r="E13158">
        <v>2015</v>
      </c>
      <c r="F13158">
        <v>2014</v>
      </c>
      <c r="G13158" t="s">
        <v>69</v>
      </c>
      <c r="H13158" t="str">
        <f t="shared" si="205"/>
        <v>Jeff Taylor2014-15</v>
      </c>
    </row>
    <row r="13159" spans="1:8" x14ac:dyDescent="0.35">
      <c r="A13159" t="str">
        <f>VLOOKUP(salaries_1985to2020!B:B, player_information!A:U, 21, FALSE)</f>
        <v>Johnny Taylor</v>
      </c>
      <c r="B13159" t="s">
        <v>2148</v>
      </c>
      <c r="C13159" s="4">
        <v>901880</v>
      </c>
      <c r="D13159" t="s">
        <v>25</v>
      </c>
      <c r="E13159">
        <v>1998</v>
      </c>
      <c r="F13159">
        <v>1997</v>
      </c>
      <c r="G13159" t="s">
        <v>51</v>
      </c>
      <c r="H13159" t="str">
        <f t="shared" si="205"/>
        <v>Johnny Taylor1997-98</v>
      </c>
    </row>
    <row r="13160" spans="1:8" x14ac:dyDescent="0.35">
      <c r="A13160" t="str">
        <f>VLOOKUP(salaries_1985to2020!B:B, player_information!A:U, 21, FALSE)</f>
        <v>Johnny Taylor</v>
      </c>
      <c r="B13160" t="s">
        <v>2148</v>
      </c>
      <c r="C13160" s="4">
        <v>1037000</v>
      </c>
      <c r="D13160" t="s">
        <v>29</v>
      </c>
      <c r="E13160">
        <v>1999</v>
      </c>
      <c r="F13160">
        <v>1998</v>
      </c>
      <c r="G13160" t="s">
        <v>22</v>
      </c>
      <c r="H13160" t="str">
        <f t="shared" si="205"/>
        <v>Johnny Taylor1998-99</v>
      </c>
    </row>
    <row r="13161" spans="1:8" x14ac:dyDescent="0.35">
      <c r="A13161" t="str">
        <f>VLOOKUP(salaries_1985to2020!B:B, player_information!A:U, 21, FALSE)</f>
        <v>Johnny Taylor</v>
      </c>
      <c r="B13161" t="s">
        <v>2148</v>
      </c>
      <c r="C13161" s="4">
        <v>1172400</v>
      </c>
      <c r="D13161" t="s">
        <v>30</v>
      </c>
      <c r="E13161">
        <v>2000</v>
      </c>
      <c r="F13161">
        <v>1999</v>
      </c>
      <c r="G13161" t="s">
        <v>51</v>
      </c>
      <c r="H13161" t="str">
        <f t="shared" si="205"/>
        <v>Johnny Taylor1999-00</v>
      </c>
    </row>
    <row r="13162" spans="1:8" x14ac:dyDescent="0.35">
      <c r="A13162" t="str">
        <f>VLOOKUP(salaries_1985to2020!B:B, player_information!A:U, 21, FALSE)</f>
        <v>Maurice Taylor</v>
      </c>
      <c r="B13162" t="s">
        <v>2149</v>
      </c>
      <c r="C13162" s="4">
        <v>1051800</v>
      </c>
      <c r="D13162" t="s">
        <v>25</v>
      </c>
      <c r="E13162">
        <v>1998</v>
      </c>
      <c r="F13162">
        <v>1997</v>
      </c>
      <c r="G13162" t="s">
        <v>49</v>
      </c>
      <c r="H13162" t="str">
        <f t="shared" si="205"/>
        <v>Maurice Taylor1997-98</v>
      </c>
    </row>
    <row r="13163" spans="1:8" x14ac:dyDescent="0.35">
      <c r="A13163" t="str">
        <f>VLOOKUP(salaries_1985to2020!B:B, player_information!A:U, 21, FALSE)</f>
        <v>Maurice Taylor</v>
      </c>
      <c r="B13163" t="s">
        <v>2149</v>
      </c>
      <c r="C13163" s="4">
        <v>1209000</v>
      </c>
      <c r="D13163" t="s">
        <v>29</v>
      </c>
      <c r="E13163">
        <v>1999</v>
      </c>
      <c r="F13163">
        <v>1998</v>
      </c>
      <c r="G13163" t="s">
        <v>49</v>
      </c>
      <c r="H13163" t="str">
        <f t="shared" si="205"/>
        <v>Maurice Taylor1998-99</v>
      </c>
    </row>
    <row r="13164" spans="1:8" x14ac:dyDescent="0.35">
      <c r="A13164" t="str">
        <f>VLOOKUP(salaries_1985to2020!B:B, player_information!A:U, 21, FALSE)</f>
        <v>Maurice Taylor</v>
      </c>
      <c r="B13164" t="s">
        <v>2149</v>
      </c>
      <c r="C13164" s="4">
        <v>1367400</v>
      </c>
      <c r="D13164" t="s">
        <v>30</v>
      </c>
      <c r="E13164">
        <v>2000</v>
      </c>
      <c r="F13164">
        <v>1999</v>
      </c>
      <c r="G13164" t="s">
        <v>49</v>
      </c>
      <c r="H13164" t="str">
        <f t="shared" si="205"/>
        <v>Maurice Taylor1999-00</v>
      </c>
    </row>
    <row r="13165" spans="1:8" x14ac:dyDescent="0.35">
      <c r="A13165" t="str">
        <f>VLOOKUP(salaries_1985to2020!B:B, player_information!A:U, 21, FALSE)</f>
        <v>Maurice Taylor</v>
      </c>
      <c r="B13165" t="s">
        <v>2149</v>
      </c>
      <c r="C13165" s="4">
        <v>2250000</v>
      </c>
      <c r="D13165" t="s">
        <v>26</v>
      </c>
      <c r="E13165">
        <v>2001</v>
      </c>
      <c r="F13165">
        <v>2000</v>
      </c>
      <c r="G13165" t="s">
        <v>52</v>
      </c>
      <c r="H13165" t="str">
        <f t="shared" si="205"/>
        <v>Maurice Taylor2000-01</v>
      </c>
    </row>
    <row r="13166" spans="1:8" x14ac:dyDescent="0.35">
      <c r="A13166" t="str">
        <f>VLOOKUP(salaries_1985to2020!B:B, player_information!A:U, 21, FALSE)</f>
        <v>Maurice Taylor</v>
      </c>
      <c r="B13166" t="s">
        <v>2149</v>
      </c>
      <c r="C13166" s="4">
        <v>6500000</v>
      </c>
      <c r="D13166" t="s">
        <v>31</v>
      </c>
      <c r="E13166">
        <v>2002</v>
      </c>
      <c r="F13166">
        <v>2001</v>
      </c>
      <c r="G13166" t="s">
        <v>52</v>
      </c>
      <c r="H13166" t="str">
        <f t="shared" si="205"/>
        <v>Maurice Taylor2001-02</v>
      </c>
    </row>
    <row r="13167" spans="1:8" x14ac:dyDescent="0.35">
      <c r="A13167" t="str">
        <f>VLOOKUP(salaries_1985to2020!B:B, player_information!A:U, 21, FALSE)</f>
        <v>Maurice Taylor</v>
      </c>
      <c r="B13167" t="s">
        <v>2149</v>
      </c>
      <c r="C13167" s="4">
        <v>7150000</v>
      </c>
      <c r="D13167" t="s">
        <v>32</v>
      </c>
      <c r="E13167">
        <v>2003</v>
      </c>
      <c r="F13167">
        <v>2002</v>
      </c>
      <c r="G13167" t="s">
        <v>52</v>
      </c>
      <c r="H13167" t="str">
        <f t="shared" si="205"/>
        <v>Maurice Taylor2002-03</v>
      </c>
    </row>
    <row r="13168" spans="1:8" x14ac:dyDescent="0.35">
      <c r="A13168" t="str">
        <f>VLOOKUP(salaries_1985to2020!B:B, player_information!A:U, 21, FALSE)</f>
        <v>Maurice Taylor</v>
      </c>
      <c r="B13168" t="s">
        <v>2149</v>
      </c>
      <c r="C13168" s="4">
        <v>7800000</v>
      </c>
      <c r="D13168" t="s">
        <v>34</v>
      </c>
      <c r="E13168">
        <v>2004</v>
      </c>
      <c r="F13168">
        <v>2003</v>
      </c>
      <c r="G13168" t="s">
        <v>52</v>
      </c>
      <c r="H13168" t="str">
        <f t="shared" si="205"/>
        <v>Maurice Taylor2003-04</v>
      </c>
    </row>
    <row r="13169" spans="1:8" x14ac:dyDescent="0.35">
      <c r="A13169" t="str">
        <f>VLOOKUP(salaries_1985to2020!B:B, player_information!A:U, 21, FALSE)</f>
        <v>Maurice Taylor</v>
      </c>
      <c r="B13169" t="s">
        <v>2149</v>
      </c>
      <c r="C13169" s="4">
        <v>8450000</v>
      </c>
      <c r="D13169" t="s">
        <v>35</v>
      </c>
      <c r="E13169">
        <v>2005</v>
      </c>
      <c r="F13169">
        <v>2004</v>
      </c>
      <c r="G13169" t="s">
        <v>52</v>
      </c>
      <c r="H13169" t="str">
        <f t="shared" si="205"/>
        <v>Maurice Taylor2004-05</v>
      </c>
    </row>
    <row r="13170" spans="1:8" x14ac:dyDescent="0.35">
      <c r="A13170" t="str">
        <f>VLOOKUP(salaries_1985to2020!B:B, player_information!A:U, 21, FALSE)</f>
        <v>Maurice Taylor</v>
      </c>
      <c r="B13170" t="s">
        <v>2149</v>
      </c>
      <c r="C13170" s="4">
        <v>9100000</v>
      </c>
      <c r="D13170" t="s">
        <v>36</v>
      </c>
      <c r="E13170">
        <v>2006</v>
      </c>
      <c r="F13170">
        <v>2005</v>
      </c>
      <c r="G13170" t="s">
        <v>58</v>
      </c>
      <c r="H13170" t="str">
        <f t="shared" si="205"/>
        <v>Maurice Taylor2005-06</v>
      </c>
    </row>
    <row r="13171" spans="1:8" x14ac:dyDescent="0.35">
      <c r="A13171" t="str">
        <f>VLOOKUP(salaries_1985to2020!B:B, player_information!A:U, 21, FALSE)</f>
        <v>Maurice Taylor</v>
      </c>
      <c r="B13171" t="s">
        <v>2149</v>
      </c>
      <c r="C13171" s="4">
        <v>7500000</v>
      </c>
      <c r="D13171" t="s">
        <v>37</v>
      </c>
      <c r="E13171">
        <v>2007</v>
      </c>
      <c r="F13171">
        <v>2006</v>
      </c>
      <c r="G13171" t="s">
        <v>58</v>
      </c>
      <c r="H13171" t="str">
        <f t="shared" si="205"/>
        <v>Maurice Taylor2006-07</v>
      </c>
    </row>
    <row r="13172" spans="1:8" x14ac:dyDescent="0.35">
      <c r="A13172" t="str">
        <f>VLOOKUP(salaries_1985to2020!B:B, player_information!A:U, 21, FALSE)</f>
        <v>Maurice Taylor</v>
      </c>
      <c r="B13172" t="s">
        <v>2149</v>
      </c>
      <c r="C13172" s="4">
        <v>1065918</v>
      </c>
      <c r="D13172" t="s">
        <v>37</v>
      </c>
      <c r="E13172">
        <v>2007</v>
      </c>
      <c r="F13172">
        <v>2006</v>
      </c>
      <c r="G13172" t="s">
        <v>14</v>
      </c>
      <c r="H13172" t="str">
        <f t="shared" si="205"/>
        <v>Maurice Taylor2006-07</v>
      </c>
    </row>
    <row r="13173" spans="1:8" x14ac:dyDescent="0.35">
      <c r="A13173" t="str">
        <f>VLOOKUP(salaries_1985to2020!B:B, player_information!A:U, 21, FALSE)</f>
        <v>Mike Taylor</v>
      </c>
      <c r="B13173" t="s">
        <v>2150</v>
      </c>
      <c r="C13173" s="4">
        <v>500000</v>
      </c>
      <c r="D13173" t="s">
        <v>48</v>
      </c>
      <c r="E13173">
        <v>2009</v>
      </c>
      <c r="F13173">
        <v>2008</v>
      </c>
      <c r="G13173" t="s">
        <v>49</v>
      </c>
      <c r="H13173" t="str">
        <f t="shared" si="205"/>
        <v>Mike Taylor2008-09</v>
      </c>
    </row>
    <row r="13174" spans="1:8" x14ac:dyDescent="0.35">
      <c r="A13174" t="str">
        <f>VLOOKUP(salaries_1985to2020!B:B, player_information!A:U, 21, FALSE)</f>
        <v>Tyshawn Taylor</v>
      </c>
      <c r="B13174" t="s">
        <v>2151</v>
      </c>
      <c r="C13174" s="4">
        <v>473604</v>
      </c>
      <c r="D13174" t="s">
        <v>54</v>
      </c>
      <c r="E13174">
        <v>2013</v>
      </c>
      <c r="F13174">
        <v>2012</v>
      </c>
      <c r="G13174" t="s">
        <v>60</v>
      </c>
      <c r="H13174" t="str">
        <f t="shared" si="205"/>
        <v>Tyshawn Taylor2012-13</v>
      </c>
    </row>
    <row r="13175" spans="1:8" x14ac:dyDescent="0.35">
      <c r="A13175" t="str">
        <f>VLOOKUP(salaries_1985to2020!B:B, player_information!A:U, 21, FALSE)</f>
        <v>Tyshawn Taylor</v>
      </c>
      <c r="B13175" t="s">
        <v>2151</v>
      </c>
      <c r="C13175" s="4">
        <v>788872</v>
      </c>
      <c r="D13175" t="s">
        <v>56</v>
      </c>
      <c r="E13175">
        <v>2014</v>
      </c>
      <c r="F13175">
        <v>2013</v>
      </c>
      <c r="G13175" t="s">
        <v>60</v>
      </c>
      <c r="H13175" t="str">
        <f t="shared" si="205"/>
        <v>Tyshawn Taylor2013-14</v>
      </c>
    </row>
    <row r="13176" spans="1:8" x14ac:dyDescent="0.35">
      <c r="A13176" t="str">
        <f>VLOOKUP(salaries_1985to2020!B:B, player_information!A:U, 21, FALSE)</f>
        <v>Terry Teagle</v>
      </c>
      <c r="B13176" t="s">
        <v>2152</v>
      </c>
      <c r="C13176" s="4">
        <v>150000</v>
      </c>
      <c r="D13176" t="s">
        <v>18</v>
      </c>
      <c r="E13176">
        <v>1986</v>
      </c>
      <c r="F13176">
        <v>1985</v>
      </c>
      <c r="G13176" t="s">
        <v>76</v>
      </c>
      <c r="H13176" t="str">
        <f t="shared" si="205"/>
        <v>Terry Teagle1985-86</v>
      </c>
    </row>
    <row r="13177" spans="1:8" x14ac:dyDescent="0.35">
      <c r="A13177" t="str">
        <f>VLOOKUP(salaries_1985to2020!B:B, player_information!A:U, 21, FALSE)</f>
        <v>Terry Teagle</v>
      </c>
      <c r="B13177" t="s">
        <v>2152</v>
      </c>
      <c r="C13177" s="4">
        <v>350000</v>
      </c>
      <c r="D13177" t="s">
        <v>19</v>
      </c>
      <c r="E13177">
        <v>1988</v>
      </c>
      <c r="F13177">
        <v>1987</v>
      </c>
      <c r="G13177" t="s">
        <v>76</v>
      </c>
      <c r="H13177" t="str">
        <f t="shared" si="205"/>
        <v>Terry Teagle1987-88</v>
      </c>
    </row>
    <row r="13178" spans="1:8" x14ac:dyDescent="0.35">
      <c r="A13178" t="str">
        <f>VLOOKUP(salaries_1985to2020!B:B, player_information!A:U, 21, FALSE)</f>
        <v>Terry Teagle</v>
      </c>
      <c r="B13178" t="s">
        <v>2152</v>
      </c>
      <c r="C13178" s="4">
        <v>400000</v>
      </c>
      <c r="D13178" t="s">
        <v>20</v>
      </c>
      <c r="E13178">
        <v>1989</v>
      </c>
      <c r="F13178">
        <v>1988</v>
      </c>
      <c r="G13178" t="s">
        <v>76</v>
      </c>
      <c r="H13178" t="str">
        <f t="shared" si="205"/>
        <v>Terry Teagle1988-89</v>
      </c>
    </row>
    <row r="13179" spans="1:8" x14ac:dyDescent="0.35">
      <c r="A13179" t="str">
        <f>VLOOKUP(salaries_1985to2020!B:B, player_information!A:U, 21, FALSE)</f>
        <v>Terry Teagle</v>
      </c>
      <c r="B13179" t="s">
        <v>2152</v>
      </c>
      <c r="C13179" s="4">
        <v>550000</v>
      </c>
      <c r="D13179" t="s">
        <v>7</v>
      </c>
      <c r="E13179">
        <v>1991</v>
      </c>
      <c r="F13179">
        <v>1990</v>
      </c>
      <c r="G13179" t="s">
        <v>17</v>
      </c>
      <c r="H13179" t="str">
        <f t="shared" si="205"/>
        <v>Terry Teagle1990-91</v>
      </c>
    </row>
    <row r="13180" spans="1:8" x14ac:dyDescent="0.35">
      <c r="A13180" t="str">
        <f>VLOOKUP(salaries_1985to2020!B:B, player_information!A:U, 21, FALSE)</f>
        <v>Terry Teagle</v>
      </c>
      <c r="B13180" t="s">
        <v>2152</v>
      </c>
      <c r="C13180" s="4">
        <v>700000</v>
      </c>
      <c r="D13180" t="s">
        <v>9</v>
      </c>
      <c r="E13180">
        <v>1992</v>
      </c>
      <c r="F13180">
        <v>1991</v>
      </c>
      <c r="G13180" t="s">
        <v>17</v>
      </c>
      <c r="H13180" t="str">
        <f t="shared" si="205"/>
        <v>Terry Teagle1991-92</v>
      </c>
    </row>
    <row r="13181" spans="1:8" x14ac:dyDescent="0.35">
      <c r="A13181" t="str">
        <f>VLOOKUP(salaries_1985to2020!B:B, player_information!A:U, 21, FALSE)</f>
        <v>Jeff Teague</v>
      </c>
      <c r="B13181" t="s">
        <v>2153</v>
      </c>
      <c r="C13181" s="4">
        <v>1373880</v>
      </c>
      <c r="D13181" t="s">
        <v>41</v>
      </c>
      <c r="E13181">
        <v>2010</v>
      </c>
      <c r="F13181">
        <v>2009</v>
      </c>
      <c r="G13181" t="s">
        <v>39</v>
      </c>
      <c r="H13181" t="str">
        <f t="shared" si="205"/>
        <v>Jeff Teague2009-10</v>
      </c>
    </row>
    <row r="13182" spans="1:8" x14ac:dyDescent="0.35">
      <c r="A13182" t="str">
        <f>VLOOKUP(salaries_1985to2020!B:B, player_information!A:U, 21, FALSE)</f>
        <v>Jeff Teague</v>
      </c>
      <c r="B13182" t="s">
        <v>2153</v>
      </c>
      <c r="C13182" s="4">
        <v>1476840</v>
      </c>
      <c r="D13182" t="s">
        <v>75</v>
      </c>
      <c r="E13182">
        <v>2011</v>
      </c>
      <c r="F13182">
        <v>2010</v>
      </c>
      <c r="G13182" t="s">
        <v>39</v>
      </c>
      <c r="H13182" t="str">
        <f t="shared" si="205"/>
        <v>Jeff Teague2010-11</v>
      </c>
    </row>
    <row r="13183" spans="1:8" x14ac:dyDescent="0.35">
      <c r="A13183" t="str">
        <f>VLOOKUP(salaries_1985to2020!B:B, player_information!A:U, 21, FALSE)</f>
        <v>Jeff Teague</v>
      </c>
      <c r="B13183" t="s">
        <v>2153</v>
      </c>
      <c r="C13183" s="4">
        <v>1579920</v>
      </c>
      <c r="D13183" t="s">
        <v>77</v>
      </c>
      <c r="E13183">
        <v>2012</v>
      </c>
      <c r="F13183">
        <v>2011</v>
      </c>
      <c r="G13183" t="s">
        <v>39</v>
      </c>
      <c r="H13183" t="str">
        <f t="shared" si="205"/>
        <v>Jeff Teague2011-12</v>
      </c>
    </row>
    <row r="13184" spans="1:8" x14ac:dyDescent="0.35">
      <c r="A13184" t="str">
        <f>VLOOKUP(salaries_1985to2020!B:B, player_information!A:U, 21, FALSE)</f>
        <v>Jeff Teague</v>
      </c>
      <c r="B13184" t="s">
        <v>2153</v>
      </c>
      <c r="C13184" s="4">
        <v>2433077</v>
      </c>
      <c r="D13184" t="s">
        <v>54</v>
      </c>
      <c r="E13184">
        <v>2013</v>
      </c>
      <c r="F13184">
        <v>2012</v>
      </c>
      <c r="G13184" t="s">
        <v>39</v>
      </c>
      <c r="H13184" t="str">
        <f t="shared" si="205"/>
        <v>Jeff Teague2012-13</v>
      </c>
    </row>
    <row r="13185" spans="1:8" x14ac:dyDescent="0.35">
      <c r="A13185" t="str">
        <f>VLOOKUP(salaries_1985to2020!B:B, player_information!A:U, 21, FALSE)</f>
        <v>Jeff Teague</v>
      </c>
      <c r="B13185" t="s">
        <v>2153</v>
      </c>
      <c r="C13185" s="4">
        <v>8000000</v>
      </c>
      <c r="D13185" t="s">
        <v>56</v>
      </c>
      <c r="E13185">
        <v>2014</v>
      </c>
      <c r="F13185">
        <v>2013</v>
      </c>
      <c r="G13185" t="s">
        <v>39</v>
      </c>
      <c r="H13185" t="str">
        <f t="shared" si="205"/>
        <v>Jeff Teague2013-14</v>
      </c>
    </row>
    <row r="13186" spans="1:8" x14ac:dyDescent="0.35">
      <c r="A13186" t="str">
        <f>VLOOKUP(salaries_1985to2020!B:B, player_information!A:U, 21, FALSE)</f>
        <v>Jeff Teague</v>
      </c>
      <c r="B13186" t="s">
        <v>2153</v>
      </c>
      <c r="C13186" s="4">
        <v>8000000</v>
      </c>
      <c r="D13186" t="s">
        <v>57</v>
      </c>
      <c r="E13186">
        <v>2015</v>
      </c>
      <c r="F13186">
        <v>2014</v>
      </c>
      <c r="G13186" t="s">
        <v>39</v>
      </c>
      <c r="H13186" t="str">
        <f t="shared" si="205"/>
        <v>Jeff Teague2014-15</v>
      </c>
    </row>
    <row r="13187" spans="1:8" x14ac:dyDescent="0.35">
      <c r="A13187" t="str">
        <f>VLOOKUP(salaries_1985to2020!B:B, player_information!A:U, 21, FALSE)</f>
        <v>Jeff Teague</v>
      </c>
      <c r="B13187" t="s">
        <v>2153</v>
      </c>
      <c r="C13187" s="4">
        <v>8000000</v>
      </c>
      <c r="D13187" t="s">
        <v>59</v>
      </c>
      <c r="E13187">
        <v>2016</v>
      </c>
      <c r="F13187">
        <v>2015</v>
      </c>
      <c r="G13187" t="s">
        <v>39</v>
      </c>
      <c r="H13187" t="str">
        <f t="shared" ref="H13187:H13250" si="206">_xlfn.CONCAT(A13187, D13187)</f>
        <v>Jeff Teague2015-16</v>
      </c>
    </row>
    <row r="13188" spans="1:8" x14ac:dyDescent="0.35">
      <c r="A13188" t="str">
        <f>VLOOKUP(salaries_1985to2020!B:B, player_information!A:U, 21, FALSE)</f>
        <v>Jeff Teague</v>
      </c>
      <c r="B13188" t="s">
        <v>2153</v>
      </c>
      <c r="C13188" s="4">
        <v>8800000</v>
      </c>
      <c r="D13188" t="s">
        <v>43</v>
      </c>
      <c r="E13188">
        <v>2017</v>
      </c>
      <c r="F13188">
        <v>2016</v>
      </c>
      <c r="G13188" t="s">
        <v>109</v>
      </c>
      <c r="H13188" t="str">
        <f t="shared" si="206"/>
        <v>Jeff Teague2016-17</v>
      </c>
    </row>
    <row r="13189" spans="1:8" x14ac:dyDescent="0.35">
      <c r="A13189" t="str">
        <f>VLOOKUP(salaries_1985to2020!B:B, player_information!A:U, 21, FALSE)</f>
        <v>Jeff Teague</v>
      </c>
      <c r="B13189" t="s">
        <v>2153</v>
      </c>
      <c r="C13189" s="4">
        <v>19000000</v>
      </c>
      <c r="D13189" t="s">
        <v>45</v>
      </c>
      <c r="E13189">
        <v>2018</v>
      </c>
      <c r="F13189">
        <v>2017</v>
      </c>
      <c r="G13189" t="s">
        <v>81</v>
      </c>
      <c r="H13189" t="str">
        <f t="shared" si="206"/>
        <v>Jeff Teague2017-18</v>
      </c>
    </row>
    <row r="13190" spans="1:8" x14ac:dyDescent="0.35">
      <c r="A13190" t="s">
        <v>13580</v>
      </c>
      <c r="B13190" t="s">
        <v>2153</v>
      </c>
      <c r="C13190" s="4">
        <v>19000000</v>
      </c>
      <c r="D13190" t="s">
        <v>14974</v>
      </c>
      <c r="E13190">
        <v>2019</v>
      </c>
      <c r="F13190">
        <v>2018</v>
      </c>
      <c r="G13190" t="s">
        <v>81</v>
      </c>
      <c r="H13190" t="str">
        <f t="shared" si="206"/>
        <v>Jeff Teague2018-19</v>
      </c>
    </row>
    <row r="13191" spans="1:8" x14ac:dyDescent="0.35">
      <c r="A13191" t="s">
        <v>13580</v>
      </c>
      <c r="B13191" t="s">
        <v>2153</v>
      </c>
      <c r="C13191" s="4">
        <v>19000000</v>
      </c>
      <c r="D13191" t="s">
        <v>14975</v>
      </c>
      <c r="E13191">
        <v>2020</v>
      </c>
      <c r="F13191">
        <v>2019</v>
      </c>
      <c r="G13191" t="s">
        <v>39</v>
      </c>
      <c r="H13191" t="str">
        <f t="shared" si="206"/>
        <v>Jeff Teague2019-20</v>
      </c>
    </row>
    <row r="13192" spans="1:8" x14ac:dyDescent="0.35">
      <c r="A13192" t="str">
        <f>VLOOKUP(salaries_1985to2020!B:B, player_information!A:U, 21, FALSE)</f>
        <v>Marquis Teague</v>
      </c>
      <c r="B13192" t="s">
        <v>2154</v>
      </c>
      <c r="C13192" s="4">
        <v>1028400</v>
      </c>
      <c r="D13192" t="s">
        <v>54</v>
      </c>
      <c r="E13192">
        <v>2013</v>
      </c>
      <c r="F13192">
        <v>2012</v>
      </c>
      <c r="G13192" t="s">
        <v>104</v>
      </c>
      <c r="H13192" t="str">
        <f t="shared" si="206"/>
        <v>Marquis Teague2012-13</v>
      </c>
    </row>
    <row r="13193" spans="1:8" x14ac:dyDescent="0.35">
      <c r="A13193" t="str">
        <f>VLOOKUP(salaries_1985to2020!B:B, player_information!A:U, 21, FALSE)</f>
        <v>Marquis Teague</v>
      </c>
      <c r="B13193" t="s">
        <v>2154</v>
      </c>
      <c r="C13193" s="4">
        <v>1074720</v>
      </c>
      <c r="D13193" t="s">
        <v>56</v>
      </c>
      <c r="E13193">
        <v>2014</v>
      </c>
      <c r="F13193">
        <v>2013</v>
      </c>
      <c r="G13193" t="s">
        <v>104</v>
      </c>
      <c r="H13193" t="str">
        <f t="shared" si="206"/>
        <v>Marquis Teague2013-14</v>
      </c>
    </row>
    <row r="13194" spans="1:8" x14ac:dyDescent="0.35">
      <c r="A13194" t="str">
        <f>VLOOKUP(salaries_1985to2020!B:B, player_information!A:U, 21, FALSE)</f>
        <v>Marquis Teague</v>
      </c>
      <c r="B13194" t="s">
        <v>2154</v>
      </c>
      <c r="C13194" s="4">
        <v>1120920</v>
      </c>
      <c r="D13194" t="s">
        <v>57</v>
      </c>
      <c r="E13194">
        <v>2015</v>
      </c>
      <c r="F13194">
        <v>2014</v>
      </c>
      <c r="G13194" t="s">
        <v>92</v>
      </c>
      <c r="H13194" t="str">
        <f t="shared" si="206"/>
        <v>Marquis Teague2014-15</v>
      </c>
    </row>
    <row r="13195" spans="1:8" x14ac:dyDescent="0.35">
      <c r="A13195" t="str">
        <f>VLOOKUP(salaries_1985to2020!B:B, player_information!A:U, 21, FALSE)</f>
        <v>Marquis Teague</v>
      </c>
      <c r="B13195" t="s">
        <v>2154</v>
      </c>
      <c r="C13195" s="4">
        <v>157945</v>
      </c>
      <c r="D13195" t="s">
        <v>45</v>
      </c>
      <c r="E13195">
        <v>2018</v>
      </c>
      <c r="F13195">
        <v>2017</v>
      </c>
      <c r="G13195" t="s">
        <v>66</v>
      </c>
      <c r="H13195" t="str">
        <f t="shared" si="206"/>
        <v>Marquis Teague2017-18</v>
      </c>
    </row>
    <row r="13196" spans="1:8" x14ac:dyDescent="0.35">
      <c r="A13196" t="str">
        <f>VLOOKUP(salaries_1985to2020!B:B, player_information!A:U, 21, FALSE)</f>
        <v>Mirza Teletovic</v>
      </c>
      <c r="B13196" t="s">
        <v>2155</v>
      </c>
      <c r="C13196" s="4">
        <v>3090000</v>
      </c>
      <c r="D13196" t="s">
        <v>54</v>
      </c>
      <c r="E13196">
        <v>2013</v>
      </c>
      <c r="F13196">
        <v>2012</v>
      </c>
      <c r="G13196" t="s">
        <v>60</v>
      </c>
      <c r="H13196" t="str">
        <f t="shared" si="206"/>
        <v>Mirza Teletovic2012-13</v>
      </c>
    </row>
    <row r="13197" spans="1:8" x14ac:dyDescent="0.35">
      <c r="A13197" t="str">
        <f>VLOOKUP(salaries_1985to2020!B:B, player_information!A:U, 21, FALSE)</f>
        <v>Mirza Teletovic</v>
      </c>
      <c r="B13197" t="s">
        <v>2155</v>
      </c>
      <c r="C13197" s="4">
        <v>3229050</v>
      </c>
      <c r="D13197" t="s">
        <v>56</v>
      </c>
      <c r="E13197">
        <v>2014</v>
      </c>
      <c r="F13197">
        <v>2013</v>
      </c>
      <c r="G13197" t="s">
        <v>60</v>
      </c>
      <c r="H13197" t="str">
        <f t="shared" si="206"/>
        <v>Mirza Teletovic2013-14</v>
      </c>
    </row>
    <row r="13198" spans="1:8" x14ac:dyDescent="0.35">
      <c r="A13198" t="str">
        <f>VLOOKUP(salaries_1985to2020!B:B, player_information!A:U, 21, FALSE)</f>
        <v>Mirza Teletovic</v>
      </c>
      <c r="B13198" t="s">
        <v>2155</v>
      </c>
      <c r="C13198" s="4">
        <v>3368100</v>
      </c>
      <c r="D13198" t="s">
        <v>57</v>
      </c>
      <c r="E13198">
        <v>2015</v>
      </c>
      <c r="F13198">
        <v>2014</v>
      </c>
      <c r="G13198" t="s">
        <v>60</v>
      </c>
      <c r="H13198" t="str">
        <f t="shared" si="206"/>
        <v>Mirza Teletovic2014-15</v>
      </c>
    </row>
    <row r="13199" spans="1:8" x14ac:dyDescent="0.35">
      <c r="A13199" t="str">
        <f>VLOOKUP(salaries_1985to2020!B:B, player_information!A:U, 21, FALSE)</f>
        <v>Mirza Teletovic</v>
      </c>
      <c r="B13199" t="s">
        <v>2155</v>
      </c>
      <c r="C13199" s="4">
        <v>5500000</v>
      </c>
      <c r="D13199" t="s">
        <v>59</v>
      </c>
      <c r="E13199">
        <v>2016</v>
      </c>
      <c r="F13199">
        <v>2015</v>
      </c>
      <c r="G13199" t="s">
        <v>62</v>
      </c>
      <c r="H13199" t="str">
        <f t="shared" si="206"/>
        <v>Mirza Teletovic2015-16</v>
      </c>
    </row>
    <row r="13200" spans="1:8" x14ac:dyDescent="0.35">
      <c r="A13200" t="str">
        <f>VLOOKUP(salaries_1985to2020!B:B, player_information!A:U, 21, FALSE)</f>
        <v>Mirza Teletovic</v>
      </c>
      <c r="B13200" t="s">
        <v>2155</v>
      </c>
      <c r="C13200" s="4">
        <v>10500000</v>
      </c>
      <c r="D13200" t="s">
        <v>43</v>
      </c>
      <c r="E13200">
        <v>2017</v>
      </c>
      <c r="F13200">
        <v>2016</v>
      </c>
      <c r="G13200" t="s">
        <v>103</v>
      </c>
      <c r="H13200" t="str">
        <f t="shared" si="206"/>
        <v>Mirza Teletovic2016-17</v>
      </c>
    </row>
    <row r="13201" spans="1:8" x14ac:dyDescent="0.35">
      <c r="A13201" t="str">
        <f>VLOOKUP(salaries_1985to2020!B:B, player_information!A:U, 21, FALSE)</f>
        <v>Mirza Teletovic</v>
      </c>
      <c r="B13201" t="s">
        <v>2155</v>
      </c>
      <c r="C13201" s="4">
        <v>10500000</v>
      </c>
      <c r="D13201" t="s">
        <v>45</v>
      </c>
      <c r="E13201">
        <v>2018</v>
      </c>
      <c r="F13201">
        <v>2017</v>
      </c>
      <c r="G13201" t="s">
        <v>103</v>
      </c>
      <c r="H13201" t="str">
        <f t="shared" si="206"/>
        <v>Mirza Teletovic2017-18</v>
      </c>
    </row>
    <row r="13202" spans="1:8" x14ac:dyDescent="0.35">
      <c r="A13202" t="s">
        <v>13582</v>
      </c>
      <c r="B13202" t="s">
        <v>2155</v>
      </c>
      <c r="C13202" s="4">
        <v>3500000</v>
      </c>
      <c r="D13202" t="s">
        <v>14974</v>
      </c>
      <c r="E13202">
        <v>2019</v>
      </c>
      <c r="F13202">
        <v>2018</v>
      </c>
      <c r="G13202" t="s">
        <v>103</v>
      </c>
      <c r="H13202" t="str">
        <f t="shared" si="206"/>
        <v>Mirza Teletovic2018-19</v>
      </c>
    </row>
    <row r="13203" spans="1:8" x14ac:dyDescent="0.35">
      <c r="A13203" t="s">
        <v>15008</v>
      </c>
      <c r="B13203" t="s">
        <v>2155</v>
      </c>
      <c r="C13203" s="4">
        <v>3500000</v>
      </c>
      <c r="D13203" t="s">
        <v>14975</v>
      </c>
      <c r="E13203">
        <v>2020</v>
      </c>
      <c r="F13203">
        <v>2019</v>
      </c>
      <c r="G13203" t="s">
        <v>103</v>
      </c>
      <c r="H13203" t="str">
        <f t="shared" si="206"/>
        <v>Mirza TeletoviÄ‡2019-20</v>
      </c>
    </row>
    <row r="13204" spans="1:8" x14ac:dyDescent="0.35">
      <c r="A13204" t="str">
        <f>VLOOKUP(salaries_1985to2020!B:B, player_information!A:U, 21, FALSE)</f>
        <v>Sebastian Telfair</v>
      </c>
      <c r="B13204" t="s">
        <v>2156</v>
      </c>
      <c r="C13204" s="4">
        <v>1559280</v>
      </c>
      <c r="D13204" t="s">
        <v>35</v>
      </c>
      <c r="E13204">
        <v>2005</v>
      </c>
      <c r="F13204">
        <v>2004</v>
      </c>
      <c r="G13204" t="s">
        <v>8</v>
      </c>
      <c r="H13204" t="str">
        <f t="shared" si="206"/>
        <v>Sebastian Telfair2004-05</v>
      </c>
    </row>
    <row r="13205" spans="1:8" x14ac:dyDescent="0.35">
      <c r="A13205" t="str">
        <f>VLOOKUP(salaries_1985to2020!B:B, player_information!A:U, 21, FALSE)</f>
        <v>Sebastian Telfair</v>
      </c>
      <c r="B13205" t="s">
        <v>2156</v>
      </c>
      <c r="C13205" s="4">
        <v>1676280</v>
      </c>
      <c r="D13205" t="s">
        <v>36</v>
      </c>
      <c r="E13205">
        <v>2006</v>
      </c>
      <c r="F13205">
        <v>2005</v>
      </c>
      <c r="G13205" t="s">
        <v>8</v>
      </c>
      <c r="H13205" t="str">
        <f t="shared" si="206"/>
        <v>Sebastian Telfair2005-06</v>
      </c>
    </row>
    <row r="13206" spans="1:8" x14ac:dyDescent="0.35">
      <c r="A13206" t="str">
        <f>VLOOKUP(salaries_1985to2020!B:B, player_information!A:U, 21, FALSE)</f>
        <v>Sebastian Telfair</v>
      </c>
      <c r="B13206" t="s">
        <v>2156</v>
      </c>
      <c r="C13206" s="4">
        <v>1793160</v>
      </c>
      <c r="D13206" t="s">
        <v>37</v>
      </c>
      <c r="E13206">
        <v>2007</v>
      </c>
      <c r="F13206">
        <v>2006</v>
      </c>
      <c r="G13206" t="s">
        <v>11</v>
      </c>
      <c r="H13206" t="str">
        <f t="shared" si="206"/>
        <v>Sebastian Telfair2006-07</v>
      </c>
    </row>
    <row r="13207" spans="1:8" x14ac:dyDescent="0.35">
      <c r="A13207" t="str">
        <f>VLOOKUP(salaries_1985to2020!B:B, player_information!A:U, 21, FALSE)</f>
        <v>Sebastian Telfair</v>
      </c>
      <c r="B13207" t="s">
        <v>2156</v>
      </c>
      <c r="C13207" s="4">
        <v>2562426</v>
      </c>
      <c r="D13207" t="s">
        <v>40</v>
      </c>
      <c r="E13207">
        <v>2008</v>
      </c>
      <c r="F13207">
        <v>2007</v>
      </c>
      <c r="G13207" t="s">
        <v>81</v>
      </c>
      <c r="H13207" t="str">
        <f t="shared" si="206"/>
        <v>Sebastian Telfair2007-08</v>
      </c>
    </row>
    <row r="13208" spans="1:8" x14ac:dyDescent="0.35">
      <c r="A13208" t="str">
        <f>VLOOKUP(salaries_1985to2020!B:B, player_information!A:U, 21, FALSE)</f>
        <v>Sebastian Telfair</v>
      </c>
      <c r="B13208" t="s">
        <v>2156</v>
      </c>
      <c r="C13208" s="4">
        <v>2300000</v>
      </c>
      <c r="D13208" t="s">
        <v>48</v>
      </c>
      <c r="E13208">
        <v>2009</v>
      </c>
      <c r="F13208">
        <v>2008</v>
      </c>
      <c r="G13208" t="s">
        <v>81</v>
      </c>
      <c r="H13208" t="str">
        <f t="shared" si="206"/>
        <v>Sebastian Telfair2008-09</v>
      </c>
    </row>
    <row r="13209" spans="1:8" x14ac:dyDescent="0.35">
      <c r="A13209" t="str">
        <f>VLOOKUP(salaries_1985to2020!B:B, player_information!A:U, 21, FALSE)</f>
        <v>Sebastian Telfair</v>
      </c>
      <c r="B13209" t="s">
        <v>2156</v>
      </c>
      <c r="C13209" s="4">
        <v>2500000</v>
      </c>
      <c r="D13209" t="s">
        <v>41</v>
      </c>
      <c r="E13209">
        <v>2010</v>
      </c>
      <c r="F13209">
        <v>2009</v>
      </c>
      <c r="G13209" t="s">
        <v>101</v>
      </c>
      <c r="H13209" t="str">
        <f t="shared" si="206"/>
        <v>Sebastian Telfair2009-10</v>
      </c>
    </row>
    <row r="13210" spans="1:8" x14ac:dyDescent="0.35">
      <c r="A13210" t="str">
        <f>VLOOKUP(salaries_1985to2020!B:B, player_information!A:U, 21, FALSE)</f>
        <v>Sebastian Telfair</v>
      </c>
      <c r="B13210" t="s">
        <v>2156</v>
      </c>
      <c r="C13210" s="4">
        <v>2700000</v>
      </c>
      <c r="D13210" t="s">
        <v>75</v>
      </c>
      <c r="E13210">
        <v>2011</v>
      </c>
      <c r="F13210">
        <v>2010</v>
      </c>
      <c r="G13210" t="s">
        <v>81</v>
      </c>
      <c r="H13210" t="str">
        <f t="shared" si="206"/>
        <v>Sebastian Telfair2010-11</v>
      </c>
    </row>
    <row r="13211" spans="1:8" x14ac:dyDescent="0.35">
      <c r="A13211" t="str">
        <f>VLOOKUP(salaries_1985to2020!B:B, player_information!A:U, 21, FALSE)</f>
        <v>Sebastian Telfair</v>
      </c>
      <c r="B13211" t="s">
        <v>2156</v>
      </c>
      <c r="C13211" s="4">
        <v>1500000</v>
      </c>
      <c r="D13211" t="s">
        <v>77</v>
      </c>
      <c r="E13211">
        <v>2012</v>
      </c>
      <c r="F13211">
        <v>2011</v>
      </c>
      <c r="G13211" t="s">
        <v>62</v>
      </c>
      <c r="H13211" t="str">
        <f t="shared" si="206"/>
        <v>Sebastian Telfair2011-12</v>
      </c>
    </row>
    <row r="13212" spans="1:8" x14ac:dyDescent="0.35">
      <c r="A13212" t="str">
        <f>VLOOKUP(salaries_1985to2020!B:B, player_information!A:U, 21, FALSE)</f>
        <v>Sebastian Telfair</v>
      </c>
      <c r="B13212" t="s">
        <v>2156</v>
      </c>
      <c r="C13212" s="4">
        <v>1567500</v>
      </c>
      <c r="D13212" t="s">
        <v>54</v>
      </c>
      <c r="E13212">
        <v>2013</v>
      </c>
      <c r="F13212">
        <v>2012</v>
      </c>
      <c r="G13212" t="s">
        <v>55</v>
      </c>
      <c r="H13212" t="str">
        <f t="shared" si="206"/>
        <v>Sebastian Telfair2012-13</v>
      </c>
    </row>
    <row r="13213" spans="1:8" x14ac:dyDescent="0.35">
      <c r="A13213" t="str">
        <f>VLOOKUP(salaries_1985to2020!B:B, player_information!A:U, 21, FALSE)</f>
        <v>Sebastian Telfair</v>
      </c>
      <c r="B13213" t="s">
        <v>2156</v>
      </c>
      <c r="C13213" s="4">
        <v>915243</v>
      </c>
      <c r="D13213" t="s">
        <v>57</v>
      </c>
      <c r="E13213">
        <v>2015</v>
      </c>
      <c r="F13213">
        <v>2014</v>
      </c>
      <c r="G13213" t="s">
        <v>44</v>
      </c>
      <c r="H13213" t="str">
        <f t="shared" si="206"/>
        <v>Sebastian Telfair2014-15</v>
      </c>
    </row>
    <row r="13214" spans="1:8" x14ac:dyDescent="0.35">
      <c r="A13214" t="str">
        <f>VLOOKUP(salaries_1985to2020!B:B, player_information!A:U, 21, FALSE)</f>
        <v>Garrett Temple</v>
      </c>
      <c r="B13214" t="s">
        <v>2157</v>
      </c>
      <c r="C13214" s="4">
        <v>98637</v>
      </c>
      <c r="D13214" t="s">
        <v>75</v>
      </c>
      <c r="E13214">
        <v>2011</v>
      </c>
      <c r="F13214">
        <v>2010</v>
      </c>
      <c r="G13214" t="s">
        <v>103</v>
      </c>
      <c r="H13214" t="str">
        <f t="shared" si="206"/>
        <v>Garrett Temple2010-11</v>
      </c>
    </row>
    <row r="13215" spans="1:8" x14ac:dyDescent="0.35">
      <c r="A13215" t="str">
        <f>VLOOKUP(salaries_1985to2020!B:B, player_information!A:U, 21, FALSE)</f>
        <v>Garrett Temple</v>
      </c>
      <c r="B13215" t="s">
        <v>2157</v>
      </c>
      <c r="C13215" s="4">
        <v>71736</v>
      </c>
      <c r="D13215" t="s">
        <v>75</v>
      </c>
      <c r="E13215">
        <v>2011</v>
      </c>
      <c r="F13215">
        <v>2010</v>
      </c>
      <c r="G13215" t="s">
        <v>84</v>
      </c>
      <c r="H13215" t="str">
        <f t="shared" si="206"/>
        <v>Garrett Temple2010-11</v>
      </c>
    </row>
    <row r="13216" spans="1:8" x14ac:dyDescent="0.35">
      <c r="A13216" t="str">
        <f>VLOOKUP(salaries_1985to2020!B:B, player_information!A:U, 21, FALSE)</f>
        <v>Garrett Temple</v>
      </c>
      <c r="B13216" t="s">
        <v>2157</v>
      </c>
      <c r="C13216" s="4">
        <v>572943</v>
      </c>
      <c r="D13216" t="s">
        <v>54</v>
      </c>
      <c r="E13216">
        <v>2013</v>
      </c>
      <c r="F13216">
        <v>2012</v>
      </c>
      <c r="G13216" t="s">
        <v>98</v>
      </c>
      <c r="H13216" t="str">
        <f t="shared" si="206"/>
        <v>Garrett Temple2012-13</v>
      </c>
    </row>
    <row r="13217" spans="1:8" x14ac:dyDescent="0.35">
      <c r="A13217" t="str">
        <f>VLOOKUP(salaries_1985to2020!B:B, player_information!A:U, 21, FALSE)</f>
        <v>Garrett Temple</v>
      </c>
      <c r="B13217" t="s">
        <v>2157</v>
      </c>
      <c r="C13217" s="4">
        <v>916099</v>
      </c>
      <c r="D13217" t="s">
        <v>56</v>
      </c>
      <c r="E13217">
        <v>2014</v>
      </c>
      <c r="F13217">
        <v>2013</v>
      </c>
      <c r="G13217" t="s">
        <v>98</v>
      </c>
      <c r="H13217" t="str">
        <f t="shared" si="206"/>
        <v>Garrett Temple2013-14</v>
      </c>
    </row>
    <row r="13218" spans="1:8" x14ac:dyDescent="0.35">
      <c r="A13218" t="str">
        <f>VLOOKUP(salaries_1985to2020!B:B, player_information!A:U, 21, FALSE)</f>
        <v>Garrett Temple</v>
      </c>
      <c r="B13218" t="s">
        <v>2157</v>
      </c>
      <c r="C13218" s="4">
        <v>981084</v>
      </c>
      <c r="D13218" t="s">
        <v>57</v>
      </c>
      <c r="E13218">
        <v>2015</v>
      </c>
      <c r="F13218">
        <v>2014</v>
      </c>
      <c r="G13218" t="s">
        <v>98</v>
      </c>
      <c r="H13218" t="str">
        <f t="shared" si="206"/>
        <v>Garrett Temple2014-15</v>
      </c>
    </row>
    <row r="13219" spans="1:8" x14ac:dyDescent="0.35">
      <c r="A13219" t="str">
        <f>VLOOKUP(salaries_1985to2020!B:B, player_information!A:U, 21, FALSE)</f>
        <v>Garrett Temple</v>
      </c>
      <c r="B13219" t="s">
        <v>2157</v>
      </c>
      <c r="C13219" s="4">
        <v>1100602</v>
      </c>
      <c r="D13219" t="s">
        <v>59</v>
      </c>
      <c r="E13219">
        <v>2016</v>
      </c>
      <c r="F13219">
        <v>2015</v>
      </c>
      <c r="G13219" t="s">
        <v>98</v>
      </c>
      <c r="H13219" t="str">
        <f t="shared" si="206"/>
        <v>Garrett Temple2015-16</v>
      </c>
    </row>
    <row r="13220" spans="1:8" x14ac:dyDescent="0.35">
      <c r="A13220" t="str">
        <f>VLOOKUP(salaries_1985to2020!B:B, player_information!A:U, 21, FALSE)</f>
        <v>Garrett Temple</v>
      </c>
      <c r="B13220" t="s">
        <v>2157</v>
      </c>
      <c r="C13220" s="4">
        <v>8000000</v>
      </c>
      <c r="D13220" t="s">
        <v>43</v>
      </c>
      <c r="E13220">
        <v>2017</v>
      </c>
      <c r="F13220">
        <v>2016</v>
      </c>
      <c r="G13220" t="s">
        <v>14</v>
      </c>
      <c r="H13220" t="str">
        <f t="shared" si="206"/>
        <v>Garrett Temple2016-17</v>
      </c>
    </row>
    <row r="13221" spans="1:8" x14ac:dyDescent="0.35">
      <c r="A13221" t="str">
        <f>VLOOKUP(salaries_1985to2020!B:B, player_information!A:U, 21, FALSE)</f>
        <v>Garrett Temple</v>
      </c>
      <c r="B13221" t="s">
        <v>2157</v>
      </c>
      <c r="C13221" s="4">
        <v>8000000</v>
      </c>
      <c r="D13221" t="s">
        <v>45</v>
      </c>
      <c r="E13221">
        <v>2018</v>
      </c>
      <c r="F13221">
        <v>2017</v>
      </c>
      <c r="G13221" t="s">
        <v>14</v>
      </c>
      <c r="H13221" t="str">
        <f t="shared" si="206"/>
        <v>Garrett Temple2017-18</v>
      </c>
    </row>
    <row r="13222" spans="1:8" x14ac:dyDescent="0.35">
      <c r="A13222" t="s">
        <v>13587</v>
      </c>
      <c r="B13222" t="s">
        <v>2157</v>
      </c>
      <c r="C13222" s="4">
        <v>8000000</v>
      </c>
      <c r="D13222" t="s">
        <v>14974</v>
      </c>
      <c r="E13222">
        <v>2019</v>
      </c>
      <c r="F13222">
        <v>2018</v>
      </c>
      <c r="G13222" t="s">
        <v>66</v>
      </c>
      <c r="H13222" t="str">
        <f t="shared" si="206"/>
        <v>Garrett Temple2018-19</v>
      </c>
    </row>
    <row r="13223" spans="1:8" x14ac:dyDescent="0.35">
      <c r="A13223" t="s">
        <v>13587</v>
      </c>
      <c r="B13223" t="s">
        <v>2157</v>
      </c>
      <c r="C13223" s="4">
        <v>4767000</v>
      </c>
      <c r="D13223" t="s">
        <v>14975</v>
      </c>
      <c r="E13223">
        <v>2020</v>
      </c>
      <c r="F13223">
        <v>2019</v>
      </c>
      <c r="G13223" t="s">
        <v>60</v>
      </c>
      <c r="H13223" t="str">
        <f t="shared" si="206"/>
        <v>Garrett Temple2019-20</v>
      </c>
    </row>
    <row r="13224" spans="1:8" x14ac:dyDescent="0.35">
      <c r="A13224" t="str">
        <f>VLOOKUP(salaries_1985to2020!B:B, player_information!A:U, 21, FALSE)</f>
        <v>Milos Teodosic</v>
      </c>
      <c r="B13224" t="s">
        <v>2158</v>
      </c>
      <c r="C13224" s="4">
        <v>6000000</v>
      </c>
      <c r="D13224" t="s">
        <v>45</v>
      </c>
      <c r="E13224">
        <v>2018</v>
      </c>
      <c r="F13224">
        <v>2017</v>
      </c>
      <c r="G13224" t="s">
        <v>49</v>
      </c>
      <c r="H13224" t="str">
        <f t="shared" si="206"/>
        <v>Milos Teodosic2017-18</v>
      </c>
    </row>
    <row r="13225" spans="1:8" x14ac:dyDescent="0.35">
      <c r="A13225" t="s">
        <v>13589</v>
      </c>
      <c r="B13225" t="s">
        <v>2158</v>
      </c>
      <c r="C13225" s="4">
        <v>6300000</v>
      </c>
      <c r="D13225" t="s">
        <v>14974</v>
      </c>
      <c r="E13225">
        <v>2019</v>
      </c>
      <c r="F13225">
        <v>2018</v>
      </c>
      <c r="G13225" t="s">
        <v>49</v>
      </c>
      <c r="H13225" t="str">
        <f t="shared" si="206"/>
        <v>Milos Teodosic2018-19</v>
      </c>
    </row>
    <row r="13226" spans="1:8" x14ac:dyDescent="0.35">
      <c r="A13226" t="str">
        <f>VLOOKUP(salaries_1985to2020!B:B, player_information!A:U, 21, FALSE)</f>
        <v>Jason Terry</v>
      </c>
      <c r="B13226" t="s">
        <v>2159</v>
      </c>
      <c r="C13226" s="4">
        <v>1468920</v>
      </c>
      <c r="D13226" t="s">
        <v>30</v>
      </c>
      <c r="E13226">
        <v>2000</v>
      </c>
      <c r="F13226">
        <v>1999</v>
      </c>
      <c r="G13226" t="s">
        <v>39</v>
      </c>
      <c r="H13226" t="str">
        <f t="shared" si="206"/>
        <v>Jason Terry1999-00</v>
      </c>
    </row>
    <row r="13227" spans="1:8" x14ac:dyDescent="0.35">
      <c r="A13227" t="str">
        <f>VLOOKUP(salaries_1985to2020!B:B, player_information!A:U, 21, FALSE)</f>
        <v>Jason Terry</v>
      </c>
      <c r="B13227" t="s">
        <v>2159</v>
      </c>
      <c r="C13227" s="4">
        <v>1579080</v>
      </c>
      <c r="D13227" t="s">
        <v>26</v>
      </c>
      <c r="E13227">
        <v>2001</v>
      </c>
      <c r="F13227">
        <v>2000</v>
      </c>
      <c r="G13227" t="s">
        <v>39</v>
      </c>
      <c r="H13227" t="str">
        <f t="shared" si="206"/>
        <v>Jason Terry2000-01</v>
      </c>
    </row>
    <row r="13228" spans="1:8" x14ac:dyDescent="0.35">
      <c r="A13228" t="str">
        <f>VLOOKUP(salaries_1985to2020!B:B, player_information!A:U, 21, FALSE)</f>
        <v>Jason Terry</v>
      </c>
      <c r="B13228" t="s">
        <v>2159</v>
      </c>
      <c r="C13228" s="4">
        <v>1689360</v>
      </c>
      <c r="D13228" t="s">
        <v>31</v>
      </c>
      <c r="E13228">
        <v>2002</v>
      </c>
      <c r="F13228">
        <v>2001</v>
      </c>
      <c r="G13228" t="s">
        <v>39</v>
      </c>
      <c r="H13228" t="str">
        <f t="shared" si="206"/>
        <v>Jason Terry2001-02</v>
      </c>
    </row>
    <row r="13229" spans="1:8" x14ac:dyDescent="0.35">
      <c r="A13229" t="str">
        <f>VLOOKUP(salaries_1985to2020!B:B, player_information!A:U, 21, FALSE)</f>
        <v>Jason Terry</v>
      </c>
      <c r="B13229" t="s">
        <v>2159</v>
      </c>
      <c r="C13229" s="4">
        <v>2153934</v>
      </c>
      <c r="D13229" t="s">
        <v>32</v>
      </c>
      <c r="E13229">
        <v>2003</v>
      </c>
      <c r="F13229">
        <v>2002</v>
      </c>
      <c r="G13229" t="s">
        <v>39</v>
      </c>
      <c r="H13229" t="str">
        <f t="shared" si="206"/>
        <v>Jason Terry2002-03</v>
      </c>
    </row>
    <row r="13230" spans="1:8" x14ac:dyDescent="0.35">
      <c r="A13230" t="str">
        <f>VLOOKUP(salaries_1985to2020!B:B, player_information!A:U, 21, FALSE)</f>
        <v>Jason Terry</v>
      </c>
      <c r="B13230" t="s">
        <v>2159</v>
      </c>
      <c r="C13230" s="4">
        <v>8333333</v>
      </c>
      <c r="D13230" t="s">
        <v>34</v>
      </c>
      <c r="E13230">
        <v>2004</v>
      </c>
      <c r="F13230">
        <v>2003</v>
      </c>
      <c r="G13230" t="s">
        <v>39</v>
      </c>
      <c r="H13230" t="str">
        <f t="shared" si="206"/>
        <v>Jason Terry2003-04</v>
      </c>
    </row>
    <row r="13231" spans="1:8" x14ac:dyDescent="0.35">
      <c r="A13231" t="str">
        <f>VLOOKUP(salaries_1985to2020!B:B, player_information!A:U, 21, FALSE)</f>
        <v>Jason Terry</v>
      </c>
      <c r="B13231" t="s">
        <v>2159</v>
      </c>
      <c r="C13231" s="4">
        <v>7500000</v>
      </c>
      <c r="D13231" t="s">
        <v>35</v>
      </c>
      <c r="E13231">
        <v>2005</v>
      </c>
      <c r="F13231">
        <v>2004</v>
      </c>
      <c r="G13231" t="s">
        <v>33</v>
      </c>
      <c r="H13231" t="str">
        <f t="shared" si="206"/>
        <v>Jason Terry2004-05</v>
      </c>
    </row>
    <row r="13232" spans="1:8" x14ac:dyDescent="0.35">
      <c r="A13232" t="str">
        <f>VLOOKUP(salaries_1985to2020!B:B, player_information!A:U, 21, FALSE)</f>
        <v>Jason Terry</v>
      </c>
      <c r="B13232" t="s">
        <v>2159</v>
      </c>
      <c r="C13232" s="4">
        <v>6666667</v>
      </c>
      <c r="D13232" t="s">
        <v>36</v>
      </c>
      <c r="E13232">
        <v>2006</v>
      </c>
      <c r="F13232">
        <v>2005</v>
      </c>
      <c r="G13232" t="s">
        <v>33</v>
      </c>
      <c r="H13232" t="str">
        <f t="shared" si="206"/>
        <v>Jason Terry2005-06</v>
      </c>
    </row>
    <row r="13233" spans="1:8" x14ac:dyDescent="0.35">
      <c r="A13233" t="str">
        <f>VLOOKUP(salaries_1985to2020!B:B, player_information!A:U, 21, FALSE)</f>
        <v>Jason Terry</v>
      </c>
      <c r="B13233" t="s">
        <v>2159</v>
      </c>
      <c r="C13233" s="4">
        <v>8100000</v>
      </c>
      <c r="D13233" t="s">
        <v>37</v>
      </c>
      <c r="E13233">
        <v>2007</v>
      </c>
      <c r="F13233">
        <v>2006</v>
      </c>
      <c r="G13233" t="s">
        <v>33</v>
      </c>
      <c r="H13233" t="str">
        <f t="shared" si="206"/>
        <v>Jason Terry2006-07</v>
      </c>
    </row>
    <row r="13234" spans="1:8" x14ac:dyDescent="0.35">
      <c r="A13234" t="str">
        <f>VLOOKUP(salaries_1985to2020!B:B, player_information!A:U, 21, FALSE)</f>
        <v>Jason Terry</v>
      </c>
      <c r="B13234" t="s">
        <v>2159</v>
      </c>
      <c r="C13234" s="4">
        <v>8898000</v>
      </c>
      <c r="D13234" t="s">
        <v>40</v>
      </c>
      <c r="E13234">
        <v>2008</v>
      </c>
      <c r="F13234">
        <v>2007</v>
      </c>
      <c r="G13234" t="s">
        <v>33</v>
      </c>
      <c r="H13234" t="str">
        <f t="shared" si="206"/>
        <v>Jason Terry2007-08</v>
      </c>
    </row>
    <row r="13235" spans="1:8" x14ac:dyDescent="0.35">
      <c r="A13235" t="str">
        <f>VLOOKUP(salaries_1985to2020!B:B, player_information!A:U, 21, FALSE)</f>
        <v>Jason Terry</v>
      </c>
      <c r="B13235" t="s">
        <v>2159</v>
      </c>
      <c r="C13235" s="4">
        <v>9196000</v>
      </c>
      <c r="D13235" t="s">
        <v>48</v>
      </c>
      <c r="E13235">
        <v>2009</v>
      </c>
      <c r="F13235">
        <v>2008</v>
      </c>
      <c r="G13235" t="s">
        <v>33</v>
      </c>
      <c r="H13235" t="str">
        <f t="shared" si="206"/>
        <v>Jason Terry2008-09</v>
      </c>
    </row>
    <row r="13236" spans="1:8" x14ac:dyDescent="0.35">
      <c r="A13236" t="str">
        <f>VLOOKUP(salaries_1985to2020!B:B, player_information!A:U, 21, FALSE)</f>
        <v>Jason Terry</v>
      </c>
      <c r="B13236" t="s">
        <v>2159</v>
      </c>
      <c r="C13236" s="4">
        <v>9862500</v>
      </c>
      <c r="D13236" t="s">
        <v>41</v>
      </c>
      <c r="E13236">
        <v>2010</v>
      </c>
      <c r="F13236">
        <v>2009</v>
      </c>
      <c r="G13236" t="s">
        <v>33</v>
      </c>
      <c r="H13236" t="str">
        <f t="shared" si="206"/>
        <v>Jason Terry2009-10</v>
      </c>
    </row>
    <row r="13237" spans="1:8" x14ac:dyDescent="0.35">
      <c r="A13237" t="str">
        <f>VLOOKUP(salaries_1985to2020!B:B, player_information!A:U, 21, FALSE)</f>
        <v>Jason Terry</v>
      </c>
      <c r="B13237" t="s">
        <v>2159</v>
      </c>
      <c r="C13237" s="4">
        <v>10650000</v>
      </c>
      <c r="D13237" t="s">
        <v>75</v>
      </c>
      <c r="E13237">
        <v>2011</v>
      </c>
      <c r="F13237">
        <v>2010</v>
      </c>
      <c r="G13237" t="s">
        <v>33</v>
      </c>
      <c r="H13237" t="str">
        <f t="shared" si="206"/>
        <v>Jason Terry2010-11</v>
      </c>
    </row>
    <row r="13238" spans="1:8" x14ac:dyDescent="0.35">
      <c r="A13238" t="str">
        <f>VLOOKUP(salaries_1985to2020!B:B, player_information!A:U, 21, FALSE)</f>
        <v>Jason Terry</v>
      </c>
      <c r="B13238" t="s">
        <v>2159</v>
      </c>
      <c r="C13238" s="4">
        <v>11158000</v>
      </c>
      <c r="D13238" t="s">
        <v>77</v>
      </c>
      <c r="E13238">
        <v>2012</v>
      </c>
      <c r="F13238">
        <v>2011</v>
      </c>
      <c r="G13238" t="s">
        <v>33</v>
      </c>
      <c r="H13238" t="str">
        <f t="shared" si="206"/>
        <v>Jason Terry2011-12</v>
      </c>
    </row>
    <row r="13239" spans="1:8" x14ac:dyDescent="0.35">
      <c r="A13239" t="str">
        <f>VLOOKUP(salaries_1985to2020!B:B, player_information!A:U, 21, FALSE)</f>
        <v>Jason Terry</v>
      </c>
      <c r="B13239" t="s">
        <v>2159</v>
      </c>
      <c r="C13239" s="4">
        <v>5000000</v>
      </c>
      <c r="D13239" t="s">
        <v>54</v>
      </c>
      <c r="E13239">
        <v>2013</v>
      </c>
      <c r="F13239">
        <v>2012</v>
      </c>
      <c r="G13239" t="s">
        <v>11</v>
      </c>
      <c r="H13239" t="str">
        <f t="shared" si="206"/>
        <v>Jason Terry2012-13</v>
      </c>
    </row>
    <row r="13240" spans="1:8" x14ac:dyDescent="0.35">
      <c r="A13240" t="str">
        <f>VLOOKUP(salaries_1985to2020!B:B, player_information!A:U, 21, FALSE)</f>
        <v>Jason Terry</v>
      </c>
      <c r="B13240" t="s">
        <v>2159</v>
      </c>
      <c r="C13240" s="4">
        <v>5625313</v>
      </c>
      <c r="D13240" t="s">
        <v>56</v>
      </c>
      <c r="E13240">
        <v>2014</v>
      </c>
      <c r="F13240">
        <v>2013</v>
      </c>
      <c r="G13240" t="s">
        <v>60</v>
      </c>
      <c r="H13240" t="str">
        <f t="shared" si="206"/>
        <v>Jason Terry2013-14</v>
      </c>
    </row>
    <row r="13241" spans="1:8" x14ac:dyDescent="0.35">
      <c r="A13241" t="str">
        <f>VLOOKUP(salaries_1985to2020!B:B, player_information!A:U, 21, FALSE)</f>
        <v>Jason Terry</v>
      </c>
      <c r="B13241" t="s">
        <v>2159</v>
      </c>
      <c r="C13241" s="4">
        <v>5850313</v>
      </c>
      <c r="D13241" t="s">
        <v>57</v>
      </c>
      <c r="E13241">
        <v>2015</v>
      </c>
      <c r="F13241">
        <v>2014</v>
      </c>
      <c r="G13241" t="s">
        <v>52</v>
      </c>
      <c r="H13241" t="str">
        <f t="shared" si="206"/>
        <v>Jason Terry2014-15</v>
      </c>
    </row>
    <row r="13242" spans="1:8" x14ac:dyDescent="0.35">
      <c r="A13242" t="str">
        <f>VLOOKUP(salaries_1985to2020!B:B, player_information!A:U, 21, FALSE)</f>
        <v>Jason Terry</v>
      </c>
      <c r="B13242" t="s">
        <v>2159</v>
      </c>
      <c r="C13242" s="4">
        <v>1499187</v>
      </c>
      <c r="D13242" t="s">
        <v>59</v>
      </c>
      <c r="E13242">
        <v>2016</v>
      </c>
      <c r="F13242">
        <v>2015</v>
      </c>
      <c r="G13242" t="s">
        <v>52</v>
      </c>
      <c r="H13242" t="str">
        <f t="shared" si="206"/>
        <v>Jason Terry2015-16</v>
      </c>
    </row>
    <row r="13243" spans="1:8" x14ac:dyDescent="0.35">
      <c r="A13243" t="str">
        <f>VLOOKUP(salaries_1985to2020!B:B, player_information!A:U, 21, FALSE)</f>
        <v>Jason Terry</v>
      </c>
      <c r="B13243" t="s">
        <v>2159</v>
      </c>
      <c r="C13243" s="4">
        <v>1551659</v>
      </c>
      <c r="D13243" t="s">
        <v>43</v>
      </c>
      <c r="E13243">
        <v>2017</v>
      </c>
      <c r="F13243">
        <v>2016</v>
      </c>
      <c r="G13243" t="s">
        <v>103</v>
      </c>
      <c r="H13243" t="str">
        <f t="shared" si="206"/>
        <v>Jason Terry2016-17</v>
      </c>
    </row>
    <row r="13244" spans="1:8" x14ac:dyDescent="0.35">
      <c r="A13244" t="str">
        <f>VLOOKUP(salaries_1985to2020!B:B, player_information!A:U, 21, FALSE)</f>
        <v>Jason Terry</v>
      </c>
      <c r="B13244" t="s">
        <v>2159</v>
      </c>
      <c r="C13244" s="4">
        <v>1471382</v>
      </c>
      <c r="D13244" t="s">
        <v>45</v>
      </c>
      <c r="E13244">
        <v>2018</v>
      </c>
      <c r="F13244">
        <v>2017</v>
      </c>
      <c r="G13244" t="s">
        <v>103</v>
      </c>
      <c r="H13244" t="str">
        <f t="shared" si="206"/>
        <v>Jason Terry2017-18</v>
      </c>
    </row>
    <row r="13245" spans="1:8" x14ac:dyDescent="0.35">
      <c r="A13245" t="str">
        <f>VLOOKUP(salaries_1985to2020!B:B, player_information!A:U, 21, FALSE)</f>
        <v>Hasheem Thabeet</v>
      </c>
      <c r="B13245" t="s">
        <v>2160</v>
      </c>
      <c r="C13245" s="4">
        <v>4458840</v>
      </c>
      <c r="D13245" t="s">
        <v>41</v>
      </c>
      <c r="E13245">
        <v>2010</v>
      </c>
      <c r="F13245">
        <v>2009</v>
      </c>
      <c r="G13245" t="s">
        <v>66</v>
      </c>
      <c r="H13245" t="str">
        <f t="shared" si="206"/>
        <v>Hasheem Thabeet2009-10</v>
      </c>
    </row>
    <row r="13246" spans="1:8" x14ac:dyDescent="0.35">
      <c r="A13246" t="str">
        <f>VLOOKUP(salaries_1985to2020!B:B, player_information!A:U, 21, FALSE)</f>
        <v>Hasheem Thabeet</v>
      </c>
      <c r="B13246" t="s">
        <v>2160</v>
      </c>
      <c r="C13246" s="4">
        <v>4793280</v>
      </c>
      <c r="D13246" t="s">
        <v>75</v>
      </c>
      <c r="E13246">
        <v>2011</v>
      </c>
      <c r="F13246">
        <v>2010</v>
      </c>
      <c r="G13246" t="s">
        <v>52</v>
      </c>
      <c r="H13246" t="str">
        <f t="shared" si="206"/>
        <v>Hasheem Thabeet2010-11</v>
      </c>
    </row>
    <row r="13247" spans="1:8" x14ac:dyDescent="0.35">
      <c r="A13247" t="str">
        <f>VLOOKUP(salaries_1985to2020!B:B, player_information!A:U, 21, FALSE)</f>
        <v>Hasheem Thabeet</v>
      </c>
      <c r="B13247" t="s">
        <v>2160</v>
      </c>
      <c r="C13247" s="4">
        <v>5127720</v>
      </c>
      <c r="D13247" t="s">
        <v>77</v>
      </c>
      <c r="E13247">
        <v>2012</v>
      </c>
      <c r="F13247">
        <v>2011</v>
      </c>
      <c r="G13247" t="s">
        <v>52</v>
      </c>
      <c r="H13247" t="str">
        <f t="shared" si="206"/>
        <v>Hasheem Thabeet2011-12</v>
      </c>
    </row>
    <row r="13248" spans="1:8" x14ac:dyDescent="0.35">
      <c r="A13248" t="str">
        <f>VLOOKUP(salaries_1985to2020!B:B, player_information!A:U, 21, FALSE)</f>
        <v>Hasheem Thabeet</v>
      </c>
      <c r="B13248" t="s">
        <v>2160</v>
      </c>
      <c r="C13248" s="4">
        <v>1200000</v>
      </c>
      <c r="D13248" t="s">
        <v>54</v>
      </c>
      <c r="E13248">
        <v>2013</v>
      </c>
      <c r="F13248">
        <v>2012</v>
      </c>
      <c r="G13248" t="s">
        <v>44</v>
      </c>
      <c r="H13248" t="str">
        <f t="shared" si="206"/>
        <v>Hasheem Thabeet2012-13</v>
      </c>
    </row>
    <row r="13249" spans="1:8" x14ac:dyDescent="0.35">
      <c r="A13249" t="str">
        <f>VLOOKUP(salaries_1985to2020!B:B, player_information!A:U, 21, FALSE)</f>
        <v>Hasheem Thabeet</v>
      </c>
      <c r="B13249" t="s">
        <v>2160</v>
      </c>
      <c r="C13249" s="4">
        <v>1200000</v>
      </c>
      <c r="D13249" t="s">
        <v>56</v>
      </c>
      <c r="E13249">
        <v>2014</v>
      </c>
      <c r="F13249">
        <v>2013</v>
      </c>
      <c r="G13249" t="s">
        <v>44</v>
      </c>
      <c r="H13249" t="str">
        <f t="shared" si="206"/>
        <v>Hasheem Thabeet2013-14</v>
      </c>
    </row>
    <row r="13250" spans="1:8" x14ac:dyDescent="0.35">
      <c r="A13250" t="str">
        <f>VLOOKUP(salaries_1985to2020!B:B, player_information!A:U, 21, FALSE)</f>
        <v>Daniel Theis</v>
      </c>
      <c r="B13250" t="s">
        <v>2161</v>
      </c>
      <c r="C13250" s="4">
        <v>815615</v>
      </c>
      <c r="D13250" t="s">
        <v>45</v>
      </c>
      <c r="E13250">
        <v>2018</v>
      </c>
      <c r="F13250">
        <v>2017</v>
      </c>
      <c r="G13250" t="s">
        <v>11</v>
      </c>
      <c r="H13250" t="str">
        <f t="shared" si="206"/>
        <v>Daniel Theis2017-18</v>
      </c>
    </row>
    <row r="13251" spans="1:8" x14ac:dyDescent="0.35">
      <c r="A13251" t="s">
        <v>13618</v>
      </c>
      <c r="B13251" t="s">
        <v>2161</v>
      </c>
      <c r="C13251" s="4">
        <v>1378242</v>
      </c>
      <c r="D13251" t="s">
        <v>14974</v>
      </c>
      <c r="E13251">
        <v>2019</v>
      </c>
      <c r="F13251">
        <v>2018</v>
      </c>
      <c r="G13251" t="s">
        <v>11</v>
      </c>
      <c r="H13251" t="str">
        <f t="shared" ref="H13251:H13314" si="207">_xlfn.CONCAT(A13251, D13251)</f>
        <v>Daniel Theis2018-19</v>
      </c>
    </row>
    <row r="13252" spans="1:8" x14ac:dyDescent="0.35">
      <c r="A13252" t="s">
        <v>13618</v>
      </c>
      <c r="B13252" t="s">
        <v>2161</v>
      </c>
      <c r="C13252" s="4">
        <v>5000000</v>
      </c>
      <c r="D13252" t="s">
        <v>14975</v>
      </c>
      <c r="E13252">
        <v>2020</v>
      </c>
      <c r="F13252">
        <v>2019</v>
      </c>
      <c r="G13252" t="s">
        <v>11</v>
      </c>
      <c r="H13252" t="str">
        <f t="shared" si="207"/>
        <v>Daniel Theis2019-20</v>
      </c>
    </row>
    <row r="13253" spans="1:8" x14ac:dyDescent="0.35">
      <c r="A13253" t="str">
        <f>VLOOKUP(salaries_1985to2020!B:B, player_information!A:U, 21, FALSE)</f>
        <v>Reggie Theus</v>
      </c>
      <c r="B13253" t="s">
        <v>2162</v>
      </c>
      <c r="C13253" s="4">
        <v>435000</v>
      </c>
      <c r="D13253" t="s">
        <v>16</v>
      </c>
      <c r="E13253">
        <v>1985</v>
      </c>
      <c r="F13253">
        <v>1984</v>
      </c>
      <c r="G13253" t="s">
        <v>390</v>
      </c>
      <c r="H13253" t="str">
        <f t="shared" si="207"/>
        <v>Reggie Theus1984-85</v>
      </c>
    </row>
    <row r="13254" spans="1:8" x14ac:dyDescent="0.35">
      <c r="A13254" t="str">
        <f>VLOOKUP(salaries_1985to2020!B:B, player_information!A:U, 21, FALSE)</f>
        <v>Reggie Theus</v>
      </c>
      <c r="B13254" t="s">
        <v>2162</v>
      </c>
      <c r="C13254" s="4">
        <v>485000</v>
      </c>
      <c r="D13254" t="s">
        <v>18</v>
      </c>
      <c r="E13254">
        <v>1986</v>
      </c>
      <c r="F13254">
        <v>1985</v>
      </c>
      <c r="G13254" t="s">
        <v>14</v>
      </c>
      <c r="H13254" t="str">
        <f t="shared" si="207"/>
        <v>Reggie Theus1985-86</v>
      </c>
    </row>
    <row r="13255" spans="1:8" x14ac:dyDescent="0.35">
      <c r="A13255" t="str">
        <f>VLOOKUP(salaries_1985to2020!B:B, player_information!A:U, 21, FALSE)</f>
        <v>Reggie Theus</v>
      </c>
      <c r="B13255" t="s">
        <v>2162</v>
      </c>
      <c r="C13255" s="4">
        <v>800000</v>
      </c>
      <c r="D13255" t="s">
        <v>19</v>
      </c>
      <c r="E13255">
        <v>1988</v>
      </c>
      <c r="F13255">
        <v>1987</v>
      </c>
      <c r="G13255" t="s">
        <v>14</v>
      </c>
      <c r="H13255" t="str">
        <f t="shared" si="207"/>
        <v>Reggie Theus1987-88</v>
      </c>
    </row>
    <row r="13256" spans="1:8" x14ac:dyDescent="0.35">
      <c r="A13256" t="str">
        <f>VLOOKUP(salaries_1985to2020!B:B, player_information!A:U, 21, FALSE)</f>
        <v>Reggie Theus</v>
      </c>
      <c r="B13256" t="s">
        <v>2162</v>
      </c>
      <c r="C13256" s="4">
        <v>450000</v>
      </c>
      <c r="D13256" t="s">
        <v>20</v>
      </c>
      <c r="E13256">
        <v>1989</v>
      </c>
      <c r="F13256">
        <v>1988</v>
      </c>
      <c r="G13256" t="s">
        <v>39</v>
      </c>
      <c r="H13256" t="str">
        <f t="shared" si="207"/>
        <v>Reggie Theus1988-89</v>
      </c>
    </row>
    <row r="13257" spans="1:8" x14ac:dyDescent="0.35">
      <c r="A13257" t="str">
        <f>VLOOKUP(salaries_1985to2020!B:B, player_information!A:U, 21, FALSE)</f>
        <v>Reggie Theus</v>
      </c>
      <c r="B13257" t="s">
        <v>2162</v>
      </c>
      <c r="C13257" s="4">
        <v>765000</v>
      </c>
      <c r="D13257" t="s">
        <v>7</v>
      </c>
      <c r="E13257">
        <v>1991</v>
      </c>
      <c r="F13257">
        <v>1990</v>
      </c>
      <c r="G13257" t="s">
        <v>64</v>
      </c>
      <c r="H13257" t="str">
        <f t="shared" si="207"/>
        <v>Reggie Theus1990-91</v>
      </c>
    </row>
    <row r="13258" spans="1:8" x14ac:dyDescent="0.35">
      <c r="A13258" t="str">
        <f>VLOOKUP(salaries_1985to2020!B:B, player_information!A:U, 21, FALSE)</f>
        <v>Peter Thibeaux</v>
      </c>
      <c r="B13258" t="s">
        <v>2163</v>
      </c>
      <c r="C13258" s="4">
        <v>85000</v>
      </c>
      <c r="D13258" t="s">
        <v>18</v>
      </c>
      <c r="E13258">
        <v>1986</v>
      </c>
      <c r="F13258">
        <v>1985</v>
      </c>
      <c r="G13258" t="s">
        <v>76</v>
      </c>
      <c r="H13258" t="str">
        <f t="shared" si="207"/>
        <v>Peter Thibeaux1985-86</v>
      </c>
    </row>
    <row r="13259" spans="1:8" x14ac:dyDescent="0.35">
      <c r="A13259" t="str">
        <f>VLOOKUP(salaries_1985to2020!B:B, player_information!A:U, 21, FALSE)</f>
        <v>Adonis Thomas</v>
      </c>
      <c r="B13259" t="s">
        <v>2164</v>
      </c>
      <c r="C13259" s="4">
        <v>60000</v>
      </c>
      <c r="D13259" t="s">
        <v>59</v>
      </c>
      <c r="E13259">
        <v>2016</v>
      </c>
      <c r="F13259">
        <v>2015</v>
      </c>
      <c r="G13259" t="s">
        <v>47</v>
      </c>
      <c r="H13259" t="str">
        <f t="shared" si="207"/>
        <v>Adonis Thomas2015-16</v>
      </c>
    </row>
    <row r="13260" spans="1:8" x14ac:dyDescent="0.35">
      <c r="A13260" t="str">
        <f>VLOOKUP(salaries_1985to2020!B:B, player_information!A:U, 21, FALSE)</f>
        <v>Billy Thomas</v>
      </c>
      <c r="B13260" t="s">
        <v>2165</v>
      </c>
      <c r="C13260" s="4">
        <v>510529</v>
      </c>
      <c r="D13260" t="s">
        <v>40</v>
      </c>
      <c r="E13260">
        <v>2008</v>
      </c>
      <c r="F13260">
        <v>2007</v>
      </c>
      <c r="G13260" t="s">
        <v>64</v>
      </c>
      <c r="H13260" t="str">
        <f t="shared" si="207"/>
        <v>Billy Thomas2007-08</v>
      </c>
    </row>
    <row r="13261" spans="1:8" x14ac:dyDescent="0.35">
      <c r="A13261" t="str">
        <f>VLOOKUP(salaries_1985to2020!B:B, player_information!A:U, 21, FALSE)</f>
        <v>Billy Thomas</v>
      </c>
      <c r="B13261" t="s">
        <v>2165</v>
      </c>
      <c r="C13261" s="4">
        <v>264897</v>
      </c>
      <c r="D13261" t="s">
        <v>40</v>
      </c>
      <c r="E13261">
        <v>2008</v>
      </c>
      <c r="F13261">
        <v>2007</v>
      </c>
      <c r="G13261" t="s">
        <v>101</v>
      </c>
      <c r="H13261" t="str">
        <f t="shared" si="207"/>
        <v>Billy Thomas2007-08</v>
      </c>
    </row>
    <row r="13262" spans="1:8" x14ac:dyDescent="0.35">
      <c r="A13262" t="str">
        <f>VLOOKUP(salaries_1985to2020!B:B, player_information!A:U, 21, FALSE)</f>
        <v>Carl Thomas</v>
      </c>
      <c r="B13262" t="s">
        <v>2166</v>
      </c>
      <c r="C13262" s="4">
        <v>247500</v>
      </c>
      <c r="D13262" t="s">
        <v>24</v>
      </c>
      <c r="E13262">
        <v>1997</v>
      </c>
      <c r="F13262">
        <v>1996</v>
      </c>
      <c r="G13262" t="s">
        <v>101</v>
      </c>
      <c r="H13262" t="str">
        <f t="shared" si="207"/>
        <v>Carl Thomas1996-97</v>
      </c>
    </row>
    <row r="13263" spans="1:8" x14ac:dyDescent="0.35">
      <c r="A13263" t="str">
        <f>VLOOKUP(salaries_1985to2020!B:B, player_information!A:U, 21, FALSE)</f>
        <v>Carl Thomas</v>
      </c>
      <c r="B13263" t="s">
        <v>2166</v>
      </c>
      <c r="C13263" s="4">
        <v>272250</v>
      </c>
      <c r="D13263" t="s">
        <v>25</v>
      </c>
      <c r="E13263">
        <v>1998</v>
      </c>
      <c r="F13263">
        <v>1997</v>
      </c>
      <c r="G13263" t="s">
        <v>76</v>
      </c>
      <c r="H13263" t="str">
        <f t="shared" si="207"/>
        <v>Carl Thomas1997-98</v>
      </c>
    </row>
    <row r="13264" spans="1:8" x14ac:dyDescent="0.35">
      <c r="A13264" t="str">
        <f>VLOOKUP(salaries_1985to2020!B:B, player_information!A:U, 21, FALSE)</f>
        <v>Charles Thomas</v>
      </c>
      <c r="B13264" t="s">
        <v>2167</v>
      </c>
      <c r="C13264" s="4">
        <v>130000</v>
      </c>
      <c r="D13264" t="s">
        <v>9</v>
      </c>
      <c r="E13264">
        <v>1992</v>
      </c>
      <c r="F13264">
        <v>1991</v>
      </c>
      <c r="G13264" t="s">
        <v>47</v>
      </c>
      <c r="H13264" t="str">
        <f t="shared" si="207"/>
        <v>Charles Thomas1991-92</v>
      </c>
    </row>
    <row r="13265" spans="1:8" x14ac:dyDescent="0.35">
      <c r="A13265" t="str">
        <f>VLOOKUP(salaries_1985to2020!B:B, player_information!A:U, 21, FALSE)</f>
        <v>Etan Thomas</v>
      </c>
      <c r="B13265" t="s">
        <v>2168</v>
      </c>
      <c r="C13265" s="4">
        <v>1388880</v>
      </c>
      <c r="D13265" t="s">
        <v>26</v>
      </c>
      <c r="E13265">
        <v>2001</v>
      </c>
      <c r="F13265">
        <v>2000</v>
      </c>
      <c r="G13265" t="s">
        <v>33</v>
      </c>
      <c r="H13265" t="str">
        <f t="shared" si="207"/>
        <v>Etan Thomas2000-01</v>
      </c>
    </row>
    <row r="13266" spans="1:8" x14ac:dyDescent="0.35">
      <c r="A13266" t="str">
        <f>VLOOKUP(salaries_1985to2020!B:B, player_information!A:U, 21, FALSE)</f>
        <v>Etan Thomas</v>
      </c>
      <c r="B13266" t="s">
        <v>2168</v>
      </c>
      <c r="C13266" s="4">
        <v>1493040</v>
      </c>
      <c r="D13266" t="s">
        <v>31</v>
      </c>
      <c r="E13266">
        <v>2002</v>
      </c>
      <c r="F13266">
        <v>2001</v>
      </c>
      <c r="G13266" t="s">
        <v>98</v>
      </c>
      <c r="H13266" t="str">
        <f t="shared" si="207"/>
        <v>Etan Thomas2001-02</v>
      </c>
    </row>
    <row r="13267" spans="1:8" x14ac:dyDescent="0.35">
      <c r="A13267" t="str">
        <f>VLOOKUP(salaries_1985to2020!B:B, player_information!A:U, 21, FALSE)</f>
        <v>Etan Thomas</v>
      </c>
      <c r="B13267" t="s">
        <v>2168</v>
      </c>
      <c r="C13267" s="4">
        <v>1597200</v>
      </c>
      <c r="D13267" t="s">
        <v>32</v>
      </c>
      <c r="E13267">
        <v>2003</v>
      </c>
      <c r="F13267">
        <v>2002</v>
      </c>
      <c r="G13267" t="s">
        <v>98</v>
      </c>
      <c r="H13267" t="str">
        <f t="shared" si="207"/>
        <v>Etan Thomas2002-03</v>
      </c>
    </row>
    <row r="13268" spans="1:8" x14ac:dyDescent="0.35">
      <c r="A13268" t="str">
        <f>VLOOKUP(salaries_1985to2020!B:B, player_information!A:U, 21, FALSE)</f>
        <v>Etan Thomas</v>
      </c>
      <c r="B13268" t="s">
        <v>2168</v>
      </c>
      <c r="C13268" s="4">
        <v>2200942</v>
      </c>
      <c r="D13268" t="s">
        <v>34</v>
      </c>
      <c r="E13268">
        <v>2004</v>
      </c>
      <c r="F13268">
        <v>2003</v>
      </c>
      <c r="G13268" t="s">
        <v>98</v>
      </c>
      <c r="H13268" t="str">
        <f t="shared" si="207"/>
        <v>Etan Thomas2003-04</v>
      </c>
    </row>
    <row r="13269" spans="1:8" x14ac:dyDescent="0.35">
      <c r="A13269" t="str">
        <f>VLOOKUP(salaries_1985to2020!B:B, player_information!A:U, 21, FALSE)</f>
        <v>Etan Thomas</v>
      </c>
      <c r="B13269" t="s">
        <v>2168</v>
      </c>
      <c r="C13269" s="4">
        <v>4903000</v>
      </c>
      <c r="D13269" t="s">
        <v>35</v>
      </c>
      <c r="E13269">
        <v>2005</v>
      </c>
      <c r="F13269">
        <v>2004</v>
      </c>
      <c r="G13269" t="s">
        <v>98</v>
      </c>
      <c r="H13269" t="str">
        <f t="shared" si="207"/>
        <v>Etan Thomas2004-05</v>
      </c>
    </row>
    <row r="13270" spans="1:8" x14ac:dyDescent="0.35">
      <c r="A13270" t="str">
        <f>VLOOKUP(salaries_1985to2020!B:B, player_information!A:U, 21, FALSE)</f>
        <v>Etan Thomas</v>
      </c>
      <c r="B13270" t="s">
        <v>2168</v>
      </c>
      <c r="C13270" s="4">
        <v>5393300</v>
      </c>
      <c r="D13270" t="s">
        <v>36</v>
      </c>
      <c r="E13270">
        <v>2006</v>
      </c>
      <c r="F13270">
        <v>2005</v>
      </c>
      <c r="G13270" t="s">
        <v>98</v>
      </c>
      <c r="H13270" t="str">
        <f t="shared" si="207"/>
        <v>Etan Thomas2005-06</v>
      </c>
    </row>
    <row r="13271" spans="1:8" x14ac:dyDescent="0.35">
      <c r="A13271" t="str">
        <f>VLOOKUP(salaries_1985to2020!B:B, player_information!A:U, 21, FALSE)</f>
        <v>Etan Thomas</v>
      </c>
      <c r="B13271" t="s">
        <v>2168</v>
      </c>
      <c r="C13271" s="4">
        <v>5883600</v>
      </c>
      <c r="D13271" t="s">
        <v>37</v>
      </c>
      <c r="E13271">
        <v>2007</v>
      </c>
      <c r="F13271">
        <v>2006</v>
      </c>
      <c r="G13271" t="s">
        <v>98</v>
      </c>
      <c r="H13271" t="str">
        <f t="shared" si="207"/>
        <v>Etan Thomas2006-07</v>
      </c>
    </row>
    <row r="13272" spans="1:8" x14ac:dyDescent="0.35">
      <c r="A13272" t="str">
        <f>VLOOKUP(salaries_1985to2020!B:B, player_information!A:U, 21, FALSE)</f>
        <v>Etan Thomas</v>
      </c>
      <c r="B13272" t="s">
        <v>2168</v>
      </c>
      <c r="C13272" s="4">
        <v>6373900</v>
      </c>
      <c r="D13272" t="s">
        <v>40</v>
      </c>
      <c r="E13272">
        <v>2008</v>
      </c>
      <c r="F13272">
        <v>2007</v>
      </c>
      <c r="G13272" t="s">
        <v>98</v>
      </c>
      <c r="H13272" t="str">
        <f t="shared" si="207"/>
        <v>Etan Thomas2007-08</v>
      </c>
    </row>
    <row r="13273" spans="1:8" x14ac:dyDescent="0.35">
      <c r="A13273" t="str">
        <f>VLOOKUP(salaries_1985to2020!B:B, player_information!A:U, 21, FALSE)</f>
        <v>Etan Thomas</v>
      </c>
      <c r="B13273" t="s">
        <v>2168</v>
      </c>
      <c r="C13273" s="4">
        <v>6864200</v>
      </c>
      <c r="D13273" t="s">
        <v>48</v>
      </c>
      <c r="E13273">
        <v>2009</v>
      </c>
      <c r="F13273">
        <v>2008</v>
      </c>
      <c r="G13273" t="s">
        <v>98</v>
      </c>
      <c r="H13273" t="str">
        <f t="shared" si="207"/>
        <v>Etan Thomas2008-09</v>
      </c>
    </row>
    <row r="13274" spans="1:8" x14ac:dyDescent="0.35">
      <c r="A13274" t="str">
        <f>VLOOKUP(salaries_1985to2020!B:B, player_information!A:U, 21, FALSE)</f>
        <v>Etan Thomas</v>
      </c>
      <c r="B13274" t="s">
        <v>2168</v>
      </c>
      <c r="C13274" s="4">
        <v>7350000</v>
      </c>
      <c r="D13274" t="s">
        <v>41</v>
      </c>
      <c r="E13274">
        <v>2010</v>
      </c>
      <c r="F13274">
        <v>2009</v>
      </c>
      <c r="G13274" t="s">
        <v>44</v>
      </c>
      <c r="H13274" t="str">
        <f t="shared" si="207"/>
        <v>Etan Thomas2009-10</v>
      </c>
    </row>
    <row r="13275" spans="1:8" x14ac:dyDescent="0.35">
      <c r="A13275" t="str">
        <f>VLOOKUP(salaries_1985to2020!B:B, player_information!A:U, 21, FALSE)</f>
        <v>Etan Thomas</v>
      </c>
      <c r="B13275" t="s">
        <v>2168</v>
      </c>
      <c r="C13275" s="4">
        <v>1223166</v>
      </c>
      <c r="D13275" t="s">
        <v>75</v>
      </c>
      <c r="E13275">
        <v>2011</v>
      </c>
      <c r="F13275">
        <v>2010</v>
      </c>
      <c r="G13275" t="s">
        <v>39</v>
      </c>
      <c r="H13275" t="str">
        <f t="shared" si="207"/>
        <v>Etan Thomas2010-11</v>
      </c>
    </row>
    <row r="13276" spans="1:8" x14ac:dyDescent="0.35">
      <c r="A13276" t="str">
        <f>VLOOKUP(salaries_1985to2020!B:B, player_information!A:U, 21, FALSE)</f>
        <v>Irving Thomas</v>
      </c>
      <c r="B13276" t="s">
        <v>2169</v>
      </c>
      <c r="C13276" s="4">
        <v>120000</v>
      </c>
      <c r="D13276" t="s">
        <v>7</v>
      </c>
      <c r="E13276">
        <v>1991</v>
      </c>
      <c r="F13276">
        <v>1990</v>
      </c>
      <c r="G13276" t="s">
        <v>17</v>
      </c>
      <c r="H13276" t="str">
        <f t="shared" si="207"/>
        <v>Irving Thomas1990-91</v>
      </c>
    </row>
    <row r="13277" spans="1:8" x14ac:dyDescent="0.35">
      <c r="A13277" t="str">
        <f>VLOOKUP(salaries_1985to2020!B:B, player_information!A:U, 21, FALSE)</f>
        <v>Isiah Thomas</v>
      </c>
      <c r="B13277" t="s">
        <v>2171</v>
      </c>
      <c r="C13277" s="4">
        <v>750000</v>
      </c>
      <c r="D13277" t="s">
        <v>16</v>
      </c>
      <c r="E13277">
        <v>1985</v>
      </c>
      <c r="F13277">
        <v>1984</v>
      </c>
      <c r="G13277" t="s">
        <v>47</v>
      </c>
      <c r="H13277" t="str">
        <f t="shared" si="207"/>
        <v>Isiah Thomas1984-85</v>
      </c>
    </row>
    <row r="13278" spans="1:8" x14ac:dyDescent="0.35">
      <c r="A13278" t="str">
        <f>VLOOKUP(salaries_1985to2020!B:B, player_information!A:U, 21, FALSE)</f>
        <v>Isiah Thomas</v>
      </c>
      <c r="B13278" t="s">
        <v>2171</v>
      </c>
      <c r="C13278" s="4">
        <v>750000</v>
      </c>
      <c r="D13278" t="s">
        <v>18</v>
      </c>
      <c r="E13278">
        <v>1986</v>
      </c>
      <c r="F13278">
        <v>1985</v>
      </c>
      <c r="G13278" t="s">
        <v>47</v>
      </c>
      <c r="H13278" t="str">
        <f t="shared" si="207"/>
        <v>Isiah Thomas1985-86</v>
      </c>
    </row>
    <row r="13279" spans="1:8" x14ac:dyDescent="0.35">
      <c r="A13279" t="str">
        <f>VLOOKUP(salaries_1985to2020!B:B, player_information!A:U, 21, FALSE)</f>
        <v>Isiah Thomas</v>
      </c>
      <c r="B13279" t="s">
        <v>2171</v>
      </c>
      <c r="C13279" s="4">
        <v>759000</v>
      </c>
      <c r="D13279" t="s">
        <v>181</v>
      </c>
      <c r="E13279">
        <v>1987</v>
      </c>
      <c r="F13279">
        <v>1986</v>
      </c>
      <c r="G13279" t="s">
        <v>47</v>
      </c>
      <c r="H13279" t="str">
        <f t="shared" si="207"/>
        <v>Isiah Thomas1986-87</v>
      </c>
    </row>
    <row r="13280" spans="1:8" x14ac:dyDescent="0.35">
      <c r="A13280" t="str">
        <f>VLOOKUP(salaries_1985to2020!B:B, player_information!A:U, 21, FALSE)</f>
        <v>Isiah Thomas</v>
      </c>
      <c r="B13280" t="s">
        <v>2171</v>
      </c>
      <c r="C13280" s="4">
        <v>750000</v>
      </c>
      <c r="D13280" t="s">
        <v>19</v>
      </c>
      <c r="E13280">
        <v>1988</v>
      </c>
      <c r="F13280">
        <v>1987</v>
      </c>
      <c r="G13280" t="s">
        <v>47</v>
      </c>
      <c r="H13280" t="str">
        <f t="shared" si="207"/>
        <v>Isiah Thomas1987-88</v>
      </c>
    </row>
    <row r="13281" spans="1:8" x14ac:dyDescent="0.35">
      <c r="A13281" t="str">
        <f>VLOOKUP(salaries_1985to2020!B:B, player_information!A:U, 21, FALSE)</f>
        <v>Isiah Thomas</v>
      </c>
      <c r="B13281" t="s">
        <v>2171</v>
      </c>
      <c r="C13281" s="4">
        <v>1100000</v>
      </c>
      <c r="D13281" t="s">
        <v>20</v>
      </c>
      <c r="E13281">
        <v>1989</v>
      </c>
      <c r="F13281">
        <v>1988</v>
      </c>
      <c r="G13281" t="s">
        <v>47</v>
      </c>
      <c r="H13281" t="str">
        <f t="shared" si="207"/>
        <v>Isiah Thomas1988-89</v>
      </c>
    </row>
    <row r="13282" spans="1:8" x14ac:dyDescent="0.35">
      <c r="A13282" t="str">
        <f>VLOOKUP(salaries_1985to2020!B:B, player_information!A:U, 21, FALSE)</f>
        <v>Isiah Thomas</v>
      </c>
      <c r="B13282" t="s">
        <v>2171</v>
      </c>
      <c r="C13282" s="4">
        <v>2100000</v>
      </c>
      <c r="D13282" t="s">
        <v>184</v>
      </c>
      <c r="E13282">
        <v>1990</v>
      </c>
      <c r="F13282">
        <v>1989</v>
      </c>
      <c r="G13282" t="s">
        <v>47</v>
      </c>
      <c r="H13282" t="str">
        <f t="shared" si="207"/>
        <v>Isiah Thomas1989-90</v>
      </c>
    </row>
    <row r="13283" spans="1:8" x14ac:dyDescent="0.35">
      <c r="A13283" t="str">
        <f>VLOOKUP(salaries_1985to2020!B:B, player_information!A:U, 21, FALSE)</f>
        <v>Isiah Thomas</v>
      </c>
      <c r="B13283" t="s">
        <v>2171</v>
      </c>
      <c r="C13283" s="4">
        <v>2720000</v>
      </c>
      <c r="D13283" t="s">
        <v>7</v>
      </c>
      <c r="E13283">
        <v>1991</v>
      </c>
      <c r="F13283">
        <v>1990</v>
      </c>
      <c r="G13283" t="s">
        <v>47</v>
      </c>
      <c r="H13283" t="str">
        <f t="shared" si="207"/>
        <v>Isiah Thomas1990-91</v>
      </c>
    </row>
    <row r="13284" spans="1:8" x14ac:dyDescent="0.35">
      <c r="A13284" t="str">
        <f>VLOOKUP(salaries_1985to2020!B:B, player_information!A:U, 21, FALSE)</f>
        <v>Isiah Thomas</v>
      </c>
      <c r="B13284" t="s">
        <v>2171</v>
      </c>
      <c r="C13284" s="4">
        <v>2960000</v>
      </c>
      <c r="D13284" t="s">
        <v>9</v>
      </c>
      <c r="E13284">
        <v>1992</v>
      </c>
      <c r="F13284">
        <v>1991</v>
      </c>
      <c r="G13284" t="s">
        <v>47</v>
      </c>
      <c r="H13284" t="str">
        <f t="shared" si="207"/>
        <v>Isiah Thomas1991-92</v>
      </c>
    </row>
    <row r="13285" spans="1:8" x14ac:dyDescent="0.35">
      <c r="A13285" t="str">
        <f>VLOOKUP(salaries_1985to2020!B:B, player_information!A:U, 21, FALSE)</f>
        <v>Isiah Thomas</v>
      </c>
      <c r="B13285" t="s">
        <v>2171</v>
      </c>
      <c r="C13285" s="4">
        <v>2272000</v>
      </c>
      <c r="D13285" t="s">
        <v>10</v>
      </c>
      <c r="E13285">
        <v>1993</v>
      </c>
      <c r="F13285">
        <v>1992</v>
      </c>
      <c r="G13285" t="s">
        <v>47</v>
      </c>
      <c r="H13285" t="str">
        <f t="shared" si="207"/>
        <v>Isiah Thomas1992-93</v>
      </c>
    </row>
    <row r="13286" spans="1:8" x14ac:dyDescent="0.35">
      <c r="A13286" t="str">
        <f>VLOOKUP(salaries_1985to2020!B:B, player_information!A:U, 21, FALSE)</f>
        <v>Isiah Thomas</v>
      </c>
      <c r="B13286" t="s">
        <v>2171</v>
      </c>
      <c r="C13286" s="4">
        <v>2520000</v>
      </c>
      <c r="D13286" t="s">
        <v>12</v>
      </c>
      <c r="E13286">
        <v>1994</v>
      </c>
      <c r="F13286">
        <v>1993</v>
      </c>
      <c r="G13286" t="s">
        <v>47</v>
      </c>
      <c r="H13286" t="str">
        <f t="shared" si="207"/>
        <v>Isiah Thomas1993-94</v>
      </c>
    </row>
    <row r="13287" spans="1:8" x14ac:dyDescent="0.35">
      <c r="A13287" t="str">
        <f>VLOOKUP(salaries_1985to2020!B:B, player_information!A:U, 21, FALSE)</f>
        <v>Isaiah Thomas</v>
      </c>
      <c r="B13287" t="s">
        <v>2170</v>
      </c>
      <c r="C13287" s="4">
        <v>473604</v>
      </c>
      <c r="D13287" t="s">
        <v>77</v>
      </c>
      <c r="E13287">
        <v>2012</v>
      </c>
      <c r="F13287">
        <v>2011</v>
      </c>
      <c r="G13287" t="s">
        <v>14</v>
      </c>
      <c r="H13287" t="str">
        <f t="shared" si="207"/>
        <v>Isaiah Thomas2011-12</v>
      </c>
    </row>
    <row r="13288" spans="1:8" x14ac:dyDescent="0.35">
      <c r="A13288" t="str">
        <f>VLOOKUP(salaries_1985to2020!B:B, player_information!A:U, 21, FALSE)</f>
        <v>Isaiah Thomas</v>
      </c>
      <c r="B13288" t="s">
        <v>2170</v>
      </c>
      <c r="C13288" s="4">
        <v>762195</v>
      </c>
      <c r="D13288" t="s">
        <v>54</v>
      </c>
      <c r="E13288">
        <v>2013</v>
      </c>
      <c r="F13288">
        <v>2012</v>
      </c>
      <c r="G13288" t="s">
        <v>14</v>
      </c>
      <c r="H13288" t="str">
        <f t="shared" si="207"/>
        <v>Isaiah Thomas2012-13</v>
      </c>
    </row>
    <row r="13289" spans="1:8" x14ac:dyDescent="0.35">
      <c r="A13289" t="str">
        <f>VLOOKUP(salaries_1985to2020!B:B, player_information!A:U, 21, FALSE)</f>
        <v>Isaiah Thomas</v>
      </c>
      <c r="B13289" t="s">
        <v>2170</v>
      </c>
      <c r="C13289" s="4">
        <v>884293</v>
      </c>
      <c r="D13289" t="s">
        <v>56</v>
      </c>
      <c r="E13289">
        <v>2014</v>
      </c>
      <c r="F13289">
        <v>2013</v>
      </c>
      <c r="G13289" t="s">
        <v>14</v>
      </c>
      <c r="H13289" t="str">
        <f t="shared" si="207"/>
        <v>Isaiah Thomas2013-14</v>
      </c>
    </row>
    <row r="13290" spans="1:8" x14ac:dyDescent="0.35">
      <c r="A13290" t="str">
        <f>VLOOKUP(salaries_1985to2020!B:B, player_information!A:U, 21, FALSE)</f>
        <v>Isaiah Thomas</v>
      </c>
      <c r="B13290" t="s">
        <v>2170</v>
      </c>
      <c r="C13290" s="4">
        <v>7238606</v>
      </c>
      <c r="D13290" t="s">
        <v>57</v>
      </c>
      <c r="E13290">
        <v>2015</v>
      </c>
      <c r="F13290">
        <v>2014</v>
      </c>
      <c r="G13290" t="s">
        <v>11</v>
      </c>
      <c r="H13290" t="str">
        <f t="shared" si="207"/>
        <v>Isaiah Thomas2014-15</v>
      </c>
    </row>
    <row r="13291" spans="1:8" x14ac:dyDescent="0.35">
      <c r="A13291" t="str">
        <f>VLOOKUP(salaries_1985to2020!B:B, player_information!A:U, 21, FALSE)</f>
        <v>Isaiah Thomas</v>
      </c>
      <c r="B13291" t="s">
        <v>2170</v>
      </c>
      <c r="C13291" s="4">
        <v>6912869</v>
      </c>
      <c r="D13291" t="s">
        <v>59</v>
      </c>
      <c r="E13291">
        <v>2016</v>
      </c>
      <c r="F13291">
        <v>2015</v>
      </c>
      <c r="G13291" t="s">
        <v>11</v>
      </c>
      <c r="H13291" t="str">
        <f t="shared" si="207"/>
        <v>Isaiah Thomas2015-16</v>
      </c>
    </row>
    <row r="13292" spans="1:8" x14ac:dyDescent="0.35">
      <c r="A13292" t="str">
        <f>VLOOKUP(salaries_1985to2020!B:B, player_information!A:U, 21, FALSE)</f>
        <v>Isaiah Thomas</v>
      </c>
      <c r="B13292" t="s">
        <v>2170</v>
      </c>
      <c r="C13292" s="4">
        <v>6587132</v>
      </c>
      <c r="D13292" t="s">
        <v>43</v>
      </c>
      <c r="E13292">
        <v>2017</v>
      </c>
      <c r="F13292">
        <v>2016</v>
      </c>
      <c r="G13292" t="s">
        <v>11</v>
      </c>
      <c r="H13292" t="str">
        <f t="shared" si="207"/>
        <v>Isaiah Thomas2016-17</v>
      </c>
    </row>
    <row r="13293" spans="1:8" x14ac:dyDescent="0.35">
      <c r="A13293" t="str">
        <f>VLOOKUP(salaries_1985to2020!B:B, player_information!A:U, 21, FALSE)</f>
        <v>Isaiah Thomas</v>
      </c>
      <c r="B13293" t="s">
        <v>2170</v>
      </c>
      <c r="C13293" s="4">
        <v>6261395</v>
      </c>
      <c r="D13293" t="s">
        <v>45</v>
      </c>
      <c r="E13293">
        <v>2018</v>
      </c>
      <c r="F13293">
        <v>2017</v>
      </c>
      <c r="G13293" t="s">
        <v>17</v>
      </c>
      <c r="H13293" t="str">
        <f t="shared" si="207"/>
        <v>Isaiah Thomas2017-18</v>
      </c>
    </row>
    <row r="13294" spans="1:8" x14ac:dyDescent="0.35">
      <c r="A13294" t="s">
        <v>13636</v>
      </c>
      <c r="B13294" t="s">
        <v>2170</v>
      </c>
      <c r="C13294" s="4">
        <v>2029463</v>
      </c>
      <c r="D13294" t="s">
        <v>14974</v>
      </c>
      <c r="E13294">
        <v>2019</v>
      </c>
      <c r="F13294">
        <v>2018</v>
      </c>
      <c r="G13294" t="s">
        <v>22</v>
      </c>
      <c r="H13294" t="str">
        <f t="shared" si="207"/>
        <v>Isaiah Thomas2018-19</v>
      </c>
    </row>
    <row r="13295" spans="1:8" x14ac:dyDescent="0.35">
      <c r="A13295" t="s">
        <v>13636</v>
      </c>
      <c r="B13295" t="s">
        <v>2170</v>
      </c>
      <c r="C13295" s="4">
        <v>2320044</v>
      </c>
      <c r="D13295" t="s">
        <v>14975</v>
      </c>
      <c r="E13295">
        <v>2020</v>
      </c>
      <c r="F13295">
        <v>2019</v>
      </c>
      <c r="G13295" t="s">
        <v>49</v>
      </c>
      <c r="H13295" t="str">
        <f t="shared" si="207"/>
        <v>Isaiah Thomas2019-20</v>
      </c>
    </row>
    <row r="13296" spans="1:8" x14ac:dyDescent="0.35">
      <c r="A13296" t="str">
        <f>VLOOKUP(salaries_1985to2020!B:B, player_information!A:U, 21, FALSE)</f>
        <v>Jamel Thomas</v>
      </c>
      <c r="B13296" t="s">
        <v>2172</v>
      </c>
      <c r="C13296" s="4">
        <v>31963</v>
      </c>
      <c r="D13296" t="s">
        <v>30</v>
      </c>
      <c r="E13296">
        <v>2000</v>
      </c>
      <c r="F13296">
        <v>1999</v>
      </c>
      <c r="G13296" t="s">
        <v>76</v>
      </c>
      <c r="H13296" t="str">
        <f t="shared" si="207"/>
        <v>Jamel Thomas1999-00</v>
      </c>
    </row>
    <row r="13297" spans="1:8" x14ac:dyDescent="0.35">
      <c r="A13297" t="str">
        <f>VLOOKUP(salaries_1985to2020!B:B, player_information!A:U, 21, FALSE)</f>
        <v>Jamel Thomas</v>
      </c>
      <c r="B13297" t="s">
        <v>2172</v>
      </c>
      <c r="C13297" s="4">
        <v>26636</v>
      </c>
      <c r="D13297" t="s">
        <v>30</v>
      </c>
      <c r="E13297">
        <v>2000</v>
      </c>
      <c r="F13297">
        <v>1999</v>
      </c>
      <c r="G13297" t="s">
        <v>11</v>
      </c>
      <c r="H13297" t="str">
        <f t="shared" si="207"/>
        <v>Jamel Thomas1999-00</v>
      </c>
    </row>
    <row r="13298" spans="1:8" x14ac:dyDescent="0.35">
      <c r="A13298" t="str">
        <f>VLOOKUP(salaries_1985to2020!B:B, player_information!A:U, 21, FALSE)</f>
        <v>James Thomas</v>
      </c>
      <c r="B13298" t="s">
        <v>2173</v>
      </c>
      <c r="C13298" s="4">
        <v>148698</v>
      </c>
      <c r="D13298" t="s">
        <v>36</v>
      </c>
      <c r="E13298">
        <v>2006</v>
      </c>
      <c r="F13298">
        <v>2005</v>
      </c>
      <c r="G13298" t="s">
        <v>92</v>
      </c>
      <c r="H13298" t="str">
        <f t="shared" si="207"/>
        <v>James Thomas2005-06</v>
      </c>
    </row>
    <row r="13299" spans="1:8" x14ac:dyDescent="0.35">
      <c r="A13299" t="str">
        <f>VLOOKUP(salaries_1985to2020!B:B, player_information!A:U, 21, FALSE)</f>
        <v>Jim Thomas</v>
      </c>
      <c r="B13299" t="s">
        <v>2174</v>
      </c>
      <c r="C13299" s="4">
        <v>80000</v>
      </c>
      <c r="D13299" t="s">
        <v>16</v>
      </c>
      <c r="E13299">
        <v>1985</v>
      </c>
      <c r="F13299">
        <v>1984</v>
      </c>
      <c r="G13299" t="s">
        <v>109</v>
      </c>
      <c r="H13299" t="str">
        <f t="shared" si="207"/>
        <v>Jim Thomas1984-85</v>
      </c>
    </row>
    <row r="13300" spans="1:8" x14ac:dyDescent="0.35">
      <c r="A13300" t="str">
        <f>VLOOKUP(salaries_1985to2020!B:B, player_information!A:U, 21, FALSE)</f>
        <v>Jim Thomas</v>
      </c>
      <c r="B13300" t="s">
        <v>2174</v>
      </c>
      <c r="C13300" s="4">
        <v>70000</v>
      </c>
      <c r="D13300" t="s">
        <v>18</v>
      </c>
      <c r="E13300">
        <v>1986</v>
      </c>
      <c r="F13300">
        <v>1985</v>
      </c>
      <c r="G13300" t="s">
        <v>49</v>
      </c>
      <c r="H13300" t="str">
        <f t="shared" si="207"/>
        <v>Jim Thomas1985-86</v>
      </c>
    </row>
    <row r="13301" spans="1:8" x14ac:dyDescent="0.35">
      <c r="A13301" t="str">
        <f>VLOOKUP(salaries_1985to2020!B:B, player_information!A:U, 21, FALSE)</f>
        <v>John Thomas</v>
      </c>
      <c r="B13301" t="s">
        <v>2175</v>
      </c>
      <c r="C13301" s="4">
        <v>640440</v>
      </c>
      <c r="D13301" t="s">
        <v>25</v>
      </c>
      <c r="E13301">
        <v>1998</v>
      </c>
      <c r="F13301">
        <v>1997</v>
      </c>
      <c r="G13301" t="s">
        <v>11</v>
      </c>
      <c r="H13301" t="str">
        <f t="shared" si="207"/>
        <v>John Thomas1997-98</v>
      </c>
    </row>
    <row r="13302" spans="1:8" x14ac:dyDescent="0.35">
      <c r="A13302" t="str">
        <f>VLOOKUP(salaries_1985to2020!B:B, player_information!A:U, 21, FALSE)</f>
        <v>John Thomas</v>
      </c>
      <c r="B13302" t="s">
        <v>2175</v>
      </c>
      <c r="C13302" s="4">
        <v>737000</v>
      </c>
      <c r="D13302" t="s">
        <v>29</v>
      </c>
      <c r="E13302">
        <v>1999</v>
      </c>
      <c r="F13302">
        <v>1998</v>
      </c>
      <c r="G13302" t="s">
        <v>55</v>
      </c>
      <c r="H13302" t="str">
        <f t="shared" si="207"/>
        <v>John Thomas1998-99</v>
      </c>
    </row>
    <row r="13303" spans="1:8" x14ac:dyDescent="0.35">
      <c r="A13303" t="str">
        <f>VLOOKUP(salaries_1985to2020!B:B, player_information!A:U, 21, FALSE)</f>
        <v>John Thomas</v>
      </c>
      <c r="B13303" t="s">
        <v>2175</v>
      </c>
      <c r="C13303" s="4">
        <v>832560</v>
      </c>
      <c r="D13303" t="s">
        <v>30</v>
      </c>
      <c r="E13303">
        <v>2000</v>
      </c>
      <c r="F13303">
        <v>1999</v>
      </c>
      <c r="G13303" t="s">
        <v>55</v>
      </c>
      <c r="H13303" t="str">
        <f t="shared" si="207"/>
        <v>John Thomas1999-00</v>
      </c>
    </row>
    <row r="13304" spans="1:8" x14ac:dyDescent="0.35">
      <c r="A13304" t="str">
        <f>VLOOKUP(salaries_1985to2020!B:B, player_information!A:U, 21, FALSE)</f>
        <v>John Thomas</v>
      </c>
      <c r="B13304" t="s">
        <v>2175</v>
      </c>
      <c r="C13304" s="4">
        <v>178675</v>
      </c>
      <c r="D13304" t="s">
        <v>36</v>
      </c>
      <c r="E13304">
        <v>2006</v>
      </c>
      <c r="F13304">
        <v>2005</v>
      </c>
      <c r="G13304" t="s">
        <v>39</v>
      </c>
      <c r="H13304" t="str">
        <f t="shared" si="207"/>
        <v>John Thomas2005-06</v>
      </c>
    </row>
    <row r="13305" spans="1:8" x14ac:dyDescent="0.35">
      <c r="A13305" t="str">
        <f>VLOOKUP(salaries_1985to2020!B:B, player_information!A:U, 21, FALSE)</f>
        <v>John Thomas</v>
      </c>
      <c r="B13305" t="s">
        <v>2175</v>
      </c>
      <c r="C13305" s="4">
        <v>103443</v>
      </c>
      <c r="D13305" t="s">
        <v>36</v>
      </c>
      <c r="E13305">
        <v>2006</v>
      </c>
      <c r="F13305">
        <v>2005</v>
      </c>
      <c r="G13305" t="s">
        <v>66</v>
      </c>
      <c r="H13305" t="str">
        <f t="shared" si="207"/>
        <v>John Thomas2005-06</v>
      </c>
    </row>
    <row r="13306" spans="1:8" x14ac:dyDescent="0.35">
      <c r="A13306" t="str">
        <f>VLOOKUP(salaries_1985to2020!B:B, player_information!A:U, 21, FALSE)</f>
        <v>Kenny Thomas</v>
      </c>
      <c r="B13306" t="s">
        <v>2176</v>
      </c>
      <c r="C13306" s="4">
        <v>823440</v>
      </c>
      <c r="D13306" t="s">
        <v>30</v>
      </c>
      <c r="E13306">
        <v>2000</v>
      </c>
      <c r="F13306">
        <v>1999</v>
      </c>
      <c r="G13306" t="s">
        <v>52</v>
      </c>
      <c r="H13306" t="str">
        <f t="shared" si="207"/>
        <v>Kenny Thomas1999-00</v>
      </c>
    </row>
    <row r="13307" spans="1:8" x14ac:dyDescent="0.35">
      <c r="A13307" t="str">
        <f>VLOOKUP(salaries_1985to2020!B:B, player_information!A:U, 21, FALSE)</f>
        <v>Kenny Thomas</v>
      </c>
      <c r="B13307" t="s">
        <v>2176</v>
      </c>
      <c r="C13307" s="4">
        <v>885120</v>
      </c>
      <c r="D13307" t="s">
        <v>26</v>
      </c>
      <c r="E13307">
        <v>2001</v>
      </c>
      <c r="F13307">
        <v>2000</v>
      </c>
      <c r="G13307" t="s">
        <v>52</v>
      </c>
      <c r="H13307" t="str">
        <f t="shared" si="207"/>
        <v>Kenny Thomas2000-01</v>
      </c>
    </row>
    <row r="13308" spans="1:8" x14ac:dyDescent="0.35">
      <c r="A13308" t="str">
        <f>VLOOKUP(salaries_1985to2020!B:B, player_information!A:U, 21, FALSE)</f>
        <v>Kenny Thomas</v>
      </c>
      <c r="B13308" t="s">
        <v>2176</v>
      </c>
      <c r="C13308" s="4">
        <v>946920</v>
      </c>
      <c r="D13308" t="s">
        <v>31</v>
      </c>
      <c r="E13308">
        <v>2002</v>
      </c>
      <c r="F13308">
        <v>2001</v>
      </c>
      <c r="G13308" t="s">
        <v>52</v>
      </c>
      <c r="H13308" t="str">
        <f t="shared" si="207"/>
        <v>Kenny Thomas2001-02</v>
      </c>
    </row>
    <row r="13309" spans="1:8" x14ac:dyDescent="0.35">
      <c r="A13309" t="str">
        <f>VLOOKUP(salaries_1985to2020!B:B, player_information!A:U, 21, FALSE)</f>
        <v>Kenny Thomas</v>
      </c>
      <c r="B13309" t="s">
        <v>2176</v>
      </c>
      <c r="C13309" s="4">
        <v>1557684</v>
      </c>
      <c r="D13309" t="s">
        <v>32</v>
      </c>
      <c r="E13309">
        <v>2003</v>
      </c>
      <c r="F13309">
        <v>2002</v>
      </c>
      <c r="G13309" t="s">
        <v>92</v>
      </c>
      <c r="H13309" t="str">
        <f t="shared" si="207"/>
        <v>Kenny Thomas2002-03</v>
      </c>
    </row>
    <row r="13310" spans="1:8" x14ac:dyDescent="0.35">
      <c r="A13310" t="str">
        <f>VLOOKUP(salaries_1985to2020!B:B, player_information!A:U, 21, FALSE)</f>
        <v>Kenny Thomas</v>
      </c>
      <c r="B13310" t="s">
        <v>2176</v>
      </c>
      <c r="C13310" s="4">
        <v>5500000</v>
      </c>
      <c r="D13310" t="s">
        <v>34</v>
      </c>
      <c r="E13310">
        <v>2004</v>
      </c>
      <c r="F13310">
        <v>2003</v>
      </c>
      <c r="G13310" t="s">
        <v>92</v>
      </c>
      <c r="H13310" t="str">
        <f t="shared" si="207"/>
        <v>Kenny Thomas2003-04</v>
      </c>
    </row>
    <row r="13311" spans="1:8" x14ac:dyDescent="0.35">
      <c r="A13311" t="str">
        <f>VLOOKUP(salaries_1985to2020!B:B, player_information!A:U, 21, FALSE)</f>
        <v>Kenny Thomas</v>
      </c>
      <c r="B13311" t="s">
        <v>2176</v>
      </c>
      <c r="C13311" s="4">
        <v>6000000</v>
      </c>
      <c r="D13311" t="s">
        <v>35</v>
      </c>
      <c r="E13311">
        <v>2005</v>
      </c>
      <c r="F13311">
        <v>2004</v>
      </c>
      <c r="G13311" t="s">
        <v>92</v>
      </c>
      <c r="H13311" t="str">
        <f t="shared" si="207"/>
        <v>Kenny Thomas2004-05</v>
      </c>
    </row>
    <row r="13312" spans="1:8" x14ac:dyDescent="0.35">
      <c r="A13312" t="str">
        <f>VLOOKUP(salaries_1985to2020!B:B, player_information!A:U, 21, FALSE)</f>
        <v>Kenny Thomas</v>
      </c>
      <c r="B13312" t="s">
        <v>2176</v>
      </c>
      <c r="C13312" s="4">
        <v>6500000</v>
      </c>
      <c r="D13312" t="s">
        <v>36</v>
      </c>
      <c r="E13312">
        <v>2006</v>
      </c>
      <c r="F13312">
        <v>2005</v>
      </c>
      <c r="G13312" t="s">
        <v>14</v>
      </c>
      <c r="H13312" t="str">
        <f t="shared" si="207"/>
        <v>Kenny Thomas2005-06</v>
      </c>
    </row>
    <row r="13313" spans="1:8" x14ac:dyDescent="0.35">
      <c r="A13313" t="str">
        <f>VLOOKUP(salaries_1985to2020!B:B, player_information!A:U, 21, FALSE)</f>
        <v>Kenny Thomas</v>
      </c>
      <c r="B13313" t="s">
        <v>2176</v>
      </c>
      <c r="C13313" s="4">
        <v>7187500</v>
      </c>
      <c r="D13313" t="s">
        <v>37</v>
      </c>
      <c r="E13313">
        <v>2007</v>
      </c>
      <c r="F13313">
        <v>2006</v>
      </c>
      <c r="G13313" t="s">
        <v>14</v>
      </c>
      <c r="H13313" t="str">
        <f t="shared" si="207"/>
        <v>Kenny Thomas2006-07</v>
      </c>
    </row>
    <row r="13314" spans="1:8" x14ac:dyDescent="0.35">
      <c r="A13314" t="str">
        <f>VLOOKUP(salaries_1985to2020!B:B, player_information!A:U, 21, FALSE)</f>
        <v>Kenny Thomas</v>
      </c>
      <c r="B13314" t="s">
        <v>2176</v>
      </c>
      <c r="C13314" s="4">
        <v>7875000</v>
      </c>
      <c r="D13314" t="s">
        <v>40</v>
      </c>
      <c r="E13314">
        <v>2008</v>
      </c>
      <c r="F13314">
        <v>2007</v>
      </c>
      <c r="G13314" t="s">
        <v>14</v>
      </c>
      <c r="H13314" t="str">
        <f t="shared" si="207"/>
        <v>Kenny Thomas2007-08</v>
      </c>
    </row>
    <row r="13315" spans="1:8" x14ac:dyDescent="0.35">
      <c r="A13315" t="str">
        <f>VLOOKUP(salaries_1985to2020!B:B, player_information!A:U, 21, FALSE)</f>
        <v>Kenny Thomas</v>
      </c>
      <c r="B13315" t="s">
        <v>2176</v>
      </c>
      <c r="C13315" s="4">
        <v>8562500</v>
      </c>
      <c r="D13315" t="s">
        <v>48</v>
      </c>
      <c r="E13315">
        <v>2009</v>
      </c>
      <c r="F13315">
        <v>2008</v>
      </c>
      <c r="G13315" t="s">
        <v>14</v>
      </c>
      <c r="H13315" t="str">
        <f t="shared" ref="H13315:H13378" si="208">_xlfn.CONCAT(A13315, D13315)</f>
        <v>Kenny Thomas2008-09</v>
      </c>
    </row>
    <row r="13316" spans="1:8" x14ac:dyDescent="0.35">
      <c r="A13316" t="str">
        <f>VLOOKUP(salaries_1985to2020!B:B, player_information!A:U, 21, FALSE)</f>
        <v>Kenny Thomas</v>
      </c>
      <c r="B13316" t="s">
        <v>2176</v>
      </c>
      <c r="C13316" s="4">
        <v>8775000</v>
      </c>
      <c r="D13316" t="s">
        <v>41</v>
      </c>
      <c r="E13316">
        <v>2010</v>
      </c>
      <c r="F13316">
        <v>2009</v>
      </c>
      <c r="G13316" t="s">
        <v>14</v>
      </c>
      <c r="H13316" t="str">
        <f t="shared" si="208"/>
        <v>Kenny Thomas2009-10</v>
      </c>
    </row>
    <row r="13317" spans="1:8" x14ac:dyDescent="0.35">
      <c r="A13317" t="s">
        <v>13649</v>
      </c>
      <c r="B13317" t="s">
        <v>13647</v>
      </c>
      <c r="C13317" s="4">
        <v>838464</v>
      </c>
      <c r="D13317" t="s">
        <v>14975</v>
      </c>
      <c r="E13317">
        <v>2020</v>
      </c>
      <c r="F13317">
        <v>2019</v>
      </c>
      <c r="G13317" t="s">
        <v>47</v>
      </c>
      <c r="H13317" t="str">
        <f t="shared" si="208"/>
        <v>Khyri Thomas2019-20</v>
      </c>
    </row>
    <row r="13318" spans="1:8" x14ac:dyDescent="0.35">
      <c r="A13318" t="str">
        <f>VLOOKUP(salaries_1985to2020!B:B, player_information!A:U, 21, FALSE)</f>
        <v>Kurt Thomas</v>
      </c>
      <c r="B13318" t="s">
        <v>2177</v>
      </c>
      <c r="C13318" s="4">
        <v>1071000</v>
      </c>
      <c r="D13318" t="s">
        <v>23</v>
      </c>
      <c r="E13318">
        <v>1996</v>
      </c>
      <c r="F13318">
        <v>1995</v>
      </c>
      <c r="G13318" t="s">
        <v>73</v>
      </c>
      <c r="H13318" t="str">
        <f t="shared" si="208"/>
        <v>Kurt Thomas1995-96</v>
      </c>
    </row>
    <row r="13319" spans="1:8" x14ac:dyDescent="0.35">
      <c r="A13319" t="str">
        <f>VLOOKUP(salaries_1985to2020!B:B, player_information!A:U, 21, FALSE)</f>
        <v>Kurt Thomas</v>
      </c>
      <c r="B13319" t="s">
        <v>2177</v>
      </c>
      <c r="C13319" s="4">
        <v>1238000</v>
      </c>
      <c r="D13319" t="s">
        <v>24</v>
      </c>
      <c r="E13319">
        <v>1997</v>
      </c>
      <c r="F13319">
        <v>1996</v>
      </c>
      <c r="G13319" t="s">
        <v>73</v>
      </c>
      <c r="H13319" t="str">
        <f t="shared" si="208"/>
        <v>Kurt Thomas1996-97</v>
      </c>
    </row>
    <row r="13320" spans="1:8" x14ac:dyDescent="0.35">
      <c r="A13320" t="str">
        <f>VLOOKUP(salaries_1985to2020!B:B, player_information!A:U, 21, FALSE)</f>
        <v>Kurt Thomas</v>
      </c>
      <c r="B13320" t="s">
        <v>2177</v>
      </c>
      <c r="C13320" s="4">
        <v>1398960</v>
      </c>
      <c r="D13320" t="s">
        <v>25</v>
      </c>
      <c r="E13320">
        <v>1998</v>
      </c>
      <c r="F13320">
        <v>1997</v>
      </c>
      <c r="G13320" t="s">
        <v>33</v>
      </c>
      <c r="H13320" t="str">
        <f t="shared" si="208"/>
        <v>Kurt Thomas1997-98</v>
      </c>
    </row>
    <row r="13321" spans="1:8" x14ac:dyDescent="0.35">
      <c r="A13321" t="str">
        <f>VLOOKUP(salaries_1985to2020!B:B, player_information!A:U, 21, FALSE)</f>
        <v>Kurt Thomas</v>
      </c>
      <c r="B13321" t="s">
        <v>2177</v>
      </c>
      <c r="C13321" s="4">
        <v>1750000</v>
      </c>
      <c r="D13321" t="s">
        <v>29</v>
      </c>
      <c r="E13321">
        <v>1999</v>
      </c>
      <c r="F13321">
        <v>1998</v>
      </c>
      <c r="G13321" t="s">
        <v>58</v>
      </c>
      <c r="H13321" t="str">
        <f t="shared" si="208"/>
        <v>Kurt Thomas1998-99</v>
      </c>
    </row>
    <row r="13322" spans="1:8" x14ac:dyDescent="0.35">
      <c r="A13322" t="str">
        <f>VLOOKUP(salaries_1985to2020!B:B, player_information!A:U, 21, FALSE)</f>
        <v>Kurt Thomas</v>
      </c>
      <c r="B13322" t="s">
        <v>2177</v>
      </c>
      <c r="C13322" s="4">
        <v>1925000</v>
      </c>
      <c r="D13322" t="s">
        <v>30</v>
      </c>
      <c r="E13322">
        <v>2000</v>
      </c>
      <c r="F13322">
        <v>1999</v>
      </c>
      <c r="G13322" t="s">
        <v>58</v>
      </c>
      <c r="H13322" t="str">
        <f t="shared" si="208"/>
        <v>Kurt Thomas1999-00</v>
      </c>
    </row>
    <row r="13323" spans="1:8" x14ac:dyDescent="0.35">
      <c r="A13323" t="str">
        <f>VLOOKUP(salaries_1985to2020!B:B, player_information!A:U, 21, FALSE)</f>
        <v>Kurt Thomas</v>
      </c>
      <c r="B13323" t="s">
        <v>2177</v>
      </c>
      <c r="C13323" s="4">
        <v>3680000</v>
      </c>
      <c r="D13323" t="s">
        <v>26</v>
      </c>
      <c r="E13323">
        <v>2001</v>
      </c>
      <c r="F13323">
        <v>2000</v>
      </c>
      <c r="G13323" t="s">
        <v>58</v>
      </c>
      <c r="H13323" t="str">
        <f t="shared" si="208"/>
        <v>Kurt Thomas2000-01</v>
      </c>
    </row>
    <row r="13324" spans="1:8" x14ac:dyDescent="0.35">
      <c r="A13324" t="str">
        <f>VLOOKUP(salaries_1985to2020!B:B, player_information!A:U, 21, FALSE)</f>
        <v>Kurt Thomas</v>
      </c>
      <c r="B13324" t="s">
        <v>2177</v>
      </c>
      <c r="C13324" s="4">
        <v>4413375</v>
      </c>
      <c r="D13324" t="s">
        <v>31</v>
      </c>
      <c r="E13324">
        <v>2002</v>
      </c>
      <c r="F13324">
        <v>2001</v>
      </c>
      <c r="G13324" t="s">
        <v>58</v>
      </c>
      <c r="H13324" t="str">
        <f t="shared" si="208"/>
        <v>Kurt Thomas2001-02</v>
      </c>
    </row>
    <row r="13325" spans="1:8" x14ac:dyDescent="0.35">
      <c r="A13325" t="str">
        <f>VLOOKUP(salaries_1985to2020!B:B, player_information!A:U, 21, FALSE)</f>
        <v>Kurt Thomas</v>
      </c>
      <c r="B13325" t="s">
        <v>2177</v>
      </c>
      <c r="C13325" s="4">
        <v>4903750</v>
      </c>
      <c r="D13325" t="s">
        <v>32</v>
      </c>
      <c r="E13325">
        <v>2003</v>
      </c>
      <c r="F13325">
        <v>2002</v>
      </c>
      <c r="G13325" t="s">
        <v>58</v>
      </c>
      <c r="H13325" t="str">
        <f t="shared" si="208"/>
        <v>Kurt Thomas2002-03</v>
      </c>
    </row>
    <row r="13326" spans="1:8" x14ac:dyDescent="0.35">
      <c r="A13326" t="str">
        <f>VLOOKUP(salaries_1985to2020!B:B, player_information!A:U, 21, FALSE)</f>
        <v>Kurt Thomas</v>
      </c>
      <c r="B13326" t="s">
        <v>2177</v>
      </c>
      <c r="C13326" s="4">
        <v>5394125</v>
      </c>
      <c r="D13326" t="s">
        <v>34</v>
      </c>
      <c r="E13326">
        <v>2004</v>
      </c>
      <c r="F13326">
        <v>2003</v>
      </c>
      <c r="G13326" t="s">
        <v>58</v>
      </c>
      <c r="H13326" t="str">
        <f t="shared" si="208"/>
        <v>Kurt Thomas2003-04</v>
      </c>
    </row>
    <row r="13327" spans="1:8" x14ac:dyDescent="0.35">
      <c r="A13327" t="str">
        <f>VLOOKUP(salaries_1985to2020!B:B, player_information!A:U, 21, FALSE)</f>
        <v>Kurt Thomas</v>
      </c>
      <c r="B13327" t="s">
        <v>2177</v>
      </c>
      <c r="C13327" s="4">
        <v>5884500</v>
      </c>
      <c r="D13327" t="s">
        <v>35</v>
      </c>
      <c r="E13327">
        <v>2005</v>
      </c>
      <c r="F13327">
        <v>2004</v>
      </c>
      <c r="G13327" t="s">
        <v>58</v>
      </c>
      <c r="H13327" t="str">
        <f t="shared" si="208"/>
        <v>Kurt Thomas2004-05</v>
      </c>
    </row>
    <row r="13328" spans="1:8" x14ac:dyDescent="0.35">
      <c r="A13328" t="str">
        <f>VLOOKUP(salaries_1985to2020!B:B, player_information!A:U, 21, FALSE)</f>
        <v>Kurt Thomas</v>
      </c>
      <c r="B13328" t="s">
        <v>2177</v>
      </c>
      <c r="C13328" s="4">
        <v>6620062</v>
      </c>
      <c r="D13328" t="s">
        <v>36</v>
      </c>
      <c r="E13328">
        <v>2006</v>
      </c>
      <c r="F13328">
        <v>2005</v>
      </c>
      <c r="G13328" t="s">
        <v>62</v>
      </c>
      <c r="H13328" t="str">
        <f t="shared" si="208"/>
        <v>Kurt Thomas2005-06</v>
      </c>
    </row>
    <row r="13329" spans="1:8" x14ac:dyDescent="0.35">
      <c r="A13329" t="str">
        <f>VLOOKUP(salaries_1985to2020!B:B, player_information!A:U, 21, FALSE)</f>
        <v>Kurt Thomas</v>
      </c>
      <c r="B13329" t="s">
        <v>2177</v>
      </c>
      <c r="C13329" s="4">
        <v>7821482</v>
      </c>
      <c r="D13329" t="s">
        <v>37</v>
      </c>
      <c r="E13329">
        <v>2007</v>
      </c>
      <c r="F13329">
        <v>2006</v>
      </c>
      <c r="G13329" t="s">
        <v>62</v>
      </c>
      <c r="H13329" t="str">
        <f t="shared" si="208"/>
        <v>Kurt Thomas2006-07</v>
      </c>
    </row>
    <row r="13330" spans="1:8" x14ac:dyDescent="0.35">
      <c r="A13330" t="str">
        <f>VLOOKUP(salaries_1985to2020!B:B, player_information!A:U, 21, FALSE)</f>
        <v>Kurt Thomas</v>
      </c>
      <c r="B13330" t="s">
        <v>2177</v>
      </c>
      <c r="C13330" s="4">
        <v>8091188</v>
      </c>
      <c r="D13330" t="s">
        <v>40</v>
      </c>
      <c r="E13330">
        <v>2008</v>
      </c>
      <c r="F13330">
        <v>2007</v>
      </c>
      <c r="G13330" t="s">
        <v>84</v>
      </c>
      <c r="H13330" t="str">
        <f t="shared" si="208"/>
        <v>Kurt Thomas2007-08</v>
      </c>
    </row>
    <row r="13331" spans="1:8" x14ac:dyDescent="0.35">
      <c r="A13331" t="str">
        <f>VLOOKUP(salaries_1985to2020!B:B, player_information!A:U, 21, FALSE)</f>
        <v>Kurt Thomas</v>
      </c>
      <c r="B13331" t="s">
        <v>2177</v>
      </c>
      <c r="C13331" s="4">
        <v>4200000</v>
      </c>
      <c r="D13331" t="s">
        <v>48</v>
      </c>
      <c r="E13331">
        <v>2009</v>
      </c>
      <c r="F13331">
        <v>2008</v>
      </c>
      <c r="G13331" t="s">
        <v>84</v>
      </c>
      <c r="H13331" t="str">
        <f t="shared" si="208"/>
        <v>Kurt Thomas2008-09</v>
      </c>
    </row>
    <row r="13332" spans="1:8" x14ac:dyDescent="0.35">
      <c r="A13332" t="str">
        <f>VLOOKUP(salaries_1985to2020!B:B, player_information!A:U, 21, FALSE)</f>
        <v>Kurt Thomas</v>
      </c>
      <c r="B13332" t="s">
        <v>2177</v>
      </c>
      <c r="C13332" s="4">
        <v>3800000</v>
      </c>
      <c r="D13332" t="s">
        <v>41</v>
      </c>
      <c r="E13332">
        <v>2010</v>
      </c>
      <c r="F13332">
        <v>2009</v>
      </c>
      <c r="G13332" t="s">
        <v>103</v>
      </c>
      <c r="H13332" t="str">
        <f t="shared" si="208"/>
        <v>Kurt Thomas2009-10</v>
      </c>
    </row>
    <row r="13333" spans="1:8" x14ac:dyDescent="0.35">
      <c r="A13333" t="str">
        <f>VLOOKUP(salaries_1985to2020!B:B, player_information!A:U, 21, FALSE)</f>
        <v>Kurt Thomas</v>
      </c>
      <c r="B13333" t="s">
        <v>2177</v>
      </c>
      <c r="C13333" s="4">
        <v>1352181</v>
      </c>
      <c r="D13333" t="s">
        <v>75</v>
      </c>
      <c r="E13333">
        <v>2011</v>
      </c>
      <c r="F13333">
        <v>2010</v>
      </c>
      <c r="G13333" t="s">
        <v>104</v>
      </c>
      <c r="H13333" t="str">
        <f t="shared" si="208"/>
        <v>Kurt Thomas2010-11</v>
      </c>
    </row>
    <row r="13334" spans="1:8" x14ac:dyDescent="0.35">
      <c r="A13334" t="str">
        <f>VLOOKUP(salaries_1985to2020!B:B, player_information!A:U, 21, FALSE)</f>
        <v>Lance Thomas</v>
      </c>
      <c r="B13334" t="s">
        <v>2178</v>
      </c>
      <c r="C13334" s="4">
        <v>328444</v>
      </c>
      <c r="D13334" t="s">
        <v>77</v>
      </c>
      <c r="E13334">
        <v>2012</v>
      </c>
      <c r="F13334">
        <v>2011</v>
      </c>
      <c r="G13334" t="s">
        <v>99</v>
      </c>
      <c r="H13334" t="str">
        <f t="shared" si="208"/>
        <v>Lance Thomas2011-12</v>
      </c>
    </row>
    <row r="13335" spans="1:8" x14ac:dyDescent="0.35">
      <c r="A13335" t="str">
        <f>VLOOKUP(salaries_1985to2020!B:B, player_information!A:U, 21, FALSE)</f>
        <v>Lance Thomas</v>
      </c>
      <c r="B13335" t="s">
        <v>2178</v>
      </c>
      <c r="C13335" s="4">
        <v>762195</v>
      </c>
      <c r="D13335" t="s">
        <v>54</v>
      </c>
      <c r="E13335">
        <v>2013</v>
      </c>
      <c r="F13335">
        <v>2012</v>
      </c>
      <c r="G13335" t="s">
        <v>99</v>
      </c>
      <c r="H13335" t="str">
        <f t="shared" si="208"/>
        <v>Lance Thomas2012-13</v>
      </c>
    </row>
    <row r="13336" spans="1:8" x14ac:dyDescent="0.35">
      <c r="A13336" t="str">
        <f>VLOOKUP(salaries_1985to2020!B:B, player_information!A:U, 21, FALSE)</f>
        <v>Lance Thomas</v>
      </c>
      <c r="B13336" t="s">
        <v>2178</v>
      </c>
      <c r="C13336" s="4">
        <v>884293</v>
      </c>
      <c r="D13336" t="s">
        <v>56</v>
      </c>
      <c r="E13336">
        <v>2014</v>
      </c>
      <c r="F13336">
        <v>2013</v>
      </c>
      <c r="G13336" t="s">
        <v>87</v>
      </c>
      <c r="H13336" t="str">
        <f t="shared" si="208"/>
        <v>Lance Thomas2013-14</v>
      </c>
    </row>
    <row r="13337" spans="1:8" x14ac:dyDescent="0.35">
      <c r="A13337" t="str">
        <f>VLOOKUP(salaries_1985to2020!B:B, player_information!A:U, 21, FALSE)</f>
        <v>Lance Thomas</v>
      </c>
      <c r="B13337" t="s">
        <v>2178</v>
      </c>
      <c r="C13337" s="4">
        <v>403784</v>
      </c>
      <c r="D13337" t="s">
        <v>57</v>
      </c>
      <c r="E13337">
        <v>2015</v>
      </c>
      <c r="F13337">
        <v>2014</v>
      </c>
      <c r="G13337" t="s">
        <v>58</v>
      </c>
      <c r="H13337" t="str">
        <f t="shared" si="208"/>
        <v>Lance Thomas2014-15</v>
      </c>
    </row>
    <row r="13338" spans="1:8" x14ac:dyDescent="0.35">
      <c r="A13338" t="str">
        <f>VLOOKUP(salaries_1985to2020!B:B, player_information!A:U, 21, FALSE)</f>
        <v>Lance Thomas</v>
      </c>
      <c r="B13338" t="s">
        <v>2178</v>
      </c>
      <c r="C13338" s="4">
        <v>1650000</v>
      </c>
      <c r="D13338" t="s">
        <v>59</v>
      </c>
      <c r="E13338">
        <v>2016</v>
      </c>
      <c r="F13338">
        <v>2015</v>
      </c>
      <c r="G13338" t="s">
        <v>58</v>
      </c>
      <c r="H13338" t="str">
        <f t="shared" si="208"/>
        <v>Lance Thomas2015-16</v>
      </c>
    </row>
    <row r="13339" spans="1:8" x14ac:dyDescent="0.35">
      <c r="A13339" t="str">
        <f>VLOOKUP(salaries_1985to2020!B:B, player_information!A:U, 21, FALSE)</f>
        <v>Lance Thomas</v>
      </c>
      <c r="B13339" t="s">
        <v>2178</v>
      </c>
      <c r="C13339" s="4">
        <v>6191000</v>
      </c>
      <c r="D13339" t="s">
        <v>43</v>
      </c>
      <c r="E13339">
        <v>2017</v>
      </c>
      <c r="F13339">
        <v>2016</v>
      </c>
      <c r="G13339" t="s">
        <v>58</v>
      </c>
      <c r="H13339" t="str">
        <f t="shared" si="208"/>
        <v>Lance Thomas2016-17</v>
      </c>
    </row>
    <row r="13340" spans="1:8" x14ac:dyDescent="0.35">
      <c r="A13340" t="str">
        <f>VLOOKUP(salaries_1985to2020!B:B, player_information!A:U, 21, FALSE)</f>
        <v>Lance Thomas</v>
      </c>
      <c r="B13340" t="s">
        <v>2178</v>
      </c>
      <c r="C13340" s="4">
        <v>6655325</v>
      </c>
      <c r="D13340" t="s">
        <v>45</v>
      </c>
      <c r="E13340">
        <v>2018</v>
      </c>
      <c r="F13340">
        <v>2017</v>
      </c>
      <c r="G13340" t="s">
        <v>58</v>
      </c>
      <c r="H13340" t="str">
        <f t="shared" si="208"/>
        <v>Lance Thomas2017-18</v>
      </c>
    </row>
    <row r="13341" spans="1:8" x14ac:dyDescent="0.35">
      <c r="A13341" t="s">
        <v>13652</v>
      </c>
      <c r="B13341" t="s">
        <v>2178</v>
      </c>
      <c r="C13341" s="4">
        <v>7119650</v>
      </c>
      <c r="D13341" t="s">
        <v>14974</v>
      </c>
      <c r="E13341">
        <v>2019</v>
      </c>
      <c r="F13341">
        <v>2018</v>
      </c>
      <c r="G13341" t="s">
        <v>58</v>
      </c>
      <c r="H13341" t="str">
        <f t="shared" si="208"/>
        <v>Lance Thomas2018-19</v>
      </c>
    </row>
    <row r="13342" spans="1:8" x14ac:dyDescent="0.35">
      <c r="A13342" t="s">
        <v>13652</v>
      </c>
      <c r="B13342" t="s">
        <v>2178</v>
      </c>
      <c r="C13342" s="4">
        <v>262152</v>
      </c>
      <c r="D13342" t="s">
        <v>14975</v>
      </c>
      <c r="E13342">
        <v>2020</v>
      </c>
      <c r="F13342">
        <v>2019</v>
      </c>
      <c r="G13342" t="s">
        <v>60</v>
      </c>
      <c r="H13342" t="str">
        <f t="shared" si="208"/>
        <v>Lance Thomas2019-20</v>
      </c>
    </row>
    <row r="13343" spans="1:8" x14ac:dyDescent="0.35">
      <c r="A13343" t="str">
        <f>VLOOKUP(salaries_1985to2020!B:B, player_information!A:U, 21, FALSE)</f>
        <v>Malcolm Thomas</v>
      </c>
      <c r="B13343" t="s">
        <v>2179</v>
      </c>
      <c r="C13343" s="4">
        <v>103104</v>
      </c>
      <c r="D13343" t="s">
        <v>77</v>
      </c>
      <c r="E13343">
        <v>2012</v>
      </c>
      <c r="F13343">
        <v>2011</v>
      </c>
      <c r="G13343" t="s">
        <v>84</v>
      </c>
      <c r="H13343" t="str">
        <f t="shared" si="208"/>
        <v>Malcolm Thomas2011-12</v>
      </c>
    </row>
    <row r="13344" spans="1:8" x14ac:dyDescent="0.35">
      <c r="A13344" t="str">
        <f>VLOOKUP(salaries_1985to2020!B:B, player_information!A:U, 21, FALSE)</f>
        <v>Malcolm Thomas</v>
      </c>
      <c r="B13344" t="s">
        <v>2179</v>
      </c>
      <c r="C13344" s="4">
        <v>474000</v>
      </c>
      <c r="D13344" t="s">
        <v>57</v>
      </c>
      <c r="E13344">
        <v>2015</v>
      </c>
      <c r="F13344">
        <v>2014</v>
      </c>
      <c r="G13344" t="s">
        <v>92</v>
      </c>
      <c r="H13344" t="str">
        <f t="shared" si="208"/>
        <v>Malcolm Thomas2014-15</v>
      </c>
    </row>
    <row r="13345" spans="1:8" x14ac:dyDescent="0.35">
      <c r="A13345" t="s">
        <v>15059</v>
      </c>
      <c r="B13345" t="s">
        <v>15145</v>
      </c>
      <c r="C13345" s="4">
        <v>898310</v>
      </c>
      <c r="D13345" t="s">
        <v>14975</v>
      </c>
      <c r="E13345">
        <v>2020</v>
      </c>
      <c r="F13345">
        <v>2019</v>
      </c>
      <c r="G13345" t="s">
        <v>55</v>
      </c>
      <c r="H13345" t="str">
        <f t="shared" si="208"/>
        <v>Matt Thomas2019-20</v>
      </c>
    </row>
    <row r="13346" spans="1:8" x14ac:dyDescent="0.35">
      <c r="A13346" t="str">
        <f>VLOOKUP(salaries_1985to2020!B:B, player_information!A:U, 21, FALSE)</f>
        <v>Tim Thomas</v>
      </c>
      <c r="B13346" t="s">
        <v>2180</v>
      </c>
      <c r="C13346" s="4">
        <v>1614240</v>
      </c>
      <c r="D13346" t="s">
        <v>25</v>
      </c>
      <c r="E13346">
        <v>1998</v>
      </c>
      <c r="F13346">
        <v>1997</v>
      </c>
      <c r="G13346" t="s">
        <v>92</v>
      </c>
      <c r="H13346" t="str">
        <f t="shared" si="208"/>
        <v>Tim Thomas1997-98</v>
      </c>
    </row>
    <row r="13347" spans="1:8" x14ac:dyDescent="0.35">
      <c r="A13347" t="str">
        <f>VLOOKUP(salaries_1985to2020!B:B, player_information!A:U, 21, FALSE)</f>
        <v>Tim Thomas</v>
      </c>
      <c r="B13347" t="s">
        <v>2180</v>
      </c>
      <c r="C13347" s="4">
        <v>1856000</v>
      </c>
      <c r="D13347" t="s">
        <v>29</v>
      </c>
      <c r="E13347">
        <v>1999</v>
      </c>
      <c r="F13347">
        <v>1998</v>
      </c>
      <c r="G13347" t="s">
        <v>103</v>
      </c>
      <c r="H13347" t="str">
        <f t="shared" si="208"/>
        <v>Tim Thomas1998-99</v>
      </c>
    </row>
    <row r="13348" spans="1:8" x14ac:dyDescent="0.35">
      <c r="A13348" t="str">
        <f>VLOOKUP(salaries_1985to2020!B:B, player_information!A:U, 21, FALSE)</f>
        <v>Tim Thomas</v>
      </c>
      <c r="B13348" t="s">
        <v>2180</v>
      </c>
      <c r="C13348" s="4">
        <v>2098560</v>
      </c>
      <c r="D13348" t="s">
        <v>30</v>
      </c>
      <c r="E13348">
        <v>2000</v>
      </c>
      <c r="F13348">
        <v>1999</v>
      </c>
      <c r="G13348" t="s">
        <v>103</v>
      </c>
      <c r="H13348" t="str">
        <f t="shared" si="208"/>
        <v>Tim Thomas1999-00</v>
      </c>
    </row>
    <row r="13349" spans="1:8" x14ac:dyDescent="0.35">
      <c r="A13349" t="str">
        <f>VLOOKUP(salaries_1985to2020!B:B, player_information!A:U, 21, FALSE)</f>
        <v>Tim Thomas</v>
      </c>
      <c r="B13349" t="s">
        <v>2180</v>
      </c>
      <c r="C13349" s="4">
        <v>8510000</v>
      </c>
      <c r="D13349" t="s">
        <v>26</v>
      </c>
      <c r="E13349">
        <v>2001</v>
      </c>
      <c r="F13349">
        <v>2000</v>
      </c>
      <c r="G13349" t="s">
        <v>103</v>
      </c>
      <c r="H13349" t="str">
        <f t="shared" si="208"/>
        <v>Tim Thomas2000-01</v>
      </c>
    </row>
    <row r="13350" spans="1:8" x14ac:dyDescent="0.35">
      <c r="A13350" t="str">
        <f>VLOOKUP(salaries_1985to2020!B:B, player_information!A:U, 21, FALSE)</f>
        <v>Tim Thomas</v>
      </c>
      <c r="B13350" t="s">
        <v>2180</v>
      </c>
      <c r="C13350" s="4">
        <v>9675000</v>
      </c>
      <c r="D13350" t="s">
        <v>31</v>
      </c>
      <c r="E13350">
        <v>2002</v>
      </c>
      <c r="F13350">
        <v>2001</v>
      </c>
      <c r="G13350" t="s">
        <v>103</v>
      </c>
      <c r="H13350" t="str">
        <f t="shared" si="208"/>
        <v>Tim Thomas2001-02</v>
      </c>
    </row>
    <row r="13351" spans="1:8" x14ac:dyDescent="0.35">
      <c r="A13351" t="str">
        <f>VLOOKUP(salaries_1985to2020!B:B, player_information!A:U, 21, FALSE)</f>
        <v>Tim Thomas</v>
      </c>
      <c r="B13351" t="s">
        <v>2180</v>
      </c>
      <c r="C13351" s="4">
        <v>10750000</v>
      </c>
      <c r="D13351" t="s">
        <v>32</v>
      </c>
      <c r="E13351">
        <v>2003</v>
      </c>
      <c r="F13351">
        <v>2002</v>
      </c>
      <c r="G13351" t="s">
        <v>103</v>
      </c>
      <c r="H13351" t="str">
        <f t="shared" si="208"/>
        <v>Tim Thomas2002-03</v>
      </c>
    </row>
    <row r="13352" spans="1:8" x14ac:dyDescent="0.35">
      <c r="A13352" t="str">
        <f>VLOOKUP(salaries_1985to2020!B:B, player_information!A:U, 21, FALSE)</f>
        <v>Tim Thomas</v>
      </c>
      <c r="B13352" t="s">
        <v>2180</v>
      </c>
      <c r="C13352" s="4">
        <v>11825000</v>
      </c>
      <c r="D13352" t="s">
        <v>34</v>
      </c>
      <c r="E13352">
        <v>2004</v>
      </c>
      <c r="F13352">
        <v>2003</v>
      </c>
      <c r="G13352" t="s">
        <v>103</v>
      </c>
      <c r="H13352" t="str">
        <f t="shared" si="208"/>
        <v>Tim Thomas2003-04</v>
      </c>
    </row>
    <row r="13353" spans="1:8" x14ac:dyDescent="0.35">
      <c r="A13353" t="str">
        <f>VLOOKUP(salaries_1985to2020!B:B, player_information!A:U, 21, FALSE)</f>
        <v>Tim Thomas</v>
      </c>
      <c r="B13353" t="s">
        <v>2180</v>
      </c>
      <c r="C13353" s="4">
        <v>12900000</v>
      </c>
      <c r="D13353" t="s">
        <v>35</v>
      </c>
      <c r="E13353">
        <v>2005</v>
      </c>
      <c r="F13353">
        <v>2004</v>
      </c>
      <c r="G13353" t="s">
        <v>58</v>
      </c>
      <c r="H13353" t="str">
        <f t="shared" si="208"/>
        <v>Tim Thomas2004-05</v>
      </c>
    </row>
    <row r="13354" spans="1:8" x14ac:dyDescent="0.35">
      <c r="A13354" t="str">
        <f>VLOOKUP(salaries_1985to2020!B:B, player_information!A:U, 21, FALSE)</f>
        <v>Tim Thomas</v>
      </c>
      <c r="B13354" t="s">
        <v>2180</v>
      </c>
      <c r="C13354" s="4">
        <v>13975000</v>
      </c>
      <c r="D13354" t="s">
        <v>36</v>
      </c>
      <c r="E13354">
        <v>2006</v>
      </c>
      <c r="F13354">
        <v>2005</v>
      </c>
      <c r="G13354" t="s">
        <v>104</v>
      </c>
      <c r="H13354" t="str">
        <f t="shared" si="208"/>
        <v>Tim Thomas2005-06</v>
      </c>
    </row>
    <row r="13355" spans="1:8" x14ac:dyDescent="0.35">
      <c r="A13355" t="str">
        <f>VLOOKUP(salaries_1985to2020!B:B, player_information!A:U, 21, FALSE)</f>
        <v>Tim Thomas</v>
      </c>
      <c r="B13355" t="s">
        <v>2180</v>
      </c>
      <c r="C13355" s="4">
        <v>5215000</v>
      </c>
      <c r="D13355" t="s">
        <v>37</v>
      </c>
      <c r="E13355">
        <v>2007</v>
      </c>
      <c r="F13355">
        <v>2006</v>
      </c>
      <c r="G13355" t="s">
        <v>49</v>
      </c>
      <c r="H13355" t="str">
        <f t="shared" si="208"/>
        <v>Tim Thomas2006-07</v>
      </c>
    </row>
    <row r="13356" spans="1:8" x14ac:dyDescent="0.35">
      <c r="A13356" t="str">
        <f>VLOOKUP(salaries_1985to2020!B:B, player_information!A:U, 21, FALSE)</f>
        <v>Tim Thomas</v>
      </c>
      <c r="B13356" t="s">
        <v>2180</v>
      </c>
      <c r="C13356" s="4">
        <v>5632200</v>
      </c>
      <c r="D13356" t="s">
        <v>40</v>
      </c>
      <c r="E13356">
        <v>2008</v>
      </c>
      <c r="F13356">
        <v>2007</v>
      </c>
      <c r="G13356" t="s">
        <v>49</v>
      </c>
      <c r="H13356" t="str">
        <f t="shared" si="208"/>
        <v>Tim Thomas2007-08</v>
      </c>
    </row>
    <row r="13357" spans="1:8" x14ac:dyDescent="0.35">
      <c r="A13357" t="str">
        <f>VLOOKUP(salaries_1985to2020!B:B, player_information!A:U, 21, FALSE)</f>
        <v>Tim Thomas</v>
      </c>
      <c r="B13357" t="s">
        <v>2180</v>
      </c>
      <c r="C13357" s="4">
        <v>6049400</v>
      </c>
      <c r="D13357" t="s">
        <v>48</v>
      </c>
      <c r="E13357">
        <v>2009</v>
      </c>
      <c r="F13357">
        <v>2008</v>
      </c>
      <c r="G13357" t="s">
        <v>104</v>
      </c>
      <c r="H13357" t="str">
        <f t="shared" si="208"/>
        <v>Tim Thomas2008-09</v>
      </c>
    </row>
    <row r="13358" spans="1:8" x14ac:dyDescent="0.35">
      <c r="A13358" t="str">
        <f>VLOOKUP(salaries_1985to2020!B:B, player_information!A:U, 21, FALSE)</f>
        <v>Tim Thomas</v>
      </c>
      <c r="B13358" t="s">
        <v>2180</v>
      </c>
      <c r="C13358" s="4">
        <v>6466600</v>
      </c>
      <c r="D13358" t="s">
        <v>41</v>
      </c>
      <c r="E13358">
        <v>2010</v>
      </c>
      <c r="F13358">
        <v>2009</v>
      </c>
      <c r="G13358" t="s">
        <v>104</v>
      </c>
      <c r="H13358" t="str">
        <f t="shared" si="208"/>
        <v>Tim Thomas2009-10</v>
      </c>
    </row>
    <row r="13359" spans="1:8" x14ac:dyDescent="0.35">
      <c r="A13359" t="str">
        <f>VLOOKUP(salaries_1985to2020!B:B, player_information!A:U, 21, FALSE)</f>
        <v>Tim Thomas</v>
      </c>
      <c r="B13359" t="s">
        <v>2180</v>
      </c>
      <c r="C13359" s="4">
        <v>1306455</v>
      </c>
      <c r="D13359" t="s">
        <v>41</v>
      </c>
      <c r="E13359">
        <v>2010</v>
      </c>
      <c r="F13359">
        <v>2009</v>
      </c>
      <c r="G13359" t="s">
        <v>33</v>
      </c>
      <c r="H13359" t="str">
        <f t="shared" si="208"/>
        <v>Tim Thomas2009-10</v>
      </c>
    </row>
    <row r="13360" spans="1:8" x14ac:dyDescent="0.35">
      <c r="A13360" t="str">
        <f>VLOOKUP(salaries_1985to2020!B:B, player_information!A:U, 21, FALSE)</f>
        <v>Tyrus Thomas</v>
      </c>
      <c r="B13360" t="s">
        <v>2181</v>
      </c>
      <c r="C13360" s="4">
        <v>3260760</v>
      </c>
      <c r="D13360" t="s">
        <v>37</v>
      </c>
      <c r="E13360">
        <v>2007</v>
      </c>
      <c r="F13360">
        <v>2006</v>
      </c>
      <c r="G13360" t="s">
        <v>104</v>
      </c>
      <c r="H13360" t="str">
        <f t="shared" si="208"/>
        <v>Tyrus Thomas2006-07</v>
      </c>
    </row>
    <row r="13361" spans="1:8" x14ac:dyDescent="0.35">
      <c r="A13361" t="str">
        <f>VLOOKUP(salaries_1985to2020!B:B, player_information!A:U, 21, FALSE)</f>
        <v>Tyrus Thomas</v>
      </c>
      <c r="B13361" t="s">
        <v>2181</v>
      </c>
      <c r="C13361" s="4">
        <v>3505320</v>
      </c>
      <c r="D13361" t="s">
        <v>40</v>
      </c>
      <c r="E13361">
        <v>2008</v>
      </c>
      <c r="F13361">
        <v>2007</v>
      </c>
      <c r="G13361" t="s">
        <v>104</v>
      </c>
      <c r="H13361" t="str">
        <f t="shared" si="208"/>
        <v>Tyrus Thomas2007-08</v>
      </c>
    </row>
    <row r="13362" spans="1:8" x14ac:dyDescent="0.35">
      <c r="A13362" t="str">
        <f>VLOOKUP(salaries_1985to2020!B:B, player_information!A:U, 21, FALSE)</f>
        <v>Tyrus Thomas</v>
      </c>
      <c r="B13362" t="s">
        <v>2181</v>
      </c>
      <c r="C13362" s="4">
        <v>3749880</v>
      </c>
      <c r="D13362" t="s">
        <v>48</v>
      </c>
      <c r="E13362">
        <v>2009</v>
      </c>
      <c r="F13362">
        <v>2008</v>
      </c>
      <c r="G13362" t="s">
        <v>104</v>
      </c>
      <c r="H13362" t="str">
        <f t="shared" si="208"/>
        <v>Tyrus Thomas2008-09</v>
      </c>
    </row>
    <row r="13363" spans="1:8" x14ac:dyDescent="0.35">
      <c r="A13363" t="str">
        <f>VLOOKUP(salaries_1985to2020!B:B, player_information!A:U, 21, FALSE)</f>
        <v>Tyrus Thomas</v>
      </c>
      <c r="B13363" t="s">
        <v>2181</v>
      </c>
      <c r="C13363" s="4">
        <v>4743598</v>
      </c>
      <c r="D13363" t="s">
        <v>41</v>
      </c>
      <c r="E13363">
        <v>2010</v>
      </c>
      <c r="F13363">
        <v>2009</v>
      </c>
      <c r="G13363" t="s">
        <v>78</v>
      </c>
      <c r="H13363" t="str">
        <f t="shared" si="208"/>
        <v>Tyrus Thomas2009-10</v>
      </c>
    </row>
    <row r="13364" spans="1:8" x14ac:dyDescent="0.35">
      <c r="A13364" t="str">
        <f>VLOOKUP(salaries_1985to2020!B:B, player_information!A:U, 21, FALSE)</f>
        <v>Tyrus Thomas</v>
      </c>
      <c r="B13364" t="s">
        <v>2181</v>
      </c>
      <c r="C13364" s="4">
        <v>6611570</v>
      </c>
      <c r="D13364" t="s">
        <v>75</v>
      </c>
      <c r="E13364">
        <v>2011</v>
      </c>
      <c r="F13364">
        <v>2010</v>
      </c>
      <c r="G13364" t="s">
        <v>78</v>
      </c>
      <c r="H13364" t="str">
        <f t="shared" si="208"/>
        <v>Tyrus Thomas2010-11</v>
      </c>
    </row>
    <row r="13365" spans="1:8" x14ac:dyDescent="0.35">
      <c r="A13365" t="str">
        <f>VLOOKUP(salaries_1985to2020!B:B, player_information!A:U, 21, FALSE)</f>
        <v>Tyrus Thomas</v>
      </c>
      <c r="B13365" t="s">
        <v>2181</v>
      </c>
      <c r="C13365" s="4">
        <v>7305765</v>
      </c>
      <c r="D13365" t="s">
        <v>77</v>
      </c>
      <c r="E13365">
        <v>2012</v>
      </c>
      <c r="F13365">
        <v>2011</v>
      </c>
      <c r="G13365" t="s">
        <v>78</v>
      </c>
      <c r="H13365" t="str">
        <f t="shared" si="208"/>
        <v>Tyrus Thomas2011-12</v>
      </c>
    </row>
    <row r="13366" spans="1:8" x14ac:dyDescent="0.35">
      <c r="A13366" t="str">
        <f>VLOOKUP(salaries_1985to2020!B:B, player_information!A:U, 21, FALSE)</f>
        <v>Tyrus Thomas</v>
      </c>
      <c r="B13366" t="s">
        <v>2181</v>
      </c>
      <c r="C13366" s="4">
        <v>8000000</v>
      </c>
      <c r="D13366" t="s">
        <v>54</v>
      </c>
      <c r="E13366">
        <v>2013</v>
      </c>
      <c r="F13366">
        <v>2012</v>
      </c>
      <c r="G13366" t="s">
        <v>78</v>
      </c>
      <c r="H13366" t="str">
        <f t="shared" si="208"/>
        <v>Tyrus Thomas2012-13</v>
      </c>
    </row>
    <row r="13367" spans="1:8" x14ac:dyDescent="0.35">
      <c r="A13367" t="str">
        <f>VLOOKUP(salaries_1985to2020!B:B, player_information!A:U, 21, FALSE)</f>
        <v>Tyrus Thomas</v>
      </c>
      <c r="B13367" t="s">
        <v>2181</v>
      </c>
      <c r="C13367" s="4">
        <v>9388000</v>
      </c>
      <c r="D13367" t="s">
        <v>57</v>
      </c>
      <c r="E13367">
        <v>2015</v>
      </c>
      <c r="F13367">
        <v>2014</v>
      </c>
      <c r="G13367" t="s">
        <v>69</v>
      </c>
      <c r="H13367" t="str">
        <f t="shared" si="208"/>
        <v>Tyrus Thomas2014-15</v>
      </c>
    </row>
    <row r="13368" spans="1:8" x14ac:dyDescent="0.35">
      <c r="A13368" t="str">
        <f>VLOOKUP(salaries_1985to2020!B:B, player_information!A:U, 21, FALSE)</f>
        <v>Tyrus Thomas</v>
      </c>
      <c r="B13368" t="s">
        <v>2181</v>
      </c>
      <c r="C13368" s="4">
        <v>72234</v>
      </c>
      <c r="D13368" t="s">
        <v>57</v>
      </c>
      <c r="E13368">
        <v>2015</v>
      </c>
      <c r="F13368">
        <v>2014</v>
      </c>
      <c r="G13368" t="s">
        <v>66</v>
      </c>
      <c r="H13368" t="str">
        <f t="shared" si="208"/>
        <v>Tyrus Thomas2014-15</v>
      </c>
    </row>
    <row r="13369" spans="1:8" x14ac:dyDescent="0.35">
      <c r="A13369" t="str">
        <f>VLOOKUP(salaries_1985to2020!B:B, player_information!A:U, 21, FALSE)</f>
        <v>Bernard Thompson</v>
      </c>
      <c r="B13369" t="s">
        <v>2183</v>
      </c>
      <c r="C13369" s="4">
        <v>120000</v>
      </c>
      <c r="D13369" t="s">
        <v>18</v>
      </c>
      <c r="E13369">
        <v>1986</v>
      </c>
      <c r="F13369">
        <v>1985</v>
      </c>
      <c r="G13369" t="s">
        <v>62</v>
      </c>
      <c r="H13369" t="str">
        <f t="shared" si="208"/>
        <v>Bernard Thompson1985-86</v>
      </c>
    </row>
    <row r="13370" spans="1:8" x14ac:dyDescent="0.35">
      <c r="A13370" t="str">
        <f>VLOOKUP(salaries_1985to2020!B:B, player_information!A:U, 21, FALSE)</f>
        <v>Bernard Thompson</v>
      </c>
      <c r="B13370" t="s">
        <v>2183</v>
      </c>
      <c r="C13370" s="4">
        <v>150000</v>
      </c>
      <c r="D13370" t="s">
        <v>19</v>
      </c>
      <c r="E13370">
        <v>1988</v>
      </c>
      <c r="F13370">
        <v>1987</v>
      </c>
      <c r="G13370" t="s">
        <v>62</v>
      </c>
      <c r="H13370" t="str">
        <f t="shared" si="208"/>
        <v>Bernard Thompson1987-88</v>
      </c>
    </row>
    <row r="13371" spans="1:8" x14ac:dyDescent="0.35">
      <c r="A13371" t="str">
        <f>VLOOKUP(salaries_1985to2020!B:B, player_information!A:U, 21, FALSE)</f>
        <v>Bernard Thompson</v>
      </c>
      <c r="B13371" t="s">
        <v>2183</v>
      </c>
      <c r="C13371" s="4">
        <v>200000</v>
      </c>
      <c r="D13371" t="s">
        <v>20</v>
      </c>
      <c r="E13371">
        <v>1989</v>
      </c>
      <c r="F13371">
        <v>1988</v>
      </c>
      <c r="G13371" t="s">
        <v>52</v>
      </c>
      <c r="H13371" t="str">
        <f t="shared" si="208"/>
        <v>Bernard Thompson1988-89</v>
      </c>
    </row>
    <row r="13372" spans="1:8" x14ac:dyDescent="0.35">
      <c r="A13372" t="str">
        <f>VLOOKUP(salaries_1985to2020!B:B, player_information!A:U, 21, FALSE)</f>
        <v>Billy Thompson</v>
      </c>
      <c r="B13372" t="s">
        <v>2184</v>
      </c>
      <c r="C13372" s="4">
        <v>230000</v>
      </c>
      <c r="D13372" t="s">
        <v>19</v>
      </c>
      <c r="E13372">
        <v>1988</v>
      </c>
      <c r="F13372">
        <v>1987</v>
      </c>
      <c r="G13372" t="s">
        <v>17</v>
      </c>
      <c r="H13372" t="str">
        <f t="shared" si="208"/>
        <v>Billy Thompson1987-88</v>
      </c>
    </row>
    <row r="13373" spans="1:8" x14ac:dyDescent="0.35">
      <c r="A13373" t="str">
        <f>VLOOKUP(salaries_1985to2020!B:B, player_information!A:U, 21, FALSE)</f>
        <v>Billy Thompson</v>
      </c>
      <c r="B13373" t="s">
        <v>2184</v>
      </c>
      <c r="C13373" s="4">
        <v>265000</v>
      </c>
      <c r="D13373" t="s">
        <v>20</v>
      </c>
      <c r="E13373">
        <v>1989</v>
      </c>
      <c r="F13373">
        <v>1988</v>
      </c>
      <c r="G13373" t="s">
        <v>73</v>
      </c>
      <c r="H13373" t="str">
        <f t="shared" si="208"/>
        <v>Billy Thompson1988-89</v>
      </c>
    </row>
    <row r="13374" spans="1:8" x14ac:dyDescent="0.35">
      <c r="A13374" t="str">
        <f>VLOOKUP(salaries_1985to2020!B:B, player_information!A:U, 21, FALSE)</f>
        <v>Billy Thompson</v>
      </c>
      <c r="B13374" t="s">
        <v>2184</v>
      </c>
      <c r="C13374" s="4">
        <v>400000</v>
      </c>
      <c r="D13374" t="s">
        <v>7</v>
      </c>
      <c r="E13374">
        <v>1991</v>
      </c>
      <c r="F13374">
        <v>1990</v>
      </c>
      <c r="G13374" t="s">
        <v>73</v>
      </c>
      <c r="H13374" t="str">
        <f t="shared" si="208"/>
        <v>Billy Thompson1990-91</v>
      </c>
    </row>
    <row r="13375" spans="1:8" x14ac:dyDescent="0.35">
      <c r="A13375" t="str">
        <f>VLOOKUP(salaries_1985to2020!B:B, player_information!A:U, 21, FALSE)</f>
        <v>Brooks Thompson</v>
      </c>
      <c r="B13375" t="s">
        <v>2185</v>
      </c>
      <c r="C13375" s="4">
        <v>650000</v>
      </c>
      <c r="D13375" t="s">
        <v>13</v>
      </c>
      <c r="E13375">
        <v>1995</v>
      </c>
      <c r="F13375">
        <v>1994</v>
      </c>
      <c r="G13375" t="s">
        <v>51</v>
      </c>
      <c r="H13375" t="str">
        <f t="shared" si="208"/>
        <v>Brooks Thompson1994-95</v>
      </c>
    </row>
    <row r="13376" spans="1:8" x14ac:dyDescent="0.35">
      <c r="A13376" t="str">
        <f>VLOOKUP(salaries_1985to2020!B:B, player_information!A:U, 21, FALSE)</f>
        <v>Brooks Thompson</v>
      </c>
      <c r="B13376" t="s">
        <v>2185</v>
      </c>
      <c r="C13376" s="4">
        <v>825000</v>
      </c>
      <c r="D13376" t="s">
        <v>23</v>
      </c>
      <c r="E13376">
        <v>1996</v>
      </c>
      <c r="F13376">
        <v>1995</v>
      </c>
      <c r="G13376" t="s">
        <v>51</v>
      </c>
      <c r="H13376" t="str">
        <f t="shared" si="208"/>
        <v>Brooks Thompson1995-96</v>
      </c>
    </row>
    <row r="13377" spans="1:8" x14ac:dyDescent="0.35">
      <c r="A13377" t="str">
        <f>VLOOKUP(salaries_1985to2020!B:B, player_information!A:U, 21, FALSE)</f>
        <v>Brooks Thompson</v>
      </c>
      <c r="B13377" t="s">
        <v>2185</v>
      </c>
      <c r="C13377" s="4">
        <v>1118000</v>
      </c>
      <c r="D13377" t="s">
        <v>24</v>
      </c>
      <c r="E13377">
        <v>1997</v>
      </c>
      <c r="F13377">
        <v>1996</v>
      </c>
      <c r="G13377" t="s">
        <v>116</v>
      </c>
      <c r="H13377" t="str">
        <f t="shared" si="208"/>
        <v>Brooks Thompson1996-97</v>
      </c>
    </row>
    <row r="13378" spans="1:8" x14ac:dyDescent="0.35">
      <c r="A13378" t="str">
        <f>VLOOKUP(salaries_1985to2020!B:B, player_information!A:U, 21, FALSE)</f>
        <v>Brooks Thompson</v>
      </c>
      <c r="B13378" t="s">
        <v>2185</v>
      </c>
      <c r="C13378" s="4">
        <v>214300</v>
      </c>
      <c r="D13378" t="s">
        <v>24</v>
      </c>
      <c r="E13378">
        <v>1997</v>
      </c>
      <c r="F13378">
        <v>1996</v>
      </c>
      <c r="G13378" t="s">
        <v>22</v>
      </c>
      <c r="H13378" t="str">
        <f t="shared" si="208"/>
        <v>Brooks Thompson1996-97</v>
      </c>
    </row>
    <row r="13379" spans="1:8" x14ac:dyDescent="0.35">
      <c r="A13379" t="str">
        <f>VLOOKUP(salaries_1985to2020!B:B, player_information!A:U, 21, FALSE)</f>
        <v>Dijon Thompson</v>
      </c>
      <c r="B13379" t="s">
        <v>2186</v>
      </c>
      <c r="C13379" s="4">
        <v>398762</v>
      </c>
      <c r="D13379" t="s">
        <v>36</v>
      </c>
      <c r="E13379">
        <v>2006</v>
      </c>
      <c r="F13379">
        <v>2005</v>
      </c>
      <c r="G13379" t="s">
        <v>62</v>
      </c>
      <c r="H13379" t="str">
        <f t="shared" ref="H13379:H13442" si="209">_xlfn.CONCAT(A13379, D13379)</f>
        <v>Dijon Thompson2005-06</v>
      </c>
    </row>
    <row r="13380" spans="1:8" x14ac:dyDescent="0.35">
      <c r="A13380" t="str">
        <f>VLOOKUP(salaries_1985to2020!B:B, player_information!A:U, 21, FALSE)</f>
        <v>Dijon Thompson</v>
      </c>
      <c r="B13380" t="s">
        <v>2186</v>
      </c>
      <c r="C13380" s="4">
        <v>89101</v>
      </c>
      <c r="D13380" t="s">
        <v>37</v>
      </c>
      <c r="E13380">
        <v>2007</v>
      </c>
      <c r="F13380">
        <v>2006</v>
      </c>
      <c r="G13380" t="s">
        <v>39</v>
      </c>
      <c r="H13380" t="str">
        <f t="shared" si="209"/>
        <v>Dijon Thompson2006-07</v>
      </c>
    </row>
    <row r="13381" spans="1:8" x14ac:dyDescent="0.35">
      <c r="A13381" t="str">
        <f>VLOOKUP(salaries_1985to2020!B:B, player_information!A:U, 21, FALSE)</f>
        <v>Hollis Thompson</v>
      </c>
      <c r="B13381" t="s">
        <v>2187</v>
      </c>
      <c r="C13381" s="4">
        <v>816482</v>
      </c>
      <c r="D13381" t="s">
        <v>57</v>
      </c>
      <c r="E13381">
        <v>2015</v>
      </c>
      <c r="F13381">
        <v>2014</v>
      </c>
      <c r="G13381" t="s">
        <v>92</v>
      </c>
      <c r="H13381" t="str">
        <f t="shared" si="209"/>
        <v>Hollis Thompson2014-15</v>
      </c>
    </row>
    <row r="13382" spans="1:8" x14ac:dyDescent="0.35">
      <c r="A13382" t="str">
        <f>VLOOKUP(salaries_1985to2020!B:B, player_information!A:U, 21, FALSE)</f>
        <v>Hollis Thompson</v>
      </c>
      <c r="B13382" t="s">
        <v>2187</v>
      </c>
      <c r="C13382" s="4">
        <v>947276</v>
      </c>
      <c r="D13382" t="s">
        <v>59</v>
      </c>
      <c r="E13382">
        <v>2016</v>
      </c>
      <c r="F13382">
        <v>2015</v>
      </c>
      <c r="G13382" t="s">
        <v>92</v>
      </c>
      <c r="H13382" t="str">
        <f t="shared" si="209"/>
        <v>Hollis Thompson2015-16</v>
      </c>
    </row>
    <row r="13383" spans="1:8" x14ac:dyDescent="0.35">
      <c r="A13383" t="str">
        <f>VLOOKUP(salaries_1985to2020!B:B, player_information!A:U, 21, FALSE)</f>
        <v>Hollis Thompson</v>
      </c>
      <c r="B13383" t="s">
        <v>2187</v>
      </c>
      <c r="C13383" s="4">
        <v>442126</v>
      </c>
      <c r="D13383" t="s">
        <v>43</v>
      </c>
      <c r="E13383">
        <v>2017</v>
      </c>
      <c r="F13383">
        <v>2016</v>
      </c>
      <c r="G13383" t="s">
        <v>92</v>
      </c>
      <c r="H13383" t="str">
        <f t="shared" si="209"/>
        <v>Hollis Thompson2016-17</v>
      </c>
    </row>
    <row r="13384" spans="1:8" x14ac:dyDescent="0.35">
      <c r="A13384" t="str">
        <f>VLOOKUP(salaries_1985to2020!B:B, player_information!A:U, 21, FALSE)</f>
        <v>Hollis Thompson</v>
      </c>
      <c r="B13384" t="s">
        <v>2187</v>
      </c>
      <c r="C13384" s="4">
        <v>119494</v>
      </c>
      <c r="D13384" t="s">
        <v>43</v>
      </c>
      <c r="E13384">
        <v>2017</v>
      </c>
      <c r="F13384">
        <v>2016</v>
      </c>
      <c r="G13384" t="s">
        <v>87</v>
      </c>
      <c r="H13384" t="str">
        <f t="shared" si="209"/>
        <v>Hollis Thompson2016-17</v>
      </c>
    </row>
    <row r="13385" spans="1:8" x14ac:dyDescent="0.35">
      <c r="A13385" t="s">
        <v>13688</v>
      </c>
      <c r="B13385" t="s">
        <v>2187</v>
      </c>
      <c r="C13385" s="4">
        <v>50000</v>
      </c>
      <c r="D13385" t="s">
        <v>14975</v>
      </c>
      <c r="E13385">
        <v>2020</v>
      </c>
      <c r="F13385">
        <v>2019</v>
      </c>
      <c r="G13385" t="s">
        <v>14</v>
      </c>
      <c r="H13385" t="str">
        <f t="shared" si="209"/>
        <v>Hollis Thompson2019-20</v>
      </c>
    </row>
    <row r="13386" spans="1:8" x14ac:dyDescent="0.35">
      <c r="A13386" t="str">
        <f>VLOOKUP(salaries_1985to2020!B:B, player_information!A:U, 21, FALSE)</f>
        <v>Jason Thompson</v>
      </c>
      <c r="B13386" t="s">
        <v>2188</v>
      </c>
      <c r="C13386" s="4">
        <v>1893840</v>
      </c>
      <c r="D13386" t="s">
        <v>48</v>
      </c>
      <c r="E13386">
        <v>2009</v>
      </c>
      <c r="F13386">
        <v>2008</v>
      </c>
      <c r="G13386" t="s">
        <v>14</v>
      </c>
      <c r="H13386" t="str">
        <f t="shared" si="209"/>
        <v>Jason Thompson2008-09</v>
      </c>
    </row>
    <row r="13387" spans="1:8" x14ac:dyDescent="0.35">
      <c r="A13387" t="str">
        <f>VLOOKUP(salaries_1985to2020!B:B, player_information!A:U, 21, FALSE)</f>
        <v>Jason Thompson</v>
      </c>
      <c r="B13387" t="s">
        <v>2188</v>
      </c>
      <c r="C13387" s="4">
        <v>2035920</v>
      </c>
      <c r="D13387" t="s">
        <v>41</v>
      </c>
      <c r="E13387">
        <v>2010</v>
      </c>
      <c r="F13387">
        <v>2009</v>
      </c>
      <c r="G13387" t="s">
        <v>14</v>
      </c>
      <c r="H13387" t="str">
        <f t="shared" si="209"/>
        <v>Jason Thompson2009-10</v>
      </c>
    </row>
    <row r="13388" spans="1:8" x14ac:dyDescent="0.35">
      <c r="A13388" t="str">
        <f>VLOOKUP(salaries_1985to2020!B:B, player_information!A:U, 21, FALSE)</f>
        <v>Jason Thompson</v>
      </c>
      <c r="B13388" t="s">
        <v>2188</v>
      </c>
      <c r="C13388" s="4">
        <v>2178000</v>
      </c>
      <c r="D13388" t="s">
        <v>75</v>
      </c>
      <c r="E13388">
        <v>2011</v>
      </c>
      <c r="F13388">
        <v>2010</v>
      </c>
      <c r="G13388" t="s">
        <v>14</v>
      </c>
      <c r="H13388" t="str">
        <f t="shared" si="209"/>
        <v>Jason Thompson2010-11</v>
      </c>
    </row>
    <row r="13389" spans="1:8" x14ac:dyDescent="0.35">
      <c r="A13389" t="str">
        <f>VLOOKUP(salaries_1985to2020!B:B, player_information!A:U, 21, FALSE)</f>
        <v>Jason Thompson</v>
      </c>
      <c r="B13389" t="s">
        <v>2188</v>
      </c>
      <c r="C13389" s="4">
        <v>3001284</v>
      </c>
      <c r="D13389" t="s">
        <v>77</v>
      </c>
      <c r="E13389">
        <v>2012</v>
      </c>
      <c r="F13389">
        <v>2011</v>
      </c>
      <c r="G13389" t="s">
        <v>14</v>
      </c>
      <c r="H13389" t="str">
        <f t="shared" si="209"/>
        <v>Jason Thompson2011-12</v>
      </c>
    </row>
    <row r="13390" spans="1:8" x14ac:dyDescent="0.35">
      <c r="A13390" t="str">
        <f>VLOOKUP(salaries_1985to2020!B:B, player_information!A:U, 21, FALSE)</f>
        <v>Jason Thompson</v>
      </c>
      <c r="B13390" t="s">
        <v>2188</v>
      </c>
      <c r="C13390" s="4">
        <v>5250000</v>
      </c>
      <c r="D13390" t="s">
        <v>54</v>
      </c>
      <c r="E13390">
        <v>2013</v>
      </c>
      <c r="F13390">
        <v>2012</v>
      </c>
      <c r="G13390" t="s">
        <v>14</v>
      </c>
      <c r="H13390" t="str">
        <f t="shared" si="209"/>
        <v>Jason Thompson2012-13</v>
      </c>
    </row>
    <row r="13391" spans="1:8" x14ac:dyDescent="0.35">
      <c r="A13391" t="str">
        <f>VLOOKUP(salaries_1985to2020!B:B, player_information!A:U, 21, FALSE)</f>
        <v>Jason Thompson</v>
      </c>
      <c r="B13391" t="s">
        <v>2188</v>
      </c>
      <c r="C13391" s="4">
        <v>5643750</v>
      </c>
      <c r="D13391" t="s">
        <v>56</v>
      </c>
      <c r="E13391">
        <v>2014</v>
      </c>
      <c r="F13391">
        <v>2013</v>
      </c>
      <c r="G13391" t="s">
        <v>14</v>
      </c>
      <c r="H13391" t="str">
        <f t="shared" si="209"/>
        <v>Jason Thompson2013-14</v>
      </c>
    </row>
    <row r="13392" spans="1:8" x14ac:dyDescent="0.35">
      <c r="A13392" t="str">
        <f>VLOOKUP(salaries_1985to2020!B:B, player_information!A:U, 21, FALSE)</f>
        <v>Jason Thompson</v>
      </c>
      <c r="B13392" t="s">
        <v>2188</v>
      </c>
      <c r="C13392" s="4">
        <v>6037500</v>
      </c>
      <c r="D13392" t="s">
        <v>57</v>
      </c>
      <c r="E13392">
        <v>2015</v>
      </c>
      <c r="F13392">
        <v>2014</v>
      </c>
      <c r="G13392" t="s">
        <v>14</v>
      </c>
      <c r="H13392" t="str">
        <f t="shared" si="209"/>
        <v>Jason Thompson2014-15</v>
      </c>
    </row>
    <row r="13393" spans="1:8" x14ac:dyDescent="0.35">
      <c r="A13393" t="str">
        <f>VLOOKUP(salaries_1985to2020!B:B, player_information!A:U, 21, FALSE)</f>
        <v>Jason Thompson</v>
      </c>
      <c r="B13393" t="s">
        <v>2188</v>
      </c>
      <c r="C13393" s="4">
        <v>6431250</v>
      </c>
      <c r="D13393" t="s">
        <v>59</v>
      </c>
      <c r="E13393">
        <v>2016</v>
      </c>
      <c r="F13393">
        <v>2015</v>
      </c>
      <c r="G13393" t="s">
        <v>76</v>
      </c>
      <c r="H13393" t="str">
        <f t="shared" si="209"/>
        <v>Jason Thompson2015-16</v>
      </c>
    </row>
    <row r="13394" spans="1:8" x14ac:dyDescent="0.35">
      <c r="A13394" t="str">
        <f>VLOOKUP(salaries_1985to2020!B:B, player_information!A:U, 21, FALSE)</f>
        <v>Jason Thompson</v>
      </c>
      <c r="B13394" t="s">
        <v>2188</v>
      </c>
      <c r="C13394" s="4">
        <v>328955</v>
      </c>
      <c r="D13394" t="s">
        <v>59</v>
      </c>
      <c r="E13394">
        <v>2016</v>
      </c>
      <c r="F13394">
        <v>2015</v>
      </c>
      <c r="G13394" t="s">
        <v>55</v>
      </c>
      <c r="H13394" t="str">
        <f t="shared" si="209"/>
        <v>Jason Thompson2015-16</v>
      </c>
    </row>
    <row r="13395" spans="1:8" x14ac:dyDescent="0.35">
      <c r="A13395" t="str">
        <f>VLOOKUP(salaries_1985to2020!B:B, player_information!A:U, 21, FALSE)</f>
        <v>Jason Thompson</v>
      </c>
      <c r="B13395" t="s">
        <v>2188</v>
      </c>
      <c r="C13395" s="4">
        <v>945126</v>
      </c>
      <c r="D13395" t="s">
        <v>43</v>
      </c>
      <c r="E13395">
        <v>2017</v>
      </c>
      <c r="F13395">
        <v>2016</v>
      </c>
      <c r="G13395" t="s">
        <v>76</v>
      </c>
      <c r="H13395" t="str">
        <f t="shared" si="209"/>
        <v>Jason Thompson2016-17</v>
      </c>
    </row>
    <row r="13396" spans="1:8" x14ac:dyDescent="0.35">
      <c r="A13396" t="str">
        <f>VLOOKUP(salaries_1985to2020!B:B, player_information!A:U, 21, FALSE)</f>
        <v>Jason Thompson</v>
      </c>
      <c r="B13396" t="s">
        <v>2188</v>
      </c>
      <c r="C13396" s="4">
        <v>945126</v>
      </c>
      <c r="D13396" t="s">
        <v>45</v>
      </c>
      <c r="E13396">
        <v>2018</v>
      </c>
      <c r="F13396">
        <v>2017</v>
      </c>
      <c r="G13396" t="s">
        <v>76</v>
      </c>
      <c r="H13396" t="str">
        <f t="shared" si="209"/>
        <v>Jason Thompson2017-18</v>
      </c>
    </row>
    <row r="13397" spans="1:8" x14ac:dyDescent="0.35">
      <c r="A13397" t="s">
        <v>13692</v>
      </c>
      <c r="B13397" t="s">
        <v>2188</v>
      </c>
      <c r="C13397" s="4">
        <v>945126</v>
      </c>
      <c r="D13397" t="s">
        <v>14974</v>
      </c>
      <c r="E13397">
        <v>2019</v>
      </c>
      <c r="F13397">
        <v>2018</v>
      </c>
      <c r="G13397" t="s">
        <v>76</v>
      </c>
      <c r="H13397" t="str">
        <f t="shared" si="209"/>
        <v>Jason Thompson2018-19</v>
      </c>
    </row>
    <row r="13398" spans="1:8" x14ac:dyDescent="0.35">
      <c r="A13398" t="str">
        <f>VLOOKUP(salaries_1985to2020!B:B, player_information!A:U, 21, FALSE)</f>
        <v>Kevin Thompson</v>
      </c>
      <c r="B13398" t="s">
        <v>2189</v>
      </c>
      <c r="C13398" s="4">
        <v>150000</v>
      </c>
      <c r="D13398" t="s">
        <v>12</v>
      </c>
      <c r="E13398">
        <v>1994</v>
      </c>
      <c r="F13398">
        <v>1993</v>
      </c>
      <c r="G13398" t="s">
        <v>8</v>
      </c>
      <c r="H13398" t="str">
        <f t="shared" si="209"/>
        <v>Kevin Thompson1993-94</v>
      </c>
    </row>
    <row r="13399" spans="1:8" x14ac:dyDescent="0.35">
      <c r="A13399" t="str">
        <f>VLOOKUP(salaries_1985to2020!B:B, player_information!A:U, 21, FALSE)</f>
        <v>Klay Thompson</v>
      </c>
      <c r="B13399" t="s">
        <v>2190</v>
      </c>
      <c r="C13399" s="4">
        <v>2126520</v>
      </c>
      <c r="D13399" t="s">
        <v>77</v>
      </c>
      <c r="E13399">
        <v>2012</v>
      </c>
      <c r="F13399">
        <v>2011</v>
      </c>
      <c r="G13399" t="s">
        <v>76</v>
      </c>
      <c r="H13399" t="str">
        <f t="shared" si="209"/>
        <v>Klay Thompson2011-12</v>
      </c>
    </row>
    <row r="13400" spans="1:8" x14ac:dyDescent="0.35">
      <c r="A13400" t="str">
        <f>VLOOKUP(salaries_1985to2020!B:B, player_information!A:U, 21, FALSE)</f>
        <v>Klay Thompson</v>
      </c>
      <c r="B13400" t="s">
        <v>2190</v>
      </c>
      <c r="C13400" s="4">
        <v>2286000</v>
      </c>
      <c r="D13400" t="s">
        <v>54</v>
      </c>
      <c r="E13400">
        <v>2013</v>
      </c>
      <c r="F13400">
        <v>2012</v>
      </c>
      <c r="G13400" t="s">
        <v>76</v>
      </c>
      <c r="H13400" t="str">
        <f t="shared" si="209"/>
        <v>Klay Thompson2012-13</v>
      </c>
    </row>
    <row r="13401" spans="1:8" x14ac:dyDescent="0.35">
      <c r="A13401" t="str">
        <f>VLOOKUP(salaries_1985to2020!B:B, player_information!A:U, 21, FALSE)</f>
        <v>Klay Thompson</v>
      </c>
      <c r="B13401" t="s">
        <v>2190</v>
      </c>
      <c r="C13401" s="4">
        <v>2317920</v>
      </c>
      <c r="D13401" t="s">
        <v>56</v>
      </c>
      <c r="E13401">
        <v>2014</v>
      </c>
      <c r="F13401">
        <v>2013</v>
      </c>
      <c r="G13401" t="s">
        <v>76</v>
      </c>
      <c r="H13401" t="str">
        <f t="shared" si="209"/>
        <v>Klay Thompson2013-14</v>
      </c>
    </row>
    <row r="13402" spans="1:8" x14ac:dyDescent="0.35">
      <c r="A13402" t="str">
        <f>VLOOKUP(salaries_1985to2020!B:B, player_information!A:U, 21, FALSE)</f>
        <v>Klay Thompson</v>
      </c>
      <c r="B13402" t="s">
        <v>2190</v>
      </c>
      <c r="C13402" s="4">
        <v>3075880</v>
      </c>
      <c r="D13402" t="s">
        <v>57</v>
      </c>
      <c r="E13402">
        <v>2015</v>
      </c>
      <c r="F13402">
        <v>2014</v>
      </c>
      <c r="G13402" t="s">
        <v>76</v>
      </c>
      <c r="H13402" t="str">
        <f t="shared" si="209"/>
        <v>Klay Thompson2014-15</v>
      </c>
    </row>
    <row r="13403" spans="1:8" x14ac:dyDescent="0.35">
      <c r="A13403" t="str">
        <f>VLOOKUP(salaries_1985to2020!B:B, player_information!A:U, 21, FALSE)</f>
        <v>Klay Thompson</v>
      </c>
      <c r="B13403" t="s">
        <v>2190</v>
      </c>
      <c r="C13403" s="4">
        <v>15500000</v>
      </c>
      <c r="D13403" t="s">
        <v>59</v>
      </c>
      <c r="E13403">
        <v>2016</v>
      </c>
      <c r="F13403">
        <v>2015</v>
      </c>
      <c r="G13403" t="s">
        <v>76</v>
      </c>
      <c r="H13403" t="str">
        <f t="shared" si="209"/>
        <v>Klay Thompson2015-16</v>
      </c>
    </row>
    <row r="13404" spans="1:8" x14ac:dyDescent="0.35">
      <c r="A13404" t="str">
        <f>VLOOKUP(salaries_1985to2020!B:B, player_information!A:U, 21, FALSE)</f>
        <v>Klay Thompson</v>
      </c>
      <c r="B13404" t="s">
        <v>2190</v>
      </c>
      <c r="C13404" s="4">
        <v>16663575</v>
      </c>
      <c r="D13404" t="s">
        <v>43</v>
      </c>
      <c r="E13404">
        <v>2017</v>
      </c>
      <c r="F13404">
        <v>2016</v>
      </c>
      <c r="G13404" t="s">
        <v>76</v>
      </c>
      <c r="H13404" t="str">
        <f t="shared" si="209"/>
        <v>Klay Thompson2016-17</v>
      </c>
    </row>
    <row r="13405" spans="1:8" x14ac:dyDescent="0.35">
      <c r="A13405" t="str">
        <f>VLOOKUP(salaries_1985to2020!B:B, player_information!A:U, 21, FALSE)</f>
        <v>Klay Thompson</v>
      </c>
      <c r="B13405" t="s">
        <v>2190</v>
      </c>
      <c r="C13405" s="4">
        <v>17826150</v>
      </c>
      <c r="D13405" t="s">
        <v>45</v>
      </c>
      <c r="E13405">
        <v>2018</v>
      </c>
      <c r="F13405">
        <v>2017</v>
      </c>
      <c r="G13405" t="s">
        <v>76</v>
      </c>
      <c r="H13405" t="str">
        <f t="shared" si="209"/>
        <v>Klay Thompson2017-18</v>
      </c>
    </row>
    <row r="13406" spans="1:8" x14ac:dyDescent="0.35">
      <c r="A13406" t="s">
        <v>13698</v>
      </c>
      <c r="B13406" t="s">
        <v>2190</v>
      </c>
      <c r="C13406" s="4">
        <v>18988725</v>
      </c>
      <c r="D13406" t="s">
        <v>14974</v>
      </c>
      <c r="E13406">
        <v>2019</v>
      </c>
      <c r="F13406">
        <v>2018</v>
      </c>
      <c r="G13406" t="s">
        <v>76</v>
      </c>
      <c r="H13406" t="str">
        <f t="shared" si="209"/>
        <v>Klay Thompson2018-19</v>
      </c>
    </row>
    <row r="13407" spans="1:8" x14ac:dyDescent="0.35">
      <c r="A13407" t="s">
        <v>13698</v>
      </c>
      <c r="B13407" t="s">
        <v>2190</v>
      </c>
      <c r="C13407" s="4">
        <v>32742000</v>
      </c>
      <c r="D13407" t="s">
        <v>14975</v>
      </c>
      <c r="E13407">
        <v>2020</v>
      </c>
      <c r="F13407">
        <v>2019</v>
      </c>
      <c r="G13407" t="s">
        <v>76</v>
      </c>
      <c r="H13407" t="str">
        <f t="shared" si="209"/>
        <v>Klay Thompson2019-20</v>
      </c>
    </row>
    <row r="13408" spans="1:8" x14ac:dyDescent="0.35">
      <c r="A13408" t="str">
        <f>VLOOKUP(salaries_1985to2020!B:B, player_information!A:U, 21, FALSE)</f>
        <v>LaSalle Thompson</v>
      </c>
      <c r="B13408" t="s">
        <v>2191</v>
      </c>
      <c r="C13408" s="4">
        <v>277000</v>
      </c>
      <c r="D13408" t="s">
        <v>16</v>
      </c>
      <c r="E13408">
        <v>1985</v>
      </c>
      <c r="F13408">
        <v>1984</v>
      </c>
      <c r="G13408" t="s">
        <v>390</v>
      </c>
      <c r="H13408" t="str">
        <f t="shared" si="209"/>
        <v>LaSalle Thompson1984-85</v>
      </c>
    </row>
    <row r="13409" spans="1:8" x14ac:dyDescent="0.35">
      <c r="A13409" t="str">
        <f>VLOOKUP(salaries_1985to2020!B:B, player_information!A:U, 21, FALSE)</f>
        <v>LaSalle Thompson</v>
      </c>
      <c r="B13409" t="s">
        <v>2191</v>
      </c>
      <c r="C13409" s="4">
        <v>352000</v>
      </c>
      <c r="D13409" t="s">
        <v>18</v>
      </c>
      <c r="E13409">
        <v>1986</v>
      </c>
      <c r="F13409">
        <v>1985</v>
      </c>
      <c r="G13409" t="s">
        <v>14</v>
      </c>
      <c r="H13409" t="str">
        <f t="shared" si="209"/>
        <v>LaSalle Thompson1985-86</v>
      </c>
    </row>
    <row r="13410" spans="1:8" x14ac:dyDescent="0.35">
      <c r="A13410" t="str">
        <f>VLOOKUP(salaries_1985to2020!B:B, player_information!A:U, 21, FALSE)</f>
        <v>LaSalle Thompson</v>
      </c>
      <c r="B13410" t="s">
        <v>2191</v>
      </c>
      <c r="C13410" s="4">
        <v>636000</v>
      </c>
      <c r="D13410" t="s">
        <v>19</v>
      </c>
      <c r="E13410">
        <v>1988</v>
      </c>
      <c r="F13410">
        <v>1987</v>
      </c>
      <c r="G13410" t="s">
        <v>14</v>
      </c>
      <c r="H13410" t="str">
        <f t="shared" si="209"/>
        <v>LaSalle Thompson1987-88</v>
      </c>
    </row>
    <row r="13411" spans="1:8" x14ac:dyDescent="0.35">
      <c r="A13411" t="str">
        <f>VLOOKUP(salaries_1985to2020!B:B, player_information!A:U, 21, FALSE)</f>
        <v>LaSalle Thompson</v>
      </c>
      <c r="B13411" t="s">
        <v>2191</v>
      </c>
      <c r="C13411" s="4">
        <v>636000</v>
      </c>
      <c r="D13411" t="s">
        <v>20</v>
      </c>
      <c r="E13411">
        <v>1989</v>
      </c>
      <c r="F13411">
        <v>1988</v>
      </c>
      <c r="G13411" t="s">
        <v>14</v>
      </c>
      <c r="H13411" t="str">
        <f t="shared" si="209"/>
        <v>LaSalle Thompson1988-89</v>
      </c>
    </row>
    <row r="13412" spans="1:8" x14ac:dyDescent="0.35">
      <c r="A13412" t="str">
        <f>VLOOKUP(salaries_1985to2020!B:B, player_information!A:U, 21, FALSE)</f>
        <v>LaSalle Thompson</v>
      </c>
      <c r="B13412" t="s">
        <v>2191</v>
      </c>
      <c r="C13412" s="4">
        <v>2000000</v>
      </c>
      <c r="D13412" t="s">
        <v>7</v>
      </c>
      <c r="E13412">
        <v>1991</v>
      </c>
      <c r="F13412">
        <v>1990</v>
      </c>
      <c r="G13412" t="s">
        <v>109</v>
      </c>
      <c r="H13412" t="str">
        <f t="shared" si="209"/>
        <v>LaSalle Thompson1990-91</v>
      </c>
    </row>
    <row r="13413" spans="1:8" x14ac:dyDescent="0.35">
      <c r="A13413" t="str">
        <f>VLOOKUP(salaries_1985to2020!B:B, player_information!A:U, 21, FALSE)</f>
        <v>LaSalle Thompson</v>
      </c>
      <c r="B13413" t="s">
        <v>2191</v>
      </c>
      <c r="C13413" s="4">
        <v>2000000</v>
      </c>
      <c r="D13413" t="s">
        <v>9</v>
      </c>
      <c r="E13413">
        <v>1992</v>
      </c>
      <c r="F13413">
        <v>1991</v>
      </c>
      <c r="G13413" t="s">
        <v>109</v>
      </c>
      <c r="H13413" t="str">
        <f t="shared" si="209"/>
        <v>LaSalle Thompson1991-92</v>
      </c>
    </row>
    <row r="13414" spans="1:8" x14ac:dyDescent="0.35">
      <c r="A13414" t="str">
        <f>VLOOKUP(salaries_1985to2020!B:B, player_information!A:U, 21, FALSE)</f>
        <v>LaSalle Thompson</v>
      </c>
      <c r="B13414" t="s">
        <v>2191</v>
      </c>
      <c r="C13414" s="4">
        <v>2000000</v>
      </c>
      <c r="D13414" t="s">
        <v>10</v>
      </c>
      <c r="E13414">
        <v>1993</v>
      </c>
      <c r="F13414">
        <v>1992</v>
      </c>
      <c r="G13414" t="s">
        <v>109</v>
      </c>
      <c r="H13414" t="str">
        <f t="shared" si="209"/>
        <v>LaSalle Thompson1992-93</v>
      </c>
    </row>
    <row r="13415" spans="1:8" x14ac:dyDescent="0.35">
      <c r="A13415" t="str">
        <f>VLOOKUP(salaries_1985to2020!B:B, player_information!A:U, 21, FALSE)</f>
        <v>LaSalle Thompson</v>
      </c>
      <c r="B13415" t="s">
        <v>2191</v>
      </c>
      <c r="C13415" s="4">
        <v>2000000</v>
      </c>
      <c r="D13415" t="s">
        <v>12</v>
      </c>
      <c r="E13415">
        <v>1994</v>
      </c>
      <c r="F13415">
        <v>1993</v>
      </c>
      <c r="G13415" t="s">
        <v>109</v>
      </c>
      <c r="H13415" t="str">
        <f t="shared" si="209"/>
        <v>LaSalle Thompson1993-94</v>
      </c>
    </row>
    <row r="13416" spans="1:8" x14ac:dyDescent="0.35">
      <c r="A13416" t="str">
        <f>VLOOKUP(salaries_1985to2020!B:B, player_information!A:U, 21, FALSE)</f>
        <v>LaSalle Thompson</v>
      </c>
      <c r="B13416" t="s">
        <v>2191</v>
      </c>
      <c r="C13416" s="4">
        <v>2000000</v>
      </c>
      <c r="D13416" t="s">
        <v>13</v>
      </c>
      <c r="E13416">
        <v>1995</v>
      </c>
      <c r="F13416">
        <v>1994</v>
      </c>
      <c r="G13416" t="s">
        <v>109</v>
      </c>
      <c r="H13416" t="str">
        <f t="shared" si="209"/>
        <v>LaSalle Thompson1994-95</v>
      </c>
    </row>
    <row r="13417" spans="1:8" x14ac:dyDescent="0.35">
      <c r="A13417" t="str">
        <f>VLOOKUP(salaries_1985to2020!B:B, player_information!A:U, 21, FALSE)</f>
        <v>LaSalle Thompson</v>
      </c>
      <c r="B13417" t="s">
        <v>2191</v>
      </c>
      <c r="C13417" s="4">
        <v>247500</v>
      </c>
      <c r="D13417" t="s">
        <v>24</v>
      </c>
      <c r="E13417">
        <v>1997</v>
      </c>
      <c r="F13417">
        <v>1996</v>
      </c>
      <c r="G13417" t="s">
        <v>22</v>
      </c>
      <c r="H13417" t="str">
        <f t="shared" si="209"/>
        <v>LaSalle Thompson1996-97</v>
      </c>
    </row>
    <row r="13418" spans="1:8" x14ac:dyDescent="0.35">
      <c r="A13418" t="str">
        <f>VLOOKUP(salaries_1985to2020!B:B, player_information!A:U, 21, FALSE)</f>
        <v>LaSalle Thompson</v>
      </c>
      <c r="B13418" t="s">
        <v>2191</v>
      </c>
      <c r="C13418" s="4">
        <v>510000</v>
      </c>
      <c r="D13418" t="s">
        <v>30</v>
      </c>
      <c r="E13418">
        <v>2000</v>
      </c>
      <c r="F13418">
        <v>1999</v>
      </c>
      <c r="G13418" t="s">
        <v>109</v>
      </c>
      <c r="H13418" t="str">
        <f t="shared" si="209"/>
        <v>LaSalle Thompson1999-00</v>
      </c>
    </row>
    <row r="13419" spans="1:8" x14ac:dyDescent="0.35">
      <c r="A13419" t="str">
        <f>VLOOKUP(salaries_1985to2020!B:B, player_information!A:U, 21, FALSE)</f>
        <v>Mychal Thompson</v>
      </c>
      <c r="B13419" t="s">
        <v>2192</v>
      </c>
      <c r="C13419" s="4">
        <v>750000</v>
      </c>
      <c r="D13419" t="s">
        <v>16</v>
      </c>
      <c r="E13419">
        <v>1985</v>
      </c>
      <c r="F13419">
        <v>1984</v>
      </c>
      <c r="G13419" t="s">
        <v>8</v>
      </c>
      <c r="H13419" t="str">
        <f t="shared" si="209"/>
        <v>Mychal Thompson1984-85</v>
      </c>
    </row>
    <row r="13420" spans="1:8" x14ac:dyDescent="0.35">
      <c r="A13420" t="str">
        <f>VLOOKUP(salaries_1985to2020!B:B, player_information!A:U, 21, FALSE)</f>
        <v>Mychal Thompson</v>
      </c>
      <c r="B13420" t="s">
        <v>2192</v>
      </c>
      <c r="C13420" s="4">
        <v>595000</v>
      </c>
      <c r="D13420" t="s">
        <v>18</v>
      </c>
      <c r="E13420">
        <v>1986</v>
      </c>
      <c r="F13420">
        <v>1985</v>
      </c>
      <c r="G13420" t="s">
        <v>8</v>
      </c>
      <c r="H13420" t="str">
        <f t="shared" si="209"/>
        <v>Mychal Thompson1985-86</v>
      </c>
    </row>
    <row r="13421" spans="1:8" x14ac:dyDescent="0.35">
      <c r="A13421" t="str">
        <f>VLOOKUP(salaries_1985to2020!B:B, player_information!A:U, 21, FALSE)</f>
        <v>Mychal Thompson</v>
      </c>
      <c r="B13421" t="s">
        <v>2192</v>
      </c>
      <c r="C13421" s="4">
        <v>712000</v>
      </c>
      <c r="D13421" t="s">
        <v>19</v>
      </c>
      <c r="E13421">
        <v>1988</v>
      </c>
      <c r="F13421">
        <v>1987</v>
      </c>
      <c r="G13421" t="s">
        <v>17</v>
      </c>
      <c r="H13421" t="str">
        <f t="shared" si="209"/>
        <v>Mychal Thompson1987-88</v>
      </c>
    </row>
    <row r="13422" spans="1:8" x14ac:dyDescent="0.35">
      <c r="A13422" t="str">
        <f>VLOOKUP(salaries_1985to2020!B:B, player_information!A:U, 21, FALSE)</f>
        <v>Mychal Thompson</v>
      </c>
      <c r="B13422" t="s">
        <v>2192</v>
      </c>
      <c r="C13422" s="4">
        <v>812000</v>
      </c>
      <c r="D13422" t="s">
        <v>20</v>
      </c>
      <c r="E13422">
        <v>1989</v>
      </c>
      <c r="F13422">
        <v>1988</v>
      </c>
      <c r="G13422" t="s">
        <v>17</v>
      </c>
      <c r="H13422" t="str">
        <f t="shared" si="209"/>
        <v>Mychal Thompson1988-89</v>
      </c>
    </row>
    <row r="13423" spans="1:8" x14ac:dyDescent="0.35">
      <c r="A13423" t="str">
        <f>VLOOKUP(salaries_1985to2020!B:B, player_information!A:U, 21, FALSE)</f>
        <v>Mychal Thompson</v>
      </c>
      <c r="B13423" t="s">
        <v>2192</v>
      </c>
      <c r="C13423" s="4">
        <v>615000</v>
      </c>
      <c r="D13423" t="s">
        <v>7</v>
      </c>
      <c r="E13423">
        <v>1991</v>
      </c>
      <c r="F13423">
        <v>1990</v>
      </c>
      <c r="G13423" t="s">
        <v>17</v>
      </c>
      <c r="H13423" t="str">
        <f t="shared" si="209"/>
        <v>Mychal Thompson1990-91</v>
      </c>
    </row>
    <row r="13424" spans="1:8" x14ac:dyDescent="0.35">
      <c r="A13424" t="str">
        <f>VLOOKUP(salaries_1985to2020!B:B, player_information!A:U, 21, FALSE)</f>
        <v>Mychal Thompson</v>
      </c>
      <c r="B13424" t="s">
        <v>2192</v>
      </c>
      <c r="C13424" s="4">
        <v>1807000</v>
      </c>
      <c r="D13424" t="s">
        <v>9</v>
      </c>
      <c r="E13424">
        <v>1992</v>
      </c>
      <c r="F13424">
        <v>1991</v>
      </c>
      <c r="G13424" t="s">
        <v>17</v>
      </c>
      <c r="H13424" t="str">
        <f t="shared" si="209"/>
        <v>Mychal Thompson1991-92</v>
      </c>
    </row>
    <row r="13425" spans="1:8" x14ac:dyDescent="0.35">
      <c r="A13425" t="str">
        <f>VLOOKUP(salaries_1985to2020!B:B, player_information!A:U, 21, FALSE)</f>
        <v>Mychel Thompson</v>
      </c>
      <c r="B13425" t="s">
        <v>2193</v>
      </c>
      <c r="C13425" s="4">
        <v>168035</v>
      </c>
      <c r="D13425" t="s">
        <v>77</v>
      </c>
      <c r="E13425">
        <v>2012</v>
      </c>
      <c r="F13425">
        <v>2011</v>
      </c>
      <c r="G13425" t="s">
        <v>101</v>
      </c>
      <c r="H13425" t="str">
        <f t="shared" si="209"/>
        <v>Mychel Thompson2011-12</v>
      </c>
    </row>
    <row r="13426" spans="1:8" x14ac:dyDescent="0.35">
      <c r="A13426" t="str">
        <f>VLOOKUP(salaries_1985to2020!B:B, player_information!A:U, 21, FALSE)</f>
        <v>Paul Thompson</v>
      </c>
      <c r="B13426" t="s">
        <v>2194</v>
      </c>
      <c r="C13426" s="4">
        <v>90000</v>
      </c>
      <c r="D13426" t="s">
        <v>16</v>
      </c>
      <c r="E13426">
        <v>1985</v>
      </c>
      <c r="F13426">
        <v>1984</v>
      </c>
      <c r="G13426" t="s">
        <v>101</v>
      </c>
      <c r="H13426" t="str">
        <f t="shared" si="209"/>
        <v>Paul Thompson1984-85</v>
      </c>
    </row>
    <row r="13427" spans="1:8" x14ac:dyDescent="0.35">
      <c r="A13427" t="str">
        <f>VLOOKUP(salaries_1985to2020!B:B, player_information!A:U, 21, FALSE)</f>
        <v>Paul Thompson</v>
      </c>
      <c r="B13427" t="s">
        <v>2194</v>
      </c>
      <c r="C13427" s="4">
        <v>85000</v>
      </c>
      <c r="D13427" t="s">
        <v>18</v>
      </c>
      <c r="E13427">
        <v>1986</v>
      </c>
      <c r="F13427">
        <v>1985</v>
      </c>
      <c r="G13427" t="s">
        <v>92</v>
      </c>
      <c r="H13427" t="str">
        <f t="shared" si="209"/>
        <v>Paul Thompson1985-86</v>
      </c>
    </row>
    <row r="13428" spans="1:8" x14ac:dyDescent="0.35">
      <c r="A13428" t="str">
        <f>VLOOKUP(salaries_1985to2020!B:B, player_information!A:U, 21, FALSE)</f>
        <v>Tristan Thompson</v>
      </c>
      <c r="B13428" t="s">
        <v>2195</v>
      </c>
      <c r="C13428" s="4">
        <v>3726600</v>
      </c>
      <c r="D13428" t="s">
        <v>77</v>
      </c>
      <c r="E13428">
        <v>2012</v>
      </c>
      <c r="F13428">
        <v>2011</v>
      </c>
      <c r="G13428" t="s">
        <v>101</v>
      </c>
      <c r="H13428" t="str">
        <f t="shared" si="209"/>
        <v>Tristan Thompson2011-12</v>
      </c>
    </row>
    <row r="13429" spans="1:8" x14ac:dyDescent="0.35">
      <c r="A13429" t="str">
        <f>VLOOKUP(salaries_1985to2020!B:B, player_information!A:U, 21, FALSE)</f>
        <v>Tristan Thompson</v>
      </c>
      <c r="B13429" t="s">
        <v>2195</v>
      </c>
      <c r="C13429" s="4">
        <v>4006080</v>
      </c>
      <c r="D13429" t="s">
        <v>54</v>
      </c>
      <c r="E13429">
        <v>2013</v>
      </c>
      <c r="F13429">
        <v>2012</v>
      </c>
      <c r="G13429" t="s">
        <v>101</v>
      </c>
      <c r="H13429" t="str">
        <f t="shared" si="209"/>
        <v>Tristan Thompson2012-13</v>
      </c>
    </row>
    <row r="13430" spans="1:8" x14ac:dyDescent="0.35">
      <c r="A13430" t="str">
        <f>VLOOKUP(salaries_1985to2020!B:B, player_information!A:U, 21, FALSE)</f>
        <v>Tristan Thompson</v>
      </c>
      <c r="B13430" t="s">
        <v>2195</v>
      </c>
      <c r="C13430" s="4">
        <v>4062000</v>
      </c>
      <c r="D13430" t="s">
        <v>56</v>
      </c>
      <c r="E13430">
        <v>2014</v>
      </c>
      <c r="F13430">
        <v>2013</v>
      </c>
      <c r="G13430" t="s">
        <v>101</v>
      </c>
      <c r="H13430" t="str">
        <f t="shared" si="209"/>
        <v>Tristan Thompson2013-14</v>
      </c>
    </row>
    <row r="13431" spans="1:8" x14ac:dyDescent="0.35">
      <c r="A13431" t="str">
        <f>VLOOKUP(salaries_1985to2020!B:B, player_information!A:U, 21, FALSE)</f>
        <v>Tristan Thompson</v>
      </c>
      <c r="B13431" t="s">
        <v>2195</v>
      </c>
      <c r="C13431" s="4">
        <v>5138430</v>
      </c>
      <c r="D13431" t="s">
        <v>57</v>
      </c>
      <c r="E13431">
        <v>2015</v>
      </c>
      <c r="F13431">
        <v>2014</v>
      </c>
      <c r="G13431" t="s">
        <v>101</v>
      </c>
      <c r="H13431" t="str">
        <f t="shared" si="209"/>
        <v>Tristan Thompson2014-15</v>
      </c>
    </row>
    <row r="13432" spans="1:8" x14ac:dyDescent="0.35">
      <c r="A13432" t="str">
        <f>VLOOKUP(salaries_1985to2020!B:B, player_information!A:U, 21, FALSE)</f>
        <v>Tristan Thompson</v>
      </c>
      <c r="B13432" t="s">
        <v>2195</v>
      </c>
      <c r="C13432" s="4">
        <v>14260870</v>
      </c>
      <c r="D13432" t="s">
        <v>59</v>
      </c>
      <c r="E13432">
        <v>2016</v>
      </c>
      <c r="F13432">
        <v>2015</v>
      </c>
      <c r="G13432" t="s">
        <v>101</v>
      </c>
      <c r="H13432" t="str">
        <f t="shared" si="209"/>
        <v>Tristan Thompson2015-16</v>
      </c>
    </row>
    <row r="13433" spans="1:8" x14ac:dyDescent="0.35">
      <c r="A13433" t="str">
        <f>VLOOKUP(salaries_1985to2020!B:B, player_information!A:U, 21, FALSE)</f>
        <v>Tristan Thompson</v>
      </c>
      <c r="B13433" t="s">
        <v>2195</v>
      </c>
      <c r="C13433" s="4">
        <v>15330435</v>
      </c>
      <c r="D13433" t="s">
        <v>43</v>
      </c>
      <c r="E13433">
        <v>2017</v>
      </c>
      <c r="F13433">
        <v>2016</v>
      </c>
      <c r="G13433" t="s">
        <v>101</v>
      </c>
      <c r="H13433" t="str">
        <f t="shared" si="209"/>
        <v>Tristan Thompson2016-17</v>
      </c>
    </row>
    <row r="13434" spans="1:8" x14ac:dyDescent="0.35">
      <c r="A13434" t="str">
        <f>VLOOKUP(salaries_1985to2020!B:B, player_information!A:U, 21, FALSE)</f>
        <v>Tristan Thompson</v>
      </c>
      <c r="B13434" t="s">
        <v>2195</v>
      </c>
      <c r="C13434" s="4">
        <v>16400000</v>
      </c>
      <c r="D13434" t="s">
        <v>45</v>
      </c>
      <c r="E13434">
        <v>2018</v>
      </c>
      <c r="F13434">
        <v>2017</v>
      </c>
      <c r="G13434" t="s">
        <v>101</v>
      </c>
      <c r="H13434" t="str">
        <f t="shared" si="209"/>
        <v>Tristan Thompson2017-18</v>
      </c>
    </row>
    <row r="13435" spans="1:8" x14ac:dyDescent="0.35">
      <c r="A13435" t="s">
        <v>13709</v>
      </c>
      <c r="B13435" t="s">
        <v>2195</v>
      </c>
      <c r="C13435" s="4">
        <v>17469565</v>
      </c>
      <c r="D13435" t="s">
        <v>14974</v>
      </c>
      <c r="E13435">
        <v>2019</v>
      </c>
      <c r="F13435">
        <v>2018</v>
      </c>
      <c r="G13435" t="s">
        <v>101</v>
      </c>
      <c r="H13435" t="str">
        <f t="shared" si="209"/>
        <v>Tristan Thompson2018-19</v>
      </c>
    </row>
    <row r="13436" spans="1:8" x14ac:dyDescent="0.35">
      <c r="A13436" t="s">
        <v>13709</v>
      </c>
      <c r="B13436" t="s">
        <v>2195</v>
      </c>
      <c r="C13436" s="4">
        <v>18539130</v>
      </c>
      <c r="D13436" t="s">
        <v>14975</v>
      </c>
      <c r="E13436">
        <v>2020</v>
      </c>
      <c r="F13436">
        <v>2019</v>
      </c>
      <c r="G13436" t="s">
        <v>101</v>
      </c>
      <c r="H13436" t="str">
        <f t="shared" si="209"/>
        <v>Tristan Thompson2019-20</v>
      </c>
    </row>
    <row r="13437" spans="1:8" x14ac:dyDescent="0.35">
      <c r="A13437" t="str">
        <f>VLOOKUP(salaries_1985to2020!B:B, player_information!A:U, 21, FALSE)</f>
        <v>Trey Thompkins</v>
      </c>
      <c r="B13437" t="s">
        <v>2182</v>
      </c>
      <c r="C13437" s="4">
        <v>473604</v>
      </c>
      <c r="D13437" t="s">
        <v>77</v>
      </c>
      <c r="E13437">
        <v>2012</v>
      </c>
      <c r="F13437">
        <v>2011</v>
      </c>
      <c r="G13437" t="s">
        <v>49</v>
      </c>
      <c r="H13437" t="str">
        <f t="shared" si="209"/>
        <v>Trey Thompkins2011-12</v>
      </c>
    </row>
    <row r="13438" spans="1:8" x14ac:dyDescent="0.35">
      <c r="A13438" t="str">
        <f>VLOOKUP(salaries_1985to2020!B:B, player_information!A:U, 21, FALSE)</f>
        <v>Trey Thompkins</v>
      </c>
      <c r="B13438" t="s">
        <v>2182</v>
      </c>
      <c r="C13438" s="4">
        <v>762195</v>
      </c>
      <c r="D13438" t="s">
        <v>54</v>
      </c>
      <c r="E13438">
        <v>2013</v>
      </c>
      <c r="F13438">
        <v>2012</v>
      </c>
      <c r="G13438" t="s">
        <v>49</v>
      </c>
      <c r="H13438" t="str">
        <f t="shared" si="209"/>
        <v>Trey Thompkins2012-13</v>
      </c>
    </row>
    <row r="13439" spans="1:8" x14ac:dyDescent="0.35">
      <c r="A13439" t="str">
        <f>VLOOKUP(salaries_1985to2020!B:B, player_information!A:U, 21, FALSE)</f>
        <v>Al Thornton</v>
      </c>
      <c r="B13439" t="s">
        <v>2196</v>
      </c>
      <c r="C13439" s="4">
        <v>1652280</v>
      </c>
      <c r="D13439" t="s">
        <v>40</v>
      </c>
      <c r="E13439">
        <v>2008</v>
      </c>
      <c r="F13439">
        <v>2007</v>
      </c>
      <c r="G13439" t="s">
        <v>49</v>
      </c>
      <c r="H13439" t="str">
        <f t="shared" si="209"/>
        <v>Al Thornton2007-08</v>
      </c>
    </row>
    <row r="13440" spans="1:8" x14ac:dyDescent="0.35">
      <c r="A13440" t="str">
        <f>VLOOKUP(salaries_1985to2020!B:B, player_information!A:U, 21, FALSE)</f>
        <v>Al Thornton</v>
      </c>
      <c r="B13440" t="s">
        <v>2196</v>
      </c>
      <c r="C13440" s="4">
        <v>1776240</v>
      </c>
      <c r="D13440" t="s">
        <v>48</v>
      </c>
      <c r="E13440">
        <v>2009</v>
      </c>
      <c r="F13440">
        <v>2008</v>
      </c>
      <c r="G13440" t="s">
        <v>49</v>
      </c>
      <c r="H13440" t="str">
        <f t="shared" si="209"/>
        <v>Al Thornton2008-09</v>
      </c>
    </row>
    <row r="13441" spans="1:8" x14ac:dyDescent="0.35">
      <c r="A13441" t="str">
        <f>VLOOKUP(salaries_1985to2020!B:B, player_information!A:U, 21, FALSE)</f>
        <v>Al Thornton</v>
      </c>
      <c r="B13441" t="s">
        <v>2196</v>
      </c>
      <c r="C13441" s="4">
        <v>1900200</v>
      </c>
      <c r="D13441" t="s">
        <v>41</v>
      </c>
      <c r="E13441">
        <v>2010</v>
      </c>
      <c r="F13441">
        <v>2009</v>
      </c>
      <c r="G13441" t="s">
        <v>98</v>
      </c>
      <c r="H13441" t="str">
        <f t="shared" si="209"/>
        <v>Al Thornton2009-10</v>
      </c>
    </row>
    <row r="13442" spans="1:8" x14ac:dyDescent="0.35">
      <c r="A13442" t="str">
        <f>VLOOKUP(salaries_1985to2020!B:B, player_information!A:U, 21, FALSE)</f>
        <v>Al Thornton</v>
      </c>
      <c r="B13442" t="s">
        <v>2196</v>
      </c>
      <c r="C13442" s="4">
        <v>2814196</v>
      </c>
      <c r="D13442" t="s">
        <v>75</v>
      </c>
      <c r="E13442">
        <v>2011</v>
      </c>
      <c r="F13442">
        <v>2010</v>
      </c>
      <c r="G13442" t="s">
        <v>98</v>
      </c>
      <c r="H13442" t="str">
        <f t="shared" si="209"/>
        <v>Al Thornton2010-11</v>
      </c>
    </row>
    <row r="13443" spans="1:8" x14ac:dyDescent="0.35">
      <c r="A13443" t="str">
        <f>VLOOKUP(salaries_1985to2020!B:B, player_information!A:U, 21, FALSE)</f>
        <v>Bob Thornton</v>
      </c>
      <c r="B13443" t="s">
        <v>2197</v>
      </c>
      <c r="C13443" s="4">
        <v>70000</v>
      </c>
      <c r="D13443" t="s">
        <v>18</v>
      </c>
      <c r="E13443">
        <v>1986</v>
      </c>
      <c r="F13443">
        <v>1985</v>
      </c>
      <c r="G13443" t="s">
        <v>58</v>
      </c>
      <c r="H13443" t="str">
        <f t="shared" ref="H13443:H13506" si="210">_xlfn.CONCAT(A13443, D13443)</f>
        <v>Bob Thornton1985-86</v>
      </c>
    </row>
    <row r="13444" spans="1:8" x14ac:dyDescent="0.35">
      <c r="A13444" t="str">
        <f>VLOOKUP(salaries_1985to2020!B:B, player_information!A:U, 21, FALSE)</f>
        <v>Bob Thornton</v>
      </c>
      <c r="B13444" t="s">
        <v>2197</v>
      </c>
      <c r="C13444" s="4">
        <v>80000</v>
      </c>
      <c r="D13444" t="s">
        <v>181</v>
      </c>
      <c r="E13444">
        <v>1987</v>
      </c>
      <c r="F13444">
        <v>1986</v>
      </c>
      <c r="G13444" t="s">
        <v>58</v>
      </c>
      <c r="H13444" t="str">
        <f t="shared" si="210"/>
        <v>Bob Thornton1986-87</v>
      </c>
    </row>
    <row r="13445" spans="1:8" x14ac:dyDescent="0.35">
      <c r="A13445" t="str">
        <f>VLOOKUP(salaries_1985to2020!B:B, player_information!A:U, 21, FALSE)</f>
        <v>Bob Thornton</v>
      </c>
      <c r="B13445" t="s">
        <v>2197</v>
      </c>
      <c r="C13445" s="4">
        <v>125000</v>
      </c>
      <c r="D13445" t="s">
        <v>19</v>
      </c>
      <c r="E13445">
        <v>1988</v>
      </c>
      <c r="F13445">
        <v>1987</v>
      </c>
      <c r="G13445" t="s">
        <v>92</v>
      </c>
      <c r="H13445" t="str">
        <f t="shared" si="210"/>
        <v>Bob Thornton1987-88</v>
      </c>
    </row>
    <row r="13446" spans="1:8" x14ac:dyDescent="0.35">
      <c r="A13446" t="str">
        <f>VLOOKUP(salaries_1985to2020!B:B, player_information!A:U, 21, FALSE)</f>
        <v>Bob Thornton</v>
      </c>
      <c r="B13446" t="s">
        <v>2197</v>
      </c>
      <c r="C13446" s="4">
        <v>200000</v>
      </c>
      <c r="D13446" t="s">
        <v>20</v>
      </c>
      <c r="E13446">
        <v>1989</v>
      </c>
      <c r="F13446">
        <v>1988</v>
      </c>
      <c r="G13446" t="s">
        <v>92</v>
      </c>
      <c r="H13446" t="str">
        <f t="shared" si="210"/>
        <v>Bob Thornton1988-89</v>
      </c>
    </row>
    <row r="13447" spans="1:8" x14ac:dyDescent="0.35">
      <c r="A13447" t="str">
        <f>VLOOKUP(salaries_1985to2020!B:B, player_information!A:U, 21, FALSE)</f>
        <v>Bob Thornton</v>
      </c>
      <c r="B13447" t="s">
        <v>2197</v>
      </c>
      <c r="C13447" s="4">
        <v>335000</v>
      </c>
      <c r="D13447" t="s">
        <v>7</v>
      </c>
      <c r="E13447">
        <v>1991</v>
      </c>
      <c r="F13447">
        <v>1990</v>
      </c>
      <c r="G13447" t="s">
        <v>81</v>
      </c>
      <c r="H13447" t="str">
        <f t="shared" si="210"/>
        <v>Bob Thornton1990-91</v>
      </c>
    </row>
    <row r="13448" spans="1:8" x14ac:dyDescent="0.35">
      <c r="A13448" t="str">
        <f>VLOOKUP(salaries_1985to2020!B:B, player_information!A:U, 21, FALSE)</f>
        <v>Bob Thornton</v>
      </c>
      <c r="B13448" t="s">
        <v>2197</v>
      </c>
      <c r="C13448" s="4">
        <v>335000</v>
      </c>
      <c r="D13448" t="s">
        <v>9</v>
      </c>
      <c r="E13448">
        <v>1992</v>
      </c>
      <c r="F13448">
        <v>1991</v>
      </c>
      <c r="G13448" t="s">
        <v>81</v>
      </c>
      <c r="H13448" t="str">
        <f t="shared" si="210"/>
        <v>Bob Thornton1991-92</v>
      </c>
    </row>
    <row r="13449" spans="1:8" x14ac:dyDescent="0.35">
      <c r="A13449" t="str">
        <f>VLOOKUP(salaries_1985to2020!B:B, player_information!A:U, 21, FALSE)</f>
        <v>Marcus Thornton</v>
      </c>
      <c r="B13449" t="s">
        <v>2198</v>
      </c>
      <c r="C13449" s="4">
        <v>457888</v>
      </c>
      <c r="D13449" t="s">
        <v>41</v>
      </c>
      <c r="E13449">
        <v>2010</v>
      </c>
      <c r="F13449">
        <v>2009</v>
      </c>
      <c r="G13449" t="s">
        <v>99</v>
      </c>
      <c r="H13449" t="str">
        <f t="shared" si="210"/>
        <v>Marcus Thornton2009-10</v>
      </c>
    </row>
    <row r="13450" spans="1:8" x14ac:dyDescent="0.35">
      <c r="A13450" t="str">
        <f>VLOOKUP(salaries_1985to2020!B:B, player_information!A:U, 21, FALSE)</f>
        <v>Marcus Thornton</v>
      </c>
      <c r="B13450" t="s">
        <v>2198</v>
      </c>
      <c r="C13450" s="4">
        <v>762195</v>
      </c>
      <c r="D13450" t="s">
        <v>75</v>
      </c>
      <c r="E13450">
        <v>2011</v>
      </c>
      <c r="F13450">
        <v>2010</v>
      </c>
      <c r="G13450" t="s">
        <v>14</v>
      </c>
      <c r="H13450" t="str">
        <f t="shared" si="210"/>
        <v>Marcus Thornton2010-11</v>
      </c>
    </row>
    <row r="13451" spans="1:8" x14ac:dyDescent="0.35">
      <c r="A13451" t="str">
        <f>VLOOKUP(salaries_1985to2020!B:B, player_information!A:U, 21, FALSE)</f>
        <v>Marcus Thornton</v>
      </c>
      <c r="B13451" t="s">
        <v>2198</v>
      </c>
      <c r="C13451" s="4">
        <v>7000000</v>
      </c>
      <c r="D13451" t="s">
        <v>77</v>
      </c>
      <c r="E13451">
        <v>2012</v>
      </c>
      <c r="F13451">
        <v>2011</v>
      </c>
      <c r="G13451" t="s">
        <v>14</v>
      </c>
      <c r="H13451" t="str">
        <f t="shared" si="210"/>
        <v>Marcus Thornton2011-12</v>
      </c>
    </row>
    <row r="13452" spans="1:8" x14ac:dyDescent="0.35">
      <c r="A13452" t="str">
        <f>VLOOKUP(salaries_1985to2020!B:B, player_information!A:U, 21, FALSE)</f>
        <v>Marcus Thornton</v>
      </c>
      <c r="B13452" t="s">
        <v>2198</v>
      </c>
      <c r="C13452" s="4">
        <v>7525000</v>
      </c>
      <c r="D13452" t="s">
        <v>54</v>
      </c>
      <c r="E13452">
        <v>2013</v>
      </c>
      <c r="F13452">
        <v>2012</v>
      </c>
      <c r="G13452" t="s">
        <v>14</v>
      </c>
      <c r="H13452" t="str">
        <f t="shared" si="210"/>
        <v>Marcus Thornton2012-13</v>
      </c>
    </row>
    <row r="13453" spans="1:8" x14ac:dyDescent="0.35">
      <c r="A13453" t="str">
        <f>VLOOKUP(salaries_1985to2020!B:B, player_information!A:U, 21, FALSE)</f>
        <v>Marcus Thornton</v>
      </c>
      <c r="B13453" t="s">
        <v>2198</v>
      </c>
      <c r="C13453" s="4">
        <v>8050000</v>
      </c>
      <c r="D13453" t="s">
        <v>56</v>
      </c>
      <c r="E13453">
        <v>2014</v>
      </c>
      <c r="F13453">
        <v>2013</v>
      </c>
      <c r="G13453" t="s">
        <v>14</v>
      </c>
      <c r="H13453" t="str">
        <f t="shared" si="210"/>
        <v>Marcus Thornton2013-14</v>
      </c>
    </row>
    <row r="13454" spans="1:8" x14ac:dyDescent="0.35">
      <c r="A13454" t="str">
        <f>VLOOKUP(salaries_1985to2020!B:B, player_information!A:U, 21, FALSE)</f>
        <v>Marcus Thornton</v>
      </c>
      <c r="B13454" t="s">
        <v>2198</v>
      </c>
      <c r="C13454" s="4">
        <v>8575000</v>
      </c>
      <c r="D13454" t="s">
        <v>57</v>
      </c>
      <c r="E13454">
        <v>2015</v>
      </c>
      <c r="F13454">
        <v>2014</v>
      </c>
      <c r="G13454" t="s">
        <v>62</v>
      </c>
      <c r="H13454" t="str">
        <f t="shared" si="210"/>
        <v>Marcus Thornton2014-15</v>
      </c>
    </row>
    <row r="13455" spans="1:8" x14ac:dyDescent="0.35">
      <c r="A13455" t="str">
        <f>VLOOKUP(salaries_1985to2020!B:B, player_information!A:U, 21, FALSE)</f>
        <v>Marcus Thornton</v>
      </c>
      <c r="B13455" t="s">
        <v>2198</v>
      </c>
      <c r="C13455" s="4">
        <v>1186000</v>
      </c>
      <c r="D13455" t="s">
        <v>59</v>
      </c>
      <c r="E13455">
        <v>2016</v>
      </c>
      <c r="F13455">
        <v>2015</v>
      </c>
      <c r="G13455" t="s">
        <v>52</v>
      </c>
      <c r="H13455" t="str">
        <f t="shared" si="210"/>
        <v>Marcus Thornton2015-16</v>
      </c>
    </row>
    <row r="13456" spans="1:8" x14ac:dyDescent="0.35">
      <c r="A13456" t="str">
        <f>VLOOKUP(salaries_1985to2020!B:B, player_information!A:U, 21, FALSE)</f>
        <v>Marcus Thornton</v>
      </c>
      <c r="B13456" t="s">
        <v>2198</v>
      </c>
      <c r="C13456" s="4">
        <v>251107</v>
      </c>
      <c r="D13456" t="s">
        <v>59</v>
      </c>
      <c r="E13456">
        <v>2016</v>
      </c>
      <c r="F13456">
        <v>2015</v>
      </c>
      <c r="G13456" t="s">
        <v>98</v>
      </c>
      <c r="H13456" t="str">
        <f t="shared" si="210"/>
        <v>Marcus Thornton2015-16</v>
      </c>
    </row>
    <row r="13457" spans="1:8" x14ac:dyDescent="0.35">
      <c r="A13457" t="str">
        <f>VLOOKUP(salaries_1985to2020!B:B, player_information!A:U, 21, FALSE)</f>
        <v>Marcus Thornton</v>
      </c>
      <c r="B13457" t="s">
        <v>2198</v>
      </c>
      <c r="C13457" s="4">
        <v>1315448</v>
      </c>
      <c r="D13457" t="s">
        <v>43</v>
      </c>
      <c r="E13457">
        <v>2017</v>
      </c>
      <c r="F13457">
        <v>2016</v>
      </c>
      <c r="G13457" t="s">
        <v>60</v>
      </c>
      <c r="H13457" t="str">
        <f t="shared" si="210"/>
        <v>Marcus Thornton2016-17</v>
      </c>
    </row>
    <row r="13458" spans="1:8" x14ac:dyDescent="0.35">
      <c r="A13458" t="str">
        <f>VLOOKUP(salaries_1985to2020!B:B, player_information!A:U, 21, FALSE)</f>
        <v>Sindarius Thornwell</v>
      </c>
      <c r="B13458" t="s">
        <v>2199</v>
      </c>
      <c r="C13458" s="4">
        <v>815615</v>
      </c>
      <c r="D13458" t="s">
        <v>45</v>
      </c>
      <c r="E13458">
        <v>2018</v>
      </c>
      <c r="F13458">
        <v>2017</v>
      </c>
      <c r="G13458" t="s">
        <v>49</v>
      </c>
      <c r="H13458" t="str">
        <f t="shared" si="210"/>
        <v>Sindarius Thornwell2017-18</v>
      </c>
    </row>
    <row r="13459" spans="1:8" x14ac:dyDescent="0.35">
      <c r="A13459" t="s">
        <v>13728</v>
      </c>
      <c r="B13459" t="s">
        <v>2199</v>
      </c>
      <c r="C13459" s="4">
        <v>1378242</v>
      </c>
      <c r="D13459" t="s">
        <v>14974</v>
      </c>
      <c r="E13459">
        <v>2019</v>
      </c>
      <c r="F13459">
        <v>2018</v>
      </c>
      <c r="G13459" t="s">
        <v>49</v>
      </c>
      <c r="H13459" t="str">
        <f t="shared" si="210"/>
        <v>Sindarius Thornwell2018-19</v>
      </c>
    </row>
    <row r="13460" spans="1:8" x14ac:dyDescent="0.35">
      <c r="A13460" t="s">
        <v>13728</v>
      </c>
      <c r="B13460" t="s">
        <v>2199</v>
      </c>
      <c r="C13460" s="4">
        <v>183115</v>
      </c>
      <c r="D13460" t="s">
        <v>14975</v>
      </c>
      <c r="E13460">
        <v>2020</v>
      </c>
      <c r="F13460">
        <v>2019</v>
      </c>
      <c r="G13460" t="s">
        <v>87</v>
      </c>
      <c r="H13460" t="str">
        <f t="shared" si="210"/>
        <v>Sindarius Thornwell2019-20</v>
      </c>
    </row>
    <row r="13461" spans="1:8" x14ac:dyDescent="0.35">
      <c r="A13461" t="str">
        <f>VLOOKUP(salaries_1985to2020!B:B, player_information!A:U, 21, FALSE)</f>
        <v>Otis Thorpe</v>
      </c>
      <c r="B13461" t="s">
        <v>2200</v>
      </c>
      <c r="C13461" s="4">
        <v>225000</v>
      </c>
      <c r="D13461" t="s">
        <v>16</v>
      </c>
      <c r="E13461">
        <v>1985</v>
      </c>
      <c r="F13461">
        <v>1984</v>
      </c>
      <c r="G13461" t="s">
        <v>390</v>
      </c>
      <c r="H13461" t="str">
        <f t="shared" si="210"/>
        <v>Otis Thorpe1984-85</v>
      </c>
    </row>
    <row r="13462" spans="1:8" x14ac:dyDescent="0.35">
      <c r="A13462" t="str">
        <f>VLOOKUP(salaries_1985to2020!B:B, player_information!A:U, 21, FALSE)</f>
        <v>Otis Thorpe</v>
      </c>
      <c r="B13462" t="s">
        <v>2200</v>
      </c>
      <c r="C13462" s="4">
        <v>297500</v>
      </c>
      <c r="D13462" t="s">
        <v>18</v>
      </c>
      <c r="E13462">
        <v>1986</v>
      </c>
      <c r="F13462">
        <v>1985</v>
      </c>
      <c r="G13462" t="s">
        <v>14</v>
      </c>
      <c r="H13462" t="str">
        <f t="shared" si="210"/>
        <v>Otis Thorpe1985-86</v>
      </c>
    </row>
    <row r="13463" spans="1:8" x14ac:dyDescent="0.35">
      <c r="A13463" t="str">
        <f>VLOOKUP(salaries_1985to2020!B:B, player_information!A:U, 21, FALSE)</f>
        <v>Otis Thorpe</v>
      </c>
      <c r="B13463" t="s">
        <v>2200</v>
      </c>
      <c r="C13463" s="4">
        <v>337500</v>
      </c>
      <c r="D13463" t="s">
        <v>19</v>
      </c>
      <c r="E13463">
        <v>1988</v>
      </c>
      <c r="F13463">
        <v>1987</v>
      </c>
      <c r="G13463" t="s">
        <v>14</v>
      </c>
      <c r="H13463" t="str">
        <f t="shared" si="210"/>
        <v>Otis Thorpe1987-88</v>
      </c>
    </row>
    <row r="13464" spans="1:8" x14ac:dyDescent="0.35">
      <c r="A13464" t="str">
        <f>VLOOKUP(salaries_1985to2020!B:B, player_information!A:U, 21, FALSE)</f>
        <v>Otis Thorpe</v>
      </c>
      <c r="B13464" t="s">
        <v>2200</v>
      </c>
      <c r="C13464" s="4">
        <v>1100000</v>
      </c>
      <c r="D13464" t="s">
        <v>20</v>
      </c>
      <c r="E13464">
        <v>1989</v>
      </c>
      <c r="F13464">
        <v>1988</v>
      </c>
      <c r="G13464" t="s">
        <v>52</v>
      </c>
      <c r="H13464" t="str">
        <f t="shared" si="210"/>
        <v>Otis Thorpe1988-89</v>
      </c>
    </row>
    <row r="13465" spans="1:8" x14ac:dyDescent="0.35">
      <c r="A13465" t="str">
        <f>VLOOKUP(salaries_1985to2020!B:B, player_information!A:U, 21, FALSE)</f>
        <v>Otis Thorpe</v>
      </c>
      <c r="B13465" t="s">
        <v>2200</v>
      </c>
      <c r="C13465" s="4">
        <v>1100000</v>
      </c>
      <c r="D13465" t="s">
        <v>184</v>
      </c>
      <c r="E13465">
        <v>1990</v>
      </c>
      <c r="F13465">
        <v>1989</v>
      </c>
      <c r="G13465" t="s">
        <v>52</v>
      </c>
      <c r="H13465" t="str">
        <f t="shared" si="210"/>
        <v>Otis Thorpe1989-90</v>
      </c>
    </row>
    <row r="13466" spans="1:8" x14ac:dyDescent="0.35">
      <c r="A13466" t="str">
        <f>VLOOKUP(salaries_1985to2020!B:B, player_information!A:U, 21, FALSE)</f>
        <v>Otis Thorpe</v>
      </c>
      <c r="B13466" t="s">
        <v>2200</v>
      </c>
      <c r="C13466" s="4">
        <v>1760000</v>
      </c>
      <c r="D13466" t="s">
        <v>7</v>
      </c>
      <c r="E13466">
        <v>1991</v>
      </c>
      <c r="F13466">
        <v>1990</v>
      </c>
      <c r="G13466" t="s">
        <v>52</v>
      </c>
      <c r="H13466" t="str">
        <f t="shared" si="210"/>
        <v>Otis Thorpe1990-91</v>
      </c>
    </row>
    <row r="13467" spans="1:8" x14ac:dyDescent="0.35">
      <c r="A13467" t="str">
        <f>VLOOKUP(salaries_1985to2020!B:B, player_information!A:U, 21, FALSE)</f>
        <v>Otis Thorpe</v>
      </c>
      <c r="B13467" t="s">
        <v>2200</v>
      </c>
      <c r="C13467" s="4">
        <v>1786000</v>
      </c>
      <c r="D13467" t="s">
        <v>9</v>
      </c>
      <c r="E13467">
        <v>1992</v>
      </c>
      <c r="F13467">
        <v>1991</v>
      </c>
      <c r="G13467" t="s">
        <v>52</v>
      </c>
      <c r="H13467" t="str">
        <f t="shared" si="210"/>
        <v>Otis Thorpe1991-92</v>
      </c>
    </row>
    <row r="13468" spans="1:8" x14ac:dyDescent="0.35">
      <c r="A13468" t="str">
        <f>VLOOKUP(salaries_1985to2020!B:B, player_information!A:U, 21, FALSE)</f>
        <v>Otis Thorpe</v>
      </c>
      <c r="B13468" t="s">
        <v>2200</v>
      </c>
      <c r="C13468" s="4">
        <v>2102000</v>
      </c>
      <c r="D13468" t="s">
        <v>10</v>
      </c>
      <c r="E13468">
        <v>1993</v>
      </c>
      <c r="F13468">
        <v>1992</v>
      </c>
      <c r="G13468" t="s">
        <v>52</v>
      </c>
      <c r="H13468" t="str">
        <f t="shared" si="210"/>
        <v>Otis Thorpe1992-93</v>
      </c>
    </row>
    <row r="13469" spans="1:8" x14ac:dyDescent="0.35">
      <c r="A13469" t="str">
        <f>VLOOKUP(salaries_1985to2020!B:B, player_information!A:U, 21, FALSE)</f>
        <v>Otis Thorpe</v>
      </c>
      <c r="B13469" t="s">
        <v>2200</v>
      </c>
      <c r="C13469" s="4">
        <v>2418000</v>
      </c>
      <c r="D13469" t="s">
        <v>12</v>
      </c>
      <c r="E13469">
        <v>1994</v>
      </c>
      <c r="F13469">
        <v>1993</v>
      </c>
      <c r="G13469" t="s">
        <v>52</v>
      </c>
      <c r="H13469" t="str">
        <f t="shared" si="210"/>
        <v>Otis Thorpe1993-94</v>
      </c>
    </row>
    <row r="13470" spans="1:8" x14ac:dyDescent="0.35">
      <c r="A13470" t="str">
        <f>VLOOKUP(salaries_1985to2020!B:B, player_information!A:U, 21, FALSE)</f>
        <v>Otis Thorpe</v>
      </c>
      <c r="B13470" t="s">
        <v>2200</v>
      </c>
      <c r="C13470" s="4">
        <v>2578400</v>
      </c>
      <c r="D13470" t="s">
        <v>13</v>
      </c>
      <c r="E13470">
        <v>1995</v>
      </c>
      <c r="F13470">
        <v>1994</v>
      </c>
      <c r="G13470" t="s">
        <v>52</v>
      </c>
      <c r="H13470" t="str">
        <f t="shared" si="210"/>
        <v>Otis Thorpe1994-95</v>
      </c>
    </row>
    <row r="13471" spans="1:8" x14ac:dyDescent="0.35">
      <c r="A13471" t="str">
        <f>VLOOKUP(salaries_1985to2020!B:B, player_information!A:U, 21, FALSE)</f>
        <v>Otis Thorpe</v>
      </c>
      <c r="B13471" t="s">
        <v>2200</v>
      </c>
      <c r="C13471" s="4">
        <v>2607000</v>
      </c>
      <c r="D13471" t="s">
        <v>23</v>
      </c>
      <c r="E13471">
        <v>1996</v>
      </c>
      <c r="F13471">
        <v>1995</v>
      </c>
      <c r="G13471" t="s">
        <v>47</v>
      </c>
      <c r="H13471" t="str">
        <f t="shared" si="210"/>
        <v>Otis Thorpe1995-96</v>
      </c>
    </row>
    <row r="13472" spans="1:8" x14ac:dyDescent="0.35">
      <c r="A13472" t="str">
        <f>VLOOKUP(salaries_1985to2020!B:B, player_information!A:U, 21, FALSE)</f>
        <v>Otis Thorpe</v>
      </c>
      <c r="B13472" t="s">
        <v>2200</v>
      </c>
      <c r="C13472" s="4">
        <v>7000000</v>
      </c>
      <c r="D13472" t="s">
        <v>24</v>
      </c>
      <c r="E13472">
        <v>1997</v>
      </c>
      <c r="F13472">
        <v>1996</v>
      </c>
      <c r="G13472" t="s">
        <v>47</v>
      </c>
      <c r="H13472" t="str">
        <f t="shared" si="210"/>
        <v>Otis Thorpe1996-97</v>
      </c>
    </row>
    <row r="13473" spans="1:8" x14ac:dyDescent="0.35">
      <c r="A13473" t="str">
        <f>VLOOKUP(salaries_1985to2020!B:B, player_information!A:U, 21, FALSE)</f>
        <v>Otis Thorpe</v>
      </c>
      <c r="B13473" t="s">
        <v>2200</v>
      </c>
      <c r="C13473" s="4">
        <v>5700000</v>
      </c>
      <c r="D13473" t="s">
        <v>25</v>
      </c>
      <c r="E13473">
        <v>1998</v>
      </c>
      <c r="F13473">
        <v>1997</v>
      </c>
      <c r="G13473" t="s">
        <v>27</v>
      </c>
      <c r="H13473" t="str">
        <f t="shared" si="210"/>
        <v>Otis Thorpe1997-98</v>
      </c>
    </row>
    <row r="13474" spans="1:8" x14ac:dyDescent="0.35">
      <c r="A13474" t="str">
        <f>VLOOKUP(salaries_1985to2020!B:B, player_information!A:U, 21, FALSE)</f>
        <v>Otis Thorpe</v>
      </c>
      <c r="B13474" t="s">
        <v>2200</v>
      </c>
      <c r="C13474" s="4">
        <v>4400000</v>
      </c>
      <c r="D13474" t="s">
        <v>29</v>
      </c>
      <c r="E13474">
        <v>1999</v>
      </c>
      <c r="F13474">
        <v>1998</v>
      </c>
      <c r="G13474" t="s">
        <v>98</v>
      </c>
      <c r="H13474" t="str">
        <f t="shared" si="210"/>
        <v>Otis Thorpe1998-99</v>
      </c>
    </row>
    <row r="13475" spans="1:8" x14ac:dyDescent="0.35">
      <c r="A13475" t="str">
        <f>VLOOKUP(salaries_1985to2020!B:B, player_information!A:U, 21, FALSE)</f>
        <v>Otis Thorpe</v>
      </c>
      <c r="B13475" t="s">
        <v>2200</v>
      </c>
      <c r="C13475" s="4">
        <v>2000000</v>
      </c>
      <c r="D13475" t="s">
        <v>30</v>
      </c>
      <c r="E13475">
        <v>2000</v>
      </c>
      <c r="F13475">
        <v>1999</v>
      </c>
      <c r="G13475" t="s">
        <v>73</v>
      </c>
      <c r="H13475" t="str">
        <f t="shared" si="210"/>
        <v>Otis Thorpe1999-00</v>
      </c>
    </row>
    <row r="13476" spans="1:8" x14ac:dyDescent="0.35">
      <c r="A13476" t="str">
        <f>VLOOKUP(salaries_1985to2020!B:B, player_information!A:U, 21, FALSE)</f>
        <v>Otis Thorpe</v>
      </c>
      <c r="B13476" t="s">
        <v>2200</v>
      </c>
      <c r="C13476" s="4">
        <v>2200000</v>
      </c>
      <c r="D13476" t="s">
        <v>26</v>
      </c>
      <c r="E13476">
        <v>2001</v>
      </c>
      <c r="F13476">
        <v>2000</v>
      </c>
      <c r="G13476" t="s">
        <v>69</v>
      </c>
      <c r="H13476" t="str">
        <f t="shared" si="210"/>
        <v>Otis Thorpe2000-01</v>
      </c>
    </row>
    <row r="13477" spans="1:8" x14ac:dyDescent="0.35">
      <c r="A13477" t="str">
        <f>VLOOKUP(salaries_1985to2020!B:B, player_information!A:U, 21, FALSE)</f>
        <v>Sedale Threatt</v>
      </c>
      <c r="B13477" t="s">
        <v>2201</v>
      </c>
      <c r="C13477" s="4">
        <v>78000</v>
      </c>
      <c r="D13477" t="s">
        <v>16</v>
      </c>
      <c r="E13477">
        <v>1985</v>
      </c>
      <c r="F13477">
        <v>1984</v>
      </c>
      <c r="G13477" t="s">
        <v>92</v>
      </c>
      <c r="H13477" t="str">
        <f t="shared" si="210"/>
        <v>Sedale Threatt1984-85</v>
      </c>
    </row>
    <row r="13478" spans="1:8" x14ac:dyDescent="0.35">
      <c r="A13478" t="str">
        <f>VLOOKUP(salaries_1985to2020!B:B, player_information!A:U, 21, FALSE)</f>
        <v>Sedale Threatt</v>
      </c>
      <c r="B13478" t="s">
        <v>2201</v>
      </c>
      <c r="C13478" s="4">
        <v>113000</v>
      </c>
      <c r="D13478" t="s">
        <v>18</v>
      </c>
      <c r="E13478">
        <v>1986</v>
      </c>
      <c r="F13478">
        <v>1985</v>
      </c>
      <c r="G13478" t="s">
        <v>92</v>
      </c>
      <c r="H13478" t="str">
        <f t="shared" si="210"/>
        <v>Sedale Threatt1985-86</v>
      </c>
    </row>
    <row r="13479" spans="1:8" x14ac:dyDescent="0.35">
      <c r="A13479" t="str">
        <f>VLOOKUP(salaries_1985to2020!B:B, player_information!A:U, 21, FALSE)</f>
        <v>Sedale Threatt</v>
      </c>
      <c r="B13479" t="s">
        <v>2201</v>
      </c>
      <c r="C13479" s="4">
        <v>270000</v>
      </c>
      <c r="D13479" t="s">
        <v>19</v>
      </c>
      <c r="E13479">
        <v>1988</v>
      </c>
      <c r="F13479">
        <v>1987</v>
      </c>
      <c r="G13479" t="s">
        <v>113</v>
      </c>
      <c r="H13479" t="str">
        <f t="shared" si="210"/>
        <v>Sedale Threatt1987-88</v>
      </c>
    </row>
    <row r="13480" spans="1:8" x14ac:dyDescent="0.35">
      <c r="A13480" t="str">
        <f>VLOOKUP(salaries_1985to2020!B:B, player_information!A:U, 21, FALSE)</f>
        <v>Sedale Threatt</v>
      </c>
      <c r="B13480" t="s">
        <v>2201</v>
      </c>
      <c r="C13480" s="4">
        <v>275000</v>
      </c>
      <c r="D13480" t="s">
        <v>20</v>
      </c>
      <c r="E13480">
        <v>1989</v>
      </c>
      <c r="F13480">
        <v>1988</v>
      </c>
      <c r="G13480" t="s">
        <v>113</v>
      </c>
      <c r="H13480" t="str">
        <f t="shared" si="210"/>
        <v>Sedale Threatt1988-89</v>
      </c>
    </row>
    <row r="13481" spans="1:8" x14ac:dyDescent="0.35">
      <c r="A13481" t="str">
        <f>VLOOKUP(salaries_1985to2020!B:B, player_information!A:U, 21, FALSE)</f>
        <v>Sedale Threatt</v>
      </c>
      <c r="B13481" t="s">
        <v>2201</v>
      </c>
      <c r="C13481" s="4">
        <v>650000</v>
      </c>
      <c r="D13481" t="s">
        <v>7</v>
      </c>
      <c r="E13481">
        <v>1991</v>
      </c>
      <c r="F13481">
        <v>1990</v>
      </c>
      <c r="G13481" t="s">
        <v>113</v>
      </c>
      <c r="H13481" t="str">
        <f t="shared" si="210"/>
        <v>Sedale Threatt1990-91</v>
      </c>
    </row>
    <row r="13482" spans="1:8" x14ac:dyDescent="0.35">
      <c r="A13482" t="str">
        <f>VLOOKUP(salaries_1985to2020!B:B, player_information!A:U, 21, FALSE)</f>
        <v>Sedale Threatt</v>
      </c>
      <c r="B13482" t="s">
        <v>2201</v>
      </c>
      <c r="C13482" s="4">
        <v>612000</v>
      </c>
      <c r="D13482" t="s">
        <v>9</v>
      </c>
      <c r="E13482">
        <v>1992</v>
      </c>
      <c r="F13482">
        <v>1991</v>
      </c>
      <c r="G13482" t="s">
        <v>17</v>
      </c>
      <c r="H13482" t="str">
        <f t="shared" si="210"/>
        <v>Sedale Threatt1991-92</v>
      </c>
    </row>
    <row r="13483" spans="1:8" x14ac:dyDescent="0.35">
      <c r="A13483" t="str">
        <f>VLOOKUP(salaries_1985to2020!B:B, player_information!A:U, 21, FALSE)</f>
        <v>Sedale Threatt</v>
      </c>
      <c r="B13483" t="s">
        <v>2201</v>
      </c>
      <c r="C13483" s="4">
        <v>796000</v>
      </c>
      <c r="D13483" t="s">
        <v>10</v>
      </c>
      <c r="E13483">
        <v>1993</v>
      </c>
      <c r="F13483">
        <v>1992</v>
      </c>
      <c r="G13483" t="s">
        <v>17</v>
      </c>
      <c r="H13483" t="str">
        <f t="shared" si="210"/>
        <v>Sedale Threatt1992-93</v>
      </c>
    </row>
    <row r="13484" spans="1:8" x14ac:dyDescent="0.35">
      <c r="A13484" t="str">
        <f>VLOOKUP(salaries_1985to2020!B:B, player_information!A:U, 21, FALSE)</f>
        <v>Sedale Threatt</v>
      </c>
      <c r="B13484" t="s">
        <v>2201</v>
      </c>
      <c r="C13484" s="4">
        <v>2400000</v>
      </c>
      <c r="D13484" t="s">
        <v>12</v>
      </c>
      <c r="E13484">
        <v>1994</v>
      </c>
      <c r="F13484">
        <v>1993</v>
      </c>
      <c r="G13484" t="s">
        <v>17</v>
      </c>
      <c r="H13484" t="str">
        <f t="shared" si="210"/>
        <v>Sedale Threatt1993-94</v>
      </c>
    </row>
    <row r="13485" spans="1:8" x14ac:dyDescent="0.35">
      <c r="A13485" t="str">
        <f>VLOOKUP(salaries_1985to2020!B:B, player_information!A:U, 21, FALSE)</f>
        <v>Sedale Threatt</v>
      </c>
      <c r="B13485" t="s">
        <v>2201</v>
      </c>
      <c r="C13485" s="4">
        <v>2400000</v>
      </c>
      <c r="D13485" t="s">
        <v>13</v>
      </c>
      <c r="E13485">
        <v>1995</v>
      </c>
      <c r="F13485">
        <v>1994</v>
      </c>
      <c r="G13485" t="s">
        <v>17</v>
      </c>
      <c r="H13485" t="str">
        <f t="shared" si="210"/>
        <v>Sedale Threatt1994-95</v>
      </c>
    </row>
    <row r="13486" spans="1:8" x14ac:dyDescent="0.35">
      <c r="A13486" t="str">
        <f>VLOOKUP(salaries_1985to2020!B:B, player_information!A:U, 21, FALSE)</f>
        <v>Sedale Threatt</v>
      </c>
      <c r="B13486" t="s">
        <v>2201</v>
      </c>
      <c r="C13486" s="4">
        <v>2400000</v>
      </c>
      <c r="D13486" t="s">
        <v>23</v>
      </c>
      <c r="E13486">
        <v>1996</v>
      </c>
      <c r="F13486">
        <v>1995</v>
      </c>
      <c r="G13486" t="s">
        <v>17</v>
      </c>
      <c r="H13486" t="str">
        <f t="shared" si="210"/>
        <v>Sedale Threatt1995-96</v>
      </c>
    </row>
    <row r="13487" spans="1:8" x14ac:dyDescent="0.35">
      <c r="A13487" t="s">
        <v>15022</v>
      </c>
      <c r="B13487" t="s">
        <v>15114</v>
      </c>
      <c r="C13487" s="4">
        <v>2582160</v>
      </c>
      <c r="D13487" t="s">
        <v>14975</v>
      </c>
      <c r="E13487">
        <v>2020</v>
      </c>
      <c r="F13487">
        <v>2019</v>
      </c>
      <c r="G13487" t="s">
        <v>92</v>
      </c>
      <c r="H13487" t="str">
        <f t="shared" si="210"/>
        <v>Matisse Thybulle2019-20</v>
      </c>
    </row>
    <row r="13488" spans="1:8" x14ac:dyDescent="0.35">
      <c r="A13488" t="str">
        <f>VLOOKUP(salaries_1985to2020!B:B, player_information!A:U, 21, FALSE)</f>
        <v>Jamaal Tinsley</v>
      </c>
      <c r="B13488" t="s">
        <v>2202</v>
      </c>
      <c r="C13488" s="4">
        <v>749160</v>
      </c>
      <c r="D13488" t="s">
        <v>31</v>
      </c>
      <c r="E13488">
        <v>2002</v>
      </c>
      <c r="F13488">
        <v>2001</v>
      </c>
      <c r="G13488" t="s">
        <v>109</v>
      </c>
      <c r="H13488" t="str">
        <f t="shared" si="210"/>
        <v>Jamaal Tinsley2001-02</v>
      </c>
    </row>
    <row r="13489" spans="1:8" x14ac:dyDescent="0.35">
      <c r="A13489" t="str">
        <f>VLOOKUP(salaries_1985to2020!B:B, player_information!A:U, 21, FALSE)</f>
        <v>Jamaal Tinsley</v>
      </c>
      <c r="B13489" t="s">
        <v>2202</v>
      </c>
      <c r="C13489" s="4">
        <v>805320</v>
      </c>
      <c r="D13489" t="s">
        <v>32</v>
      </c>
      <c r="E13489">
        <v>2003</v>
      </c>
      <c r="F13489">
        <v>2002</v>
      </c>
      <c r="G13489" t="s">
        <v>109</v>
      </c>
      <c r="H13489" t="str">
        <f t="shared" si="210"/>
        <v>Jamaal Tinsley2002-03</v>
      </c>
    </row>
    <row r="13490" spans="1:8" x14ac:dyDescent="0.35">
      <c r="A13490" t="str">
        <f>VLOOKUP(salaries_1985to2020!B:B, player_information!A:U, 21, FALSE)</f>
        <v>Jamaal Tinsley</v>
      </c>
      <c r="B13490" t="s">
        <v>2202</v>
      </c>
      <c r="C13490" s="4">
        <v>861600</v>
      </c>
      <c r="D13490" t="s">
        <v>34</v>
      </c>
      <c r="E13490">
        <v>2004</v>
      </c>
      <c r="F13490">
        <v>2003</v>
      </c>
      <c r="G13490" t="s">
        <v>109</v>
      </c>
      <c r="H13490" t="str">
        <f t="shared" si="210"/>
        <v>Jamaal Tinsley2003-04</v>
      </c>
    </row>
    <row r="13491" spans="1:8" x14ac:dyDescent="0.35">
      <c r="A13491" t="str">
        <f>VLOOKUP(salaries_1985to2020!B:B, player_information!A:U, 21, FALSE)</f>
        <v>Jamaal Tinsley</v>
      </c>
      <c r="B13491" t="s">
        <v>2202</v>
      </c>
      <c r="C13491" s="4">
        <v>1554326</v>
      </c>
      <c r="D13491" t="s">
        <v>35</v>
      </c>
      <c r="E13491">
        <v>2005</v>
      </c>
      <c r="F13491">
        <v>2004</v>
      </c>
      <c r="G13491" t="s">
        <v>109</v>
      </c>
      <c r="H13491" t="str">
        <f t="shared" si="210"/>
        <v>Jamaal Tinsley2004-05</v>
      </c>
    </row>
    <row r="13492" spans="1:8" x14ac:dyDescent="0.35">
      <c r="A13492" t="str">
        <f>VLOOKUP(salaries_1985to2020!B:B, player_information!A:U, 21, FALSE)</f>
        <v>Jamaal Tinsley</v>
      </c>
      <c r="B13492" t="s">
        <v>2202</v>
      </c>
      <c r="C13492" s="4">
        <v>5400000</v>
      </c>
      <c r="D13492" t="s">
        <v>36</v>
      </c>
      <c r="E13492">
        <v>2006</v>
      </c>
      <c r="F13492">
        <v>2005</v>
      </c>
      <c r="G13492" t="s">
        <v>109</v>
      </c>
      <c r="H13492" t="str">
        <f t="shared" si="210"/>
        <v>Jamaal Tinsley2005-06</v>
      </c>
    </row>
    <row r="13493" spans="1:8" x14ac:dyDescent="0.35">
      <c r="A13493" t="str">
        <f>VLOOKUP(salaries_1985to2020!B:B, player_information!A:U, 21, FALSE)</f>
        <v>Jamaal Tinsley</v>
      </c>
      <c r="B13493" t="s">
        <v>2202</v>
      </c>
      <c r="C13493" s="4">
        <v>5850000</v>
      </c>
      <c r="D13493" t="s">
        <v>37</v>
      </c>
      <c r="E13493">
        <v>2007</v>
      </c>
      <c r="F13493">
        <v>2006</v>
      </c>
      <c r="G13493" t="s">
        <v>109</v>
      </c>
      <c r="H13493" t="str">
        <f t="shared" si="210"/>
        <v>Jamaal Tinsley2006-07</v>
      </c>
    </row>
    <row r="13494" spans="1:8" x14ac:dyDescent="0.35">
      <c r="A13494" t="str">
        <f>VLOOKUP(salaries_1985to2020!B:B, player_information!A:U, 21, FALSE)</f>
        <v>Jamaal Tinsley</v>
      </c>
      <c r="B13494" t="s">
        <v>2202</v>
      </c>
      <c r="C13494" s="4">
        <v>6300000</v>
      </c>
      <c r="D13494" t="s">
        <v>40</v>
      </c>
      <c r="E13494">
        <v>2008</v>
      </c>
      <c r="F13494">
        <v>2007</v>
      </c>
      <c r="G13494" t="s">
        <v>109</v>
      </c>
      <c r="H13494" t="str">
        <f t="shared" si="210"/>
        <v>Jamaal Tinsley2007-08</v>
      </c>
    </row>
    <row r="13495" spans="1:8" x14ac:dyDescent="0.35">
      <c r="A13495" t="str">
        <f>VLOOKUP(salaries_1985to2020!B:B, player_information!A:U, 21, FALSE)</f>
        <v>Jamaal Tinsley</v>
      </c>
      <c r="B13495" t="s">
        <v>2202</v>
      </c>
      <c r="C13495" s="4">
        <v>6750000</v>
      </c>
      <c r="D13495" t="s">
        <v>48</v>
      </c>
      <c r="E13495">
        <v>2009</v>
      </c>
      <c r="F13495">
        <v>2008</v>
      </c>
      <c r="G13495" t="s">
        <v>109</v>
      </c>
      <c r="H13495" t="str">
        <f t="shared" si="210"/>
        <v>Jamaal Tinsley2008-09</v>
      </c>
    </row>
    <row r="13496" spans="1:8" x14ac:dyDescent="0.35">
      <c r="A13496" t="str">
        <f>VLOOKUP(salaries_1985to2020!B:B, player_information!A:U, 21, FALSE)</f>
        <v>Jamaal Tinsley</v>
      </c>
      <c r="B13496" t="s">
        <v>2202</v>
      </c>
      <c r="C13496" s="4">
        <v>5200000</v>
      </c>
      <c r="D13496" t="s">
        <v>41</v>
      </c>
      <c r="E13496">
        <v>2010</v>
      </c>
      <c r="F13496">
        <v>2009</v>
      </c>
      <c r="G13496" t="s">
        <v>109</v>
      </c>
      <c r="H13496" t="str">
        <f t="shared" si="210"/>
        <v>Jamaal Tinsley2009-10</v>
      </c>
    </row>
    <row r="13497" spans="1:8" x14ac:dyDescent="0.35">
      <c r="A13497" t="str">
        <f>VLOOKUP(salaries_1985to2020!B:B, player_information!A:U, 21, FALSE)</f>
        <v>Jamaal Tinsley</v>
      </c>
      <c r="B13497" t="s">
        <v>2202</v>
      </c>
      <c r="C13497" s="4">
        <v>990300</v>
      </c>
      <c r="D13497" t="s">
        <v>41</v>
      </c>
      <c r="E13497">
        <v>2010</v>
      </c>
      <c r="F13497">
        <v>2009</v>
      </c>
      <c r="G13497" t="s">
        <v>66</v>
      </c>
      <c r="H13497" t="str">
        <f t="shared" si="210"/>
        <v>Jamaal Tinsley2009-10</v>
      </c>
    </row>
    <row r="13498" spans="1:8" x14ac:dyDescent="0.35">
      <c r="A13498" t="str">
        <f>VLOOKUP(salaries_1985to2020!B:B, player_information!A:U, 21, FALSE)</f>
        <v>Jamaal Tinsley</v>
      </c>
      <c r="B13498" t="s">
        <v>2202</v>
      </c>
      <c r="C13498" s="4">
        <v>5500000</v>
      </c>
      <c r="D13498" t="s">
        <v>75</v>
      </c>
      <c r="E13498">
        <v>2011</v>
      </c>
      <c r="F13498">
        <v>2010</v>
      </c>
      <c r="G13498" t="s">
        <v>109</v>
      </c>
      <c r="H13498" t="str">
        <f t="shared" si="210"/>
        <v>Jamaal Tinsley2010-11</v>
      </c>
    </row>
    <row r="13499" spans="1:8" x14ac:dyDescent="0.35">
      <c r="A13499" t="str">
        <f>VLOOKUP(salaries_1985to2020!B:B, player_information!A:U, 21, FALSE)</f>
        <v>Wayman Tisdale</v>
      </c>
      <c r="B13499" t="s">
        <v>2203</v>
      </c>
      <c r="C13499" s="4">
        <v>987000</v>
      </c>
      <c r="D13499" t="s">
        <v>18</v>
      </c>
      <c r="E13499">
        <v>1986</v>
      </c>
      <c r="F13499">
        <v>1985</v>
      </c>
      <c r="G13499" t="s">
        <v>109</v>
      </c>
      <c r="H13499" t="str">
        <f t="shared" si="210"/>
        <v>Wayman Tisdale1985-86</v>
      </c>
    </row>
    <row r="13500" spans="1:8" x14ac:dyDescent="0.35">
      <c r="A13500" t="str">
        <f>VLOOKUP(salaries_1985to2020!B:B, player_information!A:U, 21, FALSE)</f>
        <v>Wayman Tisdale</v>
      </c>
      <c r="B13500" t="s">
        <v>2203</v>
      </c>
      <c r="C13500" s="4">
        <v>1000000</v>
      </c>
      <c r="D13500" t="s">
        <v>19</v>
      </c>
      <c r="E13500">
        <v>1988</v>
      </c>
      <c r="F13500">
        <v>1987</v>
      </c>
      <c r="G13500" t="s">
        <v>109</v>
      </c>
      <c r="H13500" t="str">
        <f t="shared" si="210"/>
        <v>Wayman Tisdale1987-88</v>
      </c>
    </row>
    <row r="13501" spans="1:8" x14ac:dyDescent="0.35">
      <c r="A13501" t="str">
        <f>VLOOKUP(salaries_1985to2020!B:B, player_information!A:U, 21, FALSE)</f>
        <v>Wayman Tisdale</v>
      </c>
      <c r="B13501" t="s">
        <v>2203</v>
      </c>
      <c r="C13501" s="4">
        <v>1000000</v>
      </c>
      <c r="D13501" t="s">
        <v>20</v>
      </c>
      <c r="E13501">
        <v>1989</v>
      </c>
      <c r="F13501">
        <v>1988</v>
      </c>
      <c r="G13501" t="s">
        <v>109</v>
      </c>
      <c r="H13501" t="str">
        <f t="shared" si="210"/>
        <v>Wayman Tisdale1988-89</v>
      </c>
    </row>
    <row r="13502" spans="1:8" x14ac:dyDescent="0.35">
      <c r="A13502" t="str">
        <f>VLOOKUP(salaries_1985to2020!B:B, player_information!A:U, 21, FALSE)</f>
        <v>Wayman Tisdale</v>
      </c>
      <c r="B13502" t="s">
        <v>2203</v>
      </c>
      <c r="C13502" s="4">
        <v>2500000</v>
      </c>
      <c r="D13502" t="s">
        <v>184</v>
      </c>
      <c r="E13502">
        <v>1990</v>
      </c>
      <c r="F13502">
        <v>1989</v>
      </c>
      <c r="G13502" t="s">
        <v>14</v>
      </c>
      <c r="H13502" t="str">
        <f t="shared" si="210"/>
        <v>Wayman Tisdale1989-90</v>
      </c>
    </row>
    <row r="13503" spans="1:8" x14ac:dyDescent="0.35">
      <c r="A13503" t="str">
        <f>VLOOKUP(salaries_1985to2020!B:B, player_information!A:U, 21, FALSE)</f>
        <v>Wayman Tisdale</v>
      </c>
      <c r="B13503" t="s">
        <v>2203</v>
      </c>
      <c r="C13503" s="4">
        <v>2330000</v>
      </c>
      <c r="D13503" t="s">
        <v>7</v>
      </c>
      <c r="E13503">
        <v>1991</v>
      </c>
      <c r="F13503">
        <v>1990</v>
      </c>
      <c r="G13503" t="s">
        <v>14</v>
      </c>
      <c r="H13503" t="str">
        <f t="shared" si="210"/>
        <v>Wayman Tisdale1990-91</v>
      </c>
    </row>
    <row r="13504" spans="1:8" x14ac:dyDescent="0.35">
      <c r="A13504" t="str">
        <f>VLOOKUP(salaries_1985to2020!B:B, player_information!A:U, 21, FALSE)</f>
        <v>Wayman Tisdale</v>
      </c>
      <c r="B13504" t="s">
        <v>2203</v>
      </c>
      <c r="C13504" s="4">
        <v>2333000</v>
      </c>
      <c r="D13504" t="s">
        <v>9</v>
      </c>
      <c r="E13504">
        <v>1992</v>
      </c>
      <c r="F13504">
        <v>1991</v>
      </c>
      <c r="G13504" t="s">
        <v>14</v>
      </c>
      <c r="H13504" t="str">
        <f t="shared" si="210"/>
        <v>Wayman Tisdale1991-92</v>
      </c>
    </row>
    <row r="13505" spans="1:8" x14ac:dyDescent="0.35">
      <c r="A13505" t="str">
        <f>VLOOKUP(salaries_1985to2020!B:B, player_information!A:U, 21, FALSE)</f>
        <v>Wayman Tisdale</v>
      </c>
      <c r="B13505" t="s">
        <v>2203</v>
      </c>
      <c r="C13505" s="4">
        <v>2333000</v>
      </c>
      <c r="D13505" t="s">
        <v>10</v>
      </c>
      <c r="E13505">
        <v>1993</v>
      </c>
      <c r="F13505">
        <v>1992</v>
      </c>
      <c r="G13505" t="s">
        <v>14</v>
      </c>
      <c r="H13505" t="str">
        <f t="shared" si="210"/>
        <v>Wayman Tisdale1992-93</v>
      </c>
    </row>
    <row r="13506" spans="1:8" x14ac:dyDescent="0.35">
      <c r="A13506" t="str">
        <f>VLOOKUP(salaries_1985to2020!B:B, player_information!A:U, 21, FALSE)</f>
        <v>Wayman Tisdale</v>
      </c>
      <c r="B13506" t="s">
        <v>2203</v>
      </c>
      <c r="C13506" s="4">
        <v>2333000</v>
      </c>
      <c r="D13506" t="s">
        <v>12</v>
      </c>
      <c r="E13506">
        <v>1994</v>
      </c>
      <c r="F13506">
        <v>1993</v>
      </c>
      <c r="G13506" t="s">
        <v>14</v>
      </c>
      <c r="H13506" t="str">
        <f t="shared" si="210"/>
        <v>Wayman Tisdale1993-94</v>
      </c>
    </row>
    <row r="13507" spans="1:8" x14ac:dyDescent="0.35">
      <c r="A13507" t="str">
        <f>VLOOKUP(salaries_1985to2020!B:B, player_information!A:U, 21, FALSE)</f>
        <v>Wayman Tisdale</v>
      </c>
      <c r="B13507" t="s">
        <v>2203</v>
      </c>
      <c r="C13507" s="4">
        <v>850000</v>
      </c>
      <c r="D13507" t="s">
        <v>13</v>
      </c>
      <c r="E13507">
        <v>1995</v>
      </c>
      <c r="F13507">
        <v>1994</v>
      </c>
      <c r="G13507" t="s">
        <v>62</v>
      </c>
      <c r="H13507" t="str">
        <f t="shared" ref="H13507:H13570" si="211">_xlfn.CONCAT(A13507, D13507)</f>
        <v>Wayman Tisdale1994-95</v>
      </c>
    </row>
    <row r="13508" spans="1:8" x14ac:dyDescent="0.35">
      <c r="A13508" t="str">
        <f>VLOOKUP(salaries_1985to2020!B:B, player_information!A:U, 21, FALSE)</f>
        <v>Wayman Tisdale</v>
      </c>
      <c r="B13508" t="s">
        <v>2203</v>
      </c>
      <c r="C13508" s="4">
        <v>3475000</v>
      </c>
      <c r="D13508" t="s">
        <v>23</v>
      </c>
      <c r="E13508">
        <v>1996</v>
      </c>
      <c r="F13508">
        <v>1995</v>
      </c>
      <c r="G13508" t="s">
        <v>62</v>
      </c>
      <c r="H13508" t="str">
        <f t="shared" si="211"/>
        <v>Wayman Tisdale1995-96</v>
      </c>
    </row>
    <row r="13509" spans="1:8" x14ac:dyDescent="0.35">
      <c r="A13509" t="str">
        <f>VLOOKUP(salaries_1985to2020!B:B, player_information!A:U, 21, FALSE)</f>
        <v>Wayman Tisdale</v>
      </c>
      <c r="B13509" t="s">
        <v>2203</v>
      </c>
      <c r="C13509" s="4">
        <v>3475000</v>
      </c>
      <c r="D13509" t="s">
        <v>24</v>
      </c>
      <c r="E13509">
        <v>1997</v>
      </c>
      <c r="F13509">
        <v>1996</v>
      </c>
      <c r="G13509" t="s">
        <v>62</v>
      </c>
      <c r="H13509" t="str">
        <f t="shared" si="211"/>
        <v>Wayman Tisdale1996-97</v>
      </c>
    </row>
    <row r="13510" spans="1:8" x14ac:dyDescent="0.35">
      <c r="A13510" t="str">
        <f>VLOOKUP(salaries_1985to2020!B:B, player_information!A:U, 21, FALSE)</f>
        <v>Mike Tobey</v>
      </c>
      <c r="B13510" t="s">
        <v>2204</v>
      </c>
      <c r="C13510" s="4">
        <v>138938</v>
      </c>
      <c r="D13510" t="s">
        <v>43</v>
      </c>
      <c r="E13510">
        <v>2017</v>
      </c>
      <c r="F13510">
        <v>2016</v>
      </c>
      <c r="G13510" t="s">
        <v>69</v>
      </c>
      <c r="H13510" t="str">
        <f t="shared" si="211"/>
        <v>Mike Tobey2016-17</v>
      </c>
    </row>
    <row r="13511" spans="1:8" x14ac:dyDescent="0.35">
      <c r="A13511" t="str">
        <f>VLOOKUP(salaries_1985to2020!B:B, player_information!A:U, 21, FALSE)</f>
        <v>Ray Tolbert</v>
      </c>
      <c r="B13511" t="s">
        <v>2205</v>
      </c>
      <c r="C13511" s="4">
        <v>100000</v>
      </c>
      <c r="D13511" t="s">
        <v>20</v>
      </c>
      <c r="E13511">
        <v>1989</v>
      </c>
      <c r="F13511">
        <v>1988</v>
      </c>
      <c r="G13511" t="s">
        <v>39</v>
      </c>
      <c r="H13511" t="str">
        <f t="shared" si="211"/>
        <v>Ray Tolbert1988-89</v>
      </c>
    </row>
    <row r="13512" spans="1:8" x14ac:dyDescent="0.35">
      <c r="A13512" t="str">
        <f>VLOOKUP(salaries_1985to2020!B:B, player_information!A:U, 21, FALSE)</f>
        <v>Tom Tolbert</v>
      </c>
      <c r="B13512" t="s">
        <v>2206</v>
      </c>
      <c r="C13512" s="4">
        <v>150000</v>
      </c>
      <c r="D13512" t="s">
        <v>20</v>
      </c>
      <c r="E13512">
        <v>1989</v>
      </c>
      <c r="F13512">
        <v>1988</v>
      </c>
      <c r="G13512" t="s">
        <v>69</v>
      </c>
      <c r="H13512" t="str">
        <f t="shared" si="211"/>
        <v>Tom Tolbert1988-89</v>
      </c>
    </row>
    <row r="13513" spans="1:8" x14ac:dyDescent="0.35">
      <c r="A13513" t="str">
        <f>VLOOKUP(salaries_1985to2020!B:B, player_information!A:U, 21, FALSE)</f>
        <v>Tom Tolbert</v>
      </c>
      <c r="B13513" t="s">
        <v>2206</v>
      </c>
      <c r="C13513" s="4">
        <v>405000</v>
      </c>
      <c r="D13513" t="s">
        <v>7</v>
      </c>
      <c r="E13513">
        <v>1991</v>
      </c>
      <c r="F13513">
        <v>1990</v>
      </c>
      <c r="G13513" t="s">
        <v>76</v>
      </c>
      <c r="H13513" t="str">
        <f t="shared" si="211"/>
        <v>Tom Tolbert1990-91</v>
      </c>
    </row>
    <row r="13514" spans="1:8" x14ac:dyDescent="0.35">
      <c r="A13514" t="str">
        <f>VLOOKUP(salaries_1985to2020!B:B, player_information!A:U, 21, FALSE)</f>
        <v>Tom Tolbert</v>
      </c>
      <c r="B13514" t="s">
        <v>2206</v>
      </c>
      <c r="C13514" s="4">
        <v>506000</v>
      </c>
      <c r="D13514" t="s">
        <v>9</v>
      </c>
      <c r="E13514">
        <v>1992</v>
      </c>
      <c r="F13514">
        <v>1991</v>
      </c>
      <c r="G13514" t="s">
        <v>76</v>
      </c>
      <c r="H13514" t="str">
        <f t="shared" si="211"/>
        <v>Tom Tolbert1991-92</v>
      </c>
    </row>
    <row r="13515" spans="1:8" x14ac:dyDescent="0.35">
      <c r="A13515" t="str">
        <f>VLOOKUP(salaries_1985to2020!B:B, player_information!A:U, 21, FALSE)</f>
        <v>Tom Tolbert</v>
      </c>
      <c r="B13515" t="s">
        <v>2206</v>
      </c>
      <c r="C13515" s="4">
        <v>606000</v>
      </c>
      <c r="D13515" t="s">
        <v>10</v>
      </c>
      <c r="E13515">
        <v>1993</v>
      </c>
      <c r="F13515">
        <v>1992</v>
      </c>
      <c r="G13515" t="s">
        <v>76</v>
      </c>
      <c r="H13515" t="str">
        <f t="shared" si="211"/>
        <v>Tom Tolbert1992-93</v>
      </c>
    </row>
    <row r="13516" spans="1:8" x14ac:dyDescent="0.35">
      <c r="A13516" t="str">
        <f>VLOOKUP(salaries_1985to2020!B:B, player_information!A:U, 21, FALSE)</f>
        <v>Tom Tolbert</v>
      </c>
      <c r="B13516" t="s">
        <v>2206</v>
      </c>
      <c r="C13516" s="4">
        <v>650000</v>
      </c>
      <c r="D13516" t="s">
        <v>12</v>
      </c>
      <c r="E13516">
        <v>1994</v>
      </c>
      <c r="F13516">
        <v>1993</v>
      </c>
      <c r="G13516" t="s">
        <v>49</v>
      </c>
      <c r="H13516" t="str">
        <f t="shared" si="211"/>
        <v>Tom Tolbert1993-94</v>
      </c>
    </row>
    <row r="13517" spans="1:8" x14ac:dyDescent="0.35">
      <c r="A13517" t="str">
        <f>VLOOKUP(salaries_1985to2020!B:B, player_information!A:U, 21, FALSE)</f>
        <v>Tom Tolbert</v>
      </c>
      <c r="B13517" t="s">
        <v>2206</v>
      </c>
      <c r="C13517" s="4">
        <v>325000</v>
      </c>
      <c r="D13517" t="s">
        <v>13</v>
      </c>
      <c r="E13517">
        <v>1995</v>
      </c>
      <c r="F13517">
        <v>1994</v>
      </c>
      <c r="G13517" t="s">
        <v>69</v>
      </c>
      <c r="H13517" t="str">
        <f t="shared" si="211"/>
        <v>Tom Tolbert1994-95</v>
      </c>
    </row>
    <row r="13518" spans="1:8" x14ac:dyDescent="0.35">
      <c r="A13518" t="str">
        <f>VLOOKUP(salaries_1985to2020!B:B, player_information!A:U, 21, FALSE)</f>
        <v>Anthony Tolliver</v>
      </c>
      <c r="B13518" t="s">
        <v>2207</v>
      </c>
      <c r="C13518" s="4">
        <v>187248</v>
      </c>
      <c r="D13518" t="s">
        <v>48</v>
      </c>
      <c r="E13518">
        <v>2009</v>
      </c>
      <c r="F13518">
        <v>2008</v>
      </c>
      <c r="G13518" t="s">
        <v>84</v>
      </c>
      <c r="H13518" t="str">
        <f t="shared" si="211"/>
        <v>Anthony Tolliver2008-09</v>
      </c>
    </row>
    <row r="13519" spans="1:8" x14ac:dyDescent="0.35">
      <c r="A13519" t="str">
        <f>VLOOKUP(salaries_1985to2020!B:B, player_information!A:U, 21, FALSE)</f>
        <v>Anthony Tolliver</v>
      </c>
      <c r="B13519" t="s">
        <v>2207</v>
      </c>
      <c r="C13519" s="4">
        <v>26007</v>
      </c>
      <c r="D13519" t="s">
        <v>48</v>
      </c>
      <c r="E13519">
        <v>2009</v>
      </c>
      <c r="F13519">
        <v>2008</v>
      </c>
      <c r="G13519" t="s">
        <v>99</v>
      </c>
      <c r="H13519" t="str">
        <f t="shared" si="211"/>
        <v>Anthony Tolliver2008-09</v>
      </c>
    </row>
    <row r="13520" spans="1:8" x14ac:dyDescent="0.35">
      <c r="A13520" t="str">
        <f>VLOOKUP(salaries_1985to2020!B:B, player_information!A:U, 21, FALSE)</f>
        <v>Anthony Tolliver</v>
      </c>
      <c r="B13520" t="s">
        <v>2207</v>
      </c>
      <c r="C13520" s="4">
        <v>359546</v>
      </c>
      <c r="D13520" t="s">
        <v>41</v>
      </c>
      <c r="E13520">
        <v>2010</v>
      </c>
      <c r="F13520">
        <v>2009</v>
      </c>
      <c r="G13520" t="s">
        <v>76</v>
      </c>
      <c r="H13520" t="str">
        <f t="shared" si="211"/>
        <v>Anthony Tolliver2009-10</v>
      </c>
    </row>
    <row r="13521" spans="1:8" x14ac:dyDescent="0.35">
      <c r="A13521" t="str">
        <f>VLOOKUP(salaries_1985to2020!B:B, player_information!A:U, 21, FALSE)</f>
        <v>Anthony Tolliver</v>
      </c>
      <c r="B13521" t="s">
        <v>2207</v>
      </c>
      <c r="C13521" s="4">
        <v>51983</v>
      </c>
      <c r="D13521" t="s">
        <v>41</v>
      </c>
      <c r="E13521">
        <v>2010</v>
      </c>
      <c r="F13521">
        <v>2009</v>
      </c>
      <c r="G13521" t="s">
        <v>8</v>
      </c>
      <c r="H13521" t="str">
        <f t="shared" si="211"/>
        <v>Anthony Tolliver2009-10</v>
      </c>
    </row>
    <row r="13522" spans="1:8" x14ac:dyDescent="0.35">
      <c r="A13522" t="str">
        <f>VLOOKUP(salaries_1985to2020!B:B, player_information!A:U, 21, FALSE)</f>
        <v>Anthony Tolliver</v>
      </c>
      <c r="B13522" t="s">
        <v>2207</v>
      </c>
      <c r="C13522" s="4">
        <v>2200000</v>
      </c>
      <c r="D13522" t="s">
        <v>75</v>
      </c>
      <c r="E13522">
        <v>2011</v>
      </c>
      <c r="F13522">
        <v>2010</v>
      </c>
      <c r="G13522" t="s">
        <v>81</v>
      </c>
      <c r="H13522" t="str">
        <f t="shared" si="211"/>
        <v>Anthony Tolliver2010-11</v>
      </c>
    </row>
    <row r="13523" spans="1:8" x14ac:dyDescent="0.35">
      <c r="A13523" t="str">
        <f>VLOOKUP(salaries_1985to2020!B:B, player_information!A:U, 21, FALSE)</f>
        <v>Anthony Tolliver</v>
      </c>
      <c r="B13523" t="s">
        <v>2207</v>
      </c>
      <c r="C13523" s="4">
        <v>2050000</v>
      </c>
      <c r="D13523" t="s">
        <v>77</v>
      </c>
      <c r="E13523">
        <v>2012</v>
      </c>
      <c r="F13523">
        <v>2011</v>
      </c>
      <c r="G13523" t="s">
        <v>81</v>
      </c>
      <c r="H13523" t="str">
        <f t="shared" si="211"/>
        <v>Anthony Tolliver2011-12</v>
      </c>
    </row>
    <row r="13524" spans="1:8" x14ac:dyDescent="0.35">
      <c r="A13524" t="str">
        <f>VLOOKUP(salaries_1985to2020!B:B, player_information!A:U, 21, FALSE)</f>
        <v>Anthony Tolliver</v>
      </c>
      <c r="B13524" t="s">
        <v>2207</v>
      </c>
      <c r="C13524" s="4">
        <v>915852</v>
      </c>
      <c r="D13524" t="s">
        <v>54</v>
      </c>
      <c r="E13524">
        <v>2013</v>
      </c>
      <c r="F13524">
        <v>2012</v>
      </c>
      <c r="G13524" t="s">
        <v>39</v>
      </c>
      <c r="H13524" t="str">
        <f t="shared" si="211"/>
        <v>Anthony Tolliver2012-13</v>
      </c>
    </row>
    <row r="13525" spans="1:8" x14ac:dyDescent="0.35">
      <c r="A13525" t="str">
        <f>VLOOKUP(salaries_1985to2020!B:B, player_information!A:U, 21, FALSE)</f>
        <v>Anthony Tolliver</v>
      </c>
      <c r="B13525" t="s">
        <v>2207</v>
      </c>
      <c r="C13525" s="4">
        <v>1027424</v>
      </c>
      <c r="D13525" t="s">
        <v>56</v>
      </c>
      <c r="E13525">
        <v>2014</v>
      </c>
      <c r="F13525">
        <v>2013</v>
      </c>
      <c r="G13525" t="s">
        <v>78</v>
      </c>
      <c r="H13525" t="str">
        <f t="shared" si="211"/>
        <v>Anthony Tolliver2013-14</v>
      </c>
    </row>
    <row r="13526" spans="1:8" x14ac:dyDescent="0.35">
      <c r="A13526" t="str">
        <f>VLOOKUP(salaries_1985to2020!B:B, player_information!A:U, 21, FALSE)</f>
        <v>Anthony Tolliver</v>
      </c>
      <c r="B13526" t="s">
        <v>2207</v>
      </c>
      <c r="C13526" s="4">
        <v>3000000</v>
      </c>
      <c r="D13526" t="s">
        <v>57</v>
      </c>
      <c r="E13526">
        <v>2015</v>
      </c>
      <c r="F13526">
        <v>2014</v>
      </c>
      <c r="G13526" t="s">
        <v>47</v>
      </c>
      <c r="H13526" t="str">
        <f t="shared" si="211"/>
        <v>Anthony Tolliver2014-15</v>
      </c>
    </row>
    <row r="13527" spans="1:8" x14ac:dyDescent="0.35">
      <c r="A13527" t="str">
        <f>VLOOKUP(salaries_1985to2020!B:B, player_information!A:U, 21, FALSE)</f>
        <v>Anthony Tolliver</v>
      </c>
      <c r="B13527" t="s">
        <v>2207</v>
      </c>
      <c r="C13527" s="4">
        <v>3000000</v>
      </c>
      <c r="D13527" t="s">
        <v>59</v>
      </c>
      <c r="E13527">
        <v>2016</v>
      </c>
      <c r="F13527">
        <v>2015</v>
      </c>
      <c r="G13527" t="s">
        <v>47</v>
      </c>
      <c r="H13527" t="str">
        <f t="shared" si="211"/>
        <v>Anthony Tolliver2015-16</v>
      </c>
    </row>
    <row r="13528" spans="1:8" x14ac:dyDescent="0.35">
      <c r="A13528" t="str">
        <f>VLOOKUP(salaries_1985to2020!B:B, player_information!A:U, 21, FALSE)</f>
        <v>Anthony Tolliver</v>
      </c>
      <c r="B13528" t="s">
        <v>2207</v>
      </c>
      <c r="C13528" s="4">
        <v>8000000</v>
      </c>
      <c r="D13528" t="s">
        <v>43</v>
      </c>
      <c r="E13528">
        <v>2017</v>
      </c>
      <c r="F13528">
        <v>2016</v>
      </c>
      <c r="G13528" t="s">
        <v>14</v>
      </c>
      <c r="H13528" t="str">
        <f t="shared" si="211"/>
        <v>Anthony Tolliver2016-17</v>
      </c>
    </row>
    <row r="13529" spans="1:8" x14ac:dyDescent="0.35">
      <c r="A13529" t="str">
        <f>VLOOKUP(salaries_1985to2020!B:B, player_information!A:U, 21, FALSE)</f>
        <v>Anthony Tolliver</v>
      </c>
      <c r="B13529" t="s">
        <v>2207</v>
      </c>
      <c r="C13529" s="4">
        <v>3290000</v>
      </c>
      <c r="D13529" t="s">
        <v>45</v>
      </c>
      <c r="E13529">
        <v>2018</v>
      </c>
      <c r="F13529">
        <v>2017</v>
      </c>
      <c r="G13529" t="s">
        <v>47</v>
      </c>
      <c r="H13529" t="str">
        <f t="shared" si="211"/>
        <v>Anthony Tolliver2017-18</v>
      </c>
    </row>
    <row r="13530" spans="1:8" x14ac:dyDescent="0.35">
      <c r="A13530" t="str">
        <f>VLOOKUP(salaries_1985to2020!B:B, player_information!A:U, 21, FALSE)</f>
        <v>Anthony Tolliver</v>
      </c>
      <c r="B13530" t="s">
        <v>2207</v>
      </c>
      <c r="C13530" s="4">
        <v>2000000</v>
      </c>
      <c r="D13530" t="s">
        <v>45</v>
      </c>
      <c r="E13530">
        <v>2018</v>
      </c>
      <c r="F13530">
        <v>2017</v>
      </c>
      <c r="G13530" t="s">
        <v>14</v>
      </c>
      <c r="H13530" t="str">
        <f t="shared" si="211"/>
        <v>Anthony Tolliver2017-18</v>
      </c>
    </row>
    <row r="13531" spans="1:8" x14ac:dyDescent="0.35">
      <c r="A13531" t="s">
        <v>13766</v>
      </c>
      <c r="B13531" t="s">
        <v>2207</v>
      </c>
      <c r="C13531" s="4">
        <v>5750000</v>
      </c>
      <c r="D13531" t="s">
        <v>14974</v>
      </c>
      <c r="E13531">
        <v>2019</v>
      </c>
      <c r="F13531">
        <v>2018</v>
      </c>
      <c r="G13531" t="s">
        <v>81</v>
      </c>
      <c r="H13531" t="str">
        <f t="shared" si="211"/>
        <v>Anthony Tolliver2018-19</v>
      </c>
    </row>
    <row r="13532" spans="1:8" x14ac:dyDescent="0.35">
      <c r="A13532" t="s">
        <v>13766</v>
      </c>
      <c r="B13532" t="s">
        <v>2207</v>
      </c>
      <c r="C13532" s="4">
        <v>2419852</v>
      </c>
      <c r="D13532" t="s">
        <v>14975</v>
      </c>
      <c r="E13532">
        <v>2020</v>
      </c>
      <c r="F13532">
        <v>2019</v>
      </c>
      <c r="G13532" t="s">
        <v>14</v>
      </c>
      <c r="H13532" t="str">
        <f t="shared" si="211"/>
        <v>Anthony Tolliver2019-20</v>
      </c>
    </row>
    <row r="13533" spans="1:8" x14ac:dyDescent="0.35">
      <c r="A13533" t="s">
        <v>13766</v>
      </c>
      <c r="B13533" t="s">
        <v>2207</v>
      </c>
      <c r="C13533" s="4">
        <v>289803</v>
      </c>
      <c r="D13533" t="s">
        <v>14975</v>
      </c>
      <c r="E13533">
        <v>2020</v>
      </c>
      <c r="F13533">
        <v>2019</v>
      </c>
      <c r="G13533" t="s">
        <v>66</v>
      </c>
      <c r="H13533" t="str">
        <f t="shared" si="211"/>
        <v>Anthony Tolliver2019-20</v>
      </c>
    </row>
    <row r="13534" spans="1:8" x14ac:dyDescent="0.35">
      <c r="A13534" t="s">
        <v>13766</v>
      </c>
      <c r="B13534" t="s">
        <v>2207</v>
      </c>
      <c r="C13534" s="4">
        <v>144901</v>
      </c>
      <c r="D13534" t="s">
        <v>14975</v>
      </c>
      <c r="E13534">
        <v>2020</v>
      </c>
      <c r="F13534">
        <v>2019</v>
      </c>
      <c r="G13534" t="s">
        <v>66</v>
      </c>
      <c r="H13534" t="str">
        <f t="shared" si="211"/>
        <v>Anthony Tolliver2019-20</v>
      </c>
    </row>
    <row r="13535" spans="1:8" x14ac:dyDescent="0.35">
      <c r="A13535" t="str">
        <f>VLOOKUP(salaries_1985to2020!B:B, player_information!A:U, 21, FALSE)</f>
        <v>Andrew Toney</v>
      </c>
      <c r="B13535" t="s">
        <v>2208</v>
      </c>
      <c r="C13535" s="4">
        <v>310000</v>
      </c>
      <c r="D13535" t="s">
        <v>16</v>
      </c>
      <c r="E13535">
        <v>1985</v>
      </c>
      <c r="F13535">
        <v>1984</v>
      </c>
      <c r="G13535" t="s">
        <v>92</v>
      </c>
      <c r="H13535" t="str">
        <f t="shared" si="211"/>
        <v>Andrew Toney1984-85</v>
      </c>
    </row>
    <row r="13536" spans="1:8" x14ac:dyDescent="0.35">
      <c r="A13536" t="str">
        <f>VLOOKUP(salaries_1985to2020!B:B, player_information!A:U, 21, FALSE)</f>
        <v>Andrew Toney</v>
      </c>
      <c r="B13536" t="s">
        <v>2208</v>
      </c>
      <c r="C13536" s="4">
        <v>710000</v>
      </c>
      <c r="D13536" t="s">
        <v>18</v>
      </c>
      <c r="E13536">
        <v>1986</v>
      </c>
      <c r="F13536">
        <v>1985</v>
      </c>
      <c r="G13536" t="s">
        <v>92</v>
      </c>
      <c r="H13536" t="str">
        <f t="shared" si="211"/>
        <v>Andrew Toney1985-86</v>
      </c>
    </row>
    <row r="13537" spans="1:8" x14ac:dyDescent="0.35">
      <c r="A13537" t="str">
        <f>VLOOKUP(salaries_1985to2020!B:B, player_information!A:U, 21, FALSE)</f>
        <v>Andrew Toney</v>
      </c>
      <c r="B13537" t="s">
        <v>2208</v>
      </c>
      <c r="C13537" s="4">
        <v>710000</v>
      </c>
      <c r="D13537" t="s">
        <v>181</v>
      </c>
      <c r="E13537">
        <v>1987</v>
      </c>
      <c r="F13537">
        <v>1986</v>
      </c>
      <c r="G13537" t="s">
        <v>92</v>
      </c>
      <c r="H13537" t="str">
        <f t="shared" si="211"/>
        <v>Andrew Toney1986-87</v>
      </c>
    </row>
    <row r="13538" spans="1:8" x14ac:dyDescent="0.35">
      <c r="A13538" t="str">
        <f>VLOOKUP(salaries_1985to2020!B:B, player_information!A:U, 21, FALSE)</f>
        <v>Andrew Toney</v>
      </c>
      <c r="B13538" t="s">
        <v>2208</v>
      </c>
      <c r="C13538" s="4">
        <v>700000</v>
      </c>
      <c r="D13538" t="s">
        <v>19</v>
      </c>
      <c r="E13538">
        <v>1988</v>
      </c>
      <c r="F13538">
        <v>1987</v>
      </c>
      <c r="G13538" t="s">
        <v>92</v>
      </c>
      <c r="H13538" t="str">
        <f t="shared" si="211"/>
        <v>Andrew Toney1987-88</v>
      </c>
    </row>
    <row r="13539" spans="1:8" x14ac:dyDescent="0.35">
      <c r="A13539" t="str">
        <f>VLOOKUP(salaries_1985to2020!B:B, player_information!A:U, 21, FALSE)</f>
        <v>Andrew Toney</v>
      </c>
      <c r="B13539" t="s">
        <v>2208</v>
      </c>
      <c r="C13539" s="4">
        <v>450000</v>
      </c>
      <c r="D13539" t="s">
        <v>9</v>
      </c>
      <c r="E13539">
        <v>1992</v>
      </c>
      <c r="F13539">
        <v>1991</v>
      </c>
      <c r="G13539" t="s">
        <v>92</v>
      </c>
      <c r="H13539" t="str">
        <f t="shared" si="211"/>
        <v>Andrew Toney1991-92</v>
      </c>
    </row>
    <row r="13540" spans="1:8" x14ac:dyDescent="0.35">
      <c r="A13540" t="str">
        <f>VLOOKUP(salaries_1985to2020!B:B, player_information!A:U, 21, FALSE)</f>
        <v>Sedric Toney</v>
      </c>
      <c r="B13540" t="s">
        <v>2209</v>
      </c>
      <c r="C13540" s="4">
        <v>75000</v>
      </c>
      <c r="D13540" t="s">
        <v>19</v>
      </c>
      <c r="E13540">
        <v>1988</v>
      </c>
      <c r="F13540">
        <v>1987</v>
      </c>
      <c r="G13540" t="s">
        <v>58</v>
      </c>
      <c r="H13540" t="str">
        <f t="shared" si="211"/>
        <v>Sedric Toney1987-88</v>
      </c>
    </row>
    <row r="13541" spans="1:8" x14ac:dyDescent="0.35">
      <c r="A13541" t="str">
        <f>VLOOKUP(salaries_1985to2020!B:B, player_information!A:U, 21, FALSE)</f>
        <v>Sedric Toney</v>
      </c>
      <c r="B13541" t="s">
        <v>2209</v>
      </c>
      <c r="C13541" s="4">
        <v>150000</v>
      </c>
      <c r="D13541" t="s">
        <v>12</v>
      </c>
      <c r="E13541">
        <v>1994</v>
      </c>
      <c r="F13541">
        <v>1993</v>
      </c>
      <c r="G13541" t="s">
        <v>101</v>
      </c>
      <c r="H13541" t="str">
        <f t="shared" si="211"/>
        <v>Sedric Toney1993-94</v>
      </c>
    </row>
    <row r="13542" spans="1:8" x14ac:dyDescent="0.35">
      <c r="A13542" t="str">
        <f>VLOOKUP(salaries_1985to2020!B:B, player_information!A:U, 21, FALSE)</f>
        <v>Andy Toolson</v>
      </c>
      <c r="B13542" t="s">
        <v>2210</v>
      </c>
      <c r="C13542" s="4">
        <v>120000</v>
      </c>
      <c r="D13542" t="s">
        <v>7</v>
      </c>
      <c r="E13542">
        <v>1991</v>
      </c>
      <c r="F13542">
        <v>1990</v>
      </c>
      <c r="G13542" t="s">
        <v>116</v>
      </c>
      <c r="H13542" t="str">
        <f t="shared" si="211"/>
        <v>Andy Toolson1990-91</v>
      </c>
    </row>
    <row r="13543" spans="1:8" x14ac:dyDescent="0.35">
      <c r="A13543" t="str">
        <f>VLOOKUP(salaries_1985to2020!B:B, player_information!A:U, 21, FALSE)</f>
        <v>Andy Toolson</v>
      </c>
      <c r="B13543" t="s">
        <v>2210</v>
      </c>
      <c r="C13543" s="4">
        <v>250000</v>
      </c>
      <c r="D13543" t="s">
        <v>9</v>
      </c>
      <c r="E13543">
        <v>1992</v>
      </c>
      <c r="F13543">
        <v>1991</v>
      </c>
      <c r="G13543" t="s">
        <v>116</v>
      </c>
      <c r="H13543" t="str">
        <f t="shared" si="211"/>
        <v>Andy Toolson1991-92</v>
      </c>
    </row>
    <row r="13544" spans="1:8" x14ac:dyDescent="0.35">
      <c r="A13544" t="str">
        <f>VLOOKUP(salaries_1985to2020!B:B, player_information!A:U, 21, FALSE)</f>
        <v>Andy Toolson</v>
      </c>
      <c r="B13544" t="s">
        <v>2210</v>
      </c>
      <c r="C13544" s="4">
        <v>310000</v>
      </c>
      <c r="D13544" t="s">
        <v>23</v>
      </c>
      <c r="E13544">
        <v>1996</v>
      </c>
      <c r="F13544">
        <v>1995</v>
      </c>
      <c r="G13544" t="s">
        <v>116</v>
      </c>
      <c r="H13544" t="str">
        <f t="shared" si="211"/>
        <v>Andy Toolson1995-96</v>
      </c>
    </row>
    <row r="13545" spans="1:8" x14ac:dyDescent="0.35">
      <c r="A13545" t="str">
        <f>VLOOKUP(salaries_1985to2020!B:B, player_information!A:U, 21, FALSE)</f>
        <v>Oscar Torres</v>
      </c>
      <c r="B13545" t="s">
        <v>2211</v>
      </c>
      <c r="C13545" s="4">
        <v>332817</v>
      </c>
      <c r="D13545" t="s">
        <v>31</v>
      </c>
      <c r="E13545">
        <v>2002</v>
      </c>
      <c r="F13545">
        <v>2001</v>
      </c>
      <c r="G13545" t="s">
        <v>52</v>
      </c>
      <c r="H13545" t="str">
        <f t="shared" si="211"/>
        <v>Oscar Torres2001-02</v>
      </c>
    </row>
    <row r="13546" spans="1:8" x14ac:dyDescent="0.35">
      <c r="A13546" t="str">
        <f>VLOOKUP(salaries_1985to2020!B:B, player_information!A:U, 21, FALSE)</f>
        <v>Oscar Torres</v>
      </c>
      <c r="B13546" t="s">
        <v>2211</v>
      </c>
      <c r="C13546" s="4">
        <v>168729</v>
      </c>
      <c r="D13546" t="s">
        <v>32</v>
      </c>
      <c r="E13546">
        <v>2003</v>
      </c>
      <c r="F13546">
        <v>2002</v>
      </c>
      <c r="G13546" t="s">
        <v>76</v>
      </c>
      <c r="H13546" t="str">
        <f t="shared" si="211"/>
        <v>Oscar Torres2002-03</v>
      </c>
    </row>
    <row r="13547" spans="1:8" x14ac:dyDescent="0.35">
      <c r="A13547" t="s">
        <v>15079</v>
      </c>
      <c r="B13547" t="s">
        <v>15164</v>
      </c>
      <c r="C13547" s="4">
        <v>350189</v>
      </c>
      <c r="D13547" t="s">
        <v>14975</v>
      </c>
      <c r="E13547">
        <v>2020</v>
      </c>
      <c r="F13547">
        <v>2019</v>
      </c>
      <c r="G13547" t="s">
        <v>76</v>
      </c>
      <c r="H13547" t="str">
        <f t="shared" si="211"/>
        <v>Juan Toscano-Anderson2019-20</v>
      </c>
    </row>
    <row r="13548" spans="1:8" x14ac:dyDescent="0.35">
      <c r="A13548" t="str">
        <f>VLOOKUP(salaries_1985to2020!B:B, player_information!A:U, 21, FALSE)</f>
        <v>Axel Toupane</v>
      </c>
      <c r="B13548" t="s">
        <v>2212</v>
      </c>
      <c r="C13548" s="4">
        <v>123552</v>
      </c>
      <c r="D13548" t="s">
        <v>59</v>
      </c>
      <c r="E13548">
        <v>2016</v>
      </c>
      <c r="F13548">
        <v>2015</v>
      </c>
      <c r="G13548" t="s">
        <v>22</v>
      </c>
      <c r="H13548" t="str">
        <f t="shared" si="211"/>
        <v>Axel Toupane2015-16</v>
      </c>
    </row>
    <row r="13549" spans="1:8" x14ac:dyDescent="0.35">
      <c r="A13549" t="str">
        <f>VLOOKUP(salaries_1985to2020!B:B, player_information!A:U, 21, FALSE)</f>
        <v>Axel Toupane</v>
      </c>
      <c r="B13549" t="s">
        <v>2212</v>
      </c>
      <c r="C13549" s="4">
        <v>25000</v>
      </c>
      <c r="D13549" t="s">
        <v>59</v>
      </c>
      <c r="E13549">
        <v>2016</v>
      </c>
      <c r="F13549">
        <v>2015</v>
      </c>
      <c r="G13549" t="s">
        <v>55</v>
      </c>
      <c r="H13549" t="str">
        <f t="shared" si="211"/>
        <v>Axel Toupane2015-16</v>
      </c>
    </row>
    <row r="13550" spans="1:8" x14ac:dyDescent="0.35">
      <c r="A13550" t="str">
        <f>VLOOKUP(salaries_1985to2020!B:B, player_information!A:U, 21, FALSE)</f>
        <v>Axel Toupane</v>
      </c>
      <c r="B13550" t="s">
        <v>2212</v>
      </c>
      <c r="C13550" s="4">
        <v>51449</v>
      </c>
      <c r="D13550" t="s">
        <v>43</v>
      </c>
      <c r="E13550">
        <v>2017</v>
      </c>
      <c r="F13550">
        <v>2016</v>
      </c>
      <c r="G13550" t="s">
        <v>103</v>
      </c>
      <c r="H13550" t="str">
        <f t="shared" si="211"/>
        <v>Axel Toupane2016-17</v>
      </c>
    </row>
    <row r="13551" spans="1:8" x14ac:dyDescent="0.35">
      <c r="A13551" t="str">
        <f>VLOOKUP(salaries_1985to2020!B:B, player_information!A:U, 21, FALSE)</f>
        <v>Axel Toupane</v>
      </c>
      <c r="B13551" t="s">
        <v>2212</v>
      </c>
      <c r="C13551" s="4">
        <v>20580</v>
      </c>
      <c r="D13551" t="s">
        <v>43</v>
      </c>
      <c r="E13551">
        <v>2017</v>
      </c>
      <c r="F13551">
        <v>2016</v>
      </c>
      <c r="G13551" t="s">
        <v>87</v>
      </c>
      <c r="H13551" t="str">
        <f t="shared" si="211"/>
        <v>Axel Toupane2016-17</v>
      </c>
    </row>
    <row r="13552" spans="1:8" x14ac:dyDescent="0.35">
      <c r="A13552" t="str">
        <f>VLOOKUP(salaries_1985to2020!B:B, player_information!A:U, 21, FALSE)</f>
        <v>Axel Toupane</v>
      </c>
      <c r="B13552" t="s">
        <v>2212</v>
      </c>
      <c r="C13552" s="4">
        <v>25000</v>
      </c>
      <c r="D13552" t="s">
        <v>45</v>
      </c>
      <c r="E13552">
        <v>2018</v>
      </c>
      <c r="F13552">
        <v>2017</v>
      </c>
      <c r="G13552" t="s">
        <v>87</v>
      </c>
      <c r="H13552" t="str">
        <f t="shared" si="211"/>
        <v>Axel Toupane2017-18</v>
      </c>
    </row>
    <row r="13553" spans="1:8" x14ac:dyDescent="0.35">
      <c r="A13553" t="str">
        <f>VLOOKUP(salaries_1985to2020!B:B, player_information!A:U, 21, FALSE)</f>
        <v>Keith Tower</v>
      </c>
      <c r="B13553" t="s">
        <v>2213</v>
      </c>
      <c r="C13553" s="4">
        <v>26316</v>
      </c>
      <c r="D13553" t="s">
        <v>13</v>
      </c>
      <c r="E13553">
        <v>1995</v>
      </c>
      <c r="F13553">
        <v>1994</v>
      </c>
      <c r="G13553" t="s">
        <v>51</v>
      </c>
      <c r="H13553" t="str">
        <f t="shared" si="211"/>
        <v>Keith Tower1994-95</v>
      </c>
    </row>
    <row r="13554" spans="1:8" x14ac:dyDescent="0.35">
      <c r="A13554" t="str">
        <f>VLOOKUP(salaries_1985to2020!B:B, player_information!A:U, 21, FALSE)</f>
        <v>Keith Tower</v>
      </c>
      <c r="B13554" t="s">
        <v>2213</v>
      </c>
      <c r="C13554" s="4">
        <v>263000</v>
      </c>
      <c r="D13554" t="s">
        <v>23</v>
      </c>
      <c r="E13554">
        <v>1996</v>
      </c>
      <c r="F13554">
        <v>1995</v>
      </c>
      <c r="G13554" t="s">
        <v>49</v>
      </c>
      <c r="H13554" t="str">
        <f t="shared" si="211"/>
        <v>Keith Tower1995-96</v>
      </c>
    </row>
    <row r="13555" spans="1:8" x14ac:dyDescent="0.35">
      <c r="A13555" t="str">
        <f>VLOOKUP(salaries_1985to2020!B:B, player_information!A:U, 21, FALSE)</f>
        <v>Karl-Anthony Towns</v>
      </c>
      <c r="B13555" t="s">
        <v>2214</v>
      </c>
      <c r="C13555" s="4">
        <v>5703600</v>
      </c>
      <c r="D13555" t="s">
        <v>59</v>
      </c>
      <c r="E13555">
        <v>2016</v>
      </c>
      <c r="F13555">
        <v>2015</v>
      </c>
      <c r="G13555" t="s">
        <v>81</v>
      </c>
      <c r="H13555" t="str">
        <f t="shared" si="211"/>
        <v>Karl-Anthony Towns2015-16</v>
      </c>
    </row>
    <row r="13556" spans="1:8" x14ac:dyDescent="0.35">
      <c r="A13556" t="str">
        <f>VLOOKUP(salaries_1985to2020!B:B, player_information!A:U, 21, FALSE)</f>
        <v>Karl-Anthony Towns</v>
      </c>
      <c r="B13556" t="s">
        <v>2214</v>
      </c>
      <c r="C13556" s="4">
        <v>5960160</v>
      </c>
      <c r="D13556" t="s">
        <v>43</v>
      </c>
      <c r="E13556">
        <v>2017</v>
      </c>
      <c r="F13556">
        <v>2016</v>
      </c>
      <c r="G13556" t="s">
        <v>81</v>
      </c>
      <c r="H13556" t="str">
        <f t="shared" si="211"/>
        <v>Karl-Anthony Towns2016-17</v>
      </c>
    </row>
    <row r="13557" spans="1:8" x14ac:dyDescent="0.35">
      <c r="A13557" t="str">
        <f>VLOOKUP(salaries_1985to2020!B:B, player_information!A:U, 21, FALSE)</f>
        <v>Karl-Anthony Towns</v>
      </c>
      <c r="B13557" t="s">
        <v>2214</v>
      </c>
      <c r="C13557" s="4">
        <v>6216840</v>
      </c>
      <c r="D13557" t="s">
        <v>45</v>
      </c>
      <c r="E13557">
        <v>2018</v>
      </c>
      <c r="F13557">
        <v>2017</v>
      </c>
      <c r="G13557" t="s">
        <v>81</v>
      </c>
      <c r="H13557" t="str">
        <f t="shared" si="211"/>
        <v>Karl-Anthony Towns2017-18</v>
      </c>
    </row>
    <row r="13558" spans="1:8" x14ac:dyDescent="0.35">
      <c r="A13558" t="s">
        <v>13810</v>
      </c>
      <c r="B13558" t="s">
        <v>2214</v>
      </c>
      <c r="C13558" s="4">
        <v>7839435</v>
      </c>
      <c r="D13558" t="s">
        <v>14974</v>
      </c>
      <c r="E13558">
        <v>2019</v>
      </c>
      <c r="F13558">
        <v>2018</v>
      </c>
      <c r="G13558" t="s">
        <v>81</v>
      </c>
      <c r="H13558" t="str">
        <f t="shared" si="211"/>
        <v>Karl-Anthony Towns2018-19</v>
      </c>
    </row>
    <row r="13559" spans="1:8" x14ac:dyDescent="0.35">
      <c r="A13559" t="s">
        <v>13810</v>
      </c>
      <c r="B13559" t="s">
        <v>2214</v>
      </c>
      <c r="C13559" s="4">
        <v>27250000</v>
      </c>
      <c r="D13559" t="s">
        <v>14975</v>
      </c>
      <c r="E13559">
        <v>2020</v>
      </c>
      <c r="F13559">
        <v>2019</v>
      </c>
      <c r="G13559" t="s">
        <v>81</v>
      </c>
      <c r="H13559" t="str">
        <f t="shared" si="211"/>
        <v>Karl-Anthony Towns2019-20</v>
      </c>
    </row>
    <row r="13560" spans="1:8" x14ac:dyDescent="0.35">
      <c r="A13560" t="str">
        <f>VLOOKUP(salaries_1985to2020!B:B, player_information!A:U, 21, FALSE)</f>
        <v>Robert Traylor</v>
      </c>
      <c r="B13560" t="s">
        <v>2215</v>
      </c>
      <c r="C13560" s="4">
        <v>1590000</v>
      </c>
      <c r="D13560" t="s">
        <v>29</v>
      </c>
      <c r="E13560">
        <v>1999</v>
      </c>
      <c r="F13560">
        <v>1998</v>
      </c>
      <c r="G13560" t="s">
        <v>103</v>
      </c>
      <c r="H13560" t="str">
        <f t="shared" si="211"/>
        <v>Robert Traylor1998-99</v>
      </c>
    </row>
    <row r="13561" spans="1:8" x14ac:dyDescent="0.35">
      <c r="A13561" t="str">
        <f>VLOOKUP(salaries_1985to2020!B:B, player_information!A:U, 21, FALSE)</f>
        <v>Robert Traylor</v>
      </c>
      <c r="B13561" t="s">
        <v>2215</v>
      </c>
      <c r="C13561" s="4">
        <v>2059320</v>
      </c>
      <c r="D13561" t="s">
        <v>30</v>
      </c>
      <c r="E13561">
        <v>2000</v>
      </c>
      <c r="F13561">
        <v>1999</v>
      </c>
      <c r="G13561" t="s">
        <v>103</v>
      </c>
      <c r="H13561" t="str">
        <f t="shared" si="211"/>
        <v>Robert Traylor1999-00</v>
      </c>
    </row>
    <row r="13562" spans="1:8" x14ac:dyDescent="0.35">
      <c r="A13562" t="str">
        <f>VLOOKUP(salaries_1985to2020!B:B, player_information!A:U, 21, FALSE)</f>
        <v>Robert Traylor</v>
      </c>
      <c r="B13562" t="s">
        <v>2215</v>
      </c>
      <c r="C13562" s="4">
        <v>2203080</v>
      </c>
      <c r="D13562" t="s">
        <v>26</v>
      </c>
      <c r="E13562">
        <v>2001</v>
      </c>
      <c r="F13562">
        <v>2000</v>
      </c>
      <c r="G13562" t="s">
        <v>101</v>
      </c>
      <c r="H13562" t="str">
        <f t="shared" si="211"/>
        <v>Robert Traylor2000-01</v>
      </c>
    </row>
    <row r="13563" spans="1:8" x14ac:dyDescent="0.35">
      <c r="A13563" t="str">
        <f>VLOOKUP(salaries_1985to2020!B:B, player_information!A:U, 21, FALSE)</f>
        <v>Robert Traylor</v>
      </c>
      <c r="B13563" t="s">
        <v>2215</v>
      </c>
      <c r="C13563" s="4">
        <v>2793505</v>
      </c>
      <c r="D13563" t="s">
        <v>31</v>
      </c>
      <c r="E13563">
        <v>2002</v>
      </c>
      <c r="F13563">
        <v>2001</v>
      </c>
      <c r="G13563" t="s">
        <v>69</v>
      </c>
      <c r="H13563" t="str">
        <f t="shared" si="211"/>
        <v>Robert Traylor2001-02</v>
      </c>
    </row>
    <row r="13564" spans="1:8" x14ac:dyDescent="0.35">
      <c r="A13564" t="str">
        <f>VLOOKUP(salaries_1985to2020!B:B, player_information!A:U, 21, FALSE)</f>
        <v>Robert Traylor</v>
      </c>
      <c r="B13564" t="s">
        <v>2215</v>
      </c>
      <c r="C13564" s="4">
        <v>750000</v>
      </c>
      <c r="D13564" t="s">
        <v>32</v>
      </c>
      <c r="E13564">
        <v>2003</v>
      </c>
      <c r="F13564">
        <v>2002</v>
      </c>
      <c r="G13564" t="s">
        <v>99</v>
      </c>
      <c r="H13564" t="str">
        <f t="shared" si="211"/>
        <v>Robert Traylor2002-03</v>
      </c>
    </row>
    <row r="13565" spans="1:8" x14ac:dyDescent="0.35">
      <c r="A13565" t="str">
        <f>VLOOKUP(salaries_1985to2020!B:B, player_information!A:U, 21, FALSE)</f>
        <v>Robert Traylor</v>
      </c>
      <c r="B13565" t="s">
        <v>2215</v>
      </c>
      <c r="C13565" s="4">
        <v>825000</v>
      </c>
      <c r="D13565" t="s">
        <v>34</v>
      </c>
      <c r="E13565">
        <v>2004</v>
      </c>
      <c r="F13565">
        <v>2003</v>
      </c>
      <c r="G13565" t="s">
        <v>99</v>
      </c>
      <c r="H13565" t="str">
        <f t="shared" si="211"/>
        <v>Robert Traylor2003-04</v>
      </c>
    </row>
    <row r="13566" spans="1:8" x14ac:dyDescent="0.35">
      <c r="A13566" t="str">
        <f>VLOOKUP(salaries_1985to2020!B:B, player_information!A:U, 21, FALSE)</f>
        <v>Robert Traylor</v>
      </c>
      <c r="B13566" t="s">
        <v>2215</v>
      </c>
      <c r="C13566" s="4">
        <v>1600000</v>
      </c>
      <c r="D13566" t="s">
        <v>35</v>
      </c>
      <c r="E13566">
        <v>2005</v>
      </c>
      <c r="F13566">
        <v>2004</v>
      </c>
      <c r="G13566" t="s">
        <v>101</v>
      </c>
      <c r="H13566" t="str">
        <f t="shared" si="211"/>
        <v>Robert Traylor2004-05</v>
      </c>
    </row>
    <row r="13567" spans="1:8" x14ac:dyDescent="0.35">
      <c r="A13567" t="str">
        <f>VLOOKUP(salaries_1985to2020!B:B, player_information!A:U, 21, FALSE)</f>
        <v>Gary Trent</v>
      </c>
      <c r="B13567" t="s">
        <v>2216</v>
      </c>
      <c r="C13567" s="4">
        <v>1022000</v>
      </c>
      <c r="D13567" t="s">
        <v>23</v>
      </c>
      <c r="E13567">
        <v>1996</v>
      </c>
      <c r="F13567">
        <v>1995</v>
      </c>
      <c r="G13567" t="s">
        <v>8</v>
      </c>
      <c r="H13567" t="str">
        <f t="shared" si="211"/>
        <v>Gary Trent1995-96</v>
      </c>
    </row>
    <row r="13568" spans="1:8" x14ac:dyDescent="0.35">
      <c r="A13568" t="str">
        <f>VLOOKUP(salaries_1985to2020!B:B, player_information!A:U, 21, FALSE)</f>
        <v>Gary Trent</v>
      </c>
      <c r="B13568" t="s">
        <v>2216</v>
      </c>
      <c r="C13568" s="4">
        <v>1176000</v>
      </c>
      <c r="D13568" t="s">
        <v>24</v>
      </c>
      <c r="E13568">
        <v>1997</v>
      </c>
      <c r="F13568">
        <v>1996</v>
      </c>
      <c r="G13568" t="s">
        <v>8</v>
      </c>
      <c r="H13568" t="str">
        <f t="shared" si="211"/>
        <v>Gary Trent1996-97</v>
      </c>
    </row>
    <row r="13569" spans="1:8" x14ac:dyDescent="0.35">
      <c r="A13569" t="str">
        <f>VLOOKUP(salaries_1985to2020!B:B, player_information!A:U, 21, FALSE)</f>
        <v>Gary Trent</v>
      </c>
      <c r="B13569" t="s">
        <v>2216</v>
      </c>
      <c r="C13569" s="4">
        <v>1329009</v>
      </c>
      <c r="D13569" t="s">
        <v>25</v>
      </c>
      <c r="E13569">
        <v>1998</v>
      </c>
      <c r="F13569">
        <v>1997</v>
      </c>
      <c r="G13569" t="s">
        <v>8</v>
      </c>
      <c r="H13569" t="str">
        <f t="shared" si="211"/>
        <v>Gary Trent1997-98</v>
      </c>
    </row>
    <row r="13570" spans="1:8" x14ac:dyDescent="0.35">
      <c r="A13570" t="str">
        <f>VLOOKUP(salaries_1985to2020!B:B, player_information!A:U, 21, FALSE)</f>
        <v>Gary Trent</v>
      </c>
      <c r="B13570" t="s">
        <v>2216</v>
      </c>
      <c r="C13570" s="4">
        <v>1000000</v>
      </c>
      <c r="D13570" t="s">
        <v>29</v>
      </c>
      <c r="E13570">
        <v>1999</v>
      </c>
      <c r="F13570">
        <v>1998</v>
      </c>
      <c r="G13570" t="s">
        <v>33</v>
      </c>
      <c r="H13570" t="str">
        <f t="shared" si="211"/>
        <v>Gary Trent1998-99</v>
      </c>
    </row>
    <row r="13571" spans="1:8" x14ac:dyDescent="0.35">
      <c r="A13571" t="str">
        <f>VLOOKUP(salaries_1985to2020!B:B, player_information!A:U, 21, FALSE)</f>
        <v>Gary Trent</v>
      </c>
      <c r="B13571" t="s">
        <v>2216</v>
      </c>
      <c r="C13571" s="4">
        <v>2000000</v>
      </c>
      <c r="D13571" t="s">
        <v>30</v>
      </c>
      <c r="E13571">
        <v>2000</v>
      </c>
      <c r="F13571">
        <v>1999</v>
      </c>
      <c r="G13571" t="s">
        <v>33</v>
      </c>
      <c r="H13571" t="str">
        <f t="shared" ref="H13571:H13634" si="212">_xlfn.CONCAT(A13571, D13571)</f>
        <v>Gary Trent1999-00</v>
      </c>
    </row>
    <row r="13572" spans="1:8" x14ac:dyDescent="0.35">
      <c r="A13572" t="str">
        <f>VLOOKUP(salaries_1985to2020!B:B, player_information!A:U, 21, FALSE)</f>
        <v>Gary Trent</v>
      </c>
      <c r="B13572" t="s">
        <v>2216</v>
      </c>
      <c r="C13572" s="4">
        <v>2400000</v>
      </c>
      <c r="D13572" t="s">
        <v>26</v>
      </c>
      <c r="E13572">
        <v>2001</v>
      </c>
      <c r="F13572">
        <v>2000</v>
      </c>
      <c r="G13572" t="s">
        <v>33</v>
      </c>
      <c r="H13572" t="str">
        <f t="shared" si="212"/>
        <v>Gary Trent2000-01</v>
      </c>
    </row>
    <row r="13573" spans="1:8" x14ac:dyDescent="0.35">
      <c r="A13573" t="str">
        <f>VLOOKUP(salaries_1985to2020!B:B, player_information!A:U, 21, FALSE)</f>
        <v>Gary Trent</v>
      </c>
      <c r="B13573" t="s">
        <v>2216</v>
      </c>
      <c r="C13573" s="4">
        <v>715850</v>
      </c>
      <c r="D13573" t="s">
        <v>31</v>
      </c>
      <c r="E13573">
        <v>2002</v>
      </c>
      <c r="F13573">
        <v>2001</v>
      </c>
      <c r="G13573" t="s">
        <v>81</v>
      </c>
      <c r="H13573" t="str">
        <f t="shared" si="212"/>
        <v>Gary Trent2001-02</v>
      </c>
    </row>
    <row r="13574" spans="1:8" x14ac:dyDescent="0.35">
      <c r="A13574" t="str">
        <f>VLOOKUP(salaries_1985to2020!B:B, player_information!A:U, 21, FALSE)</f>
        <v>Gary Trent</v>
      </c>
      <c r="B13574" t="s">
        <v>2216</v>
      </c>
      <c r="C13574" s="4">
        <v>824935</v>
      </c>
      <c r="D13574" t="s">
        <v>32</v>
      </c>
      <c r="E13574">
        <v>2003</v>
      </c>
      <c r="F13574">
        <v>2002</v>
      </c>
      <c r="G13574" t="s">
        <v>81</v>
      </c>
      <c r="H13574" t="str">
        <f t="shared" si="212"/>
        <v>Gary Trent2002-03</v>
      </c>
    </row>
    <row r="13575" spans="1:8" x14ac:dyDescent="0.35">
      <c r="A13575" t="str">
        <f>VLOOKUP(salaries_1985to2020!B:B, player_information!A:U, 21, FALSE)</f>
        <v>Gary Trent</v>
      </c>
      <c r="B13575" t="s">
        <v>2216</v>
      </c>
      <c r="C13575" s="4">
        <v>938679</v>
      </c>
      <c r="D13575" t="s">
        <v>34</v>
      </c>
      <c r="E13575">
        <v>2004</v>
      </c>
      <c r="F13575">
        <v>2003</v>
      </c>
      <c r="G13575" t="s">
        <v>81</v>
      </c>
      <c r="H13575" t="str">
        <f t="shared" si="212"/>
        <v>Gary Trent2003-04</v>
      </c>
    </row>
    <row r="13576" spans="1:8" x14ac:dyDescent="0.35">
      <c r="A13576" t="s">
        <v>13820</v>
      </c>
      <c r="B13576" t="s">
        <v>13821</v>
      </c>
      <c r="C13576" s="4">
        <v>838464</v>
      </c>
      <c r="D13576" t="s">
        <v>14974</v>
      </c>
      <c r="E13576">
        <v>2019</v>
      </c>
      <c r="F13576">
        <v>2018</v>
      </c>
      <c r="G13576" t="s">
        <v>8</v>
      </c>
      <c r="H13576" t="str">
        <f t="shared" si="212"/>
        <v>Gary Trent2018-19</v>
      </c>
    </row>
    <row r="13577" spans="1:8" x14ac:dyDescent="0.35">
      <c r="A13577" t="s">
        <v>13820</v>
      </c>
      <c r="B13577" t="s">
        <v>13821</v>
      </c>
      <c r="C13577" s="4">
        <v>1416852</v>
      </c>
      <c r="D13577" t="s">
        <v>14975</v>
      </c>
      <c r="E13577">
        <v>2020</v>
      </c>
      <c r="F13577">
        <v>2019</v>
      </c>
      <c r="G13577" t="s">
        <v>8</v>
      </c>
      <c r="H13577" t="str">
        <f t="shared" si="212"/>
        <v>Gary Trent2019-20</v>
      </c>
    </row>
    <row r="13578" spans="1:8" x14ac:dyDescent="0.35">
      <c r="A13578" t="str">
        <f>VLOOKUP(salaries_1985to2020!B:B, player_information!A:U, 21, FALSE)</f>
        <v>Jeff Trepagnier</v>
      </c>
      <c r="B13578" t="s">
        <v>2217</v>
      </c>
      <c r="C13578" s="4">
        <v>332817</v>
      </c>
      <c r="D13578" t="s">
        <v>31</v>
      </c>
      <c r="E13578">
        <v>2002</v>
      </c>
      <c r="F13578">
        <v>2001</v>
      </c>
      <c r="G13578" t="s">
        <v>101</v>
      </c>
      <c r="H13578" t="str">
        <f t="shared" si="212"/>
        <v>Jeff Trepagnier2001-02</v>
      </c>
    </row>
    <row r="13579" spans="1:8" x14ac:dyDescent="0.35">
      <c r="A13579" t="str">
        <f>VLOOKUP(salaries_1985to2020!B:B, player_information!A:U, 21, FALSE)</f>
        <v>Jeff Trepagnier</v>
      </c>
      <c r="B13579" t="s">
        <v>2217</v>
      </c>
      <c r="C13579" s="4">
        <v>638679</v>
      </c>
      <c r="D13579" t="s">
        <v>34</v>
      </c>
      <c r="E13579">
        <v>2004</v>
      </c>
      <c r="F13579">
        <v>2003</v>
      </c>
      <c r="G13579" t="s">
        <v>22</v>
      </c>
      <c r="H13579" t="str">
        <f t="shared" si="212"/>
        <v>Jeff Trepagnier2003-04</v>
      </c>
    </row>
    <row r="13580" spans="1:8" x14ac:dyDescent="0.35">
      <c r="A13580" t="s">
        <v>13828</v>
      </c>
      <c r="B13580" t="s">
        <v>13827</v>
      </c>
      <c r="C13580" s="4">
        <v>3551100</v>
      </c>
      <c r="D13580" t="s">
        <v>14975</v>
      </c>
      <c r="E13580">
        <v>2020</v>
      </c>
      <c r="F13580">
        <v>2019</v>
      </c>
      <c r="G13580" t="s">
        <v>58</v>
      </c>
      <c r="H13580" t="str">
        <f t="shared" si="212"/>
        <v>Allonzo Trier2019-20</v>
      </c>
    </row>
    <row r="13581" spans="1:8" x14ac:dyDescent="0.35">
      <c r="A13581" t="str">
        <f>VLOOKUP(salaries_1985to2020!B:B, player_information!A:U, 21, FALSE)</f>
        <v>Kelly Tripucka</v>
      </c>
      <c r="B13581" t="s">
        <v>2218</v>
      </c>
      <c r="C13581" s="4">
        <v>700000</v>
      </c>
      <c r="D13581" t="s">
        <v>16</v>
      </c>
      <c r="E13581">
        <v>1985</v>
      </c>
      <c r="F13581">
        <v>1984</v>
      </c>
      <c r="G13581" t="s">
        <v>47</v>
      </c>
      <c r="H13581" t="str">
        <f t="shared" si="212"/>
        <v>Kelly Tripucka1984-85</v>
      </c>
    </row>
    <row r="13582" spans="1:8" x14ac:dyDescent="0.35">
      <c r="A13582" t="str">
        <f>VLOOKUP(salaries_1985to2020!B:B, player_information!A:U, 21, FALSE)</f>
        <v>Kelly Tripucka</v>
      </c>
      <c r="B13582" t="s">
        <v>2218</v>
      </c>
      <c r="C13582" s="4">
        <v>971000</v>
      </c>
      <c r="D13582" t="s">
        <v>18</v>
      </c>
      <c r="E13582">
        <v>1986</v>
      </c>
      <c r="F13582">
        <v>1985</v>
      </c>
      <c r="G13582" t="s">
        <v>47</v>
      </c>
      <c r="H13582" t="str">
        <f t="shared" si="212"/>
        <v>Kelly Tripucka1985-86</v>
      </c>
    </row>
    <row r="13583" spans="1:8" x14ac:dyDescent="0.35">
      <c r="A13583" t="str">
        <f>VLOOKUP(salaries_1985to2020!B:B, player_information!A:U, 21, FALSE)</f>
        <v>Kelly Tripucka</v>
      </c>
      <c r="B13583" t="s">
        <v>2218</v>
      </c>
      <c r="C13583" s="4">
        <v>971000</v>
      </c>
      <c r="D13583" t="s">
        <v>19</v>
      </c>
      <c r="E13583">
        <v>1988</v>
      </c>
      <c r="F13583">
        <v>1987</v>
      </c>
      <c r="G13583" t="s">
        <v>116</v>
      </c>
      <c r="H13583" t="str">
        <f t="shared" si="212"/>
        <v>Kelly Tripucka1987-88</v>
      </c>
    </row>
    <row r="13584" spans="1:8" x14ac:dyDescent="0.35">
      <c r="A13584" t="str">
        <f>VLOOKUP(salaries_1985to2020!B:B, player_information!A:U, 21, FALSE)</f>
        <v>Kelly Tripucka</v>
      </c>
      <c r="B13584" t="s">
        <v>2218</v>
      </c>
      <c r="C13584" s="4">
        <v>980000</v>
      </c>
      <c r="D13584" t="s">
        <v>20</v>
      </c>
      <c r="E13584">
        <v>1989</v>
      </c>
      <c r="F13584">
        <v>1988</v>
      </c>
      <c r="G13584" t="s">
        <v>69</v>
      </c>
      <c r="H13584" t="str">
        <f t="shared" si="212"/>
        <v>Kelly Tripucka1988-89</v>
      </c>
    </row>
    <row r="13585" spans="1:8" x14ac:dyDescent="0.35">
      <c r="A13585" t="str">
        <f>VLOOKUP(salaries_1985to2020!B:B, player_information!A:U, 21, FALSE)</f>
        <v>Kelly Tripucka</v>
      </c>
      <c r="B13585" t="s">
        <v>2218</v>
      </c>
      <c r="C13585" s="4">
        <v>1000000</v>
      </c>
      <c r="D13585" t="s">
        <v>184</v>
      </c>
      <c r="E13585">
        <v>1990</v>
      </c>
      <c r="F13585">
        <v>1989</v>
      </c>
      <c r="G13585" t="s">
        <v>69</v>
      </c>
      <c r="H13585" t="str">
        <f t="shared" si="212"/>
        <v>Kelly Tripucka1989-90</v>
      </c>
    </row>
    <row r="13586" spans="1:8" x14ac:dyDescent="0.35">
      <c r="A13586" t="str">
        <f>VLOOKUP(salaries_1985to2020!B:B, player_information!A:U, 21, FALSE)</f>
        <v>Kelly Tripucka</v>
      </c>
      <c r="B13586" t="s">
        <v>2218</v>
      </c>
      <c r="C13586" s="4">
        <v>1000000</v>
      </c>
      <c r="D13586" t="s">
        <v>7</v>
      </c>
      <c r="E13586">
        <v>1991</v>
      </c>
      <c r="F13586">
        <v>1990</v>
      </c>
      <c r="G13586" t="s">
        <v>69</v>
      </c>
      <c r="H13586" t="str">
        <f t="shared" si="212"/>
        <v>Kelly Tripucka1990-91</v>
      </c>
    </row>
    <row r="13587" spans="1:8" x14ac:dyDescent="0.35">
      <c r="A13587" t="str">
        <f>VLOOKUP(salaries_1985to2020!B:B, player_information!A:U, 21, FALSE)</f>
        <v>Cezary Trybanski</v>
      </c>
      <c r="B13587" t="s">
        <v>2219</v>
      </c>
      <c r="C13587" s="4">
        <v>1500000</v>
      </c>
      <c r="D13587" t="s">
        <v>32</v>
      </c>
      <c r="E13587">
        <v>2003</v>
      </c>
      <c r="F13587">
        <v>2002</v>
      </c>
      <c r="G13587" t="s">
        <v>66</v>
      </c>
      <c r="H13587" t="str">
        <f t="shared" si="212"/>
        <v>Cezary Trybanski2002-03</v>
      </c>
    </row>
    <row r="13588" spans="1:8" x14ac:dyDescent="0.35">
      <c r="A13588" t="str">
        <f>VLOOKUP(salaries_1985to2020!B:B, player_information!A:U, 21, FALSE)</f>
        <v>Cezary Trybanski</v>
      </c>
      <c r="B13588" t="s">
        <v>2219</v>
      </c>
      <c r="C13588" s="4">
        <v>1600000</v>
      </c>
      <c r="D13588" t="s">
        <v>34</v>
      </c>
      <c r="E13588">
        <v>2004</v>
      </c>
      <c r="F13588">
        <v>2003</v>
      </c>
      <c r="G13588" t="s">
        <v>62</v>
      </c>
      <c r="H13588" t="str">
        <f t="shared" si="212"/>
        <v>Cezary Trybanski2003-04</v>
      </c>
    </row>
    <row r="13589" spans="1:8" x14ac:dyDescent="0.35">
      <c r="A13589" t="str">
        <f>VLOOKUP(salaries_1985to2020!B:B, player_information!A:U, 21, FALSE)</f>
        <v>Cezary Trybanski</v>
      </c>
      <c r="B13589" t="s">
        <v>2219</v>
      </c>
      <c r="C13589" s="4">
        <v>1700000</v>
      </c>
      <c r="D13589" t="s">
        <v>35</v>
      </c>
      <c r="E13589">
        <v>2005</v>
      </c>
      <c r="F13589">
        <v>2004</v>
      </c>
      <c r="G13589" t="s">
        <v>104</v>
      </c>
      <c r="H13589" t="str">
        <f t="shared" si="212"/>
        <v>Cezary Trybanski2004-05</v>
      </c>
    </row>
    <row r="13590" spans="1:8" x14ac:dyDescent="0.35">
      <c r="A13590" t="str">
        <f>VLOOKUP(salaries_1985to2020!B:B, player_information!A:U, 21, FALSE)</f>
        <v>Jake Tsakalidis</v>
      </c>
      <c r="B13590" t="s">
        <v>2220</v>
      </c>
      <c r="C13590" s="4">
        <v>763200</v>
      </c>
      <c r="D13590" t="s">
        <v>26</v>
      </c>
      <c r="E13590">
        <v>2001</v>
      </c>
      <c r="F13590">
        <v>2000</v>
      </c>
      <c r="G13590" t="s">
        <v>62</v>
      </c>
      <c r="H13590" t="str">
        <f t="shared" si="212"/>
        <v>Jake Tsakalidis2000-01</v>
      </c>
    </row>
    <row r="13591" spans="1:8" x14ac:dyDescent="0.35">
      <c r="A13591" t="str">
        <f>VLOOKUP(salaries_1985to2020!B:B, player_information!A:U, 21, FALSE)</f>
        <v>Jake Tsakalidis</v>
      </c>
      <c r="B13591" t="s">
        <v>2220</v>
      </c>
      <c r="C13591" s="4">
        <v>820400</v>
      </c>
      <c r="D13591" t="s">
        <v>31</v>
      </c>
      <c r="E13591">
        <v>2002</v>
      </c>
      <c r="F13591">
        <v>2001</v>
      </c>
      <c r="G13591" t="s">
        <v>62</v>
      </c>
      <c r="H13591" t="str">
        <f t="shared" si="212"/>
        <v>Jake Tsakalidis2001-02</v>
      </c>
    </row>
    <row r="13592" spans="1:8" x14ac:dyDescent="0.35">
      <c r="A13592" t="str">
        <f>VLOOKUP(salaries_1985to2020!B:B, player_information!A:U, 21, FALSE)</f>
        <v>Jake Tsakalidis</v>
      </c>
      <c r="B13592" t="s">
        <v>2220</v>
      </c>
      <c r="C13592" s="4">
        <v>877680</v>
      </c>
      <c r="D13592" t="s">
        <v>32</v>
      </c>
      <c r="E13592">
        <v>2003</v>
      </c>
      <c r="F13592">
        <v>2002</v>
      </c>
      <c r="G13592" t="s">
        <v>62</v>
      </c>
      <c r="H13592" t="str">
        <f t="shared" si="212"/>
        <v>Jake Tsakalidis2002-03</v>
      </c>
    </row>
    <row r="13593" spans="1:8" x14ac:dyDescent="0.35">
      <c r="A13593" t="str">
        <f>VLOOKUP(salaries_1985to2020!B:B, player_information!A:U, 21, FALSE)</f>
        <v>Jake Tsakalidis</v>
      </c>
      <c r="B13593" t="s">
        <v>2220</v>
      </c>
      <c r="C13593" s="4">
        <v>1580702</v>
      </c>
      <c r="D13593" t="s">
        <v>34</v>
      </c>
      <c r="E13593">
        <v>2004</v>
      </c>
      <c r="F13593">
        <v>2003</v>
      </c>
      <c r="G13593" t="s">
        <v>66</v>
      </c>
      <c r="H13593" t="str">
        <f t="shared" si="212"/>
        <v>Jake Tsakalidis2003-04</v>
      </c>
    </row>
    <row r="13594" spans="1:8" x14ac:dyDescent="0.35">
      <c r="A13594" t="str">
        <f>VLOOKUP(salaries_1985to2020!B:B, player_information!A:U, 21, FALSE)</f>
        <v>Jake Tsakalidis</v>
      </c>
      <c r="B13594" t="s">
        <v>2220</v>
      </c>
      <c r="C13594" s="4">
        <v>2900000</v>
      </c>
      <c r="D13594" t="s">
        <v>35</v>
      </c>
      <c r="E13594">
        <v>2005</v>
      </c>
      <c r="F13594">
        <v>2004</v>
      </c>
      <c r="G13594" t="s">
        <v>66</v>
      </c>
      <c r="H13594" t="str">
        <f t="shared" si="212"/>
        <v>Jake Tsakalidis2004-05</v>
      </c>
    </row>
    <row r="13595" spans="1:8" x14ac:dyDescent="0.35">
      <c r="A13595" t="str">
        <f>VLOOKUP(salaries_1985to2020!B:B, player_information!A:U, 21, FALSE)</f>
        <v>Jake Tsakalidis</v>
      </c>
      <c r="B13595" t="s">
        <v>2220</v>
      </c>
      <c r="C13595" s="4">
        <v>2900000</v>
      </c>
      <c r="D13595" t="s">
        <v>36</v>
      </c>
      <c r="E13595">
        <v>2006</v>
      </c>
      <c r="F13595">
        <v>2005</v>
      </c>
      <c r="G13595" t="s">
        <v>66</v>
      </c>
      <c r="H13595" t="str">
        <f t="shared" si="212"/>
        <v>Jake Tsakalidis2005-06</v>
      </c>
    </row>
    <row r="13596" spans="1:8" x14ac:dyDescent="0.35">
      <c r="A13596" t="str">
        <f>VLOOKUP(salaries_1985to2020!B:B, player_information!A:U, 21, FALSE)</f>
        <v>Jake Tsakalidis</v>
      </c>
      <c r="B13596" t="s">
        <v>2220</v>
      </c>
      <c r="C13596" s="4">
        <v>2900000</v>
      </c>
      <c r="D13596" t="s">
        <v>37</v>
      </c>
      <c r="E13596">
        <v>2007</v>
      </c>
      <c r="F13596">
        <v>2006</v>
      </c>
      <c r="G13596" t="s">
        <v>52</v>
      </c>
      <c r="H13596" t="str">
        <f t="shared" si="212"/>
        <v>Jake Tsakalidis2006-07</v>
      </c>
    </row>
    <row r="13597" spans="1:8" x14ac:dyDescent="0.35">
      <c r="A13597" t="str">
        <f>VLOOKUP(salaries_1985to2020!B:B, player_information!A:U, 21, FALSE)</f>
        <v>Nikoloz Tskitishvili</v>
      </c>
      <c r="B13597" t="s">
        <v>2221</v>
      </c>
      <c r="C13597" s="4">
        <v>2530920</v>
      </c>
      <c r="D13597" t="s">
        <v>32</v>
      </c>
      <c r="E13597">
        <v>2003</v>
      </c>
      <c r="F13597">
        <v>2002</v>
      </c>
      <c r="G13597" t="s">
        <v>22</v>
      </c>
      <c r="H13597" t="str">
        <f t="shared" si="212"/>
        <v>Nikoloz Tskitishvili2002-03</v>
      </c>
    </row>
    <row r="13598" spans="1:8" x14ac:dyDescent="0.35">
      <c r="A13598" t="str">
        <f>VLOOKUP(salaries_1985to2020!B:B, player_information!A:U, 21, FALSE)</f>
        <v>Nikoloz Tskitishvili</v>
      </c>
      <c r="B13598" t="s">
        <v>2221</v>
      </c>
      <c r="C13598" s="4">
        <v>2720760</v>
      </c>
      <c r="D13598" t="s">
        <v>34</v>
      </c>
      <c r="E13598">
        <v>2004</v>
      </c>
      <c r="F13598">
        <v>2003</v>
      </c>
      <c r="G13598" t="s">
        <v>22</v>
      </c>
      <c r="H13598" t="str">
        <f t="shared" si="212"/>
        <v>Nikoloz Tskitishvili2003-04</v>
      </c>
    </row>
    <row r="13599" spans="1:8" x14ac:dyDescent="0.35">
      <c r="A13599" t="str">
        <f>VLOOKUP(salaries_1985to2020!B:B, player_information!A:U, 21, FALSE)</f>
        <v>Nikoloz Tskitishvili</v>
      </c>
      <c r="B13599" t="s">
        <v>2221</v>
      </c>
      <c r="C13599" s="4">
        <v>2910600</v>
      </c>
      <c r="D13599" t="s">
        <v>35</v>
      </c>
      <c r="E13599">
        <v>2005</v>
      </c>
      <c r="F13599">
        <v>2004</v>
      </c>
      <c r="G13599" t="s">
        <v>22</v>
      </c>
      <c r="H13599" t="str">
        <f t="shared" si="212"/>
        <v>Nikoloz Tskitishvili2004-05</v>
      </c>
    </row>
    <row r="13600" spans="1:8" x14ac:dyDescent="0.35">
      <c r="A13600" t="str">
        <f>VLOOKUP(salaries_1985to2020!B:B, player_information!A:U, 21, FALSE)</f>
        <v>Nikoloz Tskitishvili</v>
      </c>
      <c r="B13600" t="s">
        <v>2221</v>
      </c>
      <c r="C13600" s="4">
        <v>745248</v>
      </c>
      <c r="D13600" t="s">
        <v>36</v>
      </c>
      <c r="E13600">
        <v>2006</v>
      </c>
      <c r="F13600">
        <v>2005</v>
      </c>
      <c r="G13600" t="s">
        <v>81</v>
      </c>
      <c r="H13600" t="str">
        <f t="shared" si="212"/>
        <v>Nikoloz Tskitishvili2005-06</v>
      </c>
    </row>
    <row r="13601" spans="1:8" x14ac:dyDescent="0.35">
      <c r="A13601" t="str">
        <f>VLOOKUP(salaries_1985to2020!B:B, player_information!A:U, 21, FALSE)</f>
        <v>Alando Tucker</v>
      </c>
      <c r="B13601" t="s">
        <v>2222</v>
      </c>
      <c r="C13601" s="4">
        <v>931920</v>
      </c>
      <c r="D13601" t="s">
        <v>40</v>
      </c>
      <c r="E13601">
        <v>2008</v>
      </c>
      <c r="F13601">
        <v>2007</v>
      </c>
      <c r="G13601" t="s">
        <v>62</v>
      </c>
      <c r="H13601" t="str">
        <f t="shared" si="212"/>
        <v>Alando Tucker2007-08</v>
      </c>
    </row>
    <row r="13602" spans="1:8" x14ac:dyDescent="0.35">
      <c r="A13602" t="str">
        <f>VLOOKUP(salaries_1985to2020!B:B, player_information!A:U, 21, FALSE)</f>
        <v>Alando Tucker</v>
      </c>
      <c r="B13602" t="s">
        <v>2222</v>
      </c>
      <c r="C13602" s="4">
        <v>1001880</v>
      </c>
      <c r="D13602" t="s">
        <v>48</v>
      </c>
      <c r="E13602">
        <v>2009</v>
      </c>
      <c r="F13602">
        <v>2008</v>
      </c>
      <c r="G13602" t="s">
        <v>62</v>
      </c>
      <c r="H13602" t="str">
        <f t="shared" si="212"/>
        <v>Alando Tucker2008-09</v>
      </c>
    </row>
    <row r="13603" spans="1:8" x14ac:dyDescent="0.35">
      <c r="A13603" t="str">
        <f>VLOOKUP(salaries_1985to2020!B:B, player_information!A:U, 21, FALSE)</f>
        <v>Alando Tucker</v>
      </c>
      <c r="B13603" t="s">
        <v>2222</v>
      </c>
      <c r="C13603" s="4">
        <v>1071720</v>
      </c>
      <c r="D13603" t="s">
        <v>41</v>
      </c>
      <c r="E13603">
        <v>2010</v>
      </c>
      <c r="F13603">
        <v>2009</v>
      </c>
      <c r="G13603" t="s">
        <v>81</v>
      </c>
      <c r="H13603" t="str">
        <f t="shared" si="212"/>
        <v>Alando Tucker2009-10</v>
      </c>
    </row>
    <row r="13604" spans="1:8" x14ac:dyDescent="0.35">
      <c r="A13604" t="str">
        <f>VLOOKUP(salaries_1985to2020!B:B, player_information!A:U, 21, FALSE)</f>
        <v>Anthony Tucker</v>
      </c>
      <c r="B13604" t="s">
        <v>2223</v>
      </c>
      <c r="C13604" s="4">
        <v>150000</v>
      </c>
      <c r="D13604" t="s">
        <v>13</v>
      </c>
      <c r="E13604">
        <v>1995</v>
      </c>
      <c r="F13604">
        <v>1994</v>
      </c>
      <c r="G13604" t="s">
        <v>68</v>
      </c>
      <c r="H13604" t="str">
        <f t="shared" si="212"/>
        <v>Anthony Tucker1994-95</v>
      </c>
    </row>
    <row r="13605" spans="1:8" x14ac:dyDescent="0.35">
      <c r="A13605" t="str">
        <f>VLOOKUP(salaries_1985to2020!B:B, player_information!A:U, 21, FALSE)</f>
        <v>Anthony Tucker</v>
      </c>
      <c r="B13605" t="s">
        <v>2223</v>
      </c>
      <c r="C13605" s="4">
        <v>225000</v>
      </c>
      <c r="D13605" t="s">
        <v>23</v>
      </c>
      <c r="E13605">
        <v>1996</v>
      </c>
      <c r="F13605">
        <v>1995</v>
      </c>
      <c r="G13605" t="s">
        <v>58</v>
      </c>
      <c r="H13605" t="str">
        <f t="shared" si="212"/>
        <v>Anthony Tucker1995-96</v>
      </c>
    </row>
    <row r="13606" spans="1:8" x14ac:dyDescent="0.35">
      <c r="A13606" t="str">
        <f>VLOOKUP(salaries_1985to2020!B:B, player_information!A:U, 21, FALSE)</f>
        <v>P.J. Tucker</v>
      </c>
      <c r="B13606" t="s">
        <v>2224</v>
      </c>
      <c r="C13606" s="4">
        <v>412718</v>
      </c>
      <c r="D13606" t="s">
        <v>37</v>
      </c>
      <c r="E13606">
        <v>2007</v>
      </c>
      <c r="F13606">
        <v>2006</v>
      </c>
      <c r="G13606" t="s">
        <v>55</v>
      </c>
      <c r="H13606" t="str">
        <f t="shared" si="212"/>
        <v>P.J. Tucker2006-07</v>
      </c>
    </row>
    <row r="13607" spans="1:8" x14ac:dyDescent="0.35">
      <c r="A13607" t="str">
        <f>VLOOKUP(salaries_1985to2020!B:B, player_information!A:U, 21, FALSE)</f>
        <v>P.J. Tucker</v>
      </c>
      <c r="B13607" t="s">
        <v>2224</v>
      </c>
      <c r="C13607" s="4">
        <v>762195</v>
      </c>
      <c r="D13607" t="s">
        <v>54</v>
      </c>
      <c r="E13607">
        <v>2013</v>
      </c>
      <c r="F13607">
        <v>2012</v>
      </c>
      <c r="G13607" t="s">
        <v>62</v>
      </c>
      <c r="H13607" t="str">
        <f t="shared" si="212"/>
        <v>P.J. Tucker2012-13</v>
      </c>
    </row>
    <row r="13608" spans="1:8" x14ac:dyDescent="0.35">
      <c r="A13608" t="str">
        <f>VLOOKUP(salaries_1985to2020!B:B, player_information!A:U, 21, FALSE)</f>
        <v>P.J. Tucker</v>
      </c>
      <c r="B13608" t="s">
        <v>2224</v>
      </c>
      <c r="C13608" s="4">
        <v>884293</v>
      </c>
      <c r="D13608" t="s">
        <v>56</v>
      </c>
      <c r="E13608">
        <v>2014</v>
      </c>
      <c r="F13608">
        <v>2013</v>
      </c>
      <c r="G13608" t="s">
        <v>62</v>
      </c>
      <c r="H13608" t="str">
        <f t="shared" si="212"/>
        <v>P.J. Tucker2013-14</v>
      </c>
    </row>
    <row r="13609" spans="1:8" x14ac:dyDescent="0.35">
      <c r="A13609" t="str">
        <f>VLOOKUP(salaries_1985to2020!B:B, player_information!A:U, 21, FALSE)</f>
        <v>P.J. Tucker</v>
      </c>
      <c r="B13609" t="s">
        <v>2224</v>
      </c>
      <c r="C13609" s="4">
        <v>5700000</v>
      </c>
      <c r="D13609" t="s">
        <v>57</v>
      </c>
      <c r="E13609">
        <v>2015</v>
      </c>
      <c r="F13609">
        <v>2014</v>
      </c>
      <c r="G13609" t="s">
        <v>62</v>
      </c>
      <c r="H13609" t="str">
        <f t="shared" si="212"/>
        <v>P.J. Tucker2014-15</v>
      </c>
    </row>
    <row r="13610" spans="1:8" x14ac:dyDescent="0.35">
      <c r="A13610" t="str">
        <f>VLOOKUP(salaries_1985to2020!B:B, player_information!A:U, 21, FALSE)</f>
        <v>P.J. Tucker</v>
      </c>
      <c r="B13610" t="s">
        <v>2224</v>
      </c>
      <c r="C13610" s="4">
        <v>5500000</v>
      </c>
      <c r="D13610" t="s">
        <v>59</v>
      </c>
      <c r="E13610">
        <v>2016</v>
      </c>
      <c r="F13610">
        <v>2015</v>
      </c>
      <c r="G13610" t="s">
        <v>62</v>
      </c>
      <c r="H13610" t="str">
        <f t="shared" si="212"/>
        <v>P.J. Tucker2015-16</v>
      </c>
    </row>
    <row r="13611" spans="1:8" x14ac:dyDescent="0.35">
      <c r="A13611" t="str">
        <f>VLOOKUP(salaries_1985to2020!B:B, player_information!A:U, 21, FALSE)</f>
        <v>P.J. Tucker</v>
      </c>
      <c r="B13611" t="s">
        <v>2224</v>
      </c>
      <c r="C13611" s="4">
        <v>5300000</v>
      </c>
      <c r="D13611" t="s">
        <v>43</v>
      </c>
      <c r="E13611">
        <v>2017</v>
      </c>
      <c r="F13611">
        <v>2016</v>
      </c>
      <c r="G13611" t="s">
        <v>55</v>
      </c>
      <c r="H13611" t="str">
        <f t="shared" si="212"/>
        <v>P.J. Tucker2016-17</v>
      </c>
    </row>
    <row r="13612" spans="1:8" x14ac:dyDescent="0.35">
      <c r="A13612" t="str">
        <f>VLOOKUP(salaries_1985to2020!B:B, player_information!A:U, 21, FALSE)</f>
        <v>P.J. Tucker</v>
      </c>
      <c r="B13612" t="s">
        <v>2224</v>
      </c>
      <c r="C13612" s="4">
        <v>7590035</v>
      </c>
      <c r="D13612" t="s">
        <v>45</v>
      </c>
      <c r="E13612">
        <v>2018</v>
      </c>
      <c r="F13612">
        <v>2017</v>
      </c>
      <c r="G13612" t="s">
        <v>52</v>
      </c>
      <c r="H13612" t="str">
        <f t="shared" si="212"/>
        <v>P.J. Tucker2017-18</v>
      </c>
    </row>
    <row r="13613" spans="1:8" x14ac:dyDescent="0.35">
      <c r="A13613" t="s">
        <v>13855</v>
      </c>
      <c r="B13613" t="s">
        <v>2224</v>
      </c>
      <c r="C13613" s="4">
        <v>7969537</v>
      </c>
      <c r="D13613" t="s">
        <v>14974</v>
      </c>
      <c r="E13613">
        <v>2019</v>
      </c>
      <c r="F13613">
        <v>2018</v>
      </c>
      <c r="G13613" t="s">
        <v>52</v>
      </c>
      <c r="H13613" t="str">
        <f t="shared" si="212"/>
        <v>P.J. Tucker2018-19</v>
      </c>
    </row>
    <row r="13614" spans="1:8" x14ac:dyDescent="0.35">
      <c r="A13614" t="s">
        <v>13855</v>
      </c>
      <c r="B13614" t="s">
        <v>2224</v>
      </c>
      <c r="C13614" s="4">
        <v>8349039</v>
      </c>
      <c r="D13614" t="s">
        <v>14975</v>
      </c>
      <c r="E13614">
        <v>2020</v>
      </c>
      <c r="F13614">
        <v>2019</v>
      </c>
      <c r="G13614" t="s">
        <v>52</v>
      </c>
      <c r="H13614" t="str">
        <f t="shared" si="212"/>
        <v>P.J. Tucker2019-20</v>
      </c>
    </row>
    <row r="13615" spans="1:8" x14ac:dyDescent="0.35">
      <c r="A13615" t="s">
        <v>15070</v>
      </c>
      <c r="B13615" t="s">
        <v>15155</v>
      </c>
      <c r="C13615" s="4">
        <v>578573</v>
      </c>
      <c r="D13615" t="s">
        <v>14975</v>
      </c>
      <c r="E13615">
        <v>2020</v>
      </c>
      <c r="F13615">
        <v>2019</v>
      </c>
      <c r="G13615" t="s">
        <v>116</v>
      </c>
      <c r="H13615" t="str">
        <f t="shared" si="212"/>
        <v>Rayjon Tucker2019-20</v>
      </c>
    </row>
    <row r="13616" spans="1:8" x14ac:dyDescent="0.35">
      <c r="A13616" t="str">
        <f>VLOOKUP(salaries_1985to2020!B:B, player_information!A:U, 21, FALSE)</f>
        <v>Trent Tucker</v>
      </c>
      <c r="B13616" t="s">
        <v>2225</v>
      </c>
      <c r="C13616" s="4">
        <v>273000</v>
      </c>
      <c r="D13616" t="s">
        <v>16</v>
      </c>
      <c r="E13616">
        <v>1985</v>
      </c>
      <c r="F13616">
        <v>1984</v>
      </c>
      <c r="G13616" t="s">
        <v>58</v>
      </c>
      <c r="H13616" t="str">
        <f t="shared" si="212"/>
        <v>Trent Tucker1984-85</v>
      </c>
    </row>
    <row r="13617" spans="1:8" x14ac:dyDescent="0.35">
      <c r="A13617" t="str">
        <f>VLOOKUP(salaries_1985to2020!B:B, player_information!A:U, 21, FALSE)</f>
        <v>Trent Tucker</v>
      </c>
      <c r="B13617" t="s">
        <v>2225</v>
      </c>
      <c r="C13617" s="4">
        <v>300000</v>
      </c>
      <c r="D13617" t="s">
        <v>18</v>
      </c>
      <c r="E13617">
        <v>1986</v>
      </c>
      <c r="F13617">
        <v>1985</v>
      </c>
      <c r="G13617" t="s">
        <v>58</v>
      </c>
      <c r="H13617" t="str">
        <f t="shared" si="212"/>
        <v>Trent Tucker1985-86</v>
      </c>
    </row>
    <row r="13618" spans="1:8" x14ac:dyDescent="0.35">
      <c r="A13618" t="str">
        <f>VLOOKUP(salaries_1985to2020!B:B, player_information!A:U, 21, FALSE)</f>
        <v>Trent Tucker</v>
      </c>
      <c r="B13618" t="s">
        <v>2225</v>
      </c>
      <c r="C13618" s="4">
        <v>325000</v>
      </c>
      <c r="D13618" t="s">
        <v>181</v>
      </c>
      <c r="E13618">
        <v>1987</v>
      </c>
      <c r="F13618">
        <v>1986</v>
      </c>
      <c r="G13618" t="s">
        <v>58</v>
      </c>
      <c r="H13618" t="str">
        <f t="shared" si="212"/>
        <v>Trent Tucker1986-87</v>
      </c>
    </row>
    <row r="13619" spans="1:8" x14ac:dyDescent="0.35">
      <c r="A13619" t="str">
        <f>VLOOKUP(salaries_1985to2020!B:B, player_information!A:U, 21, FALSE)</f>
        <v>Trent Tucker</v>
      </c>
      <c r="B13619" t="s">
        <v>2225</v>
      </c>
      <c r="C13619" s="4">
        <v>325000</v>
      </c>
      <c r="D13619" t="s">
        <v>19</v>
      </c>
      <c r="E13619">
        <v>1988</v>
      </c>
      <c r="F13619">
        <v>1987</v>
      </c>
      <c r="G13619" t="s">
        <v>58</v>
      </c>
      <c r="H13619" t="str">
        <f t="shared" si="212"/>
        <v>Trent Tucker1987-88</v>
      </c>
    </row>
    <row r="13620" spans="1:8" x14ac:dyDescent="0.35">
      <c r="A13620" t="str">
        <f>VLOOKUP(salaries_1985to2020!B:B, player_information!A:U, 21, FALSE)</f>
        <v>Trent Tucker</v>
      </c>
      <c r="B13620" t="s">
        <v>2225</v>
      </c>
      <c r="C13620" s="4">
        <v>375000</v>
      </c>
      <c r="D13620" t="s">
        <v>20</v>
      </c>
      <c r="E13620">
        <v>1989</v>
      </c>
      <c r="F13620">
        <v>1988</v>
      </c>
      <c r="G13620" t="s">
        <v>58</v>
      </c>
      <c r="H13620" t="str">
        <f t="shared" si="212"/>
        <v>Trent Tucker1988-89</v>
      </c>
    </row>
    <row r="13621" spans="1:8" x14ac:dyDescent="0.35">
      <c r="A13621" t="str">
        <f>VLOOKUP(salaries_1985to2020!B:B, player_information!A:U, 21, FALSE)</f>
        <v>Trent Tucker</v>
      </c>
      <c r="B13621" t="s">
        <v>2225</v>
      </c>
      <c r="C13621" s="4">
        <v>835000</v>
      </c>
      <c r="D13621" t="s">
        <v>7</v>
      </c>
      <c r="E13621">
        <v>1991</v>
      </c>
      <c r="F13621">
        <v>1990</v>
      </c>
      <c r="G13621" t="s">
        <v>58</v>
      </c>
      <c r="H13621" t="str">
        <f t="shared" si="212"/>
        <v>Trent Tucker1990-91</v>
      </c>
    </row>
    <row r="13622" spans="1:8" x14ac:dyDescent="0.35">
      <c r="A13622" t="str">
        <f>VLOOKUP(salaries_1985to2020!B:B, player_information!A:U, 21, FALSE)</f>
        <v>Trent Tucker</v>
      </c>
      <c r="B13622" t="s">
        <v>2225</v>
      </c>
      <c r="C13622" s="4">
        <v>813000</v>
      </c>
      <c r="D13622" t="s">
        <v>9</v>
      </c>
      <c r="E13622">
        <v>1992</v>
      </c>
      <c r="F13622">
        <v>1991</v>
      </c>
      <c r="G13622" t="s">
        <v>62</v>
      </c>
      <c r="H13622" t="str">
        <f t="shared" si="212"/>
        <v>Trent Tucker1991-92</v>
      </c>
    </row>
    <row r="13623" spans="1:8" x14ac:dyDescent="0.35">
      <c r="A13623" t="str">
        <f>VLOOKUP(salaries_1985to2020!B:B, player_information!A:U, 21, FALSE)</f>
        <v>Trent Tucker</v>
      </c>
      <c r="B13623" t="s">
        <v>2225</v>
      </c>
      <c r="C13623" s="4">
        <v>350000</v>
      </c>
      <c r="D13623" t="s">
        <v>10</v>
      </c>
      <c r="E13623">
        <v>1993</v>
      </c>
      <c r="F13623">
        <v>1992</v>
      </c>
      <c r="G13623" t="s">
        <v>104</v>
      </c>
      <c r="H13623" t="str">
        <f t="shared" si="212"/>
        <v>Trent Tucker1992-93</v>
      </c>
    </row>
    <row r="13624" spans="1:8" x14ac:dyDescent="0.35">
      <c r="A13624" t="str">
        <f>VLOOKUP(salaries_1985to2020!B:B, player_information!A:U, 21, FALSE)</f>
        <v>Ronny Turiaf</v>
      </c>
      <c r="B13624" t="s">
        <v>2226</v>
      </c>
      <c r="C13624" s="4">
        <v>664209</v>
      </c>
      <c r="D13624" t="s">
        <v>37</v>
      </c>
      <c r="E13624">
        <v>2007</v>
      </c>
      <c r="F13624">
        <v>2006</v>
      </c>
      <c r="G13624" t="s">
        <v>17</v>
      </c>
      <c r="H13624" t="str">
        <f t="shared" si="212"/>
        <v>Ronny Turiaf2006-07</v>
      </c>
    </row>
    <row r="13625" spans="1:8" x14ac:dyDescent="0.35">
      <c r="A13625" t="str">
        <f>VLOOKUP(salaries_1985to2020!B:B, player_information!A:U, 21, FALSE)</f>
        <v>Ronny Turiaf</v>
      </c>
      <c r="B13625" t="s">
        <v>2226</v>
      </c>
      <c r="C13625" s="4">
        <v>770610</v>
      </c>
      <c r="D13625" t="s">
        <v>40</v>
      </c>
      <c r="E13625">
        <v>2008</v>
      </c>
      <c r="F13625">
        <v>2007</v>
      </c>
      <c r="G13625" t="s">
        <v>17</v>
      </c>
      <c r="H13625" t="str">
        <f t="shared" si="212"/>
        <v>Ronny Turiaf2007-08</v>
      </c>
    </row>
    <row r="13626" spans="1:8" x14ac:dyDescent="0.35">
      <c r="A13626" t="str">
        <f>VLOOKUP(salaries_1985to2020!B:B, player_information!A:U, 21, FALSE)</f>
        <v>Ronny Turiaf</v>
      </c>
      <c r="B13626" t="s">
        <v>2226</v>
      </c>
      <c r="C13626" s="4">
        <v>4500000</v>
      </c>
      <c r="D13626" t="s">
        <v>48</v>
      </c>
      <c r="E13626">
        <v>2009</v>
      </c>
      <c r="F13626">
        <v>2008</v>
      </c>
      <c r="G13626" t="s">
        <v>76</v>
      </c>
      <c r="H13626" t="str">
        <f t="shared" si="212"/>
        <v>Ronny Turiaf2008-09</v>
      </c>
    </row>
    <row r="13627" spans="1:8" x14ac:dyDescent="0.35">
      <c r="A13627" t="str">
        <f>VLOOKUP(salaries_1985to2020!B:B, player_information!A:U, 21, FALSE)</f>
        <v>Ronny Turiaf</v>
      </c>
      <c r="B13627" t="s">
        <v>2226</v>
      </c>
      <c r="C13627" s="4">
        <v>4140000</v>
      </c>
      <c r="D13627" t="s">
        <v>41</v>
      </c>
      <c r="E13627">
        <v>2010</v>
      </c>
      <c r="F13627">
        <v>2009</v>
      </c>
      <c r="G13627" t="s">
        <v>76</v>
      </c>
      <c r="H13627" t="str">
        <f t="shared" si="212"/>
        <v>Ronny Turiaf2009-10</v>
      </c>
    </row>
    <row r="13628" spans="1:8" x14ac:dyDescent="0.35">
      <c r="A13628" t="str">
        <f>VLOOKUP(salaries_1985to2020!B:B, player_information!A:U, 21, FALSE)</f>
        <v>Ronny Turiaf</v>
      </c>
      <c r="B13628" t="s">
        <v>2226</v>
      </c>
      <c r="C13628" s="4">
        <v>4000000</v>
      </c>
      <c r="D13628" t="s">
        <v>75</v>
      </c>
      <c r="E13628">
        <v>2011</v>
      </c>
      <c r="F13628">
        <v>2010</v>
      </c>
      <c r="G13628" t="s">
        <v>58</v>
      </c>
      <c r="H13628" t="str">
        <f t="shared" si="212"/>
        <v>Ronny Turiaf2010-11</v>
      </c>
    </row>
    <row r="13629" spans="1:8" x14ac:dyDescent="0.35">
      <c r="A13629" t="str">
        <f>VLOOKUP(salaries_1985to2020!B:B, player_information!A:U, 21, FALSE)</f>
        <v>Ronny Turiaf</v>
      </c>
      <c r="B13629" t="s">
        <v>2226</v>
      </c>
      <c r="C13629" s="4">
        <v>4360000</v>
      </c>
      <c r="D13629" t="s">
        <v>77</v>
      </c>
      <c r="E13629">
        <v>2012</v>
      </c>
      <c r="F13629">
        <v>2011</v>
      </c>
      <c r="G13629" t="s">
        <v>98</v>
      </c>
      <c r="H13629" t="str">
        <f t="shared" si="212"/>
        <v>Ronny Turiaf2011-12</v>
      </c>
    </row>
    <row r="13630" spans="1:8" x14ac:dyDescent="0.35">
      <c r="A13630" t="str">
        <f>VLOOKUP(salaries_1985to2020!B:B, player_information!A:U, 21, FALSE)</f>
        <v>Ronny Turiaf</v>
      </c>
      <c r="B13630" t="s">
        <v>2226</v>
      </c>
      <c r="C13630" s="4">
        <v>1146337</v>
      </c>
      <c r="D13630" t="s">
        <v>54</v>
      </c>
      <c r="E13630">
        <v>2013</v>
      </c>
      <c r="F13630">
        <v>2012</v>
      </c>
      <c r="G13630" t="s">
        <v>49</v>
      </c>
      <c r="H13630" t="str">
        <f t="shared" si="212"/>
        <v>Ronny Turiaf2012-13</v>
      </c>
    </row>
    <row r="13631" spans="1:8" x14ac:dyDescent="0.35">
      <c r="A13631" t="str">
        <f>VLOOKUP(salaries_1985to2020!B:B, player_information!A:U, 21, FALSE)</f>
        <v>Ronny Turiaf</v>
      </c>
      <c r="B13631" t="s">
        <v>2226</v>
      </c>
      <c r="C13631" s="4">
        <v>1500000</v>
      </c>
      <c r="D13631" t="s">
        <v>56</v>
      </c>
      <c r="E13631">
        <v>2014</v>
      </c>
      <c r="F13631">
        <v>2013</v>
      </c>
      <c r="G13631" t="s">
        <v>81</v>
      </c>
      <c r="H13631" t="str">
        <f t="shared" si="212"/>
        <v>Ronny Turiaf2013-14</v>
      </c>
    </row>
    <row r="13632" spans="1:8" x14ac:dyDescent="0.35">
      <c r="A13632" t="str">
        <f>VLOOKUP(salaries_1985to2020!B:B, player_information!A:U, 21, FALSE)</f>
        <v>Ronny Turiaf</v>
      </c>
      <c r="B13632" t="s">
        <v>2226</v>
      </c>
      <c r="C13632" s="4">
        <v>1500000</v>
      </c>
      <c r="D13632" t="s">
        <v>57</v>
      </c>
      <c r="E13632">
        <v>2015</v>
      </c>
      <c r="F13632">
        <v>2014</v>
      </c>
      <c r="G13632" t="s">
        <v>92</v>
      </c>
      <c r="H13632" t="str">
        <f t="shared" si="212"/>
        <v>Ronny Turiaf2014-15</v>
      </c>
    </row>
    <row r="13633" spans="1:8" x14ac:dyDescent="0.35">
      <c r="A13633" t="str">
        <f>VLOOKUP(salaries_1985to2020!B:B, player_information!A:U, 21, FALSE)</f>
        <v>Mirsad Turkcan</v>
      </c>
      <c r="B13633" t="s">
        <v>2227</v>
      </c>
      <c r="C13633" s="4">
        <v>739400</v>
      </c>
      <c r="D13633" t="s">
        <v>29</v>
      </c>
      <c r="E13633">
        <v>1999</v>
      </c>
      <c r="F13633">
        <v>1998</v>
      </c>
      <c r="G13633" t="s">
        <v>58</v>
      </c>
      <c r="H13633" t="str">
        <f t="shared" si="212"/>
        <v>Mirsad Turkcan1998-99</v>
      </c>
    </row>
    <row r="13634" spans="1:8" x14ac:dyDescent="0.35">
      <c r="A13634" t="str">
        <f>VLOOKUP(salaries_1985to2020!B:B, player_information!A:U, 21, FALSE)</f>
        <v>Mirsad Turkcan</v>
      </c>
      <c r="B13634" t="s">
        <v>2227</v>
      </c>
      <c r="C13634" s="4">
        <v>830745</v>
      </c>
      <c r="D13634" t="s">
        <v>30</v>
      </c>
      <c r="E13634">
        <v>2000</v>
      </c>
      <c r="F13634">
        <v>1999</v>
      </c>
      <c r="G13634" t="s">
        <v>58</v>
      </c>
      <c r="H13634" t="str">
        <f t="shared" si="212"/>
        <v>Mirsad Turkcan1999-00</v>
      </c>
    </row>
    <row r="13635" spans="1:8" x14ac:dyDescent="0.35">
      <c r="A13635" t="str">
        <f>VLOOKUP(salaries_1985to2020!B:B, player_information!A:U, 21, FALSE)</f>
        <v>Mirsad Turkcan</v>
      </c>
      <c r="B13635" t="s">
        <v>2227</v>
      </c>
      <c r="C13635" s="4">
        <v>1069400</v>
      </c>
      <c r="D13635" t="s">
        <v>26</v>
      </c>
      <c r="E13635">
        <v>2001</v>
      </c>
      <c r="F13635">
        <v>2000</v>
      </c>
      <c r="G13635" t="s">
        <v>58</v>
      </c>
      <c r="H13635" t="str">
        <f t="shared" ref="H13635:H13698" si="213">_xlfn.CONCAT(A13635, D13635)</f>
        <v>Mirsad Turkcan2000-01</v>
      </c>
    </row>
    <row r="13636" spans="1:8" x14ac:dyDescent="0.35">
      <c r="A13636" t="str">
        <f>VLOOKUP(salaries_1985to2020!B:B, player_information!A:U, 21, FALSE)</f>
        <v>Hedo Turkoglu</v>
      </c>
      <c r="B13636" t="s">
        <v>2228</v>
      </c>
      <c r="C13636" s="4">
        <v>1131240</v>
      </c>
      <c r="D13636" t="s">
        <v>26</v>
      </c>
      <c r="E13636">
        <v>2001</v>
      </c>
      <c r="F13636">
        <v>2000</v>
      </c>
      <c r="G13636" t="s">
        <v>14</v>
      </c>
      <c r="H13636" t="str">
        <f t="shared" si="213"/>
        <v>Hedo Turkoglu2000-01</v>
      </c>
    </row>
    <row r="13637" spans="1:8" x14ac:dyDescent="0.35">
      <c r="A13637" t="str">
        <f>VLOOKUP(salaries_1985to2020!B:B, player_information!A:U, 21, FALSE)</f>
        <v>Hedo Turkoglu</v>
      </c>
      <c r="B13637" t="s">
        <v>2228</v>
      </c>
      <c r="C13637" s="4">
        <v>1216080</v>
      </c>
      <c r="D13637" t="s">
        <v>31</v>
      </c>
      <c r="E13637">
        <v>2002</v>
      </c>
      <c r="F13637">
        <v>2001</v>
      </c>
      <c r="G13637" t="s">
        <v>14</v>
      </c>
      <c r="H13637" t="str">
        <f t="shared" si="213"/>
        <v>Hedo Turkoglu2001-02</v>
      </c>
    </row>
    <row r="13638" spans="1:8" x14ac:dyDescent="0.35">
      <c r="A13638" t="str">
        <f>VLOOKUP(salaries_1985to2020!B:B, player_information!A:U, 21, FALSE)</f>
        <v>Hedo Turkoglu</v>
      </c>
      <c r="B13638" t="s">
        <v>2228</v>
      </c>
      <c r="C13638" s="4">
        <v>1300920</v>
      </c>
      <c r="D13638" t="s">
        <v>32</v>
      </c>
      <c r="E13638">
        <v>2003</v>
      </c>
      <c r="F13638">
        <v>2002</v>
      </c>
      <c r="G13638" t="s">
        <v>14</v>
      </c>
      <c r="H13638" t="str">
        <f t="shared" si="213"/>
        <v>Hedo Turkoglu2002-03</v>
      </c>
    </row>
    <row r="13639" spans="1:8" x14ac:dyDescent="0.35">
      <c r="A13639" t="str">
        <f>VLOOKUP(salaries_1985to2020!B:B, player_information!A:U, 21, FALSE)</f>
        <v>Hedo Turkoglu</v>
      </c>
      <c r="B13639" t="s">
        <v>2228</v>
      </c>
      <c r="C13639" s="4">
        <v>1995611</v>
      </c>
      <c r="D13639" t="s">
        <v>34</v>
      </c>
      <c r="E13639">
        <v>2004</v>
      </c>
      <c r="F13639">
        <v>2003</v>
      </c>
      <c r="G13639" t="s">
        <v>84</v>
      </c>
      <c r="H13639" t="str">
        <f t="shared" si="213"/>
        <v>Hedo Turkoglu2003-04</v>
      </c>
    </row>
    <row r="13640" spans="1:8" x14ac:dyDescent="0.35">
      <c r="A13640" t="str">
        <f>VLOOKUP(salaries_1985to2020!B:B, player_information!A:U, 21, FALSE)</f>
        <v>Hedo Turkoglu</v>
      </c>
      <c r="B13640" t="s">
        <v>2228</v>
      </c>
      <c r="C13640" s="4">
        <v>4903000</v>
      </c>
      <c r="D13640" t="s">
        <v>35</v>
      </c>
      <c r="E13640">
        <v>2005</v>
      </c>
      <c r="F13640">
        <v>2004</v>
      </c>
      <c r="G13640" t="s">
        <v>51</v>
      </c>
      <c r="H13640" t="str">
        <f t="shared" si="213"/>
        <v>Hedo Turkoglu2004-05</v>
      </c>
    </row>
    <row r="13641" spans="1:8" x14ac:dyDescent="0.35">
      <c r="A13641" t="str">
        <f>VLOOKUP(salaries_1985to2020!B:B, player_information!A:U, 21, FALSE)</f>
        <v>Hedo Turkoglu</v>
      </c>
      <c r="B13641" t="s">
        <v>2228</v>
      </c>
      <c r="C13641" s="4">
        <v>5393300</v>
      </c>
      <c r="D13641" t="s">
        <v>36</v>
      </c>
      <c r="E13641">
        <v>2006</v>
      </c>
      <c r="F13641">
        <v>2005</v>
      </c>
      <c r="G13641" t="s">
        <v>51</v>
      </c>
      <c r="H13641" t="str">
        <f t="shared" si="213"/>
        <v>Hedo Turkoglu2005-06</v>
      </c>
    </row>
    <row r="13642" spans="1:8" x14ac:dyDescent="0.35">
      <c r="A13642" t="str">
        <f>VLOOKUP(salaries_1985to2020!B:B, player_information!A:U, 21, FALSE)</f>
        <v>Hedo Turkoglu</v>
      </c>
      <c r="B13642" t="s">
        <v>2228</v>
      </c>
      <c r="C13642" s="4">
        <v>5883600</v>
      </c>
      <c r="D13642" t="s">
        <v>37</v>
      </c>
      <c r="E13642">
        <v>2007</v>
      </c>
      <c r="F13642">
        <v>2006</v>
      </c>
      <c r="G13642" t="s">
        <v>51</v>
      </c>
      <c r="H13642" t="str">
        <f t="shared" si="213"/>
        <v>Hedo Turkoglu2006-07</v>
      </c>
    </row>
    <row r="13643" spans="1:8" x14ac:dyDescent="0.35">
      <c r="A13643" t="str">
        <f>VLOOKUP(salaries_1985to2020!B:B, player_information!A:U, 21, FALSE)</f>
        <v>Hedo Turkoglu</v>
      </c>
      <c r="B13643" t="s">
        <v>2228</v>
      </c>
      <c r="C13643" s="4">
        <v>6373900</v>
      </c>
      <c r="D13643" t="s">
        <v>40</v>
      </c>
      <c r="E13643">
        <v>2008</v>
      </c>
      <c r="F13643">
        <v>2007</v>
      </c>
      <c r="G13643" t="s">
        <v>51</v>
      </c>
      <c r="H13643" t="str">
        <f t="shared" si="213"/>
        <v>Hedo Turkoglu2007-08</v>
      </c>
    </row>
    <row r="13644" spans="1:8" x14ac:dyDescent="0.35">
      <c r="A13644" t="str">
        <f>VLOOKUP(salaries_1985to2020!B:B, player_information!A:U, 21, FALSE)</f>
        <v>Hedo Turkoglu</v>
      </c>
      <c r="B13644" t="s">
        <v>2228</v>
      </c>
      <c r="C13644" s="4">
        <v>6864200</v>
      </c>
      <c r="D13644" t="s">
        <v>48</v>
      </c>
      <c r="E13644">
        <v>2009</v>
      </c>
      <c r="F13644">
        <v>2008</v>
      </c>
      <c r="G13644" t="s">
        <v>51</v>
      </c>
      <c r="H13644" t="str">
        <f t="shared" si="213"/>
        <v>Hedo Turkoglu2008-09</v>
      </c>
    </row>
    <row r="13645" spans="1:8" x14ac:dyDescent="0.35">
      <c r="A13645" t="str">
        <f>VLOOKUP(salaries_1985to2020!B:B, player_information!A:U, 21, FALSE)</f>
        <v>Hedo Turkoglu</v>
      </c>
      <c r="B13645" t="s">
        <v>2228</v>
      </c>
      <c r="C13645" s="4">
        <v>9000000</v>
      </c>
      <c r="D13645" t="s">
        <v>41</v>
      </c>
      <c r="E13645">
        <v>2010</v>
      </c>
      <c r="F13645">
        <v>2009</v>
      </c>
      <c r="G13645" t="s">
        <v>55</v>
      </c>
      <c r="H13645" t="str">
        <f t="shared" si="213"/>
        <v>Hedo Turkoglu2009-10</v>
      </c>
    </row>
    <row r="13646" spans="1:8" x14ac:dyDescent="0.35">
      <c r="A13646" t="str">
        <f>VLOOKUP(salaries_1985to2020!B:B, player_information!A:U, 21, FALSE)</f>
        <v>Hedo Turkoglu</v>
      </c>
      <c r="B13646" t="s">
        <v>2228</v>
      </c>
      <c r="C13646" s="4">
        <v>10215850</v>
      </c>
      <c r="D13646" t="s">
        <v>75</v>
      </c>
      <c r="E13646">
        <v>2011</v>
      </c>
      <c r="F13646">
        <v>2010</v>
      </c>
      <c r="G13646" t="s">
        <v>51</v>
      </c>
      <c r="H13646" t="str">
        <f t="shared" si="213"/>
        <v>Hedo Turkoglu2010-11</v>
      </c>
    </row>
    <row r="13647" spans="1:8" x14ac:dyDescent="0.35">
      <c r="A13647" t="str">
        <f>VLOOKUP(salaries_1985to2020!B:B, player_information!A:U, 21, FALSE)</f>
        <v>Hedo Turkoglu</v>
      </c>
      <c r="B13647" t="s">
        <v>2228</v>
      </c>
      <c r="C13647" s="4">
        <v>11015850</v>
      </c>
      <c r="D13647" t="s">
        <v>77</v>
      </c>
      <c r="E13647">
        <v>2012</v>
      </c>
      <c r="F13647">
        <v>2011</v>
      </c>
      <c r="G13647" t="s">
        <v>51</v>
      </c>
      <c r="H13647" t="str">
        <f t="shared" si="213"/>
        <v>Hedo Turkoglu2011-12</v>
      </c>
    </row>
    <row r="13648" spans="1:8" x14ac:dyDescent="0.35">
      <c r="A13648" t="str">
        <f>VLOOKUP(salaries_1985to2020!B:B, player_information!A:U, 21, FALSE)</f>
        <v>Hedo Turkoglu</v>
      </c>
      <c r="B13648" t="s">
        <v>2228</v>
      </c>
      <c r="C13648" s="4">
        <v>11815850</v>
      </c>
      <c r="D13648" t="s">
        <v>54</v>
      </c>
      <c r="E13648">
        <v>2013</v>
      </c>
      <c r="F13648">
        <v>2012</v>
      </c>
      <c r="G13648" t="s">
        <v>51</v>
      </c>
      <c r="H13648" t="str">
        <f t="shared" si="213"/>
        <v>Hedo Turkoglu2012-13</v>
      </c>
    </row>
    <row r="13649" spans="1:8" x14ac:dyDescent="0.35">
      <c r="A13649" t="str">
        <f>VLOOKUP(salaries_1985to2020!B:B, player_information!A:U, 21, FALSE)</f>
        <v>Hedo Turkoglu</v>
      </c>
      <c r="B13649" t="s">
        <v>2228</v>
      </c>
      <c r="C13649" s="4">
        <v>12000000</v>
      </c>
      <c r="D13649" t="s">
        <v>56</v>
      </c>
      <c r="E13649">
        <v>2014</v>
      </c>
      <c r="F13649">
        <v>2013</v>
      </c>
      <c r="G13649" t="s">
        <v>51</v>
      </c>
      <c r="H13649" t="str">
        <f t="shared" si="213"/>
        <v>Hedo Turkoglu2013-14</v>
      </c>
    </row>
    <row r="13650" spans="1:8" x14ac:dyDescent="0.35">
      <c r="A13650" t="str">
        <f>VLOOKUP(salaries_1985to2020!B:B, player_information!A:U, 21, FALSE)</f>
        <v>Hedo Turkoglu</v>
      </c>
      <c r="B13650" t="s">
        <v>2228</v>
      </c>
      <c r="C13650" s="4">
        <v>1448490</v>
      </c>
      <c r="D13650" t="s">
        <v>57</v>
      </c>
      <c r="E13650">
        <v>2015</v>
      </c>
      <c r="F13650">
        <v>2014</v>
      </c>
      <c r="G13650" t="s">
        <v>49</v>
      </c>
      <c r="H13650" t="str">
        <f t="shared" si="213"/>
        <v>Hedo Turkoglu2014-15</v>
      </c>
    </row>
    <row r="13651" spans="1:8" x14ac:dyDescent="0.35">
      <c r="A13651" t="str">
        <f>VLOOKUP(salaries_1985to2020!B:B, player_information!A:U, 21, FALSE)</f>
        <v>Andre Turner</v>
      </c>
      <c r="B13651" t="s">
        <v>2229</v>
      </c>
      <c r="C13651" s="4">
        <v>75000</v>
      </c>
      <c r="D13651" t="s">
        <v>19</v>
      </c>
      <c r="E13651">
        <v>1988</v>
      </c>
      <c r="F13651">
        <v>1987</v>
      </c>
      <c r="G13651" t="s">
        <v>52</v>
      </c>
      <c r="H13651" t="str">
        <f t="shared" si="213"/>
        <v>Andre Turner1987-88</v>
      </c>
    </row>
    <row r="13652" spans="1:8" x14ac:dyDescent="0.35">
      <c r="A13652" t="str">
        <f>VLOOKUP(salaries_1985to2020!B:B, player_information!A:U, 21, FALSE)</f>
        <v>Andre Turner</v>
      </c>
      <c r="B13652" t="s">
        <v>2229</v>
      </c>
      <c r="C13652" s="4">
        <v>110000</v>
      </c>
      <c r="D13652" t="s">
        <v>7</v>
      </c>
      <c r="E13652">
        <v>1991</v>
      </c>
      <c r="F13652">
        <v>1990</v>
      </c>
      <c r="G13652" t="s">
        <v>92</v>
      </c>
      <c r="H13652" t="str">
        <f t="shared" si="213"/>
        <v>Andre Turner1990-91</v>
      </c>
    </row>
    <row r="13653" spans="1:8" x14ac:dyDescent="0.35">
      <c r="A13653" t="str">
        <f>VLOOKUP(salaries_1985to2020!B:B, player_information!A:U, 21, FALSE)</f>
        <v>Andre Turner</v>
      </c>
      <c r="B13653" t="s">
        <v>2229</v>
      </c>
      <c r="C13653" s="4">
        <v>130000</v>
      </c>
      <c r="D13653" t="s">
        <v>9</v>
      </c>
      <c r="E13653">
        <v>1992</v>
      </c>
      <c r="F13653">
        <v>1991</v>
      </c>
      <c r="G13653" t="s">
        <v>68</v>
      </c>
      <c r="H13653" t="str">
        <f t="shared" si="213"/>
        <v>Andre Turner1991-92</v>
      </c>
    </row>
    <row r="13654" spans="1:8" x14ac:dyDescent="0.35">
      <c r="A13654" t="str">
        <f>VLOOKUP(salaries_1985to2020!B:B, player_information!A:U, 21, FALSE)</f>
        <v>Andre Turner</v>
      </c>
      <c r="B13654" t="s">
        <v>2229</v>
      </c>
      <c r="C13654" s="4">
        <v>140000</v>
      </c>
      <c r="D13654" t="s">
        <v>10</v>
      </c>
      <c r="E13654">
        <v>1993</v>
      </c>
      <c r="F13654">
        <v>1992</v>
      </c>
      <c r="G13654" t="s">
        <v>68</v>
      </c>
      <c r="H13654" t="str">
        <f t="shared" si="213"/>
        <v>Andre Turner1992-93</v>
      </c>
    </row>
    <row r="13655" spans="1:8" x14ac:dyDescent="0.35">
      <c r="A13655" t="str">
        <f>VLOOKUP(salaries_1985to2020!B:B, player_information!A:U, 21, FALSE)</f>
        <v>Elston Turner</v>
      </c>
      <c r="B13655" t="s">
        <v>2230</v>
      </c>
      <c r="C13655" s="4">
        <v>125000</v>
      </c>
      <c r="D13655" t="s">
        <v>18</v>
      </c>
      <c r="E13655">
        <v>1986</v>
      </c>
      <c r="F13655">
        <v>1985</v>
      </c>
      <c r="G13655" t="s">
        <v>22</v>
      </c>
      <c r="H13655" t="str">
        <f t="shared" si="213"/>
        <v>Elston Turner1985-86</v>
      </c>
    </row>
    <row r="13656" spans="1:8" x14ac:dyDescent="0.35">
      <c r="A13656" t="str">
        <f>VLOOKUP(salaries_1985to2020!B:B, player_information!A:U, 21, FALSE)</f>
        <v>Elston Turner</v>
      </c>
      <c r="B13656" t="s">
        <v>2230</v>
      </c>
      <c r="C13656" s="4">
        <v>75000</v>
      </c>
      <c r="D13656" t="s">
        <v>19</v>
      </c>
      <c r="E13656">
        <v>1988</v>
      </c>
      <c r="F13656">
        <v>1987</v>
      </c>
      <c r="G13656" t="s">
        <v>104</v>
      </c>
      <c r="H13656" t="str">
        <f t="shared" si="213"/>
        <v>Elston Turner1987-88</v>
      </c>
    </row>
    <row r="13657" spans="1:8" x14ac:dyDescent="0.35">
      <c r="A13657" t="str">
        <f>VLOOKUP(salaries_1985to2020!B:B, player_information!A:U, 21, FALSE)</f>
        <v>Elston Turner</v>
      </c>
      <c r="B13657" t="s">
        <v>2230</v>
      </c>
      <c r="C13657" s="4">
        <v>225000</v>
      </c>
      <c r="D13657" t="s">
        <v>20</v>
      </c>
      <c r="E13657">
        <v>1989</v>
      </c>
      <c r="F13657">
        <v>1988</v>
      </c>
      <c r="G13657" t="s">
        <v>22</v>
      </c>
      <c r="H13657" t="str">
        <f t="shared" si="213"/>
        <v>Elston Turner1988-89</v>
      </c>
    </row>
    <row r="13658" spans="1:8" x14ac:dyDescent="0.35">
      <c r="A13658" t="str">
        <f>VLOOKUP(salaries_1985to2020!B:B, player_information!A:U, 21, FALSE)</f>
        <v>Evan Turner</v>
      </c>
      <c r="B13658" t="s">
        <v>2231</v>
      </c>
      <c r="C13658" s="4">
        <v>4602720</v>
      </c>
      <c r="D13658" t="s">
        <v>75</v>
      </c>
      <c r="E13658">
        <v>2011</v>
      </c>
      <c r="F13658">
        <v>2010</v>
      </c>
      <c r="G13658" t="s">
        <v>92</v>
      </c>
      <c r="H13658" t="str">
        <f t="shared" si="213"/>
        <v>Evan Turner2010-11</v>
      </c>
    </row>
    <row r="13659" spans="1:8" x14ac:dyDescent="0.35">
      <c r="A13659" t="str">
        <f>VLOOKUP(salaries_1985to2020!B:B, player_information!A:U, 21, FALSE)</f>
        <v>Evan Turner</v>
      </c>
      <c r="B13659" t="s">
        <v>2231</v>
      </c>
      <c r="C13659" s="4">
        <v>4947840</v>
      </c>
      <c r="D13659" t="s">
        <v>77</v>
      </c>
      <c r="E13659">
        <v>2012</v>
      </c>
      <c r="F13659">
        <v>2011</v>
      </c>
      <c r="G13659" t="s">
        <v>92</v>
      </c>
      <c r="H13659" t="str">
        <f t="shared" si="213"/>
        <v>Evan Turner2011-12</v>
      </c>
    </row>
    <row r="13660" spans="1:8" x14ac:dyDescent="0.35">
      <c r="A13660" t="str">
        <f>VLOOKUP(salaries_1985to2020!B:B, player_information!A:U, 21, FALSE)</f>
        <v>Evan Turner</v>
      </c>
      <c r="B13660" t="s">
        <v>2231</v>
      </c>
      <c r="C13660" s="4">
        <v>5293080</v>
      </c>
      <c r="D13660" t="s">
        <v>54</v>
      </c>
      <c r="E13660">
        <v>2013</v>
      </c>
      <c r="F13660">
        <v>2012</v>
      </c>
      <c r="G13660" t="s">
        <v>92</v>
      </c>
      <c r="H13660" t="str">
        <f t="shared" si="213"/>
        <v>Evan Turner2012-13</v>
      </c>
    </row>
    <row r="13661" spans="1:8" x14ac:dyDescent="0.35">
      <c r="A13661" t="str">
        <f>VLOOKUP(salaries_1985to2020!B:B, player_information!A:U, 21, FALSE)</f>
        <v>Evan Turner</v>
      </c>
      <c r="B13661" t="s">
        <v>2231</v>
      </c>
      <c r="C13661" s="4">
        <v>6679867</v>
      </c>
      <c r="D13661" t="s">
        <v>56</v>
      </c>
      <c r="E13661">
        <v>2014</v>
      </c>
      <c r="F13661">
        <v>2013</v>
      </c>
      <c r="G13661" t="s">
        <v>92</v>
      </c>
      <c r="H13661" t="str">
        <f t="shared" si="213"/>
        <v>Evan Turner2013-14</v>
      </c>
    </row>
    <row r="13662" spans="1:8" x14ac:dyDescent="0.35">
      <c r="A13662" t="str">
        <f>VLOOKUP(salaries_1985to2020!B:B, player_information!A:U, 21, FALSE)</f>
        <v>Evan Turner</v>
      </c>
      <c r="B13662" t="s">
        <v>2231</v>
      </c>
      <c r="C13662" s="4">
        <v>3278000</v>
      </c>
      <c r="D13662" t="s">
        <v>57</v>
      </c>
      <c r="E13662">
        <v>2015</v>
      </c>
      <c r="F13662">
        <v>2014</v>
      </c>
      <c r="G13662" t="s">
        <v>11</v>
      </c>
      <c r="H13662" t="str">
        <f t="shared" si="213"/>
        <v>Evan Turner2014-15</v>
      </c>
    </row>
    <row r="13663" spans="1:8" x14ac:dyDescent="0.35">
      <c r="A13663" t="str">
        <f>VLOOKUP(salaries_1985to2020!B:B, player_information!A:U, 21, FALSE)</f>
        <v>Evan Turner</v>
      </c>
      <c r="B13663" t="s">
        <v>2231</v>
      </c>
      <c r="C13663" s="4">
        <v>3425510</v>
      </c>
      <c r="D13663" t="s">
        <v>59</v>
      </c>
      <c r="E13663">
        <v>2016</v>
      </c>
      <c r="F13663">
        <v>2015</v>
      </c>
      <c r="G13663" t="s">
        <v>11</v>
      </c>
      <c r="H13663" t="str">
        <f t="shared" si="213"/>
        <v>Evan Turner2015-16</v>
      </c>
    </row>
    <row r="13664" spans="1:8" x14ac:dyDescent="0.35">
      <c r="A13664" t="str">
        <f>VLOOKUP(salaries_1985to2020!B:B, player_information!A:U, 21, FALSE)</f>
        <v>Evan Turner</v>
      </c>
      <c r="B13664" t="s">
        <v>2231</v>
      </c>
      <c r="C13664" s="4">
        <v>16393443</v>
      </c>
      <c r="D13664" t="s">
        <v>43</v>
      </c>
      <c r="E13664">
        <v>2017</v>
      </c>
      <c r="F13664">
        <v>2016</v>
      </c>
      <c r="G13664" t="s">
        <v>8</v>
      </c>
      <c r="H13664" t="str">
        <f t="shared" si="213"/>
        <v>Evan Turner2016-17</v>
      </c>
    </row>
    <row r="13665" spans="1:8" x14ac:dyDescent="0.35">
      <c r="A13665" t="str">
        <f>VLOOKUP(salaries_1985to2020!B:B, player_information!A:U, 21, FALSE)</f>
        <v>Evan Turner</v>
      </c>
      <c r="B13665" t="s">
        <v>2231</v>
      </c>
      <c r="C13665" s="4">
        <v>17131148</v>
      </c>
      <c r="D13665" t="s">
        <v>45</v>
      </c>
      <c r="E13665">
        <v>2018</v>
      </c>
      <c r="F13665">
        <v>2017</v>
      </c>
      <c r="G13665" t="s">
        <v>8</v>
      </c>
      <c r="H13665" t="str">
        <f t="shared" si="213"/>
        <v>Evan Turner2017-18</v>
      </c>
    </row>
    <row r="13666" spans="1:8" x14ac:dyDescent="0.35">
      <c r="A13666" t="s">
        <v>13868</v>
      </c>
      <c r="B13666" t="s">
        <v>2231</v>
      </c>
      <c r="C13666" s="4">
        <v>17868852</v>
      </c>
      <c r="D13666" t="s">
        <v>14974</v>
      </c>
      <c r="E13666">
        <v>2019</v>
      </c>
      <c r="F13666">
        <v>2018</v>
      </c>
      <c r="G13666" t="s">
        <v>8</v>
      </c>
      <c r="H13666" t="str">
        <f t="shared" si="213"/>
        <v>Evan Turner2018-19</v>
      </c>
    </row>
    <row r="13667" spans="1:8" x14ac:dyDescent="0.35">
      <c r="A13667" t="s">
        <v>13868</v>
      </c>
      <c r="B13667" t="s">
        <v>2231</v>
      </c>
      <c r="C13667" s="4">
        <v>18606557</v>
      </c>
      <c r="D13667" t="s">
        <v>14975</v>
      </c>
      <c r="E13667">
        <v>2020</v>
      </c>
      <c r="F13667">
        <v>2019</v>
      </c>
      <c r="G13667" t="s">
        <v>81</v>
      </c>
      <c r="H13667" t="str">
        <f t="shared" si="213"/>
        <v>Evan Turner2019-20</v>
      </c>
    </row>
    <row r="13668" spans="1:8" x14ac:dyDescent="0.35">
      <c r="A13668" t="str">
        <f>VLOOKUP(salaries_1985to2020!B:B, player_information!A:U, 21, FALSE)</f>
        <v>Henry Turner</v>
      </c>
      <c r="B13668" t="s">
        <v>2232</v>
      </c>
      <c r="C13668" s="4">
        <v>180000</v>
      </c>
      <c r="D13668" t="s">
        <v>13</v>
      </c>
      <c r="E13668">
        <v>1995</v>
      </c>
      <c r="F13668">
        <v>1994</v>
      </c>
      <c r="G13668" t="s">
        <v>14</v>
      </c>
      <c r="H13668" t="str">
        <f t="shared" si="213"/>
        <v>Henry Turner1994-95</v>
      </c>
    </row>
    <row r="13669" spans="1:8" x14ac:dyDescent="0.35">
      <c r="A13669" t="str">
        <f>VLOOKUP(salaries_1985to2020!B:B, player_information!A:U, 21, FALSE)</f>
        <v>Jeff Turner</v>
      </c>
      <c r="B13669" t="s">
        <v>2233</v>
      </c>
      <c r="C13669" s="4">
        <v>200000</v>
      </c>
      <c r="D13669" t="s">
        <v>18</v>
      </c>
      <c r="E13669">
        <v>1986</v>
      </c>
      <c r="F13669">
        <v>1985</v>
      </c>
      <c r="G13669" t="s">
        <v>64</v>
      </c>
      <c r="H13669" t="str">
        <f t="shared" si="213"/>
        <v>Jeff Turner1985-86</v>
      </c>
    </row>
    <row r="13670" spans="1:8" x14ac:dyDescent="0.35">
      <c r="A13670" t="str">
        <f>VLOOKUP(salaries_1985to2020!B:B, player_information!A:U, 21, FALSE)</f>
        <v>Jeff Turner</v>
      </c>
      <c r="B13670" t="s">
        <v>2233</v>
      </c>
      <c r="C13670" s="4">
        <v>150000</v>
      </c>
      <c r="D13670" t="s">
        <v>181</v>
      </c>
      <c r="E13670">
        <v>1987</v>
      </c>
      <c r="F13670">
        <v>1986</v>
      </c>
      <c r="G13670" t="s">
        <v>64</v>
      </c>
      <c r="H13670" t="str">
        <f t="shared" si="213"/>
        <v>Jeff Turner1986-87</v>
      </c>
    </row>
    <row r="13671" spans="1:8" x14ac:dyDescent="0.35">
      <c r="A13671" t="str">
        <f>VLOOKUP(salaries_1985to2020!B:B, player_information!A:U, 21, FALSE)</f>
        <v>Jeff Turner</v>
      </c>
      <c r="B13671" t="s">
        <v>2233</v>
      </c>
      <c r="C13671" s="4">
        <v>410000</v>
      </c>
      <c r="D13671" t="s">
        <v>7</v>
      </c>
      <c r="E13671">
        <v>1991</v>
      </c>
      <c r="F13671">
        <v>1990</v>
      </c>
      <c r="G13671" t="s">
        <v>51</v>
      </c>
      <c r="H13671" t="str">
        <f t="shared" si="213"/>
        <v>Jeff Turner1990-91</v>
      </c>
    </row>
    <row r="13672" spans="1:8" x14ac:dyDescent="0.35">
      <c r="A13672" t="str">
        <f>VLOOKUP(salaries_1985to2020!B:B, player_information!A:U, 21, FALSE)</f>
        <v>Jeff Turner</v>
      </c>
      <c r="B13672" t="s">
        <v>2233</v>
      </c>
      <c r="C13672" s="4">
        <v>550000</v>
      </c>
      <c r="D13672" t="s">
        <v>9</v>
      </c>
      <c r="E13672">
        <v>1992</v>
      </c>
      <c r="F13672">
        <v>1991</v>
      </c>
      <c r="G13672" t="s">
        <v>51</v>
      </c>
      <c r="H13672" t="str">
        <f t="shared" si="213"/>
        <v>Jeff Turner1991-92</v>
      </c>
    </row>
    <row r="13673" spans="1:8" x14ac:dyDescent="0.35">
      <c r="A13673" t="str">
        <f>VLOOKUP(salaries_1985to2020!B:B, player_information!A:U, 21, FALSE)</f>
        <v>Jeff Turner</v>
      </c>
      <c r="B13673" t="s">
        <v>2233</v>
      </c>
      <c r="C13673" s="4">
        <v>700000</v>
      </c>
      <c r="D13673" t="s">
        <v>10</v>
      </c>
      <c r="E13673">
        <v>1993</v>
      </c>
      <c r="F13673">
        <v>1992</v>
      </c>
      <c r="G13673" t="s">
        <v>51</v>
      </c>
      <c r="H13673" t="str">
        <f t="shared" si="213"/>
        <v>Jeff Turner1992-93</v>
      </c>
    </row>
    <row r="13674" spans="1:8" x14ac:dyDescent="0.35">
      <c r="A13674" t="str">
        <f>VLOOKUP(salaries_1985to2020!B:B, player_information!A:U, 21, FALSE)</f>
        <v>Jeff Turner</v>
      </c>
      <c r="B13674" t="s">
        <v>2233</v>
      </c>
      <c r="C13674" s="4">
        <v>1100000</v>
      </c>
      <c r="D13674" t="s">
        <v>13</v>
      </c>
      <c r="E13674">
        <v>1995</v>
      </c>
      <c r="F13674">
        <v>1994</v>
      </c>
      <c r="G13674" t="s">
        <v>51</v>
      </c>
      <c r="H13674" t="str">
        <f t="shared" si="213"/>
        <v>Jeff Turner1994-95</v>
      </c>
    </row>
    <row r="13675" spans="1:8" x14ac:dyDescent="0.35">
      <c r="A13675" t="str">
        <f>VLOOKUP(salaries_1985to2020!B:B, player_information!A:U, 21, FALSE)</f>
        <v>Jeff Turner</v>
      </c>
      <c r="B13675" t="s">
        <v>2233</v>
      </c>
      <c r="C13675" s="4">
        <v>1300000</v>
      </c>
      <c r="D13675" t="s">
        <v>23</v>
      </c>
      <c r="E13675">
        <v>1996</v>
      </c>
      <c r="F13675">
        <v>1995</v>
      </c>
      <c r="G13675" t="s">
        <v>51</v>
      </c>
      <c r="H13675" t="str">
        <f t="shared" si="213"/>
        <v>Jeff Turner1995-96</v>
      </c>
    </row>
    <row r="13676" spans="1:8" x14ac:dyDescent="0.35">
      <c r="A13676" t="str">
        <f>VLOOKUP(salaries_1985to2020!B:B, player_information!A:U, 21, FALSE)</f>
        <v>John Turner</v>
      </c>
      <c r="B13676" t="s">
        <v>2234</v>
      </c>
      <c r="C13676" s="4">
        <v>615000</v>
      </c>
      <c r="D13676" t="s">
        <v>9</v>
      </c>
      <c r="E13676">
        <v>1992</v>
      </c>
      <c r="F13676">
        <v>1991</v>
      </c>
      <c r="G13676" t="s">
        <v>52</v>
      </c>
      <c r="H13676" t="str">
        <f t="shared" si="213"/>
        <v>John Turner1991-92</v>
      </c>
    </row>
    <row r="13677" spans="1:8" x14ac:dyDescent="0.35">
      <c r="A13677" t="str">
        <f>VLOOKUP(salaries_1985to2020!B:B, player_information!A:U, 21, FALSE)</f>
        <v>Myles Turner</v>
      </c>
      <c r="B13677" t="s">
        <v>2235</v>
      </c>
      <c r="C13677" s="4">
        <v>2357760</v>
      </c>
      <c r="D13677" t="s">
        <v>59</v>
      </c>
      <c r="E13677">
        <v>2016</v>
      </c>
      <c r="F13677">
        <v>2015</v>
      </c>
      <c r="G13677" t="s">
        <v>109</v>
      </c>
      <c r="H13677" t="str">
        <f t="shared" si="213"/>
        <v>Myles Turner2015-16</v>
      </c>
    </row>
    <row r="13678" spans="1:8" x14ac:dyDescent="0.35">
      <c r="A13678" t="str">
        <f>VLOOKUP(salaries_1985to2020!B:B, player_information!A:U, 21, FALSE)</f>
        <v>Myles Turner</v>
      </c>
      <c r="B13678" t="s">
        <v>2235</v>
      </c>
      <c r="C13678" s="4">
        <v>2463840</v>
      </c>
      <c r="D13678" t="s">
        <v>43</v>
      </c>
      <c r="E13678">
        <v>2017</v>
      </c>
      <c r="F13678">
        <v>2016</v>
      </c>
      <c r="G13678" t="s">
        <v>109</v>
      </c>
      <c r="H13678" t="str">
        <f t="shared" si="213"/>
        <v>Myles Turner2016-17</v>
      </c>
    </row>
    <row r="13679" spans="1:8" x14ac:dyDescent="0.35">
      <c r="A13679" t="str">
        <f>VLOOKUP(salaries_1985to2020!B:B, player_information!A:U, 21, FALSE)</f>
        <v>Myles Turner</v>
      </c>
      <c r="B13679" t="s">
        <v>2235</v>
      </c>
      <c r="C13679" s="4">
        <v>2569920</v>
      </c>
      <c r="D13679" t="s">
        <v>45</v>
      </c>
      <c r="E13679">
        <v>2018</v>
      </c>
      <c r="F13679">
        <v>2017</v>
      </c>
      <c r="G13679" t="s">
        <v>109</v>
      </c>
      <c r="H13679" t="str">
        <f t="shared" si="213"/>
        <v>Myles Turner2017-18</v>
      </c>
    </row>
    <row r="13680" spans="1:8" x14ac:dyDescent="0.35">
      <c r="A13680" t="s">
        <v>13885</v>
      </c>
      <c r="B13680" t="s">
        <v>2235</v>
      </c>
      <c r="C13680" s="4">
        <v>3410284</v>
      </c>
      <c r="D13680" t="s">
        <v>14974</v>
      </c>
      <c r="E13680">
        <v>2019</v>
      </c>
      <c r="F13680">
        <v>2018</v>
      </c>
      <c r="G13680" t="s">
        <v>109</v>
      </c>
      <c r="H13680" t="str">
        <f t="shared" si="213"/>
        <v>Myles Turner2018-19</v>
      </c>
    </row>
    <row r="13681" spans="1:8" x14ac:dyDescent="0.35">
      <c r="A13681" t="s">
        <v>13885</v>
      </c>
      <c r="B13681" t="s">
        <v>2235</v>
      </c>
      <c r="C13681" s="4">
        <v>18000000</v>
      </c>
      <c r="D13681" t="s">
        <v>14975</v>
      </c>
      <c r="E13681">
        <v>2020</v>
      </c>
      <c r="F13681">
        <v>2019</v>
      </c>
      <c r="G13681" t="s">
        <v>109</v>
      </c>
      <c r="H13681" t="str">
        <f t="shared" si="213"/>
        <v>Myles Turner2019-20</v>
      </c>
    </row>
    <row r="13682" spans="1:8" x14ac:dyDescent="0.35">
      <c r="A13682" t="str">
        <f>VLOOKUP(salaries_1985to2020!B:B, player_information!A:U, 21, FALSE)</f>
        <v>Wayne Turner</v>
      </c>
      <c r="B13682" t="s">
        <v>2236</v>
      </c>
      <c r="C13682" s="4">
        <v>30000</v>
      </c>
      <c r="D13682" t="s">
        <v>30</v>
      </c>
      <c r="E13682">
        <v>2000</v>
      </c>
      <c r="F13682">
        <v>1999</v>
      </c>
      <c r="G13682" t="s">
        <v>11</v>
      </c>
      <c r="H13682" t="str">
        <f t="shared" si="213"/>
        <v>Wayne Turner1999-00</v>
      </c>
    </row>
    <row r="13683" spans="1:8" x14ac:dyDescent="0.35">
      <c r="A13683" t="str">
        <f>VLOOKUP(salaries_1985to2020!B:B, player_information!A:U, 21, FALSE)</f>
        <v>Melvin Turpin</v>
      </c>
      <c r="B13683" t="s">
        <v>2237</v>
      </c>
      <c r="C13683" s="4">
        <v>260000</v>
      </c>
      <c r="D13683" t="s">
        <v>16</v>
      </c>
      <c r="E13683">
        <v>1985</v>
      </c>
      <c r="F13683">
        <v>1984</v>
      </c>
      <c r="G13683" t="s">
        <v>101</v>
      </c>
      <c r="H13683" t="str">
        <f t="shared" si="213"/>
        <v>Melvin Turpin1984-85</v>
      </c>
    </row>
    <row r="13684" spans="1:8" x14ac:dyDescent="0.35">
      <c r="A13684" t="str">
        <f>VLOOKUP(salaries_1985to2020!B:B, player_information!A:U, 21, FALSE)</f>
        <v>Melvin Turpin</v>
      </c>
      <c r="B13684" t="s">
        <v>2237</v>
      </c>
      <c r="C13684" s="4">
        <v>450000</v>
      </c>
      <c r="D13684" t="s">
        <v>18</v>
      </c>
      <c r="E13684">
        <v>1986</v>
      </c>
      <c r="F13684">
        <v>1985</v>
      </c>
      <c r="G13684" t="s">
        <v>101</v>
      </c>
      <c r="H13684" t="str">
        <f t="shared" si="213"/>
        <v>Melvin Turpin1985-86</v>
      </c>
    </row>
    <row r="13685" spans="1:8" x14ac:dyDescent="0.35">
      <c r="A13685" t="str">
        <f>VLOOKUP(salaries_1985to2020!B:B, player_information!A:U, 21, FALSE)</f>
        <v>Melvin Turpin</v>
      </c>
      <c r="B13685" t="s">
        <v>2237</v>
      </c>
      <c r="C13685" s="4">
        <v>1000000</v>
      </c>
      <c r="D13685" t="s">
        <v>19</v>
      </c>
      <c r="E13685">
        <v>1988</v>
      </c>
      <c r="F13685">
        <v>1987</v>
      </c>
      <c r="G13685" t="s">
        <v>116</v>
      </c>
      <c r="H13685" t="str">
        <f t="shared" si="213"/>
        <v>Melvin Turpin1987-88</v>
      </c>
    </row>
    <row r="13686" spans="1:8" x14ac:dyDescent="0.35">
      <c r="A13686" t="str">
        <f>VLOOKUP(salaries_1985to2020!B:B, player_information!A:U, 21, FALSE)</f>
        <v>B.J. Tyler</v>
      </c>
      <c r="B13686" t="s">
        <v>2238</v>
      </c>
      <c r="C13686" s="4">
        <v>715000</v>
      </c>
      <c r="D13686" t="s">
        <v>13</v>
      </c>
      <c r="E13686">
        <v>1995</v>
      </c>
      <c r="F13686">
        <v>1994</v>
      </c>
      <c r="G13686" t="s">
        <v>92</v>
      </c>
      <c r="H13686" t="str">
        <f t="shared" si="213"/>
        <v>B.J. Tyler1994-95</v>
      </c>
    </row>
    <row r="13687" spans="1:8" x14ac:dyDescent="0.35">
      <c r="A13687" t="str">
        <f>VLOOKUP(salaries_1985to2020!B:B, player_information!A:U, 21, FALSE)</f>
        <v>B.J. Tyler</v>
      </c>
      <c r="B13687" t="s">
        <v>2238</v>
      </c>
      <c r="C13687" s="4">
        <v>845000</v>
      </c>
      <c r="D13687" t="s">
        <v>23</v>
      </c>
      <c r="E13687">
        <v>1996</v>
      </c>
      <c r="F13687">
        <v>1995</v>
      </c>
      <c r="G13687" t="s">
        <v>55</v>
      </c>
      <c r="H13687" t="str">
        <f t="shared" si="213"/>
        <v>B.J. Tyler1995-96</v>
      </c>
    </row>
    <row r="13688" spans="1:8" x14ac:dyDescent="0.35">
      <c r="A13688" t="str">
        <f>VLOOKUP(salaries_1985to2020!B:B, player_information!A:U, 21, FALSE)</f>
        <v>B.J. Tyler</v>
      </c>
      <c r="B13688" t="s">
        <v>2238</v>
      </c>
      <c r="C13688" s="4">
        <v>1040000</v>
      </c>
      <c r="D13688" t="s">
        <v>24</v>
      </c>
      <c r="E13688">
        <v>1997</v>
      </c>
      <c r="F13688">
        <v>1996</v>
      </c>
      <c r="G13688" t="s">
        <v>55</v>
      </c>
      <c r="H13688" t="str">
        <f t="shared" si="213"/>
        <v>B.J. Tyler1996-97</v>
      </c>
    </row>
    <row r="13689" spans="1:8" x14ac:dyDescent="0.35">
      <c r="A13689" t="str">
        <f>VLOOKUP(salaries_1985to2020!B:B, player_information!A:U, 21, FALSE)</f>
        <v>B.J. Tyler</v>
      </c>
      <c r="B13689" t="s">
        <v>2238</v>
      </c>
      <c r="C13689" s="4">
        <v>1200000</v>
      </c>
      <c r="D13689" t="s">
        <v>25</v>
      </c>
      <c r="E13689">
        <v>1998</v>
      </c>
      <c r="F13689">
        <v>1997</v>
      </c>
      <c r="G13689" t="s">
        <v>55</v>
      </c>
      <c r="H13689" t="str">
        <f t="shared" si="213"/>
        <v>B.J. Tyler1997-98</v>
      </c>
    </row>
    <row r="13690" spans="1:8" x14ac:dyDescent="0.35">
      <c r="A13690" t="str">
        <f>VLOOKUP(salaries_1985to2020!B:B, player_information!A:U, 21, FALSE)</f>
        <v>B.J. Tyler</v>
      </c>
      <c r="B13690" t="s">
        <v>2238</v>
      </c>
      <c r="C13690" s="4">
        <v>1411000</v>
      </c>
      <c r="D13690" t="s">
        <v>29</v>
      </c>
      <c r="E13690">
        <v>1999</v>
      </c>
      <c r="F13690">
        <v>1998</v>
      </c>
      <c r="G13690" t="s">
        <v>55</v>
      </c>
      <c r="H13690" t="str">
        <f t="shared" si="213"/>
        <v>B.J. Tyler1998-99</v>
      </c>
    </row>
    <row r="13691" spans="1:8" x14ac:dyDescent="0.35">
      <c r="A13691" t="str">
        <f>VLOOKUP(salaries_1985to2020!B:B, player_information!A:U, 21, FALSE)</f>
        <v>B.J. Tyler</v>
      </c>
      <c r="B13691" t="s">
        <v>2238</v>
      </c>
      <c r="C13691" s="4">
        <v>1614000</v>
      </c>
      <c r="D13691" t="s">
        <v>30</v>
      </c>
      <c r="E13691">
        <v>2000</v>
      </c>
      <c r="F13691">
        <v>1999</v>
      </c>
      <c r="G13691" t="s">
        <v>55</v>
      </c>
      <c r="H13691" t="str">
        <f t="shared" si="213"/>
        <v>B.J. Tyler1999-00</v>
      </c>
    </row>
    <row r="13692" spans="1:8" x14ac:dyDescent="0.35">
      <c r="A13692" t="str">
        <f>VLOOKUP(salaries_1985to2020!B:B, player_information!A:U, 21, FALSE)</f>
        <v>Jeremy Tyler</v>
      </c>
      <c r="B13692" t="s">
        <v>2239</v>
      </c>
      <c r="C13692" s="4">
        <v>650000</v>
      </c>
      <c r="D13692" t="s">
        <v>77</v>
      </c>
      <c r="E13692">
        <v>2012</v>
      </c>
      <c r="F13692">
        <v>2011</v>
      </c>
      <c r="G13692" t="s">
        <v>76</v>
      </c>
      <c r="H13692" t="str">
        <f t="shared" si="213"/>
        <v>Jeremy Tyler2011-12</v>
      </c>
    </row>
    <row r="13693" spans="1:8" x14ac:dyDescent="0.35">
      <c r="A13693" t="str">
        <f>VLOOKUP(salaries_1985to2020!B:B, player_information!A:U, 21, FALSE)</f>
        <v>Jeremy Tyler</v>
      </c>
      <c r="B13693" t="s">
        <v>2239</v>
      </c>
      <c r="C13693" s="4">
        <v>762195</v>
      </c>
      <c r="D13693" t="s">
        <v>54</v>
      </c>
      <c r="E13693">
        <v>2013</v>
      </c>
      <c r="F13693">
        <v>2012</v>
      </c>
      <c r="G13693" t="s">
        <v>39</v>
      </c>
      <c r="H13693" t="str">
        <f t="shared" si="213"/>
        <v>Jeremy Tyler2012-13</v>
      </c>
    </row>
    <row r="13694" spans="1:8" x14ac:dyDescent="0.35">
      <c r="A13694" t="str">
        <f>VLOOKUP(salaries_1985to2020!B:B, player_information!A:U, 21, FALSE)</f>
        <v>Jeremy Tyler</v>
      </c>
      <c r="B13694" t="s">
        <v>2239</v>
      </c>
      <c r="C13694" s="4">
        <v>884293</v>
      </c>
      <c r="D13694" t="s">
        <v>56</v>
      </c>
      <c r="E13694">
        <v>2014</v>
      </c>
      <c r="F13694">
        <v>2013</v>
      </c>
      <c r="G13694" t="s">
        <v>58</v>
      </c>
      <c r="H13694" t="str">
        <f t="shared" si="213"/>
        <v>Jeremy Tyler2013-14</v>
      </c>
    </row>
    <row r="13695" spans="1:8" x14ac:dyDescent="0.35">
      <c r="A13695" t="str">
        <f>VLOOKUP(salaries_1985to2020!B:B, player_information!A:U, 21, FALSE)</f>
        <v>Jeremy Tyler</v>
      </c>
      <c r="B13695" t="s">
        <v>2239</v>
      </c>
      <c r="C13695" s="4">
        <v>100000</v>
      </c>
      <c r="D13695" t="s">
        <v>56</v>
      </c>
      <c r="E13695">
        <v>2014</v>
      </c>
      <c r="F13695">
        <v>2013</v>
      </c>
      <c r="G13695" t="s">
        <v>39</v>
      </c>
      <c r="H13695" t="str">
        <f t="shared" si="213"/>
        <v>Jeremy Tyler2013-14</v>
      </c>
    </row>
    <row r="13696" spans="1:8" x14ac:dyDescent="0.35">
      <c r="A13696" t="str">
        <f>VLOOKUP(salaries_1985to2020!B:B, player_information!A:U, 21, FALSE)</f>
        <v>Terry Tyler</v>
      </c>
      <c r="B13696" t="s">
        <v>2240</v>
      </c>
      <c r="C13696" s="4">
        <v>225000</v>
      </c>
      <c r="D13696" t="s">
        <v>16</v>
      </c>
      <c r="E13696">
        <v>1985</v>
      </c>
      <c r="F13696">
        <v>1984</v>
      </c>
      <c r="G13696" t="s">
        <v>47</v>
      </c>
      <c r="H13696" t="str">
        <f t="shared" si="213"/>
        <v>Terry Tyler1984-85</v>
      </c>
    </row>
    <row r="13697" spans="1:8" x14ac:dyDescent="0.35">
      <c r="A13697" t="str">
        <f>VLOOKUP(salaries_1985to2020!B:B, player_information!A:U, 21, FALSE)</f>
        <v>Terry Tyler</v>
      </c>
      <c r="B13697" t="s">
        <v>2240</v>
      </c>
      <c r="C13697" s="4">
        <v>450000</v>
      </c>
      <c r="D13697" t="s">
        <v>18</v>
      </c>
      <c r="E13697">
        <v>1986</v>
      </c>
      <c r="F13697">
        <v>1985</v>
      </c>
      <c r="G13697" t="s">
        <v>14</v>
      </c>
      <c r="H13697" t="str">
        <f t="shared" si="213"/>
        <v>Terry Tyler1985-86</v>
      </c>
    </row>
    <row r="13698" spans="1:8" x14ac:dyDescent="0.35">
      <c r="A13698" t="str">
        <f>VLOOKUP(salaries_1985to2020!B:B, player_information!A:U, 21, FALSE)</f>
        <v>Terry Tyler</v>
      </c>
      <c r="B13698" t="s">
        <v>2240</v>
      </c>
      <c r="C13698" s="4">
        <v>475000</v>
      </c>
      <c r="D13698" t="s">
        <v>19</v>
      </c>
      <c r="E13698">
        <v>1988</v>
      </c>
      <c r="F13698">
        <v>1987</v>
      </c>
      <c r="G13698" t="s">
        <v>14</v>
      </c>
      <c r="H13698" t="str">
        <f t="shared" si="213"/>
        <v>Terry Tyler1987-88</v>
      </c>
    </row>
    <row r="13699" spans="1:8" x14ac:dyDescent="0.35">
      <c r="A13699" t="str">
        <f>VLOOKUP(salaries_1985to2020!B:B, player_information!A:U, 21, FALSE)</f>
        <v>Terry Tyler</v>
      </c>
      <c r="B13699" t="s">
        <v>2240</v>
      </c>
      <c r="C13699" s="4">
        <v>560000</v>
      </c>
      <c r="D13699" t="s">
        <v>20</v>
      </c>
      <c r="E13699">
        <v>1989</v>
      </c>
      <c r="F13699">
        <v>1988</v>
      </c>
      <c r="G13699" t="s">
        <v>33</v>
      </c>
      <c r="H13699" t="str">
        <f t="shared" ref="H13699:H13762" si="214">_xlfn.CONCAT(A13699, D13699)</f>
        <v>Terry Tyler1988-89</v>
      </c>
    </row>
    <row r="13700" spans="1:8" x14ac:dyDescent="0.35">
      <c r="A13700" t="str">
        <f>VLOOKUP(salaries_1985to2020!B:B, player_information!A:U, 21, FALSE)</f>
        <v>Ekpe Udoh</v>
      </c>
      <c r="B13700" t="s">
        <v>2241</v>
      </c>
      <c r="C13700" s="4">
        <v>3065040</v>
      </c>
      <c r="D13700" t="s">
        <v>75</v>
      </c>
      <c r="E13700">
        <v>2011</v>
      </c>
      <c r="F13700">
        <v>2010</v>
      </c>
      <c r="G13700" t="s">
        <v>76</v>
      </c>
      <c r="H13700" t="str">
        <f t="shared" si="214"/>
        <v>Ekpe Udoh2010-11</v>
      </c>
    </row>
    <row r="13701" spans="1:8" x14ac:dyDescent="0.35">
      <c r="A13701" t="str">
        <f>VLOOKUP(salaries_1985to2020!B:B, player_information!A:U, 21, FALSE)</f>
        <v>Ekpe Udoh</v>
      </c>
      <c r="B13701" t="s">
        <v>2241</v>
      </c>
      <c r="C13701" s="4">
        <v>3294960</v>
      </c>
      <c r="D13701" t="s">
        <v>77</v>
      </c>
      <c r="E13701">
        <v>2012</v>
      </c>
      <c r="F13701">
        <v>2011</v>
      </c>
      <c r="G13701" t="s">
        <v>76</v>
      </c>
      <c r="H13701" t="str">
        <f t="shared" si="214"/>
        <v>Ekpe Udoh2011-12</v>
      </c>
    </row>
    <row r="13702" spans="1:8" x14ac:dyDescent="0.35">
      <c r="A13702" t="str">
        <f>VLOOKUP(salaries_1985to2020!B:B, player_information!A:U, 21, FALSE)</f>
        <v>Ekpe Udoh</v>
      </c>
      <c r="B13702" t="s">
        <v>2241</v>
      </c>
      <c r="C13702" s="4">
        <v>3524880</v>
      </c>
      <c r="D13702" t="s">
        <v>54</v>
      </c>
      <c r="E13702">
        <v>2013</v>
      </c>
      <c r="F13702">
        <v>2012</v>
      </c>
      <c r="G13702" t="s">
        <v>103</v>
      </c>
      <c r="H13702" t="str">
        <f t="shared" si="214"/>
        <v>Ekpe Udoh2012-13</v>
      </c>
    </row>
    <row r="13703" spans="1:8" x14ac:dyDescent="0.35">
      <c r="A13703" t="str">
        <f>VLOOKUP(salaries_1985to2020!B:B, player_information!A:U, 21, FALSE)</f>
        <v>Ekpe Udoh</v>
      </c>
      <c r="B13703" t="s">
        <v>2241</v>
      </c>
      <c r="C13703" s="4">
        <v>4469548</v>
      </c>
      <c r="D13703" t="s">
        <v>56</v>
      </c>
      <c r="E13703">
        <v>2014</v>
      </c>
      <c r="F13703">
        <v>2013</v>
      </c>
      <c r="G13703" t="s">
        <v>103</v>
      </c>
      <c r="H13703" t="str">
        <f t="shared" si="214"/>
        <v>Ekpe Udoh2013-14</v>
      </c>
    </row>
    <row r="13704" spans="1:8" x14ac:dyDescent="0.35">
      <c r="A13704" t="str">
        <f>VLOOKUP(salaries_1985to2020!B:B, player_information!A:U, 21, FALSE)</f>
        <v>Ekpe Udoh</v>
      </c>
      <c r="B13704" t="s">
        <v>2241</v>
      </c>
      <c r="C13704" s="4">
        <v>981084</v>
      </c>
      <c r="D13704" t="s">
        <v>57</v>
      </c>
      <c r="E13704">
        <v>2015</v>
      </c>
      <c r="F13704">
        <v>2014</v>
      </c>
      <c r="G13704" t="s">
        <v>49</v>
      </c>
      <c r="H13704" t="str">
        <f t="shared" si="214"/>
        <v>Ekpe Udoh2014-15</v>
      </c>
    </row>
    <row r="13705" spans="1:8" x14ac:dyDescent="0.35">
      <c r="A13705" t="str">
        <f>VLOOKUP(salaries_1985to2020!B:B, player_information!A:U, 21, FALSE)</f>
        <v>Ekpe Udoh</v>
      </c>
      <c r="B13705" t="s">
        <v>2241</v>
      </c>
      <c r="C13705" s="4">
        <v>3200000</v>
      </c>
      <c r="D13705" t="s">
        <v>45</v>
      </c>
      <c r="E13705">
        <v>2018</v>
      </c>
      <c r="F13705">
        <v>2017</v>
      </c>
      <c r="G13705" t="s">
        <v>116</v>
      </c>
      <c r="H13705" t="str">
        <f t="shared" si="214"/>
        <v>Ekpe Udoh2017-18</v>
      </c>
    </row>
    <row r="13706" spans="1:8" x14ac:dyDescent="0.35">
      <c r="A13706" t="s">
        <v>13909</v>
      </c>
      <c r="B13706" t="s">
        <v>2241</v>
      </c>
      <c r="C13706" s="4">
        <v>3360000</v>
      </c>
      <c r="D13706" t="s">
        <v>14974</v>
      </c>
      <c r="E13706">
        <v>2019</v>
      </c>
      <c r="F13706">
        <v>2018</v>
      </c>
      <c r="G13706" t="s">
        <v>116</v>
      </c>
      <c r="H13706" t="str">
        <f t="shared" si="214"/>
        <v>Ekpe Udoh2018-19</v>
      </c>
    </row>
    <row r="13707" spans="1:8" x14ac:dyDescent="0.35">
      <c r="A13707" t="str">
        <f>VLOOKUP(salaries_1985to2020!B:B, player_information!A:U, 21, FALSE)</f>
        <v>Ime Udoka</v>
      </c>
      <c r="B13707" t="s">
        <v>2242</v>
      </c>
      <c r="C13707" s="4">
        <v>744551</v>
      </c>
      <c r="D13707" t="s">
        <v>37</v>
      </c>
      <c r="E13707">
        <v>2007</v>
      </c>
      <c r="F13707">
        <v>2006</v>
      </c>
      <c r="G13707" t="s">
        <v>8</v>
      </c>
      <c r="H13707" t="str">
        <f t="shared" si="214"/>
        <v>Ime Udoka2006-07</v>
      </c>
    </row>
    <row r="13708" spans="1:8" x14ac:dyDescent="0.35">
      <c r="A13708" t="str">
        <f>VLOOKUP(salaries_1985to2020!B:B, player_information!A:U, 21, FALSE)</f>
        <v>Ime Udoka</v>
      </c>
      <c r="B13708" t="s">
        <v>2242</v>
      </c>
      <c r="C13708" s="4">
        <v>1000000</v>
      </c>
      <c r="D13708" t="s">
        <v>40</v>
      </c>
      <c r="E13708">
        <v>2008</v>
      </c>
      <c r="F13708">
        <v>2007</v>
      </c>
      <c r="G13708" t="s">
        <v>84</v>
      </c>
      <c r="H13708" t="str">
        <f t="shared" si="214"/>
        <v>Ime Udoka2007-08</v>
      </c>
    </row>
    <row r="13709" spans="1:8" x14ac:dyDescent="0.35">
      <c r="A13709" t="str">
        <f>VLOOKUP(salaries_1985to2020!B:B, player_information!A:U, 21, FALSE)</f>
        <v>Ime Udoka</v>
      </c>
      <c r="B13709" t="s">
        <v>2242</v>
      </c>
      <c r="C13709" s="4">
        <v>1080000</v>
      </c>
      <c r="D13709" t="s">
        <v>48</v>
      </c>
      <c r="E13709">
        <v>2009</v>
      </c>
      <c r="F13709">
        <v>2008</v>
      </c>
      <c r="G13709" t="s">
        <v>84</v>
      </c>
      <c r="H13709" t="str">
        <f t="shared" si="214"/>
        <v>Ime Udoka2008-09</v>
      </c>
    </row>
    <row r="13710" spans="1:8" x14ac:dyDescent="0.35">
      <c r="A13710" t="str">
        <f>VLOOKUP(salaries_1985to2020!B:B, player_information!A:U, 21, FALSE)</f>
        <v>Ime Udoka</v>
      </c>
      <c r="B13710" t="s">
        <v>2242</v>
      </c>
      <c r="C13710" s="4">
        <v>838034</v>
      </c>
      <c r="D13710" t="s">
        <v>41</v>
      </c>
      <c r="E13710">
        <v>2010</v>
      </c>
      <c r="F13710">
        <v>2009</v>
      </c>
      <c r="G13710" t="s">
        <v>14</v>
      </c>
      <c r="H13710" t="str">
        <f t="shared" si="214"/>
        <v>Ime Udoka2009-10</v>
      </c>
    </row>
    <row r="13711" spans="1:8" x14ac:dyDescent="0.35">
      <c r="A13711" t="str">
        <f>VLOOKUP(salaries_1985to2020!B:B, player_information!A:U, 21, FALSE)</f>
        <v>Ime Udoka</v>
      </c>
      <c r="B13711" t="s">
        <v>2242</v>
      </c>
      <c r="C13711" s="4">
        <v>264232</v>
      </c>
      <c r="D13711" t="s">
        <v>75</v>
      </c>
      <c r="E13711">
        <v>2011</v>
      </c>
      <c r="F13711">
        <v>2010</v>
      </c>
      <c r="G13711" t="s">
        <v>84</v>
      </c>
      <c r="H13711" t="str">
        <f t="shared" si="214"/>
        <v>Ime Udoka2010-11</v>
      </c>
    </row>
    <row r="13712" spans="1:8" x14ac:dyDescent="0.35">
      <c r="A13712" t="str">
        <f>VLOOKUP(salaries_1985to2020!B:B, player_information!A:U, 21, FALSE)</f>
        <v>Beno Udrih</v>
      </c>
      <c r="B13712" t="s">
        <v>2243</v>
      </c>
      <c r="C13712" s="4">
        <v>841680</v>
      </c>
      <c r="D13712" t="s">
        <v>35</v>
      </c>
      <c r="E13712">
        <v>2005</v>
      </c>
      <c r="F13712">
        <v>2004</v>
      </c>
      <c r="G13712" t="s">
        <v>84</v>
      </c>
      <c r="H13712" t="str">
        <f t="shared" si="214"/>
        <v>Beno Udrih2004-05</v>
      </c>
    </row>
    <row r="13713" spans="1:8" x14ac:dyDescent="0.35">
      <c r="A13713" t="str">
        <f>VLOOKUP(salaries_1985to2020!B:B, player_information!A:U, 21, FALSE)</f>
        <v>Beno Udrih</v>
      </c>
      <c r="B13713" t="s">
        <v>2243</v>
      </c>
      <c r="C13713" s="4">
        <v>904800</v>
      </c>
      <c r="D13713" t="s">
        <v>36</v>
      </c>
      <c r="E13713">
        <v>2006</v>
      </c>
      <c r="F13713">
        <v>2005</v>
      </c>
      <c r="G13713" t="s">
        <v>84</v>
      </c>
      <c r="H13713" t="str">
        <f t="shared" si="214"/>
        <v>Beno Udrih2005-06</v>
      </c>
    </row>
    <row r="13714" spans="1:8" x14ac:dyDescent="0.35">
      <c r="A13714" t="str">
        <f>VLOOKUP(salaries_1985to2020!B:B, player_information!A:U, 21, FALSE)</f>
        <v>Beno Udrih</v>
      </c>
      <c r="B13714" t="s">
        <v>2243</v>
      </c>
      <c r="C13714" s="4">
        <v>967920</v>
      </c>
      <c r="D13714" t="s">
        <v>37</v>
      </c>
      <c r="E13714">
        <v>2007</v>
      </c>
      <c r="F13714">
        <v>2006</v>
      </c>
      <c r="G13714" t="s">
        <v>84</v>
      </c>
      <c r="H13714" t="str">
        <f t="shared" si="214"/>
        <v>Beno Udrih2006-07</v>
      </c>
    </row>
    <row r="13715" spans="1:8" x14ac:dyDescent="0.35">
      <c r="A13715" t="str">
        <f>VLOOKUP(salaries_1985to2020!B:B, player_information!A:U, 21, FALSE)</f>
        <v>Beno Udrih</v>
      </c>
      <c r="B13715" t="s">
        <v>2243</v>
      </c>
      <c r="C13715" s="4">
        <v>1747096</v>
      </c>
      <c r="D13715" t="s">
        <v>40</v>
      </c>
      <c r="E13715">
        <v>2008</v>
      </c>
      <c r="F13715">
        <v>2007</v>
      </c>
      <c r="G13715" t="s">
        <v>81</v>
      </c>
      <c r="H13715" t="str">
        <f t="shared" si="214"/>
        <v>Beno Udrih2007-08</v>
      </c>
    </row>
    <row r="13716" spans="1:8" x14ac:dyDescent="0.35">
      <c r="A13716" t="str">
        <f>VLOOKUP(salaries_1985to2020!B:B, player_information!A:U, 21, FALSE)</f>
        <v>Beno Udrih</v>
      </c>
      <c r="B13716" t="s">
        <v>2243</v>
      </c>
      <c r="C13716" s="4">
        <v>788349</v>
      </c>
      <c r="D13716" t="s">
        <v>40</v>
      </c>
      <c r="E13716">
        <v>2008</v>
      </c>
      <c r="F13716">
        <v>2007</v>
      </c>
      <c r="G13716" t="s">
        <v>14</v>
      </c>
      <c r="H13716" t="str">
        <f t="shared" si="214"/>
        <v>Beno Udrih2007-08</v>
      </c>
    </row>
    <row r="13717" spans="1:8" x14ac:dyDescent="0.35">
      <c r="A13717" t="str">
        <f>VLOOKUP(salaries_1985to2020!B:B, player_information!A:U, 21, FALSE)</f>
        <v>Beno Udrih</v>
      </c>
      <c r="B13717" t="s">
        <v>2243</v>
      </c>
      <c r="C13717" s="4">
        <v>5585000</v>
      </c>
      <c r="D13717" t="s">
        <v>48</v>
      </c>
      <c r="E13717">
        <v>2009</v>
      </c>
      <c r="F13717">
        <v>2008</v>
      </c>
      <c r="G13717" t="s">
        <v>14</v>
      </c>
      <c r="H13717" t="str">
        <f t="shared" si="214"/>
        <v>Beno Udrih2008-09</v>
      </c>
    </row>
    <row r="13718" spans="1:8" x14ac:dyDescent="0.35">
      <c r="A13718" t="str">
        <f>VLOOKUP(salaries_1985to2020!B:B, player_information!A:U, 21, FALSE)</f>
        <v>Beno Udrih</v>
      </c>
      <c r="B13718" t="s">
        <v>2243</v>
      </c>
      <c r="C13718" s="4">
        <v>6031800</v>
      </c>
      <c r="D13718" t="s">
        <v>41</v>
      </c>
      <c r="E13718">
        <v>2010</v>
      </c>
      <c r="F13718">
        <v>2009</v>
      </c>
      <c r="G13718" t="s">
        <v>14</v>
      </c>
      <c r="H13718" t="str">
        <f t="shared" si="214"/>
        <v>Beno Udrih2009-10</v>
      </c>
    </row>
    <row r="13719" spans="1:8" x14ac:dyDescent="0.35">
      <c r="A13719" t="str">
        <f>VLOOKUP(salaries_1985to2020!B:B, player_information!A:U, 21, FALSE)</f>
        <v>Beno Udrih</v>
      </c>
      <c r="B13719" t="s">
        <v>2243</v>
      </c>
      <c r="C13719" s="4">
        <v>6478600</v>
      </c>
      <c r="D13719" t="s">
        <v>75</v>
      </c>
      <c r="E13719">
        <v>2011</v>
      </c>
      <c r="F13719">
        <v>2010</v>
      </c>
      <c r="G13719" t="s">
        <v>14</v>
      </c>
      <c r="H13719" t="str">
        <f t="shared" si="214"/>
        <v>Beno Udrih2010-11</v>
      </c>
    </row>
    <row r="13720" spans="1:8" x14ac:dyDescent="0.35">
      <c r="A13720" t="str">
        <f>VLOOKUP(salaries_1985to2020!B:B, player_information!A:U, 21, FALSE)</f>
        <v>Beno Udrih</v>
      </c>
      <c r="B13720" t="s">
        <v>2243</v>
      </c>
      <c r="C13720" s="4">
        <v>6925400</v>
      </c>
      <c r="D13720" t="s">
        <v>77</v>
      </c>
      <c r="E13720">
        <v>2012</v>
      </c>
      <c r="F13720">
        <v>2011</v>
      </c>
      <c r="G13720" t="s">
        <v>103</v>
      </c>
      <c r="H13720" t="str">
        <f t="shared" si="214"/>
        <v>Beno Udrih2011-12</v>
      </c>
    </row>
    <row r="13721" spans="1:8" x14ac:dyDescent="0.35">
      <c r="A13721" t="str">
        <f>VLOOKUP(salaries_1985to2020!B:B, player_information!A:U, 21, FALSE)</f>
        <v>Beno Udrih</v>
      </c>
      <c r="B13721" t="s">
        <v>2243</v>
      </c>
      <c r="C13721" s="4">
        <v>7372000</v>
      </c>
      <c r="D13721" t="s">
        <v>54</v>
      </c>
      <c r="E13721">
        <v>2013</v>
      </c>
      <c r="F13721">
        <v>2012</v>
      </c>
      <c r="G13721" t="s">
        <v>51</v>
      </c>
      <c r="H13721" t="str">
        <f t="shared" si="214"/>
        <v>Beno Udrih2012-13</v>
      </c>
    </row>
    <row r="13722" spans="1:8" x14ac:dyDescent="0.35">
      <c r="A13722" t="str">
        <f>VLOOKUP(salaries_1985to2020!B:B, player_information!A:U, 21, FALSE)</f>
        <v>Beno Udrih</v>
      </c>
      <c r="B13722" t="s">
        <v>2243</v>
      </c>
      <c r="C13722" s="4">
        <v>1272279</v>
      </c>
      <c r="D13722" t="s">
        <v>56</v>
      </c>
      <c r="E13722">
        <v>2014</v>
      </c>
      <c r="F13722">
        <v>2013</v>
      </c>
      <c r="G13722" t="s">
        <v>58</v>
      </c>
      <c r="H13722" t="str">
        <f t="shared" si="214"/>
        <v>Beno Udrih2013-14</v>
      </c>
    </row>
    <row r="13723" spans="1:8" x14ac:dyDescent="0.35">
      <c r="A13723" t="str">
        <f>VLOOKUP(salaries_1985to2020!B:B, player_information!A:U, 21, FALSE)</f>
        <v>Beno Udrih</v>
      </c>
      <c r="B13723" t="s">
        <v>2243</v>
      </c>
      <c r="C13723" s="4">
        <v>2077000</v>
      </c>
      <c r="D13723" t="s">
        <v>57</v>
      </c>
      <c r="E13723">
        <v>2015</v>
      </c>
      <c r="F13723">
        <v>2014</v>
      </c>
      <c r="G13723" t="s">
        <v>66</v>
      </c>
      <c r="H13723" t="str">
        <f t="shared" si="214"/>
        <v>Beno Udrih2014-15</v>
      </c>
    </row>
    <row r="13724" spans="1:8" x14ac:dyDescent="0.35">
      <c r="A13724" t="str">
        <f>VLOOKUP(salaries_1985to2020!B:B, player_information!A:U, 21, FALSE)</f>
        <v>Beno Udrih</v>
      </c>
      <c r="B13724" t="s">
        <v>2243</v>
      </c>
      <c r="C13724" s="4">
        <v>2170465</v>
      </c>
      <c r="D13724" t="s">
        <v>59</v>
      </c>
      <c r="E13724">
        <v>2016</v>
      </c>
      <c r="F13724">
        <v>2015</v>
      </c>
      <c r="G13724" t="s">
        <v>73</v>
      </c>
      <c r="H13724" t="str">
        <f t="shared" si="214"/>
        <v>Beno Udrih2015-16</v>
      </c>
    </row>
    <row r="13725" spans="1:8" x14ac:dyDescent="0.35">
      <c r="A13725" t="str">
        <f>VLOOKUP(salaries_1985to2020!B:B, player_information!A:U, 21, FALSE)</f>
        <v>Beno Udrih</v>
      </c>
      <c r="B13725" t="s">
        <v>2243</v>
      </c>
      <c r="C13725" s="4">
        <v>1551659</v>
      </c>
      <c r="D13725" t="s">
        <v>43</v>
      </c>
      <c r="E13725">
        <v>2017</v>
      </c>
      <c r="F13725">
        <v>2016</v>
      </c>
      <c r="G13725" t="s">
        <v>47</v>
      </c>
      <c r="H13725" t="str">
        <f t="shared" si="214"/>
        <v>Beno Udrih2016-17</v>
      </c>
    </row>
    <row r="13726" spans="1:8" x14ac:dyDescent="0.35">
      <c r="A13726" t="str">
        <f>VLOOKUP(salaries_1985to2020!B:B, player_information!A:U, 21, FALSE)</f>
        <v>Beno Udrih</v>
      </c>
      <c r="B13726" t="s">
        <v>2243</v>
      </c>
      <c r="C13726" s="4">
        <v>25000</v>
      </c>
      <c r="D13726" t="s">
        <v>45</v>
      </c>
      <c r="E13726">
        <v>2018</v>
      </c>
      <c r="F13726">
        <v>2017</v>
      </c>
      <c r="G13726" t="s">
        <v>47</v>
      </c>
      <c r="H13726" t="str">
        <f t="shared" si="214"/>
        <v>Beno Udrih2017-18</v>
      </c>
    </row>
    <row r="13727" spans="1:8" x14ac:dyDescent="0.35">
      <c r="A13727" t="str">
        <f>VLOOKUP(salaries_1985to2020!B:B, player_information!A:U, 21, FALSE)</f>
        <v>Roko Ukic</v>
      </c>
      <c r="B13727" t="s">
        <v>2244</v>
      </c>
      <c r="C13727" s="4">
        <v>1250000</v>
      </c>
      <c r="D13727" t="s">
        <v>48</v>
      </c>
      <c r="E13727">
        <v>2009</v>
      </c>
      <c r="F13727">
        <v>2008</v>
      </c>
      <c r="G13727" t="s">
        <v>55</v>
      </c>
      <c r="H13727" t="str">
        <f t="shared" si="214"/>
        <v>Roko Ukic2008-09</v>
      </c>
    </row>
    <row r="13728" spans="1:8" x14ac:dyDescent="0.35">
      <c r="A13728" t="str">
        <f>VLOOKUP(salaries_1985to2020!B:B, player_information!A:U, 21, FALSE)</f>
        <v>Roko Ukic</v>
      </c>
      <c r="B13728" t="s">
        <v>2244</v>
      </c>
      <c r="C13728" s="4">
        <v>303232</v>
      </c>
      <c r="D13728" t="s">
        <v>41</v>
      </c>
      <c r="E13728">
        <v>2010</v>
      </c>
      <c r="F13728">
        <v>2009</v>
      </c>
      <c r="G13728" t="s">
        <v>103</v>
      </c>
      <c r="H13728" t="str">
        <f t="shared" si="214"/>
        <v>Roko Ukic2009-10</v>
      </c>
    </row>
    <row r="13729" spans="1:8" x14ac:dyDescent="0.35">
      <c r="A13729" t="str">
        <f>VLOOKUP(salaries_1985to2020!B:B, player_information!A:U, 21, FALSE)</f>
        <v>Tyler Ulis</v>
      </c>
      <c r="B13729" t="s">
        <v>2245</v>
      </c>
      <c r="C13729" s="4">
        <v>918369</v>
      </c>
      <c r="D13729" t="s">
        <v>43</v>
      </c>
      <c r="E13729">
        <v>2017</v>
      </c>
      <c r="F13729">
        <v>2016</v>
      </c>
      <c r="G13729" t="s">
        <v>62</v>
      </c>
      <c r="H13729" t="str">
        <f t="shared" si="214"/>
        <v>Tyler Ulis2016-17</v>
      </c>
    </row>
    <row r="13730" spans="1:8" x14ac:dyDescent="0.35">
      <c r="A13730" t="str">
        <f>VLOOKUP(salaries_1985to2020!B:B, player_information!A:U, 21, FALSE)</f>
        <v>Tyler Ulis</v>
      </c>
      <c r="B13730" t="s">
        <v>2245</v>
      </c>
      <c r="C13730" s="4">
        <v>1312611</v>
      </c>
      <c r="D13730" t="s">
        <v>45</v>
      </c>
      <c r="E13730">
        <v>2018</v>
      </c>
      <c r="F13730">
        <v>2017</v>
      </c>
      <c r="G13730" t="s">
        <v>62</v>
      </c>
      <c r="H13730" t="str">
        <f t="shared" si="214"/>
        <v>Tyler Ulis2017-18</v>
      </c>
    </row>
    <row r="13731" spans="1:8" x14ac:dyDescent="0.35">
      <c r="A13731" t="s">
        <v>13916</v>
      </c>
      <c r="B13731" t="s">
        <v>2245</v>
      </c>
      <c r="C13731" s="4">
        <v>50000</v>
      </c>
      <c r="D13731" t="s">
        <v>14975</v>
      </c>
      <c r="E13731">
        <v>2020</v>
      </c>
      <c r="F13731">
        <v>2019</v>
      </c>
      <c r="G13731" t="s">
        <v>14</v>
      </c>
      <c r="H13731" t="str">
        <f t="shared" si="214"/>
        <v>Tyler Ulis2019-20</v>
      </c>
    </row>
    <row r="13732" spans="1:8" x14ac:dyDescent="0.35">
      <c r="A13732" t="str">
        <f>VLOOKUP(salaries_1985to2020!B:B, player_information!A:U, 21, FALSE)</f>
        <v>Kelvin Upshaw</v>
      </c>
      <c r="B13732" t="s">
        <v>2246</v>
      </c>
      <c r="C13732" s="4">
        <v>30000</v>
      </c>
      <c r="D13732" t="s">
        <v>7</v>
      </c>
      <c r="E13732">
        <v>1991</v>
      </c>
      <c r="F13732">
        <v>1990</v>
      </c>
      <c r="G13732" t="s">
        <v>33</v>
      </c>
      <c r="H13732" t="str">
        <f t="shared" si="214"/>
        <v>Kelvin Upshaw1990-91</v>
      </c>
    </row>
    <row r="13733" spans="1:8" x14ac:dyDescent="0.35">
      <c r="A13733" t="str">
        <f>VLOOKUP(salaries_1985to2020!B:B, player_information!A:U, 21, FALSE)</f>
        <v>Kelvin Upshaw</v>
      </c>
      <c r="B13733" t="s">
        <v>2246</v>
      </c>
      <c r="C13733" s="4">
        <v>250000</v>
      </c>
      <c r="D13733" t="s">
        <v>9</v>
      </c>
      <c r="E13733">
        <v>1992</v>
      </c>
      <c r="F13733">
        <v>1991</v>
      </c>
      <c r="G13733" t="s">
        <v>33</v>
      </c>
      <c r="H13733" t="str">
        <f t="shared" si="214"/>
        <v>Kelvin Upshaw1991-92</v>
      </c>
    </row>
    <row r="13734" spans="1:8" x14ac:dyDescent="0.35">
      <c r="A13734" t="str">
        <f>VLOOKUP(salaries_1985to2020!B:B, player_information!A:U, 21, FALSE)</f>
        <v>Jarrod Uthoff</v>
      </c>
      <c r="B13734" t="s">
        <v>2247</v>
      </c>
      <c r="C13734" s="4">
        <v>63938</v>
      </c>
      <c r="D13734" t="s">
        <v>43</v>
      </c>
      <c r="E13734">
        <v>2017</v>
      </c>
      <c r="F13734">
        <v>2016</v>
      </c>
      <c r="G13734" t="s">
        <v>33</v>
      </c>
      <c r="H13734" t="str">
        <f t="shared" si="214"/>
        <v>Jarrod Uthoff2016-17</v>
      </c>
    </row>
    <row r="13735" spans="1:8" x14ac:dyDescent="0.35">
      <c r="A13735" t="str">
        <f>VLOOKUP(salaries_1985to2020!B:B, player_information!A:U, 21, FALSE)</f>
        <v>Jarrod Uthoff</v>
      </c>
      <c r="B13735" t="s">
        <v>2247</v>
      </c>
      <c r="C13735" s="4">
        <v>50000</v>
      </c>
      <c r="D13735" t="s">
        <v>43</v>
      </c>
      <c r="E13735">
        <v>2017</v>
      </c>
      <c r="F13735">
        <v>2016</v>
      </c>
      <c r="G13735" t="s">
        <v>55</v>
      </c>
      <c r="H13735" t="str">
        <f t="shared" si="214"/>
        <v>Jarrod Uthoff2016-17</v>
      </c>
    </row>
    <row r="13736" spans="1:8" x14ac:dyDescent="0.35">
      <c r="A13736" t="str">
        <f>VLOOKUP(salaries_1985to2020!B:B, player_information!A:U, 21, FALSE)</f>
        <v>Jarrod Uthoff</v>
      </c>
      <c r="B13736" t="s">
        <v>2247</v>
      </c>
      <c r="C13736" s="4">
        <v>7416</v>
      </c>
      <c r="D13736" t="s">
        <v>45</v>
      </c>
      <c r="E13736">
        <v>2018</v>
      </c>
      <c r="F13736">
        <v>2017</v>
      </c>
      <c r="G13736" t="s">
        <v>109</v>
      </c>
      <c r="H13736" t="str">
        <f t="shared" si="214"/>
        <v>Jarrod Uthoff2017-18</v>
      </c>
    </row>
    <row r="13737" spans="1:8" x14ac:dyDescent="0.35">
      <c r="A13737" t="s">
        <v>13924</v>
      </c>
      <c r="B13737" t="s">
        <v>2247</v>
      </c>
      <c r="C13737" s="4">
        <v>163356</v>
      </c>
      <c r="D13737" t="s">
        <v>14975</v>
      </c>
      <c r="E13737">
        <v>2020</v>
      </c>
      <c r="F13737">
        <v>2019</v>
      </c>
      <c r="G13737" t="s">
        <v>98</v>
      </c>
      <c r="H13737" t="str">
        <f t="shared" si="214"/>
        <v>Jarrod Uthoff2019-20</v>
      </c>
    </row>
    <row r="13738" spans="1:8" x14ac:dyDescent="0.35">
      <c r="A13738" t="s">
        <v>13924</v>
      </c>
      <c r="B13738" t="s">
        <v>2247</v>
      </c>
      <c r="C13738" s="4">
        <v>81678</v>
      </c>
      <c r="D13738" t="s">
        <v>14975</v>
      </c>
      <c r="E13738">
        <v>2020</v>
      </c>
      <c r="F13738">
        <v>2019</v>
      </c>
      <c r="G13738" t="s">
        <v>66</v>
      </c>
      <c r="H13738" t="str">
        <f t="shared" si="214"/>
        <v>Jarrod Uthoff2019-20</v>
      </c>
    </row>
    <row r="13739" spans="1:8" x14ac:dyDescent="0.35">
      <c r="A13739" t="str">
        <f>VLOOKUP(salaries_1985to2020!B:B, player_information!A:U, 21, FALSE)</f>
        <v>Ben Uzoh</v>
      </c>
      <c r="B13739" t="s">
        <v>2248</v>
      </c>
      <c r="C13739" s="4">
        <v>473604</v>
      </c>
      <c r="D13739" t="s">
        <v>75</v>
      </c>
      <c r="E13739">
        <v>2011</v>
      </c>
      <c r="F13739">
        <v>2010</v>
      </c>
      <c r="G13739" t="s">
        <v>64</v>
      </c>
      <c r="H13739" t="str">
        <f t="shared" si="214"/>
        <v>Ben Uzoh2010-11</v>
      </c>
    </row>
    <row r="13740" spans="1:8" x14ac:dyDescent="0.35">
      <c r="A13740" t="str">
        <f>VLOOKUP(salaries_1985to2020!B:B, player_information!A:U, 21, FALSE)</f>
        <v>Ben Uzoh</v>
      </c>
      <c r="B13740" t="s">
        <v>2248</v>
      </c>
      <c r="C13740" s="4">
        <v>61433</v>
      </c>
      <c r="D13740" t="s">
        <v>77</v>
      </c>
      <c r="E13740">
        <v>2012</v>
      </c>
      <c r="F13740">
        <v>2011</v>
      </c>
      <c r="G13740" t="s">
        <v>101</v>
      </c>
      <c r="H13740" t="str">
        <f t="shared" si="214"/>
        <v>Ben Uzoh2011-12</v>
      </c>
    </row>
    <row r="13741" spans="1:8" x14ac:dyDescent="0.35">
      <c r="A13741" t="str">
        <f>VLOOKUP(salaries_1985to2020!B:B, player_information!A:U, 21, FALSE)</f>
        <v>Jonas Valanciunas</v>
      </c>
      <c r="B13741" t="s">
        <v>2249</v>
      </c>
      <c r="C13741" s="4">
        <v>3627720</v>
      </c>
      <c r="D13741" t="s">
        <v>54</v>
      </c>
      <c r="E13741">
        <v>2013</v>
      </c>
      <c r="F13741">
        <v>2012</v>
      </c>
      <c r="G13741" t="s">
        <v>55</v>
      </c>
      <c r="H13741" t="str">
        <f t="shared" si="214"/>
        <v>Jonas Valanciunas2012-13</v>
      </c>
    </row>
    <row r="13742" spans="1:8" x14ac:dyDescent="0.35">
      <c r="A13742" t="str">
        <f>VLOOKUP(salaries_1985to2020!B:B, player_information!A:U, 21, FALSE)</f>
        <v>Jonas Valanciunas</v>
      </c>
      <c r="B13742" t="s">
        <v>2249</v>
      </c>
      <c r="C13742" s="4">
        <v>3526440</v>
      </c>
      <c r="D13742" t="s">
        <v>56</v>
      </c>
      <c r="E13742">
        <v>2014</v>
      </c>
      <c r="F13742">
        <v>2013</v>
      </c>
      <c r="G13742" t="s">
        <v>55</v>
      </c>
      <c r="H13742" t="str">
        <f t="shared" si="214"/>
        <v>Jonas Valanciunas2013-14</v>
      </c>
    </row>
    <row r="13743" spans="1:8" x14ac:dyDescent="0.35">
      <c r="A13743" t="str">
        <f>VLOOKUP(salaries_1985to2020!B:B, player_information!A:U, 21, FALSE)</f>
        <v>Jonas Valanciunas</v>
      </c>
      <c r="B13743" t="s">
        <v>2249</v>
      </c>
      <c r="C13743" s="4">
        <v>3678360</v>
      </c>
      <c r="D13743" t="s">
        <v>57</v>
      </c>
      <c r="E13743">
        <v>2015</v>
      </c>
      <c r="F13743">
        <v>2014</v>
      </c>
      <c r="G13743" t="s">
        <v>55</v>
      </c>
      <c r="H13743" t="str">
        <f t="shared" si="214"/>
        <v>Jonas Valanciunas2014-15</v>
      </c>
    </row>
    <row r="13744" spans="1:8" x14ac:dyDescent="0.35">
      <c r="A13744" t="str">
        <f>VLOOKUP(salaries_1985to2020!B:B, player_information!A:U, 21, FALSE)</f>
        <v>Jonas Valanciunas</v>
      </c>
      <c r="B13744" t="s">
        <v>2249</v>
      </c>
      <c r="C13744" s="4">
        <v>4660482</v>
      </c>
      <c r="D13744" t="s">
        <v>59</v>
      </c>
      <c r="E13744">
        <v>2016</v>
      </c>
      <c r="F13744">
        <v>2015</v>
      </c>
      <c r="G13744" t="s">
        <v>55</v>
      </c>
      <c r="H13744" t="str">
        <f t="shared" si="214"/>
        <v>Jonas Valanciunas2015-16</v>
      </c>
    </row>
    <row r="13745" spans="1:8" x14ac:dyDescent="0.35">
      <c r="A13745" t="str">
        <f>VLOOKUP(salaries_1985to2020!B:B, player_information!A:U, 21, FALSE)</f>
        <v>Jonas Valanciunas</v>
      </c>
      <c r="B13745" t="s">
        <v>2249</v>
      </c>
      <c r="C13745" s="4">
        <v>14382022</v>
      </c>
      <c r="D13745" t="s">
        <v>43</v>
      </c>
      <c r="E13745">
        <v>2017</v>
      </c>
      <c r="F13745">
        <v>2016</v>
      </c>
      <c r="G13745" t="s">
        <v>55</v>
      </c>
      <c r="H13745" t="str">
        <f t="shared" si="214"/>
        <v>Jonas Valanciunas2016-17</v>
      </c>
    </row>
    <row r="13746" spans="1:8" x14ac:dyDescent="0.35">
      <c r="A13746" t="str">
        <f>VLOOKUP(salaries_1985to2020!B:B, player_information!A:U, 21, FALSE)</f>
        <v>Jonas Valanciunas</v>
      </c>
      <c r="B13746" t="s">
        <v>2249</v>
      </c>
      <c r="C13746" s="4">
        <v>15460675</v>
      </c>
      <c r="D13746" t="s">
        <v>45</v>
      </c>
      <c r="E13746">
        <v>2018</v>
      </c>
      <c r="F13746">
        <v>2017</v>
      </c>
      <c r="G13746" t="s">
        <v>55</v>
      </c>
      <c r="H13746" t="str">
        <f t="shared" si="214"/>
        <v>Jonas Valanciunas2017-18</v>
      </c>
    </row>
    <row r="13747" spans="1:8" x14ac:dyDescent="0.35">
      <c r="A13747" t="s">
        <v>13931</v>
      </c>
      <c r="B13747" t="s">
        <v>2249</v>
      </c>
      <c r="C13747" s="4">
        <v>16539326</v>
      </c>
      <c r="D13747" t="s">
        <v>14974</v>
      </c>
      <c r="E13747">
        <v>2019</v>
      </c>
      <c r="F13747">
        <v>2018</v>
      </c>
      <c r="G13747" t="s">
        <v>55</v>
      </c>
      <c r="H13747" t="str">
        <f t="shared" si="214"/>
        <v>Jonas Valanciunas2018-19</v>
      </c>
    </row>
    <row r="13748" spans="1:8" x14ac:dyDescent="0.35">
      <c r="A13748" t="s">
        <v>14981</v>
      </c>
      <c r="B13748" t="s">
        <v>2249</v>
      </c>
      <c r="C13748" s="4">
        <v>16000000</v>
      </c>
      <c r="D13748" t="s">
        <v>14975</v>
      </c>
      <c r="E13748">
        <v>2020</v>
      </c>
      <c r="F13748">
        <v>2019</v>
      </c>
      <c r="G13748" t="s">
        <v>66</v>
      </c>
      <c r="H13748" t="str">
        <f t="shared" si="214"/>
        <v>Jonas ValanÄiÅ«nas2019-20</v>
      </c>
    </row>
    <row r="13749" spans="1:8" x14ac:dyDescent="0.35">
      <c r="A13749" t="str">
        <f>VLOOKUP(salaries_1985to2020!B:B, player_information!A:U, 21, FALSE)</f>
        <v>Darnell Valentine</v>
      </c>
      <c r="B13749" t="s">
        <v>2250</v>
      </c>
      <c r="C13749" s="4">
        <v>210000</v>
      </c>
      <c r="D13749" t="s">
        <v>16</v>
      </c>
      <c r="E13749">
        <v>1985</v>
      </c>
      <c r="F13749">
        <v>1984</v>
      </c>
      <c r="G13749" t="s">
        <v>8</v>
      </c>
      <c r="H13749" t="str">
        <f t="shared" si="214"/>
        <v>Darnell Valentine1984-85</v>
      </c>
    </row>
    <row r="13750" spans="1:8" x14ac:dyDescent="0.35">
      <c r="A13750" t="str">
        <f>VLOOKUP(salaries_1985to2020!B:B, player_information!A:U, 21, FALSE)</f>
        <v>Darnell Valentine</v>
      </c>
      <c r="B13750" t="s">
        <v>2250</v>
      </c>
      <c r="C13750" s="4">
        <v>265000</v>
      </c>
      <c r="D13750" t="s">
        <v>18</v>
      </c>
      <c r="E13750">
        <v>1986</v>
      </c>
      <c r="F13750">
        <v>1985</v>
      </c>
      <c r="G13750" t="s">
        <v>8</v>
      </c>
      <c r="H13750" t="str">
        <f t="shared" si="214"/>
        <v>Darnell Valentine1985-86</v>
      </c>
    </row>
    <row r="13751" spans="1:8" x14ac:dyDescent="0.35">
      <c r="A13751" t="str">
        <f>VLOOKUP(salaries_1985to2020!B:B, player_information!A:U, 21, FALSE)</f>
        <v>Darnell Valentine</v>
      </c>
      <c r="B13751" t="s">
        <v>2250</v>
      </c>
      <c r="C13751" s="4">
        <v>300000</v>
      </c>
      <c r="D13751" t="s">
        <v>19</v>
      </c>
      <c r="E13751">
        <v>1988</v>
      </c>
      <c r="F13751">
        <v>1987</v>
      </c>
      <c r="G13751" t="s">
        <v>49</v>
      </c>
      <c r="H13751" t="str">
        <f t="shared" si="214"/>
        <v>Darnell Valentine1987-88</v>
      </c>
    </row>
    <row r="13752" spans="1:8" x14ac:dyDescent="0.35">
      <c r="A13752" t="str">
        <f>VLOOKUP(salaries_1985to2020!B:B, player_information!A:U, 21, FALSE)</f>
        <v>Darnell Valentine</v>
      </c>
      <c r="B13752" t="s">
        <v>2250</v>
      </c>
      <c r="C13752" s="4">
        <v>335000</v>
      </c>
      <c r="D13752" t="s">
        <v>20</v>
      </c>
      <c r="E13752">
        <v>1989</v>
      </c>
      <c r="F13752">
        <v>1988</v>
      </c>
      <c r="G13752" t="s">
        <v>101</v>
      </c>
      <c r="H13752" t="str">
        <f t="shared" si="214"/>
        <v>Darnell Valentine1988-89</v>
      </c>
    </row>
    <row r="13753" spans="1:8" x14ac:dyDescent="0.35">
      <c r="A13753" t="str">
        <f>VLOOKUP(salaries_1985to2020!B:B, player_information!A:U, 21, FALSE)</f>
        <v>Darnell Valentine</v>
      </c>
      <c r="B13753" t="s">
        <v>2250</v>
      </c>
      <c r="C13753" s="4">
        <v>100000</v>
      </c>
      <c r="D13753" t="s">
        <v>7</v>
      </c>
      <c r="E13753">
        <v>1991</v>
      </c>
      <c r="F13753">
        <v>1990</v>
      </c>
      <c r="G13753" t="s">
        <v>101</v>
      </c>
      <c r="H13753" t="str">
        <f t="shared" si="214"/>
        <v>Darnell Valentine1990-91</v>
      </c>
    </row>
    <row r="13754" spans="1:8" x14ac:dyDescent="0.35">
      <c r="A13754" t="str">
        <f>VLOOKUP(salaries_1985to2020!B:B, player_information!A:U, 21, FALSE)</f>
        <v>Darnell Valentine</v>
      </c>
      <c r="B13754" t="s">
        <v>2250</v>
      </c>
      <c r="C13754" s="4">
        <v>130000</v>
      </c>
      <c r="D13754" t="s">
        <v>9</v>
      </c>
      <c r="E13754">
        <v>1992</v>
      </c>
      <c r="F13754">
        <v>1991</v>
      </c>
      <c r="G13754" t="s">
        <v>101</v>
      </c>
      <c r="H13754" t="str">
        <f t="shared" si="214"/>
        <v>Darnell Valentine1991-92</v>
      </c>
    </row>
    <row r="13755" spans="1:8" x14ac:dyDescent="0.35">
      <c r="A13755" t="str">
        <f>VLOOKUP(salaries_1985to2020!B:B, player_information!A:U, 21, FALSE)</f>
        <v>Denzel Valentine</v>
      </c>
      <c r="B13755" t="s">
        <v>2251</v>
      </c>
      <c r="C13755" s="4">
        <v>2092200</v>
      </c>
      <c r="D13755" t="s">
        <v>43</v>
      </c>
      <c r="E13755">
        <v>2017</v>
      </c>
      <c r="F13755">
        <v>2016</v>
      </c>
      <c r="G13755" t="s">
        <v>104</v>
      </c>
      <c r="H13755" t="str">
        <f t="shared" si="214"/>
        <v>Denzel Valentine2016-17</v>
      </c>
    </row>
    <row r="13756" spans="1:8" x14ac:dyDescent="0.35">
      <c r="A13756" t="str">
        <f>VLOOKUP(salaries_1985to2020!B:B, player_information!A:U, 21, FALSE)</f>
        <v>Denzel Valentine</v>
      </c>
      <c r="B13756" t="s">
        <v>2251</v>
      </c>
      <c r="C13756" s="4">
        <v>2186400</v>
      </c>
      <c r="D13756" t="s">
        <v>45</v>
      </c>
      <c r="E13756">
        <v>2018</v>
      </c>
      <c r="F13756">
        <v>2017</v>
      </c>
      <c r="G13756" t="s">
        <v>104</v>
      </c>
      <c r="H13756" t="str">
        <f t="shared" si="214"/>
        <v>Denzel Valentine2017-18</v>
      </c>
    </row>
    <row r="13757" spans="1:8" x14ac:dyDescent="0.35">
      <c r="A13757" t="s">
        <v>13933</v>
      </c>
      <c r="B13757" t="s">
        <v>2251</v>
      </c>
      <c r="C13757" s="4">
        <v>2280600</v>
      </c>
      <c r="D13757" t="s">
        <v>14974</v>
      </c>
      <c r="E13757">
        <v>2019</v>
      </c>
      <c r="F13757">
        <v>2018</v>
      </c>
      <c r="G13757" t="s">
        <v>104</v>
      </c>
      <c r="H13757" t="str">
        <f t="shared" si="214"/>
        <v>Denzel Valentine2018-19</v>
      </c>
    </row>
    <row r="13758" spans="1:8" x14ac:dyDescent="0.35">
      <c r="A13758" t="s">
        <v>13933</v>
      </c>
      <c r="B13758" t="s">
        <v>2251</v>
      </c>
      <c r="C13758" s="4">
        <v>3377569</v>
      </c>
      <c r="D13758" t="s">
        <v>14975</v>
      </c>
      <c r="E13758">
        <v>2020</v>
      </c>
      <c r="F13758">
        <v>2019</v>
      </c>
      <c r="G13758" t="s">
        <v>104</v>
      </c>
      <c r="H13758" t="str">
        <f t="shared" si="214"/>
        <v>Denzel Valentine2019-20</v>
      </c>
    </row>
    <row r="13759" spans="1:8" x14ac:dyDescent="0.35">
      <c r="A13759" t="s">
        <v>13972</v>
      </c>
      <c r="B13759" t="s">
        <v>13970</v>
      </c>
      <c r="C13759" s="4">
        <v>838464</v>
      </c>
      <c r="D13759" t="s">
        <v>14974</v>
      </c>
      <c r="E13759">
        <v>2019</v>
      </c>
      <c r="F13759">
        <v>2018</v>
      </c>
      <c r="G13759" t="s">
        <v>22</v>
      </c>
      <c r="H13759" t="str">
        <f t="shared" si="214"/>
        <v>Jarred Vanderbilt2018-19</v>
      </c>
    </row>
    <row r="13760" spans="1:8" x14ac:dyDescent="0.35">
      <c r="A13760" t="s">
        <v>13972</v>
      </c>
      <c r="B13760" t="s">
        <v>13970</v>
      </c>
      <c r="C13760" s="4">
        <v>1416852</v>
      </c>
      <c r="D13760" t="s">
        <v>14975</v>
      </c>
      <c r="E13760">
        <v>2020</v>
      </c>
      <c r="F13760">
        <v>2019</v>
      </c>
      <c r="G13760" t="s">
        <v>81</v>
      </c>
      <c r="H13760" t="str">
        <f t="shared" si="214"/>
        <v>Jarred Vanderbilt2019-20</v>
      </c>
    </row>
    <row r="13761" spans="1:8" x14ac:dyDescent="0.35">
      <c r="A13761" t="str">
        <f>VLOOKUP(salaries_1985to2020!B:B, player_information!A:U, 21, FALSE)</f>
        <v>Kiki Vandeweghe</v>
      </c>
      <c r="B13761" t="s">
        <v>2255</v>
      </c>
      <c r="C13761" s="4">
        <v>755000</v>
      </c>
      <c r="D13761" t="s">
        <v>16</v>
      </c>
      <c r="E13761">
        <v>1985</v>
      </c>
      <c r="F13761">
        <v>1984</v>
      </c>
      <c r="G13761" t="s">
        <v>8</v>
      </c>
      <c r="H13761" t="str">
        <f t="shared" si="214"/>
        <v>Kiki Vandeweghe1984-85</v>
      </c>
    </row>
    <row r="13762" spans="1:8" x14ac:dyDescent="0.35">
      <c r="A13762" t="str">
        <f>VLOOKUP(salaries_1985to2020!B:B, player_information!A:U, 21, FALSE)</f>
        <v>Kiki Vandeweghe</v>
      </c>
      <c r="B13762" t="s">
        <v>2255</v>
      </c>
      <c r="C13762" s="4">
        <v>751750</v>
      </c>
      <c r="D13762" t="s">
        <v>18</v>
      </c>
      <c r="E13762">
        <v>1986</v>
      </c>
      <c r="F13762">
        <v>1985</v>
      </c>
      <c r="G13762" t="s">
        <v>8</v>
      </c>
      <c r="H13762" t="str">
        <f t="shared" si="214"/>
        <v>Kiki Vandeweghe1985-86</v>
      </c>
    </row>
    <row r="13763" spans="1:8" x14ac:dyDescent="0.35">
      <c r="A13763" t="str">
        <f>VLOOKUP(salaries_1985to2020!B:B, player_information!A:U, 21, FALSE)</f>
        <v>Kiki Vandeweghe</v>
      </c>
      <c r="B13763" t="s">
        <v>2255</v>
      </c>
      <c r="C13763" s="4">
        <v>961000</v>
      </c>
      <c r="D13763" t="s">
        <v>19</v>
      </c>
      <c r="E13763">
        <v>1988</v>
      </c>
      <c r="F13763">
        <v>1987</v>
      </c>
      <c r="G13763" t="s">
        <v>8</v>
      </c>
      <c r="H13763" t="str">
        <f t="shared" ref="H13763:H13826" si="215">_xlfn.CONCAT(A13763, D13763)</f>
        <v>Kiki Vandeweghe1987-88</v>
      </c>
    </row>
    <row r="13764" spans="1:8" x14ac:dyDescent="0.35">
      <c r="A13764" t="str">
        <f>VLOOKUP(salaries_1985to2020!B:B, player_information!A:U, 21, FALSE)</f>
        <v>Kiki Vandeweghe</v>
      </c>
      <c r="B13764" t="s">
        <v>2255</v>
      </c>
      <c r="C13764" s="4">
        <v>1054000</v>
      </c>
      <c r="D13764" t="s">
        <v>20</v>
      </c>
      <c r="E13764">
        <v>1989</v>
      </c>
      <c r="F13764">
        <v>1988</v>
      </c>
      <c r="G13764" t="s">
        <v>8</v>
      </c>
      <c r="H13764" t="str">
        <f t="shared" si="215"/>
        <v>Kiki Vandeweghe1988-89</v>
      </c>
    </row>
    <row r="13765" spans="1:8" x14ac:dyDescent="0.35">
      <c r="A13765" t="str">
        <f>VLOOKUP(salaries_1985to2020!B:B, player_information!A:U, 21, FALSE)</f>
        <v>Kiki Vandeweghe</v>
      </c>
      <c r="B13765" t="s">
        <v>2255</v>
      </c>
      <c r="C13765" s="4">
        <v>1025000</v>
      </c>
      <c r="D13765" t="s">
        <v>7</v>
      </c>
      <c r="E13765">
        <v>1991</v>
      </c>
      <c r="F13765">
        <v>1990</v>
      </c>
      <c r="G13765" t="s">
        <v>58</v>
      </c>
      <c r="H13765" t="str">
        <f t="shared" si="215"/>
        <v>Kiki Vandeweghe1990-91</v>
      </c>
    </row>
    <row r="13766" spans="1:8" x14ac:dyDescent="0.35">
      <c r="A13766" t="str">
        <f>VLOOKUP(salaries_1985to2020!B:B, player_information!A:U, 21, FALSE)</f>
        <v>Kiki Vandeweghe</v>
      </c>
      <c r="B13766" t="s">
        <v>2255</v>
      </c>
      <c r="C13766" s="4">
        <v>1020000</v>
      </c>
      <c r="D13766" t="s">
        <v>9</v>
      </c>
      <c r="E13766">
        <v>1992</v>
      </c>
      <c r="F13766">
        <v>1991</v>
      </c>
      <c r="G13766" t="s">
        <v>58</v>
      </c>
      <c r="H13766" t="str">
        <f t="shared" si="215"/>
        <v>Kiki Vandeweghe1991-92</v>
      </c>
    </row>
    <row r="13767" spans="1:8" x14ac:dyDescent="0.35">
      <c r="A13767" t="str">
        <f>VLOOKUP(salaries_1985to2020!B:B, player_information!A:U, 21, FALSE)</f>
        <v>Kiki Vandeweghe</v>
      </c>
      <c r="B13767" t="s">
        <v>2255</v>
      </c>
      <c r="C13767" s="4">
        <v>140000</v>
      </c>
      <c r="D13767" t="s">
        <v>10</v>
      </c>
      <c r="E13767">
        <v>1993</v>
      </c>
      <c r="F13767">
        <v>1992</v>
      </c>
      <c r="G13767" t="s">
        <v>49</v>
      </c>
      <c r="H13767" t="str">
        <f t="shared" si="215"/>
        <v>Kiki Vandeweghe1992-93</v>
      </c>
    </row>
    <row r="13768" spans="1:8" x14ac:dyDescent="0.35">
      <c r="A13768" t="str">
        <f>VLOOKUP(salaries_1985to2020!B:B, player_information!A:U, 21, FALSE)</f>
        <v>Kiki Vandeweghe</v>
      </c>
      <c r="B13768" t="s">
        <v>2255</v>
      </c>
      <c r="C13768" s="4">
        <v>150000</v>
      </c>
      <c r="D13768" t="s">
        <v>12</v>
      </c>
      <c r="E13768">
        <v>1994</v>
      </c>
      <c r="F13768">
        <v>1993</v>
      </c>
      <c r="G13768" t="s">
        <v>49</v>
      </c>
      <c r="H13768" t="str">
        <f t="shared" si="215"/>
        <v>Kiki Vandeweghe1993-94</v>
      </c>
    </row>
    <row r="13769" spans="1:8" x14ac:dyDescent="0.35">
      <c r="A13769" t="str">
        <f>VLOOKUP(salaries_1985to2020!B:B, player_information!A:U, 21, FALSE)</f>
        <v>Logan Vander Velden</v>
      </c>
      <c r="B13769" t="s">
        <v>2254</v>
      </c>
      <c r="C13769" s="4">
        <v>200000</v>
      </c>
      <c r="D13769" t="s">
        <v>23</v>
      </c>
      <c r="E13769">
        <v>1996</v>
      </c>
      <c r="F13769">
        <v>1995</v>
      </c>
      <c r="G13769" t="s">
        <v>49</v>
      </c>
      <c r="H13769" t="str">
        <f t="shared" si="215"/>
        <v>Logan Vander Velden1995-96</v>
      </c>
    </row>
    <row r="13770" spans="1:8" x14ac:dyDescent="0.35">
      <c r="A13770" t="str">
        <f>VLOOKUP(salaries_1985to2020!B:B, player_information!A:U, 21, FALSE)</f>
        <v>Nick Van Exel</v>
      </c>
      <c r="B13770" t="s">
        <v>2252</v>
      </c>
      <c r="C13770" s="4">
        <v>1100000</v>
      </c>
      <c r="D13770" t="s">
        <v>12</v>
      </c>
      <c r="E13770">
        <v>1994</v>
      </c>
      <c r="F13770">
        <v>1993</v>
      </c>
      <c r="G13770" t="s">
        <v>17</v>
      </c>
      <c r="H13770" t="str">
        <f t="shared" si="215"/>
        <v>Nick Van Exel1993-94</v>
      </c>
    </row>
    <row r="13771" spans="1:8" x14ac:dyDescent="0.35">
      <c r="A13771" t="str">
        <f>VLOOKUP(salaries_1985to2020!B:B, player_information!A:U, 21, FALSE)</f>
        <v>Nick Van Exel</v>
      </c>
      <c r="B13771" t="s">
        <v>2252</v>
      </c>
      <c r="C13771" s="4">
        <v>1900000</v>
      </c>
      <c r="D13771" t="s">
        <v>13</v>
      </c>
      <c r="E13771">
        <v>1995</v>
      </c>
      <c r="F13771">
        <v>1994</v>
      </c>
      <c r="G13771" t="s">
        <v>17</v>
      </c>
      <c r="H13771" t="str">
        <f t="shared" si="215"/>
        <v>Nick Van Exel1994-95</v>
      </c>
    </row>
    <row r="13772" spans="1:8" x14ac:dyDescent="0.35">
      <c r="A13772" t="str">
        <f>VLOOKUP(salaries_1985to2020!B:B, player_information!A:U, 21, FALSE)</f>
        <v>Nick Van Exel</v>
      </c>
      <c r="B13772" t="s">
        <v>2252</v>
      </c>
      <c r="C13772" s="4">
        <v>1900000</v>
      </c>
      <c r="D13772" t="s">
        <v>23</v>
      </c>
      <c r="E13772">
        <v>1996</v>
      </c>
      <c r="F13772">
        <v>1995</v>
      </c>
      <c r="G13772" t="s">
        <v>17</v>
      </c>
      <c r="H13772" t="str">
        <f t="shared" si="215"/>
        <v>Nick Van Exel1995-96</v>
      </c>
    </row>
    <row r="13773" spans="1:8" x14ac:dyDescent="0.35">
      <c r="A13773" t="str">
        <f>VLOOKUP(salaries_1985to2020!B:B, player_information!A:U, 21, FALSE)</f>
        <v>Nick Van Exel</v>
      </c>
      <c r="B13773" t="s">
        <v>2252</v>
      </c>
      <c r="C13773" s="4">
        <v>1900000</v>
      </c>
      <c r="D13773" t="s">
        <v>24</v>
      </c>
      <c r="E13773">
        <v>1997</v>
      </c>
      <c r="F13773">
        <v>1996</v>
      </c>
      <c r="G13773" t="s">
        <v>17</v>
      </c>
      <c r="H13773" t="str">
        <f t="shared" si="215"/>
        <v>Nick Van Exel1996-97</v>
      </c>
    </row>
    <row r="13774" spans="1:8" x14ac:dyDescent="0.35">
      <c r="A13774" t="str">
        <f>VLOOKUP(salaries_1985to2020!B:B, player_information!A:U, 21, FALSE)</f>
        <v>Nick Van Exel</v>
      </c>
      <c r="B13774" t="s">
        <v>2252</v>
      </c>
      <c r="C13774" s="4">
        <v>1900000</v>
      </c>
      <c r="D13774" t="s">
        <v>25</v>
      </c>
      <c r="E13774">
        <v>1998</v>
      </c>
      <c r="F13774">
        <v>1997</v>
      </c>
      <c r="G13774" t="s">
        <v>17</v>
      </c>
      <c r="H13774" t="str">
        <f t="shared" si="215"/>
        <v>Nick Van Exel1997-98</v>
      </c>
    </row>
    <row r="13775" spans="1:8" x14ac:dyDescent="0.35">
      <c r="A13775" t="str">
        <f>VLOOKUP(salaries_1985to2020!B:B, player_information!A:U, 21, FALSE)</f>
        <v>Nick Van Exel</v>
      </c>
      <c r="B13775" t="s">
        <v>2252</v>
      </c>
      <c r="C13775" s="4">
        <v>1900000</v>
      </c>
      <c r="D13775" t="s">
        <v>29</v>
      </c>
      <c r="E13775">
        <v>1999</v>
      </c>
      <c r="F13775">
        <v>1998</v>
      </c>
      <c r="G13775" t="s">
        <v>22</v>
      </c>
      <c r="H13775" t="str">
        <f t="shared" si="215"/>
        <v>Nick Van Exel1998-99</v>
      </c>
    </row>
    <row r="13776" spans="1:8" x14ac:dyDescent="0.35">
      <c r="A13776" t="str">
        <f>VLOOKUP(salaries_1985to2020!B:B, player_information!A:U, 21, FALSE)</f>
        <v>Nick Van Exel</v>
      </c>
      <c r="B13776" t="s">
        <v>2252</v>
      </c>
      <c r="C13776" s="4">
        <v>8354614</v>
      </c>
      <c r="D13776" t="s">
        <v>30</v>
      </c>
      <c r="E13776">
        <v>2000</v>
      </c>
      <c r="F13776">
        <v>1999</v>
      </c>
      <c r="G13776" t="s">
        <v>22</v>
      </c>
      <c r="H13776" t="str">
        <f t="shared" si="215"/>
        <v>Nick Van Exel1999-00</v>
      </c>
    </row>
    <row r="13777" spans="1:8" x14ac:dyDescent="0.35">
      <c r="A13777" t="str">
        <f>VLOOKUP(salaries_1985to2020!B:B, player_information!A:U, 21, FALSE)</f>
        <v>Nick Van Exel</v>
      </c>
      <c r="B13777" t="s">
        <v>2252</v>
      </c>
      <c r="C13777" s="4">
        <v>9200000</v>
      </c>
      <c r="D13777" t="s">
        <v>26</v>
      </c>
      <c r="E13777">
        <v>2001</v>
      </c>
      <c r="F13777">
        <v>2000</v>
      </c>
      <c r="G13777" t="s">
        <v>22</v>
      </c>
      <c r="H13777" t="str">
        <f t="shared" si="215"/>
        <v>Nick Van Exel2000-01</v>
      </c>
    </row>
    <row r="13778" spans="1:8" x14ac:dyDescent="0.35">
      <c r="A13778" t="str">
        <f>VLOOKUP(salaries_1985to2020!B:B, player_information!A:U, 21, FALSE)</f>
        <v>Nick Van Exel</v>
      </c>
      <c r="B13778" t="s">
        <v>2252</v>
      </c>
      <c r="C13778" s="4">
        <v>10164642</v>
      </c>
      <c r="D13778" t="s">
        <v>31</v>
      </c>
      <c r="E13778">
        <v>2002</v>
      </c>
      <c r="F13778">
        <v>2001</v>
      </c>
      <c r="G13778" t="s">
        <v>22</v>
      </c>
      <c r="H13778" t="str">
        <f t="shared" si="215"/>
        <v>Nick Van Exel2001-02</v>
      </c>
    </row>
    <row r="13779" spans="1:8" x14ac:dyDescent="0.35">
      <c r="A13779" t="str">
        <f>VLOOKUP(salaries_1985to2020!B:B, player_information!A:U, 21, FALSE)</f>
        <v>Nick Van Exel</v>
      </c>
      <c r="B13779" t="s">
        <v>2252</v>
      </c>
      <c r="C13779" s="4">
        <v>11061234</v>
      </c>
      <c r="D13779" t="s">
        <v>32</v>
      </c>
      <c r="E13779">
        <v>2003</v>
      </c>
      <c r="F13779">
        <v>2002</v>
      </c>
      <c r="G13779" t="s">
        <v>33</v>
      </c>
      <c r="H13779" t="str">
        <f t="shared" si="215"/>
        <v>Nick Van Exel2002-03</v>
      </c>
    </row>
    <row r="13780" spans="1:8" x14ac:dyDescent="0.35">
      <c r="A13780" t="str">
        <f>VLOOKUP(salaries_1985to2020!B:B, player_information!A:U, 21, FALSE)</f>
        <v>Nick Van Exel</v>
      </c>
      <c r="B13780" t="s">
        <v>2252</v>
      </c>
      <c r="C13780" s="4">
        <v>11956625</v>
      </c>
      <c r="D13780" t="s">
        <v>34</v>
      </c>
      <c r="E13780">
        <v>2004</v>
      </c>
      <c r="F13780">
        <v>2003</v>
      </c>
      <c r="G13780" t="s">
        <v>76</v>
      </c>
      <c r="H13780" t="str">
        <f t="shared" si="215"/>
        <v>Nick Van Exel2003-04</v>
      </c>
    </row>
    <row r="13781" spans="1:8" x14ac:dyDescent="0.35">
      <c r="A13781" t="str">
        <f>VLOOKUP(salaries_1985to2020!B:B, player_information!A:U, 21, FALSE)</f>
        <v>Nick Van Exel</v>
      </c>
      <c r="B13781" t="s">
        <v>2252</v>
      </c>
      <c r="C13781" s="4">
        <v>11933252</v>
      </c>
      <c r="D13781" t="s">
        <v>35</v>
      </c>
      <c r="E13781">
        <v>2005</v>
      </c>
      <c r="F13781">
        <v>2004</v>
      </c>
      <c r="G13781" t="s">
        <v>8</v>
      </c>
      <c r="H13781" t="str">
        <f t="shared" si="215"/>
        <v>Nick Van Exel2004-05</v>
      </c>
    </row>
    <row r="13782" spans="1:8" x14ac:dyDescent="0.35">
      <c r="A13782" t="str">
        <f>VLOOKUP(salaries_1985to2020!B:B, player_information!A:U, 21, FALSE)</f>
        <v>Nick Van Exel</v>
      </c>
      <c r="B13782" t="s">
        <v>2252</v>
      </c>
      <c r="C13782" s="4">
        <v>1138500</v>
      </c>
      <c r="D13782" t="s">
        <v>36</v>
      </c>
      <c r="E13782">
        <v>2006</v>
      </c>
      <c r="F13782">
        <v>2005</v>
      </c>
      <c r="G13782" t="s">
        <v>84</v>
      </c>
      <c r="H13782" t="str">
        <f t="shared" si="215"/>
        <v>Nick Van Exel2005-06</v>
      </c>
    </row>
    <row r="13783" spans="1:8" x14ac:dyDescent="0.35">
      <c r="A13783" t="str">
        <f>VLOOKUP(salaries_1985to2020!B:B, player_information!A:U, 21, FALSE)</f>
        <v>Keith Van Horn</v>
      </c>
      <c r="B13783" t="s">
        <v>2253</v>
      </c>
      <c r="C13783" s="4">
        <v>2655360</v>
      </c>
      <c r="D13783" t="s">
        <v>25</v>
      </c>
      <c r="E13783">
        <v>1998</v>
      </c>
      <c r="F13783">
        <v>1997</v>
      </c>
      <c r="G13783" t="s">
        <v>64</v>
      </c>
      <c r="H13783" t="str">
        <f t="shared" si="215"/>
        <v>Keith Van Horn1997-98</v>
      </c>
    </row>
    <row r="13784" spans="1:8" x14ac:dyDescent="0.35">
      <c r="A13784" t="str">
        <f>VLOOKUP(salaries_1985to2020!B:B, player_information!A:U, 21, FALSE)</f>
        <v>Keith Van Horn</v>
      </c>
      <c r="B13784" t="s">
        <v>2253</v>
      </c>
      <c r="C13784" s="4">
        <v>3054000</v>
      </c>
      <c r="D13784" t="s">
        <v>29</v>
      </c>
      <c r="E13784">
        <v>1999</v>
      </c>
      <c r="F13784">
        <v>1998</v>
      </c>
      <c r="G13784" t="s">
        <v>64</v>
      </c>
      <c r="H13784" t="str">
        <f t="shared" si="215"/>
        <v>Keith Van Horn1998-99</v>
      </c>
    </row>
    <row r="13785" spans="1:8" x14ac:dyDescent="0.35">
      <c r="A13785" t="str">
        <f>VLOOKUP(salaries_1985to2020!B:B, player_information!A:U, 21, FALSE)</f>
        <v>Keith Van Horn</v>
      </c>
      <c r="B13785" t="s">
        <v>2253</v>
      </c>
      <c r="C13785" s="4">
        <v>3451920</v>
      </c>
      <c r="D13785" t="s">
        <v>30</v>
      </c>
      <c r="E13785">
        <v>2000</v>
      </c>
      <c r="F13785">
        <v>1999</v>
      </c>
      <c r="G13785" t="s">
        <v>64</v>
      </c>
      <c r="H13785" t="str">
        <f t="shared" si="215"/>
        <v>Keith Van Horn1999-00</v>
      </c>
    </row>
    <row r="13786" spans="1:8" x14ac:dyDescent="0.35">
      <c r="A13786" t="str">
        <f>VLOOKUP(salaries_1985to2020!B:B, player_information!A:U, 21, FALSE)</f>
        <v>Keith Van Horn</v>
      </c>
      <c r="B13786" t="s">
        <v>2253</v>
      </c>
      <c r="C13786" s="4">
        <v>9000000</v>
      </c>
      <c r="D13786" t="s">
        <v>26</v>
      </c>
      <c r="E13786">
        <v>2001</v>
      </c>
      <c r="F13786">
        <v>2000</v>
      </c>
      <c r="G13786" t="s">
        <v>64</v>
      </c>
      <c r="H13786" t="str">
        <f t="shared" si="215"/>
        <v>Keith Van Horn2000-01</v>
      </c>
    </row>
    <row r="13787" spans="1:8" x14ac:dyDescent="0.35">
      <c r="A13787" t="str">
        <f>VLOOKUP(salaries_1985to2020!B:B, player_information!A:U, 21, FALSE)</f>
        <v>Keith Van Horn</v>
      </c>
      <c r="B13787" t="s">
        <v>2253</v>
      </c>
      <c r="C13787" s="4">
        <v>10865250</v>
      </c>
      <c r="D13787" t="s">
        <v>31</v>
      </c>
      <c r="E13787">
        <v>2002</v>
      </c>
      <c r="F13787">
        <v>2001</v>
      </c>
      <c r="G13787" t="s">
        <v>64</v>
      </c>
      <c r="H13787" t="str">
        <f t="shared" si="215"/>
        <v>Keith Van Horn2001-02</v>
      </c>
    </row>
    <row r="13788" spans="1:8" x14ac:dyDescent="0.35">
      <c r="A13788" t="str">
        <f>VLOOKUP(salaries_1985to2020!B:B, player_information!A:U, 21, FALSE)</f>
        <v>Keith Van Horn</v>
      </c>
      <c r="B13788" t="s">
        <v>2253</v>
      </c>
      <c r="C13788" s="4">
        <v>12072500</v>
      </c>
      <c r="D13788" t="s">
        <v>32</v>
      </c>
      <c r="E13788">
        <v>2003</v>
      </c>
      <c r="F13788">
        <v>2002</v>
      </c>
      <c r="G13788" t="s">
        <v>92</v>
      </c>
      <c r="H13788" t="str">
        <f t="shared" si="215"/>
        <v>Keith Van Horn2002-03</v>
      </c>
    </row>
    <row r="13789" spans="1:8" x14ac:dyDescent="0.35">
      <c r="A13789" t="str">
        <f>VLOOKUP(salaries_1985to2020!B:B, player_information!A:U, 21, FALSE)</f>
        <v>Keith Van Horn</v>
      </c>
      <c r="B13789" t="s">
        <v>2253</v>
      </c>
      <c r="C13789" s="4">
        <v>13279750</v>
      </c>
      <c r="D13789" t="s">
        <v>34</v>
      </c>
      <c r="E13789">
        <v>2004</v>
      </c>
      <c r="F13789">
        <v>2003</v>
      </c>
      <c r="G13789" t="s">
        <v>58</v>
      </c>
      <c r="H13789" t="str">
        <f t="shared" si="215"/>
        <v>Keith Van Horn2003-04</v>
      </c>
    </row>
    <row r="13790" spans="1:8" x14ac:dyDescent="0.35">
      <c r="A13790" t="str">
        <f>VLOOKUP(salaries_1985to2020!B:B, player_information!A:U, 21, FALSE)</f>
        <v>Keith Van Horn</v>
      </c>
      <c r="B13790" t="s">
        <v>2253</v>
      </c>
      <c r="C13790" s="4">
        <v>14487000</v>
      </c>
      <c r="D13790" t="s">
        <v>35</v>
      </c>
      <c r="E13790">
        <v>2005</v>
      </c>
      <c r="F13790">
        <v>2004</v>
      </c>
      <c r="G13790" t="s">
        <v>103</v>
      </c>
      <c r="H13790" t="str">
        <f t="shared" si="215"/>
        <v>Keith Van Horn2004-05</v>
      </c>
    </row>
    <row r="13791" spans="1:8" x14ac:dyDescent="0.35">
      <c r="A13791" t="str">
        <f>VLOOKUP(salaries_1985to2020!B:B, player_information!A:U, 21, FALSE)</f>
        <v>Keith Van Horn</v>
      </c>
      <c r="B13791" t="s">
        <v>2253</v>
      </c>
      <c r="C13791" s="4">
        <v>15694250</v>
      </c>
      <c r="D13791" t="s">
        <v>36</v>
      </c>
      <c r="E13791">
        <v>2006</v>
      </c>
      <c r="F13791">
        <v>2005</v>
      </c>
      <c r="G13791" t="s">
        <v>33</v>
      </c>
      <c r="H13791" t="str">
        <f t="shared" si="215"/>
        <v>Keith Van Horn2005-06</v>
      </c>
    </row>
    <row r="13792" spans="1:8" x14ac:dyDescent="0.35">
      <c r="A13792" t="str">
        <f>VLOOKUP(salaries_1985to2020!B:B, player_information!A:U, 21, FALSE)</f>
        <v>Keith Van Horn</v>
      </c>
      <c r="B13792" t="s">
        <v>2253</v>
      </c>
      <c r="C13792" s="4">
        <v>4300000</v>
      </c>
      <c r="D13792" t="s">
        <v>40</v>
      </c>
      <c r="E13792">
        <v>2008</v>
      </c>
      <c r="F13792">
        <v>2007</v>
      </c>
      <c r="G13792" t="s">
        <v>64</v>
      </c>
      <c r="H13792" t="str">
        <f t="shared" si="215"/>
        <v>Keith Van Horn2007-08</v>
      </c>
    </row>
    <row r="13793" spans="1:8" x14ac:dyDescent="0.35">
      <c r="A13793" t="str">
        <f>VLOOKUP(salaries_1985to2020!B:B, player_information!A:U, 21, FALSE)</f>
        <v>Nick Vanos</v>
      </c>
      <c r="B13793" t="s">
        <v>2256</v>
      </c>
      <c r="C13793" s="4">
        <v>125000</v>
      </c>
      <c r="D13793" t="s">
        <v>18</v>
      </c>
      <c r="E13793">
        <v>1986</v>
      </c>
      <c r="F13793">
        <v>1985</v>
      </c>
      <c r="G13793" t="s">
        <v>62</v>
      </c>
      <c r="H13793" t="str">
        <f t="shared" si="215"/>
        <v>Nick Vanos1985-86</v>
      </c>
    </row>
    <row r="13794" spans="1:8" x14ac:dyDescent="0.35">
      <c r="A13794" t="str">
        <f>VLOOKUP(salaries_1985to2020!B:B, player_information!A:U, 21, FALSE)</f>
        <v>Fred VanVleet</v>
      </c>
      <c r="B13794" t="s">
        <v>2257</v>
      </c>
      <c r="C13794" s="4">
        <v>543471</v>
      </c>
      <c r="D13794" t="s">
        <v>43</v>
      </c>
      <c r="E13794">
        <v>2017</v>
      </c>
      <c r="F13794">
        <v>2016</v>
      </c>
      <c r="G13794" t="s">
        <v>55</v>
      </c>
      <c r="H13794" t="str">
        <f t="shared" si="215"/>
        <v>Fred VanVleet2016-17</v>
      </c>
    </row>
    <row r="13795" spans="1:8" x14ac:dyDescent="0.35">
      <c r="A13795" t="str">
        <f>VLOOKUP(salaries_1985to2020!B:B, player_information!A:U, 21, FALSE)</f>
        <v>Fred VanVleet</v>
      </c>
      <c r="B13795" t="s">
        <v>2257</v>
      </c>
      <c r="C13795" s="4">
        <v>1312611</v>
      </c>
      <c r="D13795" t="s">
        <v>45</v>
      </c>
      <c r="E13795">
        <v>2018</v>
      </c>
      <c r="F13795">
        <v>2017</v>
      </c>
      <c r="G13795" t="s">
        <v>55</v>
      </c>
      <c r="H13795" t="str">
        <f t="shared" si="215"/>
        <v>Fred VanVleet2017-18</v>
      </c>
    </row>
    <row r="13796" spans="1:8" x14ac:dyDescent="0.35">
      <c r="A13796" t="s">
        <v>13982</v>
      </c>
      <c r="B13796" t="s">
        <v>2257</v>
      </c>
      <c r="C13796" s="4">
        <v>9000000</v>
      </c>
      <c r="D13796" t="s">
        <v>14974</v>
      </c>
      <c r="E13796">
        <v>2019</v>
      </c>
      <c r="F13796">
        <v>2018</v>
      </c>
      <c r="G13796" t="s">
        <v>55</v>
      </c>
      <c r="H13796" t="str">
        <f t="shared" si="215"/>
        <v>Fred VanVleet2018-19</v>
      </c>
    </row>
    <row r="13797" spans="1:8" x14ac:dyDescent="0.35">
      <c r="A13797" t="s">
        <v>13982</v>
      </c>
      <c r="B13797" t="s">
        <v>2257</v>
      </c>
      <c r="C13797" s="4">
        <v>9000000</v>
      </c>
      <c r="D13797" t="s">
        <v>14975</v>
      </c>
      <c r="E13797">
        <v>2020</v>
      </c>
      <c r="F13797">
        <v>2019</v>
      </c>
      <c r="G13797" t="s">
        <v>55</v>
      </c>
      <c r="H13797" t="str">
        <f t="shared" si="215"/>
        <v>Fred VanVleet2019-20</v>
      </c>
    </row>
    <row r="13798" spans="1:8" x14ac:dyDescent="0.35">
      <c r="A13798" t="str">
        <f>VLOOKUP(salaries_1985to2020!B:B, player_information!A:U, 21, FALSE)</f>
        <v>Ratko Varda</v>
      </c>
      <c r="B13798" t="s">
        <v>2258</v>
      </c>
      <c r="C13798" s="4">
        <v>332817</v>
      </c>
      <c r="D13798" t="s">
        <v>31</v>
      </c>
      <c r="E13798">
        <v>2002</v>
      </c>
      <c r="F13798">
        <v>2001</v>
      </c>
      <c r="G13798" t="s">
        <v>47</v>
      </c>
      <c r="H13798" t="str">
        <f t="shared" si="215"/>
        <v>Ratko Varda2001-02</v>
      </c>
    </row>
    <row r="13799" spans="1:8" x14ac:dyDescent="0.35">
      <c r="A13799" t="str">
        <f>VLOOKUP(salaries_1985to2020!B:B, player_information!A:U, 21, FALSE)</f>
        <v>Ratko Varda</v>
      </c>
      <c r="B13799" t="s">
        <v>2258</v>
      </c>
      <c r="C13799" s="4">
        <v>124984</v>
      </c>
      <c r="D13799" t="s">
        <v>32</v>
      </c>
      <c r="E13799">
        <v>2003</v>
      </c>
      <c r="F13799">
        <v>2002</v>
      </c>
      <c r="G13799" t="s">
        <v>98</v>
      </c>
      <c r="H13799" t="str">
        <f t="shared" si="215"/>
        <v>Ratko Varda2002-03</v>
      </c>
    </row>
    <row r="13800" spans="1:8" x14ac:dyDescent="0.35">
      <c r="A13800" t="str">
        <f>VLOOKUP(salaries_1985to2020!B:B, player_information!A:U, 21, FALSE)</f>
        <v>Anderson Varejao</v>
      </c>
      <c r="B13800" t="s">
        <v>2259</v>
      </c>
      <c r="C13800" s="4">
        <v>788000</v>
      </c>
      <c r="D13800" t="s">
        <v>35</v>
      </c>
      <c r="E13800">
        <v>2005</v>
      </c>
      <c r="F13800">
        <v>2004</v>
      </c>
      <c r="G13800" t="s">
        <v>101</v>
      </c>
      <c r="H13800" t="str">
        <f t="shared" si="215"/>
        <v>Anderson Varejao2004-05</v>
      </c>
    </row>
    <row r="13801" spans="1:8" x14ac:dyDescent="0.35">
      <c r="A13801" t="str">
        <f>VLOOKUP(salaries_1985to2020!B:B, player_information!A:U, 21, FALSE)</f>
        <v>Anderson Varejao</v>
      </c>
      <c r="B13801" t="s">
        <v>2259</v>
      </c>
      <c r="C13801" s="4">
        <v>866800</v>
      </c>
      <c r="D13801" t="s">
        <v>36</v>
      </c>
      <c r="E13801">
        <v>2006</v>
      </c>
      <c r="F13801">
        <v>2005</v>
      </c>
      <c r="G13801" t="s">
        <v>101</v>
      </c>
      <c r="H13801" t="str">
        <f t="shared" si="215"/>
        <v>Anderson Varejao2005-06</v>
      </c>
    </row>
    <row r="13802" spans="1:8" x14ac:dyDescent="0.35">
      <c r="A13802" t="str">
        <f>VLOOKUP(salaries_1985to2020!B:B, player_information!A:U, 21, FALSE)</f>
        <v>Anderson Varejao</v>
      </c>
      <c r="B13802" t="s">
        <v>2259</v>
      </c>
      <c r="C13802" s="4">
        <v>945600</v>
      </c>
      <c r="D13802" t="s">
        <v>37</v>
      </c>
      <c r="E13802">
        <v>2007</v>
      </c>
      <c r="F13802">
        <v>2006</v>
      </c>
      <c r="G13802" t="s">
        <v>101</v>
      </c>
      <c r="H13802" t="str">
        <f t="shared" si="215"/>
        <v>Anderson Varejao2006-07</v>
      </c>
    </row>
    <row r="13803" spans="1:8" x14ac:dyDescent="0.35">
      <c r="A13803" t="str">
        <f>VLOOKUP(salaries_1985to2020!B:B, player_information!A:U, 21, FALSE)</f>
        <v>Anderson Varejao</v>
      </c>
      <c r="B13803" t="s">
        <v>2259</v>
      </c>
      <c r="C13803" s="4">
        <v>5356000</v>
      </c>
      <c r="D13803" t="s">
        <v>40</v>
      </c>
      <c r="E13803">
        <v>2008</v>
      </c>
      <c r="F13803">
        <v>2007</v>
      </c>
      <c r="G13803" t="s">
        <v>101</v>
      </c>
      <c r="H13803" t="str">
        <f t="shared" si="215"/>
        <v>Anderson Varejao2007-08</v>
      </c>
    </row>
    <row r="13804" spans="1:8" x14ac:dyDescent="0.35">
      <c r="A13804" t="str">
        <f>VLOOKUP(salaries_1985to2020!B:B, player_information!A:U, 21, FALSE)</f>
        <v>Anderson Varejao</v>
      </c>
      <c r="B13804" t="s">
        <v>2259</v>
      </c>
      <c r="C13804" s="4">
        <v>5784480</v>
      </c>
      <c r="D13804" t="s">
        <v>48</v>
      </c>
      <c r="E13804">
        <v>2009</v>
      </c>
      <c r="F13804">
        <v>2008</v>
      </c>
      <c r="G13804" t="s">
        <v>101</v>
      </c>
      <c r="H13804" t="str">
        <f t="shared" si="215"/>
        <v>Anderson Varejao2008-09</v>
      </c>
    </row>
    <row r="13805" spans="1:8" x14ac:dyDescent="0.35">
      <c r="A13805" t="str">
        <f>VLOOKUP(salaries_1985to2020!B:B, player_information!A:U, 21, FALSE)</f>
        <v>Anderson Varejao</v>
      </c>
      <c r="B13805" t="s">
        <v>2259</v>
      </c>
      <c r="C13805" s="4">
        <v>6300000</v>
      </c>
      <c r="D13805" t="s">
        <v>41</v>
      </c>
      <c r="E13805">
        <v>2010</v>
      </c>
      <c r="F13805">
        <v>2009</v>
      </c>
      <c r="G13805" t="s">
        <v>101</v>
      </c>
      <c r="H13805" t="str">
        <f t="shared" si="215"/>
        <v>Anderson Varejao2009-10</v>
      </c>
    </row>
    <row r="13806" spans="1:8" x14ac:dyDescent="0.35">
      <c r="A13806" t="str">
        <f>VLOOKUP(salaries_1985to2020!B:B, player_information!A:U, 21, FALSE)</f>
        <v>Anderson Varejao</v>
      </c>
      <c r="B13806" t="s">
        <v>2259</v>
      </c>
      <c r="C13806" s="4">
        <v>7281818</v>
      </c>
      <c r="D13806" t="s">
        <v>75</v>
      </c>
      <c r="E13806">
        <v>2011</v>
      </c>
      <c r="F13806">
        <v>2010</v>
      </c>
      <c r="G13806" t="s">
        <v>101</v>
      </c>
      <c r="H13806" t="str">
        <f t="shared" si="215"/>
        <v>Anderson Varejao2010-11</v>
      </c>
    </row>
    <row r="13807" spans="1:8" x14ac:dyDescent="0.35">
      <c r="A13807" t="str">
        <f>VLOOKUP(salaries_1985to2020!B:B, player_information!A:U, 21, FALSE)</f>
        <v>Anderson Varejao</v>
      </c>
      <c r="B13807" t="s">
        <v>2259</v>
      </c>
      <c r="C13807" s="4">
        <v>7700000</v>
      </c>
      <c r="D13807" t="s">
        <v>77</v>
      </c>
      <c r="E13807">
        <v>2012</v>
      </c>
      <c r="F13807">
        <v>2011</v>
      </c>
      <c r="G13807" t="s">
        <v>101</v>
      </c>
      <c r="H13807" t="str">
        <f t="shared" si="215"/>
        <v>Anderson Varejao2011-12</v>
      </c>
    </row>
    <row r="13808" spans="1:8" x14ac:dyDescent="0.35">
      <c r="A13808" t="str">
        <f>VLOOKUP(salaries_1985to2020!B:B, player_information!A:U, 21, FALSE)</f>
        <v>Anderson Varejao</v>
      </c>
      <c r="B13808" t="s">
        <v>2259</v>
      </c>
      <c r="C13808" s="4">
        <v>8368182</v>
      </c>
      <c r="D13808" t="s">
        <v>54</v>
      </c>
      <c r="E13808">
        <v>2013</v>
      </c>
      <c r="F13808">
        <v>2012</v>
      </c>
      <c r="G13808" t="s">
        <v>101</v>
      </c>
      <c r="H13808" t="str">
        <f t="shared" si="215"/>
        <v>Anderson Varejao2012-13</v>
      </c>
    </row>
    <row r="13809" spans="1:8" x14ac:dyDescent="0.35">
      <c r="A13809" t="str">
        <f>VLOOKUP(salaries_1985to2020!B:B, player_information!A:U, 21, FALSE)</f>
        <v>Anderson Varejao</v>
      </c>
      <c r="B13809" t="s">
        <v>2259</v>
      </c>
      <c r="C13809" s="4">
        <v>9036364</v>
      </c>
      <c r="D13809" t="s">
        <v>56</v>
      </c>
      <c r="E13809">
        <v>2014</v>
      </c>
      <c r="F13809">
        <v>2013</v>
      </c>
      <c r="G13809" t="s">
        <v>101</v>
      </c>
      <c r="H13809" t="str">
        <f t="shared" si="215"/>
        <v>Anderson Varejao2013-14</v>
      </c>
    </row>
    <row r="13810" spans="1:8" x14ac:dyDescent="0.35">
      <c r="A13810" t="str">
        <f>VLOOKUP(salaries_1985to2020!B:B, player_information!A:U, 21, FALSE)</f>
        <v>Anderson Varejao</v>
      </c>
      <c r="B13810" t="s">
        <v>2259</v>
      </c>
      <c r="C13810" s="4">
        <v>9704595</v>
      </c>
      <c r="D13810" t="s">
        <v>57</v>
      </c>
      <c r="E13810">
        <v>2015</v>
      </c>
      <c r="F13810">
        <v>2014</v>
      </c>
      <c r="G13810" t="s">
        <v>101</v>
      </c>
      <c r="H13810" t="str">
        <f t="shared" si="215"/>
        <v>Anderson Varejao2014-15</v>
      </c>
    </row>
    <row r="13811" spans="1:8" x14ac:dyDescent="0.35">
      <c r="A13811" t="str">
        <f>VLOOKUP(salaries_1985to2020!B:B, player_information!A:U, 21, FALSE)</f>
        <v>Anderson Varejao</v>
      </c>
      <c r="B13811" t="s">
        <v>2259</v>
      </c>
      <c r="C13811" s="4">
        <v>9638554</v>
      </c>
      <c r="D13811" t="s">
        <v>59</v>
      </c>
      <c r="E13811">
        <v>2016</v>
      </c>
      <c r="F13811">
        <v>2015</v>
      </c>
      <c r="G13811" t="s">
        <v>8</v>
      </c>
      <c r="H13811" t="str">
        <f t="shared" si="215"/>
        <v>Anderson Varejao2015-16</v>
      </c>
    </row>
    <row r="13812" spans="1:8" x14ac:dyDescent="0.35">
      <c r="A13812" t="str">
        <f>VLOOKUP(salaries_1985to2020!B:B, player_information!A:U, 21, FALSE)</f>
        <v>Anderson Varejao</v>
      </c>
      <c r="B13812" t="s">
        <v>2259</v>
      </c>
      <c r="C13812" s="4">
        <v>458575</v>
      </c>
      <c r="D13812" t="s">
        <v>59</v>
      </c>
      <c r="E13812">
        <v>2016</v>
      </c>
      <c r="F13812">
        <v>2015</v>
      </c>
      <c r="G13812" t="s">
        <v>76</v>
      </c>
      <c r="H13812" t="str">
        <f t="shared" si="215"/>
        <v>Anderson Varejao2015-16</v>
      </c>
    </row>
    <row r="13813" spans="1:8" x14ac:dyDescent="0.35">
      <c r="A13813" t="str">
        <f>VLOOKUP(salaries_1985to2020!B:B, player_information!A:U, 21, FALSE)</f>
        <v>Anderson Varejao</v>
      </c>
      <c r="B13813" t="s">
        <v>2259</v>
      </c>
      <c r="C13813" s="4">
        <v>1984005</v>
      </c>
      <c r="D13813" t="s">
        <v>43</v>
      </c>
      <c r="E13813">
        <v>2017</v>
      </c>
      <c r="F13813">
        <v>2016</v>
      </c>
      <c r="G13813" t="s">
        <v>8</v>
      </c>
      <c r="H13813" t="str">
        <f t="shared" si="215"/>
        <v>Anderson Varejao2016-17</v>
      </c>
    </row>
    <row r="13814" spans="1:8" x14ac:dyDescent="0.35">
      <c r="A13814" t="str">
        <f>VLOOKUP(salaries_1985to2020!B:B, player_information!A:U, 21, FALSE)</f>
        <v>Anderson Varejao</v>
      </c>
      <c r="B13814" t="s">
        <v>2259</v>
      </c>
      <c r="C13814" s="4">
        <v>1551659</v>
      </c>
      <c r="D13814" t="s">
        <v>43</v>
      </c>
      <c r="E13814">
        <v>2017</v>
      </c>
      <c r="F13814">
        <v>2016</v>
      </c>
      <c r="G13814" t="s">
        <v>76</v>
      </c>
      <c r="H13814" t="str">
        <f t="shared" si="215"/>
        <v>Anderson Varejao2016-17</v>
      </c>
    </row>
    <row r="13815" spans="1:8" x14ac:dyDescent="0.35">
      <c r="A13815" t="str">
        <f>VLOOKUP(salaries_1985to2020!B:B, player_information!A:U, 21, FALSE)</f>
        <v>Anderson Varejao</v>
      </c>
      <c r="B13815" t="s">
        <v>2259</v>
      </c>
      <c r="C13815" s="4">
        <v>1913345</v>
      </c>
      <c r="D13815" t="s">
        <v>45</v>
      </c>
      <c r="E13815">
        <v>2018</v>
      </c>
      <c r="F13815">
        <v>2017</v>
      </c>
      <c r="G13815" t="s">
        <v>8</v>
      </c>
      <c r="H13815" t="str">
        <f t="shared" si="215"/>
        <v>Anderson Varejao2017-18</v>
      </c>
    </row>
    <row r="13816" spans="1:8" x14ac:dyDescent="0.35">
      <c r="A13816" t="s">
        <v>13986</v>
      </c>
      <c r="B13816" t="s">
        <v>2259</v>
      </c>
      <c r="C13816" s="4">
        <v>1913345</v>
      </c>
      <c r="D13816" t="s">
        <v>14974</v>
      </c>
      <c r="E13816">
        <v>2019</v>
      </c>
      <c r="F13816">
        <v>2018</v>
      </c>
      <c r="G13816" t="s">
        <v>8</v>
      </c>
      <c r="H13816" t="str">
        <f t="shared" si="215"/>
        <v>Anderson Varejao2018-19</v>
      </c>
    </row>
    <row r="13817" spans="1:8" x14ac:dyDescent="0.35">
      <c r="A13817" t="s">
        <v>15036</v>
      </c>
      <c r="B13817" t="s">
        <v>2259</v>
      </c>
      <c r="C13817" s="4">
        <v>1913345</v>
      </c>
      <c r="D13817" t="s">
        <v>14975</v>
      </c>
      <c r="E13817">
        <v>2020</v>
      </c>
      <c r="F13817">
        <v>2019</v>
      </c>
      <c r="G13817" t="s">
        <v>8</v>
      </c>
      <c r="H13817" t="str">
        <f t="shared" si="215"/>
        <v>Anderson VarejÃ£o2019-20</v>
      </c>
    </row>
    <row r="13818" spans="1:8" x14ac:dyDescent="0.35">
      <c r="A13818" t="str">
        <f>VLOOKUP(salaries_1985to2020!B:B, player_information!A:U, 21, FALSE)</f>
        <v>Jarvis Varnado</v>
      </c>
      <c r="B13818" t="s">
        <v>2260</v>
      </c>
      <c r="C13818" s="4">
        <v>275805</v>
      </c>
      <c r="D13818" t="s">
        <v>54</v>
      </c>
      <c r="E13818">
        <v>2013</v>
      </c>
      <c r="F13818">
        <v>2012</v>
      </c>
      <c r="G13818" t="s">
        <v>73</v>
      </c>
      <c r="H13818" t="str">
        <f t="shared" si="215"/>
        <v>Jarvis Varnado2012-13</v>
      </c>
    </row>
    <row r="13819" spans="1:8" x14ac:dyDescent="0.35">
      <c r="A13819" t="str">
        <f>VLOOKUP(salaries_1985to2020!B:B, player_information!A:U, 21, FALSE)</f>
        <v>Jarvis Varnado</v>
      </c>
      <c r="B13819" t="s">
        <v>2260</v>
      </c>
      <c r="C13819" s="4">
        <v>33431</v>
      </c>
      <c r="D13819" t="s">
        <v>54</v>
      </c>
      <c r="E13819">
        <v>2013</v>
      </c>
      <c r="F13819">
        <v>2012</v>
      </c>
      <c r="G13819" t="s">
        <v>11</v>
      </c>
      <c r="H13819" t="str">
        <f t="shared" si="215"/>
        <v>Jarvis Varnado2012-13</v>
      </c>
    </row>
    <row r="13820" spans="1:8" x14ac:dyDescent="0.35">
      <c r="A13820" t="str">
        <f>VLOOKUP(salaries_1985to2020!B:B, player_information!A:U, 21, FALSE)</f>
        <v>Jarvis Varnado</v>
      </c>
      <c r="B13820" t="s">
        <v>2260</v>
      </c>
      <c r="C13820" s="4">
        <v>788872</v>
      </c>
      <c r="D13820" t="s">
        <v>56</v>
      </c>
      <c r="E13820">
        <v>2014</v>
      </c>
      <c r="F13820">
        <v>2013</v>
      </c>
      <c r="G13820" t="s">
        <v>73</v>
      </c>
      <c r="H13820" t="str">
        <f t="shared" si="215"/>
        <v>Jarvis Varnado2013-14</v>
      </c>
    </row>
    <row r="13821" spans="1:8" x14ac:dyDescent="0.35">
      <c r="A13821" t="str">
        <f>VLOOKUP(salaries_1985to2020!B:B, player_information!A:U, 21, FALSE)</f>
        <v>Jarvis Varnado</v>
      </c>
      <c r="B13821" t="s">
        <v>2260</v>
      </c>
      <c r="C13821" s="4">
        <v>75000</v>
      </c>
      <c r="D13821" t="s">
        <v>57</v>
      </c>
      <c r="E13821">
        <v>2015</v>
      </c>
      <c r="F13821">
        <v>2014</v>
      </c>
      <c r="G13821" t="s">
        <v>92</v>
      </c>
      <c r="H13821" t="str">
        <f t="shared" si="215"/>
        <v>Jarvis Varnado2014-15</v>
      </c>
    </row>
    <row r="13822" spans="1:8" x14ac:dyDescent="0.35">
      <c r="A13822" t="str">
        <f>VLOOKUP(salaries_1985to2020!B:B, player_information!A:U, 21, FALSE)</f>
        <v>Greivis Vasquez</v>
      </c>
      <c r="B13822" t="s">
        <v>2261</v>
      </c>
      <c r="C13822" s="4">
        <v>1035960</v>
      </c>
      <c r="D13822" t="s">
        <v>75</v>
      </c>
      <c r="E13822">
        <v>2011</v>
      </c>
      <c r="F13822">
        <v>2010</v>
      </c>
      <c r="G13822" t="s">
        <v>66</v>
      </c>
      <c r="H13822" t="str">
        <f t="shared" si="215"/>
        <v>Greivis Vasquez2010-11</v>
      </c>
    </row>
    <row r="13823" spans="1:8" x14ac:dyDescent="0.35">
      <c r="A13823" t="str">
        <f>VLOOKUP(salaries_1985to2020!B:B, player_information!A:U, 21, FALSE)</f>
        <v>Greivis Vasquez</v>
      </c>
      <c r="B13823" t="s">
        <v>2261</v>
      </c>
      <c r="C13823" s="4">
        <v>1113600</v>
      </c>
      <c r="D13823" t="s">
        <v>77</v>
      </c>
      <c r="E13823">
        <v>2012</v>
      </c>
      <c r="F13823">
        <v>2011</v>
      </c>
      <c r="G13823" t="s">
        <v>99</v>
      </c>
      <c r="H13823" t="str">
        <f t="shared" si="215"/>
        <v>Greivis Vasquez2011-12</v>
      </c>
    </row>
    <row r="13824" spans="1:8" x14ac:dyDescent="0.35">
      <c r="A13824" t="str">
        <f>VLOOKUP(salaries_1985to2020!B:B, player_information!A:U, 21, FALSE)</f>
        <v>Greivis Vasquez</v>
      </c>
      <c r="B13824" t="s">
        <v>2261</v>
      </c>
      <c r="C13824" s="4">
        <v>1191240</v>
      </c>
      <c r="D13824" t="s">
        <v>54</v>
      </c>
      <c r="E13824">
        <v>2013</v>
      </c>
      <c r="F13824">
        <v>2012</v>
      </c>
      <c r="G13824" t="s">
        <v>99</v>
      </c>
      <c r="H13824" t="str">
        <f t="shared" si="215"/>
        <v>Greivis Vasquez2012-13</v>
      </c>
    </row>
    <row r="13825" spans="1:8" x14ac:dyDescent="0.35">
      <c r="A13825" t="str">
        <f>VLOOKUP(salaries_1985to2020!B:B, player_information!A:U, 21, FALSE)</f>
        <v>Greivis Vasquez</v>
      </c>
      <c r="B13825" t="s">
        <v>2261</v>
      </c>
      <c r="C13825" s="4">
        <v>2150188</v>
      </c>
      <c r="D13825" t="s">
        <v>56</v>
      </c>
      <c r="E13825">
        <v>2014</v>
      </c>
      <c r="F13825">
        <v>2013</v>
      </c>
      <c r="G13825" t="s">
        <v>14</v>
      </c>
      <c r="H13825" t="str">
        <f t="shared" si="215"/>
        <v>Greivis Vasquez2013-14</v>
      </c>
    </row>
    <row r="13826" spans="1:8" x14ac:dyDescent="0.35">
      <c r="A13826" t="str">
        <f>VLOOKUP(salaries_1985to2020!B:B, player_information!A:U, 21, FALSE)</f>
        <v>Greivis Vasquez</v>
      </c>
      <c r="B13826" t="s">
        <v>2261</v>
      </c>
      <c r="C13826" s="4">
        <v>6400000</v>
      </c>
      <c r="D13826" t="s">
        <v>57</v>
      </c>
      <c r="E13826">
        <v>2015</v>
      </c>
      <c r="F13826">
        <v>2014</v>
      </c>
      <c r="G13826" t="s">
        <v>55</v>
      </c>
      <c r="H13826" t="str">
        <f t="shared" si="215"/>
        <v>Greivis Vasquez2014-15</v>
      </c>
    </row>
    <row r="13827" spans="1:8" x14ac:dyDescent="0.35">
      <c r="A13827" t="str">
        <f>VLOOKUP(salaries_1985to2020!B:B, player_information!A:U, 21, FALSE)</f>
        <v>Greivis Vasquez</v>
      </c>
      <c r="B13827" t="s">
        <v>2261</v>
      </c>
      <c r="C13827" s="4">
        <v>6600000</v>
      </c>
      <c r="D13827" t="s">
        <v>59</v>
      </c>
      <c r="E13827">
        <v>2016</v>
      </c>
      <c r="F13827">
        <v>2015</v>
      </c>
      <c r="G13827" t="s">
        <v>103</v>
      </c>
      <c r="H13827" t="str">
        <f t="shared" ref="H13827:H13890" si="216">_xlfn.CONCAT(A13827, D13827)</f>
        <v>Greivis Vasquez2015-16</v>
      </c>
    </row>
    <row r="13828" spans="1:8" x14ac:dyDescent="0.35">
      <c r="A13828" t="str">
        <f>VLOOKUP(salaries_1985to2020!B:B, player_information!A:U, 21, FALSE)</f>
        <v>Greivis Vasquez</v>
      </c>
      <c r="B13828" t="s">
        <v>2261</v>
      </c>
      <c r="C13828" s="4">
        <v>4347826</v>
      </c>
      <c r="D13828" t="s">
        <v>43</v>
      </c>
      <c r="E13828">
        <v>2017</v>
      </c>
      <c r="F13828">
        <v>2016</v>
      </c>
      <c r="G13828" t="s">
        <v>60</v>
      </c>
      <c r="H13828" t="str">
        <f t="shared" si="216"/>
        <v>Greivis Vasquez2016-17</v>
      </c>
    </row>
    <row r="13829" spans="1:8" x14ac:dyDescent="0.35">
      <c r="A13829" t="str">
        <f>VLOOKUP(salaries_1985to2020!B:B, player_information!A:U, 21, FALSE)</f>
        <v>David Vaughn</v>
      </c>
      <c r="B13829" t="s">
        <v>2262</v>
      </c>
      <c r="C13829" s="4">
        <v>534000</v>
      </c>
      <c r="D13829" t="s">
        <v>23</v>
      </c>
      <c r="E13829">
        <v>1996</v>
      </c>
      <c r="F13829">
        <v>1995</v>
      </c>
      <c r="G13829" t="s">
        <v>51</v>
      </c>
      <c r="H13829" t="str">
        <f t="shared" si="216"/>
        <v>David Vaughn1995-96</v>
      </c>
    </row>
    <row r="13830" spans="1:8" x14ac:dyDescent="0.35">
      <c r="A13830" t="str">
        <f>VLOOKUP(salaries_1985to2020!B:B, player_information!A:U, 21, FALSE)</f>
        <v>David Vaughn</v>
      </c>
      <c r="B13830" t="s">
        <v>2262</v>
      </c>
      <c r="C13830" s="4">
        <v>614000</v>
      </c>
      <c r="D13830" t="s">
        <v>24</v>
      </c>
      <c r="E13830">
        <v>1997</v>
      </c>
      <c r="F13830">
        <v>1996</v>
      </c>
      <c r="G13830" t="s">
        <v>51</v>
      </c>
      <c r="H13830" t="str">
        <f t="shared" si="216"/>
        <v>David Vaughn1996-97</v>
      </c>
    </row>
    <row r="13831" spans="1:8" x14ac:dyDescent="0.35">
      <c r="A13831" t="str">
        <f>VLOOKUP(salaries_1985to2020!B:B, player_information!A:U, 21, FALSE)</f>
        <v>David Vaughn</v>
      </c>
      <c r="B13831" t="s">
        <v>2262</v>
      </c>
      <c r="C13831" s="4">
        <v>693840</v>
      </c>
      <c r="D13831" t="s">
        <v>25</v>
      </c>
      <c r="E13831">
        <v>1998</v>
      </c>
      <c r="F13831">
        <v>1997</v>
      </c>
      <c r="G13831" t="s">
        <v>76</v>
      </c>
      <c r="H13831" t="str">
        <f t="shared" si="216"/>
        <v>David Vaughn1997-98</v>
      </c>
    </row>
    <row r="13832" spans="1:8" x14ac:dyDescent="0.35">
      <c r="A13832" t="str">
        <f>VLOOKUP(salaries_1985to2020!B:B, player_information!A:U, 21, FALSE)</f>
        <v>David Vaughn</v>
      </c>
      <c r="B13832" t="s">
        <v>2262</v>
      </c>
      <c r="C13832" s="4">
        <v>450000</v>
      </c>
      <c r="D13832" t="s">
        <v>29</v>
      </c>
      <c r="E13832">
        <v>1999</v>
      </c>
      <c r="F13832">
        <v>1998</v>
      </c>
      <c r="G13832" t="s">
        <v>64</v>
      </c>
      <c r="H13832" t="str">
        <f t="shared" si="216"/>
        <v>David Vaughn1998-99</v>
      </c>
    </row>
    <row r="13833" spans="1:8" x14ac:dyDescent="0.35">
      <c r="A13833" t="str">
        <f>VLOOKUP(salaries_1985to2020!B:B, player_information!A:U, 21, FALSE)</f>
        <v>Jacque Vaughn</v>
      </c>
      <c r="B13833" t="s">
        <v>2263</v>
      </c>
      <c r="C13833" s="4">
        <v>601320</v>
      </c>
      <c r="D13833" t="s">
        <v>25</v>
      </c>
      <c r="E13833">
        <v>1998</v>
      </c>
      <c r="F13833">
        <v>1997</v>
      </c>
      <c r="G13833" t="s">
        <v>116</v>
      </c>
      <c r="H13833" t="str">
        <f t="shared" si="216"/>
        <v>Jacque Vaughn1997-98</v>
      </c>
    </row>
    <row r="13834" spans="1:8" x14ac:dyDescent="0.35">
      <c r="A13834" t="str">
        <f>VLOOKUP(salaries_1985to2020!B:B, player_information!A:U, 21, FALSE)</f>
        <v>Jacque Vaughn</v>
      </c>
      <c r="B13834" t="s">
        <v>2263</v>
      </c>
      <c r="C13834" s="4">
        <v>691560</v>
      </c>
      <c r="D13834" t="s">
        <v>29</v>
      </c>
      <c r="E13834">
        <v>1999</v>
      </c>
      <c r="F13834">
        <v>1998</v>
      </c>
      <c r="G13834" t="s">
        <v>116</v>
      </c>
      <c r="H13834" t="str">
        <f t="shared" si="216"/>
        <v>Jacque Vaughn1998-99</v>
      </c>
    </row>
    <row r="13835" spans="1:8" x14ac:dyDescent="0.35">
      <c r="A13835" t="str">
        <f>VLOOKUP(salaries_1985to2020!B:B, player_information!A:U, 21, FALSE)</f>
        <v>Jacque Vaughn</v>
      </c>
      <c r="B13835" t="s">
        <v>2263</v>
      </c>
      <c r="C13835" s="4">
        <v>781800</v>
      </c>
      <c r="D13835" t="s">
        <v>30</v>
      </c>
      <c r="E13835">
        <v>2000</v>
      </c>
      <c r="F13835">
        <v>1999</v>
      </c>
      <c r="G13835" t="s">
        <v>116</v>
      </c>
      <c r="H13835" t="str">
        <f t="shared" si="216"/>
        <v>Jacque Vaughn1999-00</v>
      </c>
    </row>
    <row r="13836" spans="1:8" x14ac:dyDescent="0.35">
      <c r="A13836" t="str">
        <f>VLOOKUP(salaries_1985to2020!B:B, player_information!A:U, 21, FALSE)</f>
        <v>Jacque Vaughn</v>
      </c>
      <c r="B13836" t="s">
        <v>2263</v>
      </c>
      <c r="C13836" s="4">
        <v>1500000</v>
      </c>
      <c r="D13836" t="s">
        <v>26</v>
      </c>
      <c r="E13836">
        <v>2001</v>
      </c>
      <c r="F13836">
        <v>2000</v>
      </c>
      <c r="G13836" t="s">
        <v>116</v>
      </c>
      <c r="H13836" t="str">
        <f t="shared" si="216"/>
        <v>Jacque Vaughn2000-01</v>
      </c>
    </row>
    <row r="13837" spans="1:8" x14ac:dyDescent="0.35">
      <c r="A13837" t="str">
        <f>VLOOKUP(salaries_1985to2020!B:B, player_information!A:U, 21, FALSE)</f>
        <v>Jacque Vaughn</v>
      </c>
      <c r="B13837" t="s">
        <v>2263</v>
      </c>
      <c r="C13837" s="4">
        <v>590850</v>
      </c>
      <c r="D13837" t="s">
        <v>31</v>
      </c>
      <c r="E13837">
        <v>2002</v>
      </c>
      <c r="F13837">
        <v>2001</v>
      </c>
      <c r="G13837" t="s">
        <v>39</v>
      </c>
      <c r="H13837" t="str">
        <f t="shared" si="216"/>
        <v>Jacque Vaughn2001-02</v>
      </c>
    </row>
    <row r="13838" spans="1:8" x14ac:dyDescent="0.35">
      <c r="A13838" t="str">
        <f>VLOOKUP(salaries_1985to2020!B:B, player_information!A:U, 21, FALSE)</f>
        <v>Jacque Vaughn</v>
      </c>
      <c r="B13838" t="s">
        <v>2263</v>
      </c>
      <c r="C13838" s="4">
        <v>699935</v>
      </c>
      <c r="D13838" t="s">
        <v>32</v>
      </c>
      <c r="E13838">
        <v>2003</v>
      </c>
      <c r="F13838">
        <v>2002</v>
      </c>
      <c r="G13838" t="s">
        <v>51</v>
      </c>
      <c r="H13838" t="str">
        <f t="shared" si="216"/>
        <v>Jacque Vaughn2002-03</v>
      </c>
    </row>
    <row r="13839" spans="1:8" x14ac:dyDescent="0.35">
      <c r="A13839" t="str">
        <f>VLOOKUP(salaries_1985to2020!B:B, player_information!A:U, 21, FALSE)</f>
        <v>Jacque Vaughn</v>
      </c>
      <c r="B13839" t="s">
        <v>2263</v>
      </c>
      <c r="C13839" s="4">
        <v>813679</v>
      </c>
      <c r="D13839" t="s">
        <v>34</v>
      </c>
      <c r="E13839">
        <v>2004</v>
      </c>
      <c r="F13839">
        <v>2003</v>
      </c>
      <c r="G13839" t="s">
        <v>39</v>
      </c>
      <c r="H13839" t="str">
        <f t="shared" si="216"/>
        <v>Jacque Vaughn2003-04</v>
      </c>
    </row>
    <row r="13840" spans="1:8" x14ac:dyDescent="0.35">
      <c r="A13840" t="str">
        <f>VLOOKUP(salaries_1985to2020!B:B, player_information!A:U, 21, FALSE)</f>
        <v>Jacque Vaughn</v>
      </c>
      <c r="B13840" t="s">
        <v>2263</v>
      </c>
      <c r="C13840" s="4">
        <v>932546</v>
      </c>
      <c r="D13840" t="s">
        <v>35</v>
      </c>
      <c r="E13840">
        <v>2005</v>
      </c>
      <c r="F13840">
        <v>2004</v>
      </c>
      <c r="G13840" t="s">
        <v>64</v>
      </c>
      <c r="H13840" t="str">
        <f t="shared" si="216"/>
        <v>Jacque Vaughn2004-05</v>
      </c>
    </row>
    <row r="13841" spans="1:8" x14ac:dyDescent="0.35">
      <c r="A13841" t="str">
        <f>VLOOKUP(salaries_1985to2020!B:B, player_information!A:U, 21, FALSE)</f>
        <v>Jacque Vaughn</v>
      </c>
      <c r="B13841" t="s">
        <v>2263</v>
      </c>
      <c r="C13841" s="4">
        <v>1094550</v>
      </c>
      <c r="D13841" t="s">
        <v>36</v>
      </c>
      <c r="E13841">
        <v>2006</v>
      </c>
      <c r="F13841">
        <v>2005</v>
      </c>
      <c r="G13841" t="s">
        <v>64</v>
      </c>
      <c r="H13841" t="str">
        <f t="shared" si="216"/>
        <v>Jacque Vaughn2005-06</v>
      </c>
    </row>
    <row r="13842" spans="1:8" x14ac:dyDescent="0.35">
      <c r="A13842" t="str">
        <f>VLOOKUP(salaries_1985to2020!B:B, player_information!A:U, 21, FALSE)</f>
        <v>Jacque Vaughn</v>
      </c>
      <c r="B13842" t="s">
        <v>2263</v>
      </c>
      <c r="C13842" s="4">
        <v>1071225</v>
      </c>
      <c r="D13842" t="s">
        <v>37</v>
      </c>
      <c r="E13842">
        <v>2007</v>
      </c>
      <c r="F13842">
        <v>2006</v>
      </c>
      <c r="G13842" t="s">
        <v>84</v>
      </c>
      <c r="H13842" t="str">
        <f t="shared" si="216"/>
        <v>Jacque Vaughn2006-07</v>
      </c>
    </row>
    <row r="13843" spans="1:8" x14ac:dyDescent="0.35">
      <c r="A13843" t="str">
        <f>VLOOKUP(salaries_1985to2020!B:B, player_information!A:U, 21, FALSE)</f>
        <v>Jacque Vaughn</v>
      </c>
      <c r="B13843" t="s">
        <v>2263</v>
      </c>
      <c r="C13843" s="4">
        <v>1219950</v>
      </c>
      <c r="D13843" t="s">
        <v>40</v>
      </c>
      <c r="E13843">
        <v>2008</v>
      </c>
      <c r="F13843">
        <v>2007</v>
      </c>
      <c r="G13843" t="s">
        <v>84</v>
      </c>
      <c r="H13843" t="str">
        <f t="shared" si="216"/>
        <v>Jacque Vaughn2007-08</v>
      </c>
    </row>
    <row r="13844" spans="1:8" x14ac:dyDescent="0.35">
      <c r="A13844" t="str">
        <f>VLOOKUP(salaries_1985to2020!B:B, player_information!A:U, 21, FALSE)</f>
        <v>Jacque Vaughn</v>
      </c>
      <c r="B13844" t="s">
        <v>2263</v>
      </c>
      <c r="C13844" s="4">
        <v>1262275</v>
      </c>
      <c r="D13844" t="s">
        <v>48</v>
      </c>
      <c r="E13844">
        <v>2009</v>
      </c>
      <c r="F13844">
        <v>2008</v>
      </c>
      <c r="G13844" t="s">
        <v>84</v>
      </c>
      <c r="H13844" t="str">
        <f t="shared" si="216"/>
        <v>Jacque Vaughn2008-09</v>
      </c>
    </row>
    <row r="13845" spans="1:8" x14ac:dyDescent="0.35">
      <c r="A13845" t="str">
        <f>VLOOKUP(salaries_1985to2020!B:B, player_information!A:U, 21, FALSE)</f>
        <v>Loy Vaught</v>
      </c>
      <c r="B13845" t="s">
        <v>2265</v>
      </c>
      <c r="C13845" s="4">
        <v>825000</v>
      </c>
      <c r="D13845" t="s">
        <v>7</v>
      </c>
      <c r="E13845">
        <v>1991</v>
      </c>
      <c r="F13845">
        <v>1990</v>
      </c>
      <c r="G13845" t="s">
        <v>49</v>
      </c>
      <c r="H13845" t="str">
        <f t="shared" si="216"/>
        <v>Loy Vaught1990-91</v>
      </c>
    </row>
    <row r="13846" spans="1:8" x14ac:dyDescent="0.35">
      <c r="A13846" t="str">
        <f>VLOOKUP(salaries_1985to2020!B:B, player_information!A:U, 21, FALSE)</f>
        <v>Loy Vaught</v>
      </c>
      <c r="B13846" t="s">
        <v>2265</v>
      </c>
      <c r="C13846" s="4">
        <v>1000000</v>
      </c>
      <c r="D13846" t="s">
        <v>9</v>
      </c>
      <c r="E13846">
        <v>1992</v>
      </c>
      <c r="F13846">
        <v>1991</v>
      </c>
      <c r="G13846" t="s">
        <v>49</v>
      </c>
      <c r="H13846" t="str">
        <f t="shared" si="216"/>
        <v>Loy Vaught1991-92</v>
      </c>
    </row>
    <row r="13847" spans="1:8" x14ac:dyDescent="0.35">
      <c r="A13847" t="str">
        <f>VLOOKUP(salaries_1985to2020!B:B, player_information!A:U, 21, FALSE)</f>
        <v>Loy Vaught</v>
      </c>
      <c r="B13847" t="s">
        <v>2265</v>
      </c>
      <c r="C13847" s="4">
        <v>1100000</v>
      </c>
      <c r="D13847" t="s">
        <v>10</v>
      </c>
      <c r="E13847">
        <v>1993</v>
      </c>
      <c r="F13847">
        <v>1992</v>
      </c>
      <c r="G13847" t="s">
        <v>49</v>
      </c>
      <c r="H13847" t="str">
        <f t="shared" si="216"/>
        <v>Loy Vaught1992-93</v>
      </c>
    </row>
    <row r="13848" spans="1:8" x14ac:dyDescent="0.35">
      <c r="A13848" t="str">
        <f>VLOOKUP(salaries_1985to2020!B:B, player_information!A:U, 21, FALSE)</f>
        <v>Loy Vaught</v>
      </c>
      <c r="B13848" t="s">
        <v>2265</v>
      </c>
      <c r="C13848" s="4">
        <v>1225000</v>
      </c>
      <c r="D13848" t="s">
        <v>12</v>
      </c>
      <c r="E13848">
        <v>1994</v>
      </c>
      <c r="F13848">
        <v>1993</v>
      </c>
      <c r="G13848" t="s">
        <v>49</v>
      </c>
      <c r="H13848" t="str">
        <f t="shared" si="216"/>
        <v>Loy Vaught1993-94</v>
      </c>
    </row>
    <row r="13849" spans="1:8" x14ac:dyDescent="0.35">
      <c r="A13849" t="str">
        <f>VLOOKUP(salaries_1985to2020!B:B, player_information!A:U, 21, FALSE)</f>
        <v>Loy Vaught</v>
      </c>
      <c r="B13849" t="s">
        <v>2265</v>
      </c>
      <c r="C13849" s="4">
        <v>2750000</v>
      </c>
      <c r="D13849" t="s">
        <v>13</v>
      </c>
      <c r="E13849">
        <v>1995</v>
      </c>
      <c r="F13849">
        <v>1994</v>
      </c>
      <c r="G13849" t="s">
        <v>49</v>
      </c>
      <c r="H13849" t="str">
        <f t="shared" si="216"/>
        <v>Loy Vaught1994-95</v>
      </c>
    </row>
    <row r="13850" spans="1:8" x14ac:dyDescent="0.35">
      <c r="A13850" t="str">
        <f>VLOOKUP(salaries_1985to2020!B:B, player_information!A:U, 21, FALSE)</f>
        <v>Loy Vaught</v>
      </c>
      <c r="B13850" t="s">
        <v>2265</v>
      </c>
      <c r="C13850" s="4">
        <v>3000000</v>
      </c>
      <c r="D13850" t="s">
        <v>23</v>
      </c>
      <c r="E13850">
        <v>1996</v>
      </c>
      <c r="F13850">
        <v>1995</v>
      </c>
      <c r="G13850" t="s">
        <v>49</v>
      </c>
      <c r="H13850" t="str">
        <f t="shared" si="216"/>
        <v>Loy Vaught1995-96</v>
      </c>
    </row>
    <row r="13851" spans="1:8" x14ac:dyDescent="0.35">
      <c r="A13851" t="str">
        <f>VLOOKUP(salaries_1985to2020!B:B, player_information!A:U, 21, FALSE)</f>
        <v>Loy Vaught</v>
      </c>
      <c r="B13851" t="s">
        <v>2265</v>
      </c>
      <c r="C13851" s="4">
        <v>3100000</v>
      </c>
      <c r="D13851" t="s">
        <v>24</v>
      </c>
      <c r="E13851">
        <v>1997</v>
      </c>
      <c r="F13851">
        <v>1996</v>
      </c>
      <c r="G13851" t="s">
        <v>49</v>
      </c>
      <c r="H13851" t="str">
        <f t="shared" si="216"/>
        <v>Loy Vaught1996-97</v>
      </c>
    </row>
    <row r="13852" spans="1:8" x14ac:dyDescent="0.35">
      <c r="A13852" t="str">
        <f>VLOOKUP(salaries_1985to2020!B:B, player_information!A:U, 21, FALSE)</f>
        <v>Loy Vaught</v>
      </c>
      <c r="B13852" t="s">
        <v>2265</v>
      </c>
      <c r="C13852" s="4">
        <v>3350000</v>
      </c>
      <c r="D13852" t="s">
        <v>25</v>
      </c>
      <c r="E13852">
        <v>1998</v>
      </c>
      <c r="F13852">
        <v>1997</v>
      </c>
      <c r="G13852" t="s">
        <v>49</v>
      </c>
      <c r="H13852" t="str">
        <f t="shared" si="216"/>
        <v>Loy Vaught1997-98</v>
      </c>
    </row>
    <row r="13853" spans="1:8" x14ac:dyDescent="0.35">
      <c r="A13853" t="str">
        <f>VLOOKUP(salaries_1985to2020!B:B, player_information!A:U, 21, FALSE)</f>
        <v>Loy Vaught</v>
      </c>
      <c r="B13853" t="s">
        <v>2265</v>
      </c>
      <c r="C13853" s="4">
        <v>3830000</v>
      </c>
      <c r="D13853" t="s">
        <v>29</v>
      </c>
      <c r="E13853">
        <v>1999</v>
      </c>
      <c r="F13853">
        <v>1998</v>
      </c>
      <c r="G13853" t="s">
        <v>47</v>
      </c>
      <c r="H13853" t="str">
        <f t="shared" si="216"/>
        <v>Loy Vaught1998-99</v>
      </c>
    </row>
    <row r="13854" spans="1:8" x14ac:dyDescent="0.35">
      <c r="A13854" t="str">
        <f>VLOOKUP(salaries_1985to2020!B:B, player_information!A:U, 21, FALSE)</f>
        <v>Loy Vaught</v>
      </c>
      <c r="B13854" t="s">
        <v>2265</v>
      </c>
      <c r="C13854" s="4">
        <v>4180000</v>
      </c>
      <c r="D13854" t="s">
        <v>30</v>
      </c>
      <c r="E13854">
        <v>2000</v>
      </c>
      <c r="F13854">
        <v>1999</v>
      </c>
      <c r="G13854" t="s">
        <v>47</v>
      </c>
      <c r="H13854" t="str">
        <f t="shared" si="216"/>
        <v>Loy Vaught1999-00</v>
      </c>
    </row>
    <row r="13855" spans="1:8" x14ac:dyDescent="0.35">
      <c r="A13855" t="str">
        <f>VLOOKUP(salaries_1985to2020!B:B, player_information!A:U, 21, FALSE)</f>
        <v>Loy Vaught</v>
      </c>
      <c r="B13855" t="s">
        <v>2265</v>
      </c>
      <c r="C13855" s="4">
        <v>4812025</v>
      </c>
      <c r="D13855" t="s">
        <v>26</v>
      </c>
      <c r="E13855">
        <v>2001</v>
      </c>
      <c r="F13855">
        <v>2000</v>
      </c>
      <c r="G13855" t="s">
        <v>33</v>
      </c>
      <c r="H13855" t="str">
        <f t="shared" si="216"/>
        <v>Loy Vaught2000-01</v>
      </c>
    </row>
    <row r="13856" spans="1:8" x14ac:dyDescent="0.35">
      <c r="A13856" t="str">
        <f>VLOOKUP(salaries_1985to2020!B:B, player_information!A:U, 21, FALSE)</f>
        <v>Loy Vaught</v>
      </c>
      <c r="B13856" t="s">
        <v>2265</v>
      </c>
      <c r="C13856" s="4">
        <v>5222025</v>
      </c>
      <c r="D13856" t="s">
        <v>31</v>
      </c>
      <c r="E13856">
        <v>2002</v>
      </c>
      <c r="F13856">
        <v>2001</v>
      </c>
      <c r="G13856" t="s">
        <v>98</v>
      </c>
      <c r="H13856" t="str">
        <f t="shared" si="216"/>
        <v>Loy Vaught2001-02</v>
      </c>
    </row>
    <row r="13857" spans="1:8" x14ac:dyDescent="0.35">
      <c r="A13857" t="str">
        <f>VLOOKUP(salaries_1985to2020!B:B, player_information!A:U, 21, FALSE)</f>
        <v>Loy Vaught</v>
      </c>
      <c r="B13857" t="s">
        <v>2265</v>
      </c>
      <c r="C13857" s="4">
        <v>5364964</v>
      </c>
      <c r="D13857" t="s">
        <v>32</v>
      </c>
      <c r="E13857">
        <v>2003</v>
      </c>
      <c r="F13857">
        <v>2002</v>
      </c>
      <c r="G13857" t="s">
        <v>98</v>
      </c>
      <c r="H13857" t="str">
        <f t="shared" si="216"/>
        <v>Loy Vaught2002-03</v>
      </c>
    </row>
    <row r="13858" spans="1:8" x14ac:dyDescent="0.35">
      <c r="A13858" t="str">
        <f>VLOOKUP(salaries_1985to2020!B:B, player_information!A:U, 21, FALSE)</f>
        <v>Rashad Vaughn</v>
      </c>
      <c r="B13858" t="s">
        <v>2264</v>
      </c>
      <c r="C13858" s="4">
        <v>1733040</v>
      </c>
      <c r="D13858" t="s">
        <v>59</v>
      </c>
      <c r="E13858">
        <v>2016</v>
      </c>
      <c r="F13858">
        <v>2015</v>
      </c>
      <c r="G13858" t="s">
        <v>103</v>
      </c>
      <c r="H13858" t="str">
        <f t="shared" si="216"/>
        <v>Rashad Vaughn2015-16</v>
      </c>
    </row>
    <row r="13859" spans="1:8" x14ac:dyDescent="0.35">
      <c r="A13859" t="str">
        <f>VLOOKUP(salaries_1985to2020!B:B, player_information!A:U, 21, FALSE)</f>
        <v>Rashad Vaughn</v>
      </c>
      <c r="B13859" t="s">
        <v>2264</v>
      </c>
      <c r="C13859" s="4">
        <v>1811040</v>
      </c>
      <c r="D13859" t="s">
        <v>43</v>
      </c>
      <c r="E13859">
        <v>2017</v>
      </c>
      <c r="F13859">
        <v>2016</v>
      </c>
      <c r="G13859" t="s">
        <v>103</v>
      </c>
      <c r="H13859" t="str">
        <f t="shared" si="216"/>
        <v>Rashad Vaughn2016-17</v>
      </c>
    </row>
    <row r="13860" spans="1:8" x14ac:dyDescent="0.35">
      <c r="A13860" t="str">
        <f>VLOOKUP(salaries_1985to2020!B:B, player_information!A:U, 21, FALSE)</f>
        <v>Rashad Vaughn</v>
      </c>
      <c r="B13860" t="s">
        <v>2264</v>
      </c>
      <c r="C13860" s="4">
        <v>1889040</v>
      </c>
      <c r="D13860" t="s">
        <v>45</v>
      </c>
      <c r="E13860">
        <v>2018</v>
      </c>
      <c r="F13860">
        <v>2017</v>
      </c>
      <c r="G13860" t="s">
        <v>87</v>
      </c>
      <c r="H13860" t="str">
        <f t="shared" si="216"/>
        <v>Rashad Vaughn2017-18</v>
      </c>
    </row>
    <row r="13861" spans="1:8" x14ac:dyDescent="0.35">
      <c r="A13861" t="str">
        <f>VLOOKUP(salaries_1985to2020!B:B, player_information!A:U, 21, FALSE)</f>
        <v>Rashad Vaughn</v>
      </c>
      <c r="B13861" t="s">
        <v>2264</v>
      </c>
      <c r="C13861" s="4">
        <v>166258</v>
      </c>
      <c r="D13861" t="s">
        <v>45</v>
      </c>
      <c r="E13861">
        <v>2018</v>
      </c>
      <c r="F13861">
        <v>2017</v>
      </c>
      <c r="G13861" t="s">
        <v>51</v>
      </c>
      <c r="H13861" t="str">
        <f t="shared" si="216"/>
        <v>Rashad Vaughn2017-18</v>
      </c>
    </row>
    <row r="13862" spans="1:8" x14ac:dyDescent="0.35">
      <c r="A13862" t="str">
        <f>VLOOKUP(salaries_1985to2020!B:B, player_information!A:U, 21, FALSE)</f>
        <v>Pete Verhoeven</v>
      </c>
      <c r="B13862" t="s">
        <v>2266</v>
      </c>
      <c r="C13862" s="4">
        <v>100000</v>
      </c>
      <c r="D13862" t="s">
        <v>16</v>
      </c>
      <c r="E13862">
        <v>1985</v>
      </c>
      <c r="F13862">
        <v>1984</v>
      </c>
      <c r="G13862" t="s">
        <v>390</v>
      </c>
      <c r="H13862" t="str">
        <f t="shared" si="216"/>
        <v>Pete Verhoeven1984-85</v>
      </c>
    </row>
    <row r="13863" spans="1:8" x14ac:dyDescent="0.35">
      <c r="A13863" t="str">
        <f>VLOOKUP(salaries_1985to2020!B:B, player_information!A:U, 21, FALSE)</f>
        <v>Pete Verhoeven</v>
      </c>
      <c r="B13863" t="s">
        <v>2266</v>
      </c>
      <c r="C13863" s="4">
        <v>185000</v>
      </c>
      <c r="D13863" t="s">
        <v>18</v>
      </c>
      <c r="E13863">
        <v>1986</v>
      </c>
      <c r="F13863">
        <v>1985</v>
      </c>
      <c r="G13863" t="s">
        <v>76</v>
      </c>
      <c r="H13863" t="str">
        <f t="shared" si="216"/>
        <v>Pete Verhoeven1985-86</v>
      </c>
    </row>
    <row r="13864" spans="1:8" x14ac:dyDescent="0.35">
      <c r="A13864" t="str">
        <f>VLOOKUP(salaries_1985to2020!B:B, player_information!A:U, 21, FALSE)</f>
        <v>Jan Vesely</v>
      </c>
      <c r="B13864" t="s">
        <v>2267</v>
      </c>
      <c r="C13864" s="4">
        <v>3065040</v>
      </c>
      <c r="D13864" t="s">
        <v>77</v>
      </c>
      <c r="E13864">
        <v>2012</v>
      </c>
      <c r="F13864">
        <v>2011</v>
      </c>
      <c r="G13864" t="s">
        <v>98</v>
      </c>
      <c r="H13864" t="str">
        <f t="shared" si="216"/>
        <v>Jan Vesely2011-12</v>
      </c>
    </row>
    <row r="13865" spans="1:8" x14ac:dyDescent="0.35">
      <c r="A13865" t="str">
        <f>VLOOKUP(salaries_1985to2020!B:B, player_information!A:U, 21, FALSE)</f>
        <v>Jan Vesely</v>
      </c>
      <c r="B13865" t="s">
        <v>2267</v>
      </c>
      <c r="C13865" s="4">
        <v>3294960</v>
      </c>
      <c r="D13865" t="s">
        <v>54</v>
      </c>
      <c r="E13865">
        <v>2013</v>
      </c>
      <c r="F13865">
        <v>2012</v>
      </c>
      <c r="G13865" t="s">
        <v>98</v>
      </c>
      <c r="H13865" t="str">
        <f t="shared" si="216"/>
        <v>Jan Vesely2012-13</v>
      </c>
    </row>
    <row r="13866" spans="1:8" x14ac:dyDescent="0.35">
      <c r="A13866" t="str">
        <f>VLOOKUP(salaries_1985to2020!B:B, player_information!A:U, 21, FALSE)</f>
        <v>Jan Vesely</v>
      </c>
      <c r="B13866" t="s">
        <v>2267</v>
      </c>
      <c r="C13866" s="4">
        <v>3340920</v>
      </c>
      <c r="D13866" t="s">
        <v>56</v>
      </c>
      <c r="E13866">
        <v>2014</v>
      </c>
      <c r="F13866">
        <v>2013</v>
      </c>
      <c r="G13866" t="s">
        <v>98</v>
      </c>
      <c r="H13866" t="str">
        <f t="shared" si="216"/>
        <v>Jan Vesely2013-14</v>
      </c>
    </row>
    <row r="13867" spans="1:8" x14ac:dyDescent="0.35">
      <c r="A13867" t="str">
        <f>VLOOKUP(salaries_1985to2020!B:B, player_information!A:U, 21, FALSE)</f>
        <v>Gundars Vetra</v>
      </c>
      <c r="B13867" t="s">
        <v>2268</v>
      </c>
      <c r="C13867" s="4">
        <v>275000</v>
      </c>
      <c r="D13867" t="s">
        <v>10</v>
      </c>
      <c r="E13867">
        <v>1993</v>
      </c>
      <c r="F13867">
        <v>1992</v>
      </c>
      <c r="G13867" t="s">
        <v>81</v>
      </c>
      <c r="H13867" t="str">
        <f t="shared" si="216"/>
        <v>Gundars Vetra1992-93</v>
      </c>
    </row>
    <row r="13868" spans="1:8" x14ac:dyDescent="0.35">
      <c r="A13868" t="str">
        <f>VLOOKUP(salaries_1985to2020!B:B, player_information!A:U, 21, FALSE)</f>
        <v>Gundars Vetra</v>
      </c>
      <c r="B13868" t="s">
        <v>2268</v>
      </c>
      <c r="C13868" s="4">
        <v>300000</v>
      </c>
      <c r="D13868" t="s">
        <v>12</v>
      </c>
      <c r="E13868">
        <v>1994</v>
      </c>
      <c r="F13868">
        <v>1993</v>
      </c>
      <c r="G13868" t="s">
        <v>81</v>
      </c>
      <c r="H13868" t="str">
        <f t="shared" si="216"/>
        <v>Gundars Vetra1993-94</v>
      </c>
    </row>
    <row r="13869" spans="1:8" x14ac:dyDescent="0.35">
      <c r="A13869" t="str">
        <f>VLOOKUP(salaries_1985to2020!B:B, player_information!A:U, 21, FALSE)</f>
        <v>Charlie Villanueva</v>
      </c>
      <c r="B13869" t="s">
        <v>2269</v>
      </c>
      <c r="C13869" s="4">
        <v>2360880</v>
      </c>
      <c r="D13869" t="s">
        <v>36</v>
      </c>
      <c r="E13869">
        <v>2006</v>
      </c>
      <c r="F13869">
        <v>2005</v>
      </c>
      <c r="G13869" t="s">
        <v>55</v>
      </c>
      <c r="H13869" t="str">
        <f t="shared" si="216"/>
        <v>Charlie Villanueva2005-06</v>
      </c>
    </row>
    <row r="13870" spans="1:8" x14ac:dyDescent="0.35">
      <c r="A13870" t="str">
        <f>VLOOKUP(salaries_1985to2020!B:B, player_information!A:U, 21, FALSE)</f>
        <v>Charlie Villanueva</v>
      </c>
      <c r="B13870" t="s">
        <v>2269</v>
      </c>
      <c r="C13870" s="4">
        <v>2537880</v>
      </c>
      <c r="D13870" t="s">
        <v>37</v>
      </c>
      <c r="E13870">
        <v>2007</v>
      </c>
      <c r="F13870">
        <v>2006</v>
      </c>
      <c r="G13870" t="s">
        <v>103</v>
      </c>
      <c r="H13870" t="str">
        <f t="shared" si="216"/>
        <v>Charlie Villanueva2006-07</v>
      </c>
    </row>
    <row r="13871" spans="1:8" x14ac:dyDescent="0.35">
      <c r="A13871" t="str">
        <f>VLOOKUP(salaries_1985to2020!B:B, player_information!A:U, 21, FALSE)</f>
        <v>Charlie Villanueva</v>
      </c>
      <c r="B13871" t="s">
        <v>2269</v>
      </c>
      <c r="C13871" s="4">
        <v>2715000</v>
      </c>
      <c r="D13871" t="s">
        <v>40</v>
      </c>
      <c r="E13871">
        <v>2008</v>
      </c>
      <c r="F13871">
        <v>2007</v>
      </c>
      <c r="G13871" t="s">
        <v>103</v>
      </c>
      <c r="H13871" t="str">
        <f t="shared" si="216"/>
        <v>Charlie Villanueva2007-08</v>
      </c>
    </row>
    <row r="13872" spans="1:8" x14ac:dyDescent="0.35">
      <c r="A13872" t="str">
        <f>VLOOKUP(salaries_1985to2020!B:B, player_information!A:U, 21, FALSE)</f>
        <v>Charlie Villanueva</v>
      </c>
      <c r="B13872" t="s">
        <v>2269</v>
      </c>
      <c r="C13872" s="4">
        <v>3448050</v>
      </c>
      <c r="D13872" t="s">
        <v>48</v>
      </c>
      <c r="E13872">
        <v>2009</v>
      </c>
      <c r="F13872">
        <v>2008</v>
      </c>
      <c r="G13872" t="s">
        <v>103</v>
      </c>
      <c r="H13872" t="str">
        <f t="shared" si="216"/>
        <v>Charlie Villanueva2008-09</v>
      </c>
    </row>
    <row r="13873" spans="1:8" x14ac:dyDescent="0.35">
      <c r="A13873" t="str">
        <f>VLOOKUP(salaries_1985to2020!B:B, player_information!A:U, 21, FALSE)</f>
        <v>Charlie Villanueva</v>
      </c>
      <c r="B13873" t="s">
        <v>2269</v>
      </c>
      <c r="C13873" s="4">
        <v>6500000</v>
      </c>
      <c r="D13873" t="s">
        <v>41</v>
      </c>
      <c r="E13873">
        <v>2010</v>
      </c>
      <c r="F13873">
        <v>2009</v>
      </c>
      <c r="G13873" t="s">
        <v>47</v>
      </c>
      <c r="H13873" t="str">
        <f t="shared" si="216"/>
        <v>Charlie Villanueva2009-10</v>
      </c>
    </row>
    <row r="13874" spans="1:8" x14ac:dyDescent="0.35">
      <c r="A13874" t="str">
        <f>VLOOKUP(salaries_1985to2020!B:B, player_information!A:U, 21, FALSE)</f>
        <v>Charlie Villanueva</v>
      </c>
      <c r="B13874" t="s">
        <v>2269</v>
      </c>
      <c r="C13874" s="4">
        <v>7020000</v>
      </c>
      <c r="D13874" t="s">
        <v>75</v>
      </c>
      <c r="E13874">
        <v>2011</v>
      </c>
      <c r="F13874">
        <v>2010</v>
      </c>
      <c r="G13874" t="s">
        <v>47</v>
      </c>
      <c r="H13874" t="str">
        <f t="shared" si="216"/>
        <v>Charlie Villanueva2010-11</v>
      </c>
    </row>
    <row r="13875" spans="1:8" x14ac:dyDescent="0.35">
      <c r="A13875" t="str">
        <f>VLOOKUP(salaries_1985to2020!B:B, player_information!A:U, 21, FALSE)</f>
        <v>Charlie Villanueva</v>
      </c>
      <c r="B13875" t="s">
        <v>2269</v>
      </c>
      <c r="C13875" s="4">
        <v>7540000</v>
      </c>
      <c r="D13875" t="s">
        <v>77</v>
      </c>
      <c r="E13875">
        <v>2012</v>
      </c>
      <c r="F13875">
        <v>2011</v>
      </c>
      <c r="G13875" t="s">
        <v>47</v>
      </c>
      <c r="H13875" t="str">
        <f t="shared" si="216"/>
        <v>Charlie Villanueva2011-12</v>
      </c>
    </row>
    <row r="13876" spans="1:8" x14ac:dyDescent="0.35">
      <c r="A13876" t="str">
        <f>VLOOKUP(salaries_1985to2020!B:B, player_information!A:U, 21, FALSE)</f>
        <v>Charlie Villanueva</v>
      </c>
      <c r="B13876" t="s">
        <v>2269</v>
      </c>
      <c r="C13876" s="4">
        <v>8060000</v>
      </c>
      <c r="D13876" t="s">
        <v>54</v>
      </c>
      <c r="E13876">
        <v>2013</v>
      </c>
      <c r="F13876">
        <v>2012</v>
      </c>
      <c r="G13876" t="s">
        <v>47</v>
      </c>
      <c r="H13876" t="str">
        <f t="shared" si="216"/>
        <v>Charlie Villanueva2012-13</v>
      </c>
    </row>
    <row r="13877" spans="1:8" x14ac:dyDescent="0.35">
      <c r="A13877" t="str">
        <f>VLOOKUP(salaries_1985to2020!B:B, player_information!A:U, 21, FALSE)</f>
        <v>Charlie Villanueva</v>
      </c>
      <c r="B13877" t="s">
        <v>2269</v>
      </c>
      <c r="C13877" s="4">
        <v>8580000</v>
      </c>
      <c r="D13877" t="s">
        <v>56</v>
      </c>
      <c r="E13877">
        <v>2014</v>
      </c>
      <c r="F13877">
        <v>2013</v>
      </c>
      <c r="G13877" t="s">
        <v>47</v>
      </c>
      <c r="H13877" t="str">
        <f t="shared" si="216"/>
        <v>Charlie Villanueva2013-14</v>
      </c>
    </row>
    <row r="13878" spans="1:8" x14ac:dyDescent="0.35">
      <c r="A13878" t="str">
        <f>VLOOKUP(salaries_1985to2020!B:B, player_information!A:U, 21, FALSE)</f>
        <v>Charlie Villanueva</v>
      </c>
      <c r="B13878" t="s">
        <v>2269</v>
      </c>
      <c r="C13878" s="4">
        <v>1316809</v>
      </c>
      <c r="D13878" t="s">
        <v>57</v>
      </c>
      <c r="E13878">
        <v>2015</v>
      </c>
      <c r="F13878">
        <v>2014</v>
      </c>
      <c r="G13878" t="s">
        <v>33</v>
      </c>
      <c r="H13878" t="str">
        <f t="shared" si="216"/>
        <v>Charlie Villanueva2014-15</v>
      </c>
    </row>
    <row r="13879" spans="1:8" x14ac:dyDescent="0.35">
      <c r="A13879" t="str">
        <f>VLOOKUP(salaries_1985to2020!B:B, player_information!A:U, 21, FALSE)</f>
        <v>Charlie Villanueva</v>
      </c>
      <c r="B13879" t="s">
        <v>2269</v>
      </c>
      <c r="C13879" s="4">
        <v>1499187</v>
      </c>
      <c r="D13879" t="s">
        <v>59</v>
      </c>
      <c r="E13879">
        <v>2016</v>
      </c>
      <c r="F13879">
        <v>2015</v>
      </c>
      <c r="G13879" t="s">
        <v>33</v>
      </c>
      <c r="H13879" t="str">
        <f t="shared" si="216"/>
        <v>Charlie Villanueva2015-16</v>
      </c>
    </row>
    <row r="13880" spans="1:8" x14ac:dyDescent="0.35">
      <c r="A13880" t="str">
        <f>VLOOKUP(salaries_1985to2020!B:B, player_information!A:U, 21, FALSE)</f>
        <v>Jay Vincent</v>
      </c>
      <c r="B13880" t="s">
        <v>2270</v>
      </c>
      <c r="C13880" s="4">
        <v>250000</v>
      </c>
      <c r="D13880" t="s">
        <v>16</v>
      </c>
      <c r="E13880">
        <v>1985</v>
      </c>
      <c r="F13880">
        <v>1984</v>
      </c>
      <c r="G13880" t="s">
        <v>33</v>
      </c>
      <c r="H13880" t="str">
        <f t="shared" si="216"/>
        <v>Jay Vincent1984-85</v>
      </c>
    </row>
    <row r="13881" spans="1:8" x14ac:dyDescent="0.35">
      <c r="A13881" t="str">
        <f>VLOOKUP(salaries_1985to2020!B:B, player_information!A:U, 21, FALSE)</f>
        <v>Jay Vincent</v>
      </c>
      <c r="B13881" t="s">
        <v>2270</v>
      </c>
      <c r="C13881" s="4">
        <v>275000</v>
      </c>
      <c r="D13881" t="s">
        <v>18</v>
      </c>
      <c r="E13881">
        <v>1986</v>
      </c>
      <c r="F13881">
        <v>1985</v>
      </c>
      <c r="G13881" t="s">
        <v>33</v>
      </c>
      <c r="H13881" t="str">
        <f t="shared" si="216"/>
        <v>Jay Vincent1985-86</v>
      </c>
    </row>
    <row r="13882" spans="1:8" x14ac:dyDescent="0.35">
      <c r="A13882" t="str">
        <f>VLOOKUP(salaries_1985to2020!B:B, player_information!A:U, 21, FALSE)</f>
        <v>Jay Vincent</v>
      </c>
      <c r="B13882" t="s">
        <v>2270</v>
      </c>
      <c r="C13882" s="4">
        <v>415625</v>
      </c>
      <c r="D13882" t="s">
        <v>19</v>
      </c>
      <c r="E13882">
        <v>1988</v>
      </c>
      <c r="F13882">
        <v>1987</v>
      </c>
      <c r="G13882" t="s">
        <v>22</v>
      </c>
      <c r="H13882" t="str">
        <f t="shared" si="216"/>
        <v>Jay Vincent1987-88</v>
      </c>
    </row>
    <row r="13883" spans="1:8" x14ac:dyDescent="0.35">
      <c r="A13883" t="str">
        <f>VLOOKUP(salaries_1985to2020!B:B, player_information!A:U, 21, FALSE)</f>
        <v>Jay Vincent</v>
      </c>
      <c r="B13883" t="s">
        <v>2270</v>
      </c>
      <c r="C13883" s="4">
        <v>415600</v>
      </c>
      <c r="D13883" t="s">
        <v>20</v>
      </c>
      <c r="E13883">
        <v>1989</v>
      </c>
      <c r="F13883">
        <v>1988</v>
      </c>
      <c r="G13883" t="s">
        <v>22</v>
      </c>
      <c r="H13883" t="str">
        <f t="shared" si="216"/>
        <v>Jay Vincent1988-89</v>
      </c>
    </row>
    <row r="13884" spans="1:8" x14ac:dyDescent="0.35">
      <c r="A13884" t="str">
        <f>VLOOKUP(salaries_1985to2020!B:B, player_information!A:U, 21, FALSE)</f>
        <v>Sam Vincent</v>
      </c>
      <c r="B13884" t="s">
        <v>2271</v>
      </c>
      <c r="C13884" s="4">
        <v>87500</v>
      </c>
      <c r="D13884" t="s">
        <v>18</v>
      </c>
      <c r="E13884">
        <v>1986</v>
      </c>
      <c r="F13884">
        <v>1985</v>
      </c>
      <c r="G13884" t="s">
        <v>11</v>
      </c>
      <c r="H13884" t="str">
        <f t="shared" si="216"/>
        <v>Sam Vincent1985-86</v>
      </c>
    </row>
    <row r="13885" spans="1:8" x14ac:dyDescent="0.35">
      <c r="A13885" t="str">
        <f>VLOOKUP(salaries_1985to2020!B:B, player_information!A:U, 21, FALSE)</f>
        <v>Sam Vincent</v>
      </c>
      <c r="B13885" t="s">
        <v>2271</v>
      </c>
      <c r="C13885" s="4">
        <v>392500</v>
      </c>
      <c r="D13885" t="s">
        <v>19</v>
      </c>
      <c r="E13885">
        <v>1988</v>
      </c>
      <c r="F13885">
        <v>1987</v>
      </c>
      <c r="G13885" t="s">
        <v>104</v>
      </c>
      <c r="H13885" t="str">
        <f t="shared" si="216"/>
        <v>Sam Vincent1987-88</v>
      </c>
    </row>
    <row r="13886" spans="1:8" x14ac:dyDescent="0.35">
      <c r="A13886" t="str">
        <f>VLOOKUP(salaries_1985to2020!B:B, player_information!A:U, 21, FALSE)</f>
        <v>Sam Vincent</v>
      </c>
      <c r="B13886" t="s">
        <v>2271</v>
      </c>
      <c r="C13886" s="4">
        <v>375000</v>
      </c>
      <c r="D13886" t="s">
        <v>20</v>
      </c>
      <c r="E13886">
        <v>1989</v>
      </c>
      <c r="F13886">
        <v>1988</v>
      </c>
      <c r="G13886" t="s">
        <v>104</v>
      </c>
      <c r="H13886" t="str">
        <f t="shared" si="216"/>
        <v>Sam Vincent1988-89</v>
      </c>
    </row>
    <row r="13887" spans="1:8" x14ac:dyDescent="0.35">
      <c r="A13887" t="str">
        <f>VLOOKUP(salaries_1985to2020!B:B, player_information!A:U, 21, FALSE)</f>
        <v>Sam Vincent</v>
      </c>
      <c r="B13887" t="s">
        <v>2271</v>
      </c>
      <c r="C13887" s="4">
        <v>980000</v>
      </c>
      <c r="D13887" t="s">
        <v>7</v>
      </c>
      <c r="E13887">
        <v>1991</v>
      </c>
      <c r="F13887">
        <v>1990</v>
      </c>
      <c r="G13887" t="s">
        <v>51</v>
      </c>
      <c r="H13887" t="str">
        <f t="shared" si="216"/>
        <v>Sam Vincent1990-91</v>
      </c>
    </row>
    <row r="13888" spans="1:8" x14ac:dyDescent="0.35">
      <c r="A13888" t="str">
        <f>VLOOKUP(salaries_1985to2020!B:B, player_information!A:U, 21, FALSE)</f>
        <v>Sam Vincent</v>
      </c>
      <c r="B13888" t="s">
        <v>2271</v>
      </c>
      <c r="C13888" s="4">
        <v>1260000</v>
      </c>
      <c r="D13888" t="s">
        <v>9</v>
      </c>
      <c r="E13888">
        <v>1992</v>
      </c>
      <c r="F13888">
        <v>1991</v>
      </c>
      <c r="G13888" t="s">
        <v>51</v>
      </c>
      <c r="H13888" t="str">
        <f t="shared" si="216"/>
        <v>Sam Vincent1991-92</v>
      </c>
    </row>
    <row r="13889" spans="1:8" x14ac:dyDescent="0.35">
      <c r="A13889" t="str">
        <f>VLOOKUP(salaries_1985to2020!B:B, player_information!A:U, 21, FALSE)</f>
        <v>Sam Vincent</v>
      </c>
      <c r="B13889" t="s">
        <v>2271</v>
      </c>
      <c r="C13889" s="4">
        <v>1510000</v>
      </c>
      <c r="D13889" t="s">
        <v>10</v>
      </c>
      <c r="E13889">
        <v>1993</v>
      </c>
      <c r="F13889">
        <v>1992</v>
      </c>
      <c r="G13889" t="s">
        <v>103</v>
      </c>
      <c r="H13889" t="str">
        <f t="shared" si="216"/>
        <v>Sam Vincent1992-93</v>
      </c>
    </row>
    <row r="13890" spans="1:8" x14ac:dyDescent="0.35">
      <c r="A13890" t="str">
        <f>VLOOKUP(salaries_1985to2020!B:B, player_information!A:U, 21, FALSE)</f>
        <v>Marcus Vinicius</v>
      </c>
      <c r="B13890" t="s">
        <v>2272</v>
      </c>
      <c r="C13890" s="4">
        <v>412718</v>
      </c>
      <c r="D13890" t="s">
        <v>37</v>
      </c>
      <c r="E13890">
        <v>2007</v>
      </c>
      <c r="F13890">
        <v>2006</v>
      </c>
      <c r="G13890" t="s">
        <v>124</v>
      </c>
      <c r="H13890" t="str">
        <f t="shared" si="216"/>
        <v>Marcus Vinicius2006-07</v>
      </c>
    </row>
    <row r="13891" spans="1:8" x14ac:dyDescent="0.35">
      <c r="A13891" t="str">
        <f>VLOOKUP(salaries_1985to2020!B:B, player_information!A:U, 21, FALSE)</f>
        <v>Marcus Vinicius</v>
      </c>
      <c r="B13891" t="s">
        <v>2272</v>
      </c>
      <c r="C13891" s="4">
        <v>687456</v>
      </c>
      <c r="D13891" t="s">
        <v>40</v>
      </c>
      <c r="E13891">
        <v>2008</v>
      </c>
      <c r="F13891">
        <v>2007</v>
      </c>
      <c r="G13891" t="s">
        <v>66</v>
      </c>
      <c r="H13891" t="str">
        <f t="shared" ref="H13891:H13954" si="217">_xlfn.CONCAT(A13891, D13891)</f>
        <v>Marcus Vinicius2007-08</v>
      </c>
    </row>
    <row r="13892" spans="1:8" x14ac:dyDescent="0.35">
      <c r="A13892" t="str">
        <f>VLOOKUP(salaries_1985to2020!B:B, player_information!A:U, 21, FALSE)</f>
        <v>Fred Vinson</v>
      </c>
      <c r="B13892" t="s">
        <v>2273</v>
      </c>
      <c r="C13892" s="4">
        <v>150000</v>
      </c>
      <c r="D13892" t="s">
        <v>13</v>
      </c>
      <c r="E13892">
        <v>1995</v>
      </c>
      <c r="F13892">
        <v>1994</v>
      </c>
      <c r="G13892" t="s">
        <v>39</v>
      </c>
      <c r="H13892" t="str">
        <f t="shared" si="217"/>
        <v>Fred Vinson1994-95</v>
      </c>
    </row>
    <row r="13893" spans="1:8" x14ac:dyDescent="0.35">
      <c r="A13893" t="str">
        <f>VLOOKUP(salaries_1985to2020!B:B, player_information!A:U, 21, FALSE)</f>
        <v>Fred Vinson</v>
      </c>
      <c r="B13893" t="s">
        <v>2273</v>
      </c>
      <c r="C13893" s="4">
        <v>485000</v>
      </c>
      <c r="D13893" t="s">
        <v>30</v>
      </c>
      <c r="E13893">
        <v>2000</v>
      </c>
      <c r="F13893">
        <v>1999</v>
      </c>
      <c r="G13893" t="s">
        <v>113</v>
      </c>
      <c r="H13893" t="str">
        <f t="shared" si="217"/>
        <v>Fred Vinson1999-00</v>
      </c>
    </row>
    <row r="13894" spans="1:8" x14ac:dyDescent="0.35">
      <c r="A13894" t="str">
        <f>VLOOKUP(salaries_1985to2020!B:B, player_information!A:U, 21, FALSE)</f>
        <v>Gary Voce</v>
      </c>
      <c r="B13894" t="s">
        <v>2274</v>
      </c>
      <c r="C13894" s="4">
        <v>100000</v>
      </c>
      <c r="D13894" t="s">
        <v>20</v>
      </c>
      <c r="E13894">
        <v>1989</v>
      </c>
      <c r="F13894">
        <v>1988</v>
      </c>
      <c r="G13894" t="s">
        <v>101</v>
      </c>
      <c r="H13894" t="str">
        <f t="shared" si="217"/>
        <v>Gary Voce1988-89</v>
      </c>
    </row>
    <row r="13895" spans="1:8" x14ac:dyDescent="0.35">
      <c r="A13895" t="str">
        <f>VLOOKUP(salaries_1985to2020!B:B, player_information!A:U, 21, FALSE)</f>
        <v>Alexander Volkov</v>
      </c>
      <c r="B13895" t="s">
        <v>2275</v>
      </c>
      <c r="C13895" s="4">
        <v>650000</v>
      </c>
      <c r="D13895" t="s">
        <v>7</v>
      </c>
      <c r="E13895">
        <v>1991</v>
      </c>
      <c r="F13895">
        <v>1990</v>
      </c>
      <c r="G13895" t="s">
        <v>39</v>
      </c>
      <c r="H13895" t="str">
        <f t="shared" si="217"/>
        <v>Alexander Volkov1990-91</v>
      </c>
    </row>
    <row r="13896" spans="1:8" x14ac:dyDescent="0.35">
      <c r="A13896" t="str">
        <f>VLOOKUP(salaries_1985to2020!B:B, player_information!A:U, 21, FALSE)</f>
        <v>Alexander Volkov</v>
      </c>
      <c r="B13896" t="s">
        <v>2275</v>
      </c>
      <c r="C13896" s="4">
        <v>675000</v>
      </c>
      <c r="D13896" t="s">
        <v>9</v>
      </c>
      <c r="E13896">
        <v>1992</v>
      </c>
      <c r="F13896">
        <v>1991</v>
      </c>
      <c r="G13896" t="s">
        <v>39</v>
      </c>
      <c r="H13896" t="str">
        <f t="shared" si="217"/>
        <v>Alexander Volkov1991-92</v>
      </c>
    </row>
    <row r="13897" spans="1:8" x14ac:dyDescent="0.35">
      <c r="A13897" t="str">
        <f>VLOOKUP(salaries_1985to2020!B:B, player_information!A:U, 21, FALSE)</f>
        <v>Noah Vonleh</v>
      </c>
      <c r="B13897" t="s">
        <v>2276</v>
      </c>
      <c r="C13897" s="4">
        <v>2524200</v>
      </c>
      <c r="D13897" t="s">
        <v>57</v>
      </c>
      <c r="E13897">
        <v>2015</v>
      </c>
      <c r="F13897">
        <v>2014</v>
      </c>
      <c r="G13897" t="s">
        <v>69</v>
      </c>
      <c r="H13897" t="str">
        <f t="shared" si="217"/>
        <v>Noah Vonleh2014-15</v>
      </c>
    </row>
    <row r="13898" spans="1:8" x14ac:dyDescent="0.35">
      <c r="A13898" t="str">
        <f>VLOOKUP(salaries_1985to2020!B:B, player_information!A:U, 21, FALSE)</f>
        <v>Noah Vonleh</v>
      </c>
      <c r="B13898" t="s">
        <v>2276</v>
      </c>
      <c r="C13898" s="4">
        <v>2637720</v>
      </c>
      <c r="D13898" t="s">
        <v>59</v>
      </c>
      <c r="E13898">
        <v>2016</v>
      </c>
      <c r="F13898">
        <v>2015</v>
      </c>
      <c r="G13898" t="s">
        <v>8</v>
      </c>
      <c r="H13898" t="str">
        <f t="shared" si="217"/>
        <v>Noah Vonleh2015-16</v>
      </c>
    </row>
    <row r="13899" spans="1:8" x14ac:dyDescent="0.35">
      <c r="A13899" t="str">
        <f>VLOOKUP(salaries_1985to2020!B:B, player_information!A:U, 21, FALSE)</f>
        <v>Noah Vonleh</v>
      </c>
      <c r="B13899" t="s">
        <v>2276</v>
      </c>
      <c r="C13899" s="4">
        <v>2751360</v>
      </c>
      <c r="D13899" t="s">
        <v>43</v>
      </c>
      <c r="E13899">
        <v>2017</v>
      </c>
      <c r="F13899">
        <v>2016</v>
      </c>
      <c r="G13899" t="s">
        <v>8</v>
      </c>
      <c r="H13899" t="str">
        <f t="shared" si="217"/>
        <v>Noah Vonleh2016-17</v>
      </c>
    </row>
    <row r="13900" spans="1:8" x14ac:dyDescent="0.35">
      <c r="A13900" t="str">
        <f>VLOOKUP(salaries_1985to2020!B:B, player_information!A:U, 21, FALSE)</f>
        <v>Noah Vonleh</v>
      </c>
      <c r="B13900" t="s">
        <v>2276</v>
      </c>
      <c r="C13900" s="4">
        <v>3505233</v>
      </c>
      <c r="D13900" t="s">
        <v>45</v>
      </c>
      <c r="E13900">
        <v>2018</v>
      </c>
      <c r="F13900">
        <v>2017</v>
      </c>
      <c r="G13900" t="s">
        <v>104</v>
      </c>
      <c r="H13900" t="str">
        <f t="shared" si="217"/>
        <v>Noah Vonleh2017-18</v>
      </c>
    </row>
    <row r="13901" spans="1:8" x14ac:dyDescent="0.35">
      <c r="A13901" t="s">
        <v>14039</v>
      </c>
      <c r="B13901" t="s">
        <v>2276</v>
      </c>
      <c r="C13901" s="4">
        <v>2000000</v>
      </c>
      <c r="D13901" t="s">
        <v>14975</v>
      </c>
      <c r="E13901">
        <v>2020</v>
      </c>
      <c r="F13901">
        <v>2019</v>
      </c>
      <c r="G13901" t="s">
        <v>22</v>
      </c>
      <c r="H13901" t="str">
        <f t="shared" si="217"/>
        <v>Noah Vonleh2019-20</v>
      </c>
    </row>
    <row r="13902" spans="1:8" x14ac:dyDescent="0.35">
      <c r="A13902" t="str">
        <f>VLOOKUP(salaries_1985to2020!B:B, player_information!A:U, 21, FALSE)</f>
        <v>Jake Voskuhl</v>
      </c>
      <c r="B13902" t="s">
        <v>2277</v>
      </c>
      <c r="C13902" s="4">
        <v>316969</v>
      </c>
      <c r="D13902" t="s">
        <v>26</v>
      </c>
      <c r="E13902">
        <v>2001</v>
      </c>
      <c r="F13902">
        <v>2000</v>
      </c>
      <c r="G13902" t="s">
        <v>104</v>
      </c>
      <c r="H13902" t="str">
        <f t="shared" si="217"/>
        <v>Jake Voskuhl2000-01</v>
      </c>
    </row>
    <row r="13903" spans="1:8" x14ac:dyDescent="0.35">
      <c r="A13903" t="str">
        <f>VLOOKUP(salaries_1985to2020!B:B, player_information!A:U, 21, FALSE)</f>
        <v>Jake Voskuhl</v>
      </c>
      <c r="B13903" t="s">
        <v>2277</v>
      </c>
      <c r="C13903" s="4">
        <v>465850</v>
      </c>
      <c r="D13903" t="s">
        <v>31</v>
      </c>
      <c r="E13903">
        <v>2002</v>
      </c>
      <c r="F13903">
        <v>2001</v>
      </c>
      <c r="G13903" t="s">
        <v>62</v>
      </c>
      <c r="H13903" t="str">
        <f t="shared" si="217"/>
        <v>Jake Voskuhl2001-02</v>
      </c>
    </row>
    <row r="13904" spans="1:8" x14ac:dyDescent="0.35">
      <c r="A13904" t="str">
        <f>VLOOKUP(salaries_1985to2020!B:B, player_information!A:U, 21, FALSE)</f>
        <v>Jake Voskuhl</v>
      </c>
      <c r="B13904" t="s">
        <v>2277</v>
      </c>
      <c r="C13904" s="4">
        <v>587435</v>
      </c>
      <c r="D13904" t="s">
        <v>32</v>
      </c>
      <c r="E13904">
        <v>2003</v>
      </c>
      <c r="F13904">
        <v>2002</v>
      </c>
      <c r="G13904" t="s">
        <v>62</v>
      </c>
      <c r="H13904" t="str">
        <f t="shared" si="217"/>
        <v>Jake Voskuhl2002-03</v>
      </c>
    </row>
    <row r="13905" spans="1:8" x14ac:dyDescent="0.35">
      <c r="A13905" t="str">
        <f>VLOOKUP(salaries_1985to2020!B:B, player_information!A:U, 21, FALSE)</f>
        <v>Jake Voskuhl</v>
      </c>
      <c r="B13905" t="s">
        <v>2277</v>
      </c>
      <c r="C13905" s="4">
        <v>1500000</v>
      </c>
      <c r="D13905" t="s">
        <v>34</v>
      </c>
      <c r="E13905">
        <v>2004</v>
      </c>
      <c r="F13905">
        <v>2003</v>
      </c>
      <c r="G13905" t="s">
        <v>62</v>
      </c>
      <c r="H13905" t="str">
        <f t="shared" si="217"/>
        <v>Jake Voskuhl2003-04</v>
      </c>
    </row>
    <row r="13906" spans="1:8" x14ac:dyDescent="0.35">
      <c r="A13906" t="str">
        <f>VLOOKUP(salaries_1985to2020!B:B, player_information!A:U, 21, FALSE)</f>
        <v>Jake Voskuhl</v>
      </c>
      <c r="B13906" t="s">
        <v>2277</v>
      </c>
      <c r="C13906" s="4">
        <v>1687500</v>
      </c>
      <c r="D13906" t="s">
        <v>35</v>
      </c>
      <c r="E13906">
        <v>2005</v>
      </c>
      <c r="F13906">
        <v>2004</v>
      </c>
      <c r="G13906" t="s">
        <v>62</v>
      </c>
      <c r="H13906" t="str">
        <f t="shared" si="217"/>
        <v>Jake Voskuhl2004-05</v>
      </c>
    </row>
    <row r="13907" spans="1:8" x14ac:dyDescent="0.35">
      <c r="A13907" t="str">
        <f>VLOOKUP(salaries_1985to2020!B:B, player_information!A:U, 21, FALSE)</f>
        <v>Jake Voskuhl</v>
      </c>
      <c r="B13907" t="s">
        <v>2277</v>
      </c>
      <c r="C13907" s="4">
        <v>1937500</v>
      </c>
      <c r="D13907" t="s">
        <v>36</v>
      </c>
      <c r="E13907">
        <v>2006</v>
      </c>
      <c r="F13907">
        <v>2005</v>
      </c>
      <c r="G13907" t="s">
        <v>78</v>
      </c>
      <c r="H13907" t="str">
        <f t="shared" si="217"/>
        <v>Jake Voskuhl2005-06</v>
      </c>
    </row>
    <row r="13908" spans="1:8" x14ac:dyDescent="0.35">
      <c r="A13908" t="str">
        <f>VLOOKUP(salaries_1985to2020!B:B, player_information!A:U, 21, FALSE)</f>
        <v>Jake Voskuhl</v>
      </c>
      <c r="B13908" t="s">
        <v>2277</v>
      </c>
      <c r="C13908" s="4">
        <v>2000000</v>
      </c>
      <c r="D13908" t="s">
        <v>37</v>
      </c>
      <c r="E13908">
        <v>2007</v>
      </c>
      <c r="F13908">
        <v>2006</v>
      </c>
      <c r="G13908" t="s">
        <v>78</v>
      </c>
      <c r="H13908" t="str">
        <f t="shared" si="217"/>
        <v>Jake Voskuhl2006-07</v>
      </c>
    </row>
    <row r="13909" spans="1:8" x14ac:dyDescent="0.35">
      <c r="A13909" t="str">
        <f>VLOOKUP(salaries_1985to2020!B:B, player_information!A:U, 21, FALSE)</f>
        <v>Jake Voskuhl</v>
      </c>
      <c r="B13909" t="s">
        <v>2277</v>
      </c>
      <c r="C13909" s="4">
        <v>3000000</v>
      </c>
      <c r="D13909" t="s">
        <v>40</v>
      </c>
      <c r="E13909">
        <v>2008</v>
      </c>
      <c r="F13909">
        <v>2007</v>
      </c>
      <c r="G13909" t="s">
        <v>103</v>
      </c>
      <c r="H13909" t="str">
        <f t="shared" si="217"/>
        <v>Jake Voskuhl2007-08</v>
      </c>
    </row>
    <row r="13910" spans="1:8" x14ac:dyDescent="0.35">
      <c r="A13910" t="str">
        <f>VLOOKUP(salaries_1985to2020!B:B, player_information!A:U, 21, FALSE)</f>
        <v>Jake Voskuhl</v>
      </c>
      <c r="B13910" t="s">
        <v>2277</v>
      </c>
      <c r="C13910" s="4">
        <v>826153</v>
      </c>
      <c r="D13910" t="s">
        <v>48</v>
      </c>
      <c r="E13910">
        <v>2009</v>
      </c>
      <c r="F13910">
        <v>2008</v>
      </c>
      <c r="G13910" t="s">
        <v>55</v>
      </c>
      <c r="H13910" t="str">
        <f t="shared" si="217"/>
        <v>Jake Voskuhl2008-09</v>
      </c>
    </row>
    <row r="13911" spans="1:8" x14ac:dyDescent="0.35">
      <c r="A13911" t="str">
        <f>VLOOKUP(salaries_1985to2020!B:B, player_information!A:U, 21, FALSE)</f>
        <v>Danny Vranes</v>
      </c>
      <c r="B13911" t="s">
        <v>2278</v>
      </c>
      <c r="C13911" s="4">
        <v>392000</v>
      </c>
      <c r="D13911" t="s">
        <v>16</v>
      </c>
      <c r="E13911">
        <v>1985</v>
      </c>
      <c r="F13911">
        <v>1984</v>
      </c>
      <c r="G13911" t="s">
        <v>113</v>
      </c>
      <c r="H13911" t="str">
        <f t="shared" si="217"/>
        <v>Danny Vranes1984-85</v>
      </c>
    </row>
    <row r="13912" spans="1:8" x14ac:dyDescent="0.35">
      <c r="A13912" t="str">
        <f>VLOOKUP(salaries_1985to2020!B:B, player_information!A:U, 21, FALSE)</f>
        <v>Danny Vranes</v>
      </c>
      <c r="B13912" t="s">
        <v>2278</v>
      </c>
      <c r="C13912" s="4">
        <v>400000</v>
      </c>
      <c r="D13912" t="s">
        <v>18</v>
      </c>
      <c r="E13912">
        <v>1986</v>
      </c>
      <c r="F13912">
        <v>1985</v>
      </c>
      <c r="G13912" t="s">
        <v>113</v>
      </c>
      <c r="H13912" t="str">
        <f t="shared" si="217"/>
        <v>Danny Vranes1985-86</v>
      </c>
    </row>
    <row r="13913" spans="1:8" x14ac:dyDescent="0.35">
      <c r="A13913" t="str">
        <f>VLOOKUP(salaries_1985to2020!B:B, player_information!A:U, 21, FALSE)</f>
        <v>Danny Vranes</v>
      </c>
      <c r="B13913" t="s">
        <v>2278</v>
      </c>
      <c r="C13913" s="4">
        <v>500000</v>
      </c>
      <c r="D13913" t="s">
        <v>181</v>
      </c>
      <c r="E13913">
        <v>1987</v>
      </c>
      <c r="F13913">
        <v>1986</v>
      </c>
      <c r="G13913" t="s">
        <v>92</v>
      </c>
      <c r="H13913" t="str">
        <f t="shared" si="217"/>
        <v>Danny Vranes1986-87</v>
      </c>
    </row>
    <row r="13914" spans="1:8" x14ac:dyDescent="0.35">
      <c r="A13914" t="str">
        <f>VLOOKUP(salaries_1985to2020!B:B, player_information!A:U, 21, FALSE)</f>
        <v>Danny Vranes</v>
      </c>
      <c r="B13914" t="s">
        <v>2278</v>
      </c>
      <c r="C13914" s="4">
        <v>517000</v>
      </c>
      <c r="D13914" t="s">
        <v>19</v>
      </c>
      <c r="E13914">
        <v>1988</v>
      </c>
      <c r="F13914">
        <v>1987</v>
      </c>
      <c r="G13914" t="s">
        <v>92</v>
      </c>
      <c r="H13914" t="str">
        <f t="shared" si="217"/>
        <v>Danny Vranes1987-88</v>
      </c>
    </row>
    <row r="13915" spans="1:8" x14ac:dyDescent="0.35">
      <c r="A13915" t="str">
        <f>VLOOKUP(salaries_1985to2020!B:B, player_information!A:U, 21, FALSE)</f>
        <v>Slavko Vranes</v>
      </c>
      <c r="B13915" t="s">
        <v>2279</v>
      </c>
      <c r="C13915" s="4">
        <v>129768</v>
      </c>
      <c r="D13915" t="s">
        <v>34</v>
      </c>
      <c r="E13915">
        <v>2004</v>
      </c>
      <c r="F13915">
        <v>2003</v>
      </c>
      <c r="G13915" t="s">
        <v>58</v>
      </c>
      <c r="H13915" t="str">
        <f t="shared" si="217"/>
        <v>Slavko Vranes2003-04</v>
      </c>
    </row>
    <row r="13916" spans="1:8" x14ac:dyDescent="0.35">
      <c r="A13916" t="str">
        <f>VLOOKUP(salaries_1985to2020!B:B, player_information!A:U, 21, FALSE)</f>
        <v>Stojko Vrankovic</v>
      </c>
      <c r="B13916" t="s">
        <v>2280</v>
      </c>
      <c r="C13916" s="4">
        <v>222000</v>
      </c>
      <c r="D13916" t="s">
        <v>7</v>
      </c>
      <c r="E13916">
        <v>1991</v>
      </c>
      <c r="F13916">
        <v>1990</v>
      </c>
      <c r="G13916" t="s">
        <v>11</v>
      </c>
      <c r="H13916" t="str">
        <f t="shared" si="217"/>
        <v>Stojko Vrankovic1990-91</v>
      </c>
    </row>
    <row r="13917" spans="1:8" x14ac:dyDescent="0.35">
      <c r="A13917" t="str">
        <f>VLOOKUP(salaries_1985to2020!B:B, player_information!A:U, 21, FALSE)</f>
        <v>Stojko Vrankovic</v>
      </c>
      <c r="B13917" t="s">
        <v>2280</v>
      </c>
      <c r="C13917" s="4">
        <v>665000</v>
      </c>
      <c r="D13917" t="s">
        <v>9</v>
      </c>
      <c r="E13917">
        <v>1992</v>
      </c>
      <c r="F13917">
        <v>1991</v>
      </c>
      <c r="G13917" t="s">
        <v>11</v>
      </c>
      <c r="H13917" t="str">
        <f t="shared" si="217"/>
        <v>Stojko Vrankovic1991-92</v>
      </c>
    </row>
    <row r="13918" spans="1:8" x14ac:dyDescent="0.35">
      <c r="A13918" t="str">
        <f>VLOOKUP(salaries_1985to2020!B:B, player_information!A:U, 21, FALSE)</f>
        <v>Stojko Vrankovic</v>
      </c>
      <c r="B13918" t="s">
        <v>2280</v>
      </c>
      <c r="C13918" s="4">
        <v>831000</v>
      </c>
      <c r="D13918" t="s">
        <v>10</v>
      </c>
      <c r="E13918">
        <v>1993</v>
      </c>
      <c r="F13918">
        <v>1992</v>
      </c>
      <c r="G13918" t="s">
        <v>11</v>
      </c>
      <c r="H13918" t="str">
        <f t="shared" si="217"/>
        <v>Stojko Vrankovic1992-93</v>
      </c>
    </row>
    <row r="13919" spans="1:8" x14ac:dyDescent="0.35">
      <c r="A13919" t="str">
        <f>VLOOKUP(salaries_1985to2020!B:B, player_information!A:U, 21, FALSE)</f>
        <v>Stojko Vrankovic</v>
      </c>
      <c r="B13919" t="s">
        <v>2280</v>
      </c>
      <c r="C13919" s="4">
        <v>831000</v>
      </c>
      <c r="D13919" t="s">
        <v>12</v>
      </c>
      <c r="E13919">
        <v>1994</v>
      </c>
      <c r="F13919">
        <v>1993</v>
      </c>
      <c r="G13919" t="s">
        <v>11</v>
      </c>
      <c r="H13919" t="str">
        <f t="shared" si="217"/>
        <v>Stojko Vrankovic1993-94</v>
      </c>
    </row>
    <row r="13920" spans="1:8" x14ac:dyDescent="0.35">
      <c r="A13920" t="str">
        <f>VLOOKUP(salaries_1985to2020!B:B, player_information!A:U, 21, FALSE)</f>
        <v>Stojko Vrankovic</v>
      </c>
      <c r="B13920" t="s">
        <v>2280</v>
      </c>
      <c r="C13920" s="4">
        <v>831000</v>
      </c>
      <c r="D13920" t="s">
        <v>13</v>
      </c>
      <c r="E13920">
        <v>1995</v>
      </c>
      <c r="F13920">
        <v>1994</v>
      </c>
      <c r="G13920" t="s">
        <v>11</v>
      </c>
      <c r="H13920" t="str">
        <f t="shared" si="217"/>
        <v>Stojko Vrankovic1994-95</v>
      </c>
    </row>
    <row r="13921" spans="1:8" x14ac:dyDescent="0.35">
      <c r="A13921" t="str">
        <f>VLOOKUP(salaries_1985to2020!B:B, player_information!A:U, 21, FALSE)</f>
        <v>Stojko Vrankovic</v>
      </c>
      <c r="B13921" t="s">
        <v>2280</v>
      </c>
      <c r="C13921" s="4">
        <v>2900000</v>
      </c>
      <c r="D13921" t="s">
        <v>24</v>
      </c>
      <c r="E13921">
        <v>1997</v>
      </c>
      <c r="F13921">
        <v>1996</v>
      </c>
      <c r="G13921" t="s">
        <v>81</v>
      </c>
      <c r="H13921" t="str">
        <f t="shared" si="217"/>
        <v>Stojko Vrankovic1996-97</v>
      </c>
    </row>
    <row r="13922" spans="1:8" x14ac:dyDescent="0.35">
      <c r="A13922" t="str">
        <f>VLOOKUP(salaries_1985to2020!B:B, player_information!A:U, 21, FALSE)</f>
        <v>Stojko Vrankovic</v>
      </c>
      <c r="B13922" t="s">
        <v>2280</v>
      </c>
      <c r="C13922" s="4">
        <v>3580000</v>
      </c>
      <c r="D13922" t="s">
        <v>25</v>
      </c>
      <c r="E13922">
        <v>1998</v>
      </c>
      <c r="F13922">
        <v>1997</v>
      </c>
      <c r="G13922" t="s">
        <v>49</v>
      </c>
      <c r="H13922" t="str">
        <f t="shared" si="217"/>
        <v>Stojko Vrankovic1997-98</v>
      </c>
    </row>
    <row r="13923" spans="1:8" x14ac:dyDescent="0.35">
      <c r="A13923" t="str">
        <f>VLOOKUP(salaries_1985to2020!B:B, player_information!A:U, 21, FALSE)</f>
        <v>Stojko Vrankovic</v>
      </c>
      <c r="B13923" t="s">
        <v>2280</v>
      </c>
      <c r="C13923" s="4">
        <v>4060000</v>
      </c>
      <c r="D13923" t="s">
        <v>29</v>
      </c>
      <c r="E13923">
        <v>1999</v>
      </c>
      <c r="F13923">
        <v>1998</v>
      </c>
      <c r="G13923" t="s">
        <v>49</v>
      </c>
      <c r="H13923" t="str">
        <f t="shared" si="217"/>
        <v>Stojko Vrankovic1998-99</v>
      </c>
    </row>
    <row r="13924" spans="1:8" x14ac:dyDescent="0.35">
      <c r="A13924" t="str">
        <f>VLOOKUP(salaries_1985to2020!B:B, player_information!A:U, 21, FALSE)</f>
        <v>Jackson Vroman</v>
      </c>
      <c r="B13924" t="s">
        <v>2281</v>
      </c>
      <c r="C13924" s="4">
        <v>385277</v>
      </c>
      <c r="D13924" t="s">
        <v>35</v>
      </c>
      <c r="E13924">
        <v>2005</v>
      </c>
      <c r="F13924">
        <v>2004</v>
      </c>
      <c r="G13924" t="s">
        <v>62</v>
      </c>
      <c r="H13924" t="str">
        <f t="shared" si="217"/>
        <v>Jackson Vroman2004-05</v>
      </c>
    </row>
    <row r="13925" spans="1:8" x14ac:dyDescent="0.35">
      <c r="A13925" t="str">
        <f>VLOOKUP(salaries_1985to2020!B:B, player_information!A:U, 21, FALSE)</f>
        <v>Jackson Vroman</v>
      </c>
      <c r="B13925" t="s">
        <v>2281</v>
      </c>
      <c r="C13925" s="4">
        <v>682051</v>
      </c>
      <c r="D13925" t="s">
        <v>36</v>
      </c>
      <c r="E13925">
        <v>2006</v>
      </c>
      <c r="F13925">
        <v>2005</v>
      </c>
      <c r="G13925" t="s">
        <v>124</v>
      </c>
      <c r="H13925" t="str">
        <f t="shared" si="217"/>
        <v>Jackson Vroman2005-06</v>
      </c>
    </row>
    <row r="13926" spans="1:8" x14ac:dyDescent="0.35">
      <c r="A13926" t="str">
        <f>VLOOKUP(salaries_1985to2020!B:B, player_information!A:U, 21, FALSE)</f>
        <v>Nikola Vucevic</v>
      </c>
      <c r="B13926" t="s">
        <v>2282</v>
      </c>
      <c r="C13926" s="4">
        <v>1645400</v>
      </c>
      <c r="D13926" t="s">
        <v>77</v>
      </c>
      <c r="E13926">
        <v>2012</v>
      </c>
      <c r="F13926">
        <v>2011</v>
      </c>
      <c r="G13926" t="s">
        <v>92</v>
      </c>
      <c r="H13926" t="str">
        <f t="shared" si="217"/>
        <v>Nikola Vucevic2011-12</v>
      </c>
    </row>
    <row r="13927" spans="1:8" x14ac:dyDescent="0.35">
      <c r="A13927" t="str">
        <f>VLOOKUP(salaries_1985to2020!B:B, player_information!A:U, 21, FALSE)</f>
        <v>Nikola Vucevic</v>
      </c>
      <c r="B13927" t="s">
        <v>2282</v>
      </c>
      <c r="C13927" s="4">
        <v>1768800</v>
      </c>
      <c r="D13927" t="s">
        <v>54</v>
      </c>
      <c r="E13927">
        <v>2013</v>
      </c>
      <c r="F13927">
        <v>2012</v>
      </c>
      <c r="G13927" t="s">
        <v>51</v>
      </c>
      <c r="H13927" t="str">
        <f t="shared" si="217"/>
        <v>Nikola Vucevic2012-13</v>
      </c>
    </row>
    <row r="13928" spans="1:8" x14ac:dyDescent="0.35">
      <c r="A13928" t="str">
        <f>VLOOKUP(salaries_1985to2020!B:B, player_information!A:U, 21, FALSE)</f>
        <v>Nikola Vucevic</v>
      </c>
      <c r="B13928" t="s">
        <v>2282</v>
      </c>
      <c r="C13928" s="4">
        <v>1793520</v>
      </c>
      <c r="D13928" t="s">
        <v>56</v>
      </c>
      <c r="E13928">
        <v>2014</v>
      </c>
      <c r="F13928">
        <v>2013</v>
      </c>
      <c r="G13928" t="s">
        <v>51</v>
      </c>
      <c r="H13928" t="str">
        <f t="shared" si="217"/>
        <v>Nikola Vucevic2013-14</v>
      </c>
    </row>
    <row r="13929" spans="1:8" x14ac:dyDescent="0.35">
      <c r="A13929" t="str">
        <f>VLOOKUP(salaries_1985to2020!B:B, player_information!A:U, 21, FALSE)</f>
        <v>Nikola Vucevic</v>
      </c>
      <c r="B13929" t="s">
        <v>2282</v>
      </c>
      <c r="C13929" s="4">
        <v>2751260</v>
      </c>
      <c r="D13929" t="s">
        <v>57</v>
      </c>
      <c r="E13929">
        <v>2015</v>
      </c>
      <c r="F13929">
        <v>2014</v>
      </c>
      <c r="G13929" t="s">
        <v>51</v>
      </c>
      <c r="H13929" t="str">
        <f t="shared" si="217"/>
        <v>Nikola Vucevic2014-15</v>
      </c>
    </row>
    <row r="13930" spans="1:8" x14ac:dyDescent="0.35">
      <c r="A13930" t="str">
        <f>VLOOKUP(salaries_1985to2020!B:B, player_information!A:U, 21, FALSE)</f>
        <v>Nikola Vucevic</v>
      </c>
      <c r="B13930" t="s">
        <v>2282</v>
      </c>
      <c r="C13930" s="4">
        <v>11250000</v>
      </c>
      <c r="D13930" t="s">
        <v>59</v>
      </c>
      <c r="E13930">
        <v>2016</v>
      </c>
      <c r="F13930">
        <v>2015</v>
      </c>
      <c r="G13930" t="s">
        <v>51</v>
      </c>
      <c r="H13930" t="str">
        <f t="shared" si="217"/>
        <v>Nikola Vucevic2015-16</v>
      </c>
    </row>
    <row r="13931" spans="1:8" x14ac:dyDescent="0.35">
      <c r="A13931" t="str">
        <f>VLOOKUP(salaries_1985to2020!B:B, player_information!A:U, 21, FALSE)</f>
        <v>Nikola Vucevic</v>
      </c>
      <c r="B13931" t="s">
        <v>2282</v>
      </c>
      <c r="C13931" s="4">
        <v>11750000</v>
      </c>
      <c r="D13931" t="s">
        <v>43</v>
      </c>
      <c r="E13931">
        <v>2017</v>
      </c>
      <c r="F13931">
        <v>2016</v>
      </c>
      <c r="G13931" t="s">
        <v>51</v>
      </c>
      <c r="H13931" t="str">
        <f t="shared" si="217"/>
        <v>Nikola Vucevic2016-17</v>
      </c>
    </row>
    <row r="13932" spans="1:8" x14ac:dyDescent="0.35">
      <c r="A13932" t="str">
        <f>VLOOKUP(salaries_1985to2020!B:B, player_information!A:U, 21, FALSE)</f>
        <v>Nikola Vucevic</v>
      </c>
      <c r="B13932" t="s">
        <v>2282</v>
      </c>
      <c r="C13932" s="4">
        <v>12250000</v>
      </c>
      <c r="D13932" t="s">
        <v>45</v>
      </c>
      <c r="E13932">
        <v>2018</v>
      </c>
      <c r="F13932">
        <v>2017</v>
      </c>
      <c r="G13932" t="s">
        <v>51</v>
      </c>
      <c r="H13932" t="str">
        <f t="shared" si="217"/>
        <v>Nikola Vucevic2017-18</v>
      </c>
    </row>
    <row r="13933" spans="1:8" x14ac:dyDescent="0.35">
      <c r="A13933" t="s">
        <v>14054</v>
      </c>
      <c r="B13933" t="s">
        <v>2282</v>
      </c>
      <c r="C13933" s="4">
        <v>12750000</v>
      </c>
      <c r="D13933" t="s">
        <v>14974</v>
      </c>
      <c r="E13933">
        <v>2019</v>
      </c>
      <c r="F13933">
        <v>2018</v>
      </c>
      <c r="G13933" t="s">
        <v>51</v>
      </c>
      <c r="H13933" t="str">
        <f t="shared" si="217"/>
        <v>Nikola Vucevic2018-19</v>
      </c>
    </row>
    <row r="13934" spans="1:8" x14ac:dyDescent="0.35">
      <c r="A13934" t="s">
        <v>14976</v>
      </c>
      <c r="B13934" t="s">
        <v>2282</v>
      </c>
      <c r="C13934" s="4">
        <v>28000000</v>
      </c>
      <c r="D13934" t="s">
        <v>14975</v>
      </c>
      <c r="E13934">
        <v>2020</v>
      </c>
      <c r="F13934">
        <v>2019</v>
      </c>
      <c r="G13934" t="s">
        <v>51</v>
      </c>
      <c r="H13934" t="str">
        <f t="shared" si="217"/>
        <v>Nikola VuÄeviÄ‡2019-20</v>
      </c>
    </row>
    <row r="13935" spans="1:8" x14ac:dyDescent="0.35">
      <c r="A13935" t="str">
        <f>VLOOKUP(salaries_1985to2020!B:B, player_information!A:U, 21, FALSE)</f>
        <v>Sasha Vujacic</v>
      </c>
      <c r="B13935" t="s">
        <v>2283</v>
      </c>
      <c r="C13935" s="4">
        <v>846840</v>
      </c>
      <c r="D13935" t="s">
        <v>35</v>
      </c>
      <c r="E13935">
        <v>2005</v>
      </c>
      <c r="F13935">
        <v>2004</v>
      </c>
      <c r="G13935" t="s">
        <v>17</v>
      </c>
      <c r="H13935" t="str">
        <f t="shared" si="217"/>
        <v>Sasha Vujacic2004-05</v>
      </c>
    </row>
    <row r="13936" spans="1:8" x14ac:dyDescent="0.35">
      <c r="A13936" t="str">
        <f>VLOOKUP(salaries_1985to2020!B:B, player_information!A:U, 21, FALSE)</f>
        <v>Sasha Vujacic</v>
      </c>
      <c r="B13936" t="s">
        <v>2283</v>
      </c>
      <c r="C13936" s="4">
        <v>910440</v>
      </c>
      <c r="D13936" t="s">
        <v>36</v>
      </c>
      <c r="E13936">
        <v>2006</v>
      </c>
      <c r="F13936">
        <v>2005</v>
      </c>
      <c r="G13936" t="s">
        <v>17</v>
      </c>
      <c r="H13936" t="str">
        <f t="shared" si="217"/>
        <v>Sasha Vujacic2005-06</v>
      </c>
    </row>
    <row r="13937" spans="1:8" x14ac:dyDescent="0.35">
      <c r="A13937" t="str">
        <f>VLOOKUP(salaries_1985to2020!B:B, player_information!A:U, 21, FALSE)</f>
        <v>Sasha Vujacic</v>
      </c>
      <c r="B13937" t="s">
        <v>2283</v>
      </c>
      <c r="C13937" s="4">
        <v>973920</v>
      </c>
      <c r="D13937" t="s">
        <v>37</v>
      </c>
      <c r="E13937">
        <v>2007</v>
      </c>
      <c r="F13937">
        <v>2006</v>
      </c>
      <c r="G13937" t="s">
        <v>17</v>
      </c>
      <c r="H13937" t="str">
        <f t="shared" si="217"/>
        <v>Sasha Vujacic2006-07</v>
      </c>
    </row>
    <row r="13938" spans="1:8" x14ac:dyDescent="0.35">
      <c r="A13938" t="str">
        <f>VLOOKUP(salaries_1985to2020!B:B, player_information!A:U, 21, FALSE)</f>
        <v>Sasha Vujacic</v>
      </c>
      <c r="B13938" t="s">
        <v>2283</v>
      </c>
      <c r="C13938" s="4">
        <v>1756951</v>
      </c>
      <c r="D13938" t="s">
        <v>40</v>
      </c>
      <c r="E13938">
        <v>2008</v>
      </c>
      <c r="F13938">
        <v>2007</v>
      </c>
      <c r="G13938" t="s">
        <v>17</v>
      </c>
      <c r="H13938" t="str">
        <f t="shared" si="217"/>
        <v>Sasha Vujacic2007-08</v>
      </c>
    </row>
    <row r="13939" spans="1:8" x14ac:dyDescent="0.35">
      <c r="A13939" t="str">
        <f>VLOOKUP(salaries_1985to2020!B:B, player_information!A:U, 21, FALSE)</f>
        <v>Sasha Vujacic</v>
      </c>
      <c r="B13939" t="s">
        <v>2283</v>
      </c>
      <c r="C13939" s="4">
        <v>4524887</v>
      </c>
      <c r="D13939" t="s">
        <v>48</v>
      </c>
      <c r="E13939">
        <v>2009</v>
      </c>
      <c r="F13939">
        <v>2008</v>
      </c>
      <c r="G13939" t="s">
        <v>17</v>
      </c>
      <c r="H13939" t="str">
        <f t="shared" si="217"/>
        <v>Sasha Vujacic2008-09</v>
      </c>
    </row>
    <row r="13940" spans="1:8" x14ac:dyDescent="0.35">
      <c r="A13940" t="str">
        <f>VLOOKUP(salaries_1985to2020!B:B, player_information!A:U, 21, FALSE)</f>
        <v>Sasha Vujacic</v>
      </c>
      <c r="B13940" t="s">
        <v>2283</v>
      </c>
      <c r="C13940" s="4">
        <v>5000000</v>
      </c>
      <c r="D13940" t="s">
        <v>41</v>
      </c>
      <c r="E13940">
        <v>2010</v>
      </c>
      <c r="F13940">
        <v>2009</v>
      </c>
      <c r="G13940" t="s">
        <v>17</v>
      </c>
      <c r="H13940" t="str">
        <f t="shared" si="217"/>
        <v>Sasha Vujacic2009-10</v>
      </c>
    </row>
    <row r="13941" spans="1:8" x14ac:dyDescent="0.35">
      <c r="A13941" t="str">
        <f>VLOOKUP(salaries_1985to2020!B:B, player_information!A:U, 21, FALSE)</f>
        <v>Sasha Vujacic</v>
      </c>
      <c r="B13941" t="s">
        <v>2283</v>
      </c>
      <c r="C13941" s="4">
        <v>5475113</v>
      </c>
      <c r="D13941" t="s">
        <v>75</v>
      </c>
      <c r="E13941">
        <v>2011</v>
      </c>
      <c r="F13941">
        <v>2010</v>
      </c>
      <c r="G13941" t="s">
        <v>64</v>
      </c>
      <c r="H13941" t="str">
        <f t="shared" si="217"/>
        <v>Sasha Vujacic2010-11</v>
      </c>
    </row>
    <row r="13942" spans="1:8" x14ac:dyDescent="0.35">
      <c r="A13942" t="str">
        <f>VLOOKUP(salaries_1985to2020!B:B, player_information!A:U, 21, FALSE)</f>
        <v>Sasha Vujacic</v>
      </c>
      <c r="B13942" t="s">
        <v>2283</v>
      </c>
      <c r="C13942" s="4">
        <v>1356146</v>
      </c>
      <c r="D13942" t="s">
        <v>59</v>
      </c>
      <c r="E13942">
        <v>2016</v>
      </c>
      <c r="F13942">
        <v>2015</v>
      </c>
      <c r="G13942" t="s">
        <v>58</v>
      </c>
      <c r="H13942" t="str">
        <f t="shared" si="217"/>
        <v>Sasha Vujacic2015-16</v>
      </c>
    </row>
    <row r="13943" spans="1:8" x14ac:dyDescent="0.35">
      <c r="A13943" t="str">
        <f>VLOOKUP(salaries_1985to2020!B:B, player_information!A:U, 21, FALSE)</f>
        <v>Sasha Vujacic</v>
      </c>
      <c r="B13943" t="s">
        <v>2283</v>
      </c>
      <c r="C13943" s="4">
        <v>1410598</v>
      </c>
      <c r="D13943" t="s">
        <v>43</v>
      </c>
      <c r="E13943">
        <v>2017</v>
      </c>
      <c r="F13943">
        <v>2016</v>
      </c>
      <c r="G13943" t="s">
        <v>58</v>
      </c>
      <c r="H13943" t="str">
        <f t="shared" si="217"/>
        <v>Sasha Vujacic2016-17</v>
      </c>
    </row>
    <row r="13944" spans="1:8" x14ac:dyDescent="0.35">
      <c r="A13944" t="s">
        <v>15076</v>
      </c>
      <c r="B13944" t="s">
        <v>15161</v>
      </c>
      <c r="C13944" s="4">
        <v>375000</v>
      </c>
      <c r="D13944" t="s">
        <v>14975</v>
      </c>
      <c r="E13944">
        <v>2020</v>
      </c>
      <c r="F13944">
        <v>2019</v>
      </c>
      <c r="G13944" t="s">
        <v>101</v>
      </c>
      <c r="H13944" t="str">
        <f t="shared" si="217"/>
        <v>Dean Wade2019-20</v>
      </c>
    </row>
    <row r="13945" spans="1:8" x14ac:dyDescent="0.35">
      <c r="A13945" t="str">
        <f>VLOOKUP(salaries_1985to2020!B:B, player_information!A:U, 21, FALSE)</f>
        <v>Dwyane Wade</v>
      </c>
      <c r="B13945" t="s">
        <v>2284</v>
      </c>
      <c r="C13945" s="4">
        <v>2636400</v>
      </c>
      <c r="D13945" t="s">
        <v>34</v>
      </c>
      <c r="E13945">
        <v>2004</v>
      </c>
      <c r="F13945">
        <v>2003</v>
      </c>
      <c r="G13945" t="s">
        <v>73</v>
      </c>
      <c r="H13945" t="str">
        <f t="shared" si="217"/>
        <v>Dwyane Wade2003-04</v>
      </c>
    </row>
    <row r="13946" spans="1:8" x14ac:dyDescent="0.35">
      <c r="A13946" t="str">
        <f>VLOOKUP(salaries_1985to2020!B:B, player_information!A:U, 21, FALSE)</f>
        <v>Dwyane Wade</v>
      </c>
      <c r="B13946" t="s">
        <v>2284</v>
      </c>
      <c r="C13946" s="4">
        <v>2834160</v>
      </c>
      <c r="D13946" t="s">
        <v>35</v>
      </c>
      <c r="E13946">
        <v>2005</v>
      </c>
      <c r="F13946">
        <v>2004</v>
      </c>
      <c r="G13946" t="s">
        <v>73</v>
      </c>
      <c r="H13946" t="str">
        <f t="shared" si="217"/>
        <v>Dwyane Wade2004-05</v>
      </c>
    </row>
    <row r="13947" spans="1:8" x14ac:dyDescent="0.35">
      <c r="A13947" t="str">
        <f>VLOOKUP(salaries_1985to2020!B:B, player_information!A:U, 21, FALSE)</f>
        <v>Dwyane Wade</v>
      </c>
      <c r="B13947" t="s">
        <v>2284</v>
      </c>
      <c r="C13947" s="4">
        <v>3031920</v>
      </c>
      <c r="D13947" t="s">
        <v>36</v>
      </c>
      <c r="E13947">
        <v>2006</v>
      </c>
      <c r="F13947">
        <v>2005</v>
      </c>
      <c r="G13947" t="s">
        <v>73</v>
      </c>
      <c r="H13947" t="str">
        <f t="shared" si="217"/>
        <v>Dwyane Wade2005-06</v>
      </c>
    </row>
    <row r="13948" spans="1:8" x14ac:dyDescent="0.35">
      <c r="A13948" t="str">
        <f>VLOOKUP(salaries_1985to2020!B:B, player_information!A:U, 21, FALSE)</f>
        <v>Dwyane Wade</v>
      </c>
      <c r="B13948" t="s">
        <v>2284</v>
      </c>
      <c r="C13948" s="4">
        <v>3841443</v>
      </c>
      <c r="D13948" t="s">
        <v>37</v>
      </c>
      <c r="E13948">
        <v>2007</v>
      </c>
      <c r="F13948">
        <v>2006</v>
      </c>
      <c r="G13948" t="s">
        <v>73</v>
      </c>
      <c r="H13948" t="str">
        <f t="shared" si="217"/>
        <v>Dwyane Wade2006-07</v>
      </c>
    </row>
    <row r="13949" spans="1:8" x14ac:dyDescent="0.35">
      <c r="A13949" t="str">
        <f>VLOOKUP(salaries_1985to2020!B:B, player_information!A:U, 21, FALSE)</f>
        <v>Dwyane Wade</v>
      </c>
      <c r="B13949" t="s">
        <v>2284</v>
      </c>
      <c r="C13949" s="4">
        <v>13041250</v>
      </c>
      <c r="D13949" t="s">
        <v>40</v>
      </c>
      <c r="E13949">
        <v>2008</v>
      </c>
      <c r="F13949">
        <v>2007</v>
      </c>
      <c r="G13949" t="s">
        <v>73</v>
      </c>
      <c r="H13949" t="str">
        <f t="shared" si="217"/>
        <v>Dwyane Wade2007-08</v>
      </c>
    </row>
    <row r="13950" spans="1:8" x14ac:dyDescent="0.35">
      <c r="A13950" t="str">
        <f>VLOOKUP(salaries_1985to2020!B:B, player_information!A:U, 21, FALSE)</f>
        <v>Dwyane Wade</v>
      </c>
      <c r="B13950" t="s">
        <v>2284</v>
      </c>
      <c r="C13950" s="4">
        <v>14410581</v>
      </c>
      <c r="D13950" t="s">
        <v>48</v>
      </c>
      <c r="E13950">
        <v>2009</v>
      </c>
      <c r="F13950">
        <v>2008</v>
      </c>
      <c r="G13950" t="s">
        <v>73</v>
      </c>
      <c r="H13950" t="str">
        <f t="shared" si="217"/>
        <v>Dwyane Wade2008-09</v>
      </c>
    </row>
    <row r="13951" spans="1:8" x14ac:dyDescent="0.35">
      <c r="A13951" t="str">
        <f>VLOOKUP(salaries_1985to2020!B:B, player_information!A:U, 21, FALSE)</f>
        <v>Dwyane Wade</v>
      </c>
      <c r="B13951" t="s">
        <v>2284</v>
      </c>
      <c r="C13951" s="4">
        <v>15779912</v>
      </c>
      <c r="D13951" t="s">
        <v>41</v>
      </c>
      <c r="E13951">
        <v>2010</v>
      </c>
      <c r="F13951">
        <v>2009</v>
      </c>
      <c r="G13951" t="s">
        <v>73</v>
      </c>
      <c r="H13951" t="str">
        <f t="shared" si="217"/>
        <v>Dwyane Wade2009-10</v>
      </c>
    </row>
    <row r="13952" spans="1:8" x14ac:dyDescent="0.35">
      <c r="A13952" t="str">
        <f>VLOOKUP(salaries_1985to2020!B:B, player_information!A:U, 21, FALSE)</f>
        <v>Dwyane Wade</v>
      </c>
      <c r="B13952" t="s">
        <v>2284</v>
      </c>
      <c r="C13952" s="4">
        <v>14200000</v>
      </c>
      <c r="D13952" t="s">
        <v>75</v>
      </c>
      <c r="E13952">
        <v>2011</v>
      </c>
      <c r="F13952">
        <v>2010</v>
      </c>
      <c r="G13952" t="s">
        <v>73</v>
      </c>
      <c r="H13952" t="str">
        <f t="shared" si="217"/>
        <v>Dwyane Wade2010-11</v>
      </c>
    </row>
    <row r="13953" spans="1:8" x14ac:dyDescent="0.35">
      <c r="A13953" t="str">
        <f>VLOOKUP(salaries_1985to2020!B:B, player_information!A:U, 21, FALSE)</f>
        <v>Dwyane Wade</v>
      </c>
      <c r="B13953" t="s">
        <v>2284</v>
      </c>
      <c r="C13953" s="4">
        <v>15691000</v>
      </c>
      <c r="D13953" t="s">
        <v>77</v>
      </c>
      <c r="E13953">
        <v>2012</v>
      </c>
      <c r="F13953">
        <v>2011</v>
      </c>
      <c r="G13953" t="s">
        <v>73</v>
      </c>
      <c r="H13953" t="str">
        <f t="shared" si="217"/>
        <v>Dwyane Wade2011-12</v>
      </c>
    </row>
    <row r="13954" spans="1:8" x14ac:dyDescent="0.35">
      <c r="A13954" t="str">
        <f>VLOOKUP(salaries_1985to2020!B:B, player_information!A:U, 21, FALSE)</f>
        <v>Dwyane Wade</v>
      </c>
      <c r="B13954" t="s">
        <v>2284</v>
      </c>
      <c r="C13954" s="4">
        <v>17182000</v>
      </c>
      <c r="D13954" t="s">
        <v>54</v>
      </c>
      <c r="E13954">
        <v>2013</v>
      </c>
      <c r="F13954">
        <v>2012</v>
      </c>
      <c r="G13954" t="s">
        <v>73</v>
      </c>
      <c r="H13954" t="str">
        <f t="shared" si="217"/>
        <v>Dwyane Wade2012-13</v>
      </c>
    </row>
    <row r="13955" spans="1:8" x14ac:dyDescent="0.35">
      <c r="A13955" t="str">
        <f>VLOOKUP(salaries_1985to2020!B:B, player_information!A:U, 21, FALSE)</f>
        <v>Dwyane Wade</v>
      </c>
      <c r="B13955" t="s">
        <v>2284</v>
      </c>
      <c r="C13955" s="4">
        <v>18673000</v>
      </c>
      <c r="D13955" t="s">
        <v>56</v>
      </c>
      <c r="E13955">
        <v>2014</v>
      </c>
      <c r="F13955">
        <v>2013</v>
      </c>
      <c r="G13955" t="s">
        <v>73</v>
      </c>
      <c r="H13955" t="str">
        <f t="shared" ref="H13955:H14018" si="218">_xlfn.CONCAT(A13955, D13955)</f>
        <v>Dwyane Wade2013-14</v>
      </c>
    </row>
    <row r="13956" spans="1:8" x14ac:dyDescent="0.35">
      <c r="A13956" t="str">
        <f>VLOOKUP(salaries_1985to2020!B:B, player_information!A:U, 21, FALSE)</f>
        <v>Dwyane Wade</v>
      </c>
      <c r="B13956" t="s">
        <v>2284</v>
      </c>
      <c r="C13956" s="4">
        <v>15000000</v>
      </c>
      <c r="D13956" t="s">
        <v>57</v>
      </c>
      <c r="E13956">
        <v>2015</v>
      </c>
      <c r="F13956">
        <v>2014</v>
      </c>
      <c r="G13956" t="s">
        <v>73</v>
      </c>
      <c r="H13956" t="str">
        <f t="shared" si="218"/>
        <v>Dwyane Wade2014-15</v>
      </c>
    </row>
    <row r="13957" spans="1:8" x14ac:dyDescent="0.35">
      <c r="A13957" t="str">
        <f>VLOOKUP(salaries_1985to2020!B:B, player_information!A:U, 21, FALSE)</f>
        <v>Dwyane Wade</v>
      </c>
      <c r="B13957" t="s">
        <v>2284</v>
      </c>
      <c r="C13957" s="4">
        <v>20000000</v>
      </c>
      <c r="D13957" t="s">
        <v>59</v>
      </c>
      <c r="E13957">
        <v>2016</v>
      </c>
      <c r="F13957">
        <v>2015</v>
      </c>
      <c r="G13957" t="s">
        <v>73</v>
      </c>
      <c r="H13957" t="str">
        <f t="shared" si="218"/>
        <v>Dwyane Wade2015-16</v>
      </c>
    </row>
    <row r="13958" spans="1:8" x14ac:dyDescent="0.35">
      <c r="A13958" t="str">
        <f>VLOOKUP(salaries_1985to2020!B:B, player_information!A:U, 21, FALSE)</f>
        <v>Dwyane Wade</v>
      </c>
      <c r="B13958" t="s">
        <v>2284</v>
      </c>
      <c r="C13958" s="4">
        <v>23200000</v>
      </c>
      <c r="D13958" t="s">
        <v>43</v>
      </c>
      <c r="E13958">
        <v>2017</v>
      </c>
      <c r="F13958">
        <v>2016</v>
      </c>
      <c r="G13958" t="s">
        <v>104</v>
      </c>
      <c r="H13958" t="str">
        <f t="shared" si="218"/>
        <v>Dwyane Wade2016-17</v>
      </c>
    </row>
    <row r="13959" spans="1:8" x14ac:dyDescent="0.35">
      <c r="A13959" t="str">
        <f>VLOOKUP(salaries_1985to2020!B:B, player_information!A:U, 21, FALSE)</f>
        <v>Dwyane Wade</v>
      </c>
      <c r="B13959" t="s">
        <v>2284</v>
      </c>
      <c r="C13959" s="4">
        <v>15550000</v>
      </c>
      <c r="D13959" t="s">
        <v>45</v>
      </c>
      <c r="E13959">
        <v>2018</v>
      </c>
      <c r="F13959">
        <v>2017</v>
      </c>
      <c r="G13959" t="s">
        <v>104</v>
      </c>
      <c r="H13959" t="str">
        <f t="shared" si="218"/>
        <v>Dwyane Wade2017-18</v>
      </c>
    </row>
    <row r="13960" spans="1:8" x14ac:dyDescent="0.35">
      <c r="A13960" t="str">
        <f>VLOOKUP(salaries_1985to2020!B:B, player_information!A:U, 21, FALSE)</f>
        <v>Dwyane Wade</v>
      </c>
      <c r="B13960" t="s">
        <v>2284</v>
      </c>
      <c r="C13960" s="4">
        <v>1471382</v>
      </c>
      <c r="D13960" t="s">
        <v>45</v>
      </c>
      <c r="E13960">
        <v>2018</v>
      </c>
      <c r="F13960">
        <v>2017</v>
      </c>
      <c r="G13960" t="s">
        <v>73</v>
      </c>
      <c r="H13960" t="str">
        <f t="shared" si="218"/>
        <v>Dwyane Wade2017-18</v>
      </c>
    </row>
    <row r="13961" spans="1:8" x14ac:dyDescent="0.35">
      <c r="A13961" t="str">
        <f>VLOOKUP(salaries_1985to2020!B:B, player_information!A:U, 21, FALSE)</f>
        <v>Von Wafer</v>
      </c>
      <c r="B13961" t="s">
        <v>2285</v>
      </c>
      <c r="C13961" s="4">
        <v>398762</v>
      </c>
      <c r="D13961" t="s">
        <v>36</v>
      </c>
      <c r="E13961">
        <v>2006</v>
      </c>
      <c r="F13961">
        <v>2005</v>
      </c>
      <c r="G13961" t="s">
        <v>17</v>
      </c>
      <c r="H13961" t="str">
        <f t="shared" si="218"/>
        <v>Von Wafer2005-06</v>
      </c>
    </row>
    <row r="13962" spans="1:8" x14ac:dyDescent="0.35">
      <c r="A13962" t="str">
        <f>VLOOKUP(salaries_1985to2020!B:B, player_information!A:U, 21, FALSE)</f>
        <v>Von Wafer</v>
      </c>
      <c r="B13962" t="s">
        <v>2285</v>
      </c>
      <c r="C13962" s="4">
        <v>24300</v>
      </c>
      <c r="D13962" t="s">
        <v>37</v>
      </c>
      <c r="E13962">
        <v>2007</v>
      </c>
      <c r="F13962">
        <v>2006</v>
      </c>
      <c r="G13962" t="s">
        <v>49</v>
      </c>
      <c r="H13962" t="str">
        <f t="shared" si="218"/>
        <v>Von Wafer2006-07</v>
      </c>
    </row>
    <row r="13963" spans="1:8" x14ac:dyDescent="0.35">
      <c r="A13963" t="str">
        <f>VLOOKUP(salaries_1985to2020!B:B, player_information!A:U, 21, FALSE)</f>
        <v>Von Wafer</v>
      </c>
      <c r="B13963" t="s">
        <v>2285</v>
      </c>
      <c r="C13963" s="4">
        <v>770610</v>
      </c>
      <c r="D13963" t="s">
        <v>40</v>
      </c>
      <c r="E13963">
        <v>2008</v>
      </c>
      <c r="F13963">
        <v>2007</v>
      </c>
      <c r="G13963" t="s">
        <v>8</v>
      </c>
      <c r="H13963" t="str">
        <f t="shared" si="218"/>
        <v>Von Wafer2007-08</v>
      </c>
    </row>
    <row r="13964" spans="1:8" x14ac:dyDescent="0.35">
      <c r="A13964" t="str">
        <f>VLOOKUP(salaries_1985to2020!B:B, player_information!A:U, 21, FALSE)</f>
        <v>Von Wafer</v>
      </c>
      <c r="B13964" t="s">
        <v>2285</v>
      </c>
      <c r="C13964" s="4">
        <v>826269</v>
      </c>
      <c r="D13964" t="s">
        <v>48</v>
      </c>
      <c r="E13964">
        <v>2009</v>
      </c>
      <c r="F13964">
        <v>2008</v>
      </c>
      <c r="G13964" t="s">
        <v>52</v>
      </c>
      <c r="H13964" t="str">
        <f t="shared" si="218"/>
        <v>Von Wafer2008-09</v>
      </c>
    </row>
    <row r="13965" spans="1:8" x14ac:dyDescent="0.35">
      <c r="A13965" t="str">
        <f>VLOOKUP(salaries_1985to2020!B:B, player_information!A:U, 21, FALSE)</f>
        <v>Von Wafer</v>
      </c>
      <c r="B13965" t="s">
        <v>2285</v>
      </c>
      <c r="C13965" s="4">
        <v>915852</v>
      </c>
      <c r="D13965" t="s">
        <v>75</v>
      </c>
      <c r="E13965">
        <v>2011</v>
      </c>
      <c r="F13965">
        <v>2010</v>
      </c>
      <c r="G13965" t="s">
        <v>11</v>
      </c>
      <c r="H13965" t="str">
        <f t="shared" si="218"/>
        <v>Von Wafer2010-11</v>
      </c>
    </row>
    <row r="13966" spans="1:8" x14ac:dyDescent="0.35">
      <c r="A13966" t="str">
        <f>VLOOKUP(salaries_1985to2020!B:B, player_information!A:U, 21, FALSE)</f>
        <v>Dajuan Wagner</v>
      </c>
      <c r="B13966" t="s">
        <v>2286</v>
      </c>
      <c r="C13966" s="4">
        <v>2298840</v>
      </c>
      <c r="D13966" t="s">
        <v>32</v>
      </c>
      <c r="E13966">
        <v>2003</v>
      </c>
      <c r="F13966">
        <v>2002</v>
      </c>
      <c r="G13966" t="s">
        <v>101</v>
      </c>
      <c r="H13966" t="str">
        <f t="shared" si="218"/>
        <v>Dajuan Wagner2002-03</v>
      </c>
    </row>
    <row r="13967" spans="1:8" x14ac:dyDescent="0.35">
      <c r="A13967" t="str">
        <f>VLOOKUP(salaries_1985to2020!B:B, player_information!A:U, 21, FALSE)</f>
        <v>Dajuan Wagner</v>
      </c>
      <c r="B13967" t="s">
        <v>2286</v>
      </c>
      <c r="C13967" s="4">
        <v>2471280</v>
      </c>
      <c r="D13967" t="s">
        <v>34</v>
      </c>
      <c r="E13967">
        <v>2004</v>
      </c>
      <c r="F13967">
        <v>2003</v>
      </c>
      <c r="G13967" t="s">
        <v>101</v>
      </c>
      <c r="H13967" t="str">
        <f t="shared" si="218"/>
        <v>Dajuan Wagner2003-04</v>
      </c>
    </row>
    <row r="13968" spans="1:8" x14ac:dyDescent="0.35">
      <c r="A13968" t="str">
        <f>VLOOKUP(salaries_1985to2020!B:B, player_information!A:U, 21, FALSE)</f>
        <v>Dajuan Wagner</v>
      </c>
      <c r="B13968" t="s">
        <v>2286</v>
      </c>
      <c r="C13968" s="4">
        <v>2643600</v>
      </c>
      <c r="D13968" t="s">
        <v>35</v>
      </c>
      <c r="E13968">
        <v>2005</v>
      </c>
      <c r="F13968">
        <v>2004</v>
      </c>
      <c r="G13968" t="s">
        <v>101</v>
      </c>
      <c r="H13968" t="str">
        <f t="shared" si="218"/>
        <v>Dajuan Wagner2004-05</v>
      </c>
    </row>
    <row r="13969" spans="1:8" x14ac:dyDescent="0.35">
      <c r="A13969" t="str">
        <f>VLOOKUP(salaries_1985to2020!B:B, player_information!A:U, 21, FALSE)</f>
        <v>Dajuan Wagner</v>
      </c>
      <c r="B13969" t="s">
        <v>2286</v>
      </c>
      <c r="C13969" s="4">
        <v>771331</v>
      </c>
      <c r="D13969" t="s">
        <v>37</v>
      </c>
      <c r="E13969">
        <v>2007</v>
      </c>
      <c r="F13969">
        <v>2006</v>
      </c>
      <c r="G13969" t="s">
        <v>76</v>
      </c>
      <c r="H13969" t="str">
        <f t="shared" si="218"/>
        <v>Dajuan Wagner2006-07</v>
      </c>
    </row>
    <row r="13970" spans="1:8" x14ac:dyDescent="0.35">
      <c r="A13970" t="str">
        <f>VLOOKUP(salaries_1985to2020!B:B, player_information!A:U, 21, FALSE)</f>
        <v>Milt Wagner</v>
      </c>
      <c r="B13970" t="s">
        <v>2287</v>
      </c>
      <c r="C13970" s="4">
        <v>75000</v>
      </c>
      <c r="D13970" t="s">
        <v>19</v>
      </c>
      <c r="E13970">
        <v>1988</v>
      </c>
      <c r="F13970">
        <v>1987</v>
      </c>
      <c r="G13970" t="s">
        <v>17</v>
      </c>
      <c r="H13970" t="str">
        <f t="shared" si="218"/>
        <v>Milt Wagner1987-88</v>
      </c>
    </row>
    <row r="13971" spans="1:8" x14ac:dyDescent="0.35">
      <c r="A13971" t="s">
        <v>14077</v>
      </c>
      <c r="B13971" t="s">
        <v>14075</v>
      </c>
      <c r="C13971" s="4">
        <v>1762080</v>
      </c>
      <c r="D13971" t="s">
        <v>14974</v>
      </c>
      <c r="E13971">
        <v>2019</v>
      </c>
      <c r="F13971">
        <v>2018</v>
      </c>
      <c r="G13971" t="s">
        <v>17</v>
      </c>
      <c r="H13971" t="str">
        <f t="shared" si="218"/>
        <v>Moritz Wagner2018-19</v>
      </c>
    </row>
    <row r="13972" spans="1:8" x14ac:dyDescent="0.35">
      <c r="A13972" t="s">
        <v>14077</v>
      </c>
      <c r="B13972" t="s">
        <v>14075</v>
      </c>
      <c r="C13972" s="4">
        <v>2063520</v>
      </c>
      <c r="D13972" t="s">
        <v>14975</v>
      </c>
      <c r="E13972">
        <v>2020</v>
      </c>
      <c r="F13972">
        <v>2019</v>
      </c>
      <c r="G13972" t="s">
        <v>98</v>
      </c>
      <c r="H13972" t="str">
        <f t="shared" si="218"/>
        <v>Moritz Wagner2019-20</v>
      </c>
    </row>
    <row r="13973" spans="1:8" x14ac:dyDescent="0.35">
      <c r="A13973" t="str">
        <f>VLOOKUP(salaries_1985to2020!B:B, player_information!A:U, 21, FALSE)</f>
        <v>Dion Waiters</v>
      </c>
      <c r="B13973" t="s">
        <v>2288</v>
      </c>
      <c r="C13973" s="4">
        <v>3726600</v>
      </c>
      <c r="D13973" t="s">
        <v>54</v>
      </c>
      <c r="E13973">
        <v>2013</v>
      </c>
      <c r="F13973">
        <v>2012</v>
      </c>
      <c r="G13973" t="s">
        <v>101</v>
      </c>
      <c r="H13973" t="str">
        <f t="shared" si="218"/>
        <v>Dion Waiters2012-13</v>
      </c>
    </row>
    <row r="13974" spans="1:8" x14ac:dyDescent="0.35">
      <c r="A13974" t="str">
        <f>VLOOKUP(salaries_1985to2020!B:B, player_information!A:U, 21, FALSE)</f>
        <v>Dion Waiters</v>
      </c>
      <c r="B13974" t="s">
        <v>2288</v>
      </c>
      <c r="C13974" s="4">
        <v>3894240</v>
      </c>
      <c r="D13974" t="s">
        <v>56</v>
      </c>
      <c r="E13974">
        <v>2014</v>
      </c>
      <c r="F13974">
        <v>2013</v>
      </c>
      <c r="G13974" t="s">
        <v>101</v>
      </c>
      <c r="H13974" t="str">
        <f t="shared" si="218"/>
        <v>Dion Waiters2013-14</v>
      </c>
    </row>
    <row r="13975" spans="1:8" x14ac:dyDescent="0.35">
      <c r="A13975" t="str">
        <f>VLOOKUP(salaries_1985to2020!B:B, player_information!A:U, 21, FALSE)</f>
        <v>Dion Waiters</v>
      </c>
      <c r="B13975" t="s">
        <v>2288</v>
      </c>
      <c r="C13975" s="4">
        <v>4062000</v>
      </c>
      <c r="D13975" t="s">
        <v>57</v>
      </c>
      <c r="E13975">
        <v>2015</v>
      </c>
      <c r="F13975">
        <v>2014</v>
      </c>
      <c r="G13975" t="s">
        <v>44</v>
      </c>
      <c r="H13975" t="str">
        <f t="shared" si="218"/>
        <v>Dion Waiters2014-15</v>
      </c>
    </row>
    <row r="13976" spans="1:8" x14ac:dyDescent="0.35">
      <c r="A13976" t="str">
        <f>VLOOKUP(salaries_1985to2020!B:B, player_information!A:U, 21, FALSE)</f>
        <v>Dion Waiters</v>
      </c>
      <c r="B13976" t="s">
        <v>2288</v>
      </c>
      <c r="C13976" s="4">
        <v>5138430</v>
      </c>
      <c r="D13976" t="s">
        <v>59</v>
      </c>
      <c r="E13976">
        <v>2016</v>
      </c>
      <c r="F13976">
        <v>2015</v>
      </c>
      <c r="G13976" t="s">
        <v>44</v>
      </c>
      <c r="H13976" t="str">
        <f t="shared" si="218"/>
        <v>Dion Waiters2015-16</v>
      </c>
    </row>
    <row r="13977" spans="1:8" x14ac:dyDescent="0.35">
      <c r="A13977" t="str">
        <f>VLOOKUP(salaries_1985to2020!B:B, player_information!A:U, 21, FALSE)</f>
        <v>Dion Waiters</v>
      </c>
      <c r="B13977" t="s">
        <v>2288</v>
      </c>
      <c r="C13977" s="4">
        <v>2898000</v>
      </c>
      <c r="D13977" t="s">
        <v>43</v>
      </c>
      <c r="E13977">
        <v>2017</v>
      </c>
      <c r="F13977">
        <v>2016</v>
      </c>
      <c r="G13977" t="s">
        <v>73</v>
      </c>
      <c r="H13977" t="str">
        <f t="shared" si="218"/>
        <v>Dion Waiters2016-17</v>
      </c>
    </row>
    <row r="13978" spans="1:8" x14ac:dyDescent="0.35">
      <c r="A13978" t="str">
        <f>VLOOKUP(salaries_1985to2020!B:B, player_information!A:U, 21, FALSE)</f>
        <v>Dion Waiters</v>
      </c>
      <c r="B13978" t="s">
        <v>2288</v>
      </c>
      <c r="C13978" s="4">
        <v>11000000</v>
      </c>
      <c r="D13978" t="s">
        <v>45</v>
      </c>
      <c r="E13978">
        <v>2018</v>
      </c>
      <c r="F13978">
        <v>2017</v>
      </c>
      <c r="G13978" t="s">
        <v>73</v>
      </c>
      <c r="H13978" t="str">
        <f t="shared" si="218"/>
        <v>Dion Waiters2017-18</v>
      </c>
    </row>
    <row r="13979" spans="1:8" x14ac:dyDescent="0.35">
      <c r="A13979" t="s">
        <v>14081</v>
      </c>
      <c r="B13979" t="s">
        <v>2288</v>
      </c>
      <c r="C13979" s="4">
        <v>11550000</v>
      </c>
      <c r="D13979" t="s">
        <v>14974</v>
      </c>
      <c r="E13979">
        <v>2019</v>
      </c>
      <c r="F13979">
        <v>2018</v>
      </c>
      <c r="G13979" t="s">
        <v>73</v>
      </c>
      <c r="H13979" t="str">
        <f t="shared" si="218"/>
        <v>Dion Waiters2018-19</v>
      </c>
    </row>
    <row r="13980" spans="1:8" x14ac:dyDescent="0.35">
      <c r="A13980" t="s">
        <v>14081</v>
      </c>
      <c r="B13980" t="s">
        <v>2288</v>
      </c>
      <c r="C13980" s="4">
        <v>12100000</v>
      </c>
      <c r="D13980" t="s">
        <v>14975</v>
      </c>
      <c r="E13980">
        <v>2020</v>
      </c>
      <c r="F13980">
        <v>2019</v>
      </c>
      <c r="G13980" t="s">
        <v>66</v>
      </c>
      <c r="H13980" t="str">
        <f t="shared" si="218"/>
        <v>Dion Waiters2019-20</v>
      </c>
    </row>
    <row r="13981" spans="1:8" x14ac:dyDescent="0.35">
      <c r="A13981" t="s">
        <v>14081</v>
      </c>
      <c r="B13981" t="s">
        <v>2288</v>
      </c>
      <c r="C13981" s="4">
        <v>503656</v>
      </c>
      <c r="D13981" t="s">
        <v>14975</v>
      </c>
      <c r="E13981">
        <v>2020</v>
      </c>
      <c r="F13981">
        <v>2019</v>
      </c>
      <c r="G13981" t="s">
        <v>17</v>
      </c>
      <c r="H13981" t="str">
        <f t="shared" si="218"/>
        <v>Dion Waiters2019-20</v>
      </c>
    </row>
    <row r="13982" spans="1:8" x14ac:dyDescent="0.35">
      <c r="A13982" t="str">
        <f>VLOOKUP(salaries_1985to2020!B:B, player_information!A:U, 21, FALSE)</f>
        <v>Granville Waiters</v>
      </c>
      <c r="B13982" t="s">
        <v>2289</v>
      </c>
      <c r="C13982" s="4">
        <v>100000</v>
      </c>
      <c r="D13982" t="s">
        <v>16</v>
      </c>
      <c r="E13982">
        <v>1985</v>
      </c>
      <c r="F13982">
        <v>1984</v>
      </c>
      <c r="G13982" t="s">
        <v>109</v>
      </c>
      <c r="H13982" t="str">
        <f t="shared" si="218"/>
        <v>Granville Waiters1984-85</v>
      </c>
    </row>
    <row r="13983" spans="1:8" x14ac:dyDescent="0.35">
      <c r="A13983" t="str">
        <f>VLOOKUP(salaries_1985to2020!B:B, player_information!A:U, 21, FALSE)</f>
        <v>Granville Waiters</v>
      </c>
      <c r="B13983" t="s">
        <v>2289</v>
      </c>
      <c r="C13983" s="4">
        <v>125000</v>
      </c>
      <c r="D13983" t="s">
        <v>18</v>
      </c>
      <c r="E13983">
        <v>1986</v>
      </c>
      <c r="F13983">
        <v>1985</v>
      </c>
      <c r="G13983" t="s">
        <v>52</v>
      </c>
      <c r="H13983" t="str">
        <f t="shared" si="218"/>
        <v>Granville Waiters1985-86</v>
      </c>
    </row>
    <row r="13984" spans="1:8" x14ac:dyDescent="0.35">
      <c r="A13984" t="str">
        <f>VLOOKUP(salaries_1985to2020!B:B, player_information!A:U, 21, FALSE)</f>
        <v>Granville Waiters</v>
      </c>
      <c r="B13984" t="s">
        <v>2289</v>
      </c>
      <c r="C13984" s="4">
        <v>100000</v>
      </c>
      <c r="D13984" t="s">
        <v>19</v>
      </c>
      <c r="E13984">
        <v>1988</v>
      </c>
      <c r="F13984">
        <v>1987</v>
      </c>
      <c r="G13984" t="s">
        <v>104</v>
      </c>
      <c r="H13984" t="str">
        <f t="shared" si="218"/>
        <v>Granville Waiters1987-88</v>
      </c>
    </row>
    <row r="13985" spans="1:8" x14ac:dyDescent="0.35">
      <c r="A13985" t="str">
        <f>VLOOKUP(salaries_1985to2020!B:B, player_information!A:U, 21, FALSE)</f>
        <v>Antoine Walker</v>
      </c>
      <c r="B13985" t="s">
        <v>2290</v>
      </c>
      <c r="C13985" s="4">
        <v>1620000</v>
      </c>
      <c r="D13985" t="s">
        <v>24</v>
      </c>
      <c r="E13985">
        <v>1997</v>
      </c>
      <c r="F13985">
        <v>1996</v>
      </c>
      <c r="G13985" t="s">
        <v>11</v>
      </c>
      <c r="H13985" t="str">
        <f t="shared" si="218"/>
        <v>Antoine Walker1996-97</v>
      </c>
    </row>
    <row r="13986" spans="1:8" x14ac:dyDescent="0.35">
      <c r="A13986" t="str">
        <f>VLOOKUP(salaries_1985to2020!B:B, player_information!A:U, 21, FALSE)</f>
        <v>Antoine Walker</v>
      </c>
      <c r="B13986" t="s">
        <v>2290</v>
      </c>
      <c r="C13986" s="4">
        <v>1864080</v>
      </c>
      <c r="D13986" t="s">
        <v>25</v>
      </c>
      <c r="E13986">
        <v>1998</v>
      </c>
      <c r="F13986">
        <v>1997</v>
      </c>
      <c r="G13986" t="s">
        <v>11</v>
      </c>
      <c r="H13986" t="str">
        <f t="shared" si="218"/>
        <v>Antoine Walker1997-98</v>
      </c>
    </row>
    <row r="13987" spans="1:8" x14ac:dyDescent="0.35">
      <c r="A13987" t="str">
        <f>VLOOKUP(salaries_1985to2020!B:B, player_information!A:U, 21, FALSE)</f>
        <v>Antoine Walker</v>
      </c>
      <c r="B13987" t="s">
        <v>2290</v>
      </c>
      <c r="C13987" s="4">
        <v>2107000</v>
      </c>
      <c r="D13987" t="s">
        <v>29</v>
      </c>
      <c r="E13987">
        <v>1999</v>
      </c>
      <c r="F13987">
        <v>1998</v>
      </c>
      <c r="G13987" t="s">
        <v>11</v>
      </c>
      <c r="H13987" t="str">
        <f t="shared" si="218"/>
        <v>Antoine Walker1998-99</v>
      </c>
    </row>
    <row r="13988" spans="1:8" x14ac:dyDescent="0.35">
      <c r="A13988" t="str">
        <f>VLOOKUP(salaries_1985to2020!B:B, player_information!A:U, 21, FALSE)</f>
        <v>Antoine Walker</v>
      </c>
      <c r="B13988" t="s">
        <v>2290</v>
      </c>
      <c r="C13988" s="4">
        <v>9000000</v>
      </c>
      <c r="D13988" t="s">
        <v>30</v>
      </c>
      <c r="E13988">
        <v>2000</v>
      </c>
      <c r="F13988">
        <v>1999</v>
      </c>
      <c r="G13988" t="s">
        <v>11</v>
      </c>
      <c r="H13988" t="str">
        <f t="shared" si="218"/>
        <v>Antoine Walker1999-00</v>
      </c>
    </row>
    <row r="13989" spans="1:8" x14ac:dyDescent="0.35">
      <c r="A13989" t="str">
        <f>VLOOKUP(salaries_1985to2020!B:B, player_information!A:U, 21, FALSE)</f>
        <v>Antoine Walker</v>
      </c>
      <c r="B13989" t="s">
        <v>2290</v>
      </c>
      <c r="C13989" s="4">
        <v>10130000</v>
      </c>
      <c r="D13989" t="s">
        <v>26</v>
      </c>
      <c r="E13989">
        <v>2001</v>
      </c>
      <c r="F13989">
        <v>2000</v>
      </c>
      <c r="G13989" t="s">
        <v>11</v>
      </c>
      <c r="H13989" t="str">
        <f t="shared" si="218"/>
        <v>Antoine Walker2000-01</v>
      </c>
    </row>
    <row r="13990" spans="1:8" x14ac:dyDescent="0.35">
      <c r="A13990" t="str">
        <f>VLOOKUP(salaries_1985to2020!B:B, player_information!A:U, 21, FALSE)</f>
        <v>Antoine Walker</v>
      </c>
      <c r="B13990" t="s">
        <v>2290</v>
      </c>
      <c r="C13990" s="4">
        <v>11250000</v>
      </c>
      <c r="D13990" t="s">
        <v>31</v>
      </c>
      <c r="E13990">
        <v>2002</v>
      </c>
      <c r="F13990">
        <v>2001</v>
      </c>
      <c r="G13990" t="s">
        <v>11</v>
      </c>
      <c r="H13990" t="str">
        <f t="shared" si="218"/>
        <v>Antoine Walker2001-02</v>
      </c>
    </row>
    <row r="13991" spans="1:8" x14ac:dyDescent="0.35">
      <c r="A13991" t="str">
        <f>VLOOKUP(salaries_1985to2020!B:B, player_information!A:U, 21, FALSE)</f>
        <v>Antoine Walker</v>
      </c>
      <c r="B13991" t="s">
        <v>2290</v>
      </c>
      <c r="C13991" s="4">
        <v>12375000</v>
      </c>
      <c r="D13991" t="s">
        <v>32</v>
      </c>
      <c r="E13991">
        <v>2003</v>
      </c>
      <c r="F13991">
        <v>2002</v>
      </c>
      <c r="G13991" t="s">
        <v>11</v>
      </c>
      <c r="H13991" t="str">
        <f t="shared" si="218"/>
        <v>Antoine Walker2002-03</v>
      </c>
    </row>
    <row r="13992" spans="1:8" x14ac:dyDescent="0.35">
      <c r="A13992" t="str">
        <f>VLOOKUP(salaries_1985to2020!B:B, player_information!A:U, 21, FALSE)</f>
        <v>Antoine Walker</v>
      </c>
      <c r="B13992" t="s">
        <v>2290</v>
      </c>
      <c r="C13992" s="4">
        <v>13500000</v>
      </c>
      <c r="D13992" t="s">
        <v>34</v>
      </c>
      <c r="E13992">
        <v>2004</v>
      </c>
      <c r="F13992">
        <v>2003</v>
      </c>
      <c r="G13992" t="s">
        <v>33</v>
      </c>
      <c r="H13992" t="str">
        <f t="shared" si="218"/>
        <v>Antoine Walker2003-04</v>
      </c>
    </row>
    <row r="13993" spans="1:8" x14ac:dyDescent="0.35">
      <c r="A13993" t="str">
        <f>VLOOKUP(salaries_1985to2020!B:B, player_information!A:U, 21, FALSE)</f>
        <v>Antoine Walker</v>
      </c>
      <c r="B13993" t="s">
        <v>2290</v>
      </c>
      <c r="C13993" s="4">
        <v>14625000</v>
      </c>
      <c r="D13993" t="s">
        <v>35</v>
      </c>
      <c r="E13993">
        <v>2005</v>
      </c>
      <c r="F13993">
        <v>2004</v>
      </c>
      <c r="G13993" t="s">
        <v>39</v>
      </c>
      <c r="H13993" t="str">
        <f t="shared" si="218"/>
        <v>Antoine Walker2004-05</v>
      </c>
    </row>
    <row r="13994" spans="1:8" x14ac:dyDescent="0.35">
      <c r="A13994" t="str">
        <f>VLOOKUP(salaries_1985to2020!B:B, player_information!A:U, 21, FALSE)</f>
        <v>Antoine Walker</v>
      </c>
      <c r="B13994" t="s">
        <v>2290</v>
      </c>
      <c r="C13994" s="4">
        <v>6880000</v>
      </c>
      <c r="D13994" t="s">
        <v>36</v>
      </c>
      <c r="E13994">
        <v>2006</v>
      </c>
      <c r="F13994">
        <v>2005</v>
      </c>
      <c r="G13994" t="s">
        <v>73</v>
      </c>
      <c r="H13994" t="str">
        <f t="shared" si="218"/>
        <v>Antoine Walker2005-06</v>
      </c>
    </row>
    <row r="13995" spans="1:8" x14ac:dyDescent="0.35">
      <c r="A13995" t="str">
        <f>VLOOKUP(salaries_1985to2020!B:B, player_information!A:U, 21, FALSE)</f>
        <v>Antoine Walker</v>
      </c>
      <c r="B13995" t="s">
        <v>2290</v>
      </c>
      <c r="C13995" s="4">
        <v>7606820</v>
      </c>
      <c r="D13995" t="s">
        <v>37</v>
      </c>
      <c r="E13995">
        <v>2007</v>
      </c>
      <c r="F13995">
        <v>2006</v>
      </c>
      <c r="G13995" t="s">
        <v>73</v>
      </c>
      <c r="H13995" t="str">
        <f t="shared" si="218"/>
        <v>Antoine Walker2006-07</v>
      </c>
    </row>
    <row r="13996" spans="1:8" x14ac:dyDescent="0.35">
      <c r="A13996" t="str">
        <f>VLOOKUP(salaries_1985to2020!B:B, player_information!A:U, 21, FALSE)</f>
        <v>Antoine Walker</v>
      </c>
      <c r="B13996" t="s">
        <v>2290</v>
      </c>
      <c r="C13996" s="4">
        <v>8329640</v>
      </c>
      <c r="D13996" t="s">
        <v>40</v>
      </c>
      <c r="E13996">
        <v>2008</v>
      </c>
      <c r="F13996">
        <v>2007</v>
      </c>
      <c r="G13996" t="s">
        <v>81</v>
      </c>
      <c r="H13996" t="str">
        <f t="shared" si="218"/>
        <v>Antoine Walker2007-08</v>
      </c>
    </row>
    <row r="13997" spans="1:8" x14ac:dyDescent="0.35">
      <c r="A13997" t="str">
        <f>VLOOKUP(salaries_1985to2020!B:B, player_information!A:U, 21, FALSE)</f>
        <v>Antoine Walker</v>
      </c>
      <c r="B13997" t="s">
        <v>2290</v>
      </c>
      <c r="C13997" s="4">
        <v>8854475</v>
      </c>
      <c r="D13997" t="s">
        <v>48</v>
      </c>
      <c r="E13997">
        <v>2009</v>
      </c>
      <c r="F13997">
        <v>2008</v>
      </c>
      <c r="G13997" t="s">
        <v>66</v>
      </c>
      <c r="H13997" t="str">
        <f t="shared" si="218"/>
        <v>Antoine Walker2008-09</v>
      </c>
    </row>
    <row r="13998" spans="1:8" x14ac:dyDescent="0.35">
      <c r="A13998" t="str">
        <f>VLOOKUP(salaries_1985to2020!B:B, player_information!A:U, 21, FALSE)</f>
        <v>Henry Walker</v>
      </c>
      <c r="B13998" t="s">
        <v>2292</v>
      </c>
      <c r="C13998" s="4">
        <v>542114</v>
      </c>
      <c r="D13998" t="s">
        <v>48</v>
      </c>
      <c r="E13998">
        <v>2009</v>
      </c>
      <c r="F13998">
        <v>2008</v>
      </c>
      <c r="G13998" t="s">
        <v>11</v>
      </c>
      <c r="H13998" t="str">
        <f t="shared" si="218"/>
        <v>Henry Walker2008-09</v>
      </c>
    </row>
    <row r="13999" spans="1:8" x14ac:dyDescent="0.35">
      <c r="A13999" t="str">
        <f>VLOOKUP(salaries_1985to2020!B:B, player_information!A:U, 21, FALSE)</f>
        <v>Henry Walker</v>
      </c>
      <c r="B13999" t="s">
        <v>2292</v>
      </c>
      <c r="C13999" s="4">
        <v>736420</v>
      </c>
      <c r="D13999" t="s">
        <v>41</v>
      </c>
      <c r="E13999">
        <v>2010</v>
      </c>
      <c r="F13999">
        <v>2009</v>
      </c>
      <c r="G13999" t="s">
        <v>58</v>
      </c>
      <c r="H13999" t="str">
        <f t="shared" si="218"/>
        <v>Henry Walker2009-10</v>
      </c>
    </row>
    <row r="14000" spans="1:8" x14ac:dyDescent="0.35">
      <c r="A14000" t="str">
        <f>VLOOKUP(salaries_1985to2020!B:B, player_information!A:U, 21, FALSE)</f>
        <v>Henry Walker</v>
      </c>
      <c r="B14000" t="s">
        <v>2292</v>
      </c>
      <c r="C14000" s="4">
        <v>854389</v>
      </c>
      <c r="D14000" t="s">
        <v>75</v>
      </c>
      <c r="E14000">
        <v>2011</v>
      </c>
      <c r="F14000">
        <v>2010</v>
      </c>
      <c r="G14000" t="s">
        <v>58</v>
      </c>
      <c r="H14000" t="str">
        <f t="shared" si="218"/>
        <v>Henry Walker2010-11</v>
      </c>
    </row>
    <row r="14001" spans="1:8" x14ac:dyDescent="0.35">
      <c r="A14001" t="str">
        <f>VLOOKUP(salaries_1985to2020!B:B, player_information!A:U, 21, FALSE)</f>
        <v>Henry Walker</v>
      </c>
      <c r="B14001" t="s">
        <v>2292</v>
      </c>
      <c r="C14001" s="4">
        <v>115422</v>
      </c>
      <c r="D14001" t="s">
        <v>57</v>
      </c>
      <c r="E14001">
        <v>2015</v>
      </c>
      <c r="F14001">
        <v>2014</v>
      </c>
      <c r="G14001" t="s">
        <v>73</v>
      </c>
      <c r="H14001" t="str">
        <f t="shared" si="218"/>
        <v>Henry Walker2014-15</v>
      </c>
    </row>
    <row r="14002" spans="1:8" x14ac:dyDescent="0.35">
      <c r="A14002" t="str">
        <f>VLOOKUP(salaries_1985to2020!B:B, player_information!A:U, 21, FALSE)</f>
        <v>Darrell Walker</v>
      </c>
      <c r="B14002" t="s">
        <v>2291</v>
      </c>
      <c r="C14002" s="4">
        <v>230000</v>
      </c>
      <c r="D14002" t="s">
        <v>16</v>
      </c>
      <c r="E14002">
        <v>1985</v>
      </c>
      <c r="F14002">
        <v>1984</v>
      </c>
      <c r="G14002" t="s">
        <v>58</v>
      </c>
      <c r="H14002" t="str">
        <f t="shared" si="218"/>
        <v>Darrell Walker1984-85</v>
      </c>
    </row>
    <row r="14003" spans="1:8" x14ac:dyDescent="0.35">
      <c r="A14003" t="str">
        <f>VLOOKUP(salaries_1985to2020!B:B, player_information!A:U, 21, FALSE)</f>
        <v>Darrell Walker</v>
      </c>
      <c r="B14003" t="s">
        <v>2291</v>
      </c>
      <c r="C14003" s="4">
        <v>265000</v>
      </c>
      <c r="D14003" t="s">
        <v>18</v>
      </c>
      <c r="E14003">
        <v>1986</v>
      </c>
      <c r="F14003">
        <v>1985</v>
      </c>
      <c r="G14003" t="s">
        <v>58</v>
      </c>
      <c r="H14003" t="str">
        <f t="shared" si="218"/>
        <v>Darrell Walker1985-86</v>
      </c>
    </row>
    <row r="14004" spans="1:8" x14ac:dyDescent="0.35">
      <c r="A14004" t="str">
        <f>VLOOKUP(salaries_1985to2020!B:B, player_information!A:U, 21, FALSE)</f>
        <v>Darrell Walker</v>
      </c>
      <c r="B14004" t="s">
        <v>2291</v>
      </c>
      <c r="C14004" s="4">
        <v>400000</v>
      </c>
      <c r="D14004" t="s">
        <v>19</v>
      </c>
      <c r="E14004">
        <v>1988</v>
      </c>
      <c r="F14004">
        <v>1987</v>
      </c>
      <c r="G14004" t="s">
        <v>68</v>
      </c>
      <c r="H14004" t="str">
        <f t="shared" si="218"/>
        <v>Darrell Walker1987-88</v>
      </c>
    </row>
    <row r="14005" spans="1:8" x14ac:dyDescent="0.35">
      <c r="A14005" t="str">
        <f>VLOOKUP(salaries_1985to2020!B:B, player_information!A:U, 21, FALSE)</f>
        <v>Darrell Walker</v>
      </c>
      <c r="B14005" t="s">
        <v>2291</v>
      </c>
      <c r="C14005" s="4">
        <v>450000</v>
      </c>
      <c r="D14005" t="s">
        <v>20</v>
      </c>
      <c r="E14005">
        <v>1989</v>
      </c>
      <c r="F14005">
        <v>1988</v>
      </c>
      <c r="G14005" t="s">
        <v>68</v>
      </c>
      <c r="H14005" t="str">
        <f t="shared" si="218"/>
        <v>Darrell Walker1988-89</v>
      </c>
    </row>
    <row r="14006" spans="1:8" x14ac:dyDescent="0.35">
      <c r="A14006" t="str">
        <f>VLOOKUP(salaries_1985to2020!B:B, player_information!A:U, 21, FALSE)</f>
        <v>Darrell Walker</v>
      </c>
      <c r="B14006" t="s">
        <v>2291</v>
      </c>
      <c r="C14006" s="4">
        <v>610000</v>
      </c>
      <c r="D14006" t="s">
        <v>7</v>
      </c>
      <c r="E14006">
        <v>1991</v>
      </c>
      <c r="F14006">
        <v>1990</v>
      </c>
      <c r="G14006" t="s">
        <v>68</v>
      </c>
      <c r="H14006" t="str">
        <f t="shared" si="218"/>
        <v>Darrell Walker1990-91</v>
      </c>
    </row>
    <row r="14007" spans="1:8" x14ac:dyDescent="0.35">
      <c r="A14007" t="str">
        <f>VLOOKUP(salaries_1985to2020!B:B, player_information!A:U, 21, FALSE)</f>
        <v>Darrell Walker</v>
      </c>
      <c r="B14007" t="s">
        <v>2291</v>
      </c>
      <c r="C14007" s="4">
        <v>665000</v>
      </c>
      <c r="D14007" t="s">
        <v>9</v>
      </c>
      <c r="E14007">
        <v>1992</v>
      </c>
      <c r="F14007">
        <v>1991</v>
      </c>
      <c r="G14007" t="s">
        <v>47</v>
      </c>
      <c r="H14007" t="str">
        <f t="shared" si="218"/>
        <v>Darrell Walker1991-92</v>
      </c>
    </row>
    <row r="14008" spans="1:8" x14ac:dyDescent="0.35">
      <c r="A14008" t="str">
        <f>VLOOKUP(salaries_1985to2020!B:B, player_information!A:U, 21, FALSE)</f>
        <v>Darrell Walker</v>
      </c>
      <c r="B14008" t="s">
        <v>2291</v>
      </c>
      <c r="C14008" s="4">
        <v>735000</v>
      </c>
      <c r="D14008" t="s">
        <v>10</v>
      </c>
      <c r="E14008">
        <v>1993</v>
      </c>
      <c r="F14008">
        <v>1992</v>
      </c>
      <c r="G14008" t="s">
        <v>47</v>
      </c>
      <c r="H14008" t="str">
        <f t="shared" si="218"/>
        <v>Darrell Walker1992-93</v>
      </c>
    </row>
    <row r="14009" spans="1:8" x14ac:dyDescent="0.35">
      <c r="A14009" t="str">
        <f>VLOOKUP(salaries_1985to2020!B:B, player_information!A:U, 21, FALSE)</f>
        <v>Kenny Walker</v>
      </c>
      <c r="B14009" t="s">
        <v>2294</v>
      </c>
      <c r="C14009" s="4">
        <v>575000</v>
      </c>
      <c r="D14009" t="s">
        <v>19</v>
      </c>
      <c r="E14009">
        <v>1988</v>
      </c>
      <c r="F14009">
        <v>1987</v>
      </c>
      <c r="G14009" t="s">
        <v>58</v>
      </c>
      <c r="H14009" t="str">
        <f t="shared" si="218"/>
        <v>Kenny Walker1987-88</v>
      </c>
    </row>
    <row r="14010" spans="1:8" x14ac:dyDescent="0.35">
      <c r="A14010" t="str">
        <f>VLOOKUP(salaries_1985to2020!B:B, player_information!A:U, 21, FALSE)</f>
        <v>Kenny Walker</v>
      </c>
      <c r="B14010" t="s">
        <v>2294</v>
      </c>
      <c r="C14010" s="4">
        <v>660000</v>
      </c>
      <c r="D14010" t="s">
        <v>20</v>
      </c>
      <c r="E14010">
        <v>1989</v>
      </c>
      <c r="F14010">
        <v>1988</v>
      </c>
      <c r="G14010" t="s">
        <v>58</v>
      </c>
      <c r="H14010" t="str">
        <f t="shared" si="218"/>
        <v>Kenny Walker1988-89</v>
      </c>
    </row>
    <row r="14011" spans="1:8" x14ac:dyDescent="0.35">
      <c r="A14011" t="str">
        <f>VLOOKUP(salaries_1985to2020!B:B, player_information!A:U, 21, FALSE)</f>
        <v>Kenny Walker</v>
      </c>
      <c r="B14011" t="s">
        <v>2294</v>
      </c>
      <c r="C14011" s="4">
        <v>875000</v>
      </c>
      <c r="D14011" t="s">
        <v>7</v>
      </c>
      <c r="E14011">
        <v>1991</v>
      </c>
      <c r="F14011">
        <v>1990</v>
      </c>
      <c r="G14011" t="s">
        <v>58</v>
      </c>
      <c r="H14011" t="str">
        <f t="shared" si="218"/>
        <v>Kenny Walker1990-91</v>
      </c>
    </row>
    <row r="14012" spans="1:8" x14ac:dyDescent="0.35">
      <c r="A14012" t="str">
        <f>VLOOKUP(salaries_1985to2020!B:B, player_information!A:U, 21, FALSE)</f>
        <v>Kenny Walker</v>
      </c>
      <c r="B14012" t="s">
        <v>2294</v>
      </c>
      <c r="C14012" s="4">
        <v>400000</v>
      </c>
      <c r="D14012" t="s">
        <v>12</v>
      </c>
      <c r="E14012">
        <v>1994</v>
      </c>
      <c r="F14012">
        <v>1993</v>
      </c>
      <c r="G14012" t="s">
        <v>68</v>
      </c>
      <c r="H14012" t="str">
        <f t="shared" si="218"/>
        <v>Kenny Walker1993-94</v>
      </c>
    </row>
    <row r="14013" spans="1:8" x14ac:dyDescent="0.35">
      <c r="A14013" t="str">
        <f>VLOOKUP(salaries_1985to2020!B:B, player_information!A:U, 21, FALSE)</f>
        <v>Kenny Walker</v>
      </c>
      <c r="B14013" t="s">
        <v>2294</v>
      </c>
      <c r="C14013" s="4">
        <v>150000</v>
      </c>
      <c r="D14013" t="s">
        <v>13</v>
      </c>
      <c r="E14013">
        <v>1995</v>
      </c>
      <c r="F14013">
        <v>1994</v>
      </c>
      <c r="G14013" t="s">
        <v>68</v>
      </c>
      <c r="H14013" t="str">
        <f t="shared" si="218"/>
        <v>Kenny Walker1994-95</v>
      </c>
    </row>
    <row r="14014" spans="1:8" x14ac:dyDescent="0.35">
      <c r="A14014" t="str">
        <f>VLOOKUP(salaries_1985to2020!B:B, player_information!A:U, 21, FALSE)</f>
        <v>Kemba Walker</v>
      </c>
      <c r="B14014" t="s">
        <v>2293</v>
      </c>
      <c r="C14014" s="4">
        <v>2356320</v>
      </c>
      <c r="D14014" t="s">
        <v>77</v>
      </c>
      <c r="E14014">
        <v>2012</v>
      </c>
      <c r="F14014">
        <v>2011</v>
      </c>
      <c r="G14014" t="s">
        <v>78</v>
      </c>
      <c r="H14014" t="str">
        <f t="shared" si="218"/>
        <v>Kemba Walker2011-12</v>
      </c>
    </row>
    <row r="14015" spans="1:8" x14ac:dyDescent="0.35">
      <c r="A14015" t="str">
        <f>VLOOKUP(salaries_1985to2020!B:B, player_information!A:U, 21, FALSE)</f>
        <v>Kemba Walker</v>
      </c>
      <c r="B14015" t="s">
        <v>2293</v>
      </c>
      <c r="C14015" s="4">
        <v>2532960</v>
      </c>
      <c r="D14015" t="s">
        <v>54</v>
      </c>
      <c r="E14015">
        <v>2013</v>
      </c>
      <c r="F14015">
        <v>2012</v>
      </c>
      <c r="G14015" t="s">
        <v>78</v>
      </c>
      <c r="H14015" t="str">
        <f t="shared" si="218"/>
        <v>Kemba Walker2012-13</v>
      </c>
    </row>
    <row r="14016" spans="1:8" x14ac:dyDescent="0.35">
      <c r="A14016" t="str">
        <f>VLOOKUP(salaries_1985to2020!B:B, player_information!A:U, 21, FALSE)</f>
        <v>Kemba Walker</v>
      </c>
      <c r="B14016" t="s">
        <v>2293</v>
      </c>
      <c r="C14016" s="4">
        <v>2568360</v>
      </c>
      <c r="D14016" t="s">
        <v>56</v>
      </c>
      <c r="E14016">
        <v>2014</v>
      </c>
      <c r="F14016">
        <v>2013</v>
      </c>
      <c r="G14016" t="s">
        <v>78</v>
      </c>
      <c r="H14016" t="str">
        <f t="shared" si="218"/>
        <v>Kemba Walker2013-14</v>
      </c>
    </row>
    <row r="14017" spans="1:8" x14ac:dyDescent="0.35">
      <c r="A14017" t="str">
        <f>VLOOKUP(salaries_1985to2020!B:B, player_information!A:U, 21, FALSE)</f>
        <v>Kemba Walker</v>
      </c>
      <c r="B14017" t="s">
        <v>2293</v>
      </c>
      <c r="C14017" s="4">
        <v>3272091</v>
      </c>
      <c r="D14017" t="s">
        <v>57</v>
      </c>
      <c r="E14017">
        <v>2015</v>
      </c>
      <c r="F14017">
        <v>2014</v>
      </c>
      <c r="G14017" t="s">
        <v>69</v>
      </c>
      <c r="H14017" t="str">
        <f t="shared" si="218"/>
        <v>Kemba Walker2014-15</v>
      </c>
    </row>
    <row r="14018" spans="1:8" x14ac:dyDescent="0.35">
      <c r="A14018" t="str">
        <f>VLOOKUP(salaries_1985to2020!B:B, player_information!A:U, 21, FALSE)</f>
        <v>Kemba Walker</v>
      </c>
      <c r="B14018" t="s">
        <v>2293</v>
      </c>
      <c r="C14018" s="4">
        <v>12000000</v>
      </c>
      <c r="D14018" t="s">
        <v>59</v>
      </c>
      <c r="E14018">
        <v>2016</v>
      </c>
      <c r="F14018">
        <v>2015</v>
      </c>
      <c r="G14018" t="s">
        <v>69</v>
      </c>
      <c r="H14018" t="str">
        <f t="shared" si="218"/>
        <v>Kemba Walker2015-16</v>
      </c>
    </row>
    <row r="14019" spans="1:8" x14ac:dyDescent="0.35">
      <c r="A14019" t="str">
        <f>VLOOKUP(salaries_1985to2020!B:B, player_information!A:U, 21, FALSE)</f>
        <v>Kemba Walker</v>
      </c>
      <c r="B14019" t="s">
        <v>2293</v>
      </c>
      <c r="C14019" s="4">
        <v>12000000</v>
      </c>
      <c r="D14019" t="s">
        <v>43</v>
      </c>
      <c r="E14019">
        <v>2017</v>
      </c>
      <c r="F14019">
        <v>2016</v>
      </c>
      <c r="G14019" t="s">
        <v>69</v>
      </c>
      <c r="H14019" t="str">
        <f t="shared" ref="H14019:H14082" si="219">_xlfn.CONCAT(A14019, D14019)</f>
        <v>Kemba Walker2016-17</v>
      </c>
    </row>
    <row r="14020" spans="1:8" x14ac:dyDescent="0.35">
      <c r="A14020" t="str">
        <f>VLOOKUP(salaries_1985to2020!B:B, player_information!A:U, 21, FALSE)</f>
        <v>Kemba Walker</v>
      </c>
      <c r="B14020" t="s">
        <v>2293</v>
      </c>
      <c r="C14020" s="4">
        <v>12000000</v>
      </c>
      <c r="D14020" t="s">
        <v>45</v>
      </c>
      <c r="E14020">
        <v>2018</v>
      </c>
      <c r="F14020">
        <v>2017</v>
      </c>
      <c r="G14020" t="s">
        <v>69</v>
      </c>
      <c r="H14020" t="str">
        <f t="shared" si="219"/>
        <v>Kemba Walker2017-18</v>
      </c>
    </row>
    <row r="14021" spans="1:8" x14ac:dyDescent="0.35">
      <c r="A14021" t="s">
        <v>14110</v>
      </c>
      <c r="B14021" t="s">
        <v>2293</v>
      </c>
      <c r="C14021" s="4">
        <v>12000000</v>
      </c>
      <c r="D14021" t="s">
        <v>14974</v>
      </c>
      <c r="E14021">
        <v>2019</v>
      </c>
      <c r="F14021">
        <v>2018</v>
      </c>
      <c r="G14021" t="s">
        <v>69</v>
      </c>
      <c r="H14021" t="str">
        <f t="shared" si="219"/>
        <v>Kemba Walker2018-19</v>
      </c>
    </row>
    <row r="14022" spans="1:8" x14ac:dyDescent="0.35">
      <c r="A14022" t="s">
        <v>14110</v>
      </c>
      <c r="B14022" t="s">
        <v>2293</v>
      </c>
      <c r="C14022" s="4">
        <v>32742000</v>
      </c>
      <c r="D14022" t="s">
        <v>14975</v>
      </c>
      <c r="E14022">
        <v>2020</v>
      </c>
      <c r="F14022">
        <v>2019</v>
      </c>
      <c r="G14022" t="s">
        <v>11</v>
      </c>
      <c r="H14022" t="str">
        <f t="shared" si="219"/>
        <v>Kemba Walker2019-20</v>
      </c>
    </row>
    <row r="14023" spans="1:8" x14ac:dyDescent="0.35">
      <c r="A14023" t="s">
        <v>14116</v>
      </c>
      <c r="B14023" t="s">
        <v>14114</v>
      </c>
      <c r="C14023" s="4">
        <v>2357160</v>
      </c>
      <c r="D14023" t="s">
        <v>14974</v>
      </c>
      <c r="E14023">
        <v>2019</v>
      </c>
      <c r="F14023">
        <v>2018</v>
      </c>
      <c r="G14023" t="s">
        <v>15215</v>
      </c>
      <c r="H14023" t="str">
        <f t="shared" si="219"/>
        <v>Lonnie Walker2018-19</v>
      </c>
    </row>
    <row r="14024" spans="1:8" x14ac:dyDescent="0.35">
      <c r="A14024" t="s">
        <v>14116</v>
      </c>
      <c r="B14024" t="s">
        <v>14114</v>
      </c>
      <c r="C14024" s="4">
        <v>2760480</v>
      </c>
      <c r="D14024" t="s">
        <v>14975</v>
      </c>
      <c r="E14024">
        <v>2020</v>
      </c>
      <c r="F14024">
        <v>2019</v>
      </c>
      <c r="G14024" t="s">
        <v>15215</v>
      </c>
      <c r="H14024" t="str">
        <f t="shared" si="219"/>
        <v>Lonnie Walker2019-20</v>
      </c>
    </row>
    <row r="14025" spans="1:8" x14ac:dyDescent="0.35">
      <c r="A14025" t="str">
        <f>VLOOKUP(salaries_1985to2020!B:B, player_information!A:U, 21, FALSE)</f>
        <v>Samaki Walker</v>
      </c>
      <c r="B14025" t="s">
        <v>2295</v>
      </c>
      <c r="C14025" s="4">
        <v>1246000</v>
      </c>
      <c r="D14025" t="s">
        <v>24</v>
      </c>
      <c r="E14025">
        <v>1997</v>
      </c>
      <c r="F14025">
        <v>1996</v>
      </c>
      <c r="G14025" t="s">
        <v>33</v>
      </c>
      <c r="H14025" t="str">
        <f t="shared" si="219"/>
        <v>Samaki Walker1996-97</v>
      </c>
    </row>
    <row r="14026" spans="1:8" x14ac:dyDescent="0.35">
      <c r="A14026" t="str">
        <f>VLOOKUP(salaries_1985to2020!B:B, player_information!A:U, 21, FALSE)</f>
        <v>Samaki Walker</v>
      </c>
      <c r="B14026" t="s">
        <v>2295</v>
      </c>
      <c r="C14026" s="4">
        <v>1433040</v>
      </c>
      <c r="D14026" t="s">
        <v>25</v>
      </c>
      <c r="E14026">
        <v>1998</v>
      </c>
      <c r="F14026">
        <v>1997</v>
      </c>
      <c r="G14026" t="s">
        <v>33</v>
      </c>
      <c r="H14026" t="str">
        <f t="shared" si="219"/>
        <v>Samaki Walker1997-98</v>
      </c>
    </row>
    <row r="14027" spans="1:8" x14ac:dyDescent="0.35">
      <c r="A14027" t="str">
        <f>VLOOKUP(salaries_1985to2020!B:B, player_information!A:U, 21, FALSE)</f>
        <v>Samaki Walker</v>
      </c>
      <c r="B14027" t="s">
        <v>2295</v>
      </c>
      <c r="C14027" s="4">
        <v>1619880</v>
      </c>
      <c r="D14027" t="s">
        <v>29</v>
      </c>
      <c r="E14027">
        <v>1999</v>
      </c>
      <c r="F14027">
        <v>1998</v>
      </c>
      <c r="G14027" t="s">
        <v>33</v>
      </c>
      <c r="H14027" t="str">
        <f t="shared" si="219"/>
        <v>Samaki Walker1998-99</v>
      </c>
    </row>
    <row r="14028" spans="1:8" x14ac:dyDescent="0.35">
      <c r="A14028" t="str">
        <f>VLOOKUP(salaries_1985to2020!B:B, player_information!A:U, 21, FALSE)</f>
        <v>Samaki Walker</v>
      </c>
      <c r="B14028" t="s">
        <v>2295</v>
      </c>
      <c r="C14028" s="4">
        <v>2716667</v>
      </c>
      <c r="D14028" t="s">
        <v>30</v>
      </c>
      <c r="E14028">
        <v>2000</v>
      </c>
      <c r="F14028">
        <v>1999</v>
      </c>
      <c r="G14028" t="s">
        <v>84</v>
      </c>
      <c r="H14028" t="str">
        <f t="shared" si="219"/>
        <v>Samaki Walker1999-00</v>
      </c>
    </row>
    <row r="14029" spans="1:8" x14ac:dyDescent="0.35">
      <c r="A14029" t="str">
        <f>VLOOKUP(salaries_1985to2020!B:B, player_information!A:U, 21, FALSE)</f>
        <v>Samaki Walker</v>
      </c>
      <c r="B14029" t="s">
        <v>2295</v>
      </c>
      <c r="C14029" s="4">
        <v>2960000</v>
      </c>
      <c r="D14029" t="s">
        <v>26</v>
      </c>
      <c r="E14029">
        <v>2001</v>
      </c>
      <c r="F14029">
        <v>2000</v>
      </c>
      <c r="G14029" t="s">
        <v>84</v>
      </c>
      <c r="H14029" t="str">
        <f t="shared" si="219"/>
        <v>Samaki Walker2000-01</v>
      </c>
    </row>
    <row r="14030" spans="1:8" x14ac:dyDescent="0.35">
      <c r="A14030" t="str">
        <f>VLOOKUP(salaries_1985to2020!B:B, player_information!A:U, 21, FALSE)</f>
        <v>Samaki Walker</v>
      </c>
      <c r="B14030" t="s">
        <v>2295</v>
      </c>
      <c r="C14030" s="4">
        <v>1400000</v>
      </c>
      <c r="D14030" t="s">
        <v>31</v>
      </c>
      <c r="E14030">
        <v>2002</v>
      </c>
      <c r="F14030">
        <v>2001</v>
      </c>
      <c r="G14030" t="s">
        <v>17</v>
      </c>
      <c r="H14030" t="str">
        <f t="shared" si="219"/>
        <v>Samaki Walker2001-02</v>
      </c>
    </row>
    <row r="14031" spans="1:8" x14ac:dyDescent="0.35">
      <c r="A14031" t="str">
        <f>VLOOKUP(salaries_1985to2020!B:B, player_information!A:U, 21, FALSE)</f>
        <v>Samaki Walker</v>
      </c>
      <c r="B14031" t="s">
        <v>2295</v>
      </c>
      <c r="C14031" s="4">
        <v>1540000</v>
      </c>
      <c r="D14031" t="s">
        <v>32</v>
      </c>
      <c r="E14031">
        <v>2003</v>
      </c>
      <c r="F14031">
        <v>2002</v>
      </c>
      <c r="G14031" t="s">
        <v>17</v>
      </c>
      <c r="H14031" t="str">
        <f t="shared" si="219"/>
        <v>Samaki Walker2002-03</v>
      </c>
    </row>
    <row r="14032" spans="1:8" x14ac:dyDescent="0.35">
      <c r="A14032" t="str">
        <f>VLOOKUP(salaries_1985to2020!B:B, player_information!A:U, 21, FALSE)</f>
        <v>Samaki Walker</v>
      </c>
      <c r="B14032" t="s">
        <v>2295</v>
      </c>
      <c r="C14032" s="4">
        <v>1700000</v>
      </c>
      <c r="D14032" t="s">
        <v>34</v>
      </c>
      <c r="E14032">
        <v>2004</v>
      </c>
      <c r="F14032">
        <v>2003</v>
      </c>
      <c r="G14032" t="s">
        <v>73</v>
      </c>
      <c r="H14032" t="str">
        <f t="shared" si="219"/>
        <v>Samaki Walker2003-04</v>
      </c>
    </row>
    <row r="14033" spans="1:8" x14ac:dyDescent="0.35">
      <c r="A14033" t="str">
        <f>VLOOKUP(salaries_1985to2020!B:B, player_information!A:U, 21, FALSE)</f>
        <v>Samaki Walker</v>
      </c>
      <c r="B14033" t="s">
        <v>2295</v>
      </c>
      <c r="C14033" s="4">
        <v>995046</v>
      </c>
      <c r="D14033" t="s">
        <v>35</v>
      </c>
      <c r="E14033">
        <v>2005</v>
      </c>
      <c r="F14033">
        <v>2004</v>
      </c>
      <c r="G14033" t="s">
        <v>98</v>
      </c>
      <c r="H14033" t="str">
        <f t="shared" si="219"/>
        <v>Samaki Walker2004-05</v>
      </c>
    </row>
    <row r="14034" spans="1:8" x14ac:dyDescent="0.35">
      <c r="A14034" t="str">
        <f>VLOOKUP(salaries_1985to2020!B:B, player_information!A:U, 21, FALSE)</f>
        <v>Samaki Walker</v>
      </c>
      <c r="B14034" t="s">
        <v>2295</v>
      </c>
      <c r="C14034" s="4">
        <v>364223</v>
      </c>
      <c r="D14034" t="s">
        <v>36</v>
      </c>
      <c r="E14034">
        <v>2006</v>
      </c>
      <c r="F14034">
        <v>2005</v>
      </c>
      <c r="G14034" t="s">
        <v>109</v>
      </c>
      <c r="H14034" t="str">
        <f t="shared" si="219"/>
        <v>Samaki Walker2005-06</v>
      </c>
    </row>
    <row r="14035" spans="1:8" x14ac:dyDescent="0.35">
      <c r="A14035" t="str">
        <f>VLOOKUP(salaries_1985to2020!B:B, player_information!A:U, 21, FALSE)</f>
        <v>Ben Wallace</v>
      </c>
      <c r="B14035" t="s">
        <v>2297</v>
      </c>
      <c r="C14035" s="4">
        <v>247500</v>
      </c>
      <c r="D14035" t="s">
        <v>24</v>
      </c>
      <c r="E14035">
        <v>1997</v>
      </c>
      <c r="F14035">
        <v>1996</v>
      </c>
      <c r="G14035" t="s">
        <v>68</v>
      </c>
      <c r="H14035" t="str">
        <f t="shared" si="219"/>
        <v>Ben Wallace1996-97</v>
      </c>
    </row>
    <row r="14036" spans="1:8" x14ac:dyDescent="0.35">
      <c r="A14036" t="str">
        <f>VLOOKUP(salaries_1985to2020!B:B, player_information!A:U, 21, FALSE)</f>
        <v>Ben Wallace</v>
      </c>
      <c r="B14036" t="s">
        <v>2297</v>
      </c>
      <c r="C14036" s="4">
        <v>326700</v>
      </c>
      <c r="D14036" t="s">
        <v>25</v>
      </c>
      <c r="E14036">
        <v>1998</v>
      </c>
      <c r="F14036">
        <v>1997</v>
      </c>
      <c r="G14036" t="s">
        <v>98</v>
      </c>
      <c r="H14036" t="str">
        <f t="shared" si="219"/>
        <v>Ben Wallace1997-98</v>
      </c>
    </row>
    <row r="14037" spans="1:8" x14ac:dyDescent="0.35">
      <c r="A14037" t="str">
        <f>VLOOKUP(salaries_1985to2020!B:B, player_information!A:U, 21, FALSE)</f>
        <v>Ben Wallace</v>
      </c>
      <c r="B14037" t="s">
        <v>2297</v>
      </c>
      <c r="C14037" s="4">
        <v>800000</v>
      </c>
      <c r="D14037" t="s">
        <v>29</v>
      </c>
      <c r="E14037">
        <v>1999</v>
      </c>
      <c r="F14037">
        <v>1998</v>
      </c>
      <c r="G14037" t="s">
        <v>98</v>
      </c>
      <c r="H14037" t="str">
        <f t="shared" si="219"/>
        <v>Ben Wallace1998-99</v>
      </c>
    </row>
    <row r="14038" spans="1:8" x14ac:dyDescent="0.35">
      <c r="A14038" t="str">
        <f>VLOOKUP(salaries_1985to2020!B:B, player_information!A:U, 21, FALSE)</f>
        <v>Ben Wallace</v>
      </c>
      <c r="B14038" t="s">
        <v>2297</v>
      </c>
      <c r="C14038" s="4">
        <v>893750</v>
      </c>
      <c r="D14038" t="s">
        <v>30</v>
      </c>
      <c r="E14038">
        <v>2000</v>
      </c>
      <c r="F14038">
        <v>1999</v>
      </c>
      <c r="G14038" t="s">
        <v>51</v>
      </c>
      <c r="H14038" t="str">
        <f t="shared" si="219"/>
        <v>Ben Wallace1999-00</v>
      </c>
    </row>
    <row r="14039" spans="1:8" x14ac:dyDescent="0.35">
      <c r="A14039" t="str">
        <f>VLOOKUP(salaries_1985to2020!B:B, player_information!A:U, 21, FALSE)</f>
        <v>Ben Wallace</v>
      </c>
      <c r="B14039" t="s">
        <v>2297</v>
      </c>
      <c r="C14039" s="4">
        <v>4000000</v>
      </c>
      <c r="D14039" t="s">
        <v>26</v>
      </c>
      <c r="E14039">
        <v>2001</v>
      </c>
      <c r="F14039">
        <v>2000</v>
      </c>
      <c r="G14039" t="s">
        <v>47</v>
      </c>
      <c r="H14039" t="str">
        <f t="shared" si="219"/>
        <v>Ben Wallace2000-01</v>
      </c>
    </row>
    <row r="14040" spans="1:8" x14ac:dyDescent="0.35">
      <c r="A14040" t="str">
        <f>VLOOKUP(salaries_1985to2020!B:B, player_information!A:U, 21, FALSE)</f>
        <v>Ben Wallace</v>
      </c>
      <c r="B14040" t="s">
        <v>2297</v>
      </c>
      <c r="C14040" s="4">
        <v>4700000</v>
      </c>
      <c r="D14040" t="s">
        <v>31</v>
      </c>
      <c r="E14040">
        <v>2002</v>
      </c>
      <c r="F14040">
        <v>2001</v>
      </c>
      <c r="G14040" t="s">
        <v>47</v>
      </c>
      <c r="H14040" t="str">
        <f t="shared" si="219"/>
        <v>Ben Wallace2001-02</v>
      </c>
    </row>
    <row r="14041" spans="1:8" x14ac:dyDescent="0.35">
      <c r="A14041" t="str">
        <f>VLOOKUP(salaries_1985to2020!B:B, player_information!A:U, 21, FALSE)</f>
        <v>Ben Wallace</v>
      </c>
      <c r="B14041" t="s">
        <v>2297</v>
      </c>
      <c r="C14041" s="4">
        <v>5200000</v>
      </c>
      <c r="D14041" t="s">
        <v>32</v>
      </c>
      <c r="E14041">
        <v>2003</v>
      </c>
      <c r="F14041">
        <v>2002</v>
      </c>
      <c r="G14041" t="s">
        <v>47</v>
      </c>
      <c r="H14041" t="str">
        <f t="shared" si="219"/>
        <v>Ben Wallace2002-03</v>
      </c>
    </row>
    <row r="14042" spans="1:8" x14ac:dyDescent="0.35">
      <c r="A14042" t="str">
        <f>VLOOKUP(salaries_1985to2020!B:B, player_information!A:U, 21, FALSE)</f>
        <v>Ben Wallace</v>
      </c>
      <c r="B14042" t="s">
        <v>2297</v>
      </c>
      <c r="C14042" s="4">
        <v>5500000</v>
      </c>
      <c r="D14042" t="s">
        <v>34</v>
      </c>
      <c r="E14042">
        <v>2004</v>
      </c>
      <c r="F14042">
        <v>2003</v>
      </c>
      <c r="G14042" t="s">
        <v>47</v>
      </c>
      <c r="H14042" t="str">
        <f t="shared" si="219"/>
        <v>Ben Wallace2003-04</v>
      </c>
    </row>
    <row r="14043" spans="1:8" x14ac:dyDescent="0.35">
      <c r="A14043" t="str">
        <f>VLOOKUP(salaries_1985to2020!B:B, player_information!A:U, 21, FALSE)</f>
        <v>Ben Wallace</v>
      </c>
      <c r="B14043" t="s">
        <v>2297</v>
      </c>
      <c r="C14043" s="4">
        <v>7000000</v>
      </c>
      <c r="D14043" t="s">
        <v>35</v>
      </c>
      <c r="E14043">
        <v>2005</v>
      </c>
      <c r="F14043">
        <v>2004</v>
      </c>
      <c r="G14043" t="s">
        <v>47</v>
      </c>
      <c r="H14043" t="str">
        <f t="shared" si="219"/>
        <v>Ben Wallace2004-05</v>
      </c>
    </row>
    <row r="14044" spans="1:8" x14ac:dyDescent="0.35">
      <c r="A14044" t="str">
        <f>VLOOKUP(salaries_1985to2020!B:B, player_information!A:U, 21, FALSE)</f>
        <v>Ben Wallace</v>
      </c>
      <c r="B14044" t="s">
        <v>2297</v>
      </c>
      <c r="C14044" s="4">
        <v>7500000</v>
      </c>
      <c r="D14044" t="s">
        <v>36</v>
      </c>
      <c r="E14044">
        <v>2006</v>
      </c>
      <c r="F14044">
        <v>2005</v>
      </c>
      <c r="G14044" t="s">
        <v>47</v>
      </c>
      <c r="H14044" t="str">
        <f t="shared" si="219"/>
        <v>Ben Wallace2005-06</v>
      </c>
    </row>
    <row r="14045" spans="1:8" x14ac:dyDescent="0.35">
      <c r="A14045" t="str">
        <f>VLOOKUP(salaries_1985to2020!B:B, player_information!A:U, 21, FALSE)</f>
        <v>Ben Wallace</v>
      </c>
      <c r="B14045" t="s">
        <v>2297</v>
      </c>
      <c r="C14045" s="4">
        <v>16000000</v>
      </c>
      <c r="D14045" t="s">
        <v>37</v>
      </c>
      <c r="E14045">
        <v>2007</v>
      </c>
      <c r="F14045">
        <v>2006</v>
      </c>
      <c r="G14045" t="s">
        <v>104</v>
      </c>
      <c r="H14045" t="str">
        <f t="shared" si="219"/>
        <v>Ben Wallace2006-07</v>
      </c>
    </row>
    <row r="14046" spans="1:8" x14ac:dyDescent="0.35">
      <c r="A14046" t="str">
        <f>VLOOKUP(salaries_1985to2020!B:B, player_information!A:U, 21, FALSE)</f>
        <v>Ben Wallace</v>
      </c>
      <c r="B14046" t="s">
        <v>2297</v>
      </c>
      <c r="C14046" s="4">
        <v>15500000</v>
      </c>
      <c r="D14046" t="s">
        <v>40</v>
      </c>
      <c r="E14046">
        <v>2008</v>
      </c>
      <c r="F14046">
        <v>2007</v>
      </c>
      <c r="G14046" t="s">
        <v>101</v>
      </c>
      <c r="H14046" t="str">
        <f t="shared" si="219"/>
        <v>Ben Wallace2007-08</v>
      </c>
    </row>
    <row r="14047" spans="1:8" x14ac:dyDescent="0.35">
      <c r="A14047" t="str">
        <f>VLOOKUP(salaries_1985to2020!B:B, player_information!A:U, 21, FALSE)</f>
        <v>Ben Wallace</v>
      </c>
      <c r="B14047" t="s">
        <v>2297</v>
      </c>
      <c r="C14047" s="4">
        <v>14500000</v>
      </c>
      <c r="D14047" t="s">
        <v>48</v>
      </c>
      <c r="E14047">
        <v>2009</v>
      </c>
      <c r="F14047">
        <v>2008</v>
      </c>
      <c r="G14047" t="s">
        <v>101</v>
      </c>
      <c r="H14047" t="str">
        <f t="shared" si="219"/>
        <v>Ben Wallace2008-09</v>
      </c>
    </row>
    <row r="14048" spans="1:8" x14ac:dyDescent="0.35">
      <c r="A14048" t="str">
        <f>VLOOKUP(salaries_1985to2020!B:B, player_information!A:U, 21, FALSE)</f>
        <v>Ben Wallace</v>
      </c>
      <c r="B14048" t="s">
        <v>2297</v>
      </c>
      <c r="C14048" s="4">
        <v>1306445</v>
      </c>
      <c r="D14048" t="s">
        <v>41</v>
      </c>
      <c r="E14048">
        <v>2010</v>
      </c>
      <c r="F14048">
        <v>2009</v>
      </c>
      <c r="G14048" t="s">
        <v>47</v>
      </c>
      <c r="H14048" t="str">
        <f t="shared" si="219"/>
        <v>Ben Wallace2009-10</v>
      </c>
    </row>
    <row r="14049" spans="1:8" x14ac:dyDescent="0.35">
      <c r="A14049" t="str">
        <f>VLOOKUP(salaries_1985to2020!B:B, player_information!A:U, 21, FALSE)</f>
        <v>Ben Wallace</v>
      </c>
      <c r="B14049" t="s">
        <v>2297</v>
      </c>
      <c r="C14049" s="4">
        <v>2080000</v>
      </c>
      <c r="D14049" t="s">
        <v>75</v>
      </c>
      <c r="E14049">
        <v>2011</v>
      </c>
      <c r="F14049">
        <v>2010</v>
      </c>
      <c r="G14049" t="s">
        <v>47</v>
      </c>
      <c r="H14049" t="str">
        <f t="shared" si="219"/>
        <v>Ben Wallace2010-11</v>
      </c>
    </row>
    <row r="14050" spans="1:8" x14ac:dyDescent="0.35">
      <c r="A14050" t="str">
        <f>VLOOKUP(salaries_1985to2020!B:B, player_information!A:U, 21, FALSE)</f>
        <v>Ben Wallace</v>
      </c>
      <c r="B14050" t="s">
        <v>2297</v>
      </c>
      <c r="C14050" s="4">
        <v>2246400</v>
      </c>
      <c r="D14050" t="s">
        <v>77</v>
      </c>
      <c r="E14050">
        <v>2012</v>
      </c>
      <c r="F14050">
        <v>2011</v>
      </c>
      <c r="G14050" t="s">
        <v>47</v>
      </c>
      <c r="H14050" t="str">
        <f t="shared" si="219"/>
        <v>Ben Wallace2011-12</v>
      </c>
    </row>
    <row r="14051" spans="1:8" x14ac:dyDescent="0.35">
      <c r="A14051" t="str">
        <f>VLOOKUP(salaries_1985to2020!B:B, player_information!A:U, 21, FALSE)</f>
        <v>Gerald Wallace</v>
      </c>
      <c r="B14051" t="s">
        <v>2298</v>
      </c>
      <c r="C14051" s="4">
        <v>797880</v>
      </c>
      <c r="D14051" t="s">
        <v>31</v>
      </c>
      <c r="E14051">
        <v>2002</v>
      </c>
      <c r="F14051">
        <v>2001</v>
      </c>
      <c r="G14051" t="s">
        <v>14</v>
      </c>
      <c r="H14051" t="str">
        <f t="shared" si="219"/>
        <v>Gerald Wallace2001-02</v>
      </c>
    </row>
    <row r="14052" spans="1:8" x14ac:dyDescent="0.35">
      <c r="A14052" t="str">
        <f>VLOOKUP(salaries_1985to2020!B:B, player_information!A:U, 21, FALSE)</f>
        <v>Gerald Wallace</v>
      </c>
      <c r="B14052" t="s">
        <v>2298</v>
      </c>
      <c r="C14052" s="4">
        <v>857760</v>
      </c>
      <c r="D14052" t="s">
        <v>32</v>
      </c>
      <c r="E14052">
        <v>2003</v>
      </c>
      <c r="F14052">
        <v>2002</v>
      </c>
      <c r="G14052" t="s">
        <v>14</v>
      </c>
      <c r="H14052" t="str">
        <f t="shared" si="219"/>
        <v>Gerald Wallace2002-03</v>
      </c>
    </row>
    <row r="14053" spans="1:8" x14ac:dyDescent="0.35">
      <c r="A14053" t="str">
        <f>VLOOKUP(salaries_1985to2020!B:B, player_information!A:U, 21, FALSE)</f>
        <v>Gerald Wallace</v>
      </c>
      <c r="B14053" t="s">
        <v>2298</v>
      </c>
      <c r="C14053" s="4">
        <v>917520</v>
      </c>
      <c r="D14053" t="s">
        <v>34</v>
      </c>
      <c r="E14053">
        <v>2004</v>
      </c>
      <c r="F14053">
        <v>2003</v>
      </c>
      <c r="G14053" t="s">
        <v>14</v>
      </c>
      <c r="H14053" t="str">
        <f t="shared" si="219"/>
        <v>Gerald Wallace2003-04</v>
      </c>
    </row>
    <row r="14054" spans="1:8" x14ac:dyDescent="0.35">
      <c r="A14054" t="str">
        <f>VLOOKUP(salaries_1985to2020!B:B, player_information!A:U, 21, FALSE)</f>
        <v>Gerald Wallace</v>
      </c>
      <c r="B14054" t="s">
        <v>2298</v>
      </c>
      <c r="C14054" s="4">
        <v>1652453</v>
      </c>
      <c r="D14054" t="s">
        <v>35</v>
      </c>
      <c r="E14054">
        <v>2005</v>
      </c>
      <c r="F14054">
        <v>2004</v>
      </c>
      <c r="G14054" t="s">
        <v>78</v>
      </c>
      <c r="H14054" t="str">
        <f t="shared" si="219"/>
        <v>Gerald Wallace2004-05</v>
      </c>
    </row>
    <row r="14055" spans="1:8" x14ac:dyDescent="0.35">
      <c r="A14055" t="str">
        <f>VLOOKUP(salaries_1985to2020!B:B, player_information!A:U, 21, FALSE)</f>
        <v>Gerald Wallace</v>
      </c>
      <c r="B14055" t="s">
        <v>2298</v>
      </c>
      <c r="C14055" s="4">
        <v>5000000</v>
      </c>
      <c r="D14055" t="s">
        <v>36</v>
      </c>
      <c r="E14055">
        <v>2006</v>
      </c>
      <c r="F14055">
        <v>2005</v>
      </c>
      <c r="G14055" t="s">
        <v>78</v>
      </c>
      <c r="H14055" t="str">
        <f t="shared" si="219"/>
        <v>Gerald Wallace2005-06</v>
      </c>
    </row>
    <row r="14056" spans="1:8" x14ac:dyDescent="0.35">
      <c r="A14056" t="str">
        <f>VLOOKUP(salaries_1985to2020!B:B, player_information!A:U, 21, FALSE)</f>
        <v>Gerald Wallace</v>
      </c>
      <c r="B14056" t="s">
        <v>2298</v>
      </c>
      <c r="C14056" s="4">
        <v>5525000</v>
      </c>
      <c r="D14056" t="s">
        <v>37</v>
      </c>
      <c r="E14056">
        <v>2007</v>
      </c>
      <c r="F14056">
        <v>2006</v>
      </c>
      <c r="G14056" t="s">
        <v>78</v>
      </c>
      <c r="H14056" t="str">
        <f t="shared" si="219"/>
        <v>Gerald Wallace2006-07</v>
      </c>
    </row>
    <row r="14057" spans="1:8" x14ac:dyDescent="0.35">
      <c r="A14057" t="str">
        <f>VLOOKUP(salaries_1985to2020!B:B, player_information!A:U, 21, FALSE)</f>
        <v>Gerald Wallace</v>
      </c>
      <c r="B14057" t="s">
        <v>2298</v>
      </c>
      <c r="C14057" s="4">
        <v>9500000</v>
      </c>
      <c r="D14057" t="s">
        <v>40</v>
      </c>
      <c r="E14057">
        <v>2008</v>
      </c>
      <c r="F14057">
        <v>2007</v>
      </c>
      <c r="G14057" t="s">
        <v>78</v>
      </c>
      <c r="H14057" t="str">
        <f t="shared" si="219"/>
        <v>Gerald Wallace2007-08</v>
      </c>
    </row>
    <row r="14058" spans="1:8" x14ac:dyDescent="0.35">
      <c r="A14058" t="str">
        <f>VLOOKUP(salaries_1985to2020!B:B, player_information!A:U, 21, FALSE)</f>
        <v>Gerald Wallace</v>
      </c>
      <c r="B14058" t="s">
        <v>2298</v>
      </c>
      <c r="C14058" s="4">
        <v>9500000</v>
      </c>
      <c r="D14058" t="s">
        <v>48</v>
      </c>
      <c r="E14058">
        <v>2009</v>
      </c>
      <c r="F14058">
        <v>2008</v>
      </c>
      <c r="G14058" t="s">
        <v>78</v>
      </c>
      <c r="H14058" t="str">
        <f t="shared" si="219"/>
        <v>Gerald Wallace2008-09</v>
      </c>
    </row>
    <row r="14059" spans="1:8" x14ac:dyDescent="0.35">
      <c r="A14059" t="str">
        <f>VLOOKUP(salaries_1985to2020!B:B, player_information!A:U, 21, FALSE)</f>
        <v>Gerald Wallace</v>
      </c>
      <c r="B14059" t="s">
        <v>2298</v>
      </c>
      <c r="C14059" s="4">
        <v>9075000</v>
      </c>
      <c r="D14059" t="s">
        <v>41</v>
      </c>
      <c r="E14059">
        <v>2010</v>
      </c>
      <c r="F14059">
        <v>2009</v>
      </c>
      <c r="G14059" t="s">
        <v>78</v>
      </c>
      <c r="H14059" t="str">
        <f t="shared" si="219"/>
        <v>Gerald Wallace2009-10</v>
      </c>
    </row>
    <row r="14060" spans="1:8" x14ac:dyDescent="0.35">
      <c r="A14060" t="str">
        <f>VLOOKUP(salaries_1985to2020!B:B, player_information!A:U, 21, FALSE)</f>
        <v>Gerald Wallace</v>
      </c>
      <c r="B14060" t="s">
        <v>2298</v>
      </c>
      <c r="C14060" s="4">
        <v>10500000</v>
      </c>
      <c r="D14060" t="s">
        <v>75</v>
      </c>
      <c r="E14060">
        <v>2011</v>
      </c>
      <c r="F14060">
        <v>2010</v>
      </c>
      <c r="G14060" t="s">
        <v>8</v>
      </c>
      <c r="H14060" t="str">
        <f t="shared" si="219"/>
        <v>Gerald Wallace2010-11</v>
      </c>
    </row>
    <row r="14061" spans="1:8" x14ac:dyDescent="0.35">
      <c r="A14061" t="str">
        <f>VLOOKUP(salaries_1985to2020!B:B, player_information!A:U, 21, FALSE)</f>
        <v>Gerald Wallace</v>
      </c>
      <c r="B14061" t="s">
        <v>2298</v>
      </c>
      <c r="C14061" s="4">
        <v>9500000</v>
      </c>
      <c r="D14061" t="s">
        <v>77</v>
      </c>
      <c r="E14061">
        <v>2012</v>
      </c>
      <c r="F14061">
        <v>2011</v>
      </c>
      <c r="G14061" t="s">
        <v>8</v>
      </c>
      <c r="H14061" t="str">
        <f t="shared" si="219"/>
        <v>Gerald Wallace2011-12</v>
      </c>
    </row>
    <row r="14062" spans="1:8" x14ac:dyDescent="0.35">
      <c r="A14062" t="str">
        <f>VLOOKUP(salaries_1985to2020!B:B, player_information!A:U, 21, FALSE)</f>
        <v>Gerald Wallace</v>
      </c>
      <c r="B14062" t="s">
        <v>2298</v>
      </c>
      <c r="C14062" s="4">
        <v>9682435</v>
      </c>
      <c r="D14062" t="s">
        <v>54</v>
      </c>
      <c r="E14062">
        <v>2013</v>
      </c>
      <c r="F14062">
        <v>2012</v>
      </c>
      <c r="G14062" t="s">
        <v>60</v>
      </c>
      <c r="H14062" t="str">
        <f t="shared" si="219"/>
        <v>Gerald Wallace2012-13</v>
      </c>
    </row>
    <row r="14063" spans="1:8" x14ac:dyDescent="0.35">
      <c r="A14063" t="str">
        <f>VLOOKUP(salaries_1985to2020!B:B, player_information!A:U, 21, FALSE)</f>
        <v>Gerald Wallace</v>
      </c>
      <c r="B14063" t="s">
        <v>2298</v>
      </c>
      <c r="C14063" s="4">
        <v>10105855</v>
      </c>
      <c r="D14063" t="s">
        <v>56</v>
      </c>
      <c r="E14063">
        <v>2014</v>
      </c>
      <c r="F14063">
        <v>2013</v>
      </c>
      <c r="G14063" t="s">
        <v>11</v>
      </c>
      <c r="H14063" t="str">
        <f t="shared" si="219"/>
        <v>Gerald Wallace2013-14</v>
      </c>
    </row>
    <row r="14064" spans="1:8" x14ac:dyDescent="0.35">
      <c r="A14064" t="str">
        <f>VLOOKUP(salaries_1985to2020!B:B, player_information!A:U, 21, FALSE)</f>
        <v>Gerald Wallace</v>
      </c>
      <c r="B14064" t="s">
        <v>2298</v>
      </c>
      <c r="C14064" s="4">
        <v>10105855</v>
      </c>
      <c r="D14064" t="s">
        <v>57</v>
      </c>
      <c r="E14064">
        <v>2015</v>
      </c>
      <c r="F14064">
        <v>2014</v>
      </c>
      <c r="G14064" t="s">
        <v>11</v>
      </c>
      <c r="H14064" t="str">
        <f t="shared" si="219"/>
        <v>Gerald Wallace2014-15</v>
      </c>
    </row>
    <row r="14065" spans="1:8" x14ac:dyDescent="0.35">
      <c r="A14065" t="str">
        <f>VLOOKUP(salaries_1985to2020!B:B, player_information!A:U, 21, FALSE)</f>
        <v>Gerald Wallace</v>
      </c>
      <c r="B14065" t="s">
        <v>2298</v>
      </c>
      <c r="C14065" s="4">
        <v>10105855</v>
      </c>
      <c r="D14065" t="s">
        <v>59</v>
      </c>
      <c r="E14065">
        <v>2016</v>
      </c>
      <c r="F14065">
        <v>2015</v>
      </c>
      <c r="G14065" t="s">
        <v>92</v>
      </c>
      <c r="H14065" t="str">
        <f t="shared" si="219"/>
        <v>Gerald Wallace2015-16</v>
      </c>
    </row>
    <row r="14066" spans="1:8" x14ac:dyDescent="0.35">
      <c r="A14066" t="str">
        <f>VLOOKUP(salaries_1985to2020!B:B, player_information!A:U, 21, FALSE)</f>
        <v>John Wallace</v>
      </c>
      <c r="B14066" t="s">
        <v>2299</v>
      </c>
      <c r="C14066" s="4">
        <v>785000</v>
      </c>
      <c r="D14066" t="s">
        <v>24</v>
      </c>
      <c r="E14066">
        <v>1997</v>
      </c>
      <c r="F14066">
        <v>1996</v>
      </c>
      <c r="G14066" t="s">
        <v>58</v>
      </c>
      <c r="H14066" t="str">
        <f t="shared" si="219"/>
        <v>John Wallace1996-97</v>
      </c>
    </row>
    <row r="14067" spans="1:8" x14ac:dyDescent="0.35">
      <c r="A14067" t="str">
        <f>VLOOKUP(salaries_1985to2020!B:B, player_information!A:U, 21, FALSE)</f>
        <v>John Wallace</v>
      </c>
      <c r="B14067" t="s">
        <v>2299</v>
      </c>
      <c r="C14067" s="4">
        <v>903120</v>
      </c>
      <c r="D14067" t="s">
        <v>25</v>
      </c>
      <c r="E14067">
        <v>1998</v>
      </c>
      <c r="F14067">
        <v>1997</v>
      </c>
      <c r="G14067" t="s">
        <v>55</v>
      </c>
      <c r="H14067" t="str">
        <f t="shared" si="219"/>
        <v>John Wallace1997-98</v>
      </c>
    </row>
    <row r="14068" spans="1:8" x14ac:dyDescent="0.35">
      <c r="A14068" t="str">
        <f>VLOOKUP(salaries_1985to2020!B:B, player_information!A:U, 21, FALSE)</f>
        <v>John Wallace</v>
      </c>
      <c r="B14068" t="s">
        <v>2299</v>
      </c>
      <c r="C14068" s="4">
        <v>1021000</v>
      </c>
      <c r="D14068" t="s">
        <v>29</v>
      </c>
      <c r="E14068">
        <v>1999</v>
      </c>
      <c r="F14068">
        <v>1998</v>
      </c>
      <c r="G14068" t="s">
        <v>55</v>
      </c>
      <c r="H14068" t="str">
        <f t="shared" si="219"/>
        <v>John Wallace1998-99</v>
      </c>
    </row>
    <row r="14069" spans="1:8" x14ac:dyDescent="0.35">
      <c r="A14069" t="str">
        <f>VLOOKUP(salaries_1985to2020!B:B, player_information!A:U, 21, FALSE)</f>
        <v>John Wallace</v>
      </c>
      <c r="B14069" t="s">
        <v>2299</v>
      </c>
      <c r="C14069" s="4">
        <v>2000000</v>
      </c>
      <c r="D14069" t="s">
        <v>30</v>
      </c>
      <c r="E14069">
        <v>2000</v>
      </c>
      <c r="F14069">
        <v>1999</v>
      </c>
      <c r="G14069" t="s">
        <v>58</v>
      </c>
      <c r="H14069" t="str">
        <f t="shared" si="219"/>
        <v>John Wallace1999-00</v>
      </c>
    </row>
    <row r="14070" spans="1:8" x14ac:dyDescent="0.35">
      <c r="A14070" t="str">
        <f>VLOOKUP(salaries_1985to2020!B:B, player_information!A:U, 21, FALSE)</f>
        <v>John Wallace</v>
      </c>
      <c r="B14070" t="s">
        <v>2299</v>
      </c>
      <c r="C14070" s="4">
        <v>2200000</v>
      </c>
      <c r="D14070" t="s">
        <v>26</v>
      </c>
      <c r="E14070">
        <v>2001</v>
      </c>
      <c r="F14070">
        <v>2000</v>
      </c>
      <c r="G14070" t="s">
        <v>47</v>
      </c>
      <c r="H14070" t="str">
        <f t="shared" si="219"/>
        <v>John Wallace2000-01</v>
      </c>
    </row>
    <row r="14071" spans="1:8" x14ac:dyDescent="0.35">
      <c r="A14071" t="str">
        <f>VLOOKUP(salaries_1985to2020!B:B, player_information!A:U, 21, FALSE)</f>
        <v>John Wallace</v>
      </c>
      <c r="B14071" t="s">
        <v>2299</v>
      </c>
      <c r="C14071" s="4">
        <v>2630000</v>
      </c>
      <c r="D14071" t="s">
        <v>31</v>
      </c>
      <c r="E14071">
        <v>2002</v>
      </c>
      <c r="F14071">
        <v>2001</v>
      </c>
      <c r="G14071" t="s">
        <v>62</v>
      </c>
      <c r="H14071" t="str">
        <f t="shared" si="219"/>
        <v>John Wallace2001-02</v>
      </c>
    </row>
    <row r="14072" spans="1:8" x14ac:dyDescent="0.35">
      <c r="A14072" t="str">
        <f>VLOOKUP(salaries_1985to2020!B:B, player_information!A:U, 21, FALSE)</f>
        <v>John Wallace</v>
      </c>
      <c r="B14072" t="s">
        <v>2299</v>
      </c>
      <c r="C14072" s="4">
        <v>813679</v>
      </c>
      <c r="D14072" t="s">
        <v>34</v>
      </c>
      <c r="E14072">
        <v>2004</v>
      </c>
      <c r="F14072">
        <v>2003</v>
      </c>
      <c r="G14072" t="s">
        <v>73</v>
      </c>
      <c r="H14072" t="str">
        <f t="shared" si="219"/>
        <v>John Wallace2003-04</v>
      </c>
    </row>
    <row r="14073" spans="1:8" x14ac:dyDescent="0.35">
      <c r="A14073" t="str">
        <f>VLOOKUP(salaries_1985to2020!B:B, player_information!A:U, 21, FALSE)</f>
        <v>Rasheed Wallace</v>
      </c>
      <c r="B14073" t="s">
        <v>2300</v>
      </c>
      <c r="C14073" s="4">
        <v>1493000</v>
      </c>
      <c r="D14073" t="s">
        <v>23</v>
      </c>
      <c r="E14073">
        <v>1996</v>
      </c>
      <c r="F14073">
        <v>1995</v>
      </c>
      <c r="G14073" t="s">
        <v>68</v>
      </c>
      <c r="H14073" t="str">
        <f t="shared" si="219"/>
        <v>Rasheed Wallace1995-96</v>
      </c>
    </row>
    <row r="14074" spans="1:8" x14ac:dyDescent="0.35">
      <c r="A14074" t="str">
        <f>VLOOKUP(salaries_1985to2020!B:B, player_information!A:U, 21, FALSE)</f>
        <v>Rasheed Wallace</v>
      </c>
      <c r="B14074" t="s">
        <v>2300</v>
      </c>
      <c r="C14074" s="4">
        <v>2060000</v>
      </c>
      <c r="D14074" t="s">
        <v>24</v>
      </c>
      <c r="E14074">
        <v>1997</v>
      </c>
      <c r="F14074">
        <v>1996</v>
      </c>
      <c r="G14074" t="s">
        <v>8</v>
      </c>
      <c r="H14074" t="str">
        <f t="shared" si="219"/>
        <v>Rasheed Wallace1996-97</v>
      </c>
    </row>
    <row r="14075" spans="1:8" x14ac:dyDescent="0.35">
      <c r="A14075" t="str">
        <f>VLOOKUP(salaries_1985to2020!B:B, player_information!A:U, 21, FALSE)</f>
        <v>Rasheed Wallace</v>
      </c>
      <c r="B14075" t="s">
        <v>2300</v>
      </c>
      <c r="C14075" s="4">
        <v>2329080</v>
      </c>
      <c r="D14075" t="s">
        <v>25</v>
      </c>
      <c r="E14075">
        <v>1998</v>
      </c>
      <c r="F14075">
        <v>1997</v>
      </c>
      <c r="G14075" t="s">
        <v>8</v>
      </c>
      <c r="H14075" t="str">
        <f t="shared" si="219"/>
        <v>Rasheed Wallace1997-98</v>
      </c>
    </row>
    <row r="14076" spans="1:8" x14ac:dyDescent="0.35">
      <c r="A14076" t="str">
        <f>VLOOKUP(salaries_1985to2020!B:B, player_information!A:U, 21, FALSE)</f>
        <v>Rasheed Wallace</v>
      </c>
      <c r="B14076" t="s">
        <v>2300</v>
      </c>
      <c r="C14076" s="4">
        <v>9000000</v>
      </c>
      <c r="D14076" t="s">
        <v>29</v>
      </c>
      <c r="E14076">
        <v>1999</v>
      </c>
      <c r="F14076">
        <v>1998</v>
      </c>
      <c r="G14076" t="s">
        <v>8</v>
      </c>
      <c r="H14076" t="str">
        <f t="shared" si="219"/>
        <v>Rasheed Wallace1998-99</v>
      </c>
    </row>
    <row r="14077" spans="1:8" x14ac:dyDescent="0.35">
      <c r="A14077" t="str">
        <f>VLOOKUP(salaries_1985to2020!B:B, player_information!A:U, 21, FALSE)</f>
        <v>Rasheed Wallace</v>
      </c>
      <c r="B14077" t="s">
        <v>2300</v>
      </c>
      <c r="C14077" s="4">
        <v>10800000</v>
      </c>
      <c r="D14077" t="s">
        <v>30</v>
      </c>
      <c r="E14077">
        <v>2000</v>
      </c>
      <c r="F14077">
        <v>1999</v>
      </c>
      <c r="G14077" t="s">
        <v>8</v>
      </c>
      <c r="H14077" t="str">
        <f t="shared" si="219"/>
        <v>Rasheed Wallace1999-00</v>
      </c>
    </row>
    <row r="14078" spans="1:8" x14ac:dyDescent="0.35">
      <c r="A14078" t="str">
        <f>VLOOKUP(salaries_1985to2020!B:B, player_information!A:U, 21, FALSE)</f>
        <v>Rasheed Wallace</v>
      </c>
      <c r="B14078" t="s">
        <v>2300</v>
      </c>
      <c r="C14078" s="4">
        <v>12600000</v>
      </c>
      <c r="D14078" t="s">
        <v>26</v>
      </c>
      <c r="E14078">
        <v>2001</v>
      </c>
      <c r="F14078">
        <v>2000</v>
      </c>
      <c r="G14078" t="s">
        <v>8</v>
      </c>
      <c r="H14078" t="str">
        <f t="shared" si="219"/>
        <v>Rasheed Wallace2000-01</v>
      </c>
    </row>
    <row r="14079" spans="1:8" x14ac:dyDescent="0.35">
      <c r="A14079" t="str">
        <f>VLOOKUP(salaries_1985to2020!B:B, player_information!A:U, 21, FALSE)</f>
        <v>Rasheed Wallace</v>
      </c>
      <c r="B14079" t="s">
        <v>2300</v>
      </c>
      <c r="C14079" s="4">
        <v>14400000</v>
      </c>
      <c r="D14079" t="s">
        <v>31</v>
      </c>
      <c r="E14079">
        <v>2002</v>
      </c>
      <c r="F14079">
        <v>2001</v>
      </c>
      <c r="G14079" t="s">
        <v>8</v>
      </c>
      <c r="H14079" t="str">
        <f t="shared" si="219"/>
        <v>Rasheed Wallace2001-02</v>
      </c>
    </row>
    <row r="14080" spans="1:8" x14ac:dyDescent="0.35">
      <c r="A14080" t="str">
        <f>VLOOKUP(salaries_1985to2020!B:B, player_information!A:U, 21, FALSE)</f>
        <v>Rasheed Wallace</v>
      </c>
      <c r="B14080" t="s">
        <v>2300</v>
      </c>
      <c r="C14080" s="4">
        <v>16200000</v>
      </c>
      <c r="D14080" t="s">
        <v>32</v>
      </c>
      <c r="E14080">
        <v>2003</v>
      </c>
      <c r="F14080">
        <v>2002</v>
      </c>
      <c r="G14080" t="s">
        <v>8</v>
      </c>
      <c r="H14080" t="str">
        <f t="shared" si="219"/>
        <v>Rasheed Wallace2002-03</v>
      </c>
    </row>
    <row r="14081" spans="1:8" x14ac:dyDescent="0.35">
      <c r="A14081" t="str">
        <f>VLOOKUP(salaries_1985to2020!B:B, player_information!A:U, 21, FALSE)</f>
        <v>Rasheed Wallace</v>
      </c>
      <c r="B14081" t="s">
        <v>2300</v>
      </c>
      <c r="C14081" s="4">
        <v>17000000</v>
      </c>
      <c r="D14081" t="s">
        <v>34</v>
      </c>
      <c r="E14081">
        <v>2004</v>
      </c>
      <c r="F14081">
        <v>2003</v>
      </c>
      <c r="G14081" t="s">
        <v>8</v>
      </c>
      <c r="H14081" t="str">
        <f t="shared" si="219"/>
        <v>Rasheed Wallace2003-04</v>
      </c>
    </row>
    <row r="14082" spans="1:8" x14ac:dyDescent="0.35">
      <c r="A14082" t="str">
        <f>VLOOKUP(salaries_1985to2020!B:B, player_information!A:U, 21, FALSE)</f>
        <v>Rasheed Wallace</v>
      </c>
      <c r="B14082" t="s">
        <v>2300</v>
      </c>
      <c r="C14082" s="4">
        <v>9720000</v>
      </c>
      <c r="D14082" t="s">
        <v>35</v>
      </c>
      <c r="E14082">
        <v>2005</v>
      </c>
      <c r="F14082">
        <v>2004</v>
      </c>
      <c r="G14082" t="s">
        <v>47</v>
      </c>
      <c r="H14082" t="str">
        <f t="shared" si="219"/>
        <v>Rasheed Wallace2004-05</v>
      </c>
    </row>
    <row r="14083" spans="1:8" x14ac:dyDescent="0.35">
      <c r="A14083" t="str">
        <f>VLOOKUP(salaries_1985to2020!B:B, player_information!A:U, 21, FALSE)</f>
        <v>Rasheed Wallace</v>
      </c>
      <c r="B14083" t="s">
        <v>2300</v>
      </c>
      <c r="C14083" s="4">
        <v>10860000</v>
      </c>
      <c r="D14083" t="s">
        <v>36</v>
      </c>
      <c r="E14083">
        <v>2006</v>
      </c>
      <c r="F14083">
        <v>2005</v>
      </c>
      <c r="G14083" t="s">
        <v>47</v>
      </c>
      <c r="H14083" t="str">
        <f t="shared" ref="H14083:H14146" si="220">_xlfn.CONCAT(A14083, D14083)</f>
        <v>Rasheed Wallace2005-06</v>
      </c>
    </row>
    <row r="14084" spans="1:8" x14ac:dyDescent="0.35">
      <c r="A14084" t="str">
        <f>VLOOKUP(salaries_1985to2020!B:B, player_information!A:U, 21, FALSE)</f>
        <v>Rasheed Wallace</v>
      </c>
      <c r="B14084" t="s">
        <v>2300</v>
      </c>
      <c r="C14084" s="4">
        <v>11650000</v>
      </c>
      <c r="D14084" t="s">
        <v>37</v>
      </c>
      <c r="E14084">
        <v>2007</v>
      </c>
      <c r="F14084">
        <v>2006</v>
      </c>
      <c r="G14084" t="s">
        <v>47</v>
      </c>
      <c r="H14084" t="str">
        <f t="shared" si="220"/>
        <v>Rasheed Wallace2006-07</v>
      </c>
    </row>
    <row r="14085" spans="1:8" x14ac:dyDescent="0.35">
      <c r="A14085" t="str">
        <f>VLOOKUP(salaries_1985to2020!B:B, player_information!A:U, 21, FALSE)</f>
        <v>Rasheed Wallace</v>
      </c>
      <c r="B14085" t="s">
        <v>2300</v>
      </c>
      <c r="C14085" s="4">
        <v>12540000</v>
      </c>
      <c r="D14085" t="s">
        <v>40</v>
      </c>
      <c r="E14085">
        <v>2008</v>
      </c>
      <c r="F14085">
        <v>2007</v>
      </c>
      <c r="G14085" t="s">
        <v>47</v>
      </c>
      <c r="H14085" t="str">
        <f t="shared" si="220"/>
        <v>Rasheed Wallace2007-08</v>
      </c>
    </row>
    <row r="14086" spans="1:8" x14ac:dyDescent="0.35">
      <c r="A14086" t="str">
        <f>VLOOKUP(salaries_1985to2020!B:B, player_information!A:U, 21, FALSE)</f>
        <v>Rasheed Wallace</v>
      </c>
      <c r="B14086" t="s">
        <v>2300</v>
      </c>
      <c r="C14086" s="4">
        <v>13930000</v>
      </c>
      <c r="D14086" t="s">
        <v>48</v>
      </c>
      <c r="E14086">
        <v>2009</v>
      </c>
      <c r="F14086">
        <v>2008</v>
      </c>
      <c r="G14086" t="s">
        <v>47</v>
      </c>
      <c r="H14086" t="str">
        <f t="shared" si="220"/>
        <v>Rasheed Wallace2008-09</v>
      </c>
    </row>
    <row r="14087" spans="1:8" x14ac:dyDescent="0.35">
      <c r="A14087" t="str">
        <f>VLOOKUP(salaries_1985to2020!B:B, player_information!A:U, 21, FALSE)</f>
        <v>Rasheed Wallace</v>
      </c>
      <c r="B14087" t="s">
        <v>2300</v>
      </c>
      <c r="C14087" s="4">
        <v>5854000</v>
      </c>
      <c r="D14087" t="s">
        <v>41</v>
      </c>
      <c r="E14087">
        <v>2010</v>
      </c>
      <c r="F14087">
        <v>2009</v>
      </c>
      <c r="G14087" t="s">
        <v>11</v>
      </c>
      <c r="H14087" t="str">
        <f t="shared" si="220"/>
        <v>Rasheed Wallace2009-10</v>
      </c>
    </row>
    <row r="14088" spans="1:8" x14ac:dyDescent="0.35">
      <c r="A14088" t="str">
        <f>VLOOKUP(salaries_1985to2020!B:B, player_information!A:U, 21, FALSE)</f>
        <v>Rasheed Wallace</v>
      </c>
      <c r="B14088" t="s">
        <v>2300</v>
      </c>
      <c r="C14088" s="4">
        <v>6322320</v>
      </c>
      <c r="D14088" t="s">
        <v>75</v>
      </c>
      <c r="E14088">
        <v>2011</v>
      </c>
      <c r="F14088">
        <v>2010</v>
      </c>
      <c r="G14088" t="s">
        <v>11</v>
      </c>
      <c r="H14088" t="str">
        <f t="shared" si="220"/>
        <v>Rasheed Wallace2010-11</v>
      </c>
    </row>
    <row r="14089" spans="1:8" x14ac:dyDescent="0.35">
      <c r="A14089" t="str">
        <f>VLOOKUP(salaries_1985to2020!B:B, player_information!A:U, 21, FALSE)</f>
        <v>Rasheed Wallace</v>
      </c>
      <c r="B14089" t="s">
        <v>2300</v>
      </c>
      <c r="C14089" s="4">
        <v>1352181</v>
      </c>
      <c r="D14089" t="s">
        <v>54</v>
      </c>
      <c r="E14089">
        <v>2013</v>
      </c>
      <c r="F14089">
        <v>2012</v>
      </c>
      <c r="G14089" t="s">
        <v>58</v>
      </c>
      <c r="H14089" t="str">
        <f t="shared" si="220"/>
        <v>Rasheed Wallace2012-13</v>
      </c>
    </row>
    <row r="14090" spans="1:8" x14ac:dyDescent="0.35">
      <c r="A14090" t="str">
        <f>VLOOKUP(salaries_1985to2020!B:B, player_information!A:U, 21, FALSE)</f>
        <v>John Wall</v>
      </c>
      <c r="B14090" t="s">
        <v>2296</v>
      </c>
      <c r="C14090" s="4">
        <v>5144280</v>
      </c>
      <c r="D14090" t="s">
        <v>75</v>
      </c>
      <c r="E14090">
        <v>2011</v>
      </c>
      <c r="F14090">
        <v>2010</v>
      </c>
      <c r="G14090" t="s">
        <v>98</v>
      </c>
      <c r="H14090" t="str">
        <f t="shared" si="220"/>
        <v>John Wall2010-11</v>
      </c>
    </row>
    <row r="14091" spans="1:8" x14ac:dyDescent="0.35">
      <c r="A14091" t="str">
        <f>VLOOKUP(salaries_1985to2020!B:B, player_information!A:U, 21, FALSE)</f>
        <v>John Wall</v>
      </c>
      <c r="B14091" t="s">
        <v>2296</v>
      </c>
      <c r="C14091" s="4">
        <v>5530080</v>
      </c>
      <c r="D14091" t="s">
        <v>77</v>
      </c>
      <c r="E14091">
        <v>2012</v>
      </c>
      <c r="F14091">
        <v>2011</v>
      </c>
      <c r="G14091" t="s">
        <v>98</v>
      </c>
      <c r="H14091" t="str">
        <f t="shared" si="220"/>
        <v>John Wall2011-12</v>
      </c>
    </row>
    <row r="14092" spans="1:8" x14ac:dyDescent="0.35">
      <c r="A14092" t="str">
        <f>VLOOKUP(salaries_1985to2020!B:B, player_information!A:U, 21, FALSE)</f>
        <v>John Wall</v>
      </c>
      <c r="B14092" t="s">
        <v>2296</v>
      </c>
      <c r="C14092" s="4">
        <v>5915880</v>
      </c>
      <c r="D14092" t="s">
        <v>54</v>
      </c>
      <c r="E14092">
        <v>2013</v>
      </c>
      <c r="F14092">
        <v>2012</v>
      </c>
      <c r="G14092" t="s">
        <v>98</v>
      </c>
      <c r="H14092" t="str">
        <f t="shared" si="220"/>
        <v>John Wall2012-13</v>
      </c>
    </row>
    <row r="14093" spans="1:8" x14ac:dyDescent="0.35">
      <c r="A14093" t="str">
        <f>VLOOKUP(salaries_1985to2020!B:B, player_information!A:U, 21, FALSE)</f>
        <v>John Wall</v>
      </c>
      <c r="B14093" t="s">
        <v>2296</v>
      </c>
      <c r="C14093" s="4">
        <v>7459925</v>
      </c>
      <c r="D14093" t="s">
        <v>56</v>
      </c>
      <c r="E14093">
        <v>2014</v>
      </c>
      <c r="F14093">
        <v>2013</v>
      </c>
      <c r="G14093" t="s">
        <v>98</v>
      </c>
      <c r="H14093" t="str">
        <f t="shared" si="220"/>
        <v>John Wall2013-14</v>
      </c>
    </row>
    <row r="14094" spans="1:8" x14ac:dyDescent="0.35">
      <c r="A14094" t="str">
        <f>VLOOKUP(salaries_1985to2020!B:B, player_information!A:U, 21, FALSE)</f>
        <v>John Wall</v>
      </c>
      <c r="B14094" t="s">
        <v>2296</v>
      </c>
      <c r="C14094" s="4">
        <v>14746000</v>
      </c>
      <c r="D14094" t="s">
        <v>57</v>
      </c>
      <c r="E14094">
        <v>2015</v>
      </c>
      <c r="F14094">
        <v>2014</v>
      </c>
      <c r="G14094" t="s">
        <v>98</v>
      </c>
      <c r="H14094" t="str">
        <f t="shared" si="220"/>
        <v>John Wall2014-15</v>
      </c>
    </row>
    <row r="14095" spans="1:8" x14ac:dyDescent="0.35">
      <c r="A14095" t="str">
        <f>VLOOKUP(salaries_1985to2020!B:B, player_information!A:U, 21, FALSE)</f>
        <v>John Wall</v>
      </c>
      <c r="B14095" t="s">
        <v>2296</v>
      </c>
      <c r="C14095" s="4">
        <v>15851950</v>
      </c>
      <c r="D14095" t="s">
        <v>59</v>
      </c>
      <c r="E14095">
        <v>2016</v>
      </c>
      <c r="F14095">
        <v>2015</v>
      </c>
      <c r="G14095" t="s">
        <v>98</v>
      </c>
      <c r="H14095" t="str">
        <f t="shared" si="220"/>
        <v>John Wall2015-16</v>
      </c>
    </row>
    <row r="14096" spans="1:8" x14ac:dyDescent="0.35">
      <c r="A14096" t="str">
        <f>VLOOKUP(salaries_1985to2020!B:B, player_information!A:U, 21, FALSE)</f>
        <v>John Wall</v>
      </c>
      <c r="B14096" t="s">
        <v>2296</v>
      </c>
      <c r="C14096" s="4">
        <v>16957900</v>
      </c>
      <c r="D14096" t="s">
        <v>43</v>
      </c>
      <c r="E14096">
        <v>2017</v>
      </c>
      <c r="F14096">
        <v>2016</v>
      </c>
      <c r="G14096" t="s">
        <v>98</v>
      </c>
      <c r="H14096" t="str">
        <f t="shared" si="220"/>
        <v>John Wall2016-17</v>
      </c>
    </row>
    <row r="14097" spans="1:8" x14ac:dyDescent="0.35">
      <c r="A14097" t="str">
        <f>VLOOKUP(salaries_1985to2020!B:B, player_information!A:U, 21, FALSE)</f>
        <v>John Wall</v>
      </c>
      <c r="B14097" t="s">
        <v>2296</v>
      </c>
      <c r="C14097" s="4">
        <v>18063850</v>
      </c>
      <c r="D14097" t="s">
        <v>45</v>
      </c>
      <c r="E14097">
        <v>2018</v>
      </c>
      <c r="F14097">
        <v>2017</v>
      </c>
      <c r="G14097" t="s">
        <v>98</v>
      </c>
      <c r="H14097" t="str">
        <f t="shared" si="220"/>
        <v>John Wall2017-18</v>
      </c>
    </row>
    <row r="14098" spans="1:8" x14ac:dyDescent="0.35">
      <c r="A14098" t="s">
        <v>14127</v>
      </c>
      <c r="B14098" t="s">
        <v>2296</v>
      </c>
      <c r="C14098" s="4">
        <v>19169800</v>
      </c>
      <c r="D14098" t="s">
        <v>14974</v>
      </c>
      <c r="E14098">
        <v>2019</v>
      </c>
      <c r="F14098">
        <v>2018</v>
      </c>
      <c r="G14098" t="s">
        <v>98</v>
      </c>
      <c r="H14098" t="str">
        <f t="shared" si="220"/>
        <v>John Wall2018-19</v>
      </c>
    </row>
    <row r="14099" spans="1:8" x14ac:dyDescent="0.35">
      <c r="A14099" t="s">
        <v>14127</v>
      </c>
      <c r="B14099" t="s">
        <v>2296</v>
      </c>
      <c r="C14099" s="4">
        <v>37800000</v>
      </c>
      <c r="D14099" t="s">
        <v>14975</v>
      </c>
      <c r="E14099">
        <v>2020</v>
      </c>
      <c r="F14099">
        <v>2019</v>
      </c>
      <c r="G14099" t="s">
        <v>98</v>
      </c>
      <c r="H14099" t="str">
        <f t="shared" si="220"/>
        <v>John Wall2019-20</v>
      </c>
    </row>
    <row r="14100" spans="1:8" x14ac:dyDescent="0.35">
      <c r="A14100" t="str">
        <f>VLOOKUP(salaries_1985to2020!B:B, player_information!A:U, 21, FALSE)</f>
        <v>Matt Walsh</v>
      </c>
      <c r="B14100" t="s">
        <v>2302</v>
      </c>
      <c r="C14100" s="4">
        <v>38904</v>
      </c>
      <c r="D14100" t="s">
        <v>36</v>
      </c>
      <c r="E14100">
        <v>2006</v>
      </c>
      <c r="F14100">
        <v>2005</v>
      </c>
      <c r="G14100" t="s">
        <v>73</v>
      </c>
      <c r="H14100" t="str">
        <f t="shared" si="220"/>
        <v>Matt Walsh2005-06</v>
      </c>
    </row>
    <row r="14101" spans="1:8" x14ac:dyDescent="0.35">
      <c r="A14101" t="str">
        <f>VLOOKUP(salaries_1985to2020!B:B, player_information!A:U, 21, FALSE)</f>
        <v>Rex Walters</v>
      </c>
      <c r="B14101" t="s">
        <v>2303</v>
      </c>
      <c r="C14101" s="4">
        <v>650000</v>
      </c>
      <c r="D14101" t="s">
        <v>12</v>
      </c>
      <c r="E14101">
        <v>1994</v>
      </c>
      <c r="F14101">
        <v>1993</v>
      </c>
      <c r="G14101" t="s">
        <v>64</v>
      </c>
      <c r="H14101" t="str">
        <f t="shared" si="220"/>
        <v>Rex Walters1993-94</v>
      </c>
    </row>
    <row r="14102" spans="1:8" x14ac:dyDescent="0.35">
      <c r="A14102" t="str">
        <f>VLOOKUP(salaries_1985to2020!B:B, player_information!A:U, 21, FALSE)</f>
        <v>Rex Walters</v>
      </c>
      <c r="B14102" t="s">
        <v>2303</v>
      </c>
      <c r="C14102" s="4">
        <v>845000</v>
      </c>
      <c r="D14102" t="s">
        <v>13</v>
      </c>
      <c r="E14102">
        <v>1995</v>
      </c>
      <c r="F14102">
        <v>1994</v>
      </c>
      <c r="G14102" t="s">
        <v>64</v>
      </c>
      <c r="H14102" t="str">
        <f t="shared" si="220"/>
        <v>Rex Walters1994-95</v>
      </c>
    </row>
    <row r="14103" spans="1:8" x14ac:dyDescent="0.35">
      <c r="A14103" t="str">
        <f>VLOOKUP(salaries_1985to2020!B:B, player_information!A:U, 21, FALSE)</f>
        <v>Rex Walters</v>
      </c>
      <c r="B14103" t="s">
        <v>2303</v>
      </c>
      <c r="C14103" s="4">
        <v>1040000</v>
      </c>
      <c r="D14103" t="s">
        <v>23</v>
      </c>
      <c r="E14103">
        <v>1996</v>
      </c>
      <c r="F14103">
        <v>1995</v>
      </c>
      <c r="G14103" t="s">
        <v>92</v>
      </c>
      <c r="H14103" t="str">
        <f t="shared" si="220"/>
        <v>Rex Walters1995-96</v>
      </c>
    </row>
    <row r="14104" spans="1:8" x14ac:dyDescent="0.35">
      <c r="A14104" t="str">
        <f>VLOOKUP(salaries_1985to2020!B:B, player_information!A:U, 21, FALSE)</f>
        <v>Rex Walters</v>
      </c>
      <c r="B14104" t="s">
        <v>2303</v>
      </c>
      <c r="C14104" s="4">
        <v>1235000</v>
      </c>
      <c r="D14104" t="s">
        <v>24</v>
      </c>
      <c r="E14104">
        <v>1997</v>
      </c>
      <c r="F14104">
        <v>1996</v>
      </c>
      <c r="G14104" t="s">
        <v>92</v>
      </c>
      <c r="H14104" t="str">
        <f t="shared" si="220"/>
        <v>Rex Walters1996-97</v>
      </c>
    </row>
    <row r="14105" spans="1:8" x14ac:dyDescent="0.35">
      <c r="A14105" t="str">
        <f>VLOOKUP(salaries_1985to2020!B:B, player_information!A:U, 21, FALSE)</f>
        <v>Rex Walters</v>
      </c>
      <c r="B14105" t="s">
        <v>2303</v>
      </c>
      <c r="C14105" s="4">
        <v>1430000</v>
      </c>
      <c r="D14105" t="s">
        <v>25</v>
      </c>
      <c r="E14105">
        <v>1998</v>
      </c>
      <c r="F14105">
        <v>1997</v>
      </c>
      <c r="G14105" t="s">
        <v>92</v>
      </c>
      <c r="H14105" t="str">
        <f t="shared" si="220"/>
        <v>Rex Walters1997-98</v>
      </c>
    </row>
    <row r="14106" spans="1:8" x14ac:dyDescent="0.35">
      <c r="A14106" t="str">
        <f>VLOOKUP(salaries_1985to2020!B:B, player_information!A:U, 21, FALSE)</f>
        <v>Rex Walters</v>
      </c>
      <c r="B14106" t="s">
        <v>2303</v>
      </c>
      <c r="C14106" s="4">
        <v>1625000</v>
      </c>
      <c r="D14106" t="s">
        <v>29</v>
      </c>
      <c r="E14106">
        <v>1999</v>
      </c>
      <c r="F14106">
        <v>1998</v>
      </c>
      <c r="G14106" t="s">
        <v>92</v>
      </c>
      <c r="H14106" t="str">
        <f t="shared" si="220"/>
        <v>Rex Walters1998-99</v>
      </c>
    </row>
    <row r="14107" spans="1:8" x14ac:dyDescent="0.35">
      <c r="A14107" t="str">
        <f>VLOOKUP(salaries_1985to2020!B:B, player_information!A:U, 21, FALSE)</f>
        <v>Rex Walters</v>
      </c>
      <c r="B14107" t="s">
        <v>2303</v>
      </c>
      <c r="C14107" s="4">
        <v>537500</v>
      </c>
      <c r="D14107" t="s">
        <v>29</v>
      </c>
      <c r="E14107">
        <v>1999</v>
      </c>
      <c r="F14107">
        <v>1998</v>
      </c>
      <c r="G14107" t="s">
        <v>73</v>
      </c>
      <c r="H14107" t="str">
        <f t="shared" si="220"/>
        <v>Rex Walters1998-99</v>
      </c>
    </row>
    <row r="14108" spans="1:8" x14ac:dyDescent="0.35">
      <c r="A14108" t="str">
        <f>VLOOKUP(salaries_1985to2020!B:B, player_information!A:U, 21, FALSE)</f>
        <v>Rex Walters</v>
      </c>
      <c r="B14108" t="s">
        <v>2303</v>
      </c>
      <c r="C14108" s="4">
        <v>1100000</v>
      </c>
      <c r="D14108" t="s">
        <v>30</v>
      </c>
      <c r="E14108">
        <v>2000</v>
      </c>
      <c r="F14108">
        <v>1999</v>
      </c>
      <c r="G14108" t="s">
        <v>73</v>
      </c>
      <c r="H14108" t="str">
        <f t="shared" si="220"/>
        <v>Rex Walters1999-00</v>
      </c>
    </row>
    <row r="14109" spans="1:8" x14ac:dyDescent="0.35">
      <c r="A14109" t="str">
        <f>VLOOKUP(salaries_1985to2020!B:B, player_information!A:U, 21, FALSE)</f>
        <v>Bill Walton</v>
      </c>
      <c r="B14109" t="s">
        <v>2304</v>
      </c>
      <c r="C14109" s="4">
        <v>1350000</v>
      </c>
      <c r="D14109" t="s">
        <v>16</v>
      </c>
      <c r="E14109">
        <v>1985</v>
      </c>
      <c r="F14109">
        <v>1984</v>
      </c>
      <c r="G14109" t="s">
        <v>49</v>
      </c>
      <c r="H14109" t="str">
        <f t="shared" si="220"/>
        <v>Bill Walton1984-85</v>
      </c>
    </row>
    <row r="14110" spans="1:8" x14ac:dyDescent="0.35">
      <c r="A14110" t="str">
        <f>VLOOKUP(salaries_1985to2020!B:B, player_information!A:U, 21, FALSE)</f>
        <v>Bill Walton</v>
      </c>
      <c r="B14110" t="s">
        <v>2304</v>
      </c>
      <c r="C14110" s="4">
        <v>425000</v>
      </c>
      <c r="D14110" t="s">
        <v>18</v>
      </c>
      <c r="E14110">
        <v>1986</v>
      </c>
      <c r="F14110">
        <v>1985</v>
      </c>
      <c r="G14110" t="s">
        <v>11</v>
      </c>
      <c r="H14110" t="str">
        <f t="shared" si="220"/>
        <v>Bill Walton1985-86</v>
      </c>
    </row>
    <row r="14111" spans="1:8" x14ac:dyDescent="0.35">
      <c r="A14111" t="str">
        <f>VLOOKUP(salaries_1985to2020!B:B, player_information!A:U, 21, FALSE)</f>
        <v>Bill Walton</v>
      </c>
      <c r="B14111" t="s">
        <v>2304</v>
      </c>
      <c r="C14111" s="4">
        <v>425000</v>
      </c>
      <c r="D14111" t="s">
        <v>181</v>
      </c>
      <c r="E14111">
        <v>1987</v>
      </c>
      <c r="F14111">
        <v>1986</v>
      </c>
      <c r="G14111" t="s">
        <v>11</v>
      </c>
      <c r="H14111" t="str">
        <f t="shared" si="220"/>
        <v>Bill Walton1986-87</v>
      </c>
    </row>
    <row r="14112" spans="1:8" x14ac:dyDescent="0.35">
      <c r="A14112" t="str">
        <f>VLOOKUP(salaries_1985to2020!B:B, player_information!A:U, 21, FALSE)</f>
        <v>Bill Walton</v>
      </c>
      <c r="B14112" t="s">
        <v>2304</v>
      </c>
      <c r="C14112" s="4">
        <v>425000</v>
      </c>
      <c r="D14112" t="s">
        <v>19</v>
      </c>
      <c r="E14112">
        <v>1988</v>
      </c>
      <c r="F14112">
        <v>1987</v>
      </c>
      <c r="G14112" t="s">
        <v>11</v>
      </c>
      <c r="H14112" t="str">
        <f t="shared" si="220"/>
        <v>Bill Walton1987-88</v>
      </c>
    </row>
    <row r="14113" spans="1:8" x14ac:dyDescent="0.35">
      <c r="A14113" t="s">
        <v>14170</v>
      </c>
      <c r="B14113" t="s">
        <v>14168</v>
      </c>
      <c r="C14113" s="4">
        <v>1445697</v>
      </c>
      <c r="D14113" t="s">
        <v>14975</v>
      </c>
      <c r="E14113">
        <v>2020</v>
      </c>
      <c r="F14113">
        <v>2019</v>
      </c>
      <c r="G14113" t="s">
        <v>39</v>
      </c>
      <c r="H14113" t="str">
        <f t="shared" si="220"/>
        <v>Derrick Walton2019-20</v>
      </c>
    </row>
    <row r="14114" spans="1:8" x14ac:dyDescent="0.35">
      <c r="A14114" t="s">
        <v>14170</v>
      </c>
      <c r="B14114" t="s">
        <v>14168</v>
      </c>
      <c r="C14114" s="4">
        <v>81678</v>
      </c>
      <c r="D14114" t="s">
        <v>14975</v>
      </c>
      <c r="E14114">
        <v>2020</v>
      </c>
      <c r="F14114">
        <v>2019</v>
      </c>
      <c r="G14114" t="s">
        <v>47</v>
      </c>
      <c r="H14114" t="str">
        <f t="shared" si="220"/>
        <v>Derrick Walton2019-20</v>
      </c>
    </row>
    <row r="14115" spans="1:8" x14ac:dyDescent="0.35">
      <c r="A14115" t="str">
        <f>VLOOKUP(salaries_1985to2020!B:B, player_information!A:U, 21, FALSE)</f>
        <v>Luke Walton</v>
      </c>
      <c r="B14115" t="s">
        <v>2305</v>
      </c>
      <c r="C14115" s="4">
        <v>366931</v>
      </c>
      <c r="D14115" t="s">
        <v>34</v>
      </c>
      <c r="E14115">
        <v>2004</v>
      </c>
      <c r="F14115">
        <v>2003</v>
      </c>
      <c r="G14115" t="s">
        <v>17</v>
      </c>
      <c r="H14115" t="str">
        <f t="shared" si="220"/>
        <v>Luke Walton2003-04</v>
      </c>
    </row>
    <row r="14116" spans="1:8" x14ac:dyDescent="0.35">
      <c r="A14116" t="str">
        <f>VLOOKUP(salaries_1985to2020!B:B, player_information!A:U, 21, FALSE)</f>
        <v>Luke Walton</v>
      </c>
      <c r="B14116" t="s">
        <v>2305</v>
      </c>
      <c r="C14116" s="4">
        <v>620046</v>
      </c>
      <c r="D14116" t="s">
        <v>35</v>
      </c>
      <c r="E14116">
        <v>2005</v>
      </c>
      <c r="F14116">
        <v>2004</v>
      </c>
      <c r="G14116" t="s">
        <v>17</v>
      </c>
      <c r="H14116" t="str">
        <f t="shared" si="220"/>
        <v>Luke Walton2004-05</v>
      </c>
    </row>
    <row r="14117" spans="1:8" x14ac:dyDescent="0.35">
      <c r="A14117" t="str">
        <f>VLOOKUP(salaries_1985to2020!B:B, player_information!A:U, 21, FALSE)</f>
        <v>Luke Walton</v>
      </c>
      <c r="B14117" t="s">
        <v>2305</v>
      </c>
      <c r="C14117" s="4">
        <v>1250000</v>
      </c>
      <c r="D14117" t="s">
        <v>36</v>
      </c>
      <c r="E14117">
        <v>2006</v>
      </c>
      <c r="F14117">
        <v>2005</v>
      </c>
      <c r="G14117" t="s">
        <v>17</v>
      </c>
      <c r="H14117" t="str">
        <f t="shared" si="220"/>
        <v>Luke Walton2005-06</v>
      </c>
    </row>
    <row r="14118" spans="1:8" x14ac:dyDescent="0.35">
      <c r="A14118" t="str">
        <f>VLOOKUP(salaries_1985to2020!B:B, player_information!A:U, 21, FALSE)</f>
        <v>Luke Walton</v>
      </c>
      <c r="B14118" t="s">
        <v>2305</v>
      </c>
      <c r="C14118" s="4">
        <v>1375000</v>
      </c>
      <c r="D14118" t="s">
        <v>37</v>
      </c>
      <c r="E14118">
        <v>2007</v>
      </c>
      <c r="F14118">
        <v>2006</v>
      </c>
      <c r="G14118" t="s">
        <v>17</v>
      </c>
      <c r="H14118" t="str">
        <f t="shared" si="220"/>
        <v>Luke Walton2006-07</v>
      </c>
    </row>
    <row r="14119" spans="1:8" x14ac:dyDescent="0.35">
      <c r="A14119" t="str">
        <f>VLOOKUP(salaries_1985to2020!B:B, player_information!A:U, 21, FALSE)</f>
        <v>Luke Walton</v>
      </c>
      <c r="B14119" t="s">
        <v>2305</v>
      </c>
      <c r="C14119" s="4">
        <v>4000000</v>
      </c>
      <c r="D14119" t="s">
        <v>40</v>
      </c>
      <c r="E14119">
        <v>2008</v>
      </c>
      <c r="F14119">
        <v>2007</v>
      </c>
      <c r="G14119" t="s">
        <v>17</v>
      </c>
      <c r="H14119" t="str">
        <f t="shared" si="220"/>
        <v>Luke Walton2007-08</v>
      </c>
    </row>
    <row r="14120" spans="1:8" x14ac:dyDescent="0.35">
      <c r="A14120" t="str">
        <f>VLOOKUP(salaries_1985to2020!B:B, player_information!A:U, 21, FALSE)</f>
        <v>Luke Walton</v>
      </c>
      <c r="B14120" t="s">
        <v>2305</v>
      </c>
      <c r="C14120" s="4">
        <v>4420000</v>
      </c>
      <c r="D14120" t="s">
        <v>48</v>
      </c>
      <c r="E14120">
        <v>2009</v>
      </c>
      <c r="F14120">
        <v>2008</v>
      </c>
      <c r="G14120" t="s">
        <v>17</v>
      </c>
      <c r="H14120" t="str">
        <f t="shared" si="220"/>
        <v>Luke Walton2008-09</v>
      </c>
    </row>
    <row r="14121" spans="1:8" x14ac:dyDescent="0.35">
      <c r="A14121" t="str">
        <f>VLOOKUP(salaries_1985to2020!B:B, player_information!A:U, 21, FALSE)</f>
        <v>Luke Walton</v>
      </c>
      <c r="B14121" t="s">
        <v>2305</v>
      </c>
      <c r="C14121" s="4">
        <v>4840000</v>
      </c>
      <c r="D14121" t="s">
        <v>41</v>
      </c>
      <c r="E14121">
        <v>2010</v>
      </c>
      <c r="F14121">
        <v>2009</v>
      </c>
      <c r="G14121" t="s">
        <v>17</v>
      </c>
      <c r="H14121" t="str">
        <f t="shared" si="220"/>
        <v>Luke Walton2009-10</v>
      </c>
    </row>
    <row r="14122" spans="1:8" x14ac:dyDescent="0.35">
      <c r="A14122" t="str">
        <f>VLOOKUP(salaries_1985to2020!B:B, player_information!A:U, 21, FALSE)</f>
        <v>Luke Walton</v>
      </c>
      <c r="B14122" t="s">
        <v>2305</v>
      </c>
      <c r="C14122" s="4">
        <v>5260000</v>
      </c>
      <c r="D14122" t="s">
        <v>75</v>
      </c>
      <c r="E14122">
        <v>2011</v>
      </c>
      <c r="F14122">
        <v>2010</v>
      </c>
      <c r="G14122" t="s">
        <v>17</v>
      </c>
      <c r="H14122" t="str">
        <f t="shared" si="220"/>
        <v>Luke Walton2010-11</v>
      </c>
    </row>
    <row r="14123" spans="1:8" x14ac:dyDescent="0.35">
      <c r="A14123" t="str">
        <f>VLOOKUP(salaries_1985to2020!B:B, player_information!A:U, 21, FALSE)</f>
        <v>Luke Walton</v>
      </c>
      <c r="B14123" t="s">
        <v>2305</v>
      </c>
      <c r="C14123" s="4">
        <v>5680000</v>
      </c>
      <c r="D14123" t="s">
        <v>77</v>
      </c>
      <c r="E14123">
        <v>2012</v>
      </c>
      <c r="F14123">
        <v>2011</v>
      </c>
      <c r="G14123" t="s">
        <v>17</v>
      </c>
      <c r="H14123" t="str">
        <f t="shared" si="220"/>
        <v>Luke Walton2011-12</v>
      </c>
    </row>
    <row r="14124" spans="1:8" x14ac:dyDescent="0.35">
      <c r="A14124" t="str">
        <f>VLOOKUP(salaries_1985to2020!B:B, player_information!A:U, 21, FALSE)</f>
        <v>Luke Walton</v>
      </c>
      <c r="B14124" t="s">
        <v>2305</v>
      </c>
      <c r="C14124" s="4">
        <v>6091363</v>
      </c>
      <c r="D14124" t="s">
        <v>54</v>
      </c>
      <c r="E14124">
        <v>2013</v>
      </c>
      <c r="F14124">
        <v>2012</v>
      </c>
      <c r="G14124" t="s">
        <v>101</v>
      </c>
      <c r="H14124" t="str">
        <f t="shared" si="220"/>
        <v>Luke Walton2012-13</v>
      </c>
    </row>
    <row r="14125" spans="1:8" x14ac:dyDescent="0.35">
      <c r="A14125" t="s">
        <v>14177</v>
      </c>
      <c r="B14125" t="s">
        <v>14175</v>
      </c>
      <c r="C14125" s="4">
        <v>838464</v>
      </c>
      <c r="D14125" t="s">
        <v>14974</v>
      </c>
      <c r="E14125">
        <v>2019</v>
      </c>
      <c r="F14125">
        <v>2018</v>
      </c>
      <c r="G14125" t="s">
        <v>11</v>
      </c>
      <c r="H14125" t="str">
        <f t="shared" si="220"/>
        <v>Brad Wanamaker2018-19</v>
      </c>
    </row>
    <row r="14126" spans="1:8" x14ac:dyDescent="0.35">
      <c r="A14126" t="s">
        <v>14177</v>
      </c>
      <c r="B14126" t="s">
        <v>14175</v>
      </c>
      <c r="C14126" s="4">
        <v>1445697</v>
      </c>
      <c r="D14126" t="s">
        <v>14975</v>
      </c>
      <c r="E14126">
        <v>2020</v>
      </c>
      <c r="F14126">
        <v>2019</v>
      </c>
      <c r="G14126" t="s">
        <v>11</v>
      </c>
      <c r="H14126" t="str">
        <f t="shared" si="220"/>
        <v>Brad Wanamaker2019-20</v>
      </c>
    </row>
    <row r="14127" spans="1:8" x14ac:dyDescent="0.35">
      <c r="A14127" t="str">
        <f>VLOOKUP(salaries_1985to2020!B:B, player_information!A:U, 21, FALSE)</f>
        <v>Charlie Ward</v>
      </c>
      <c r="B14127" t="s">
        <v>2306</v>
      </c>
      <c r="C14127" s="4">
        <v>555000</v>
      </c>
      <c r="D14127" t="s">
        <v>13</v>
      </c>
      <c r="E14127">
        <v>1995</v>
      </c>
      <c r="F14127">
        <v>1994</v>
      </c>
      <c r="G14127" t="s">
        <v>58</v>
      </c>
      <c r="H14127" t="str">
        <f t="shared" si="220"/>
        <v>Charlie Ward1994-95</v>
      </c>
    </row>
    <row r="14128" spans="1:8" x14ac:dyDescent="0.35">
      <c r="A14128" t="str">
        <f>VLOOKUP(salaries_1985to2020!B:B, player_information!A:U, 21, FALSE)</f>
        <v>Charlie Ward</v>
      </c>
      <c r="B14128" t="s">
        <v>2306</v>
      </c>
      <c r="C14128" s="4">
        <v>722000</v>
      </c>
      <c r="D14128" t="s">
        <v>23</v>
      </c>
      <c r="E14128">
        <v>1996</v>
      </c>
      <c r="F14128">
        <v>1995</v>
      </c>
      <c r="G14128" t="s">
        <v>58</v>
      </c>
      <c r="H14128" t="str">
        <f t="shared" si="220"/>
        <v>Charlie Ward1995-96</v>
      </c>
    </row>
    <row r="14129" spans="1:8" x14ac:dyDescent="0.35">
      <c r="A14129" t="str">
        <f>VLOOKUP(salaries_1985to2020!B:B, player_information!A:U, 21, FALSE)</f>
        <v>Charlie Ward</v>
      </c>
      <c r="B14129" t="s">
        <v>2306</v>
      </c>
      <c r="C14129" s="4">
        <v>888000</v>
      </c>
      <c r="D14129" t="s">
        <v>24</v>
      </c>
      <c r="E14129">
        <v>1997</v>
      </c>
      <c r="F14129">
        <v>1996</v>
      </c>
      <c r="G14129" t="s">
        <v>58</v>
      </c>
      <c r="H14129" t="str">
        <f t="shared" si="220"/>
        <v>Charlie Ward1996-97</v>
      </c>
    </row>
    <row r="14130" spans="1:8" x14ac:dyDescent="0.35">
      <c r="A14130" t="str">
        <f>VLOOKUP(salaries_1985to2020!B:B, player_information!A:U, 21, FALSE)</f>
        <v>Charlie Ward</v>
      </c>
      <c r="B14130" t="s">
        <v>2306</v>
      </c>
      <c r="C14130" s="4">
        <v>1054500</v>
      </c>
      <c r="D14130" t="s">
        <v>25</v>
      </c>
      <c r="E14130">
        <v>1998</v>
      </c>
      <c r="F14130">
        <v>1997</v>
      </c>
      <c r="G14130" t="s">
        <v>58</v>
      </c>
      <c r="H14130" t="str">
        <f t="shared" si="220"/>
        <v>Charlie Ward1997-98</v>
      </c>
    </row>
    <row r="14131" spans="1:8" x14ac:dyDescent="0.35">
      <c r="A14131" t="str">
        <f>VLOOKUP(salaries_1985to2020!B:B, player_information!A:U, 21, FALSE)</f>
        <v>Charlie Ward</v>
      </c>
      <c r="B14131" t="s">
        <v>2306</v>
      </c>
      <c r="C14131" s="4">
        <v>1221000</v>
      </c>
      <c r="D14131" t="s">
        <v>29</v>
      </c>
      <c r="E14131">
        <v>1999</v>
      </c>
      <c r="F14131">
        <v>1998</v>
      </c>
      <c r="G14131" t="s">
        <v>58</v>
      </c>
      <c r="H14131" t="str">
        <f t="shared" si="220"/>
        <v>Charlie Ward1998-99</v>
      </c>
    </row>
    <row r="14132" spans="1:8" x14ac:dyDescent="0.35">
      <c r="A14132" t="str">
        <f>VLOOKUP(salaries_1985to2020!B:B, player_information!A:U, 21, FALSE)</f>
        <v>Charlie Ward</v>
      </c>
      <c r="B14132" t="s">
        <v>2306</v>
      </c>
      <c r="C14132" s="4">
        <v>4540000</v>
      </c>
      <c r="D14132" t="s">
        <v>30</v>
      </c>
      <c r="E14132">
        <v>2000</v>
      </c>
      <c r="F14132">
        <v>1999</v>
      </c>
      <c r="G14132" t="s">
        <v>58</v>
      </c>
      <c r="H14132" t="str">
        <f t="shared" si="220"/>
        <v>Charlie Ward1999-00</v>
      </c>
    </row>
    <row r="14133" spans="1:8" x14ac:dyDescent="0.35">
      <c r="A14133" t="str">
        <f>VLOOKUP(salaries_1985to2020!B:B, player_information!A:U, 21, FALSE)</f>
        <v>Charlie Ward</v>
      </c>
      <c r="B14133" t="s">
        <v>2306</v>
      </c>
      <c r="C14133" s="4">
        <v>5040000</v>
      </c>
      <c r="D14133" t="s">
        <v>26</v>
      </c>
      <c r="E14133">
        <v>2001</v>
      </c>
      <c r="F14133">
        <v>2000</v>
      </c>
      <c r="G14133" t="s">
        <v>58</v>
      </c>
      <c r="H14133" t="str">
        <f t="shared" si="220"/>
        <v>Charlie Ward2000-01</v>
      </c>
    </row>
    <row r="14134" spans="1:8" x14ac:dyDescent="0.35">
      <c r="A14134" t="str">
        <f>VLOOKUP(salaries_1985to2020!B:B, player_information!A:U, 21, FALSE)</f>
        <v>Charlie Ward</v>
      </c>
      <c r="B14134" t="s">
        <v>2306</v>
      </c>
      <c r="C14134" s="4">
        <v>5110000</v>
      </c>
      <c r="D14134" t="s">
        <v>31</v>
      </c>
      <c r="E14134">
        <v>2002</v>
      </c>
      <c r="F14134">
        <v>2001</v>
      </c>
      <c r="G14134" t="s">
        <v>58</v>
      </c>
      <c r="H14134" t="str">
        <f t="shared" si="220"/>
        <v>Charlie Ward2001-02</v>
      </c>
    </row>
    <row r="14135" spans="1:8" x14ac:dyDescent="0.35">
      <c r="A14135" t="str">
        <f>VLOOKUP(salaries_1985to2020!B:B, player_information!A:U, 21, FALSE)</f>
        <v>Charlie Ward</v>
      </c>
      <c r="B14135" t="s">
        <v>2306</v>
      </c>
      <c r="C14135" s="4">
        <v>5570000</v>
      </c>
      <c r="D14135" t="s">
        <v>32</v>
      </c>
      <c r="E14135">
        <v>2003</v>
      </c>
      <c r="F14135">
        <v>2002</v>
      </c>
      <c r="G14135" t="s">
        <v>58</v>
      </c>
      <c r="H14135" t="str">
        <f t="shared" si="220"/>
        <v>Charlie Ward2002-03</v>
      </c>
    </row>
    <row r="14136" spans="1:8" x14ac:dyDescent="0.35">
      <c r="A14136" t="str">
        <f>VLOOKUP(salaries_1985to2020!B:B, player_information!A:U, 21, FALSE)</f>
        <v>Charlie Ward</v>
      </c>
      <c r="B14136" t="s">
        <v>2306</v>
      </c>
      <c r="C14136" s="4">
        <v>6030000</v>
      </c>
      <c r="D14136" t="s">
        <v>34</v>
      </c>
      <c r="E14136">
        <v>2004</v>
      </c>
      <c r="F14136">
        <v>2003</v>
      </c>
      <c r="G14136" t="s">
        <v>58</v>
      </c>
      <c r="H14136" t="str">
        <f t="shared" si="220"/>
        <v>Charlie Ward2003-04</v>
      </c>
    </row>
    <row r="14137" spans="1:8" x14ac:dyDescent="0.35">
      <c r="A14137" t="str">
        <f>VLOOKUP(salaries_1985to2020!B:B, player_information!A:U, 21, FALSE)</f>
        <v>Charlie Ward</v>
      </c>
      <c r="B14137" t="s">
        <v>2306</v>
      </c>
      <c r="C14137" s="4">
        <v>1700000</v>
      </c>
      <c r="D14137" t="s">
        <v>35</v>
      </c>
      <c r="E14137">
        <v>2005</v>
      </c>
      <c r="F14137">
        <v>2004</v>
      </c>
      <c r="G14137" t="s">
        <v>52</v>
      </c>
      <c r="H14137" t="str">
        <f t="shared" si="220"/>
        <v>Charlie Ward2004-05</v>
      </c>
    </row>
    <row r="14138" spans="1:8" x14ac:dyDescent="0.35">
      <c r="A14138" t="str">
        <f>VLOOKUP(salaries_1985to2020!B:B, player_information!A:U, 21, FALSE)</f>
        <v>Charlie Ward</v>
      </c>
      <c r="B14138" t="s">
        <v>2306</v>
      </c>
      <c r="C14138" s="4">
        <v>1870000</v>
      </c>
      <c r="D14138" t="s">
        <v>36</v>
      </c>
      <c r="E14138">
        <v>2006</v>
      </c>
      <c r="F14138">
        <v>2005</v>
      </c>
      <c r="G14138" t="s">
        <v>52</v>
      </c>
      <c r="H14138" t="str">
        <f t="shared" si="220"/>
        <v>Charlie Ward2005-06</v>
      </c>
    </row>
    <row r="14139" spans="1:8" x14ac:dyDescent="0.35">
      <c r="A14139" t="str">
        <f>VLOOKUP(salaries_1985to2020!B:B, player_information!A:U, 21, FALSE)</f>
        <v>Jameel Warney</v>
      </c>
      <c r="B14139" t="s">
        <v>2307</v>
      </c>
      <c r="C14139" s="4">
        <v>20000</v>
      </c>
      <c r="D14139" t="s">
        <v>43</v>
      </c>
      <c r="E14139">
        <v>2017</v>
      </c>
      <c r="F14139">
        <v>2016</v>
      </c>
      <c r="G14139" t="s">
        <v>33</v>
      </c>
      <c r="H14139" t="str">
        <f t="shared" si="220"/>
        <v>Jameel Warney2016-17</v>
      </c>
    </row>
    <row r="14140" spans="1:8" x14ac:dyDescent="0.35">
      <c r="A14140" t="str">
        <f>VLOOKUP(salaries_1985to2020!B:B, player_information!A:U, 21, FALSE)</f>
        <v>Jameel Warney</v>
      </c>
      <c r="B14140" t="s">
        <v>2307</v>
      </c>
      <c r="C14140" s="4">
        <v>46080</v>
      </c>
      <c r="D14140" t="s">
        <v>45</v>
      </c>
      <c r="E14140">
        <v>2018</v>
      </c>
      <c r="F14140">
        <v>2017</v>
      </c>
      <c r="G14140" t="s">
        <v>33</v>
      </c>
      <c r="H14140" t="str">
        <f t="shared" si="220"/>
        <v>Jameel Warney2017-18</v>
      </c>
    </row>
    <row r="14141" spans="1:8" x14ac:dyDescent="0.35">
      <c r="A14141" t="str">
        <f>VLOOKUP(salaries_1985to2020!B:B, player_information!A:U, 21, FALSE)</f>
        <v>T.J. Warren</v>
      </c>
      <c r="B14141" t="s">
        <v>2308</v>
      </c>
      <c r="C14141" s="4">
        <v>1953120</v>
      </c>
      <c r="D14141" t="s">
        <v>57</v>
      </c>
      <c r="E14141">
        <v>2015</v>
      </c>
      <c r="F14141">
        <v>2014</v>
      </c>
      <c r="G14141" t="s">
        <v>62</v>
      </c>
      <c r="H14141" t="str">
        <f t="shared" si="220"/>
        <v>T.J. Warren2014-15</v>
      </c>
    </row>
    <row r="14142" spans="1:8" x14ac:dyDescent="0.35">
      <c r="A14142" t="str">
        <f>VLOOKUP(salaries_1985to2020!B:B, player_information!A:U, 21, FALSE)</f>
        <v>T.J. Warren</v>
      </c>
      <c r="B14142" t="s">
        <v>2308</v>
      </c>
      <c r="C14142" s="4">
        <v>2041080</v>
      </c>
      <c r="D14142" t="s">
        <v>59</v>
      </c>
      <c r="E14142">
        <v>2016</v>
      </c>
      <c r="F14142">
        <v>2015</v>
      </c>
      <c r="G14142" t="s">
        <v>62</v>
      </c>
      <c r="H14142" t="str">
        <f t="shared" si="220"/>
        <v>T.J. Warren2015-16</v>
      </c>
    </row>
    <row r="14143" spans="1:8" x14ac:dyDescent="0.35">
      <c r="A14143" t="str">
        <f>VLOOKUP(salaries_1985to2020!B:B, player_information!A:U, 21, FALSE)</f>
        <v>T.J. Warren</v>
      </c>
      <c r="B14143" t="s">
        <v>2308</v>
      </c>
      <c r="C14143" s="4">
        <v>2128920</v>
      </c>
      <c r="D14143" t="s">
        <v>43</v>
      </c>
      <c r="E14143">
        <v>2017</v>
      </c>
      <c r="F14143">
        <v>2016</v>
      </c>
      <c r="G14143" t="s">
        <v>62</v>
      </c>
      <c r="H14143" t="str">
        <f t="shared" si="220"/>
        <v>T.J. Warren2016-17</v>
      </c>
    </row>
    <row r="14144" spans="1:8" x14ac:dyDescent="0.35">
      <c r="A14144" t="str">
        <f>VLOOKUP(salaries_1985to2020!B:B, player_information!A:U, 21, FALSE)</f>
        <v>T.J. Warren</v>
      </c>
      <c r="B14144" t="s">
        <v>2308</v>
      </c>
      <c r="C14144" s="4">
        <v>3152931</v>
      </c>
      <c r="D14144" t="s">
        <v>45</v>
      </c>
      <c r="E14144">
        <v>2018</v>
      </c>
      <c r="F14144">
        <v>2017</v>
      </c>
      <c r="G14144" t="s">
        <v>62</v>
      </c>
      <c r="H14144" t="str">
        <f t="shared" si="220"/>
        <v>T.J. Warren2017-18</v>
      </c>
    </row>
    <row r="14145" spans="1:8" x14ac:dyDescent="0.35">
      <c r="A14145" t="s">
        <v>14214</v>
      </c>
      <c r="B14145" t="s">
        <v>2308</v>
      </c>
      <c r="C14145" s="4">
        <v>11750000</v>
      </c>
      <c r="D14145" t="s">
        <v>14974</v>
      </c>
      <c r="E14145">
        <v>2019</v>
      </c>
      <c r="F14145">
        <v>2018</v>
      </c>
      <c r="G14145" t="s">
        <v>62</v>
      </c>
      <c r="H14145" t="str">
        <f t="shared" si="220"/>
        <v>T.J. Warren2018-19</v>
      </c>
    </row>
    <row r="14146" spans="1:8" x14ac:dyDescent="0.35">
      <c r="A14146" t="s">
        <v>14214</v>
      </c>
      <c r="B14146" t="s">
        <v>2308</v>
      </c>
      <c r="C14146" s="4">
        <v>10810000</v>
      </c>
      <c r="D14146" t="s">
        <v>14975</v>
      </c>
      <c r="E14146">
        <v>2020</v>
      </c>
      <c r="F14146">
        <v>2019</v>
      </c>
      <c r="G14146" t="s">
        <v>109</v>
      </c>
      <c r="H14146" t="str">
        <f t="shared" si="220"/>
        <v>T.J. Warren2019-20</v>
      </c>
    </row>
    <row r="14147" spans="1:8" x14ac:dyDescent="0.35">
      <c r="A14147" t="str">
        <f>VLOOKUP(salaries_1985to2020!B:B, player_information!A:U, 21, FALSE)</f>
        <v>Willie Warren</v>
      </c>
      <c r="B14147" t="s">
        <v>2309</v>
      </c>
      <c r="C14147" s="4">
        <v>500000</v>
      </c>
      <c r="D14147" t="s">
        <v>75</v>
      </c>
      <c r="E14147">
        <v>2011</v>
      </c>
      <c r="F14147">
        <v>2010</v>
      </c>
      <c r="G14147" t="s">
        <v>49</v>
      </c>
      <c r="H14147" t="str">
        <f t="shared" ref="H14147:H14210" si="221">_xlfn.CONCAT(A14147, D14147)</f>
        <v>Willie Warren2010-11</v>
      </c>
    </row>
    <row r="14148" spans="1:8" x14ac:dyDescent="0.35">
      <c r="A14148" t="str">
        <f>VLOOKUP(salaries_1985to2020!B:B, player_information!A:U, 21, FALSE)</f>
        <v>Bryan Warrick</v>
      </c>
      <c r="B14148" t="s">
        <v>2310</v>
      </c>
      <c r="C14148" s="4">
        <v>110000</v>
      </c>
      <c r="D14148" t="s">
        <v>16</v>
      </c>
      <c r="E14148">
        <v>1985</v>
      </c>
      <c r="F14148">
        <v>1984</v>
      </c>
      <c r="G14148" t="s">
        <v>49</v>
      </c>
      <c r="H14148" t="str">
        <f t="shared" si="221"/>
        <v>Bryan Warrick1984-85</v>
      </c>
    </row>
    <row r="14149" spans="1:8" x14ac:dyDescent="0.35">
      <c r="A14149" t="str">
        <f>VLOOKUP(salaries_1985to2020!B:B, player_information!A:U, 21, FALSE)</f>
        <v>Hakim Warrick</v>
      </c>
      <c r="B14149" t="s">
        <v>2311</v>
      </c>
      <c r="C14149" s="4">
        <v>1196520</v>
      </c>
      <c r="D14149" t="s">
        <v>36</v>
      </c>
      <c r="E14149">
        <v>2006</v>
      </c>
      <c r="F14149">
        <v>2005</v>
      </c>
      <c r="G14149" t="s">
        <v>66</v>
      </c>
      <c r="H14149" t="str">
        <f t="shared" si="221"/>
        <v>Hakim Warrick2005-06</v>
      </c>
    </row>
    <row r="14150" spans="1:8" x14ac:dyDescent="0.35">
      <c r="A14150" t="str">
        <f>VLOOKUP(salaries_1985to2020!B:B, player_information!A:U, 21, FALSE)</f>
        <v>Hakim Warrick</v>
      </c>
      <c r="B14150" t="s">
        <v>2311</v>
      </c>
      <c r="C14150" s="4">
        <v>1286280</v>
      </c>
      <c r="D14150" t="s">
        <v>37</v>
      </c>
      <c r="E14150">
        <v>2007</v>
      </c>
      <c r="F14150">
        <v>2006</v>
      </c>
      <c r="G14150" t="s">
        <v>66</v>
      </c>
      <c r="H14150" t="str">
        <f t="shared" si="221"/>
        <v>Hakim Warrick2006-07</v>
      </c>
    </row>
    <row r="14151" spans="1:8" x14ac:dyDescent="0.35">
      <c r="A14151" t="str">
        <f>VLOOKUP(salaries_1985to2020!B:B, player_information!A:U, 21, FALSE)</f>
        <v>Hakim Warrick</v>
      </c>
      <c r="B14151" t="s">
        <v>2311</v>
      </c>
      <c r="C14151" s="4">
        <v>1376040</v>
      </c>
      <c r="D14151" t="s">
        <v>40</v>
      </c>
      <c r="E14151">
        <v>2008</v>
      </c>
      <c r="F14151">
        <v>2007</v>
      </c>
      <c r="G14151" t="s">
        <v>66</v>
      </c>
      <c r="H14151" t="str">
        <f t="shared" si="221"/>
        <v>Hakim Warrick2007-08</v>
      </c>
    </row>
    <row r="14152" spans="1:8" x14ac:dyDescent="0.35">
      <c r="A14152" t="str">
        <f>VLOOKUP(salaries_1985to2020!B:B, player_information!A:U, 21, FALSE)</f>
        <v>Hakim Warrick</v>
      </c>
      <c r="B14152" t="s">
        <v>2311</v>
      </c>
      <c r="C14152" s="4">
        <v>2119102</v>
      </c>
      <c r="D14152" t="s">
        <v>48</v>
      </c>
      <c r="E14152">
        <v>2009</v>
      </c>
      <c r="F14152">
        <v>2008</v>
      </c>
      <c r="G14152" t="s">
        <v>66</v>
      </c>
      <c r="H14152" t="str">
        <f t="shared" si="221"/>
        <v>Hakim Warrick2008-09</v>
      </c>
    </row>
    <row r="14153" spans="1:8" x14ac:dyDescent="0.35">
      <c r="A14153" t="str">
        <f>VLOOKUP(salaries_1985to2020!B:B, player_information!A:U, 21, FALSE)</f>
        <v>Hakim Warrick</v>
      </c>
      <c r="B14153" t="s">
        <v>2311</v>
      </c>
      <c r="C14153" s="4">
        <v>3000000</v>
      </c>
      <c r="D14153" t="s">
        <v>41</v>
      </c>
      <c r="E14153">
        <v>2010</v>
      </c>
      <c r="F14153">
        <v>2009</v>
      </c>
      <c r="G14153" t="s">
        <v>104</v>
      </c>
      <c r="H14153" t="str">
        <f t="shared" si="221"/>
        <v>Hakim Warrick2009-10</v>
      </c>
    </row>
    <row r="14154" spans="1:8" x14ac:dyDescent="0.35">
      <c r="A14154" t="str">
        <f>VLOOKUP(salaries_1985to2020!B:B, player_information!A:U, 21, FALSE)</f>
        <v>Hakim Warrick</v>
      </c>
      <c r="B14154" t="s">
        <v>2311</v>
      </c>
      <c r="C14154" s="4">
        <v>4250000</v>
      </c>
      <c r="D14154" t="s">
        <v>75</v>
      </c>
      <c r="E14154">
        <v>2011</v>
      </c>
      <c r="F14154">
        <v>2010</v>
      </c>
      <c r="G14154" t="s">
        <v>62</v>
      </c>
      <c r="H14154" t="str">
        <f t="shared" si="221"/>
        <v>Hakim Warrick2010-11</v>
      </c>
    </row>
    <row r="14155" spans="1:8" x14ac:dyDescent="0.35">
      <c r="A14155" t="str">
        <f>VLOOKUP(salaries_1985to2020!B:B, player_information!A:U, 21, FALSE)</f>
        <v>Hakim Warrick</v>
      </c>
      <c r="B14155" t="s">
        <v>2311</v>
      </c>
      <c r="C14155" s="4">
        <v>4000000</v>
      </c>
      <c r="D14155" t="s">
        <v>77</v>
      </c>
      <c r="E14155">
        <v>2012</v>
      </c>
      <c r="F14155">
        <v>2011</v>
      </c>
      <c r="G14155" t="s">
        <v>62</v>
      </c>
      <c r="H14155" t="str">
        <f t="shared" si="221"/>
        <v>Hakim Warrick2011-12</v>
      </c>
    </row>
    <row r="14156" spans="1:8" x14ac:dyDescent="0.35">
      <c r="A14156" t="str">
        <f>VLOOKUP(salaries_1985to2020!B:B, player_information!A:U, 21, FALSE)</f>
        <v>Hakim Warrick</v>
      </c>
      <c r="B14156" t="s">
        <v>2311</v>
      </c>
      <c r="C14156" s="4">
        <v>4000000</v>
      </c>
      <c r="D14156" t="s">
        <v>54</v>
      </c>
      <c r="E14156">
        <v>2013</v>
      </c>
      <c r="F14156">
        <v>2012</v>
      </c>
      <c r="G14156" t="s">
        <v>51</v>
      </c>
      <c r="H14156" t="str">
        <f t="shared" si="221"/>
        <v>Hakim Warrick2012-13</v>
      </c>
    </row>
    <row r="14157" spans="1:8" x14ac:dyDescent="0.35">
      <c r="A14157" t="str">
        <f>VLOOKUP(salaries_1985to2020!B:B, player_information!A:U, 21, FALSE)</f>
        <v>Chris Washburn</v>
      </c>
      <c r="B14157" t="s">
        <v>2312</v>
      </c>
      <c r="C14157" s="4">
        <v>777200</v>
      </c>
      <c r="D14157" t="s">
        <v>19</v>
      </c>
      <c r="E14157">
        <v>1988</v>
      </c>
      <c r="F14157">
        <v>1987</v>
      </c>
      <c r="G14157" t="s">
        <v>39</v>
      </c>
      <c r="H14157" t="str">
        <f t="shared" si="221"/>
        <v>Chris Washburn1987-88</v>
      </c>
    </row>
    <row r="14158" spans="1:8" x14ac:dyDescent="0.35">
      <c r="A14158" t="str">
        <f>VLOOKUP(salaries_1985to2020!B:B, player_information!A:U, 21, FALSE)</f>
        <v>Chris Washburn</v>
      </c>
      <c r="B14158" t="s">
        <v>2312</v>
      </c>
      <c r="C14158" s="4">
        <v>480000</v>
      </c>
      <c r="D14158" t="s">
        <v>20</v>
      </c>
      <c r="E14158">
        <v>1989</v>
      </c>
      <c r="F14158">
        <v>1988</v>
      </c>
      <c r="G14158" t="s">
        <v>39</v>
      </c>
      <c r="H14158" t="str">
        <f t="shared" si="221"/>
        <v>Chris Washburn1988-89</v>
      </c>
    </row>
    <row r="14159" spans="1:8" x14ac:dyDescent="0.35">
      <c r="A14159" t="str">
        <f>VLOOKUP(salaries_1985to2020!B:B, player_information!A:U, 21, FALSE)</f>
        <v>Darius Washington</v>
      </c>
      <c r="B14159" t="s">
        <v>2313</v>
      </c>
      <c r="C14159" s="4">
        <v>154847</v>
      </c>
      <c r="D14159" t="s">
        <v>40</v>
      </c>
      <c r="E14159">
        <v>2008</v>
      </c>
      <c r="F14159">
        <v>2007</v>
      </c>
      <c r="G14159" t="s">
        <v>84</v>
      </c>
      <c r="H14159" t="str">
        <f t="shared" si="221"/>
        <v>Darius Washington2007-08</v>
      </c>
    </row>
    <row r="14160" spans="1:8" x14ac:dyDescent="0.35">
      <c r="A14160" t="str">
        <f>VLOOKUP(salaries_1985to2020!B:B, player_information!A:U, 21, FALSE)</f>
        <v>Duane Washington</v>
      </c>
      <c r="B14160" t="s">
        <v>2314</v>
      </c>
      <c r="C14160" s="4">
        <v>75000</v>
      </c>
      <c r="D14160" t="s">
        <v>19</v>
      </c>
      <c r="E14160">
        <v>1988</v>
      </c>
      <c r="F14160">
        <v>1987</v>
      </c>
      <c r="G14160" t="s">
        <v>64</v>
      </c>
      <c r="H14160" t="str">
        <f t="shared" si="221"/>
        <v>Duane Washington1987-88</v>
      </c>
    </row>
    <row r="14161" spans="1:8" x14ac:dyDescent="0.35">
      <c r="A14161" t="str">
        <f>VLOOKUP(salaries_1985to2020!B:B, player_information!A:U, 21, FALSE)</f>
        <v>Eric Washington</v>
      </c>
      <c r="B14161" t="s">
        <v>2315</v>
      </c>
      <c r="C14161" s="4">
        <v>242000</v>
      </c>
      <c r="D14161" t="s">
        <v>25</v>
      </c>
      <c r="E14161">
        <v>1998</v>
      </c>
      <c r="F14161">
        <v>1997</v>
      </c>
      <c r="G14161" t="s">
        <v>22</v>
      </c>
      <c r="H14161" t="str">
        <f t="shared" si="221"/>
        <v>Eric Washington1997-98</v>
      </c>
    </row>
    <row r="14162" spans="1:8" x14ac:dyDescent="0.35">
      <c r="A14162" t="str">
        <f>VLOOKUP(salaries_1985to2020!B:B, player_information!A:U, 21, FALSE)</f>
        <v>Eric Washington</v>
      </c>
      <c r="B14162" t="s">
        <v>2315</v>
      </c>
      <c r="C14162" s="4">
        <v>520000</v>
      </c>
      <c r="D14162" t="s">
        <v>29</v>
      </c>
      <c r="E14162">
        <v>1999</v>
      </c>
      <c r="F14162">
        <v>1998</v>
      </c>
      <c r="G14162" t="s">
        <v>22</v>
      </c>
      <c r="H14162" t="str">
        <f t="shared" si="221"/>
        <v>Eric Washington1998-99</v>
      </c>
    </row>
    <row r="14163" spans="1:8" x14ac:dyDescent="0.35">
      <c r="A14163" t="str">
        <f>VLOOKUP(salaries_1985to2020!B:B, player_information!A:U, 21, FALSE)</f>
        <v>Eric Washington</v>
      </c>
      <c r="B14163" t="s">
        <v>2315</v>
      </c>
      <c r="C14163" s="4">
        <v>550000</v>
      </c>
      <c r="D14163" t="s">
        <v>30</v>
      </c>
      <c r="E14163">
        <v>2000</v>
      </c>
      <c r="F14163">
        <v>1999</v>
      </c>
      <c r="G14163" t="s">
        <v>11</v>
      </c>
      <c r="H14163" t="str">
        <f t="shared" si="221"/>
        <v>Eric Washington1999-00</v>
      </c>
    </row>
    <row r="14164" spans="1:8" x14ac:dyDescent="0.35">
      <c r="A14164" t="str">
        <f>VLOOKUP(salaries_1985to2020!B:B, player_information!A:U, 21, FALSE)</f>
        <v>Pearl Washington</v>
      </c>
      <c r="B14164" t="s">
        <v>2316</v>
      </c>
      <c r="C14164" s="4">
        <v>310000</v>
      </c>
      <c r="D14164" t="s">
        <v>19</v>
      </c>
      <c r="E14164">
        <v>1988</v>
      </c>
      <c r="F14164">
        <v>1987</v>
      </c>
      <c r="G14164" t="s">
        <v>64</v>
      </c>
      <c r="H14164" t="str">
        <f t="shared" si="221"/>
        <v>Pearl Washington1987-88</v>
      </c>
    </row>
    <row r="14165" spans="1:8" x14ac:dyDescent="0.35">
      <c r="A14165" t="str">
        <f>VLOOKUP(salaries_1985to2020!B:B, player_information!A:U, 21, FALSE)</f>
        <v>Pearl Washington</v>
      </c>
      <c r="B14165" t="s">
        <v>2316</v>
      </c>
      <c r="C14165" s="4">
        <v>335000</v>
      </c>
      <c r="D14165" t="s">
        <v>20</v>
      </c>
      <c r="E14165">
        <v>1989</v>
      </c>
      <c r="F14165">
        <v>1988</v>
      </c>
      <c r="G14165" t="s">
        <v>73</v>
      </c>
      <c r="H14165" t="str">
        <f t="shared" si="221"/>
        <v>Pearl Washington1988-89</v>
      </c>
    </row>
    <row r="14166" spans="1:8" x14ac:dyDescent="0.35">
      <c r="A14166" t="s">
        <v>15006</v>
      </c>
      <c r="B14166" t="s">
        <v>15105</v>
      </c>
      <c r="C14166" s="4">
        <v>3831840</v>
      </c>
      <c r="D14166" t="s">
        <v>14975</v>
      </c>
      <c r="E14166">
        <v>2020</v>
      </c>
      <c r="F14166">
        <v>2019</v>
      </c>
      <c r="G14166" t="s">
        <v>69</v>
      </c>
      <c r="H14166" t="str">
        <f t="shared" si="221"/>
        <v>P.J. Washington2019-20</v>
      </c>
    </row>
    <row r="14167" spans="1:8" x14ac:dyDescent="0.35">
      <c r="A14167" t="str">
        <f>VLOOKUP(salaries_1985to2020!B:B, player_information!A:U, 21, FALSE)</f>
        <v>Darryl Watkins</v>
      </c>
      <c r="B14167" t="s">
        <v>2317</v>
      </c>
      <c r="C14167" s="4">
        <v>109461</v>
      </c>
      <c r="D14167" t="s">
        <v>40</v>
      </c>
      <c r="E14167">
        <v>2008</v>
      </c>
      <c r="F14167">
        <v>2007</v>
      </c>
      <c r="G14167" t="s">
        <v>14</v>
      </c>
      <c r="H14167" t="str">
        <f t="shared" si="221"/>
        <v>Darryl Watkins2007-08</v>
      </c>
    </row>
    <row r="14168" spans="1:8" x14ac:dyDescent="0.35">
      <c r="A14168" t="str">
        <f>VLOOKUP(salaries_1985to2020!B:B, player_information!A:U, 21, FALSE)</f>
        <v>C.J. Watson</v>
      </c>
      <c r="B14168" t="s">
        <v>2318</v>
      </c>
      <c r="C14168" s="4">
        <v>125479</v>
      </c>
      <c r="D14168" t="s">
        <v>40</v>
      </c>
      <c r="E14168">
        <v>2008</v>
      </c>
      <c r="F14168">
        <v>2007</v>
      </c>
      <c r="G14168" t="s">
        <v>76</v>
      </c>
      <c r="H14168" t="str">
        <f t="shared" si="221"/>
        <v>C.J. Watson2007-08</v>
      </c>
    </row>
    <row r="14169" spans="1:8" x14ac:dyDescent="0.35">
      <c r="A14169" t="str">
        <f>VLOOKUP(salaries_1985to2020!B:B, player_information!A:U, 21, FALSE)</f>
        <v>C.J. Watson</v>
      </c>
      <c r="B14169" t="s">
        <v>2318</v>
      </c>
      <c r="C14169" s="4">
        <v>711517</v>
      </c>
      <c r="D14169" t="s">
        <v>48</v>
      </c>
      <c r="E14169">
        <v>2009</v>
      </c>
      <c r="F14169">
        <v>2008</v>
      </c>
      <c r="G14169" t="s">
        <v>76</v>
      </c>
      <c r="H14169" t="str">
        <f t="shared" si="221"/>
        <v>C.J. Watson2008-09</v>
      </c>
    </row>
    <row r="14170" spans="1:8" x14ac:dyDescent="0.35">
      <c r="A14170" t="str">
        <f>VLOOKUP(salaries_1985to2020!B:B, player_information!A:U, 21, FALSE)</f>
        <v>C.J. Watson</v>
      </c>
      <c r="B14170" t="s">
        <v>2318</v>
      </c>
      <c r="C14170" s="4">
        <v>1000497</v>
      </c>
      <c r="D14170" t="s">
        <v>41</v>
      </c>
      <c r="E14170">
        <v>2010</v>
      </c>
      <c r="F14170">
        <v>2009</v>
      </c>
      <c r="G14170" t="s">
        <v>76</v>
      </c>
      <c r="H14170" t="str">
        <f t="shared" si="221"/>
        <v>C.J. Watson2009-10</v>
      </c>
    </row>
    <row r="14171" spans="1:8" x14ac:dyDescent="0.35">
      <c r="A14171" t="str">
        <f>VLOOKUP(salaries_1985to2020!B:B, player_information!A:U, 21, FALSE)</f>
        <v>C.J. Watson</v>
      </c>
      <c r="B14171" t="s">
        <v>2318</v>
      </c>
      <c r="C14171" s="4">
        <v>3100000</v>
      </c>
      <c r="D14171" t="s">
        <v>75</v>
      </c>
      <c r="E14171">
        <v>2011</v>
      </c>
      <c r="F14171">
        <v>2010</v>
      </c>
      <c r="G14171" t="s">
        <v>104</v>
      </c>
      <c r="H14171" t="str">
        <f t="shared" si="221"/>
        <v>C.J. Watson2010-11</v>
      </c>
    </row>
    <row r="14172" spans="1:8" x14ac:dyDescent="0.35">
      <c r="A14172" t="str">
        <f>VLOOKUP(salaries_1985to2020!B:B, player_information!A:U, 21, FALSE)</f>
        <v>C.J. Watson</v>
      </c>
      <c r="B14172" t="s">
        <v>2318</v>
      </c>
      <c r="C14172" s="4">
        <v>3400000</v>
      </c>
      <c r="D14172" t="s">
        <v>77</v>
      </c>
      <c r="E14172">
        <v>2012</v>
      </c>
      <c r="F14172">
        <v>2011</v>
      </c>
      <c r="G14172" t="s">
        <v>104</v>
      </c>
      <c r="H14172" t="str">
        <f t="shared" si="221"/>
        <v>C.J. Watson2011-12</v>
      </c>
    </row>
    <row r="14173" spans="1:8" x14ac:dyDescent="0.35">
      <c r="A14173" t="str">
        <f>VLOOKUP(salaries_1985to2020!B:B, player_information!A:U, 21, FALSE)</f>
        <v>C.J. Watson</v>
      </c>
      <c r="B14173" t="s">
        <v>2318</v>
      </c>
      <c r="C14173" s="4">
        <v>2016000</v>
      </c>
      <c r="D14173" t="s">
        <v>56</v>
      </c>
      <c r="E14173">
        <v>2014</v>
      </c>
      <c r="F14173">
        <v>2013</v>
      </c>
      <c r="G14173" t="s">
        <v>109</v>
      </c>
      <c r="H14173" t="str">
        <f t="shared" si="221"/>
        <v>C.J. Watson2013-14</v>
      </c>
    </row>
    <row r="14174" spans="1:8" x14ac:dyDescent="0.35">
      <c r="A14174" t="str">
        <f>VLOOKUP(salaries_1985to2020!B:B, player_information!A:U, 21, FALSE)</f>
        <v>C.J. Watson</v>
      </c>
      <c r="B14174" t="s">
        <v>2318</v>
      </c>
      <c r="C14174" s="4">
        <v>2106720</v>
      </c>
      <c r="D14174" t="s">
        <v>57</v>
      </c>
      <c r="E14174">
        <v>2015</v>
      </c>
      <c r="F14174">
        <v>2014</v>
      </c>
      <c r="G14174" t="s">
        <v>109</v>
      </c>
      <c r="H14174" t="str">
        <f t="shared" si="221"/>
        <v>C.J. Watson2014-15</v>
      </c>
    </row>
    <row r="14175" spans="1:8" x14ac:dyDescent="0.35">
      <c r="A14175" t="str">
        <f>VLOOKUP(salaries_1985to2020!B:B, player_information!A:U, 21, FALSE)</f>
        <v>C.J. Watson</v>
      </c>
      <c r="B14175" t="s">
        <v>2318</v>
      </c>
      <c r="C14175" s="4">
        <v>5000000</v>
      </c>
      <c r="D14175" t="s">
        <v>59</v>
      </c>
      <c r="E14175">
        <v>2016</v>
      </c>
      <c r="F14175">
        <v>2015</v>
      </c>
      <c r="G14175" t="s">
        <v>51</v>
      </c>
      <c r="H14175" t="str">
        <f t="shared" si="221"/>
        <v>C.J. Watson2015-16</v>
      </c>
    </row>
    <row r="14176" spans="1:8" x14ac:dyDescent="0.35">
      <c r="A14176" t="str">
        <f>VLOOKUP(salaries_1985to2020!B:B, player_information!A:U, 21, FALSE)</f>
        <v>C.J. Watson</v>
      </c>
      <c r="B14176" t="s">
        <v>2318</v>
      </c>
      <c r="C14176" s="4">
        <v>5000000</v>
      </c>
      <c r="D14176" t="s">
        <v>43</v>
      </c>
      <c r="E14176">
        <v>2017</v>
      </c>
      <c r="F14176">
        <v>2016</v>
      </c>
      <c r="G14176" t="s">
        <v>51</v>
      </c>
      <c r="H14176" t="str">
        <f t="shared" si="221"/>
        <v>C.J. Watson2016-17</v>
      </c>
    </row>
    <row r="14177" spans="1:8" x14ac:dyDescent="0.35">
      <c r="A14177" t="str">
        <f>VLOOKUP(salaries_1985to2020!B:B, player_information!A:U, 21, FALSE)</f>
        <v>C.J. Watson</v>
      </c>
      <c r="B14177" t="s">
        <v>2318</v>
      </c>
      <c r="C14177" s="4">
        <v>333334</v>
      </c>
      <c r="D14177" t="s">
        <v>45</v>
      </c>
      <c r="E14177">
        <v>2018</v>
      </c>
      <c r="F14177">
        <v>2017</v>
      </c>
      <c r="G14177" t="s">
        <v>51</v>
      </c>
      <c r="H14177" t="str">
        <f t="shared" si="221"/>
        <v>C.J. Watson2017-18</v>
      </c>
    </row>
    <row r="14178" spans="1:8" x14ac:dyDescent="0.35">
      <c r="A14178" t="s">
        <v>14261</v>
      </c>
      <c r="B14178" t="s">
        <v>2318</v>
      </c>
      <c r="C14178" s="4">
        <v>333333</v>
      </c>
      <c r="D14178" t="s">
        <v>14974</v>
      </c>
      <c r="E14178">
        <v>2019</v>
      </c>
      <c r="F14178">
        <v>2018</v>
      </c>
      <c r="G14178" t="s">
        <v>51</v>
      </c>
      <c r="H14178" t="str">
        <f t="shared" si="221"/>
        <v>C.J. Watson2018-19</v>
      </c>
    </row>
    <row r="14179" spans="1:8" x14ac:dyDescent="0.35">
      <c r="A14179" t="s">
        <v>14261</v>
      </c>
      <c r="B14179" t="s">
        <v>2318</v>
      </c>
      <c r="C14179" s="4">
        <v>333333</v>
      </c>
      <c r="D14179" t="s">
        <v>14975</v>
      </c>
      <c r="E14179">
        <v>2020</v>
      </c>
      <c r="F14179">
        <v>2019</v>
      </c>
      <c r="G14179" t="s">
        <v>51</v>
      </c>
      <c r="H14179" t="str">
        <f t="shared" si="221"/>
        <v>C.J. Watson2019-20</v>
      </c>
    </row>
    <row r="14180" spans="1:8" x14ac:dyDescent="0.35">
      <c r="A14180" t="str">
        <f>VLOOKUP(salaries_1985to2020!B:B, player_information!A:U, 21, FALSE)</f>
        <v>Earl Watson</v>
      </c>
      <c r="B14180" t="s">
        <v>2319</v>
      </c>
      <c r="C14180" s="4">
        <v>332817</v>
      </c>
      <c r="D14180" t="s">
        <v>31</v>
      </c>
      <c r="E14180">
        <v>2002</v>
      </c>
      <c r="F14180">
        <v>2001</v>
      </c>
      <c r="G14180" t="s">
        <v>113</v>
      </c>
      <c r="H14180" t="str">
        <f t="shared" si="221"/>
        <v>Earl Watson2001-02</v>
      </c>
    </row>
    <row r="14181" spans="1:8" x14ac:dyDescent="0.35">
      <c r="A14181" t="str">
        <f>VLOOKUP(salaries_1985to2020!B:B, player_information!A:U, 21, FALSE)</f>
        <v>Earl Watson</v>
      </c>
      <c r="B14181" t="s">
        <v>2319</v>
      </c>
      <c r="C14181" s="4">
        <v>1215000</v>
      </c>
      <c r="D14181" t="s">
        <v>32</v>
      </c>
      <c r="E14181">
        <v>2003</v>
      </c>
      <c r="F14181">
        <v>2002</v>
      </c>
      <c r="G14181" t="s">
        <v>66</v>
      </c>
      <c r="H14181" t="str">
        <f t="shared" si="221"/>
        <v>Earl Watson2002-03</v>
      </c>
    </row>
    <row r="14182" spans="1:8" x14ac:dyDescent="0.35">
      <c r="A14182" t="str">
        <f>VLOOKUP(salaries_1985to2020!B:B, player_information!A:U, 21, FALSE)</f>
        <v>Earl Watson</v>
      </c>
      <c r="B14182" t="s">
        <v>2319</v>
      </c>
      <c r="C14182" s="4">
        <v>1336500</v>
      </c>
      <c r="D14182" t="s">
        <v>34</v>
      </c>
      <c r="E14182">
        <v>2004</v>
      </c>
      <c r="F14182">
        <v>2003</v>
      </c>
      <c r="G14182" t="s">
        <v>66</v>
      </c>
      <c r="H14182" t="str">
        <f t="shared" si="221"/>
        <v>Earl Watson2003-04</v>
      </c>
    </row>
    <row r="14183" spans="1:8" x14ac:dyDescent="0.35">
      <c r="A14183" t="str">
        <f>VLOOKUP(salaries_1985to2020!B:B, player_information!A:U, 21, FALSE)</f>
        <v>Earl Watson</v>
      </c>
      <c r="B14183" t="s">
        <v>2319</v>
      </c>
      <c r="C14183" s="4">
        <v>1458000</v>
      </c>
      <c r="D14183" t="s">
        <v>35</v>
      </c>
      <c r="E14183">
        <v>2005</v>
      </c>
      <c r="F14183">
        <v>2004</v>
      </c>
      <c r="G14183" t="s">
        <v>66</v>
      </c>
      <c r="H14183" t="str">
        <f t="shared" si="221"/>
        <v>Earl Watson2004-05</v>
      </c>
    </row>
    <row r="14184" spans="1:8" x14ac:dyDescent="0.35">
      <c r="A14184" t="str">
        <f>VLOOKUP(salaries_1985to2020!B:B, player_information!A:U, 21, FALSE)</f>
        <v>Earl Watson</v>
      </c>
      <c r="B14184" t="s">
        <v>2319</v>
      </c>
      <c r="C14184" s="4">
        <v>5000000</v>
      </c>
      <c r="D14184" t="s">
        <v>36</v>
      </c>
      <c r="E14184">
        <v>2006</v>
      </c>
      <c r="F14184">
        <v>2005</v>
      </c>
      <c r="G14184" t="s">
        <v>22</v>
      </c>
      <c r="H14184" t="str">
        <f t="shared" si="221"/>
        <v>Earl Watson2005-06</v>
      </c>
    </row>
    <row r="14185" spans="1:8" x14ac:dyDescent="0.35">
      <c r="A14185" t="str">
        <f>VLOOKUP(salaries_1985to2020!B:B, player_information!A:U, 21, FALSE)</f>
        <v>Earl Watson</v>
      </c>
      <c r="B14185" t="s">
        <v>2319</v>
      </c>
      <c r="C14185" s="4">
        <v>5400000</v>
      </c>
      <c r="D14185" t="s">
        <v>37</v>
      </c>
      <c r="E14185">
        <v>2007</v>
      </c>
      <c r="F14185">
        <v>2006</v>
      </c>
      <c r="G14185" t="s">
        <v>113</v>
      </c>
      <c r="H14185" t="str">
        <f t="shared" si="221"/>
        <v>Earl Watson2006-07</v>
      </c>
    </row>
    <row r="14186" spans="1:8" x14ac:dyDescent="0.35">
      <c r="A14186" t="str">
        <f>VLOOKUP(salaries_1985to2020!B:B, player_information!A:U, 21, FALSE)</f>
        <v>Earl Watson</v>
      </c>
      <c r="B14186" t="s">
        <v>2319</v>
      </c>
      <c r="C14186" s="4">
        <v>5800000</v>
      </c>
      <c r="D14186" t="s">
        <v>40</v>
      </c>
      <c r="E14186">
        <v>2008</v>
      </c>
      <c r="F14186">
        <v>2007</v>
      </c>
      <c r="G14186" t="s">
        <v>113</v>
      </c>
      <c r="H14186" t="str">
        <f t="shared" si="221"/>
        <v>Earl Watson2007-08</v>
      </c>
    </row>
    <row r="14187" spans="1:8" x14ac:dyDescent="0.35">
      <c r="A14187" t="str">
        <f>VLOOKUP(salaries_1985to2020!B:B, player_information!A:U, 21, FALSE)</f>
        <v>Earl Watson</v>
      </c>
      <c r="B14187" t="s">
        <v>2319</v>
      </c>
      <c r="C14187" s="4">
        <v>6200000</v>
      </c>
      <c r="D14187" t="s">
        <v>48</v>
      </c>
      <c r="E14187">
        <v>2009</v>
      </c>
      <c r="F14187">
        <v>2008</v>
      </c>
      <c r="G14187" t="s">
        <v>44</v>
      </c>
      <c r="H14187" t="str">
        <f t="shared" si="221"/>
        <v>Earl Watson2008-09</v>
      </c>
    </row>
    <row r="14188" spans="1:8" x14ac:dyDescent="0.35">
      <c r="A14188" t="str">
        <f>VLOOKUP(salaries_1985to2020!B:B, player_information!A:U, 21, FALSE)</f>
        <v>Earl Watson</v>
      </c>
      <c r="B14188" t="s">
        <v>2319</v>
      </c>
      <c r="C14188" s="4">
        <v>6600000</v>
      </c>
      <c r="D14188" t="s">
        <v>41</v>
      </c>
      <c r="E14188">
        <v>2010</v>
      </c>
      <c r="F14188">
        <v>2009</v>
      </c>
      <c r="G14188" t="s">
        <v>44</v>
      </c>
      <c r="H14188" t="str">
        <f t="shared" si="221"/>
        <v>Earl Watson2009-10</v>
      </c>
    </row>
    <row r="14189" spans="1:8" x14ac:dyDescent="0.35">
      <c r="A14189" t="str">
        <f>VLOOKUP(salaries_1985to2020!B:B, player_information!A:U, 21, FALSE)</f>
        <v>Earl Watson</v>
      </c>
      <c r="B14189" t="s">
        <v>2319</v>
      </c>
      <c r="C14189" s="4">
        <v>2800000</v>
      </c>
      <c r="D14189" t="s">
        <v>41</v>
      </c>
      <c r="E14189">
        <v>2010</v>
      </c>
      <c r="F14189">
        <v>2009</v>
      </c>
      <c r="G14189" t="s">
        <v>109</v>
      </c>
      <c r="H14189" t="str">
        <f t="shared" si="221"/>
        <v>Earl Watson2009-10</v>
      </c>
    </row>
    <row r="14190" spans="1:8" x14ac:dyDescent="0.35">
      <c r="A14190" t="str">
        <f>VLOOKUP(salaries_1985to2020!B:B, player_information!A:U, 21, FALSE)</f>
        <v>Earl Watson</v>
      </c>
      <c r="B14190" t="s">
        <v>2319</v>
      </c>
      <c r="C14190" s="4">
        <v>1229255</v>
      </c>
      <c r="D14190" t="s">
        <v>75</v>
      </c>
      <c r="E14190">
        <v>2011</v>
      </c>
      <c r="F14190">
        <v>2010</v>
      </c>
      <c r="G14190" t="s">
        <v>116</v>
      </c>
      <c r="H14190" t="str">
        <f t="shared" si="221"/>
        <v>Earl Watson2010-11</v>
      </c>
    </row>
    <row r="14191" spans="1:8" x14ac:dyDescent="0.35">
      <c r="A14191" t="str">
        <f>VLOOKUP(salaries_1985to2020!B:B, player_information!A:U, 21, FALSE)</f>
        <v>Earl Watson</v>
      </c>
      <c r="B14191" t="s">
        <v>2319</v>
      </c>
      <c r="C14191" s="4">
        <v>2000000</v>
      </c>
      <c r="D14191" t="s">
        <v>77</v>
      </c>
      <c r="E14191">
        <v>2012</v>
      </c>
      <c r="F14191">
        <v>2011</v>
      </c>
      <c r="G14191" t="s">
        <v>116</v>
      </c>
      <c r="H14191" t="str">
        <f t="shared" si="221"/>
        <v>Earl Watson2011-12</v>
      </c>
    </row>
    <row r="14192" spans="1:8" x14ac:dyDescent="0.35">
      <c r="A14192" t="str">
        <f>VLOOKUP(salaries_1985to2020!B:B, player_information!A:U, 21, FALSE)</f>
        <v>Earl Watson</v>
      </c>
      <c r="B14192" t="s">
        <v>2319</v>
      </c>
      <c r="C14192" s="4">
        <v>2000000</v>
      </c>
      <c r="D14192" t="s">
        <v>54</v>
      </c>
      <c r="E14192">
        <v>2013</v>
      </c>
      <c r="F14192">
        <v>2012</v>
      </c>
      <c r="G14192" t="s">
        <v>116</v>
      </c>
      <c r="H14192" t="str">
        <f t="shared" si="221"/>
        <v>Earl Watson2012-13</v>
      </c>
    </row>
    <row r="14193" spans="1:8" x14ac:dyDescent="0.35">
      <c r="A14193" t="str">
        <f>VLOOKUP(salaries_1985to2020!B:B, player_information!A:U, 21, FALSE)</f>
        <v>Earl Watson</v>
      </c>
      <c r="B14193" t="s">
        <v>2319</v>
      </c>
      <c r="C14193" s="4">
        <v>1399507</v>
      </c>
      <c r="D14193" t="s">
        <v>56</v>
      </c>
      <c r="E14193">
        <v>2014</v>
      </c>
      <c r="F14193">
        <v>2013</v>
      </c>
      <c r="G14193" t="s">
        <v>8</v>
      </c>
      <c r="H14193" t="str">
        <f t="shared" si="221"/>
        <v>Earl Watson2013-14</v>
      </c>
    </row>
    <row r="14194" spans="1:8" x14ac:dyDescent="0.35">
      <c r="A14194" t="str">
        <f>VLOOKUP(salaries_1985to2020!B:B, player_information!A:U, 21, FALSE)</f>
        <v>Jamie Watson</v>
      </c>
      <c r="B14194" t="s">
        <v>2320</v>
      </c>
      <c r="C14194" s="4">
        <v>150000</v>
      </c>
      <c r="D14194" t="s">
        <v>13</v>
      </c>
      <c r="E14194">
        <v>1995</v>
      </c>
      <c r="F14194">
        <v>1994</v>
      </c>
      <c r="G14194" t="s">
        <v>116</v>
      </c>
      <c r="H14194" t="str">
        <f t="shared" si="221"/>
        <v>Jamie Watson1994-95</v>
      </c>
    </row>
    <row r="14195" spans="1:8" x14ac:dyDescent="0.35">
      <c r="A14195" t="str">
        <f>VLOOKUP(salaries_1985to2020!B:B, player_information!A:U, 21, FALSE)</f>
        <v>Jamie Watson</v>
      </c>
      <c r="B14195" t="s">
        <v>2320</v>
      </c>
      <c r="C14195" s="4">
        <v>1000000</v>
      </c>
      <c r="D14195" t="s">
        <v>23</v>
      </c>
      <c r="E14195">
        <v>1996</v>
      </c>
      <c r="F14195">
        <v>1995</v>
      </c>
      <c r="G14195" t="s">
        <v>116</v>
      </c>
      <c r="H14195" t="str">
        <f t="shared" si="221"/>
        <v>Jamie Watson1995-96</v>
      </c>
    </row>
    <row r="14196" spans="1:8" x14ac:dyDescent="0.35">
      <c r="A14196" t="str">
        <f>VLOOKUP(salaries_1985to2020!B:B, player_information!A:U, 21, FALSE)</f>
        <v>Jamie Watson</v>
      </c>
      <c r="B14196" t="s">
        <v>2320</v>
      </c>
      <c r="C14196" s="4">
        <v>1000000</v>
      </c>
      <c r="D14196" t="s">
        <v>24</v>
      </c>
      <c r="E14196">
        <v>1997</v>
      </c>
      <c r="F14196">
        <v>1996</v>
      </c>
      <c r="G14196" t="s">
        <v>116</v>
      </c>
      <c r="H14196" t="str">
        <f t="shared" si="221"/>
        <v>Jamie Watson1996-97</v>
      </c>
    </row>
    <row r="14197" spans="1:8" x14ac:dyDescent="0.35">
      <c r="A14197" t="str">
        <f>VLOOKUP(salaries_1985to2020!B:B, player_information!A:U, 21, FALSE)</f>
        <v>Jamie Watson</v>
      </c>
      <c r="B14197" t="s">
        <v>2320</v>
      </c>
      <c r="C14197" s="4">
        <v>250000</v>
      </c>
      <c r="D14197" t="s">
        <v>30</v>
      </c>
      <c r="E14197">
        <v>2000</v>
      </c>
      <c r="F14197">
        <v>1999</v>
      </c>
      <c r="G14197" t="s">
        <v>73</v>
      </c>
      <c r="H14197" t="str">
        <f t="shared" si="221"/>
        <v>Jamie Watson1999-00</v>
      </c>
    </row>
    <row r="14198" spans="1:8" x14ac:dyDescent="0.35">
      <c r="A14198" t="s">
        <v>15091</v>
      </c>
      <c r="B14198" t="s">
        <v>15176</v>
      </c>
      <c r="C14198" s="4">
        <v>50752</v>
      </c>
      <c r="D14198" t="s">
        <v>14975</v>
      </c>
      <c r="E14198">
        <v>2020</v>
      </c>
      <c r="F14198">
        <v>2019</v>
      </c>
      <c r="G14198" t="s">
        <v>39</v>
      </c>
      <c r="H14198" t="str">
        <f t="shared" si="221"/>
        <v>Paul Watson2019-20</v>
      </c>
    </row>
    <row r="14199" spans="1:8" x14ac:dyDescent="0.35">
      <c r="A14199" t="str">
        <f>VLOOKUP(salaries_1985to2020!B:B, player_information!A:U, 21, FALSE)</f>
        <v>Maalik Wayns</v>
      </c>
      <c r="B14199" t="s">
        <v>2321</v>
      </c>
      <c r="C14199" s="4">
        <v>217301</v>
      </c>
      <c r="D14199" t="s">
        <v>54</v>
      </c>
      <c r="E14199">
        <v>2013</v>
      </c>
      <c r="F14199">
        <v>2012</v>
      </c>
      <c r="G14199" t="s">
        <v>92</v>
      </c>
      <c r="H14199" t="str">
        <f t="shared" si="221"/>
        <v>Maalik Wayns2012-13</v>
      </c>
    </row>
    <row r="14200" spans="1:8" x14ac:dyDescent="0.35">
      <c r="A14200" t="str">
        <f>VLOOKUP(salaries_1985to2020!B:B, player_information!A:U, 21, FALSE)</f>
        <v>David Wear</v>
      </c>
      <c r="B14200" t="s">
        <v>2322</v>
      </c>
      <c r="C14200" s="4">
        <v>29843</v>
      </c>
      <c r="D14200" t="s">
        <v>57</v>
      </c>
      <c r="E14200">
        <v>2015</v>
      </c>
      <c r="F14200">
        <v>2014</v>
      </c>
      <c r="G14200" t="s">
        <v>14</v>
      </c>
      <c r="H14200" t="str">
        <f t="shared" si="221"/>
        <v>David Wear2014-15</v>
      </c>
    </row>
    <row r="14201" spans="1:8" x14ac:dyDescent="0.35">
      <c r="A14201" t="str">
        <f>VLOOKUP(salaries_1985to2020!B:B, player_information!A:U, 21, FALSE)</f>
        <v>Travis Wear</v>
      </c>
      <c r="B14201" t="s">
        <v>2323</v>
      </c>
      <c r="C14201" s="4">
        <v>507336</v>
      </c>
      <c r="D14201" t="s">
        <v>57</v>
      </c>
      <c r="E14201">
        <v>2015</v>
      </c>
      <c r="F14201">
        <v>2014</v>
      </c>
      <c r="G14201" t="s">
        <v>58</v>
      </c>
      <c r="H14201" t="str">
        <f t="shared" si="221"/>
        <v>Travis Wear2014-15</v>
      </c>
    </row>
    <row r="14202" spans="1:8" x14ac:dyDescent="0.35">
      <c r="A14202" t="str">
        <f>VLOOKUP(salaries_1985to2020!B:B, player_information!A:U, 21, FALSE)</f>
        <v>Travis Wear</v>
      </c>
      <c r="B14202" t="s">
        <v>2323</v>
      </c>
      <c r="C14202" s="4">
        <v>296636</v>
      </c>
      <c r="D14202" t="s">
        <v>45</v>
      </c>
      <c r="E14202">
        <v>2018</v>
      </c>
      <c r="F14202">
        <v>2017</v>
      </c>
      <c r="G14202" t="s">
        <v>17</v>
      </c>
      <c r="H14202" t="str">
        <f t="shared" si="221"/>
        <v>Travis Wear2017-18</v>
      </c>
    </row>
    <row r="14203" spans="1:8" x14ac:dyDescent="0.35">
      <c r="A14203" t="str">
        <f>VLOOKUP(salaries_1985to2020!B:B, player_information!A:U, 21, FALSE)</f>
        <v>Clarence Weatherspoon</v>
      </c>
      <c r="B14203" t="s">
        <v>2324</v>
      </c>
      <c r="C14203" s="4">
        <v>800000</v>
      </c>
      <c r="D14203" t="s">
        <v>10</v>
      </c>
      <c r="E14203">
        <v>1993</v>
      </c>
      <c r="F14203">
        <v>1992</v>
      </c>
      <c r="G14203" t="s">
        <v>92</v>
      </c>
      <c r="H14203" t="str">
        <f t="shared" si="221"/>
        <v>Clarence Weatherspoon1992-93</v>
      </c>
    </row>
    <row r="14204" spans="1:8" x14ac:dyDescent="0.35">
      <c r="A14204" t="str">
        <f>VLOOKUP(salaries_1985to2020!B:B, player_information!A:U, 21, FALSE)</f>
        <v>Clarence Weatherspoon</v>
      </c>
      <c r="B14204" t="s">
        <v>2324</v>
      </c>
      <c r="C14204" s="4">
        <v>1040000</v>
      </c>
      <c r="D14204" t="s">
        <v>12</v>
      </c>
      <c r="E14204">
        <v>1994</v>
      </c>
      <c r="F14204">
        <v>1993</v>
      </c>
      <c r="G14204" t="s">
        <v>92</v>
      </c>
      <c r="H14204" t="str">
        <f t="shared" si="221"/>
        <v>Clarence Weatherspoon1993-94</v>
      </c>
    </row>
    <row r="14205" spans="1:8" x14ac:dyDescent="0.35">
      <c r="A14205" t="str">
        <f>VLOOKUP(salaries_1985to2020!B:B, player_information!A:U, 21, FALSE)</f>
        <v>Clarence Weatherspoon</v>
      </c>
      <c r="B14205" t="s">
        <v>2324</v>
      </c>
      <c r="C14205" s="4">
        <v>4000000</v>
      </c>
      <c r="D14205" t="s">
        <v>13</v>
      </c>
      <c r="E14205">
        <v>1995</v>
      </c>
      <c r="F14205">
        <v>1994</v>
      </c>
      <c r="G14205" t="s">
        <v>92</v>
      </c>
      <c r="H14205" t="str">
        <f t="shared" si="221"/>
        <v>Clarence Weatherspoon1994-95</v>
      </c>
    </row>
    <row r="14206" spans="1:8" x14ac:dyDescent="0.35">
      <c r="A14206" t="str">
        <f>VLOOKUP(salaries_1985to2020!B:B, player_information!A:U, 21, FALSE)</f>
        <v>Clarence Weatherspoon</v>
      </c>
      <c r="B14206" t="s">
        <v>2324</v>
      </c>
      <c r="C14206" s="4">
        <v>1925000</v>
      </c>
      <c r="D14206" t="s">
        <v>30</v>
      </c>
      <c r="E14206">
        <v>2000</v>
      </c>
      <c r="F14206">
        <v>1999</v>
      </c>
      <c r="G14206" t="s">
        <v>73</v>
      </c>
      <c r="H14206" t="str">
        <f t="shared" si="221"/>
        <v>Clarence Weatherspoon1999-00</v>
      </c>
    </row>
    <row r="14207" spans="1:8" x14ac:dyDescent="0.35">
      <c r="A14207" t="str">
        <f>VLOOKUP(salaries_1985to2020!B:B, player_information!A:U, 21, FALSE)</f>
        <v>Clarence Weatherspoon</v>
      </c>
      <c r="B14207" t="s">
        <v>2324</v>
      </c>
      <c r="C14207" s="4">
        <v>2100000</v>
      </c>
      <c r="D14207" t="s">
        <v>26</v>
      </c>
      <c r="E14207">
        <v>2001</v>
      </c>
      <c r="F14207">
        <v>2000</v>
      </c>
      <c r="G14207" t="s">
        <v>101</v>
      </c>
      <c r="H14207" t="str">
        <f t="shared" si="221"/>
        <v>Clarence Weatherspoon2000-01</v>
      </c>
    </row>
    <row r="14208" spans="1:8" x14ac:dyDescent="0.35">
      <c r="A14208" t="str">
        <f>VLOOKUP(salaries_1985to2020!B:B, player_information!A:U, 21, FALSE)</f>
        <v>Clarence Weatherspoon</v>
      </c>
      <c r="B14208" t="s">
        <v>2324</v>
      </c>
      <c r="C14208" s="4">
        <v>4638000</v>
      </c>
      <c r="D14208" t="s">
        <v>31</v>
      </c>
      <c r="E14208">
        <v>2002</v>
      </c>
      <c r="F14208">
        <v>2001</v>
      </c>
      <c r="G14208" t="s">
        <v>58</v>
      </c>
      <c r="H14208" t="str">
        <f t="shared" si="221"/>
        <v>Clarence Weatherspoon2001-02</v>
      </c>
    </row>
    <row r="14209" spans="1:8" x14ac:dyDescent="0.35">
      <c r="A14209" t="str">
        <f>VLOOKUP(salaries_1985to2020!B:B, player_information!A:U, 21, FALSE)</f>
        <v>Clarence Weatherspoon</v>
      </c>
      <c r="B14209" t="s">
        <v>2324</v>
      </c>
      <c r="C14209" s="4">
        <v>4991800</v>
      </c>
      <c r="D14209" t="s">
        <v>32</v>
      </c>
      <c r="E14209">
        <v>2003</v>
      </c>
      <c r="F14209">
        <v>2002</v>
      </c>
      <c r="G14209" t="s">
        <v>58</v>
      </c>
      <c r="H14209" t="str">
        <f t="shared" si="221"/>
        <v>Clarence Weatherspoon2002-03</v>
      </c>
    </row>
    <row r="14210" spans="1:8" x14ac:dyDescent="0.35">
      <c r="A14210" t="str">
        <f>VLOOKUP(salaries_1985to2020!B:B, player_information!A:U, 21, FALSE)</f>
        <v>Clarence Weatherspoon</v>
      </c>
      <c r="B14210" t="s">
        <v>2324</v>
      </c>
      <c r="C14210" s="4">
        <v>5445600</v>
      </c>
      <c r="D14210" t="s">
        <v>34</v>
      </c>
      <c r="E14210">
        <v>2004</v>
      </c>
      <c r="F14210">
        <v>2003</v>
      </c>
      <c r="G14210" t="s">
        <v>52</v>
      </c>
      <c r="H14210" t="str">
        <f t="shared" si="221"/>
        <v>Clarence Weatherspoon2003-04</v>
      </c>
    </row>
    <row r="14211" spans="1:8" x14ac:dyDescent="0.35">
      <c r="A14211" t="str">
        <f>VLOOKUP(salaries_1985to2020!B:B, player_information!A:U, 21, FALSE)</f>
        <v>Clarence Weatherspoon</v>
      </c>
      <c r="B14211" t="s">
        <v>2324</v>
      </c>
      <c r="C14211" s="4">
        <v>5899400</v>
      </c>
      <c r="D14211" t="s">
        <v>35</v>
      </c>
      <c r="E14211">
        <v>2005</v>
      </c>
      <c r="F14211">
        <v>2004</v>
      </c>
      <c r="G14211" t="s">
        <v>52</v>
      </c>
      <c r="H14211" t="str">
        <f t="shared" ref="H14211:H14274" si="222">_xlfn.CONCAT(A14211, D14211)</f>
        <v>Clarence Weatherspoon2004-05</v>
      </c>
    </row>
    <row r="14212" spans="1:8" x14ac:dyDescent="0.35">
      <c r="A14212" t="str">
        <f>VLOOKUP(salaries_1985to2020!B:B, player_information!A:U, 21, FALSE)</f>
        <v>Clarence Weatherspoon</v>
      </c>
      <c r="B14212" t="s">
        <v>2324</v>
      </c>
      <c r="C14212" s="4">
        <v>6353200</v>
      </c>
      <c r="D14212" t="s">
        <v>36</v>
      </c>
      <c r="E14212">
        <v>2006</v>
      </c>
      <c r="F14212">
        <v>2005</v>
      </c>
      <c r="G14212" t="s">
        <v>52</v>
      </c>
      <c r="H14212" t="str">
        <f t="shared" si="222"/>
        <v>Clarence Weatherspoon2005-06</v>
      </c>
    </row>
    <row r="14213" spans="1:8" x14ac:dyDescent="0.35">
      <c r="A14213" t="str">
        <f>VLOOKUP(salaries_1985to2020!B:B, player_information!A:U, 21, FALSE)</f>
        <v>Kyle Weaver</v>
      </c>
      <c r="B14213" t="s">
        <v>2325</v>
      </c>
      <c r="C14213" s="4">
        <v>806452</v>
      </c>
      <c r="D14213" t="s">
        <v>48</v>
      </c>
      <c r="E14213">
        <v>2009</v>
      </c>
      <c r="F14213">
        <v>2008</v>
      </c>
      <c r="G14213" t="s">
        <v>44</v>
      </c>
      <c r="H14213" t="str">
        <f t="shared" si="222"/>
        <v>Kyle Weaver2008-09</v>
      </c>
    </row>
    <row r="14214" spans="1:8" x14ac:dyDescent="0.35">
      <c r="A14214" t="str">
        <f>VLOOKUP(salaries_1985to2020!B:B, player_information!A:U, 21, FALSE)</f>
        <v>Kyle Weaver</v>
      </c>
      <c r="B14214" t="s">
        <v>2325</v>
      </c>
      <c r="C14214" s="4">
        <v>870968</v>
      </c>
      <c r="D14214" t="s">
        <v>41</v>
      </c>
      <c r="E14214">
        <v>2010</v>
      </c>
      <c r="F14214">
        <v>2009</v>
      </c>
      <c r="G14214" t="s">
        <v>44</v>
      </c>
      <c r="H14214" t="str">
        <f t="shared" si="222"/>
        <v>Kyle Weaver2009-10</v>
      </c>
    </row>
    <row r="14215" spans="1:8" x14ac:dyDescent="0.35">
      <c r="A14215" t="str">
        <f>VLOOKUP(salaries_1985to2020!B:B, player_information!A:U, 21, FALSE)</f>
        <v>Chris Webber</v>
      </c>
      <c r="B14215" t="s">
        <v>2328</v>
      </c>
      <c r="C14215" s="4">
        <v>1600000</v>
      </c>
      <c r="D14215" t="s">
        <v>12</v>
      </c>
      <c r="E14215">
        <v>1994</v>
      </c>
      <c r="F14215">
        <v>1993</v>
      </c>
      <c r="G14215" t="s">
        <v>76</v>
      </c>
      <c r="H14215" t="str">
        <f t="shared" si="222"/>
        <v>Chris Webber1993-94</v>
      </c>
    </row>
    <row r="14216" spans="1:8" x14ac:dyDescent="0.35">
      <c r="A14216" t="str">
        <f>VLOOKUP(salaries_1985to2020!B:B, player_information!A:U, 21, FALSE)</f>
        <v>Chris Webber</v>
      </c>
      <c r="B14216" t="s">
        <v>2328</v>
      </c>
      <c r="C14216" s="4">
        <v>2080000</v>
      </c>
      <c r="D14216" t="s">
        <v>13</v>
      </c>
      <c r="E14216">
        <v>1995</v>
      </c>
      <c r="F14216">
        <v>1994</v>
      </c>
      <c r="G14216" t="s">
        <v>68</v>
      </c>
      <c r="H14216" t="str">
        <f t="shared" si="222"/>
        <v>Chris Webber1994-95</v>
      </c>
    </row>
    <row r="14217" spans="1:8" x14ac:dyDescent="0.35">
      <c r="A14217" t="str">
        <f>VLOOKUP(salaries_1985to2020!B:B, player_information!A:U, 21, FALSE)</f>
        <v>Chris Webber</v>
      </c>
      <c r="B14217" t="s">
        <v>2328</v>
      </c>
      <c r="C14217" s="4">
        <v>7000000</v>
      </c>
      <c r="D14217" t="s">
        <v>23</v>
      </c>
      <c r="E14217">
        <v>1996</v>
      </c>
      <c r="F14217">
        <v>1995</v>
      </c>
      <c r="G14217" t="s">
        <v>68</v>
      </c>
      <c r="H14217" t="str">
        <f t="shared" si="222"/>
        <v>Chris Webber1995-96</v>
      </c>
    </row>
    <row r="14218" spans="1:8" x14ac:dyDescent="0.35">
      <c r="A14218" t="str">
        <f>VLOOKUP(salaries_1985to2020!B:B, player_information!A:U, 21, FALSE)</f>
        <v>Chris Webber</v>
      </c>
      <c r="B14218" t="s">
        <v>2328</v>
      </c>
      <c r="C14218" s="4">
        <v>8000000</v>
      </c>
      <c r="D14218" t="s">
        <v>24</v>
      </c>
      <c r="E14218">
        <v>1997</v>
      </c>
      <c r="F14218">
        <v>1996</v>
      </c>
      <c r="G14218" t="s">
        <v>68</v>
      </c>
      <c r="H14218" t="str">
        <f t="shared" si="222"/>
        <v>Chris Webber1996-97</v>
      </c>
    </row>
    <row r="14219" spans="1:8" x14ac:dyDescent="0.35">
      <c r="A14219" t="str">
        <f>VLOOKUP(salaries_1985to2020!B:B, player_information!A:U, 21, FALSE)</f>
        <v>Chris Webber</v>
      </c>
      <c r="B14219" t="s">
        <v>2328</v>
      </c>
      <c r="C14219" s="4">
        <v>9000000</v>
      </c>
      <c r="D14219" t="s">
        <v>25</v>
      </c>
      <c r="E14219">
        <v>1998</v>
      </c>
      <c r="F14219">
        <v>1997</v>
      </c>
      <c r="G14219" t="s">
        <v>98</v>
      </c>
      <c r="H14219" t="str">
        <f t="shared" si="222"/>
        <v>Chris Webber1997-98</v>
      </c>
    </row>
    <row r="14220" spans="1:8" x14ac:dyDescent="0.35">
      <c r="A14220" t="str">
        <f>VLOOKUP(salaries_1985to2020!B:B, player_information!A:U, 21, FALSE)</f>
        <v>Chris Webber</v>
      </c>
      <c r="B14220" t="s">
        <v>2328</v>
      </c>
      <c r="C14220" s="4">
        <v>10000000</v>
      </c>
      <c r="D14220" t="s">
        <v>29</v>
      </c>
      <c r="E14220">
        <v>1999</v>
      </c>
      <c r="F14220">
        <v>1998</v>
      </c>
      <c r="G14220" t="s">
        <v>14</v>
      </c>
      <c r="H14220" t="str">
        <f t="shared" si="222"/>
        <v>Chris Webber1998-99</v>
      </c>
    </row>
    <row r="14221" spans="1:8" x14ac:dyDescent="0.35">
      <c r="A14221" t="str">
        <f>VLOOKUP(salaries_1985to2020!B:B, player_information!A:U, 21, FALSE)</f>
        <v>Chris Webber</v>
      </c>
      <c r="B14221" t="s">
        <v>2328</v>
      </c>
      <c r="C14221" s="4">
        <v>11000000</v>
      </c>
      <c r="D14221" t="s">
        <v>30</v>
      </c>
      <c r="E14221">
        <v>2000</v>
      </c>
      <c r="F14221">
        <v>1999</v>
      </c>
      <c r="G14221" t="s">
        <v>14</v>
      </c>
      <c r="H14221" t="str">
        <f t="shared" si="222"/>
        <v>Chris Webber1999-00</v>
      </c>
    </row>
    <row r="14222" spans="1:8" x14ac:dyDescent="0.35">
      <c r="A14222" t="str">
        <f>VLOOKUP(salaries_1985to2020!B:B, player_information!A:U, 21, FALSE)</f>
        <v>Chris Webber</v>
      </c>
      <c r="B14222" t="s">
        <v>2328</v>
      </c>
      <c r="C14222" s="4">
        <v>12000000</v>
      </c>
      <c r="D14222" t="s">
        <v>26</v>
      </c>
      <c r="E14222">
        <v>2001</v>
      </c>
      <c r="F14222">
        <v>2000</v>
      </c>
      <c r="G14222" t="s">
        <v>14</v>
      </c>
      <c r="H14222" t="str">
        <f t="shared" si="222"/>
        <v>Chris Webber2000-01</v>
      </c>
    </row>
    <row r="14223" spans="1:8" x14ac:dyDescent="0.35">
      <c r="A14223" t="str">
        <f>VLOOKUP(salaries_1985to2020!B:B, player_information!A:U, 21, FALSE)</f>
        <v>Chris Webber</v>
      </c>
      <c r="B14223" t="s">
        <v>2328</v>
      </c>
      <c r="C14223" s="4">
        <v>12750000</v>
      </c>
      <c r="D14223" t="s">
        <v>31</v>
      </c>
      <c r="E14223">
        <v>2002</v>
      </c>
      <c r="F14223">
        <v>2001</v>
      </c>
      <c r="G14223" t="s">
        <v>14</v>
      </c>
      <c r="H14223" t="str">
        <f t="shared" si="222"/>
        <v>Chris Webber2001-02</v>
      </c>
    </row>
    <row r="14224" spans="1:8" x14ac:dyDescent="0.35">
      <c r="A14224" t="str">
        <f>VLOOKUP(salaries_1985to2020!B:B, player_information!A:U, 21, FALSE)</f>
        <v>Chris Webber</v>
      </c>
      <c r="B14224" t="s">
        <v>2328</v>
      </c>
      <c r="C14224" s="4">
        <v>14343750</v>
      </c>
      <c r="D14224" t="s">
        <v>32</v>
      </c>
      <c r="E14224">
        <v>2003</v>
      </c>
      <c r="F14224">
        <v>2002</v>
      </c>
      <c r="G14224" t="s">
        <v>14</v>
      </c>
      <c r="H14224" t="str">
        <f t="shared" si="222"/>
        <v>Chris Webber2002-03</v>
      </c>
    </row>
    <row r="14225" spans="1:8" x14ac:dyDescent="0.35">
      <c r="A14225" t="str">
        <f>VLOOKUP(salaries_1985to2020!B:B, player_information!A:U, 21, FALSE)</f>
        <v>Chris Webber</v>
      </c>
      <c r="B14225" t="s">
        <v>2328</v>
      </c>
      <c r="C14225" s="4">
        <v>15937500</v>
      </c>
      <c r="D14225" t="s">
        <v>34</v>
      </c>
      <c r="E14225">
        <v>2004</v>
      </c>
      <c r="F14225">
        <v>2003</v>
      </c>
      <c r="G14225" t="s">
        <v>14</v>
      </c>
      <c r="H14225" t="str">
        <f t="shared" si="222"/>
        <v>Chris Webber2003-04</v>
      </c>
    </row>
    <row r="14226" spans="1:8" x14ac:dyDescent="0.35">
      <c r="A14226" t="str">
        <f>VLOOKUP(salaries_1985to2020!B:B, player_information!A:U, 21, FALSE)</f>
        <v>Chris Webber</v>
      </c>
      <c r="B14226" t="s">
        <v>2328</v>
      </c>
      <c r="C14226" s="4">
        <v>17531250</v>
      </c>
      <c r="D14226" t="s">
        <v>35</v>
      </c>
      <c r="E14226">
        <v>2005</v>
      </c>
      <c r="F14226">
        <v>2004</v>
      </c>
      <c r="G14226" t="s">
        <v>14</v>
      </c>
      <c r="H14226" t="str">
        <f t="shared" si="222"/>
        <v>Chris Webber2004-05</v>
      </c>
    </row>
    <row r="14227" spans="1:8" x14ac:dyDescent="0.35">
      <c r="A14227" t="str">
        <f>VLOOKUP(salaries_1985to2020!B:B, player_information!A:U, 21, FALSE)</f>
        <v>Chris Webber</v>
      </c>
      <c r="B14227" t="s">
        <v>2328</v>
      </c>
      <c r="C14227" s="4">
        <v>19125000</v>
      </c>
      <c r="D14227" t="s">
        <v>36</v>
      </c>
      <c r="E14227">
        <v>2006</v>
      </c>
      <c r="F14227">
        <v>2005</v>
      </c>
      <c r="G14227" t="s">
        <v>92</v>
      </c>
      <c r="H14227" t="str">
        <f t="shared" si="222"/>
        <v>Chris Webber2005-06</v>
      </c>
    </row>
    <row r="14228" spans="1:8" x14ac:dyDescent="0.35">
      <c r="A14228" t="str">
        <f>VLOOKUP(salaries_1985to2020!B:B, player_information!A:U, 21, FALSE)</f>
        <v>Chris Webber</v>
      </c>
      <c r="B14228" t="s">
        <v>2328</v>
      </c>
      <c r="C14228" s="4">
        <v>17600000</v>
      </c>
      <c r="D14228" t="s">
        <v>37</v>
      </c>
      <c r="E14228">
        <v>2007</v>
      </c>
      <c r="F14228">
        <v>2006</v>
      </c>
      <c r="G14228" t="s">
        <v>92</v>
      </c>
      <c r="H14228" t="str">
        <f t="shared" si="222"/>
        <v>Chris Webber2006-07</v>
      </c>
    </row>
    <row r="14229" spans="1:8" x14ac:dyDescent="0.35">
      <c r="A14229" t="str">
        <f>VLOOKUP(salaries_1985to2020!B:B, player_information!A:U, 21, FALSE)</f>
        <v>Chris Webber</v>
      </c>
      <c r="B14229" t="s">
        <v>2328</v>
      </c>
      <c r="C14229" s="4">
        <v>661024</v>
      </c>
      <c r="D14229" t="s">
        <v>37</v>
      </c>
      <c r="E14229">
        <v>2007</v>
      </c>
      <c r="F14229">
        <v>2006</v>
      </c>
      <c r="G14229" t="s">
        <v>47</v>
      </c>
      <c r="H14229" t="str">
        <f t="shared" si="222"/>
        <v>Chris Webber2006-07</v>
      </c>
    </row>
    <row r="14230" spans="1:8" x14ac:dyDescent="0.35">
      <c r="A14230" t="str">
        <f>VLOOKUP(salaries_1985to2020!B:B, player_information!A:U, 21, FALSE)</f>
        <v>Chris Webber</v>
      </c>
      <c r="B14230" t="s">
        <v>2328</v>
      </c>
      <c r="C14230" s="4">
        <v>19000000</v>
      </c>
      <c r="D14230" t="s">
        <v>40</v>
      </c>
      <c r="E14230">
        <v>2008</v>
      </c>
      <c r="F14230">
        <v>2007</v>
      </c>
      <c r="G14230" t="s">
        <v>92</v>
      </c>
      <c r="H14230" t="str">
        <f t="shared" si="222"/>
        <v>Chris Webber2007-08</v>
      </c>
    </row>
    <row r="14231" spans="1:8" x14ac:dyDescent="0.35">
      <c r="A14231" t="str">
        <f>VLOOKUP(salaries_1985to2020!B:B, player_information!A:U, 21, FALSE)</f>
        <v>Chris Webber</v>
      </c>
      <c r="B14231" t="s">
        <v>2328</v>
      </c>
      <c r="C14231" s="4">
        <v>602173</v>
      </c>
      <c r="D14231" t="s">
        <v>40</v>
      </c>
      <c r="E14231">
        <v>2008</v>
      </c>
      <c r="F14231">
        <v>2007</v>
      </c>
      <c r="G14231" t="s">
        <v>76</v>
      </c>
      <c r="H14231" t="str">
        <f t="shared" si="222"/>
        <v>Chris Webber2007-08</v>
      </c>
    </row>
    <row r="14232" spans="1:8" x14ac:dyDescent="0.35">
      <c r="A14232" t="str">
        <f>VLOOKUP(salaries_1985to2020!B:B, player_information!A:U, 21, FALSE)</f>
        <v>Marcus Webb</v>
      </c>
      <c r="B14232" t="s">
        <v>2326</v>
      </c>
      <c r="C14232" s="4">
        <v>140000</v>
      </c>
      <c r="D14232" t="s">
        <v>10</v>
      </c>
      <c r="E14232">
        <v>1993</v>
      </c>
      <c r="F14232">
        <v>1992</v>
      </c>
      <c r="G14232" t="s">
        <v>11</v>
      </c>
      <c r="H14232" t="str">
        <f t="shared" si="222"/>
        <v>Marcus Webb1992-93</v>
      </c>
    </row>
    <row r="14233" spans="1:8" x14ac:dyDescent="0.35">
      <c r="A14233" t="str">
        <f>VLOOKUP(salaries_1985to2020!B:B, player_information!A:U, 21, FALSE)</f>
        <v>Spud Webb</v>
      </c>
      <c r="B14233" t="s">
        <v>2327</v>
      </c>
      <c r="C14233" s="4">
        <v>70000</v>
      </c>
      <c r="D14233" t="s">
        <v>18</v>
      </c>
      <c r="E14233">
        <v>1986</v>
      </c>
      <c r="F14233">
        <v>1985</v>
      </c>
      <c r="G14233" t="s">
        <v>39</v>
      </c>
      <c r="H14233" t="str">
        <f t="shared" si="222"/>
        <v>Spud Webb1985-86</v>
      </c>
    </row>
    <row r="14234" spans="1:8" x14ac:dyDescent="0.35">
      <c r="A14234" t="str">
        <f>VLOOKUP(salaries_1985to2020!B:B, player_information!A:U, 21, FALSE)</f>
        <v>Spud Webb</v>
      </c>
      <c r="B14234" t="s">
        <v>2327</v>
      </c>
      <c r="C14234" s="4">
        <v>225000</v>
      </c>
      <c r="D14234" t="s">
        <v>19</v>
      </c>
      <c r="E14234">
        <v>1988</v>
      </c>
      <c r="F14234">
        <v>1987</v>
      </c>
      <c r="G14234" t="s">
        <v>39</v>
      </c>
      <c r="H14234" t="str">
        <f t="shared" si="222"/>
        <v>Spud Webb1987-88</v>
      </c>
    </row>
    <row r="14235" spans="1:8" x14ac:dyDescent="0.35">
      <c r="A14235" t="str">
        <f>VLOOKUP(salaries_1985to2020!B:B, player_information!A:U, 21, FALSE)</f>
        <v>Spud Webb</v>
      </c>
      <c r="B14235" t="s">
        <v>2327</v>
      </c>
      <c r="C14235" s="4">
        <v>275000</v>
      </c>
      <c r="D14235" t="s">
        <v>20</v>
      </c>
      <c r="E14235">
        <v>1989</v>
      </c>
      <c r="F14235">
        <v>1988</v>
      </c>
      <c r="G14235" t="s">
        <v>39</v>
      </c>
      <c r="H14235" t="str">
        <f t="shared" si="222"/>
        <v>Spud Webb1988-89</v>
      </c>
    </row>
    <row r="14236" spans="1:8" x14ac:dyDescent="0.35">
      <c r="A14236" t="str">
        <f>VLOOKUP(salaries_1985to2020!B:B, player_information!A:U, 21, FALSE)</f>
        <v>Spud Webb</v>
      </c>
      <c r="B14236" t="s">
        <v>2327</v>
      </c>
      <c r="C14236" s="4">
        <v>510000</v>
      </c>
      <c r="D14236" t="s">
        <v>7</v>
      </c>
      <c r="E14236">
        <v>1991</v>
      </c>
      <c r="F14236">
        <v>1990</v>
      </c>
      <c r="G14236" t="s">
        <v>39</v>
      </c>
      <c r="H14236" t="str">
        <f t="shared" si="222"/>
        <v>Spud Webb1990-91</v>
      </c>
    </row>
    <row r="14237" spans="1:8" x14ac:dyDescent="0.35">
      <c r="A14237" t="str">
        <f>VLOOKUP(salaries_1985to2020!B:B, player_information!A:U, 21, FALSE)</f>
        <v>Spud Webb</v>
      </c>
      <c r="B14237" t="s">
        <v>2327</v>
      </c>
      <c r="C14237" s="4">
        <v>560000</v>
      </c>
      <c r="D14237" t="s">
        <v>9</v>
      </c>
      <c r="E14237">
        <v>1992</v>
      </c>
      <c r="F14237">
        <v>1991</v>
      </c>
      <c r="G14237" t="s">
        <v>14</v>
      </c>
      <c r="H14237" t="str">
        <f t="shared" si="222"/>
        <v>Spud Webb1991-92</v>
      </c>
    </row>
    <row r="14238" spans="1:8" x14ac:dyDescent="0.35">
      <c r="A14238" t="str">
        <f>VLOOKUP(salaries_1985to2020!B:B, player_information!A:U, 21, FALSE)</f>
        <v>Spud Webb</v>
      </c>
      <c r="B14238" t="s">
        <v>2327</v>
      </c>
      <c r="C14238" s="4">
        <v>1317000</v>
      </c>
      <c r="D14238" t="s">
        <v>10</v>
      </c>
      <c r="E14238">
        <v>1993</v>
      </c>
      <c r="F14238">
        <v>1992</v>
      </c>
      <c r="G14238" t="s">
        <v>14</v>
      </c>
      <c r="H14238" t="str">
        <f t="shared" si="222"/>
        <v>Spud Webb1992-93</v>
      </c>
    </row>
    <row r="14239" spans="1:8" x14ac:dyDescent="0.35">
      <c r="A14239" t="str">
        <f>VLOOKUP(salaries_1985to2020!B:B, player_information!A:U, 21, FALSE)</f>
        <v>Spud Webb</v>
      </c>
      <c r="B14239" t="s">
        <v>2327</v>
      </c>
      <c r="C14239" s="4">
        <v>1567000</v>
      </c>
      <c r="D14239" t="s">
        <v>12</v>
      </c>
      <c r="E14239">
        <v>1994</v>
      </c>
      <c r="F14239">
        <v>1993</v>
      </c>
      <c r="G14239" t="s">
        <v>14</v>
      </c>
      <c r="H14239" t="str">
        <f t="shared" si="222"/>
        <v>Spud Webb1993-94</v>
      </c>
    </row>
    <row r="14240" spans="1:8" x14ac:dyDescent="0.35">
      <c r="A14240" t="str">
        <f>VLOOKUP(salaries_1985to2020!B:B, player_information!A:U, 21, FALSE)</f>
        <v>Spud Webb</v>
      </c>
      <c r="B14240" t="s">
        <v>2327</v>
      </c>
      <c r="C14240" s="4">
        <v>2071600</v>
      </c>
      <c r="D14240" t="s">
        <v>13</v>
      </c>
      <c r="E14240">
        <v>1995</v>
      </c>
      <c r="F14240">
        <v>1994</v>
      </c>
      <c r="G14240" t="s">
        <v>14</v>
      </c>
      <c r="H14240" t="str">
        <f t="shared" si="222"/>
        <v>Spud Webb1994-95</v>
      </c>
    </row>
    <row r="14241" spans="1:8" x14ac:dyDescent="0.35">
      <c r="A14241" t="str">
        <f>VLOOKUP(salaries_1985to2020!B:B, player_information!A:U, 21, FALSE)</f>
        <v>Spud Webb</v>
      </c>
      <c r="B14241" t="s">
        <v>2327</v>
      </c>
      <c r="C14241" s="4">
        <v>1800000</v>
      </c>
      <c r="D14241" t="s">
        <v>23</v>
      </c>
      <c r="E14241">
        <v>1996</v>
      </c>
      <c r="F14241">
        <v>1995</v>
      </c>
      <c r="G14241" t="s">
        <v>39</v>
      </c>
      <c r="H14241" t="str">
        <f t="shared" si="222"/>
        <v>Spud Webb1995-96</v>
      </c>
    </row>
    <row r="14242" spans="1:8" x14ac:dyDescent="0.35">
      <c r="A14242" t="str">
        <f>VLOOKUP(salaries_1985to2020!B:B, player_information!A:U, 21, FALSE)</f>
        <v>Marvin Webster</v>
      </c>
      <c r="B14242" t="s">
        <v>2330</v>
      </c>
      <c r="C14242" s="4">
        <v>450000</v>
      </c>
      <c r="D14242" t="s">
        <v>16</v>
      </c>
      <c r="E14242">
        <v>1985</v>
      </c>
      <c r="F14242">
        <v>1984</v>
      </c>
      <c r="H14242" t="str">
        <f t="shared" si="222"/>
        <v>Marvin Webster1984-85</v>
      </c>
    </row>
    <row r="14243" spans="1:8" x14ac:dyDescent="0.35">
      <c r="A14243" t="str">
        <f>VLOOKUP(salaries_1985to2020!B:B, player_information!A:U, 21, FALSE)</f>
        <v>Marvin Webster</v>
      </c>
      <c r="B14243" t="s">
        <v>2330</v>
      </c>
      <c r="C14243" s="4">
        <v>450000</v>
      </c>
      <c r="D14243" t="s">
        <v>18</v>
      </c>
      <c r="E14243">
        <v>1986</v>
      </c>
      <c r="F14243">
        <v>1985</v>
      </c>
      <c r="G14243" t="s">
        <v>58</v>
      </c>
      <c r="H14243" t="str">
        <f t="shared" si="222"/>
        <v>Marvin Webster1985-86</v>
      </c>
    </row>
    <row r="14244" spans="1:8" x14ac:dyDescent="0.35">
      <c r="A14244" t="str">
        <f>VLOOKUP(salaries_1985to2020!B:B, player_information!A:U, 21, FALSE)</f>
        <v>Martell Webster</v>
      </c>
      <c r="B14244" t="s">
        <v>2329</v>
      </c>
      <c r="C14244" s="4">
        <v>2586120</v>
      </c>
      <c r="D14244" t="s">
        <v>36</v>
      </c>
      <c r="E14244">
        <v>2006</v>
      </c>
      <c r="F14244">
        <v>2005</v>
      </c>
      <c r="G14244" t="s">
        <v>8</v>
      </c>
      <c r="H14244" t="str">
        <f t="shared" si="222"/>
        <v>Martell Webster2005-06</v>
      </c>
    </row>
    <row r="14245" spans="1:8" x14ac:dyDescent="0.35">
      <c r="A14245" t="str">
        <f>VLOOKUP(salaries_1985to2020!B:B, player_information!A:U, 21, FALSE)</f>
        <v>Martell Webster</v>
      </c>
      <c r="B14245" t="s">
        <v>2329</v>
      </c>
      <c r="C14245" s="4">
        <v>2780160</v>
      </c>
      <c r="D14245" t="s">
        <v>37</v>
      </c>
      <c r="E14245">
        <v>2007</v>
      </c>
      <c r="F14245">
        <v>2006</v>
      </c>
      <c r="G14245" t="s">
        <v>8</v>
      </c>
      <c r="H14245" t="str">
        <f t="shared" si="222"/>
        <v>Martell Webster2006-07</v>
      </c>
    </row>
    <row r="14246" spans="1:8" x14ac:dyDescent="0.35">
      <c r="A14246" t="str">
        <f>VLOOKUP(salaries_1985to2020!B:B, player_information!A:U, 21, FALSE)</f>
        <v>Martell Webster</v>
      </c>
      <c r="B14246" t="s">
        <v>2329</v>
      </c>
      <c r="C14246" s="4">
        <v>2974080</v>
      </c>
      <c r="D14246" t="s">
        <v>40</v>
      </c>
      <c r="E14246">
        <v>2008</v>
      </c>
      <c r="F14246">
        <v>2007</v>
      </c>
      <c r="G14246" t="s">
        <v>8</v>
      </c>
      <c r="H14246" t="str">
        <f t="shared" si="222"/>
        <v>Martell Webster2007-08</v>
      </c>
    </row>
    <row r="14247" spans="1:8" x14ac:dyDescent="0.35">
      <c r="A14247" t="str">
        <f>VLOOKUP(salaries_1985to2020!B:B, player_information!A:U, 21, FALSE)</f>
        <v>Martell Webster</v>
      </c>
      <c r="B14247" t="s">
        <v>2329</v>
      </c>
      <c r="C14247" s="4">
        <v>3771133</v>
      </c>
      <c r="D14247" t="s">
        <v>48</v>
      </c>
      <c r="E14247">
        <v>2009</v>
      </c>
      <c r="F14247">
        <v>2008</v>
      </c>
      <c r="G14247" t="s">
        <v>8</v>
      </c>
      <c r="H14247" t="str">
        <f t="shared" si="222"/>
        <v>Martell Webster2008-09</v>
      </c>
    </row>
    <row r="14248" spans="1:8" x14ac:dyDescent="0.35">
      <c r="A14248" t="str">
        <f>VLOOKUP(salaries_1985to2020!B:B, player_information!A:U, 21, FALSE)</f>
        <v>Martell Webster</v>
      </c>
      <c r="B14248" t="s">
        <v>2329</v>
      </c>
      <c r="C14248" s="4">
        <v>4344000</v>
      </c>
      <c r="D14248" t="s">
        <v>41</v>
      </c>
      <c r="E14248">
        <v>2010</v>
      </c>
      <c r="F14248">
        <v>2009</v>
      </c>
      <c r="G14248" t="s">
        <v>8</v>
      </c>
      <c r="H14248" t="str">
        <f t="shared" si="222"/>
        <v>Martell Webster2009-10</v>
      </c>
    </row>
    <row r="14249" spans="1:8" x14ac:dyDescent="0.35">
      <c r="A14249" t="str">
        <f>VLOOKUP(salaries_1985to2020!B:B, player_information!A:U, 21, FALSE)</f>
        <v>Martell Webster</v>
      </c>
      <c r="B14249" t="s">
        <v>2329</v>
      </c>
      <c r="C14249" s="4">
        <v>4800000</v>
      </c>
      <c r="D14249" t="s">
        <v>75</v>
      </c>
      <c r="E14249">
        <v>2011</v>
      </c>
      <c r="F14249">
        <v>2010</v>
      </c>
      <c r="G14249" t="s">
        <v>81</v>
      </c>
      <c r="H14249" t="str">
        <f t="shared" si="222"/>
        <v>Martell Webster2010-11</v>
      </c>
    </row>
    <row r="14250" spans="1:8" x14ac:dyDescent="0.35">
      <c r="A14250" t="str">
        <f>VLOOKUP(salaries_1985to2020!B:B, player_information!A:U, 21, FALSE)</f>
        <v>Martell Webster</v>
      </c>
      <c r="B14250" t="s">
        <v>2329</v>
      </c>
      <c r="C14250" s="4">
        <v>5256000</v>
      </c>
      <c r="D14250" t="s">
        <v>77</v>
      </c>
      <c r="E14250">
        <v>2012</v>
      </c>
      <c r="F14250">
        <v>2011</v>
      </c>
      <c r="G14250" t="s">
        <v>81</v>
      </c>
      <c r="H14250" t="str">
        <f t="shared" si="222"/>
        <v>Martell Webster2011-12</v>
      </c>
    </row>
    <row r="14251" spans="1:8" x14ac:dyDescent="0.35">
      <c r="A14251" t="str">
        <f>VLOOKUP(salaries_1985to2020!B:B, player_information!A:U, 21, FALSE)</f>
        <v>Martell Webster</v>
      </c>
      <c r="B14251" t="s">
        <v>2329</v>
      </c>
      <c r="C14251" s="4">
        <v>1600000</v>
      </c>
      <c r="D14251" t="s">
        <v>54</v>
      </c>
      <c r="E14251">
        <v>2013</v>
      </c>
      <c r="F14251">
        <v>2012</v>
      </c>
      <c r="G14251" t="s">
        <v>98</v>
      </c>
      <c r="H14251" t="str">
        <f t="shared" si="222"/>
        <v>Martell Webster2012-13</v>
      </c>
    </row>
    <row r="14252" spans="1:8" x14ac:dyDescent="0.35">
      <c r="A14252" t="str">
        <f>VLOOKUP(salaries_1985to2020!B:B, player_information!A:U, 21, FALSE)</f>
        <v>Martell Webster</v>
      </c>
      <c r="B14252" t="s">
        <v>2329</v>
      </c>
      <c r="C14252" s="4">
        <v>600000</v>
      </c>
      <c r="D14252" t="s">
        <v>54</v>
      </c>
      <c r="E14252">
        <v>2013</v>
      </c>
      <c r="F14252">
        <v>2012</v>
      </c>
      <c r="G14252" t="s">
        <v>81</v>
      </c>
      <c r="H14252" t="str">
        <f t="shared" si="222"/>
        <v>Martell Webster2012-13</v>
      </c>
    </row>
    <row r="14253" spans="1:8" x14ac:dyDescent="0.35">
      <c r="A14253" t="str">
        <f>VLOOKUP(salaries_1985to2020!B:B, player_information!A:U, 21, FALSE)</f>
        <v>Martell Webster</v>
      </c>
      <c r="B14253" t="s">
        <v>2329</v>
      </c>
      <c r="C14253" s="4">
        <v>5150000</v>
      </c>
      <c r="D14253" t="s">
        <v>56</v>
      </c>
      <c r="E14253">
        <v>2014</v>
      </c>
      <c r="F14253">
        <v>2013</v>
      </c>
      <c r="G14253" t="s">
        <v>98</v>
      </c>
      <c r="H14253" t="str">
        <f t="shared" si="222"/>
        <v>Martell Webster2013-14</v>
      </c>
    </row>
    <row r="14254" spans="1:8" x14ac:dyDescent="0.35">
      <c r="A14254" t="str">
        <f>VLOOKUP(salaries_1985to2020!B:B, player_information!A:U, 21, FALSE)</f>
        <v>Martell Webster</v>
      </c>
      <c r="B14254" t="s">
        <v>2329</v>
      </c>
      <c r="C14254" s="4">
        <v>5381750</v>
      </c>
      <c r="D14254" t="s">
        <v>57</v>
      </c>
      <c r="E14254">
        <v>2015</v>
      </c>
      <c r="F14254">
        <v>2014</v>
      </c>
      <c r="G14254" t="s">
        <v>98</v>
      </c>
      <c r="H14254" t="str">
        <f t="shared" si="222"/>
        <v>Martell Webster2014-15</v>
      </c>
    </row>
    <row r="14255" spans="1:8" x14ac:dyDescent="0.35">
      <c r="A14255" t="str">
        <f>VLOOKUP(salaries_1985to2020!B:B, player_information!A:U, 21, FALSE)</f>
        <v>Martell Webster</v>
      </c>
      <c r="B14255" t="s">
        <v>2329</v>
      </c>
      <c r="C14255" s="4">
        <v>5613500</v>
      </c>
      <c r="D14255" t="s">
        <v>59</v>
      </c>
      <c r="E14255">
        <v>2016</v>
      </c>
      <c r="F14255">
        <v>2015</v>
      </c>
      <c r="G14255" t="s">
        <v>98</v>
      </c>
      <c r="H14255" t="str">
        <f t="shared" si="222"/>
        <v>Martell Webster2015-16</v>
      </c>
    </row>
    <row r="14256" spans="1:8" x14ac:dyDescent="0.35">
      <c r="A14256" t="str">
        <f>VLOOKUP(salaries_1985to2020!B:B, player_information!A:U, 21, FALSE)</f>
        <v>Martell Webster</v>
      </c>
      <c r="B14256" t="s">
        <v>2329</v>
      </c>
      <c r="C14256" s="4">
        <v>830000</v>
      </c>
      <c r="D14256" t="s">
        <v>43</v>
      </c>
      <c r="E14256">
        <v>2017</v>
      </c>
      <c r="F14256">
        <v>2016</v>
      </c>
      <c r="G14256" t="s">
        <v>98</v>
      </c>
      <c r="H14256" t="str">
        <f t="shared" si="222"/>
        <v>Martell Webster2016-17</v>
      </c>
    </row>
    <row r="14257" spans="1:8" x14ac:dyDescent="0.35">
      <c r="A14257" t="str">
        <f>VLOOKUP(salaries_1985to2020!B:B, player_information!A:U, 21, FALSE)</f>
        <v>Martell Webster</v>
      </c>
      <c r="B14257" t="s">
        <v>2329</v>
      </c>
      <c r="C14257" s="4">
        <v>833333</v>
      </c>
      <c r="D14257" t="s">
        <v>45</v>
      </c>
      <c r="E14257">
        <v>2018</v>
      </c>
      <c r="F14257">
        <v>2017</v>
      </c>
      <c r="G14257" t="s">
        <v>98</v>
      </c>
      <c r="H14257" t="str">
        <f t="shared" si="222"/>
        <v>Martell Webster2017-18</v>
      </c>
    </row>
    <row r="14258" spans="1:8" x14ac:dyDescent="0.35">
      <c r="A14258" t="s">
        <v>14306</v>
      </c>
      <c r="B14258" t="s">
        <v>2329</v>
      </c>
      <c r="C14258" s="4">
        <v>833333</v>
      </c>
      <c r="D14258" t="s">
        <v>14974</v>
      </c>
      <c r="E14258">
        <v>2019</v>
      </c>
      <c r="F14258">
        <v>2018</v>
      </c>
      <c r="G14258" t="s">
        <v>98</v>
      </c>
      <c r="H14258" t="str">
        <f t="shared" si="222"/>
        <v>Martell Webster2018-19</v>
      </c>
    </row>
    <row r="14259" spans="1:8" x14ac:dyDescent="0.35">
      <c r="A14259" t="str">
        <f>VLOOKUP(salaries_1985to2020!B:B, player_information!A:U, 21, FALSE)</f>
        <v>Scott Wedman</v>
      </c>
      <c r="B14259" t="s">
        <v>2331</v>
      </c>
      <c r="C14259" s="4">
        <v>400000</v>
      </c>
      <c r="D14259" t="s">
        <v>16</v>
      </c>
      <c r="E14259">
        <v>1985</v>
      </c>
      <c r="F14259">
        <v>1984</v>
      </c>
      <c r="G14259" t="s">
        <v>11</v>
      </c>
      <c r="H14259" t="str">
        <f t="shared" si="222"/>
        <v>Scott Wedman1984-85</v>
      </c>
    </row>
    <row r="14260" spans="1:8" x14ac:dyDescent="0.35">
      <c r="A14260" t="str">
        <f>VLOOKUP(salaries_1985to2020!B:B, player_information!A:U, 21, FALSE)</f>
        <v>Scott Wedman</v>
      </c>
      <c r="B14260" t="s">
        <v>2331</v>
      </c>
      <c r="C14260" s="4">
        <v>400000</v>
      </c>
      <c r="D14260" t="s">
        <v>18</v>
      </c>
      <c r="E14260">
        <v>1986</v>
      </c>
      <c r="F14260">
        <v>1985</v>
      </c>
      <c r="G14260" t="s">
        <v>11</v>
      </c>
      <c r="H14260" t="str">
        <f t="shared" si="222"/>
        <v>Scott Wedman1985-86</v>
      </c>
    </row>
    <row r="14261" spans="1:8" x14ac:dyDescent="0.35">
      <c r="A14261" t="str">
        <f>VLOOKUP(salaries_1985to2020!B:B, player_information!A:U, 21, FALSE)</f>
        <v>Sonny Weems</v>
      </c>
      <c r="B14261" t="s">
        <v>2332</v>
      </c>
      <c r="C14261" s="4">
        <v>442114</v>
      </c>
      <c r="D14261" t="s">
        <v>48</v>
      </c>
      <c r="E14261">
        <v>2009</v>
      </c>
      <c r="F14261">
        <v>2008</v>
      </c>
      <c r="G14261" t="s">
        <v>22</v>
      </c>
      <c r="H14261" t="str">
        <f t="shared" si="222"/>
        <v>Sonny Weems2008-09</v>
      </c>
    </row>
    <row r="14262" spans="1:8" x14ac:dyDescent="0.35">
      <c r="A14262" t="str">
        <f>VLOOKUP(salaries_1985to2020!B:B, player_information!A:U, 21, FALSE)</f>
        <v>Sonny Weems</v>
      </c>
      <c r="B14262" t="s">
        <v>2332</v>
      </c>
      <c r="C14262" s="4">
        <v>736420</v>
      </c>
      <c r="D14262" t="s">
        <v>41</v>
      </c>
      <c r="E14262">
        <v>2010</v>
      </c>
      <c r="F14262">
        <v>2009</v>
      </c>
      <c r="G14262" t="s">
        <v>55</v>
      </c>
      <c r="H14262" t="str">
        <f t="shared" si="222"/>
        <v>Sonny Weems2009-10</v>
      </c>
    </row>
    <row r="14263" spans="1:8" x14ac:dyDescent="0.35">
      <c r="A14263" t="str">
        <f>VLOOKUP(salaries_1985to2020!B:B, player_information!A:U, 21, FALSE)</f>
        <v>Sonny Weems</v>
      </c>
      <c r="B14263" t="s">
        <v>2332</v>
      </c>
      <c r="C14263" s="4">
        <v>854389</v>
      </c>
      <c r="D14263" t="s">
        <v>75</v>
      </c>
      <c r="E14263">
        <v>2011</v>
      </c>
      <c r="F14263">
        <v>2010</v>
      </c>
      <c r="G14263" t="s">
        <v>55</v>
      </c>
      <c r="H14263" t="str">
        <f t="shared" si="222"/>
        <v>Sonny Weems2010-11</v>
      </c>
    </row>
    <row r="14264" spans="1:8" x14ac:dyDescent="0.35">
      <c r="A14264" t="str">
        <f>VLOOKUP(salaries_1985to2020!B:B, player_information!A:U, 21, FALSE)</f>
        <v>Sonny Weems</v>
      </c>
      <c r="B14264" t="s">
        <v>2332</v>
      </c>
      <c r="C14264" s="4">
        <v>2800000</v>
      </c>
      <c r="D14264" t="s">
        <v>59</v>
      </c>
      <c r="E14264">
        <v>2016</v>
      </c>
      <c r="F14264">
        <v>2015</v>
      </c>
      <c r="G14264" t="s">
        <v>92</v>
      </c>
      <c r="H14264" t="str">
        <f t="shared" si="222"/>
        <v>Sonny Weems2015-16</v>
      </c>
    </row>
    <row r="14265" spans="1:8" x14ac:dyDescent="0.35">
      <c r="A14265" t="str">
        <f>VLOOKUP(salaries_1985to2020!B:B, player_information!A:U, 21, FALSE)</f>
        <v>Bonzi Wells</v>
      </c>
      <c r="B14265" t="s">
        <v>2333</v>
      </c>
      <c r="C14265" s="4">
        <v>1100000</v>
      </c>
      <c r="D14265" t="s">
        <v>29</v>
      </c>
      <c r="E14265">
        <v>1999</v>
      </c>
      <c r="F14265">
        <v>1998</v>
      </c>
      <c r="G14265" t="s">
        <v>8</v>
      </c>
      <c r="H14265" t="str">
        <f t="shared" si="222"/>
        <v>Bonzi Wells1998-99</v>
      </c>
    </row>
    <row r="14266" spans="1:8" x14ac:dyDescent="0.35">
      <c r="A14266" t="str">
        <f>VLOOKUP(salaries_1985to2020!B:B, player_information!A:U, 21, FALSE)</f>
        <v>Bonzi Wells</v>
      </c>
      <c r="B14266" t="s">
        <v>2333</v>
      </c>
      <c r="C14266" s="4">
        <v>1428720</v>
      </c>
      <c r="D14266" t="s">
        <v>30</v>
      </c>
      <c r="E14266">
        <v>2000</v>
      </c>
      <c r="F14266">
        <v>1999</v>
      </c>
      <c r="G14266" t="s">
        <v>8</v>
      </c>
      <c r="H14266" t="str">
        <f t="shared" si="222"/>
        <v>Bonzi Wells1999-00</v>
      </c>
    </row>
    <row r="14267" spans="1:8" x14ac:dyDescent="0.35">
      <c r="A14267" t="str">
        <f>VLOOKUP(salaries_1985to2020!B:B, player_information!A:U, 21, FALSE)</f>
        <v>Bonzi Wells</v>
      </c>
      <c r="B14267" t="s">
        <v>2333</v>
      </c>
      <c r="C14267" s="4">
        <v>1528440</v>
      </c>
      <c r="D14267" t="s">
        <v>26</v>
      </c>
      <c r="E14267">
        <v>2001</v>
      </c>
      <c r="F14267">
        <v>2000</v>
      </c>
      <c r="G14267" t="s">
        <v>8</v>
      </c>
      <c r="H14267" t="str">
        <f t="shared" si="222"/>
        <v>Bonzi Wells2000-01</v>
      </c>
    </row>
    <row r="14268" spans="1:8" x14ac:dyDescent="0.35">
      <c r="A14268" t="str">
        <f>VLOOKUP(salaries_1985to2020!B:B, player_information!A:U, 21, FALSE)</f>
        <v>Bonzi Wells</v>
      </c>
      <c r="B14268" t="s">
        <v>2333</v>
      </c>
      <c r="C14268" s="4">
        <v>2028239</v>
      </c>
      <c r="D14268" t="s">
        <v>31</v>
      </c>
      <c r="E14268">
        <v>2002</v>
      </c>
      <c r="F14268">
        <v>2001</v>
      </c>
      <c r="G14268" t="s">
        <v>8</v>
      </c>
      <c r="H14268" t="str">
        <f t="shared" si="222"/>
        <v>Bonzi Wells2001-02</v>
      </c>
    </row>
    <row r="14269" spans="1:8" x14ac:dyDescent="0.35">
      <c r="A14269" t="str">
        <f>VLOOKUP(salaries_1985to2020!B:B, player_information!A:U, 21, FALSE)</f>
        <v>Bonzi Wells</v>
      </c>
      <c r="B14269" t="s">
        <v>2333</v>
      </c>
      <c r="C14269" s="4">
        <v>6300000</v>
      </c>
      <c r="D14269" t="s">
        <v>32</v>
      </c>
      <c r="E14269">
        <v>2003</v>
      </c>
      <c r="F14269">
        <v>2002</v>
      </c>
      <c r="G14269" t="s">
        <v>8</v>
      </c>
      <c r="H14269" t="str">
        <f t="shared" si="222"/>
        <v>Bonzi Wells2002-03</v>
      </c>
    </row>
    <row r="14270" spans="1:8" x14ac:dyDescent="0.35">
      <c r="A14270" t="str">
        <f>VLOOKUP(salaries_1985to2020!B:B, player_information!A:U, 21, FALSE)</f>
        <v>Bonzi Wells</v>
      </c>
      <c r="B14270" t="s">
        <v>2333</v>
      </c>
      <c r="C14270" s="4">
        <v>7000000</v>
      </c>
      <c r="D14270" t="s">
        <v>34</v>
      </c>
      <c r="E14270">
        <v>2004</v>
      </c>
      <c r="F14270">
        <v>2003</v>
      </c>
      <c r="G14270" t="s">
        <v>66</v>
      </c>
      <c r="H14270" t="str">
        <f t="shared" si="222"/>
        <v>Bonzi Wells2003-04</v>
      </c>
    </row>
    <row r="14271" spans="1:8" x14ac:dyDescent="0.35">
      <c r="A14271" t="str">
        <f>VLOOKUP(salaries_1985to2020!B:B, player_information!A:U, 21, FALSE)</f>
        <v>Bonzi Wells</v>
      </c>
      <c r="B14271" t="s">
        <v>2333</v>
      </c>
      <c r="C14271" s="4">
        <v>7700000</v>
      </c>
      <c r="D14271" t="s">
        <v>35</v>
      </c>
      <c r="E14271">
        <v>2005</v>
      </c>
      <c r="F14271">
        <v>2004</v>
      </c>
      <c r="G14271" t="s">
        <v>66</v>
      </c>
      <c r="H14271" t="str">
        <f t="shared" si="222"/>
        <v>Bonzi Wells2004-05</v>
      </c>
    </row>
    <row r="14272" spans="1:8" x14ac:dyDescent="0.35">
      <c r="A14272" t="str">
        <f>VLOOKUP(salaries_1985to2020!B:B, player_information!A:U, 21, FALSE)</f>
        <v>Bonzi Wells</v>
      </c>
      <c r="B14272" t="s">
        <v>2333</v>
      </c>
      <c r="C14272" s="4">
        <v>8000000</v>
      </c>
      <c r="D14272" t="s">
        <v>36</v>
      </c>
      <c r="E14272">
        <v>2006</v>
      </c>
      <c r="F14272">
        <v>2005</v>
      </c>
      <c r="G14272" t="s">
        <v>14</v>
      </c>
      <c r="H14272" t="str">
        <f t="shared" si="222"/>
        <v>Bonzi Wells2005-06</v>
      </c>
    </row>
    <row r="14273" spans="1:8" x14ac:dyDescent="0.35">
      <c r="A14273" t="str">
        <f>VLOOKUP(salaries_1985to2020!B:B, player_information!A:U, 21, FALSE)</f>
        <v>Bonzi Wells</v>
      </c>
      <c r="B14273" t="s">
        <v>2333</v>
      </c>
      <c r="C14273" s="4">
        <v>2115000</v>
      </c>
      <c r="D14273" t="s">
        <v>37</v>
      </c>
      <c r="E14273">
        <v>2007</v>
      </c>
      <c r="F14273">
        <v>2006</v>
      </c>
      <c r="G14273" t="s">
        <v>52</v>
      </c>
      <c r="H14273" t="str">
        <f t="shared" si="222"/>
        <v>Bonzi Wells2006-07</v>
      </c>
    </row>
    <row r="14274" spans="1:8" x14ac:dyDescent="0.35">
      <c r="A14274" t="str">
        <f>VLOOKUP(salaries_1985to2020!B:B, player_information!A:U, 21, FALSE)</f>
        <v>Bonzi Wells</v>
      </c>
      <c r="B14274" t="s">
        <v>2333</v>
      </c>
      <c r="C14274" s="4">
        <v>2284200</v>
      </c>
      <c r="D14274" t="s">
        <v>40</v>
      </c>
      <c r="E14274">
        <v>2008</v>
      </c>
      <c r="F14274">
        <v>2007</v>
      </c>
      <c r="G14274" t="s">
        <v>99</v>
      </c>
      <c r="H14274" t="str">
        <f t="shared" si="222"/>
        <v>Bonzi Wells2007-08</v>
      </c>
    </row>
    <row r="14275" spans="1:8" x14ac:dyDescent="0.35">
      <c r="A14275" t="str">
        <f>VLOOKUP(salaries_1985to2020!B:B, player_information!A:U, 21, FALSE)</f>
        <v>Bubba Wells</v>
      </c>
      <c r="B14275" t="s">
        <v>2334</v>
      </c>
      <c r="C14275" s="4">
        <v>260000</v>
      </c>
      <c r="D14275" t="s">
        <v>25</v>
      </c>
      <c r="E14275">
        <v>1998</v>
      </c>
      <c r="F14275">
        <v>1997</v>
      </c>
      <c r="G14275" t="s">
        <v>33</v>
      </c>
      <c r="H14275" t="str">
        <f t="shared" ref="H14275:H14338" si="223">_xlfn.CONCAT(A14275, D14275)</f>
        <v>Bubba Wells1997-98</v>
      </c>
    </row>
    <row r="14276" spans="1:8" x14ac:dyDescent="0.35">
      <c r="A14276" t="str">
        <f>VLOOKUP(salaries_1985to2020!B:B, player_information!A:U, 21, FALSE)</f>
        <v>Bubba Wells</v>
      </c>
      <c r="B14276" t="s">
        <v>2334</v>
      </c>
      <c r="C14276" s="4">
        <v>312000</v>
      </c>
      <c r="D14276" t="s">
        <v>29</v>
      </c>
      <c r="E14276">
        <v>1999</v>
      </c>
      <c r="F14276">
        <v>1998</v>
      </c>
      <c r="G14276" t="s">
        <v>104</v>
      </c>
      <c r="H14276" t="str">
        <f t="shared" si="223"/>
        <v>Bubba Wells1998-99</v>
      </c>
    </row>
    <row r="14277" spans="1:8" x14ac:dyDescent="0.35">
      <c r="A14277" t="str">
        <f>VLOOKUP(salaries_1985to2020!B:B, player_information!A:U, 21, FALSE)</f>
        <v>Chris Welp</v>
      </c>
      <c r="B14277" t="s">
        <v>2335</v>
      </c>
      <c r="C14277" s="4">
        <v>257500</v>
      </c>
      <c r="D14277" t="s">
        <v>19</v>
      </c>
      <c r="E14277">
        <v>1988</v>
      </c>
      <c r="F14277">
        <v>1987</v>
      </c>
      <c r="G14277" t="s">
        <v>92</v>
      </c>
      <c r="H14277" t="str">
        <f t="shared" si="223"/>
        <v>Chris Welp1987-88</v>
      </c>
    </row>
    <row r="14278" spans="1:8" x14ac:dyDescent="0.35">
      <c r="A14278" t="str">
        <f>VLOOKUP(salaries_1985to2020!B:B, player_information!A:U, 21, FALSE)</f>
        <v>Chris Welp</v>
      </c>
      <c r="B14278" t="s">
        <v>2335</v>
      </c>
      <c r="C14278" s="4">
        <v>267500</v>
      </c>
      <c r="D14278" t="s">
        <v>20</v>
      </c>
      <c r="E14278">
        <v>1989</v>
      </c>
      <c r="F14278">
        <v>1988</v>
      </c>
      <c r="G14278" t="s">
        <v>92</v>
      </c>
      <c r="H14278" t="str">
        <f t="shared" si="223"/>
        <v>Chris Welp1988-89</v>
      </c>
    </row>
    <row r="14279" spans="1:8" x14ac:dyDescent="0.35">
      <c r="A14279" t="str">
        <f>VLOOKUP(salaries_1985to2020!B:B, player_information!A:U, 21, FALSE)</f>
        <v>Jiri Welsch</v>
      </c>
      <c r="B14279" t="s">
        <v>2336</v>
      </c>
      <c r="C14279" s="4">
        <v>1234080</v>
      </c>
      <c r="D14279" t="s">
        <v>32</v>
      </c>
      <c r="E14279">
        <v>2003</v>
      </c>
      <c r="F14279">
        <v>2002</v>
      </c>
      <c r="G14279" t="s">
        <v>76</v>
      </c>
      <c r="H14279" t="str">
        <f t="shared" si="223"/>
        <v>Jiri Welsch2002-03</v>
      </c>
    </row>
    <row r="14280" spans="1:8" x14ac:dyDescent="0.35">
      <c r="A14280" t="str">
        <f>VLOOKUP(salaries_1985to2020!B:B, player_information!A:U, 21, FALSE)</f>
        <v>Jiri Welsch</v>
      </c>
      <c r="B14280" t="s">
        <v>2336</v>
      </c>
      <c r="C14280" s="4">
        <v>1326600</v>
      </c>
      <c r="D14280" t="s">
        <v>34</v>
      </c>
      <c r="E14280">
        <v>2004</v>
      </c>
      <c r="F14280">
        <v>2003</v>
      </c>
      <c r="G14280" t="s">
        <v>11</v>
      </c>
      <c r="H14280" t="str">
        <f t="shared" si="223"/>
        <v>Jiri Welsch2003-04</v>
      </c>
    </row>
    <row r="14281" spans="1:8" x14ac:dyDescent="0.35">
      <c r="A14281" t="str">
        <f>VLOOKUP(salaries_1985to2020!B:B, player_information!A:U, 21, FALSE)</f>
        <v>Jiri Welsch</v>
      </c>
      <c r="B14281" t="s">
        <v>2336</v>
      </c>
      <c r="C14281" s="4">
        <v>1419240</v>
      </c>
      <c r="D14281" t="s">
        <v>35</v>
      </c>
      <c r="E14281">
        <v>2005</v>
      </c>
      <c r="F14281">
        <v>2004</v>
      </c>
      <c r="G14281" t="s">
        <v>11</v>
      </c>
      <c r="H14281" t="str">
        <f t="shared" si="223"/>
        <v>Jiri Welsch2004-05</v>
      </c>
    </row>
    <row r="14282" spans="1:8" x14ac:dyDescent="0.35">
      <c r="A14282" t="str">
        <f>VLOOKUP(salaries_1985to2020!B:B, player_information!A:U, 21, FALSE)</f>
        <v>Jiri Welsch</v>
      </c>
      <c r="B14282" t="s">
        <v>2336</v>
      </c>
      <c r="C14282" s="4">
        <v>2177114</v>
      </c>
      <c r="D14282" t="s">
        <v>36</v>
      </c>
      <c r="E14282">
        <v>2006</v>
      </c>
      <c r="F14282">
        <v>2005</v>
      </c>
      <c r="G14282" t="s">
        <v>103</v>
      </c>
      <c r="H14282" t="str">
        <f t="shared" si="223"/>
        <v>Jiri Welsch2005-06</v>
      </c>
    </row>
    <row r="14283" spans="1:8" x14ac:dyDescent="0.35">
      <c r="A14283" t="str">
        <f>VLOOKUP(salaries_1985to2020!B:B, player_information!A:U, 21, FALSE)</f>
        <v>Bill Wennington</v>
      </c>
      <c r="B14283" t="s">
        <v>2337</v>
      </c>
      <c r="C14283" s="4">
        <v>220000</v>
      </c>
      <c r="D14283" t="s">
        <v>18</v>
      </c>
      <c r="E14283">
        <v>1986</v>
      </c>
      <c r="F14283">
        <v>1985</v>
      </c>
      <c r="G14283" t="s">
        <v>33</v>
      </c>
      <c r="H14283" t="str">
        <f t="shared" si="223"/>
        <v>Bill Wennington1985-86</v>
      </c>
    </row>
    <row r="14284" spans="1:8" x14ac:dyDescent="0.35">
      <c r="A14284" t="str">
        <f>VLOOKUP(salaries_1985to2020!B:B, player_information!A:U, 21, FALSE)</f>
        <v>Bill Wennington</v>
      </c>
      <c r="B14284" t="s">
        <v>2337</v>
      </c>
      <c r="C14284" s="4">
        <v>240000</v>
      </c>
      <c r="D14284" t="s">
        <v>19</v>
      </c>
      <c r="E14284">
        <v>1988</v>
      </c>
      <c r="F14284">
        <v>1987</v>
      </c>
      <c r="G14284" t="s">
        <v>33</v>
      </c>
      <c r="H14284" t="str">
        <f t="shared" si="223"/>
        <v>Bill Wennington1987-88</v>
      </c>
    </row>
    <row r="14285" spans="1:8" x14ac:dyDescent="0.35">
      <c r="A14285" t="str">
        <f>VLOOKUP(salaries_1985to2020!B:B, player_information!A:U, 21, FALSE)</f>
        <v>Bill Wennington</v>
      </c>
      <c r="B14285" t="s">
        <v>2337</v>
      </c>
      <c r="C14285" s="4">
        <v>280000</v>
      </c>
      <c r="D14285" t="s">
        <v>20</v>
      </c>
      <c r="E14285">
        <v>1989</v>
      </c>
      <c r="F14285">
        <v>1988</v>
      </c>
      <c r="G14285" t="s">
        <v>33</v>
      </c>
      <c r="H14285" t="str">
        <f t="shared" si="223"/>
        <v>Bill Wennington1988-89</v>
      </c>
    </row>
    <row r="14286" spans="1:8" x14ac:dyDescent="0.35">
      <c r="A14286" t="str">
        <f>VLOOKUP(salaries_1985to2020!B:B, player_information!A:U, 21, FALSE)</f>
        <v>Bill Wennington</v>
      </c>
      <c r="B14286" t="s">
        <v>2337</v>
      </c>
      <c r="C14286" s="4">
        <v>700000</v>
      </c>
      <c r="D14286" t="s">
        <v>7</v>
      </c>
      <c r="E14286">
        <v>1991</v>
      </c>
      <c r="F14286">
        <v>1990</v>
      </c>
      <c r="G14286" t="s">
        <v>14</v>
      </c>
      <c r="H14286" t="str">
        <f t="shared" si="223"/>
        <v>Bill Wennington1990-91</v>
      </c>
    </row>
    <row r="14287" spans="1:8" x14ac:dyDescent="0.35">
      <c r="A14287" t="str">
        <f>VLOOKUP(salaries_1985to2020!B:B, player_information!A:U, 21, FALSE)</f>
        <v>Bill Wennington</v>
      </c>
      <c r="B14287" t="s">
        <v>2337</v>
      </c>
      <c r="C14287" s="4">
        <v>150000</v>
      </c>
      <c r="D14287" t="s">
        <v>12</v>
      </c>
      <c r="E14287">
        <v>1994</v>
      </c>
      <c r="F14287">
        <v>1993</v>
      </c>
      <c r="G14287" t="s">
        <v>104</v>
      </c>
      <c r="H14287" t="str">
        <f t="shared" si="223"/>
        <v>Bill Wennington1993-94</v>
      </c>
    </row>
    <row r="14288" spans="1:8" x14ac:dyDescent="0.35">
      <c r="A14288" t="str">
        <f>VLOOKUP(salaries_1985to2020!B:B, player_information!A:U, 21, FALSE)</f>
        <v>Bill Wennington</v>
      </c>
      <c r="B14288" t="s">
        <v>2337</v>
      </c>
      <c r="C14288" s="4">
        <v>1000000</v>
      </c>
      <c r="D14288" t="s">
        <v>13</v>
      </c>
      <c r="E14288">
        <v>1995</v>
      </c>
      <c r="F14288">
        <v>1994</v>
      </c>
      <c r="G14288" t="s">
        <v>104</v>
      </c>
      <c r="H14288" t="str">
        <f t="shared" si="223"/>
        <v>Bill Wennington1994-95</v>
      </c>
    </row>
    <row r="14289" spans="1:8" x14ac:dyDescent="0.35">
      <c r="A14289" t="str">
        <f>VLOOKUP(salaries_1985to2020!B:B, player_information!A:U, 21, FALSE)</f>
        <v>Bill Wennington</v>
      </c>
      <c r="B14289" t="s">
        <v>2337</v>
      </c>
      <c r="C14289" s="4">
        <v>1000000</v>
      </c>
      <c r="D14289" t="s">
        <v>23</v>
      </c>
      <c r="E14289">
        <v>1996</v>
      </c>
      <c r="F14289">
        <v>1995</v>
      </c>
      <c r="G14289" t="s">
        <v>104</v>
      </c>
      <c r="H14289" t="str">
        <f t="shared" si="223"/>
        <v>Bill Wennington1995-96</v>
      </c>
    </row>
    <row r="14290" spans="1:8" x14ac:dyDescent="0.35">
      <c r="A14290" t="str">
        <f>VLOOKUP(salaries_1985to2020!B:B, player_information!A:U, 21, FALSE)</f>
        <v>Bill Wennington</v>
      </c>
      <c r="B14290" t="s">
        <v>2337</v>
      </c>
      <c r="C14290" s="4">
        <v>1000000</v>
      </c>
      <c r="D14290" t="s">
        <v>24</v>
      </c>
      <c r="E14290">
        <v>1997</v>
      </c>
      <c r="F14290">
        <v>1996</v>
      </c>
      <c r="G14290" t="s">
        <v>104</v>
      </c>
      <c r="H14290" t="str">
        <f t="shared" si="223"/>
        <v>Bill Wennington1996-97</v>
      </c>
    </row>
    <row r="14291" spans="1:8" x14ac:dyDescent="0.35">
      <c r="A14291" t="str">
        <f>VLOOKUP(salaries_1985to2020!B:B, player_information!A:U, 21, FALSE)</f>
        <v>Bill Wennington</v>
      </c>
      <c r="B14291" t="s">
        <v>2337</v>
      </c>
      <c r="C14291" s="4">
        <v>1800000</v>
      </c>
      <c r="D14291" t="s">
        <v>25</v>
      </c>
      <c r="E14291">
        <v>1998</v>
      </c>
      <c r="F14291">
        <v>1997</v>
      </c>
      <c r="G14291" t="s">
        <v>104</v>
      </c>
      <c r="H14291" t="str">
        <f t="shared" si="223"/>
        <v>Bill Wennington1997-98</v>
      </c>
    </row>
    <row r="14292" spans="1:8" x14ac:dyDescent="0.35">
      <c r="A14292" t="str">
        <f>VLOOKUP(salaries_1985to2020!B:B, player_information!A:U, 21, FALSE)</f>
        <v>Bill Wennington</v>
      </c>
      <c r="B14292" t="s">
        <v>2337</v>
      </c>
      <c r="C14292" s="4">
        <v>1000000</v>
      </c>
      <c r="D14292" t="s">
        <v>29</v>
      </c>
      <c r="E14292">
        <v>1999</v>
      </c>
      <c r="F14292">
        <v>1998</v>
      </c>
      <c r="G14292" t="s">
        <v>104</v>
      </c>
      <c r="H14292" t="str">
        <f t="shared" si="223"/>
        <v>Bill Wennington1998-99</v>
      </c>
    </row>
    <row r="14293" spans="1:8" x14ac:dyDescent="0.35">
      <c r="A14293" t="str">
        <f>VLOOKUP(salaries_1985to2020!B:B, player_information!A:U, 21, FALSE)</f>
        <v>Bill Wennington</v>
      </c>
      <c r="B14293" t="s">
        <v>2337</v>
      </c>
      <c r="C14293" s="4">
        <v>510000</v>
      </c>
      <c r="D14293" t="s">
        <v>30</v>
      </c>
      <c r="E14293">
        <v>2000</v>
      </c>
      <c r="F14293">
        <v>1999</v>
      </c>
      <c r="G14293" t="s">
        <v>14</v>
      </c>
      <c r="H14293" t="str">
        <f t="shared" si="223"/>
        <v>Bill Wennington1999-00</v>
      </c>
    </row>
    <row r="14294" spans="1:8" x14ac:dyDescent="0.35">
      <c r="A14294" t="str">
        <f>VLOOKUP(salaries_1985to2020!B:B, player_information!A:U, 21, FALSE)</f>
        <v>Matt Wenstrom</v>
      </c>
      <c r="B14294" t="s">
        <v>2338</v>
      </c>
      <c r="C14294" s="4">
        <v>150000</v>
      </c>
      <c r="D14294" t="s">
        <v>12</v>
      </c>
      <c r="E14294">
        <v>1994</v>
      </c>
      <c r="F14294">
        <v>1993</v>
      </c>
      <c r="G14294" t="s">
        <v>11</v>
      </c>
      <c r="H14294" t="str">
        <f t="shared" si="223"/>
        <v>Matt Wenstrom1993-94</v>
      </c>
    </row>
    <row r="14295" spans="1:8" x14ac:dyDescent="0.35">
      <c r="A14295" t="str">
        <f>VLOOKUP(salaries_1985to2020!B:B, player_information!A:U, 21, FALSE)</f>
        <v>Matt Wenstrom</v>
      </c>
      <c r="B14295" t="s">
        <v>2338</v>
      </c>
      <c r="C14295" s="4">
        <v>150000</v>
      </c>
      <c r="D14295" t="s">
        <v>13</v>
      </c>
      <c r="E14295">
        <v>1995</v>
      </c>
      <c r="F14295">
        <v>1994</v>
      </c>
      <c r="G14295" t="s">
        <v>11</v>
      </c>
      <c r="H14295" t="str">
        <f t="shared" si="223"/>
        <v>Matt Wenstrom1994-95</v>
      </c>
    </row>
    <row r="14296" spans="1:8" x14ac:dyDescent="0.35">
      <c r="A14296" t="str">
        <f>VLOOKUP(salaries_1985to2020!B:B, player_information!A:U, 21, FALSE)</f>
        <v>Robert Werdann</v>
      </c>
      <c r="B14296" t="s">
        <v>2339</v>
      </c>
      <c r="C14296" s="4">
        <v>145000</v>
      </c>
      <c r="D14296" t="s">
        <v>10</v>
      </c>
      <c r="E14296">
        <v>1993</v>
      </c>
      <c r="F14296">
        <v>1992</v>
      </c>
      <c r="G14296" t="s">
        <v>22</v>
      </c>
      <c r="H14296" t="str">
        <f t="shared" si="223"/>
        <v>Robert Werdann1992-93</v>
      </c>
    </row>
    <row r="14297" spans="1:8" x14ac:dyDescent="0.35">
      <c r="A14297" t="str">
        <f>VLOOKUP(salaries_1985to2020!B:B, player_information!A:U, 21, FALSE)</f>
        <v>Robert Werdann</v>
      </c>
      <c r="B14297" t="s">
        <v>2339</v>
      </c>
      <c r="C14297" s="4">
        <v>250000</v>
      </c>
      <c r="D14297" t="s">
        <v>12</v>
      </c>
      <c r="E14297">
        <v>1994</v>
      </c>
      <c r="F14297">
        <v>1993</v>
      </c>
      <c r="G14297" t="s">
        <v>22</v>
      </c>
      <c r="H14297" t="str">
        <f t="shared" si="223"/>
        <v>Robert Werdann1993-94</v>
      </c>
    </row>
    <row r="14298" spans="1:8" x14ac:dyDescent="0.35">
      <c r="A14298" t="str">
        <f>VLOOKUP(salaries_1985to2020!B:B, player_information!A:U, 21, FALSE)</f>
        <v>Robert Werdann</v>
      </c>
      <c r="B14298" t="s">
        <v>2339</v>
      </c>
      <c r="C14298" s="4">
        <v>225000</v>
      </c>
      <c r="D14298" t="s">
        <v>23</v>
      </c>
      <c r="E14298">
        <v>1996</v>
      </c>
      <c r="F14298">
        <v>1995</v>
      </c>
      <c r="G14298" t="s">
        <v>64</v>
      </c>
      <c r="H14298" t="str">
        <f t="shared" si="223"/>
        <v>Robert Werdann1995-96</v>
      </c>
    </row>
    <row r="14299" spans="1:8" x14ac:dyDescent="0.35">
      <c r="A14299" t="str">
        <f>VLOOKUP(salaries_1985to2020!B:B, player_information!A:U, 21, FALSE)</f>
        <v>Robert Werdann</v>
      </c>
      <c r="B14299" t="s">
        <v>2339</v>
      </c>
      <c r="C14299" s="4">
        <v>166000</v>
      </c>
      <c r="D14299" t="s">
        <v>24</v>
      </c>
      <c r="E14299">
        <v>1997</v>
      </c>
      <c r="F14299">
        <v>1996</v>
      </c>
      <c r="G14299" t="s">
        <v>64</v>
      </c>
      <c r="H14299" t="str">
        <f t="shared" si="223"/>
        <v>Robert Werdann1996-97</v>
      </c>
    </row>
    <row r="14300" spans="1:8" x14ac:dyDescent="0.35">
      <c r="A14300" t="str">
        <f>VLOOKUP(salaries_1985to2020!B:B, player_information!A:U, 21, FALSE)</f>
        <v>Robert Werdann</v>
      </c>
      <c r="B14300" t="s">
        <v>2339</v>
      </c>
      <c r="C14300" s="4">
        <v>7471</v>
      </c>
      <c r="D14300" t="s">
        <v>30</v>
      </c>
      <c r="E14300">
        <v>2000</v>
      </c>
      <c r="F14300">
        <v>1999</v>
      </c>
      <c r="G14300" t="s">
        <v>27</v>
      </c>
      <c r="H14300" t="str">
        <f t="shared" si="223"/>
        <v>Robert Werdann1999-00</v>
      </c>
    </row>
    <row r="14301" spans="1:8" x14ac:dyDescent="0.35">
      <c r="A14301" t="str">
        <f>VLOOKUP(salaries_1985to2020!B:B, player_information!A:U, 21, FALSE)</f>
        <v>David Wesley</v>
      </c>
      <c r="B14301" t="s">
        <v>2340</v>
      </c>
      <c r="C14301" s="4">
        <v>150000</v>
      </c>
      <c r="D14301" t="s">
        <v>12</v>
      </c>
      <c r="E14301">
        <v>1994</v>
      </c>
      <c r="F14301">
        <v>1993</v>
      </c>
      <c r="G14301" t="s">
        <v>64</v>
      </c>
      <c r="H14301" t="str">
        <f t="shared" si="223"/>
        <v>David Wesley1993-94</v>
      </c>
    </row>
    <row r="14302" spans="1:8" x14ac:dyDescent="0.35">
      <c r="A14302" t="str">
        <f>VLOOKUP(salaries_1985to2020!B:B, player_information!A:U, 21, FALSE)</f>
        <v>David Wesley</v>
      </c>
      <c r="B14302" t="s">
        <v>2340</v>
      </c>
      <c r="C14302" s="4">
        <v>250000</v>
      </c>
      <c r="D14302" t="s">
        <v>13</v>
      </c>
      <c r="E14302">
        <v>1995</v>
      </c>
      <c r="F14302">
        <v>1994</v>
      </c>
      <c r="G14302" t="s">
        <v>11</v>
      </c>
      <c r="H14302" t="str">
        <f t="shared" si="223"/>
        <v>David Wesley1994-95</v>
      </c>
    </row>
    <row r="14303" spans="1:8" x14ac:dyDescent="0.35">
      <c r="A14303" t="str">
        <f>VLOOKUP(salaries_1985to2020!B:B, player_information!A:U, 21, FALSE)</f>
        <v>David Wesley</v>
      </c>
      <c r="B14303" t="s">
        <v>2340</v>
      </c>
      <c r="C14303" s="4">
        <v>300000</v>
      </c>
      <c r="D14303" t="s">
        <v>23</v>
      </c>
      <c r="E14303">
        <v>1996</v>
      </c>
      <c r="F14303">
        <v>1995</v>
      </c>
      <c r="G14303" t="s">
        <v>11</v>
      </c>
      <c r="H14303" t="str">
        <f t="shared" si="223"/>
        <v>David Wesley1995-96</v>
      </c>
    </row>
    <row r="14304" spans="1:8" x14ac:dyDescent="0.35">
      <c r="A14304" t="str">
        <f>VLOOKUP(salaries_1985to2020!B:B, player_information!A:U, 21, FALSE)</f>
        <v>David Wesley</v>
      </c>
      <c r="B14304" t="s">
        <v>2340</v>
      </c>
      <c r="C14304" s="4">
        <v>350000</v>
      </c>
      <c r="D14304" t="s">
        <v>24</v>
      </c>
      <c r="E14304">
        <v>1997</v>
      </c>
      <c r="F14304">
        <v>1996</v>
      </c>
      <c r="G14304" t="s">
        <v>11</v>
      </c>
      <c r="H14304" t="str">
        <f t="shared" si="223"/>
        <v>David Wesley1996-97</v>
      </c>
    </row>
    <row r="14305" spans="1:8" x14ac:dyDescent="0.35">
      <c r="A14305" t="str">
        <f>VLOOKUP(salaries_1985to2020!B:B, player_information!A:U, 21, FALSE)</f>
        <v>David Wesley</v>
      </c>
      <c r="B14305" t="s">
        <v>2340</v>
      </c>
      <c r="C14305" s="4">
        <v>1800000</v>
      </c>
      <c r="D14305" t="s">
        <v>25</v>
      </c>
      <c r="E14305">
        <v>1998</v>
      </c>
      <c r="F14305">
        <v>1997</v>
      </c>
      <c r="G14305" t="s">
        <v>69</v>
      </c>
      <c r="H14305" t="str">
        <f t="shared" si="223"/>
        <v>David Wesley1997-98</v>
      </c>
    </row>
    <row r="14306" spans="1:8" x14ac:dyDescent="0.35">
      <c r="A14306" t="str">
        <f>VLOOKUP(salaries_1985to2020!B:B, player_information!A:U, 21, FALSE)</f>
        <v>David Wesley</v>
      </c>
      <c r="B14306" t="s">
        <v>2340</v>
      </c>
      <c r="C14306" s="4">
        <v>2160000</v>
      </c>
      <c r="D14306" t="s">
        <v>29</v>
      </c>
      <c r="E14306">
        <v>1999</v>
      </c>
      <c r="F14306">
        <v>1998</v>
      </c>
      <c r="G14306" t="s">
        <v>69</v>
      </c>
      <c r="H14306" t="str">
        <f t="shared" si="223"/>
        <v>David Wesley1998-99</v>
      </c>
    </row>
    <row r="14307" spans="1:8" x14ac:dyDescent="0.35">
      <c r="A14307" t="str">
        <f>VLOOKUP(salaries_1985to2020!B:B, player_information!A:U, 21, FALSE)</f>
        <v>David Wesley</v>
      </c>
      <c r="B14307" t="s">
        <v>2340</v>
      </c>
      <c r="C14307" s="4">
        <v>2520000</v>
      </c>
      <c r="D14307" t="s">
        <v>30</v>
      </c>
      <c r="E14307">
        <v>2000</v>
      </c>
      <c r="F14307">
        <v>1999</v>
      </c>
      <c r="G14307" t="s">
        <v>69</v>
      </c>
      <c r="H14307" t="str">
        <f t="shared" si="223"/>
        <v>David Wesley1999-00</v>
      </c>
    </row>
    <row r="14308" spans="1:8" x14ac:dyDescent="0.35">
      <c r="A14308" t="str">
        <f>VLOOKUP(salaries_1985to2020!B:B, player_information!A:U, 21, FALSE)</f>
        <v>David Wesley</v>
      </c>
      <c r="B14308" t="s">
        <v>2340</v>
      </c>
      <c r="C14308" s="4">
        <v>2880000</v>
      </c>
      <c r="D14308" t="s">
        <v>26</v>
      </c>
      <c r="E14308">
        <v>2001</v>
      </c>
      <c r="F14308">
        <v>2000</v>
      </c>
      <c r="G14308" t="s">
        <v>69</v>
      </c>
      <c r="H14308" t="str">
        <f t="shared" si="223"/>
        <v>David Wesley2000-01</v>
      </c>
    </row>
    <row r="14309" spans="1:8" x14ac:dyDescent="0.35">
      <c r="A14309" t="str">
        <f>VLOOKUP(salaries_1985to2020!B:B, player_information!A:U, 21, FALSE)</f>
        <v>David Wesley</v>
      </c>
      <c r="B14309" t="s">
        <v>2340</v>
      </c>
      <c r="C14309" s="4">
        <v>3240000</v>
      </c>
      <c r="D14309" t="s">
        <v>31</v>
      </c>
      <c r="E14309">
        <v>2002</v>
      </c>
      <c r="F14309">
        <v>2001</v>
      </c>
      <c r="G14309" t="s">
        <v>69</v>
      </c>
      <c r="H14309" t="str">
        <f t="shared" si="223"/>
        <v>David Wesley2001-02</v>
      </c>
    </row>
    <row r="14310" spans="1:8" x14ac:dyDescent="0.35">
      <c r="A14310" t="str">
        <f>VLOOKUP(salaries_1985to2020!B:B, player_information!A:U, 21, FALSE)</f>
        <v>David Wesley</v>
      </c>
      <c r="B14310" t="s">
        <v>2340</v>
      </c>
      <c r="C14310" s="4">
        <v>3600000</v>
      </c>
      <c r="D14310" t="s">
        <v>32</v>
      </c>
      <c r="E14310">
        <v>2003</v>
      </c>
      <c r="F14310">
        <v>2002</v>
      </c>
      <c r="G14310" t="s">
        <v>99</v>
      </c>
      <c r="H14310" t="str">
        <f t="shared" si="223"/>
        <v>David Wesley2002-03</v>
      </c>
    </row>
    <row r="14311" spans="1:8" x14ac:dyDescent="0.35">
      <c r="A14311" t="str">
        <f>VLOOKUP(salaries_1985to2020!B:B, player_information!A:U, 21, FALSE)</f>
        <v>David Wesley</v>
      </c>
      <c r="B14311" t="s">
        <v>2340</v>
      </c>
      <c r="C14311" s="4">
        <v>3960000</v>
      </c>
      <c r="D14311" t="s">
        <v>34</v>
      </c>
      <c r="E14311">
        <v>2004</v>
      </c>
      <c r="F14311">
        <v>2003</v>
      </c>
      <c r="G14311" t="s">
        <v>99</v>
      </c>
      <c r="H14311" t="str">
        <f t="shared" si="223"/>
        <v>David Wesley2003-04</v>
      </c>
    </row>
    <row r="14312" spans="1:8" x14ac:dyDescent="0.35">
      <c r="A14312" t="str">
        <f>VLOOKUP(salaries_1985to2020!B:B, player_information!A:U, 21, FALSE)</f>
        <v>David Wesley</v>
      </c>
      <c r="B14312" t="s">
        <v>2340</v>
      </c>
      <c r="C14312" s="4">
        <v>4455000</v>
      </c>
      <c r="D14312" t="s">
        <v>35</v>
      </c>
      <c r="E14312">
        <v>2005</v>
      </c>
      <c r="F14312">
        <v>2004</v>
      </c>
      <c r="G14312" t="s">
        <v>99</v>
      </c>
      <c r="H14312" t="str">
        <f t="shared" si="223"/>
        <v>David Wesley2004-05</v>
      </c>
    </row>
    <row r="14313" spans="1:8" x14ac:dyDescent="0.35">
      <c r="A14313" t="str">
        <f>VLOOKUP(salaries_1985to2020!B:B, player_information!A:U, 21, FALSE)</f>
        <v>David Wesley</v>
      </c>
      <c r="B14313" t="s">
        <v>2340</v>
      </c>
      <c r="C14313" s="4">
        <v>5070000</v>
      </c>
      <c r="D14313" t="s">
        <v>36</v>
      </c>
      <c r="E14313">
        <v>2006</v>
      </c>
      <c r="F14313">
        <v>2005</v>
      </c>
      <c r="G14313" t="s">
        <v>52</v>
      </c>
      <c r="H14313" t="str">
        <f t="shared" si="223"/>
        <v>David Wesley2005-06</v>
      </c>
    </row>
    <row r="14314" spans="1:8" x14ac:dyDescent="0.35">
      <c r="A14314" t="str">
        <f>VLOOKUP(salaries_1985to2020!B:B, player_information!A:U, 21, FALSE)</f>
        <v>David Wesley</v>
      </c>
      <c r="B14314" t="s">
        <v>2340</v>
      </c>
      <c r="C14314" s="4">
        <v>1750000</v>
      </c>
      <c r="D14314" t="s">
        <v>37</v>
      </c>
      <c r="E14314">
        <v>2007</v>
      </c>
      <c r="F14314">
        <v>2006</v>
      </c>
      <c r="G14314" t="s">
        <v>101</v>
      </c>
      <c r="H14314" t="str">
        <f t="shared" si="223"/>
        <v>David Wesley2006-07</v>
      </c>
    </row>
    <row r="14315" spans="1:8" x14ac:dyDescent="0.35">
      <c r="A14315" t="str">
        <f>VLOOKUP(salaries_1985to2020!B:B, player_information!A:U, 21, FALSE)</f>
        <v>David Wesley</v>
      </c>
      <c r="B14315" t="s">
        <v>2340</v>
      </c>
      <c r="C14315" s="4">
        <v>250000</v>
      </c>
      <c r="D14315" t="s">
        <v>40</v>
      </c>
      <c r="E14315">
        <v>2008</v>
      </c>
      <c r="F14315">
        <v>2007</v>
      </c>
      <c r="G14315" t="s">
        <v>64</v>
      </c>
      <c r="H14315" t="str">
        <f t="shared" si="223"/>
        <v>David Wesley2007-08</v>
      </c>
    </row>
    <row r="14316" spans="1:8" x14ac:dyDescent="0.35">
      <c r="A14316" t="str">
        <f>VLOOKUP(salaries_1985to2020!B:B, player_information!A:U, 21, FALSE)</f>
        <v>Russell Westbrook</v>
      </c>
      <c r="B14316" t="s">
        <v>2346</v>
      </c>
      <c r="C14316" s="4">
        <v>3493680</v>
      </c>
      <c r="D14316" t="s">
        <v>48</v>
      </c>
      <c r="E14316">
        <v>2009</v>
      </c>
      <c r="F14316">
        <v>2008</v>
      </c>
      <c r="G14316" t="s">
        <v>44</v>
      </c>
      <c r="H14316" t="str">
        <f t="shared" si="223"/>
        <v>Russell Westbrook2008-09</v>
      </c>
    </row>
    <row r="14317" spans="1:8" x14ac:dyDescent="0.35">
      <c r="A14317" t="str">
        <f>VLOOKUP(salaries_1985to2020!B:B, player_information!A:U, 21, FALSE)</f>
        <v>Russell Westbrook</v>
      </c>
      <c r="B14317" t="s">
        <v>2346</v>
      </c>
      <c r="C14317" s="4">
        <v>3755640</v>
      </c>
      <c r="D14317" t="s">
        <v>41</v>
      </c>
      <c r="E14317">
        <v>2010</v>
      </c>
      <c r="F14317">
        <v>2009</v>
      </c>
      <c r="G14317" t="s">
        <v>44</v>
      </c>
      <c r="H14317" t="str">
        <f t="shared" si="223"/>
        <v>Russell Westbrook2009-10</v>
      </c>
    </row>
    <row r="14318" spans="1:8" x14ac:dyDescent="0.35">
      <c r="A14318" t="str">
        <f>VLOOKUP(salaries_1985to2020!B:B, player_information!A:U, 21, FALSE)</f>
        <v>Russell Westbrook</v>
      </c>
      <c r="B14318" t="s">
        <v>2346</v>
      </c>
      <c r="C14318" s="4">
        <v>4017720</v>
      </c>
      <c r="D14318" t="s">
        <v>75</v>
      </c>
      <c r="E14318">
        <v>2011</v>
      </c>
      <c r="F14318">
        <v>2010</v>
      </c>
      <c r="G14318" t="s">
        <v>44</v>
      </c>
      <c r="H14318" t="str">
        <f t="shared" si="223"/>
        <v>Russell Westbrook2010-11</v>
      </c>
    </row>
    <row r="14319" spans="1:8" x14ac:dyDescent="0.35">
      <c r="A14319" t="str">
        <f>VLOOKUP(salaries_1985to2020!B:B, player_information!A:U, 21, FALSE)</f>
        <v>Russell Westbrook</v>
      </c>
      <c r="B14319" t="s">
        <v>2346</v>
      </c>
      <c r="C14319" s="4">
        <v>5082416</v>
      </c>
      <c r="D14319" t="s">
        <v>77</v>
      </c>
      <c r="E14319">
        <v>2012</v>
      </c>
      <c r="F14319">
        <v>2011</v>
      </c>
      <c r="G14319" t="s">
        <v>44</v>
      </c>
      <c r="H14319" t="str">
        <f t="shared" si="223"/>
        <v>Russell Westbrook2011-12</v>
      </c>
    </row>
    <row r="14320" spans="1:8" x14ac:dyDescent="0.35">
      <c r="A14320" t="str">
        <f>VLOOKUP(salaries_1985to2020!B:B, player_information!A:U, 21, FALSE)</f>
        <v>Russell Westbrook</v>
      </c>
      <c r="B14320" t="s">
        <v>2346</v>
      </c>
      <c r="C14320" s="4">
        <v>13668750</v>
      </c>
      <c r="D14320" t="s">
        <v>54</v>
      </c>
      <c r="E14320">
        <v>2013</v>
      </c>
      <c r="F14320">
        <v>2012</v>
      </c>
      <c r="G14320" t="s">
        <v>44</v>
      </c>
      <c r="H14320" t="str">
        <f t="shared" si="223"/>
        <v>Russell Westbrook2012-13</v>
      </c>
    </row>
    <row r="14321" spans="1:8" x14ac:dyDescent="0.35">
      <c r="A14321" t="str">
        <f>VLOOKUP(salaries_1985to2020!B:B, player_information!A:U, 21, FALSE)</f>
        <v>Russell Westbrook</v>
      </c>
      <c r="B14321" t="s">
        <v>2346</v>
      </c>
      <c r="C14321" s="4">
        <v>14693906</v>
      </c>
      <c r="D14321" t="s">
        <v>56</v>
      </c>
      <c r="E14321">
        <v>2014</v>
      </c>
      <c r="F14321">
        <v>2013</v>
      </c>
      <c r="G14321" t="s">
        <v>44</v>
      </c>
      <c r="H14321" t="str">
        <f t="shared" si="223"/>
        <v>Russell Westbrook2013-14</v>
      </c>
    </row>
    <row r="14322" spans="1:8" x14ac:dyDescent="0.35">
      <c r="A14322" t="str">
        <f>VLOOKUP(salaries_1985to2020!B:B, player_information!A:U, 21, FALSE)</f>
        <v>Russell Westbrook</v>
      </c>
      <c r="B14322" t="s">
        <v>2346</v>
      </c>
      <c r="C14322" s="4">
        <v>15719062</v>
      </c>
      <c r="D14322" t="s">
        <v>57</v>
      </c>
      <c r="E14322">
        <v>2015</v>
      </c>
      <c r="F14322">
        <v>2014</v>
      </c>
      <c r="G14322" t="s">
        <v>44</v>
      </c>
      <c r="H14322" t="str">
        <f t="shared" si="223"/>
        <v>Russell Westbrook2014-15</v>
      </c>
    </row>
    <row r="14323" spans="1:8" x14ac:dyDescent="0.35">
      <c r="A14323" t="str">
        <f>VLOOKUP(salaries_1985to2020!B:B, player_information!A:U, 21, FALSE)</f>
        <v>Russell Westbrook</v>
      </c>
      <c r="B14323" t="s">
        <v>2346</v>
      </c>
      <c r="C14323" s="4">
        <v>16744218</v>
      </c>
      <c r="D14323" t="s">
        <v>59</v>
      </c>
      <c r="E14323">
        <v>2016</v>
      </c>
      <c r="F14323">
        <v>2015</v>
      </c>
      <c r="G14323" t="s">
        <v>44</v>
      </c>
      <c r="H14323" t="str">
        <f t="shared" si="223"/>
        <v>Russell Westbrook2015-16</v>
      </c>
    </row>
    <row r="14324" spans="1:8" x14ac:dyDescent="0.35">
      <c r="A14324" t="str">
        <f>VLOOKUP(salaries_1985to2020!B:B, player_information!A:U, 21, FALSE)</f>
        <v>Russell Westbrook</v>
      </c>
      <c r="B14324" t="s">
        <v>2346</v>
      </c>
      <c r="C14324" s="4">
        <v>26540100</v>
      </c>
      <c r="D14324" t="s">
        <v>43</v>
      </c>
      <c r="E14324">
        <v>2017</v>
      </c>
      <c r="F14324">
        <v>2016</v>
      </c>
      <c r="G14324" t="s">
        <v>44</v>
      </c>
      <c r="H14324" t="str">
        <f t="shared" si="223"/>
        <v>Russell Westbrook2016-17</v>
      </c>
    </row>
    <row r="14325" spans="1:8" x14ac:dyDescent="0.35">
      <c r="A14325" t="str">
        <f>VLOOKUP(salaries_1985to2020!B:B, player_information!A:U, 21, FALSE)</f>
        <v>Russell Westbrook</v>
      </c>
      <c r="B14325" t="s">
        <v>2346</v>
      </c>
      <c r="C14325" s="4">
        <v>28530608</v>
      </c>
      <c r="D14325" t="s">
        <v>45</v>
      </c>
      <c r="E14325">
        <v>2018</v>
      </c>
      <c r="F14325">
        <v>2017</v>
      </c>
      <c r="G14325" t="s">
        <v>44</v>
      </c>
      <c r="H14325" t="str">
        <f t="shared" si="223"/>
        <v>Russell Westbrook2017-18</v>
      </c>
    </row>
    <row r="14326" spans="1:8" x14ac:dyDescent="0.35">
      <c r="A14326" t="s">
        <v>14370</v>
      </c>
      <c r="B14326" t="s">
        <v>2346</v>
      </c>
      <c r="C14326" s="4">
        <v>35350000</v>
      </c>
      <c r="D14326" t="s">
        <v>14974</v>
      </c>
      <c r="E14326">
        <v>2019</v>
      </c>
      <c r="F14326">
        <v>2018</v>
      </c>
      <c r="G14326" t="s">
        <v>44</v>
      </c>
      <c r="H14326" t="str">
        <f t="shared" si="223"/>
        <v>Russell Westbrook2018-19</v>
      </c>
    </row>
    <row r="14327" spans="1:8" x14ac:dyDescent="0.35">
      <c r="A14327" t="s">
        <v>14370</v>
      </c>
      <c r="B14327" t="s">
        <v>2346</v>
      </c>
      <c r="C14327" s="4">
        <v>38178000</v>
      </c>
      <c r="D14327" t="s">
        <v>14975</v>
      </c>
      <c r="E14327">
        <v>2020</v>
      </c>
      <c r="F14327">
        <v>2019</v>
      </c>
      <c r="G14327" t="s">
        <v>52</v>
      </c>
      <c r="H14327" t="str">
        <f t="shared" si="223"/>
        <v>Russell Westbrook2019-20</v>
      </c>
    </row>
    <row r="14328" spans="1:8" x14ac:dyDescent="0.35">
      <c r="A14328" t="str">
        <f>VLOOKUP(salaries_1985to2020!B:B, player_information!A:U, 21, FALSE)</f>
        <v>David West</v>
      </c>
      <c r="B14328" t="s">
        <v>2341</v>
      </c>
      <c r="C14328" s="4">
        <v>1160160</v>
      </c>
      <c r="D14328" t="s">
        <v>34</v>
      </c>
      <c r="E14328">
        <v>2004</v>
      </c>
      <c r="F14328">
        <v>2003</v>
      </c>
      <c r="G14328" t="s">
        <v>99</v>
      </c>
      <c r="H14328" t="str">
        <f t="shared" si="223"/>
        <v>David West2003-04</v>
      </c>
    </row>
    <row r="14329" spans="1:8" x14ac:dyDescent="0.35">
      <c r="A14329" t="str">
        <f>VLOOKUP(salaries_1985to2020!B:B, player_information!A:U, 21, FALSE)</f>
        <v>David West</v>
      </c>
      <c r="B14329" t="s">
        <v>2341</v>
      </c>
      <c r="C14329" s="4">
        <v>1247160</v>
      </c>
      <c r="D14329" t="s">
        <v>35</v>
      </c>
      <c r="E14329">
        <v>2005</v>
      </c>
      <c r="F14329">
        <v>2004</v>
      </c>
      <c r="G14329" t="s">
        <v>99</v>
      </c>
      <c r="H14329" t="str">
        <f t="shared" si="223"/>
        <v>David West2004-05</v>
      </c>
    </row>
    <row r="14330" spans="1:8" x14ac:dyDescent="0.35">
      <c r="A14330" t="str">
        <f>VLOOKUP(salaries_1985to2020!B:B, player_information!A:U, 21, FALSE)</f>
        <v>David West</v>
      </c>
      <c r="B14330" t="s">
        <v>2341</v>
      </c>
      <c r="C14330" s="4">
        <v>1334160</v>
      </c>
      <c r="D14330" t="s">
        <v>36</v>
      </c>
      <c r="E14330">
        <v>2006</v>
      </c>
      <c r="F14330">
        <v>2005</v>
      </c>
      <c r="G14330" t="s">
        <v>124</v>
      </c>
      <c r="H14330" t="str">
        <f t="shared" si="223"/>
        <v>David West2005-06</v>
      </c>
    </row>
    <row r="14331" spans="1:8" x14ac:dyDescent="0.35">
      <c r="A14331" t="str">
        <f>VLOOKUP(salaries_1985to2020!B:B, player_information!A:U, 21, FALSE)</f>
        <v>David West</v>
      </c>
      <c r="B14331" t="s">
        <v>2341</v>
      </c>
      <c r="C14331" s="4">
        <v>2051938</v>
      </c>
      <c r="D14331" t="s">
        <v>37</v>
      </c>
      <c r="E14331">
        <v>2007</v>
      </c>
      <c r="F14331">
        <v>2006</v>
      </c>
      <c r="G14331" t="s">
        <v>124</v>
      </c>
      <c r="H14331" t="str">
        <f t="shared" si="223"/>
        <v>David West2006-07</v>
      </c>
    </row>
    <row r="14332" spans="1:8" x14ac:dyDescent="0.35">
      <c r="A14332" t="str">
        <f>VLOOKUP(salaries_1985to2020!B:B, player_information!A:U, 21, FALSE)</f>
        <v>David West</v>
      </c>
      <c r="B14332" t="s">
        <v>2341</v>
      </c>
      <c r="C14332" s="4">
        <v>10650000</v>
      </c>
      <c r="D14332" t="s">
        <v>40</v>
      </c>
      <c r="E14332">
        <v>2008</v>
      </c>
      <c r="F14332">
        <v>2007</v>
      </c>
      <c r="G14332" t="s">
        <v>99</v>
      </c>
      <c r="H14332" t="str">
        <f t="shared" si="223"/>
        <v>David West2007-08</v>
      </c>
    </row>
    <row r="14333" spans="1:8" x14ac:dyDescent="0.35">
      <c r="A14333" t="str">
        <f>VLOOKUP(salaries_1985to2020!B:B, player_information!A:U, 21, FALSE)</f>
        <v>David West</v>
      </c>
      <c r="B14333" t="s">
        <v>2341</v>
      </c>
      <c r="C14333" s="4">
        <v>9862500</v>
      </c>
      <c r="D14333" t="s">
        <v>48</v>
      </c>
      <c r="E14333">
        <v>2009</v>
      </c>
      <c r="F14333">
        <v>2008</v>
      </c>
      <c r="G14333" t="s">
        <v>99</v>
      </c>
      <c r="H14333" t="str">
        <f t="shared" si="223"/>
        <v>David West2008-09</v>
      </c>
    </row>
    <row r="14334" spans="1:8" x14ac:dyDescent="0.35">
      <c r="A14334" t="str">
        <f>VLOOKUP(salaries_1985to2020!B:B, player_information!A:U, 21, FALSE)</f>
        <v>David West</v>
      </c>
      <c r="B14334" t="s">
        <v>2341</v>
      </c>
      <c r="C14334" s="4">
        <v>9075000</v>
      </c>
      <c r="D14334" t="s">
        <v>41</v>
      </c>
      <c r="E14334">
        <v>2010</v>
      </c>
      <c r="F14334">
        <v>2009</v>
      </c>
      <c r="G14334" t="s">
        <v>99</v>
      </c>
      <c r="H14334" t="str">
        <f t="shared" si="223"/>
        <v>David West2009-10</v>
      </c>
    </row>
    <row r="14335" spans="1:8" x14ac:dyDescent="0.35">
      <c r="A14335" t="str">
        <f>VLOOKUP(salaries_1985to2020!B:B, player_information!A:U, 21, FALSE)</f>
        <v>David West</v>
      </c>
      <c r="B14335" t="s">
        <v>2341</v>
      </c>
      <c r="C14335" s="4">
        <v>8287500</v>
      </c>
      <c r="D14335" t="s">
        <v>75</v>
      </c>
      <c r="E14335">
        <v>2011</v>
      </c>
      <c r="F14335">
        <v>2010</v>
      </c>
      <c r="G14335" t="s">
        <v>99</v>
      </c>
      <c r="H14335" t="str">
        <f t="shared" si="223"/>
        <v>David West2010-11</v>
      </c>
    </row>
    <row r="14336" spans="1:8" x14ac:dyDescent="0.35">
      <c r="A14336" t="str">
        <f>VLOOKUP(salaries_1985to2020!B:B, player_information!A:U, 21, FALSE)</f>
        <v>David West</v>
      </c>
      <c r="B14336" t="s">
        <v>2341</v>
      </c>
      <c r="C14336" s="4">
        <v>10000000</v>
      </c>
      <c r="D14336" t="s">
        <v>77</v>
      </c>
      <c r="E14336">
        <v>2012</v>
      </c>
      <c r="F14336">
        <v>2011</v>
      </c>
      <c r="G14336" t="s">
        <v>109</v>
      </c>
      <c r="H14336" t="str">
        <f t="shared" si="223"/>
        <v>David West2011-12</v>
      </c>
    </row>
    <row r="14337" spans="1:8" x14ac:dyDescent="0.35">
      <c r="A14337" t="str">
        <f>VLOOKUP(salaries_1985to2020!B:B, player_information!A:U, 21, FALSE)</f>
        <v>David West</v>
      </c>
      <c r="B14337" t="s">
        <v>2341</v>
      </c>
      <c r="C14337" s="4">
        <v>10000000</v>
      </c>
      <c r="D14337" t="s">
        <v>54</v>
      </c>
      <c r="E14337">
        <v>2013</v>
      </c>
      <c r="F14337">
        <v>2012</v>
      </c>
      <c r="G14337" t="s">
        <v>109</v>
      </c>
      <c r="H14337" t="str">
        <f t="shared" si="223"/>
        <v>David West2012-13</v>
      </c>
    </row>
    <row r="14338" spans="1:8" x14ac:dyDescent="0.35">
      <c r="A14338" t="str">
        <f>VLOOKUP(salaries_1985to2020!B:B, player_information!A:U, 21, FALSE)</f>
        <v>David West</v>
      </c>
      <c r="B14338" t="s">
        <v>2341</v>
      </c>
      <c r="C14338" s="4">
        <v>12000000</v>
      </c>
      <c r="D14338" t="s">
        <v>56</v>
      </c>
      <c r="E14338">
        <v>2014</v>
      </c>
      <c r="F14338">
        <v>2013</v>
      </c>
      <c r="G14338" t="s">
        <v>109</v>
      </c>
      <c r="H14338" t="str">
        <f t="shared" si="223"/>
        <v>David West2013-14</v>
      </c>
    </row>
    <row r="14339" spans="1:8" x14ac:dyDescent="0.35">
      <c r="A14339" t="str">
        <f>VLOOKUP(salaries_1985to2020!B:B, player_information!A:U, 21, FALSE)</f>
        <v>David West</v>
      </c>
      <c r="B14339" t="s">
        <v>2341</v>
      </c>
      <c r="C14339" s="4">
        <v>12000000</v>
      </c>
      <c r="D14339" t="s">
        <v>57</v>
      </c>
      <c r="E14339">
        <v>2015</v>
      </c>
      <c r="F14339">
        <v>2014</v>
      </c>
      <c r="G14339" t="s">
        <v>109</v>
      </c>
      <c r="H14339" t="str">
        <f t="shared" ref="H14339:H14402" si="224">_xlfn.CONCAT(A14339, D14339)</f>
        <v>David West2014-15</v>
      </c>
    </row>
    <row r="14340" spans="1:8" x14ac:dyDescent="0.35">
      <c r="A14340" t="str">
        <f>VLOOKUP(salaries_1985to2020!B:B, player_information!A:U, 21, FALSE)</f>
        <v>David West</v>
      </c>
      <c r="B14340" t="s">
        <v>2341</v>
      </c>
      <c r="C14340" s="4">
        <v>1499000</v>
      </c>
      <c r="D14340" t="s">
        <v>59</v>
      </c>
      <c r="E14340">
        <v>2016</v>
      </c>
      <c r="F14340">
        <v>2015</v>
      </c>
      <c r="G14340" t="s">
        <v>84</v>
      </c>
      <c r="H14340" t="str">
        <f t="shared" si="224"/>
        <v>David West2015-16</v>
      </c>
    </row>
    <row r="14341" spans="1:8" x14ac:dyDescent="0.35">
      <c r="A14341" t="str">
        <f>VLOOKUP(salaries_1985to2020!B:B, player_information!A:U, 21, FALSE)</f>
        <v>David West</v>
      </c>
      <c r="B14341" t="s">
        <v>2341</v>
      </c>
      <c r="C14341" s="4">
        <v>1551659</v>
      </c>
      <c r="D14341" t="s">
        <v>43</v>
      </c>
      <c r="E14341">
        <v>2017</v>
      </c>
      <c r="F14341">
        <v>2016</v>
      </c>
      <c r="G14341" t="s">
        <v>76</v>
      </c>
      <c r="H14341" t="str">
        <f t="shared" si="224"/>
        <v>David West2016-17</v>
      </c>
    </row>
    <row r="14342" spans="1:8" x14ac:dyDescent="0.35">
      <c r="A14342" t="str">
        <f>VLOOKUP(salaries_1985to2020!B:B, player_information!A:U, 21, FALSE)</f>
        <v>David West</v>
      </c>
      <c r="B14342" t="s">
        <v>2341</v>
      </c>
      <c r="C14342" s="4">
        <v>1471382</v>
      </c>
      <c r="D14342" t="s">
        <v>45</v>
      </c>
      <c r="E14342">
        <v>2018</v>
      </c>
      <c r="F14342">
        <v>2017</v>
      </c>
      <c r="G14342" t="s">
        <v>76</v>
      </c>
      <c r="H14342" t="str">
        <f t="shared" si="224"/>
        <v>David West2017-18</v>
      </c>
    </row>
    <row r="14343" spans="1:8" x14ac:dyDescent="0.35">
      <c r="A14343" t="str">
        <f>VLOOKUP(salaries_1985to2020!B:B, player_information!A:U, 21, FALSE)</f>
        <v>Delonte West</v>
      </c>
      <c r="B14343" t="s">
        <v>2342</v>
      </c>
      <c r="C14343" s="4">
        <v>939480</v>
      </c>
      <c r="D14343" t="s">
        <v>35</v>
      </c>
      <c r="E14343">
        <v>2005</v>
      </c>
      <c r="F14343">
        <v>2004</v>
      </c>
      <c r="G14343" t="s">
        <v>11</v>
      </c>
      <c r="H14343" t="str">
        <f t="shared" si="224"/>
        <v>Delonte West2004-05</v>
      </c>
    </row>
    <row r="14344" spans="1:8" x14ac:dyDescent="0.35">
      <c r="A14344" t="str">
        <f>VLOOKUP(salaries_1985to2020!B:B, player_information!A:U, 21, FALSE)</f>
        <v>Delonte West</v>
      </c>
      <c r="B14344" t="s">
        <v>2342</v>
      </c>
      <c r="C14344" s="4">
        <v>1010040</v>
      </c>
      <c r="D14344" t="s">
        <v>36</v>
      </c>
      <c r="E14344">
        <v>2006</v>
      </c>
      <c r="F14344">
        <v>2005</v>
      </c>
      <c r="G14344" t="s">
        <v>11</v>
      </c>
      <c r="H14344" t="str">
        <f t="shared" si="224"/>
        <v>Delonte West2005-06</v>
      </c>
    </row>
    <row r="14345" spans="1:8" x14ac:dyDescent="0.35">
      <c r="A14345" t="str">
        <f>VLOOKUP(salaries_1985to2020!B:B, player_information!A:U, 21, FALSE)</f>
        <v>Delonte West</v>
      </c>
      <c r="B14345" t="s">
        <v>2342</v>
      </c>
      <c r="C14345" s="4">
        <v>1080480</v>
      </c>
      <c r="D14345" t="s">
        <v>37</v>
      </c>
      <c r="E14345">
        <v>2007</v>
      </c>
      <c r="F14345">
        <v>2006</v>
      </c>
      <c r="G14345" t="s">
        <v>11</v>
      </c>
      <c r="H14345" t="str">
        <f t="shared" si="224"/>
        <v>Delonte West2006-07</v>
      </c>
    </row>
    <row r="14346" spans="1:8" x14ac:dyDescent="0.35">
      <c r="A14346" t="str">
        <f>VLOOKUP(salaries_1985to2020!B:B, player_information!A:U, 21, FALSE)</f>
        <v>Delonte West</v>
      </c>
      <c r="B14346" t="s">
        <v>2342</v>
      </c>
      <c r="C14346" s="4">
        <v>1889760</v>
      </c>
      <c r="D14346" t="s">
        <v>40</v>
      </c>
      <c r="E14346">
        <v>2008</v>
      </c>
      <c r="F14346">
        <v>2007</v>
      </c>
      <c r="G14346" t="s">
        <v>101</v>
      </c>
      <c r="H14346" t="str">
        <f t="shared" si="224"/>
        <v>Delonte West2007-08</v>
      </c>
    </row>
    <row r="14347" spans="1:8" x14ac:dyDescent="0.35">
      <c r="A14347" t="str">
        <f>VLOOKUP(salaries_1985to2020!B:B, player_information!A:U, 21, FALSE)</f>
        <v>Delonte West</v>
      </c>
      <c r="B14347" t="s">
        <v>2342</v>
      </c>
      <c r="C14347" s="4">
        <v>3850000</v>
      </c>
      <c r="D14347" t="s">
        <v>48</v>
      </c>
      <c r="E14347">
        <v>2009</v>
      </c>
      <c r="F14347">
        <v>2008</v>
      </c>
      <c r="G14347" t="s">
        <v>101</v>
      </c>
      <c r="H14347" t="str">
        <f t="shared" si="224"/>
        <v>Delonte West2008-09</v>
      </c>
    </row>
    <row r="14348" spans="1:8" x14ac:dyDescent="0.35">
      <c r="A14348" t="str">
        <f>VLOOKUP(salaries_1985to2020!B:B, player_information!A:U, 21, FALSE)</f>
        <v>Delonte West</v>
      </c>
      <c r="B14348" t="s">
        <v>2342</v>
      </c>
      <c r="C14348" s="4">
        <v>4254250</v>
      </c>
      <c r="D14348" t="s">
        <v>41</v>
      </c>
      <c r="E14348">
        <v>2010</v>
      </c>
      <c r="F14348">
        <v>2009</v>
      </c>
      <c r="G14348" t="s">
        <v>101</v>
      </c>
      <c r="H14348" t="str">
        <f t="shared" si="224"/>
        <v>Delonte West2009-10</v>
      </c>
    </row>
    <row r="14349" spans="1:8" x14ac:dyDescent="0.35">
      <c r="A14349" t="str">
        <f>VLOOKUP(salaries_1985to2020!B:B, player_information!A:U, 21, FALSE)</f>
        <v>Delonte West</v>
      </c>
      <c r="B14349" t="s">
        <v>2342</v>
      </c>
      <c r="C14349" s="4">
        <v>1069509</v>
      </c>
      <c r="D14349" t="s">
        <v>75</v>
      </c>
      <c r="E14349">
        <v>2011</v>
      </c>
      <c r="F14349">
        <v>2010</v>
      </c>
      <c r="G14349" t="s">
        <v>11</v>
      </c>
      <c r="H14349" t="str">
        <f t="shared" si="224"/>
        <v>Delonte West2010-11</v>
      </c>
    </row>
    <row r="14350" spans="1:8" x14ac:dyDescent="0.35">
      <c r="A14350" t="str">
        <f>VLOOKUP(salaries_1985to2020!B:B, player_information!A:U, 21, FALSE)</f>
        <v>Delonte West</v>
      </c>
      <c r="B14350" t="s">
        <v>2342</v>
      </c>
      <c r="C14350" s="4">
        <v>1146337</v>
      </c>
      <c r="D14350" t="s">
        <v>77</v>
      </c>
      <c r="E14350">
        <v>2012</v>
      </c>
      <c r="F14350">
        <v>2011</v>
      </c>
      <c r="G14350" t="s">
        <v>33</v>
      </c>
      <c r="H14350" t="str">
        <f t="shared" si="224"/>
        <v>Delonte West2011-12</v>
      </c>
    </row>
    <row r="14351" spans="1:8" x14ac:dyDescent="0.35">
      <c r="A14351" t="str">
        <f>VLOOKUP(salaries_1985to2020!B:B, player_information!A:U, 21, FALSE)</f>
        <v>Delonte West</v>
      </c>
      <c r="B14351" t="s">
        <v>2342</v>
      </c>
      <c r="C14351" s="4">
        <v>992680</v>
      </c>
      <c r="D14351" t="s">
        <v>54</v>
      </c>
      <c r="E14351">
        <v>2013</v>
      </c>
      <c r="F14351">
        <v>2012</v>
      </c>
      <c r="G14351" t="s">
        <v>33</v>
      </c>
      <c r="H14351" t="str">
        <f t="shared" si="224"/>
        <v>Delonte West2012-13</v>
      </c>
    </row>
    <row r="14352" spans="1:8" x14ac:dyDescent="0.35">
      <c r="A14352" t="str">
        <f>VLOOKUP(salaries_1985to2020!B:B, player_information!A:U, 21, FALSE)</f>
        <v>Doug West</v>
      </c>
      <c r="B14352" t="s">
        <v>2343</v>
      </c>
      <c r="C14352" s="4">
        <v>230000</v>
      </c>
      <c r="D14352" t="s">
        <v>7</v>
      </c>
      <c r="E14352">
        <v>1991</v>
      </c>
      <c r="F14352">
        <v>1990</v>
      </c>
      <c r="G14352" t="s">
        <v>81</v>
      </c>
      <c r="H14352" t="str">
        <f t="shared" si="224"/>
        <v>Doug West1990-91</v>
      </c>
    </row>
    <row r="14353" spans="1:8" x14ac:dyDescent="0.35">
      <c r="A14353" t="str">
        <f>VLOOKUP(salaries_1985to2020!B:B, player_information!A:U, 21, FALSE)</f>
        <v>Doug West</v>
      </c>
      <c r="B14353" t="s">
        <v>2343</v>
      </c>
      <c r="C14353" s="4">
        <v>310000</v>
      </c>
      <c r="D14353" t="s">
        <v>9</v>
      </c>
      <c r="E14353">
        <v>1992</v>
      </c>
      <c r="F14353">
        <v>1991</v>
      </c>
      <c r="G14353" t="s">
        <v>81</v>
      </c>
      <c r="H14353" t="str">
        <f t="shared" si="224"/>
        <v>Doug West1991-92</v>
      </c>
    </row>
    <row r="14354" spans="1:8" x14ac:dyDescent="0.35">
      <c r="A14354" t="str">
        <f>VLOOKUP(salaries_1985to2020!B:B, player_information!A:U, 21, FALSE)</f>
        <v>Doug West</v>
      </c>
      <c r="B14354" t="s">
        <v>2343</v>
      </c>
      <c r="C14354" s="4">
        <v>1275000</v>
      </c>
      <c r="D14354" t="s">
        <v>10</v>
      </c>
      <c r="E14354">
        <v>1993</v>
      </c>
      <c r="F14354">
        <v>1992</v>
      </c>
      <c r="G14354" t="s">
        <v>81</v>
      </c>
      <c r="H14354" t="str">
        <f t="shared" si="224"/>
        <v>Doug West1992-93</v>
      </c>
    </row>
    <row r="14355" spans="1:8" x14ac:dyDescent="0.35">
      <c r="A14355" t="str">
        <f>VLOOKUP(salaries_1985to2020!B:B, player_information!A:U, 21, FALSE)</f>
        <v>Doug West</v>
      </c>
      <c r="B14355" t="s">
        <v>2343</v>
      </c>
      <c r="C14355" s="4">
        <v>1275000</v>
      </c>
      <c r="D14355" t="s">
        <v>12</v>
      </c>
      <c r="E14355">
        <v>1994</v>
      </c>
      <c r="F14355">
        <v>1993</v>
      </c>
      <c r="G14355" t="s">
        <v>81</v>
      </c>
      <c r="H14355" t="str">
        <f t="shared" si="224"/>
        <v>Doug West1993-94</v>
      </c>
    </row>
    <row r="14356" spans="1:8" x14ac:dyDescent="0.35">
      <c r="A14356" t="str">
        <f>VLOOKUP(salaries_1985to2020!B:B, player_information!A:U, 21, FALSE)</f>
        <v>Doug West</v>
      </c>
      <c r="B14356" t="s">
        <v>2343</v>
      </c>
      <c r="C14356" s="4">
        <v>1275000</v>
      </c>
      <c r="D14356" t="s">
        <v>13</v>
      </c>
      <c r="E14356">
        <v>1995</v>
      </c>
      <c r="F14356">
        <v>1994</v>
      </c>
      <c r="G14356" t="s">
        <v>81</v>
      </c>
      <c r="H14356" t="str">
        <f t="shared" si="224"/>
        <v>Doug West1994-95</v>
      </c>
    </row>
    <row r="14357" spans="1:8" x14ac:dyDescent="0.35">
      <c r="A14357" t="str">
        <f>VLOOKUP(salaries_1985to2020!B:B, player_information!A:U, 21, FALSE)</f>
        <v>Doug West</v>
      </c>
      <c r="B14357" t="s">
        <v>2343</v>
      </c>
      <c r="C14357" s="4">
        <v>1900000</v>
      </c>
      <c r="D14357" t="s">
        <v>23</v>
      </c>
      <c r="E14357">
        <v>1996</v>
      </c>
      <c r="F14357">
        <v>1995</v>
      </c>
      <c r="G14357" t="s">
        <v>81</v>
      </c>
      <c r="H14357" t="str">
        <f t="shared" si="224"/>
        <v>Doug West1995-96</v>
      </c>
    </row>
    <row r="14358" spans="1:8" x14ac:dyDescent="0.35">
      <c r="A14358" t="str">
        <f>VLOOKUP(salaries_1985to2020!B:B, player_information!A:U, 21, FALSE)</f>
        <v>Doug West</v>
      </c>
      <c r="B14358" t="s">
        <v>2343</v>
      </c>
      <c r="C14358" s="4">
        <v>2155000</v>
      </c>
      <c r="D14358" t="s">
        <v>24</v>
      </c>
      <c r="E14358">
        <v>1997</v>
      </c>
      <c r="F14358">
        <v>1996</v>
      </c>
      <c r="G14358" t="s">
        <v>81</v>
      </c>
      <c r="H14358" t="str">
        <f t="shared" si="224"/>
        <v>Doug West1996-97</v>
      </c>
    </row>
    <row r="14359" spans="1:8" x14ac:dyDescent="0.35">
      <c r="A14359" t="str">
        <f>VLOOKUP(salaries_1985to2020!B:B, player_information!A:U, 21, FALSE)</f>
        <v>Doug West</v>
      </c>
      <c r="B14359" t="s">
        <v>2343</v>
      </c>
      <c r="C14359" s="4">
        <v>2535000</v>
      </c>
      <c r="D14359" t="s">
        <v>25</v>
      </c>
      <c r="E14359">
        <v>1998</v>
      </c>
      <c r="F14359">
        <v>1997</v>
      </c>
      <c r="G14359" t="s">
        <v>81</v>
      </c>
      <c r="H14359" t="str">
        <f t="shared" si="224"/>
        <v>Doug West1997-98</v>
      </c>
    </row>
    <row r="14360" spans="1:8" x14ac:dyDescent="0.35">
      <c r="A14360" t="str">
        <f>VLOOKUP(salaries_1985to2020!B:B, player_information!A:U, 21, FALSE)</f>
        <v>Doug West</v>
      </c>
      <c r="B14360" t="s">
        <v>2343</v>
      </c>
      <c r="C14360" s="4">
        <v>2915000</v>
      </c>
      <c r="D14360" t="s">
        <v>29</v>
      </c>
      <c r="E14360">
        <v>1999</v>
      </c>
      <c r="F14360">
        <v>1998</v>
      </c>
      <c r="G14360" t="s">
        <v>27</v>
      </c>
      <c r="H14360" t="str">
        <f t="shared" si="224"/>
        <v>Doug West1998-99</v>
      </c>
    </row>
    <row r="14361" spans="1:8" x14ac:dyDescent="0.35">
      <c r="A14361" t="str">
        <f>VLOOKUP(salaries_1985to2020!B:B, player_information!A:U, 21, FALSE)</f>
        <v>Doug West</v>
      </c>
      <c r="B14361" t="s">
        <v>2343</v>
      </c>
      <c r="C14361" s="4">
        <v>3295000</v>
      </c>
      <c r="D14361" t="s">
        <v>30</v>
      </c>
      <c r="E14361">
        <v>2000</v>
      </c>
      <c r="F14361">
        <v>1999</v>
      </c>
      <c r="G14361" t="s">
        <v>27</v>
      </c>
      <c r="H14361" t="str">
        <f t="shared" si="224"/>
        <v>Doug West1999-00</v>
      </c>
    </row>
    <row r="14362" spans="1:8" x14ac:dyDescent="0.35">
      <c r="A14362" t="str">
        <f>VLOOKUP(salaries_1985to2020!B:B, player_information!A:U, 21, FALSE)</f>
        <v>Doug West</v>
      </c>
      <c r="B14362" t="s">
        <v>2343</v>
      </c>
      <c r="C14362" s="4">
        <v>3680000</v>
      </c>
      <c r="D14362" t="s">
        <v>26</v>
      </c>
      <c r="E14362">
        <v>2001</v>
      </c>
      <c r="F14362">
        <v>2000</v>
      </c>
      <c r="G14362" t="s">
        <v>27</v>
      </c>
      <c r="H14362" t="str">
        <f t="shared" si="224"/>
        <v>Doug West2000-01</v>
      </c>
    </row>
    <row r="14363" spans="1:8" x14ac:dyDescent="0.35">
      <c r="A14363" t="str">
        <f>VLOOKUP(salaries_1985to2020!B:B, player_information!A:U, 21, FALSE)</f>
        <v>Mark West</v>
      </c>
      <c r="B14363" t="s">
        <v>2345</v>
      </c>
      <c r="C14363" s="4">
        <v>120000</v>
      </c>
      <c r="D14363" t="s">
        <v>16</v>
      </c>
      <c r="E14363">
        <v>1985</v>
      </c>
      <c r="F14363">
        <v>1984</v>
      </c>
      <c r="G14363" t="s">
        <v>103</v>
      </c>
      <c r="H14363" t="str">
        <f t="shared" si="224"/>
        <v>Mark West1984-85</v>
      </c>
    </row>
    <row r="14364" spans="1:8" x14ac:dyDescent="0.35">
      <c r="A14364" t="str">
        <f>VLOOKUP(salaries_1985to2020!B:B, player_information!A:U, 21, FALSE)</f>
        <v>Mark West</v>
      </c>
      <c r="B14364" t="s">
        <v>2345</v>
      </c>
      <c r="C14364" s="4">
        <v>150000</v>
      </c>
      <c r="D14364" t="s">
        <v>18</v>
      </c>
      <c r="E14364">
        <v>1986</v>
      </c>
      <c r="F14364">
        <v>1985</v>
      </c>
      <c r="G14364" t="s">
        <v>101</v>
      </c>
      <c r="H14364" t="str">
        <f t="shared" si="224"/>
        <v>Mark West1985-86</v>
      </c>
    </row>
    <row r="14365" spans="1:8" x14ac:dyDescent="0.35">
      <c r="A14365" t="str">
        <f>VLOOKUP(salaries_1985to2020!B:B, player_information!A:U, 21, FALSE)</f>
        <v>Mark West</v>
      </c>
      <c r="B14365" t="s">
        <v>2345</v>
      </c>
      <c r="C14365" s="4">
        <v>412000</v>
      </c>
      <c r="D14365" t="s">
        <v>19</v>
      </c>
      <c r="E14365">
        <v>1988</v>
      </c>
      <c r="F14365">
        <v>1987</v>
      </c>
      <c r="G14365" t="s">
        <v>62</v>
      </c>
      <c r="H14365" t="str">
        <f t="shared" si="224"/>
        <v>Mark West1987-88</v>
      </c>
    </row>
    <row r="14366" spans="1:8" x14ac:dyDescent="0.35">
      <c r="A14366" t="str">
        <f>VLOOKUP(salaries_1985to2020!B:B, player_information!A:U, 21, FALSE)</f>
        <v>Mark West</v>
      </c>
      <c r="B14366" t="s">
        <v>2345</v>
      </c>
      <c r="C14366" s="4">
        <v>412000</v>
      </c>
      <c r="D14366" t="s">
        <v>20</v>
      </c>
      <c r="E14366">
        <v>1989</v>
      </c>
      <c r="F14366">
        <v>1988</v>
      </c>
      <c r="G14366" t="s">
        <v>62</v>
      </c>
      <c r="H14366" t="str">
        <f t="shared" si="224"/>
        <v>Mark West1988-89</v>
      </c>
    </row>
    <row r="14367" spans="1:8" x14ac:dyDescent="0.35">
      <c r="A14367" t="str">
        <f>VLOOKUP(salaries_1985to2020!B:B, player_information!A:U, 21, FALSE)</f>
        <v>Mark West</v>
      </c>
      <c r="B14367" t="s">
        <v>2345</v>
      </c>
      <c r="C14367" s="4">
        <v>875000</v>
      </c>
      <c r="D14367" t="s">
        <v>7</v>
      </c>
      <c r="E14367">
        <v>1991</v>
      </c>
      <c r="F14367">
        <v>1990</v>
      </c>
      <c r="G14367" t="s">
        <v>62</v>
      </c>
      <c r="H14367" t="str">
        <f t="shared" si="224"/>
        <v>Mark West1990-91</v>
      </c>
    </row>
    <row r="14368" spans="1:8" x14ac:dyDescent="0.35">
      <c r="A14368" t="str">
        <f>VLOOKUP(salaries_1985to2020!B:B, player_information!A:U, 21, FALSE)</f>
        <v>Mark West</v>
      </c>
      <c r="B14368" t="s">
        <v>2345</v>
      </c>
      <c r="C14368" s="4">
        <v>975000</v>
      </c>
      <c r="D14368" t="s">
        <v>9</v>
      </c>
      <c r="E14368">
        <v>1992</v>
      </c>
      <c r="F14368">
        <v>1991</v>
      </c>
      <c r="G14368" t="s">
        <v>62</v>
      </c>
      <c r="H14368" t="str">
        <f t="shared" si="224"/>
        <v>Mark West1991-92</v>
      </c>
    </row>
    <row r="14369" spans="1:8" x14ac:dyDescent="0.35">
      <c r="A14369" t="str">
        <f>VLOOKUP(salaries_1985to2020!B:B, player_information!A:U, 21, FALSE)</f>
        <v>Mark West</v>
      </c>
      <c r="B14369" t="s">
        <v>2345</v>
      </c>
      <c r="C14369" s="4">
        <v>1000000</v>
      </c>
      <c r="D14369" t="s">
        <v>10</v>
      </c>
      <c r="E14369">
        <v>1993</v>
      </c>
      <c r="F14369">
        <v>1992</v>
      </c>
      <c r="G14369" t="s">
        <v>62</v>
      </c>
      <c r="H14369" t="str">
        <f t="shared" si="224"/>
        <v>Mark West1992-93</v>
      </c>
    </row>
    <row r="14370" spans="1:8" x14ac:dyDescent="0.35">
      <c r="A14370" t="str">
        <f>VLOOKUP(salaries_1985to2020!B:B, player_information!A:U, 21, FALSE)</f>
        <v>Mark West</v>
      </c>
      <c r="B14370" t="s">
        <v>2345</v>
      </c>
      <c r="C14370" s="4">
        <v>1000000</v>
      </c>
      <c r="D14370" t="s">
        <v>12</v>
      </c>
      <c r="E14370">
        <v>1994</v>
      </c>
      <c r="F14370">
        <v>1993</v>
      </c>
      <c r="G14370" t="s">
        <v>62</v>
      </c>
      <c r="H14370" t="str">
        <f t="shared" si="224"/>
        <v>Mark West1993-94</v>
      </c>
    </row>
    <row r="14371" spans="1:8" x14ac:dyDescent="0.35">
      <c r="A14371" t="str">
        <f>VLOOKUP(salaries_1985to2020!B:B, player_information!A:U, 21, FALSE)</f>
        <v>Mark West</v>
      </c>
      <c r="B14371" t="s">
        <v>2345</v>
      </c>
      <c r="C14371" s="4">
        <v>1500000</v>
      </c>
      <c r="D14371" t="s">
        <v>13</v>
      </c>
      <c r="E14371">
        <v>1995</v>
      </c>
      <c r="F14371">
        <v>1994</v>
      </c>
      <c r="G14371" t="s">
        <v>47</v>
      </c>
      <c r="H14371" t="str">
        <f t="shared" si="224"/>
        <v>Mark West1994-95</v>
      </c>
    </row>
    <row r="14372" spans="1:8" x14ac:dyDescent="0.35">
      <c r="A14372" t="str">
        <f>VLOOKUP(salaries_1985to2020!B:B, player_information!A:U, 21, FALSE)</f>
        <v>Mark West</v>
      </c>
      <c r="B14372" t="s">
        <v>2345</v>
      </c>
      <c r="C14372" s="4">
        <v>1500000</v>
      </c>
      <c r="D14372" t="s">
        <v>23</v>
      </c>
      <c r="E14372">
        <v>1996</v>
      </c>
      <c r="F14372">
        <v>1995</v>
      </c>
      <c r="G14372" t="s">
        <v>47</v>
      </c>
      <c r="H14372" t="str">
        <f t="shared" si="224"/>
        <v>Mark West1995-96</v>
      </c>
    </row>
    <row r="14373" spans="1:8" x14ac:dyDescent="0.35">
      <c r="A14373" t="str">
        <f>VLOOKUP(salaries_1985to2020!B:B, player_information!A:U, 21, FALSE)</f>
        <v>Mark West</v>
      </c>
      <c r="B14373" t="s">
        <v>2345</v>
      </c>
      <c r="C14373" s="4">
        <v>2000000</v>
      </c>
      <c r="D14373" t="s">
        <v>24</v>
      </c>
      <c r="E14373">
        <v>1997</v>
      </c>
      <c r="F14373">
        <v>1996</v>
      </c>
      <c r="G14373" t="s">
        <v>101</v>
      </c>
      <c r="H14373" t="str">
        <f t="shared" si="224"/>
        <v>Mark West1996-97</v>
      </c>
    </row>
    <row r="14374" spans="1:8" x14ac:dyDescent="0.35">
      <c r="A14374" t="str">
        <f>VLOOKUP(salaries_1985to2020!B:B, player_information!A:U, 21, FALSE)</f>
        <v>Mark West</v>
      </c>
      <c r="B14374" t="s">
        <v>2345</v>
      </c>
      <c r="C14374" s="4">
        <v>650000</v>
      </c>
      <c r="D14374" t="s">
        <v>25</v>
      </c>
      <c r="E14374">
        <v>1998</v>
      </c>
      <c r="F14374">
        <v>1997</v>
      </c>
      <c r="G14374" t="s">
        <v>109</v>
      </c>
      <c r="H14374" t="str">
        <f t="shared" si="224"/>
        <v>Mark West1997-98</v>
      </c>
    </row>
    <row r="14375" spans="1:8" x14ac:dyDescent="0.35">
      <c r="A14375" t="str">
        <f>VLOOKUP(salaries_1985to2020!B:B, player_information!A:U, 21, FALSE)</f>
        <v>Mark West</v>
      </c>
      <c r="B14375" t="s">
        <v>2345</v>
      </c>
      <c r="C14375" s="4">
        <v>1000000</v>
      </c>
      <c r="D14375" t="s">
        <v>29</v>
      </c>
      <c r="E14375">
        <v>1999</v>
      </c>
      <c r="F14375">
        <v>1998</v>
      </c>
      <c r="G14375" t="s">
        <v>39</v>
      </c>
      <c r="H14375" t="str">
        <f t="shared" si="224"/>
        <v>Mark West1998-99</v>
      </c>
    </row>
    <row r="14376" spans="1:8" x14ac:dyDescent="0.35">
      <c r="A14376" t="str">
        <f>VLOOKUP(salaries_1985to2020!B:B, player_information!A:U, 21, FALSE)</f>
        <v>Mark West</v>
      </c>
      <c r="B14376" t="s">
        <v>2345</v>
      </c>
      <c r="C14376" s="4">
        <v>510000</v>
      </c>
      <c r="D14376" t="s">
        <v>30</v>
      </c>
      <c r="E14376">
        <v>2000</v>
      </c>
      <c r="F14376">
        <v>1999</v>
      </c>
      <c r="G14376" t="s">
        <v>62</v>
      </c>
      <c r="H14376" t="str">
        <f t="shared" si="224"/>
        <v>Mark West1999-00</v>
      </c>
    </row>
    <row r="14377" spans="1:8" x14ac:dyDescent="0.35">
      <c r="A14377" t="str">
        <f>VLOOKUP(salaries_1985to2020!B:B, player_information!A:U, 21, FALSE)</f>
        <v>Mario West</v>
      </c>
      <c r="B14377" t="s">
        <v>2344</v>
      </c>
      <c r="C14377" s="4">
        <v>427163</v>
      </c>
      <c r="D14377" t="s">
        <v>40</v>
      </c>
      <c r="E14377">
        <v>2008</v>
      </c>
      <c r="F14377">
        <v>2007</v>
      </c>
      <c r="G14377" t="s">
        <v>39</v>
      </c>
      <c r="H14377" t="str">
        <f t="shared" si="224"/>
        <v>Mario West2007-08</v>
      </c>
    </row>
    <row r="14378" spans="1:8" x14ac:dyDescent="0.35">
      <c r="A14378" t="str">
        <f>VLOOKUP(salaries_1985to2020!B:B, player_information!A:U, 21, FALSE)</f>
        <v>Mario West</v>
      </c>
      <c r="B14378" t="s">
        <v>2344</v>
      </c>
      <c r="C14378" s="4">
        <v>711517</v>
      </c>
      <c r="D14378" t="s">
        <v>48</v>
      </c>
      <c r="E14378">
        <v>2009</v>
      </c>
      <c r="F14378">
        <v>2008</v>
      </c>
      <c r="G14378" t="s">
        <v>39</v>
      </c>
      <c r="H14378" t="str">
        <f t="shared" si="224"/>
        <v>Mario West2008-09</v>
      </c>
    </row>
    <row r="14379" spans="1:8" x14ac:dyDescent="0.35">
      <c r="A14379" t="str">
        <f>VLOOKUP(salaries_1985to2020!B:B, player_information!A:U, 21, FALSE)</f>
        <v>Mario West</v>
      </c>
      <c r="B14379" t="s">
        <v>2344</v>
      </c>
      <c r="C14379" s="4">
        <v>446740</v>
      </c>
      <c r="D14379" t="s">
        <v>41</v>
      </c>
      <c r="E14379">
        <v>2010</v>
      </c>
      <c r="F14379">
        <v>2009</v>
      </c>
      <c r="G14379" t="s">
        <v>39</v>
      </c>
      <c r="H14379" t="str">
        <f t="shared" si="224"/>
        <v>Mario West2009-10</v>
      </c>
    </row>
    <row r="14380" spans="1:8" x14ac:dyDescent="0.35">
      <c r="A14380" t="str">
        <f>VLOOKUP(salaries_1985to2020!B:B, player_information!A:U, 21, FALSE)</f>
        <v>Robert Whaley</v>
      </c>
      <c r="B14380" t="s">
        <v>2347</v>
      </c>
      <c r="C14380" s="4">
        <v>398762</v>
      </c>
      <c r="D14380" t="s">
        <v>36</v>
      </c>
      <c r="E14380">
        <v>2006</v>
      </c>
      <c r="F14380">
        <v>2005</v>
      </c>
      <c r="G14380" t="s">
        <v>116</v>
      </c>
      <c r="H14380" t="str">
        <f t="shared" si="224"/>
        <v>Robert Whaley2005-06</v>
      </c>
    </row>
    <row r="14381" spans="1:8" x14ac:dyDescent="0.35">
      <c r="A14381" t="str">
        <f>VLOOKUP(salaries_1985to2020!B:B, player_information!A:U, 21, FALSE)</f>
        <v>Robert Whaley</v>
      </c>
      <c r="B14381" t="s">
        <v>2347</v>
      </c>
      <c r="C14381" s="4">
        <v>83026</v>
      </c>
      <c r="D14381" t="s">
        <v>37</v>
      </c>
      <c r="E14381">
        <v>2007</v>
      </c>
      <c r="F14381">
        <v>2006</v>
      </c>
      <c r="G14381" t="s">
        <v>55</v>
      </c>
      <c r="H14381" t="str">
        <f t="shared" si="224"/>
        <v>Robert Whaley2006-07</v>
      </c>
    </row>
    <row r="14382" spans="1:8" x14ac:dyDescent="0.35">
      <c r="A14382" t="str">
        <f>VLOOKUP(salaries_1985to2020!B:B, player_information!A:U, 21, FALSE)</f>
        <v>Ennis Whatley</v>
      </c>
      <c r="B14382" t="s">
        <v>2348</v>
      </c>
      <c r="C14382" s="4">
        <v>200000</v>
      </c>
      <c r="D14382" t="s">
        <v>16</v>
      </c>
      <c r="E14382">
        <v>1985</v>
      </c>
      <c r="F14382">
        <v>1984</v>
      </c>
      <c r="G14382" t="s">
        <v>104</v>
      </c>
      <c r="H14382" t="str">
        <f t="shared" si="224"/>
        <v>Ennis Whatley1984-85</v>
      </c>
    </row>
    <row r="14383" spans="1:8" x14ac:dyDescent="0.35">
      <c r="A14383" t="str">
        <f>VLOOKUP(salaries_1985to2020!B:B, player_information!A:U, 21, FALSE)</f>
        <v>Ennis Whatley</v>
      </c>
      <c r="B14383" t="s">
        <v>2348</v>
      </c>
      <c r="C14383" s="4">
        <v>200000</v>
      </c>
      <c r="D14383" t="s">
        <v>18</v>
      </c>
      <c r="E14383">
        <v>1986</v>
      </c>
      <c r="F14383">
        <v>1985</v>
      </c>
      <c r="G14383" t="s">
        <v>101</v>
      </c>
      <c r="H14383" t="str">
        <f t="shared" si="224"/>
        <v>Ennis Whatley1985-86</v>
      </c>
    </row>
    <row r="14384" spans="1:8" x14ac:dyDescent="0.35">
      <c r="A14384" t="str">
        <f>VLOOKUP(salaries_1985to2020!B:B, player_information!A:U, 21, FALSE)</f>
        <v>Ennis Whatley</v>
      </c>
      <c r="B14384" t="s">
        <v>2348</v>
      </c>
      <c r="C14384" s="4">
        <v>130000</v>
      </c>
      <c r="D14384" t="s">
        <v>9</v>
      </c>
      <c r="E14384">
        <v>1992</v>
      </c>
      <c r="F14384">
        <v>1991</v>
      </c>
      <c r="G14384" t="s">
        <v>8</v>
      </c>
      <c r="H14384" t="str">
        <f t="shared" si="224"/>
        <v>Ennis Whatley1991-92</v>
      </c>
    </row>
    <row r="14385" spans="1:8" x14ac:dyDescent="0.35">
      <c r="A14385" t="str">
        <f>VLOOKUP(salaries_1985to2020!B:B, player_information!A:U, 21, FALSE)</f>
        <v>Ennis Whatley</v>
      </c>
      <c r="B14385" t="s">
        <v>2348</v>
      </c>
      <c r="C14385" s="4">
        <v>150000</v>
      </c>
      <c r="D14385" t="s">
        <v>12</v>
      </c>
      <c r="E14385">
        <v>1994</v>
      </c>
      <c r="F14385">
        <v>1993</v>
      </c>
      <c r="G14385" t="s">
        <v>39</v>
      </c>
      <c r="H14385" t="str">
        <f t="shared" si="224"/>
        <v>Ennis Whatley1993-94</v>
      </c>
    </row>
    <row r="14386" spans="1:8" x14ac:dyDescent="0.35">
      <c r="A14386" t="str">
        <f>VLOOKUP(salaries_1985to2020!B:B, player_information!A:U, 21, FALSE)</f>
        <v>DeJuan Wheat</v>
      </c>
      <c r="B14386" t="s">
        <v>2349</v>
      </c>
      <c r="C14386" s="4">
        <v>242000</v>
      </c>
      <c r="D14386" t="s">
        <v>25</v>
      </c>
      <c r="E14386">
        <v>1998</v>
      </c>
      <c r="F14386">
        <v>1997</v>
      </c>
      <c r="G14386" t="s">
        <v>81</v>
      </c>
      <c r="H14386" t="str">
        <f t="shared" si="224"/>
        <v>DeJuan Wheat1997-98</v>
      </c>
    </row>
    <row r="14387" spans="1:8" x14ac:dyDescent="0.35">
      <c r="A14387" t="str">
        <f>VLOOKUP(salaries_1985to2020!B:B, player_information!A:U, 21, FALSE)</f>
        <v>DeJuan Wheat</v>
      </c>
      <c r="B14387" t="s">
        <v>2349</v>
      </c>
      <c r="C14387" s="4">
        <v>20000</v>
      </c>
      <c r="D14387" t="s">
        <v>25</v>
      </c>
      <c r="E14387">
        <v>1998</v>
      </c>
      <c r="F14387">
        <v>1997</v>
      </c>
      <c r="G14387" t="s">
        <v>17</v>
      </c>
      <c r="H14387" t="str">
        <f t="shared" si="224"/>
        <v>DeJuan Wheat1997-98</v>
      </c>
    </row>
    <row r="14388" spans="1:8" x14ac:dyDescent="0.35">
      <c r="A14388" t="str">
        <f>VLOOKUP(salaries_1985to2020!B:B, player_information!A:U, 21, FALSE)</f>
        <v>DeJuan Wheat</v>
      </c>
      <c r="B14388" t="s">
        <v>2349</v>
      </c>
      <c r="C14388" s="4">
        <v>350000</v>
      </c>
      <c r="D14388" t="s">
        <v>29</v>
      </c>
      <c r="E14388">
        <v>1999</v>
      </c>
      <c r="F14388">
        <v>1998</v>
      </c>
      <c r="G14388" t="s">
        <v>27</v>
      </c>
      <c r="H14388" t="str">
        <f t="shared" si="224"/>
        <v>DeJuan Wheat1998-99</v>
      </c>
    </row>
    <row r="14389" spans="1:8" x14ac:dyDescent="0.35">
      <c r="A14389" t="str">
        <f>VLOOKUP(salaries_1985to2020!B:B, player_information!A:U, 21, FALSE)</f>
        <v>DeJuan Wheat</v>
      </c>
      <c r="B14389" t="s">
        <v>2349</v>
      </c>
      <c r="C14389" s="4">
        <v>460000</v>
      </c>
      <c r="D14389" t="s">
        <v>30</v>
      </c>
      <c r="E14389">
        <v>2000</v>
      </c>
      <c r="F14389">
        <v>1999</v>
      </c>
      <c r="G14389" t="s">
        <v>27</v>
      </c>
      <c r="H14389" t="str">
        <f t="shared" si="224"/>
        <v>DeJuan Wheat1999-00</v>
      </c>
    </row>
    <row r="14390" spans="1:8" x14ac:dyDescent="0.35">
      <c r="A14390" t="str">
        <f>VLOOKUP(salaries_1985to2020!B:B, player_information!A:U, 21, FALSE)</f>
        <v>Clinton Wheeler</v>
      </c>
      <c r="B14390" t="s">
        <v>2350</v>
      </c>
      <c r="C14390" s="4">
        <v>100000</v>
      </c>
      <c r="D14390" t="s">
        <v>19</v>
      </c>
      <c r="E14390">
        <v>1988</v>
      </c>
      <c r="F14390">
        <v>1987</v>
      </c>
      <c r="G14390" t="s">
        <v>109</v>
      </c>
      <c r="H14390" t="str">
        <f t="shared" si="224"/>
        <v>Clinton Wheeler1987-88</v>
      </c>
    </row>
    <row r="14391" spans="1:8" x14ac:dyDescent="0.35">
      <c r="A14391" t="str">
        <f>VLOOKUP(salaries_1985to2020!B:B, player_information!A:U, 21, FALSE)</f>
        <v>Clinton Wheeler</v>
      </c>
      <c r="B14391" t="s">
        <v>2350</v>
      </c>
      <c r="C14391" s="4">
        <v>100000</v>
      </c>
      <c r="D14391" t="s">
        <v>20</v>
      </c>
      <c r="E14391">
        <v>1989</v>
      </c>
      <c r="F14391">
        <v>1988</v>
      </c>
      <c r="G14391" t="s">
        <v>73</v>
      </c>
      <c r="H14391" t="str">
        <f t="shared" si="224"/>
        <v>Clinton Wheeler1988-89</v>
      </c>
    </row>
    <row r="14392" spans="1:8" x14ac:dyDescent="0.35">
      <c r="A14392" t="s">
        <v>14998</v>
      </c>
      <c r="B14392" t="s">
        <v>15099</v>
      </c>
      <c r="C14392" s="4">
        <v>5307120</v>
      </c>
      <c r="D14392" t="s">
        <v>14975</v>
      </c>
      <c r="E14392">
        <v>2020</v>
      </c>
      <c r="F14392">
        <v>2019</v>
      </c>
      <c r="G14392" t="s">
        <v>104</v>
      </c>
      <c r="H14392" t="str">
        <f t="shared" si="224"/>
        <v>Coby White2019-20</v>
      </c>
    </row>
    <row r="14393" spans="1:8" x14ac:dyDescent="0.35">
      <c r="A14393" t="str">
        <f>VLOOKUP(salaries_1985to2020!B:B, player_information!A:U, 21, FALSE)</f>
        <v>Derrick White</v>
      </c>
      <c r="B14393" t="s">
        <v>2352</v>
      </c>
      <c r="C14393" s="4">
        <v>1404600</v>
      </c>
      <c r="D14393" t="s">
        <v>45</v>
      </c>
      <c r="E14393">
        <v>2018</v>
      </c>
      <c r="F14393">
        <v>2017</v>
      </c>
      <c r="G14393" t="s">
        <v>84</v>
      </c>
      <c r="H14393" t="str">
        <f t="shared" si="224"/>
        <v>Derrick White2017-18</v>
      </c>
    </row>
    <row r="14394" spans="1:8" x14ac:dyDescent="0.35">
      <c r="A14394" t="s">
        <v>14397</v>
      </c>
      <c r="B14394" t="s">
        <v>2352</v>
      </c>
      <c r="C14394" s="4">
        <v>1667160</v>
      </c>
      <c r="D14394" t="s">
        <v>14974</v>
      </c>
      <c r="E14394">
        <v>2019</v>
      </c>
      <c r="F14394">
        <v>2018</v>
      </c>
      <c r="G14394" t="s">
        <v>15215</v>
      </c>
      <c r="H14394" t="str">
        <f t="shared" si="224"/>
        <v>Derrick White2018-19</v>
      </c>
    </row>
    <row r="14395" spans="1:8" x14ac:dyDescent="0.35">
      <c r="A14395" t="s">
        <v>14397</v>
      </c>
      <c r="B14395" t="s">
        <v>2352</v>
      </c>
      <c r="C14395" s="4">
        <v>1948080</v>
      </c>
      <c r="D14395" t="s">
        <v>14975</v>
      </c>
      <c r="E14395">
        <v>2020</v>
      </c>
      <c r="F14395">
        <v>2019</v>
      </c>
      <c r="G14395" t="s">
        <v>15215</v>
      </c>
      <c r="H14395" t="str">
        <f t="shared" si="224"/>
        <v>Derrick White2019-20</v>
      </c>
    </row>
    <row r="14396" spans="1:8" x14ac:dyDescent="0.35">
      <c r="A14396" t="str">
        <f>VLOOKUP(salaries_1985to2020!B:B, player_information!A:U, 21, FALSE)</f>
        <v>D.J. White</v>
      </c>
      <c r="B14396" t="s">
        <v>2351</v>
      </c>
      <c r="C14396" s="4">
        <v>964080</v>
      </c>
      <c r="D14396" t="s">
        <v>48</v>
      </c>
      <c r="E14396">
        <v>2009</v>
      </c>
      <c r="F14396">
        <v>2008</v>
      </c>
      <c r="G14396" t="s">
        <v>44</v>
      </c>
      <c r="H14396" t="str">
        <f t="shared" si="224"/>
        <v>D.J. White2008-09</v>
      </c>
    </row>
    <row r="14397" spans="1:8" x14ac:dyDescent="0.35">
      <c r="A14397" t="str">
        <f>VLOOKUP(salaries_1985to2020!B:B, player_information!A:U, 21, FALSE)</f>
        <v>D.J. White</v>
      </c>
      <c r="B14397" t="s">
        <v>2351</v>
      </c>
      <c r="C14397" s="4">
        <v>1036440</v>
      </c>
      <c r="D14397" t="s">
        <v>41</v>
      </c>
      <c r="E14397">
        <v>2010</v>
      </c>
      <c r="F14397">
        <v>2009</v>
      </c>
      <c r="G14397" t="s">
        <v>44</v>
      </c>
      <c r="H14397" t="str">
        <f t="shared" si="224"/>
        <v>D.J. White2009-10</v>
      </c>
    </row>
    <row r="14398" spans="1:8" x14ac:dyDescent="0.35">
      <c r="A14398" t="str">
        <f>VLOOKUP(salaries_1985to2020!B:B, player_information!A:U, 21, FALSE)</f>
        <v>D.J. White</v>
      </c>
      <c r="B14398" t="s">
        <v>2351</v>
      </c>
      <c r="C14398" s="4">
        <v>1108680</v>
      </c>
      <c r="D14398" t="s">
        <v>75</v>
      </c>
      <c r="E14398">
        <v>2011</v>
      </c>
      <c r="F14398">
        <v>2010</v>
      </c>
      <c r="G14398" t="s">
        <v>78</v>
      </c>
      <c r="H14398" t="str">
        <f t="shared" si="224"/>
        <v>D.J. White2010-11</v>
      </c>
    </row>
    <row r="14399" spans="1:8" x14ac:dyDescent="0.35">
      <c r="A14399" t="str">
        <f>VLOOKUP(salaries_1985to2020!B:B, player_information!A:U, 21, FALSE)</f>
        <v>D.J. White</v>
      </c>
      <c r="B14399" t="s">
        <v>2351</v>
      </c>
      <c r="C14399" s="4">
        <v>2001167</v>
      </c>
      <c r="D14399" t="s">
        <v>77</v>
      </c>
      <c r="E14399">
        <v>2012</v>
      </c>
      <c r="F14399">
        <v>2011</v>
      </c>
      <c r="G14399" t="s">
        <v>78</v>
      </c>
      <c r="H14399" t="str">
        <f t="shared" si="224"/>
        <v>D.J. White2011-12</v>
      </c>
    </row>
    <row r="14400" spans="1:8" x14ac:dyDescent="0.35">
      <c r="A14400" t="str">
        <f>VLOOKUP(salaries_1985to2020!B:B, player_information!A:U, 21, FALSE)</f>
        <v>D.J. White</v>
      </c>
      <c r="B14400" t="s">
        <v>2351</v>
      </c>
      <c r="C14400" s="4">
        <v>269368</v>
      </c>
      <c r="D14400" t="s">
        <v>54</v>
      </c>
      <c r="E14400">
        <v>2013</v>
      </c>
      <c r="F14400">
        <v>2012</v>
      </c>
      <c r="G14400" t="s">
        <v>11</v>
      </c>
      <c r="H14400" t="str">
        <f t="shared" si="224"/>
        <v>D.J. White2012-13</v>
      </c>
    </row>
    <row r="14401" spans="1:8" x14ac:dyDescent="0.35">
      <c r="A14401" t="str">
        <f>VLOOKUP(salaries_1985to2020!B:B, player_information!A:U, 21, FALSE)</f>
        <v>Donald Whiteside</v>
      </c>
      <c r="B14401" t="s">
        <v>2365</v>
      </c>
      <c r="C14401" s="4">
        <v>220000</v>
      </c>
      <c r="D14401" t="s">
        <v>24</v>
      </c>
      <c r="E14401">
        <v>1997</v>
      </c>
      <c r="F14401">
        <v>1996</v>
      </c>
      <c r="G14401" t="s">
        <v>55</v>
      </c>
      <c r="H14401" t="str">
        <f t="shared" si="224"/>
        <v>Donald Whiteside1996-97</v>
      </c>
    </row>
    <row r="14402" spans="1:8" x14ac:dyDescent="0.35">
      <c r="A14402" t="str">
        <f>VLOOKUP(salaries_1985to2020!B:B, player_information!A:U, 21, FALSE)</f>
        <v>Donald Whiteside</v>
      </c>
      <c r="B14402" t="s">
        <v>2365</v>
      </c>
      <c r="C14402" s="4">
        <v>272250</v>
      </c>
      <c r="D14402" t="s">
        <v>25</v>
      </c>
      <c r="E14402">
        <v>1998</v>
      </c>
      <c r="F14402">
        <v>1997</v>
      </c>
      <c r="G14402" t="s">
        <v>39</v>
      </c>
      <c r="H14402" t="str">
        <f t="shared" si="224"/>
        <v>Donald Whiteside1997-98</v>
      </c>
    </row>
    <row r="14403" spans="1:8" x14ac:dyDescent="0.35">
      <c r="A14403" t="str">
        <f>VLOOKUP(salaries_1985to2020!B:B, player_information!A:U, 21, FALSE)</f>
        <v>Eric White</v>
      </c>
      <c r="B14403" t="s">
        <v>2353</v>
      </c>
      <c r="C14403" s="4">
        <v>75000</v>
      </c>
      <c r="D14403" t="s">
        <v>19</v>
      </c>
      <c r="E14403">
        <v>1988</v>
      </c>
      <c r="F14403">
        <v>1987</v>
      </c>
      <c r="G14403" t="s">
        <v>49</v>
      </c>
      <c r="H14403" t="str">
        <f t="shared" ref="H14403:H14466" si="225">_xlfn.CONCAT(A14403, D14403)</f>
        <v>Eric White1987-88</v>
      </c>
    </row>
    <row r="14404" spans="1:8" x14ac:dyDescent="0.35">
      <c r="A14404" t="str">
        <f>VLOOKUP(salaries_1985to2020!B:B, player_information!A:U, 21, FALSE)</f>
        <v>Hassan Whiteside</v>
      </c>
      <c r="B14404" t="s">
        <v>2366</v>
      </c>
      <c r="C14404" s="4">
        <v>730437</v>
      </c>
      <c r="D14404" t="s">
        <v>75</v>
      </c>
      <c r="E14404">
        <v>2011</v>
      </c>
      <c r="F14404">
        <v>2010</v>
      </c>
      <c r="G14404" t="s">
        <v>14</v>
      </c>
      <c r="H14404" t="str">
        <f t="shared" si="225"/>
        <v>Hassan Whiteside2010-11</v>
      </c>
    </row>
    <row r="14405" spans="1:8" x14ac:dyDescent="0.35">
      <c r="A14405" t="str">
        <f>VLOOKUP(salaries_1985to2020!B:B, player_information!A:U, 21, FALSE)</f>
        <v>Hassan Whiteside</v>
      </c>
      <c r="B14405" t="s">
        <v>2366</v>
      </c>
      <c r="C14405" s="4">
        <v>762195</v>
      </c>
      <c r="D14405" t="s">
        <v>77</v>
      </c>
      <c r="E14405">
        <v>2012</v>
      </c>
      <c r="F14405">
        <v>2011</v>
      </c>
      <c r="G14405" t="s">
        <v>14</v>
      </c>
      <c r="H14405" t="str">
        <f t="shared" si="225"/>
        <v>Hassan Whiteside2011-12</v>
      </c>
    </row>
    <row r="14406" spans="1:8" x14ac:dyDescent="0.35">
      <c r="A14406" t="str">
        <f>VLOOKUP(salaries_1985to2020!B:B, player_information!A:U, 21, FALSE)</f>
        <v>Hassan Whiteside</v>
      </c>
      <c r="B14406" t="s">
        <v>2366</v>
      </c>
      <c r="C14406" s="4">
        <v>769881</v>
      </c>
      <c r="D14406" t="s">
        <v>57</v>
      </c>
      <c r="E14406">
        <v>2015</v>
      </c>
      <c r="F14406">
        <v>2014</v>
      </c>
      <c r="G14406" t="s">
        <v>73</v>
      </c>
      <c r="H14406" t="str">
        <f t="shared" si="225"/>
        <v>Hassan Whiteside2014-15</v>
      </c>
    </row>
    <row r="14407" spans="1:8" x14ac:dyDescent="0.35">
      <c r="A14407" t="str">
        <f>VLOOKUP(salaries_1985to2020!B:B, player_information!A:U, 21, FALSE)</f>
        <v>Hassan Whiteside</v>
      </c>
      <c r="B14407" t="s">
        <v>2366</v>
      </c>
      <c r="C14407" s="4">
        <v>981348</v>
      </c>
      <c r="D14407" t="s">
        <v>59</v>
      </c>
      <c r="E14407">
        <v>2016</v>
      </c>
      <c r="F14407">
        <v>2015</v>
      </c>
      <c r="G14407" t="s">
        <v>73</v>
      </c>
      <c r="H14407" t="str">
        <f t="shared" si="225"/>
        <v>Hassan Whiteside2015-16</v>
      </c>
    </row>
    <row r="14408" spans="1:8" x14ac:dyDescent="0.35">
      <c r="A14408" t="str">
        <f>VLOOKUP(salaries_1985to2020!B:B, player_information!A:U, 21, FALSE)</f>
        <v>Hassan Whiteside</v>
      </c>
      <c r="B14408" t="s">
        <v>2366</v>
      </c>
      <c r="C14408" s="4">
        <v>22116750</v>
      </c>
      <c r="D14408" t="s">
        <v>43</v>
      </c>
      <c r="E14408">
        <v>2017</v>
      </c>
      <c r="F14408">
        <v>2016</v>
      </c>
      <c r="G14408" t="s">
        <v>73</v>
      </c>
      <c r="H14408" t="str">
        <f t="shared" si="225"/>
        <v>Hassan Whiteside2016-17</v>
      </c>
    </row>
    <row r="14409" spans="1:8" x14ac:dyDescent="0.35">
      <c r="A14409" t="str">
        <f>VLOOKUP(salaries_1985to2020!B:B, player_information!A:U, 21, FALSE)</f>
        <v>Hassan Whiteside</v>
      </c>
      <c r="B14409" t="s">
        <v>2366</v>
      </c>
      <c r="C14409" s="4">
        <v>23775506</v>
      </c>
      <c r="D14409" t="s">
        <v>45</v>
      </c>
      <c r="E14409">
        <v>2018</v>
      </c>
      <c r="F14409">
        <v>2017</v>
      </c>
      <c r="G14409" t="s">
        <v>73</v>
      </c>
      <c r="H14409" t="str">
        <f t="shared" si="225"/>
        <v>Hassan Whiteside2017-18</v>
      </c>
    </row>
    <row r="14410" spans="1:8" x14ac:dyDescent="0.35">
      <c r="A14410" t="s">
        <v>14430</v>
      </c>
      <c r="B14410" t="s">
        <v>2366</v>
      </c>
      <c r="C14410" s="4">
        <v>25434263</v>
      </c>
      <c r="D14410" t="s">
        <v>14974</v>
      </c>
      <c r="E14410">
        <v>2019</v>
      </c>
      <c r="F14410">
        <v>2018</v>
      </c>
      <c r="G14410" t="s">
        <v>73</v>
      </c>
      <c r="H14410" t="str">
        <f t="shared" si="225"/>
        <v>Hassan Whiteside2018-19</v>
      </c>
    </row>
    <row r="14411" spans="1:8" x14ac:dyDescent="0.35">
      <c r="A14411" t="s">
        <v>14430</v>
      </c>
      <c r="B14411" t="s">
        <v>2366</v>
      </c>
      <c r="C14411" s="4">
        <v>27093018</v>
      </c>
      <c r="D14411" t="s">
        <v>14975</v>
      </c>
      <c r="E14411">
        <v>2020</v>
      </c>
      <c r="F14411">
        <v>2019</v>
      </c>
      <c r="G14411" t="s">
        <v>8</v>
      </c>
      <c r="H14411" t="str">
        <f t="shared" si="225"/>
        <v>Hassan Whiteside2019-20</v>
      </c>
    </row>
    <row r="14412" spans="1:8" x14ac:dyDescent="0.35">
      <c r="A14412" t="str">
        <f>VLOOKUP(salaries_1985to2020!B:B, player_information!A:U, 21, FALSE)</f>
        <v>Isaiah Whitehead</v>
      </c>
      <c r="B14412" t="s">
        <v>2363</v>
      </c>
      <c r="C14412" s="4">
        <v>1074145</v>
      </c>
      <c r="D14412" t="s">
        <v>43</v>
      </c>
      <c r="E14412">
        <v>2017</v>
      </c>
      <c r="F14412">
        <v>2016</v>
      </c>
      <c r="G14412" t="s">
        <v>60</v>
      </c>
      <c r="H14412" t="str">
        <f t="shared" si="225"/>
        <v>Isaiah Whitehead2016-17</v>
      </c>
    </row>
    <row r="14413" spans="1:8" x14ac:dyDescent="0.35">
      <c r="A14413" t="str">
        <f>VLOOKUP(salaries_1985to2020!B:B, player_information!A:U, 21, FALSE)</f>
        <v>Isaiah Whitehead</v>
      </c>
      <c r="B14413" t="s">
        <v>2363</v>
      </c>
      <c r="C14413" s="4">
        <v>1312611</v>
      </c>
      <c r="D14413" t="s">
        <v>45</v>
      </c>
      <c r="E14413">
        <v>2018</v>
      </c>
      <c r="F14413">
        <v>2017</v>
      </c>
      <c r="G14413" t="s">
        <v>60</v>
      </c>
      <c r="H14413" t="str">
        <f t="shared" si="225"/>
        <v>Isaiah Whitehead2017-18</v>
      </c>
    </row>
    <row r="14414" spans="1:8" x14ac:dyDescent="0.35">
      <c r="A14414" t="str">
        <f>VLOOKUP(salaries_1985to2020!B:B, player_information!A:U, 21, FALSE)</f>
        <v>Jahidi White</v>
      </c>
      <c r="B14414" t="s">
        <v>2354</v>
      </c>
      <c r="C14414" s="4">
        <v>385000</v>
      </c>
      <c r="D14414" t="s">
        <v>30</v>
      </c>
      <c r="E14414">
        <v>2000</v>
      </c>
      <c r="F14414">
        <v>1999</v>
      </c>
      <c r="G14414" t="s">
        <v>98</v>
      </c>
      <c r="H14414" t="str">
        <f t="shared" si="225"/>
        <v>Jahidi White1999-00</v>
      </c>
    </row>
    <row r="14415" spans="1:8" x14ac:dyDescent="0.35">
      <c r="A14415" t="str">
        <f>VLOOKUP(salaries_1985to2020!B:B, player_information!A:U, 21, FALSE)</f>
        <v>Jahidi White</v>
      </c>
      <c r="B14415" t="s">
        <v>2354</v>
      </c>
      <c r="C14415" s="4">
        <v>3922000</v>
      </c>
      <c r="D14415" t="s">
        <v>26</v>
      </c>
      <c r="E14415">
        <v>2001</v>
      </c>
      <c r="F14415">
        <v>2000</v>
      </c>
      <c r="G14415" t="s">
        <v>98</v>
      </c>
      <c r="H14415" t="str">
        <f t="shared" si="225"/>
        <v>Jahidi White2000-01</v>
      </c>
    </row>
    <row r="14416" spans="1:8" x14ac:dyDescent="0.35">
      <c r="A14416" t="str">
        <f>VLOOKUP(salaries_1985to2020!B:B, player_information!A:U, 21, FALSE)</f>
        <v>Jahidi White</v>
      </c>
      <c r="B14416" t="s">
        <v>2354</v>
      </c>
      <c r="C14416" s="4">
        <v>4413375</v>
      </c>
      <c r="D14416" t="s">
        <v>31</v>
      </c>
      <c r="E14416">
        <v>2002</v>
      </c>
      <c r="F14416">
        <v>2001</v>
      </c>
      <c r="G14416" t="s">
        <v>98</v>
      </c>
      <c r="H14416" t="str">
        <f t="shared" si="225"/>
        <v>Jahidi White2001-02</v>
      </c>
    </row>
    <row r="14417" spans="1:8" x14ac:dyDescent="0.35">
      <c r="A14417" t="str">
        <f>VLOOKUP(salaries_1985to2020!B:B, player_information!A:U, 21, FALSE)</f>
        <v>Jahidi White</v>
      </c>
      <c r="B14417" t="s">
        <v>2354</v>
      </c>
      <c r="C14417" s="4">
        <v>4903750</v>
      </c>
      <c r="D14417" t="s">
        <v>32</v>
      </c>
      <c r="E14417">
        <v>2003</v>
      </c>
      <c r="F14417">
        <v>2002</v>
      </c>
      <c r="G14417" t="s">
        <v>98</v>
      </c>
      <c r="H14417" t="str">
        <f t="shared" si="225"/>
        <v>Jahidi White2002-03</v>
      </c>
    </row>
    <row r="14418" spans="1:8" x14ac:dyDescent="0.35">
      <c r="A14418" t="str">
        <f>VLOOKUP(salaries_1985to2020!B:B, player_information!A:U, 21, FALSE)</f>
        <v>Jahidi White</v>
      </c>
      <c r="B14418" t="s">
        <v>2354</v>
      </c>
      <c r="C14418" s="4">
        <v>5676091</v>
      </c>
      <c r="D14418" t="s">
        <v>34</v>
      </c>
      <c r="E14418">
        <v>2004</v>
      </c>
      <c r="F14418">
        <v>2003</v>
      </c>
      <c r="G14418" t="s">
        <v>62</v>
      </c>
      <c r="H14418" t="str">
        <f t="shared" si="225"/>
        <v>Jahidi White2003-04</v>
      </c>
    </row>
    <row r="14419" spans="1:8" x14ac:dyDescent="0.35">
      <c r="A14419" t="str">
        <f>VLOOKUP(salaries_1985to2020!B:B, player_information!A:U, 21, FALSE)</f>
        <v>Jahidi White</v>
      </c>
      <c r="B14419" t="s">
        <v>2354</v>
      </c>
      <c r="C14419" s="4">
        <v>6166466</v>
      </c>
      <c r="D14419" t="s">
        <v>35</v>
      </c>
      <c r="E14419">
        <v>2005</v>
      </c>
      <c r="F14419">
        <v>2004</v>
      </c>
      <c r="G14419" t="s">
        <v>78</v>
      </c>
      <c r="H14419" t="str">
        <f t="shared" si="225"/>
        <v>Jahidi White2004-05</v>
      </c>
    </row>
    <row r="14420" spans="1:8" x14ac:dyDescent="0.35">
      <c r="A14420" t="str">
        <f>VLOOKUP(salaries_1985to2020!B:B, player_information!A:U, 21, FALSE)</f>
        <v>James White</v>
      </c>
      <c r="B14420" t="s">
        <v>2355</v>
      </c>
      <c r="C14420" s="4">
        <v>412718</v>
      </c>
      <c r="D14420" t="s">
        <v>37</v>
      </c>
      <c r="E14420">
        <v>2007</v>
      </c>
      <c r="F14420">
        <v>2006</v>
      </c>
      <c r="G14420" t="s">
        <v>109</v>
      </c>
      <c r="H14420" t="str">
        <f t="shared" si="225"/>
        <v>James White2006-07</v>
      </c>
    </row>
    <row r="14421" spans="1:8" x14ac:dyDescent="0.35">
      <c r="A14421" t="str">
        <f>VLOOKUP(salaries_1985to2020!B:B, player_information!A:U, 21, FALSE)</f>
        <v>James White</v>
      </c>
      <c r="B14421" t="s">
        <v>2355</v>
      </c>
      <c r="C14421" s="4">
        <v>405435</v>
      </c>
      <c r="D14421" t="s">
        <v>37</v>
      </c>
      <c r="E14421">
        <v>2007</v>
      </c>
      <c r="F14421">
        <v>2006</v>
      </c>
      <c r="G14421" t="s">
        <v>84</v>
      </c>
      <c r="H14421" t="str">
        <f t="shared" si="225"/>
        <v>James White2006-07</v>
      </c>
    </row>
    <row r="14422" spans="1:8" x14ac:dyDescent="0.35">
      <c r="A14422" t="str">
        <f>VLOOKUP(salaries_1985to2020!B:B, player_information!A:U, 21, FALSE)</f>
        <v>James White</v>
      </c>
      <c r="B14422" t="s">
        <v>2355</v>
      </c>
      <c r="C14422" s="4">
        <v>854389</v>
      </c>
      <c r="D14422" t="s">
        <v>54</v>
      </c>
      <c r="E14422">
        <v>2013</v>
      </c>
      <c r="F14422">
        <v>2012</v>
      </c>
      <c r="G14422" t="s">
        <v>58</v>
      </c>
      <c r="H14422" t="str">
        <f t="shared" si="225"/>
        <v>James White2012-13</v>
      </c>
    </row>
    <row r="14423" spans="1:8" x14ac:dyDescent="0.35">
      <c r="A14423" t="str">
        <f>VLOOKUP(salaries_1985to2020!B:B, player_information!A:U, 21, FALSE)</f>
        <v>Jerome Whitehead</v>
      </c>
      <c r="B14423" t="s">
        <v>2364</v>
      </c>
      <c r="C14423" s="4">
        <v>225000</v>
      </c>
      <c r="D14423" t="s">
        <v>16</v>
      </c>
      <c r="E14423">
        <v>1985</v>
      </c>
      <c r="F14423">
        <v>1984</v>
      </c>
      <c r="G14423" t="s">
        <v>76</v>
      </c>
      <c r="H14423" t="str">
        <f t="shared" si="225"/>
        <v>Jerome Whitehead1984-85</v>
      </c>
    </row>
    <row r="14424" spans="1:8" x14ac:dyDescent="0.35">
      <c r="A14424" t="str">
        <f>VLOOKUP(salaries_1985to2020!B:B, player_information!A:U, 21, FALSE)</f>
        <v>Jerome Whitehead</v>
      </c>
      <c r="B14424" t="s">
        <v>2364</v>
      </c>
      <c r="C14424" s="4">
        <v>405000</v>
      </c>
      <c r="D14424" t="s">
        <v>18</v>
      </c>
      <c r="E14424">
        <v>1986</v>
      </c>
      <c r="F14424">
        <v>1985</v>
      </c>
      <c r="G14424" t="s">
        <v>76</v>
      </c>
      <c r="H14424" t="str">
        <f t="shared" si="225"/>
        <v>Jerome Whitehead1985-86</v>
      </c>
    </row>
    <row r="14425" spans="1:8" x14ac:dyDescent="0.35">
      <c r="A14425" t="str">
        <f>VLOOKUP(salaries_1985to2020!B:B, player_information!A:U, 21, FALSE)</f>
        <v>Jerome Whitehead</v>
      </c>
      <c r="B14425" t="s">
        <v>2364</v>
      </c>
      <c r="C14425" s="4">
        <v>400000</v>
      </c>
      <c r="D14425" t="s">
        <v>19</v>
      </c>
      <c r="E14425">
        <v>1988</v>
      </c>
      <c r="F14425">
        <v>1987</v>
      </c>
      <c r="G14425" t="s">
        <v>76</v>
      </c>
      <c r="H14425" t="str">
        <f t="shared" si="225"/>
        <v>Jerome Whitehead1987-88</v>
      </c>
    </row>
    <row r="14426" spans="1:8" x14ac:dyDescent="0.35">
      <c r="A14426" t="str">
        <f>VLOOKUP(salaries_1985to2020!B:B, player_information!A:U, 21, FALSE)</f>
        <v>Jerome Whitehead</v>
      </c>
      <c r="B14426" t="s">
        <v>2364</v>
      </c>
      <c r="C14426" s="4">
        <v>425000</v>
      </c>
      <c r="D14426" t="s">
        <v>20</v>
      </c>
      <c r="E14426">
        <v>1989</v>
      </c>
      <c r="F14426">
        <v>1988</v>
      </c>
      <c r="G14426" t="s">
        <v>84</v>
      </c>
      <c r="H14426" t="str">
        <f t="shared" si="225"/>
        <v>Jerome Whitehead1988-89</v>
      </c>
    </row>
    <row r="14427" spans="1:8" x14ac:dyDescent="0.35">
      <c r="A14427" t="str">
        <f>VLOOKUP(salaries_1985to2020!B:B, player_information!A:U, 21, FALSE)</f>
        <v>Okaro White</v>
      </c>
      <c r="B14427" t="s">
        <v>2356</v>
      </c>
      <c r="C14427" s="4">
        <v>374933</v>
      </c>
      <c r="D14427" t="s">
        <v>43</v>
      </c>
      <c r="E14427">
        <v>2017</v>
      </c>
      <c r="F14427">
        <v>2016</v>
      </c>
      <c r="G14427" t="s">
        <v>73</v>
      </c>
      <c r="H14427" t="str">
        <f t="shared" si="225"/>
        <v>Okaro White2016-17</v>
      </c>
    </row>
    <row r="14428" spans="1:8" x14ac:dyDescent="0.35">
      <c r="A14428" t="str">
        <f>VLOOKUP(salaries_1985to2020!B:B, player_information!A:U, 21, FALSE)</f>
        <v>Okaro White</v>
      </c>
      <c r="B14428" t="s">
        <v>2356</v>
      </c>
      <c r="C14428" s="4">
        <v>1312611</v>
      </c>
      <c r="D14428" t="s">
        <v>45</v>
      </c>
      <c r="E14428">
        <v>2018</v>
      </c>
      <c r="F14428">
        <v>2017</v>
      </c>
      <c r="G14428" t="s">
        <v>39</v>
      </c>
      <c r="H14428" t="str">
        <f t="shared" si="225"/>
        <v>Okaro White2017-18</v>
      </c>
    </row>
    <row r="14429" spans="1:8" x14ac:dyDescent="0.35">
      <c r="A14429" t="str">
        <f>VLOOKUP(salaries_1985to2020!B:B, player_information!A:U, 21, FALSE)</f>
        <v>Okaro White</v>
      </c>
      <c r="B14429" t="s">
        <v>2356</v>
      </c>
      <c r="C14429" s="4">
        <v>111238</v>
      </c>
      <c r="D14429" t="s">
        <v>45</v>
      </c>
      <c r="E14429">
        <v>2018</v>
      </c>
      <c r="F14429">
        <v>2017</v>
      </c>
      <c r="G14429" t="s">
        <v>101</v>
      </c>
      <c r="H14429" t="str">
        <f t="shared" si="225"/>
        <v>Okaro White2017-18</v>
      </c>
    </row>
    <row r="14430" spans="1:8" x14ac:dyDescent="0.35">
      <c r="A14430" t="s">
        <v>14412</v>
      </c>
      <c r="B14430" t="s">
        <v>2356</v>
      </c>
      <c r="C14430" s="4">
        <v>1544951</v>
      </c>
      <c r="D14430" t="s">
        <v>14974</v>
      </c>
      <c r="E14430">
        <v>2019</v>
      </c>
      <c r="F14430">
        <v>2018</v>
      </c>
      <c r="G14430" t="s">
        <v>101</v>
      </c>
      <c r="H14430" t="str">
        <f t="shared" si="225"/>
        <v>Okaro White2018-19</v>
      </c>
    </row>
    <row r="14431" spans="1:8" x14ac:dyDescent="0.35">
      <c r="A14431" t="str">
        <f>VLOOKUP(salaries_1985to2020!B:B, player_information!A:U, 21, FALSE)</f>
        <v>Randy White</v>
      </c>
      <c r="B14431" t="s">
        <v>2357</v>
      </c>
      <c r="C14431" s="4">
        <v>730000</v>
      </c>
      <c r="D14431" t="s">
        <v>7</v>
      </c>
      <c r="E14431">
        <v>1991</v>
      </c>
      <c r="F14431">
        <v>1990</v>
      </c>
      <c r="G14431" t="s">
        <v>33</v>
      </c>
      <c r="H14431" t="str">
        <f t="shared" si="225"/>
        <v>Randy White1990-91</v>
      </c>
    </row>
    <row r="14432" spans="1:8" x14ac:dyDescent="0.35">
      <c r="A14432" t="str">
        <f>VLOOKUP(salaries_1985to2020!B:B, player_information!A:U, 21, FALSE)</f>
        <v>Randy White</v>
      </c>
      <c r="B14432" t="s">
        <v>2357</v>
      </c>
      <c r="C14432" s="4">
        <v>855000</v>
      </c>
      <c r="D14432" t="s">
        <v>9</v>
      </c>
      <c r="E14432">
        <v>1992</v>
      </c>
      <c r="F14432">
        <v>1991</v>
      </c>
      <c r="G14432" t="s">
        <v>33</v>
      </c>
      <c r="H14432" t="str">
        <f t="shared" si="225"/>
        <v>Randy White1991-92</v>
      </c>
    </row>
    <row r="14433" spans="1:8" x14ac:dyDescent="0.35">
      <c r="A14433" t="str">
        <f>VLOOKUP(salaries_1985to2020!B:B, player_information!A:U, 21, FALSE)</f>
        <v>Randy White</v>
      </c>
      <c r="B14433" t="s">
        <v>2357</v>
      </c>
      <c r="C14433" s="4">
        <v>930000</v>
      </c>
      <c r="D14433" t="s">
        <v>10</v>
      </c>
      <c r="E14433">
        <v>1993</v>
      </c>
      <c r="F14433">
        <v>1992</v>
      </c>
      <c r="G14433" t="s">
        <v>33</v>
      </c>
      <c r="H14433" t="str">
        <f t="shared" si="225"/>
        <v>Randy White1992-93</v>
      </c>
    </row>
    <row r="14434" spans="1:8" x14ac:dyDescent="0.35">
      <c r="A14434" t="str">
        <f>VLOOKUP(salaries_1985to2020!B:B, player_information!A:U, 21, FALSE)</f>
        <v>Randy White</v>
      </c>
      <c r="B14434" t="s">
        <v>2357</v>
      </c>
      <c r="C14434" s="4">
        <v>922000</v>
      </c>
      <c r="D14434" t="s">
        <v>12</v>
      </c>
      <c r="E14434">
        <v>1994</v>
      </c>
      <c r="F14434">
        <v>1993</v>
      </c>
      <c r="G14434" t="s">
        <v>33</v>
      </c>
      <c r="H14434" t="str">
        <f t="shared" si="225"/>
        <v>Randy White1993-94</v>
      </c>
    </row>
    <row r="14435" spans="1:8" x14ac:dyDescent="0.35">
      <c r="A14435" t="str">
        <f>VLOOKUP(salaries_1985to2020!B:B, player_information!A:U, 21, FALSE)</f>
        <v>Rory White</v>
      </c>
      <c r="B14435" t="s">
        <v>2359</v>
      </c>
      <c r="C14435" s="4">
        <v>70000</v>
      </c>
      <c r="D14435" t="s">
        <v>18</v>
      </c>
      <c r="E14435">
        <v>1986</v>
      </c>
      <c r="F14435">
        <v>1985</v>
      </c>
      <c r="G14435" t="s">
        <v>49</v>
      </c>
      <c r="H14435" t="str">
        <f t="shared" si="225"/>
        <v>Rory White1985-86</v>
      </c>
    </row>
    <row r="14436" spans="1:8" x14ac:dyDescent="0.35">
      <c r="A14436" t="str">
        <f>VLOOKUP(salaries_1985to2020!B:B, player_information!A:U, 21, FALSE)</f>
        <v>Rodney White</v>
      </c>
      <c r="B14436" t="s">
        <v>2358</v>
      </c>
      <c r="C14436" s="4">
        <v>1693560</v>
      </c>
      <c r="D14436" t="s">
        <v>31</v>
      </c>
      <c r="E14436">
        <v>2002</v>
      </c>
      <c r="F14436">
        <v>2001</v>
      </c>
      <c r="G14436" t="s">
        <v>47</v>
      </c>
      <c r="H14436" t="str">
        <f t="shared" si="225"/>
        <v>Rodney White2001-02</v>
      </c>
    </row>
    <row r="14437" spans="1:8" x14ac:dyDescent="0.35">
      <c r="A14437" t="str">
        <f>VLOOKUP(salaries_1985to2020!B:B, player_information!A:U, 21, FALSE)</f>
        <v>Rodney White</v>
      </c>
      <c r="B14437" t="s">
        <v>2358</v>
      </c>
      <c r="C14437" s="4">
        <v>1820520</v>
      </c>
      <c r="D14437" t="s">
        <v>32</v>
      </c>
      <c r="E14437">
        <v>2003</v>
      </c>
      <c r="F14437">
        <v>2002</v>
      </c>
      <c r="G14437" t="s">
        <v>22</v>
      </c>
      <c r="H14437" t="str">
        <f t="shared" si="225"/>
        <v>Rodney White2002-03</v>
      </c>
    </row>
    <row r="14438" spans="1:8" x14ac:dyDescent="0.35">
      <c r="A14438" t="str">
        <f>VLOOKUP(salaries_1985to2020!B:B, player_information!A:U, 21, FALSE)</f>
        <v>Rodney White</v>
      </c>
      <c r="B14438" t="s">
        <v>2358</v>
      </c>
      <c r="C14438" s="4">
        <v>1947600</v>
      </c>
      <c r="D14438" t="s">
        <v>34</v>
      </c>
      <c r="E14438">
        <v>2004</v>
      </c>
      <c r="F14438">
        <v>2003</v>
      </c>
      <c r="G14438" t="s">
        <v>22</v>
      </c>
      <c r="H14438" t="str">
        <f t="shared" si="225"/>
        <v>Rodney White2003-04</v>
      </c>
    </row>
    <row r="14439" spans="1:8" x14ac:dyDescent="0.35">
      <c r="A14439" t="str">
        <f>VLOOKUP(salaries_1985to2020!B:B, player_information!A:U, 21, FALSE)</f>
        <v>Rodney White</v>
      </c>
      <c r="B14439" t="s">
        <v>2358</v>
      </c>
      <c r="C14439" s="4">
        <v>1797845</v>
      </c>
      <c r="D14439" t="s">
        <v>35</v>
      </c>
      <c r="E14439">
        <v>2005</v>
      </c>
      <c r="F14439">
        <v>2004</v>
      </c>
      <c r="G14439" t="s">
        <v>22</v>
      </c>
      <c r="H14439" t="str">
        <f t="shared" si="225"/>
        <v>Rodney White2004-05</v>
      </c>
    </row>
    <row r="14440" spans="1:8" x14ac:dyDescent="0.35">
      <c r="A14440" t="str">
        <f>VLOOKUP(salaries_1985to2020!B:B, player_information!A:U, 21, FALSE)</f>
        <v>Royce White</v>
      </c>
      <c r="B14440" t="s">
        <v>2360</v>
      </c>
      <c r="C14440" s="4">
        <v>1719480</v>
      </c>
      <c r="D14440" t="s">
        <v>56</v>
      </c>
      <c r="E14440">
        <v>2014</v>
      </c>
      <c r="F14440">
        <v>2013</v>
      </c>
      <c r="G14440" t="s">
        <v>92</v>
      </c>
      <c r="H14440" t="str">
        <f t="shared" si="225"/>
        <v>Royce White2013-14</v>
      </c>
    </row>
    <row r="14441" spans="1:8" x14ac:dyDescent="0.35">
      <c r="A14441" t="str">
        <f>VLOOKUP(salaries_1985to2020!B:B, player_information!A:U, 21, FALSE)</f>
        <v>Tony White</v>
      </c>
      <c r="B14441" t="s">
        <v>2361</v>
      </c>
      <c r="C14441" s="4">
        <v>75000</v>
      </c>
      <c r="D14441" t="s">
        <v>19</v>
      </c>
      <c r="E14441">
        <v>1988</v>
      </c>
      <c r="F14441">
        <v>1987</v>
      </c>
      <c r="G14441" t="s">
        <v>76</v>
      </c>
      <c r="H14441" t="str">
        <f t="shared" si="225"/>
        <v>Tony White1987-88</v>
      </c>
    </row>
    <row r="14442" spans="1:8" x14ac:dyDescent="0.35">
      <c r="A14442" t="str">
        <f>VLOOKUP(salaries_1985to2020!B:B, player_information!A:U, 21, FALSE)</f>
        <v>Willie White</v>
      </c>
      <c r="B14442" t="s">
        <v>2362</v>
      </c>
      <c r="C14442" s="4">
        <v>85000</v>
      </c>
      <c r="D14442" t="s">
        <v>18</v>
      </c>
      <c r="E14442">
        <v>1986</v>
      </c>
      <c r="F14442">
        <v>1985</v>
      </c>
      <c r="G14442" t="s">
        <v>22</v>
      </c>
      <c r="H14442" t="str">
        <f t="shared" si="225"/>
        <v>Willie White1985-86</v>
      </c>
    </row>
    <row r="14443" spans="1:8" x14ac:dyDescent="0.35">
      <c r="A14443" t="str">
        <f>VLOOKUP(salaries_1985to2020!B:B, player_information!A:U, 21, FALSE)</f>
        <v>Chris Whitney</v>
      </c>
      <c r="B14443" t="s">
        <v>2367</v>
      </c>
      <c r="C14443" s="4">
        <v>150000</v>
      </c>
      <c r="D14443" t="s">
        <v>12</v>
      </c>
      <c r="E14443">
        <v>1994</v>
      </c>
      <c r="F14443">
        <v>1993</v>
      </c>
      <c r="G14443" t="s">
        <v>84</v>
      </c>
      <c r="H14443" t="str">
        <f t="shared" si="225"/>
        <v>Chris Whitney1993-94</v>
      </c>
    </row>
    <row r="14444" spans="1:8" x14ac:dyDescent="0.35">
      <c r="A14444" t="str">
        <f>VLOOKUP(salaries_1985to2020!B:B, player_information!A:U, 21, FALSE)</f>
        <v>Chris Whitney</v>
      </c>
      <c r="B14444" t="s">
        <v>2367</v>
      </c>
      <c r="C14444" s="4">
        <v>182900</v>
      </c>
      <c r="D14444" t="s">
        <v>13</v>
      </c>
      <c r="E14444">
        <v>1995</v>
      </c>
      <c r="F14444">
        <v>1994</v>
      </c>
      <c r="G14444" t="s">
        <v>84</v>
      </c>
      <c r="H14444" t="str">
        <f t="shared" si="225"/>
        <v>Chris Whitney1994-95</v>
      </c>
    </row>
    <row r="14445" spans="1:8" x14ac:dyDescent="0.35">
      <c r="A14445" t="str">
        <f>VLOOKUP(salaries_1985to2020!B:B, player_information!A:U, 21, FALSE)</f>
        <v>Chris Whitney</v>
      </c>
      <c r="B14445" t="s">
        <v>2367</v>
      </c>
      <c r="C14445" s="4">
        <v>400000</v>
      </c>
      <c r="D14445" t="s">
        <v>24</v>
      </c>
      <c r="E14445">
        <v>1997</v>
      </c>
      <c r="F14445">
        <v>1996</v>
      </c>
      <c r="G14445" t="s">
        <v>68</v>
      </c>
      <c r="H14445" t="str">
        <f t="shared" si="225"/>
        <v>Chris Whitney1996-97</v>
      </c>
    </row>
    <row r="14446" spans="1:8" x14ac:dyDescent="0.35">
      <c r="A14446" t="str">
        <f>VLOOKUP(salaries_1985to2020!B:B, player_information!A:U, 21, FALSE)</f>
        <v>Chris Whitney</v>
      </c>
      <c r="B14446" t="s">
        <v>2367</v>
      </c>
      <c r="C14446" s="4">
        <v>1200000</v>
      </c>
      <c r="D14446" t="s">
        <v>25</v>
      </c>
      <c r="E14446">
        <v>1998</v>
      </c>
      <c r="F14446">
        <v>1997</v>
      </c>
      <c r="G14446" t="s">
        <v>98</v>
      </c>
      <c r="H14446" t="str">
        <f t="shared" si="225"/>
        <v>Chris Whitney1997-98</v>
      </c>
    </row>
    <row r="14447" spans="1:8" x14ac:dyDescent="0.35">
      <c r="A14447" t="str">
        <f>VLOOKUP(salaries_1985to2020!B:B, player_information!A:U, 21, FALSE)</f>
        <v>Chris Whitney</v>
      </c>
      <c r="B14447" t="s">
        <v>2367</v>
      </c>
      <c r="C14447" s="4">
        <v>1440000</v>
      </c>
      <c r="D14447" t="s">
        <v>29</v>
      </c>
      <c r="E14447">
        <v>1999</v>
      </c>
      <c r="F14447">
        <v>1998</v>
      </c>
      <c r="G14447" t="s">
        <v>98</v>
      </c>
      <c r="H14447" t="str">
        <f t="shared" si="225"/>
        <v>Chris Whitney1998-99</v>
      </c>
    </row>
    <row r="14448" spans="1:8" x14ac:dyDescent="0.35">
      <c r="A14448" t="str">
        <f>VLOOKUP(salaries_1985to2020!B:B, player_information!A:U, 21, FALSE)</f>
        <v>Chris Whitney</v>
      </c>
      <c r="B14448" t="s">
        <v>2367</v>
      </c>
      <c r="C14448" s="4">
        <v>1680000</v>
      </c>
      <c r="D14448" t="s">
        <v>30</v>
      </c>
      <c r="E14448">
        <v>2000</v>
      </c>
      <c r="F14448">
        <v>1999</v>
      </c>
      <c r="G14448" t="s">
        <v>98</v>
      </c>
      <c r="H14448" t="str">
        <f t="shared" si="225"/>
        <v>Chris Whitney1999-00</v>
      </c>
    </row>
    <row r="14449" spans="1:8" x14ac:dyDescent="0.35">
      <c r="A14449" t="str">
        <f>VLOOKUP(salaries_1985to2020!B:B, player_information!A:U, 21, FALSE)</f>
        <v>Chris Whitney</v>
      </c>
      <c r="B14449" t="s">
        <v>2367</v>
      </c>
      <c r="C14449" s="4">
        <v>2370000</v>
      </c>
      <c r="D14449" t="s">
        <v>26</v>
      </c>
      <c r="E14449">
        <v>2001</v>
      </c>
      <c r="F14449">
        <v>2000</v>
      </c>
      <c r="G14449" t="s">
        <v>98</v>
      </c>
      <c r="H14449" t="str">
        <f t="shared" si="225"/>
        <v>Chris Whitney2000-01</v>
      </c>
    </row>
    <row r="14450" spans="1:8" x14ac:dyDescent="0.35">
      <c r="A14450" t="str">
        <f>VLOOKUP(salaries_1985to2020!B:B, player_information!A:U, 21, FALSE)</f>
        <v>Chris Whitney</v>
      </c>
      <c r="B14450" t="s">
        <v>2367</v>
      </c>
      <c r="C14450" s="4">
        <v>2700000</v>
      </c>
      <c r="D14450" t="s">
        <v>31</v>
      </c>
      <c r="E14450">
        <v>2002</v>
      </c>
      <c r="F14450">
        <v>2001</v>
      </c>
      <c r="G14450" t="s">
        <v>98</v>
      </c>
      <c r="H14450" t="str">
        <f t="shared" si="225"/>
        <v>Chris Whitney2001-02</v>
      </c>
    </row>
    <row r="14451" spans="1:8" x14ac:dyDescent="0.35">
      <c r="A14451" t="str">
        <f>VLOOKUP(salaries_1985to2020!B:B, player_information!A:U, 21, FALSE)</f>
        <v>Chris Whitney</v>
      </c>
      <c r="B14451" t="s">
        <v>2367</v>
      </c>
      <c r="C14451" s="4">
        <v>3000000</v>
      </c>
      <c r="D14451" t="s">
        <v>32</v>
      </c>
      <c r="E14451">
        <v>2003</v>
      </c>
      <c r="F14451">
        <v>2002</v>
      </c>
      <c r="G14451" t="s">
        <v>22</v>
      </c>
      <c r="H14451" t="str">
        <f t="shared" si="225"/>
        <v>Chris Whitney2002-03</v>
      </c>
    </row>
    <row r="14452" spans="1:8" x14ac:dyDescent="0.35">
      <c r="A14452" t="str">
        <f>VLOOKUP(salaries_1985to2020!B:B, player_information!A:U, 21, FALSE)</f>
        <v>Chris Whitney</v>
      </c>
      <c r="B14452" t="s">
        <v>2367</v>
      </c>
      <c r="C14452" s="4">
        <v>1070000</v>
      </c>
      <c r="D14452" t="s">
        <v>34</v>
      </c>
      <c r="E14452">
        <v>2004</v>
      </c>
      <c r="F14452">
        <v>2003</v>
      </c>
      <c r="G14452" t="s">
        <v>98</v>
      </c>
      <c r="H14452" t="str">
        <f t="shared" si="225"/>
        <v>Chris Whitney2003-04</v>
      </c>
    </row>
    <row r="14453" spans="1:8" x14ac:dyDescent="0.35">
      <c r="A14453" t="str">
        <f>VLOOKUP(salaries_1985to2020!B:B, player_information!A:U, 21, FALSE)</f>
        <v>Shayne Whittington</v>
      </c>
      <c r="B14453" t="s">
        <v>2368</v>
      </c>
      <c r="C14453" s="4">
        <v>507336</v>
      </c>
      <c r="D14453" t="s">
        <v>57</v>
      </c>
      <c r="E14453">
        <v>2015</v>
      </c>
      <c r="F14453">
        <v>2014</v>
      </c>
      <c r="G14453" t="s">
        <v>109</v>
      </c>
      <c r="H14453" t="str">
        <f t="shared" si="225"/>
        <v>Shayne Whittington2014-15</v>
      </c>
    </row>
    <row r="14454" spans="1:8" x14ac:dyDescent="0.35">
      <c r="A14454" t="str">
        <f>VLOOKUP(salaries_1985to2020!B:B, player_information!A:U, 21, FALSE)</f>
        <v>Shayne Whittington</v>
      </c>
      <c r="B14454" t="s">
        <v>2368</v>
      </c>
      <c r="C14454" s="4">
        <v>845059</v>
      </c>
      <c r="D14454" t="s">
        <v>59</v>
      </c>
      <c r="E14454">
        <v>2016</v>
      </c>
      <c r="F14454">
        <v>2015</v>
      </c>
      <c r="G14454" t="s">
        <v>109</v>
      </c>
      <c r="H14454" t="str">
        <f t="shared" si="225"/>
        <v>Shayne Whittington2015-16</v>
      </c>
    </row>
    <row r="14455" spans="1:8" x14ac:dyDescent="0.35">
      <c r="A14455" t="str">
        <f>VLOOKUP(salaries_1985to2020!B:B, player_information!A:U, 21, FALSE)</f>
        <v>Andrew Wiggins</v>
      </c>
      <c r="B14455" t="s">
        <v>2369</v>
      </c>
      <c r="C14455" s="4">
        <v>5510640</v>
      </c>
      <c r="D14455" t="s">
        <v>57</v>
      </c>
      <c r="E14455">
        <v>2015</v>
      </c>
      <c r="F14455">
        <v>2014</v>
      </c>
      <c r="G14455" t="s">
        <v>81</v>
      </c>
      <c r="H14455" t="str">
        <f t="shared" si="225"/>
        <v>Andrew Wiggins2014-15</v>
      </c>
    </row>
    <row r="14456" spans="1:8" x14ac:dyDescent="0.35">
      <c r="A14456" t="str">
        <f>VLOOKUP(salaries_1985to2020!B:B, player_information!A:U, 21, FALSE)</f>
        <v>Andrew Wiggins</v>
      </c>
      <c r="B14456" t="s">
        <v>2369</v>
      </c>
      <c r="C14456" s="4">
        <v>5758680</v>
      </c>
      <c r="D14456" t="s">
        <v>59</v>
      </c>
      <c r="E14456">
        <v>2016</v>
      </c>
      <c r="F14456">
        <v>2015</v>
      </c>
      <c r="G14456" t="s">
        <v>81</v>
      </c>
      <c r="H14456" t="str">
        <f t="shared" si="225"/>
        <v>Andrew Wiggins2015-16</v>
      </c>
    </row>
    <row r="14457" spans="1:8" x14ac:dyDescent="0.35">
      <c r="A14457" t="str">
        <f>VLOOKUP(salaries_1985to2020!B:B, player_information!A:U, 21, FALSE)</f>
        <v>Andrew Wiggins</v>
      </c>
      <c r="B14457" t="s">
        <v>2369</v>
      </c>
      <c r="C14457" s="4">
        <v>6006600</v>
      </c>
      <c r="D14457" t="s">
        <v>43</v>
      </c>
      <c r="E14457">
        <v>2017</v>
      </c>
      <c r="F14457">
        <v>2016</v>
      </c>
      <c r="G14457" t="s">
        <v>81</v>
      </c>
      <c r="H14457" t="str">
        <f t="shared" si="225"/>
        <v>Andrew Wiggins2016-17</v>
      </c>
    </row>
    <row r="14458" spans="1:8" x14ac:dyDescent="0.35">
      <c r="A14458" t="str">
        <f>VLOOKUP(salaries_1985to2020!B:B, player_information!A:U, 21, FALSE)</f>
        <v>Andrew Wiggins</v>
      </c>
      <c r="B14458" t="s">
        <v>2369</v>
      </c>
      <c r="C14458" s="4">
        <v>7574322</v>
      </c>
      <c r="D14458" t="s">
        <v>45</v>
      </c>
      <c r="E14458">
        <v>2018</v>
      </c>
      <c r="F14458">
        <v>2017</v>
      </c>
      <c r="G14458" t="s">
        <v>81</v>
      </c>
      <c r="H14458" t="str">
        <f t="shared" si="225"/>
        <v>Andrew Wiggins2017-18</v>
      </c>
    </row>
    <row r="14459" spans="1:8" x14ac:dyDescent="0.35">
      <c r="A14459" t="s">
        <v>14456</v>
      </c>
      <c r="B14459" t="s">
        <v>2369</v>
      </c>
      <c r="C14459" s="4">
        <v>25250000</v>
      </c>
      <c r="D14459" t="s">
        <v>14974</v>
      </c>
      <c r="E14459">
        <v>2019</v>
      </c>
      <c r="F14459">
        <v>2018</v>
      </c>
      <c r="G14459" t="s">
        <v>81</v>
      </c>
      <c r="H14459" t="str">
        <f t="shared" si="225"/>
        <v>Andrew Wiggins2018-19</v>
      </c>
    </row>
    <row r="14460" spans="1:8" x14ac:dyDescent="0.35">
      <c r="A14460" t="s">
        <v>14456</v>
      </c>
      <c r="B14460" t="s">
        <v>2369</v>
      </c>
      <c r="C14460" s="4">
        <v>27504630</v>
      </c>
      <c r="D14460" t="s">
        <v>14975</v>
      </c>
      <c r="E14460">
        <v>2020</v>
      </c>
      <c r="F14460">
        <v>2019</v>
      </c>
      <c r="G14460" t="s">
        <v>76</v>
      </c>
      <c r="H14460" t="str">
        <f t="shared" si="225"/>
        <v>Andrew Wiggins2019-20</v>
      </c>
    </row>
    <row r="14461" spans="1:8" x14ac:dyDescent="0.35">
      <c r="A14461" t="str">
        <f>VLOOKUP(salaries_1985to2020!B:B, player_information!A:U, 21, FALSE)</f>
        <v>Mitchell Wiggins</v>
      </c>
      <c r="B14461" t="s">
        <v>2370</v>
      </c>
      <c r="C14461" s="4">
        <v>130000</v>
      </c>
      <c r="D14461" t="s">
        <v>16</v>
      </c>
      <c r="E14461">
        <v>1985</v>
      </c>
      <c r="F14461">
        <v>1984</v>
      </c>
      <c r="G14461" t="s">
        <v>52</v>
      </c>
      <c r="H14461" t="str">
        <f t="shared" si="225"/>
        <v>Mitchell Wiggins1984-85</v>
      </c>
    </row>
    <row r="14462" spans="1:8" x14ac:dyDescent="0.35">
      <c r="A14462" t="str">
        <f>VLOOKUP(salaries_1985to2020!B:B, player_information!A:U, 21, FALSE)</f>
        <v>Mitchell Wiggins</v>
      </c>
      <c r="B14462" t="s">
        <v>2370</v>
      </c>
      <c r="C14462" s="4">
        <v>155000</v>
      </c>
      <c r="D14462" t="s">
        <v>18</v>
      </c>
      <c r="E14462">
        <v>1986</v>
      </c>
      <c r="F14462">
        <v>1985</v>
      </c>
      <c r="G14462" t="s">
        <v>52</v>
      </c>
      <c r="H14462" t="str">
        <f t="shared" si="225"/>
        <v>Mitchell Wiggins1985-86</v>
      </c>
    </row>
    <row r="14463" spans="1:8" x14ac:dyDescent="0.35">
      <c r="A14463" t="str">
        <f>VLOOKUP(salaries_1985to2020!B:B, player_information!A:U, 21, FALSE)</f>
        <v>Mitchell Wiggins</v>
      </c>
      <c r="B14463" t="s">
        <v>2370</v>
      </c>
      <c r="C14463" s="4">
        <v>335000</v>
      </c>
      <c r="D14463" t="s">
        <v>9</v>
      </c>
      <c r="E14463">
        <v>1992</v>
      </c>
      <c r="F14463">
        <v>1991</v>
      </c>
      <c r="G14463" t="s">
        <v>92</v>
      </c>
      <c r="H14463" t="str">
        <f t="shared" si="225"/>
        <v>Mitchell Wiggins1991-92</v>
      </c>
    </row>
    <row r="14464" spans="1:8" x14ac:dyDescent="0.35">
      <c r="A14464" t="str">
        <f>VLOOKUP(salaries_1985to2020!B:B, player_information!A:U, 21, FALSE)</f>
        <v>Mitchell Wiggins</v>
      </c>
      <c r="B14464" t="s">
        <v>2370</v>
      </c>
      <c r="C14464" s="4">
        <v>335000</v>
      </c>
      <c r="D14464" t="s">
        <v>10</v>
      </c>
      <c r="E14464">
        <v>1993</v>
      </c>
      <c r="F14464">
        <v>1992</v>
      </c>
      <c r="G14464" t="s">
        <v>92</v>
      </c>
      <c r="H14464" t="str">
        <f t="shared" si="225"/>
        <v>Mitchell Wiggins1992-93</v>
      </c>
    </row>
    <row r="14465" spans="1:8" x14ac:dyDescent="0.35">
      <c r="A14465" t="str">
        <f>VLOOKUP(salaries_1985to2020!B:B, player_information!A:U, 21, FALSE)</f>
        <v>Chris Wilcox</v>
      </c>
      <c r="B14465" t="s">
        <v>2371</v>
      </c>
      <c r="C14465" s="4">
        <v>1922520</v>
      </c>
      <c r="D14465" t="s">
        <v>32</v>
      </c>
      <c r="E14465">
        <v>2003</v>
      </c>
      <c r="F14465">
        <v>2002</v>
      </c>
      <c r="G14465" t="s">
        <v>49</v>
      </c>
      <c r="H14465" t="str">
        <f t="shared" si="225"/>
        <v>Chris Wilcox2002-03</v>
      </c>
    </row>
    <row r="14466" spans="1:8" x14ac:dyDescent="0.35">
      <c r="A14466" t="str">
        <f>VLOOKUP(salaries_1985to2020!B:B, player_information!A:U, 21, FALSE)</f>
        <v>Chris Wilcox</v>
      </c>
      <c r="B14466" t="s">
        <v>2371</v>
      </c>
      <c r="C14466" s="4">
        <v>2066760</v>
      </c>
      <c r="D14466" t="s">
        <v>34</v>
      </c>
      <c r="E14466">
        <v>2004</v>
      </c>
      <c r="F14466">
        <v>2003</v>
      </c>
      <c r="G14466" t="s">
        <v>49</v>
      </c>
      <c r="H14466" t="str">
        <f t="shared" si="225"/>
        <v>Chris Wilcox2003-04</v>
      </c>
    </row>
    <row r="14467" spans="1:8" x14ac:dyDescent="0.35">
      <c r="A14467" t="str">
        <f>VLOOKUP(salaries_1985to2020!B:B, player_information!A:U, 21, FALSE)</f>
        <v>Chris Wilcox</v>
      </c>
      <c r="B14467" t="s">
        <v>2371</v>
      </c>
      <c r="C14467" s="4">
        <v>2210880</v>
      </c>
      <c r="D14467" t="s">
        <v>35</v>
      </c>
      <c r="E14467">
        <v>2005</v>
      </c>
      <c r="F14467">
        <v>2004</v>
      </c>
      <c r="G14467" t="s">
        <v>49</v>
      </c>
      <c r="H14467" t="str">
        <f t="shared" ref="H14467:H14530" si="226">_xlfn.CONCAT(A14467, D14467)</f>
        <v>Chris Wilcox2004-05</v>
      </c>
    </row>
    <row r="14468" spans="1:8" x14ac:dyDescent="0.35">
      <c r="A14468" t="str">
        <f>VLOOKUP(salaries_1985to2020!B:B, player_information!A:U, 21, FALSE)</f>
        <v>Chris Wilcox</v>
      </c>
      <c r="B14468" t="s">
        <v>2371</v>
      </c>
      <c r="C14468" s="4">
        <v>2812239</v>
      </c>
      <c r="D14468" t="s">
        <v>36</v>
      </c>
      <c r="E14468">
        <v>2006</v>
      </c>
      <c r="F14468">
        <v>2005</v>
      </c>
      <c r="G14468" t="s">
        <v>49</v>
      </c>
      <c r="H14468" t="str">
        <f t="shared" si="226"/>
        <v>Chris Wilcox2005-06</v>
      </c>
    </row>
    <row r="14469" spans="1:8" x14ac:dyDescent="0.35">
      <c r="A14469" t="str">
        <f>VLOOKUP(salaries_1985to2020!B:B, player_information!A:U, 21, FALSE)</f>
        <v>Chris Wilcox</v>
      </c>
      <c r="B14469" t="s">
        <v>2371</v>
      </c>
      <c r="C14469" s="4">
        <v>6250000</v>
      </c>
      <c r="D14469" t="s">
        <v>37</v>
      </c>
      <c r="E14469">
        <v>2007</v>
      </c>
      <c r="F14469">
        <v>2006</v>
      </c>
      <c r="G14469" t="s">
        <v>113</v>
      </c>
      <c r="H14469" t="str">
        <f t="shared" si="226"/>
        <v>Chris Wilcox2006-07</v>
      </c>
    </row>
    <row r="14470" spans="1:8" x14ac:dyDescent="0.35">
      <c r="A14470" t="str">
        <f>VLOOKUP(salaries_1985to2020!B:B, player_information!A:U, 21, FALSE)</f>
        <v>Chris Wilcox</v>
      </c>
      <c r="B14470" t="s">
        <v>2371</v>
      </c>
      <c r="C14470" s="4">
        <v>6500000</v>
      </c>
      <c r="D14470" t="s">
        <v>40</v>
      </c>
      <c r="E14470">
        <v>2008</v>
      </c>
      <c r="F14470">
        <v>2007</v>
      </c>
      <c r="G14470" t="s">
        <v>113</v>
      </c>
      <c r="H14470" t="str">
        <f t="shared" si="226"/>
        <v>Chris Wilcox2007-08</v>
      </c>
    </row>
    <row r="14471" spans="1:8" x14ac:dyDescent="0.35">
      <c r="A14471" t="str">
        <f>VLOOKUP(salaries_1985to2020!B:B, player_information!A:U, 21, FALSE)</f>
        <v>Chris Wilcox</v>
      </c>
      <c r="B14471" t="s">
        <v>2371</v>
      </c>
      <c r="C14471" s="4">
        <v>6750000</v>
      </c>
      <c r="D14471" t="s">
        <v>48</v>
      </c>
      <c r="E14471">
        <v>2009</v>
      </c>
      <c r="F14471">
        <v>2008</v>
      </c>
      <c r="G14471" t="s">
        <v>58</v>
      </c>
      <c r="H14471" t="str">
        <f t="shared" si="226"/>
        <v>Chris Wilcox2008-09</v>
      </c>
    </row>
    <row r="14472" spans="1:8" x14ac:dyDescent="0.35">
      <c r="A14472" t="str">
        <f>VLOOKUP(salaries_1985to2020!B:B, player_information!A:U, 21, FALSE)</f>
        <v>Chris Wilcox</v>
      </c>
      <c r="B14472" t="s">
        <v>2371</v>
      </c>
      <c r="C14472" s="4">
        <v>3000000</v>
      </c>
      <c r="D14472" t="s">
        <v>41</v>
      </c>
      <c r="E14472">
        <v>2010</v>
      </c>
      <c r="F14472">
        <v>2009</v>
      </c>
      <c r="G14472" t="s">
        <v>47</v>
      </c>
      <c r="H14472" t="str">
        <f t="shared" si="226"/>
        <v>Chris Wilcox2009-10</v>
      </c>
    </row>
    <row r="14473" spans="1:8" x14ac:dyDescent="0.35">
      <c r="A14473" t="str">
        <f>VLOOKUP(salaries_1985to2020!B:B, player_information!A:U, 21, FALSE)</f>
        <v>Chris Wilcox</v>
      </c>
      <c r="B14473" t="s">
        <v>2371</v>
      </c>
      <c r="C14473" s="4">
        <v>3000000</v>
      </c>
      <c r="D14473" t="s">
        <v>75</v>
      </c>
      <c r="E14473">
        <v>2011</v>
      </c>
      <c r="F14473">
        <v>2010</v>
      </c>
      <c r="G14473" t="s">
        <v>47</v>
      </c>
      <c r="H14473" t="str">
        <f t="shared" si="226"/>
        <v>Chris Wilcox2010-11</v>
      </c>
    </row>
    <row r="14474" spans="1:8" x14ac:dyDescent="0.35">
      <c r="A14474" t="str">
        <f>VLOOKUP(salaries_1985to2020!B:B, player_information!A:U, 21, FALSE)</f>
        <v>Chris Wilcox</v>
      </c>
      <c r="B14474" t="s">
        <v>2371</v>
      </c>
      <c r="C14474" s="4">
        <v>3000000</v>
      </c>
      <c r="D14474" t="s">
        <v>77</v>
      </c>
      <c r="E14474">
        <v>2012</v>
      </c>
      <c r="F14474">
        <v>2011</v>
      </c>
      <c r="G14474" t="s">
        <v>11</v>
      </c>
      <c r="H14474" t="str">
        <f t="shared" si="226"/>
        <v>Chris Wilcox2011-12</v>
      </c>
    </row>
    <row r="14475" spans="1:8" x14ac:dyDescent="0.35">
      <c r="A14475" t="str">
        <f>VLOOKUP(salaries_1985to2020!B:B, player_information!A:U, 21, FALSE)</f>
        <v>Chris Wilcox</v>
      </c>
      <c r="B14475" t="s">
        <v>2371</v>
      </c>
      <c r="C14475" s="4">
        <v>1352181</v>
      </c>
      <c r="D14475" t="s">
        <v>54</v>
      </c>
      <c r="E14475">
        <v>2013</v>
      </c>
      <c r="F14475">
        <v>2012</v>
      </c>
      <c r="G14475" t="s">
        <v>11</v>
      </c>
      <c r="H14475" t="str">
        <f t="shared" si="226"/>
        <v>Chris Wilcox2012-13</v>
      </c>
    </row>
    <row r="14476" spans="1:8" x14ac:dyDescent="0.35">
      <c r="A14476" t="str">
        <f>VLOOKUP(salaries_1985to2020!B:B, player_information!A:U, 21, FALSE)</f>
        <v>Morlon Wiley</v>
      </c>
      <c r="B14476" t="s">
        <v>2372</v>
      </c>
      <c r="C14476" s="4">
        <v>100000</v>
      </c>
      <c r="D14476" t="s">
        <v>20</v>
      </c>
      <c r="E14476">
        <v>1989</v>
      </c>
      <c r="F14476">
        <v>1988</v>
      </c>
      <c r="G14476" t="s">
        <v>33</v>
      </c>
      <c r="H14476" t="str">
        <f t="shared" si="226"/>
        <v>Morlon Wiley1988-89</v>
      </c>
    </row>
    <row r="14477" spans="1:8" x14ac:dyDescent="0.35">
      <c r="A14477" t="str">
        <f>VLOOKUP(salaries_1985to2020!B:B, player_information!A:U, 21, FALSE)</f>
        <v>Morlon Wiley</v>
      </c>
      <c r="B14477" t="s">
        <v>2372</v>
      </c>
      <c r="C14477" s="4">
        <v>347000</v>
      </c>
      <c r="D14477" t="s">
        <v>7</v>
      </c>
      <c r="E14477">
        <v>1991</v>
      </c>
      <c r="F14477">
        <v>1990</v>
      </c>
      <c r="G14477" t="s">
        <v>51</v>
      </c>
      <c r="H14477" t="str">
        <f t="shared" si="226"/>
        <v>Morlon Wiley1990-91</v>
      </c>
    </row>
    <row r="14478" spans="1:8" x14ac:dyDescent="0.35">
      <c r="A14478" t="str">
        <f>VLOOKUP(salaries_1985to2020!B:B, player_information!A:U, 21, FALSE)</f>
        <v>Morlon Wiley</v>
      </c>
      <c r="B14478" t="s">
        <v>2372</v>
      </c>
      <c r="C14478" s="4">
        <v>130000</v>
      </c>
      <c r="D14478" t="s">
        <v>9</v>
      </c>
      <c r="E14478">
        <v>1992</v>
      </c>
      <c r="F14478">
        <v>1991</v>
      </c>
      <c r="G14478" t="s">
        <v>84</v>
      </c>
      <c r="H14478" t="str">
        <f t="shared" si="226"/>
        <v>Morlon Wiley1991-92</v>
      </c>
    </row>
    <row r="14479" spans="1:8" x14ac:dyDescent="0.35">
      <c r="A14479" t="str">
        <f>VLOOKUP(salaries_1985to2020!B:B, player_information!A:U, 21, FALSE)</f>
        <v>Morlon Wiley</v>
      </c>
      <c r="B14479" t="s">
        <v>2372</v>
      </c>
      <c r="C14479" s="4">
        <v>250000</v>
      </c>
      <c r="D14479" t="s">
        <v>10</v>
      </c>
      <c r="E14479">
        <v>1993</v>
      </c>
      <c r="F14479">
        <v>1992</v>
      </c>
      <c r="G14479" t="s">
        <v>39</v>
      </c>
      <c r="H14479" t="str">
        <f t="shared" si="226"/>
        <v>Morlon Wiley1992-93</v>
      </c>
    </row>
    <row r="14480" spans="1:8" x14ac:dyDescent="0.35">
      <c r="A14480" t="str">
        <f>VLOOKUP(salaries_1985to2020!B:B, player_information!A:U, 21, FALSE)</f>
        <v>Morlon Wiley</v>
      </c>
      <c r="B14480" t="s">
        <v>2372</v>
      </c>
      <c r="C14480" s="4">
        <v>310000</v>
      </c>
      <c r="D14480" t="s">
        <v>13</v>
      </c>
      <c r="E14480">
        <v>1995</v>
      </c>
      <c r="F14480">
        <v>1994</v>
      </c>
      <c r="G14480" t="s">
        <v>33</v>
      </c>
      <c r="H14480" t="str">
        <f t="shared" si="226"/>
        <v>Morlon Wiley1994-95</v>
      </c>
    </row>
    <row r="14481" spans="1:8" x14ac:dyDescent="0.35">
      <c r="A14481" t="str">
        <f>VLOOKUP(salaries_1985to2020!B:B, player_information!A:U, 21, FALSE)</f>
        <v>Jamaal Wilkes</v>
      </c>
      <c r="B14481" t="s">
        <v>2373</v>
      </c>
      <c r="C14481" s="4">
        <v>860000</v>
      </c>
      <c r="D14481" t="s">
        <v>16</v>
      </c>
      <c r="E14481">
        <v>1985</v>
      </c>
      <c r="F14481">
        <v>1984</v>
      </c>
      <c r="G14481" t="s">
        <v>17</v>
      </c>
      <c r="H14481" t="str">
        <f t="shared" si="226"/>
        <v>Jamaal Wilkes1984-85</v>
      </c>
    </row>
    <row r="14482" spans="1:8" x14ac:dyDescent="0.35">
      <c r="A14482" t="str">
        <f>VLOOKUP(salaries_1985to2020!B:B, player_information!A:U, 21, FALSE)</f>
        <v>Jamaal Wilkes</v>
      </c>
      <c r="B14482" t="s">
        <v>2373</v>
      </c>
      <c r="C14482" s="4">
        <v>75000</v>
      </c>
      <c r="D14482" t="s">
        <v>18</v>
      </c>
      <c r="E14482">
        <v>1986</v>
      </c>
      <c r="F14482">
        <v>1985</v>
      </c>
      <c r="G14482" t="s">
        <v>49</v>
      </c>
      <c r="H14482" t="str">
        <f t="shared" si="226"/>
        <v>Jamaal Wilkes1985-86</v>
      </c>
    </row>
    <row r="14483" spans="1:8" x14ac:dyDescent="0.35">
      <c r="A14483" t="str">
        <f>VLOOKUP(salaries_1985to2020!B:B, player_information!A:U, 21, FALSE)</f>
        <v>Dale Wilkinson</v>
      </c>
      <c r="B14483" t="s">
        <v>2379</v>
      </c>
      <c r="C14483" s="4">
        <v>70000</v>
      </c>
      <c r="D14483" t="s">
        <v>18</v>
      </c>
      <c r="E14483">
        <v>1986</v>
      </c>
      <c r="F14483">
        <v>1985</v>
      </c>
      <c r="G14483" t="s">
        <v>49</v>
      </c>
      <c r="H14483" t="str">
        <f t="shared" si="226"/>
        <v>Dale Wilkinson1985-86</v>
      </c>
    </row>
    <row r="14484" spans="1:8" x14ac:dyDescent="0.35">
      <c r="A14484" t="str">
        <f>VLOOKUP(salaries_1985to2020!B:B, player_information!A:U, 21, FALSE)</f>
        <v>Damien Wilkins</v>
      </c>
      <c r="B14484" t="s">
        <v>2374</v>
      </c>
      <c r="C14484" s="4">
        <v>385277</v>
      </c>
      <c r="D14484" t="s">
        <v>35</v>
      </c>
      <c r="E14484">
        <v>2005</v>
      </c>
      <c r="F14484">
        <v>2004</v>
      </c>
      <c r="G14484" t="s">
        <v>113</v>
      </c>
      <c r="H14484" t="str">
        <f t="shared" si="226"/>
        <v>Damien Wilkins2004-05</v>
      </c>
    </row>
    <row r="14485" spans="1:8" x14ac:dyDescent="0.35">
      <c r="A14485" t="str">
        <f>VLOOKUP(salaries_1985to2020!B:B, player_information!A:U, 21, FALSE)</f>
        <v>Damien Wilkins</v>
      </c>
      <c r="B14485" t="s">
        <v>2374</v>
      </c>
      <c r="C14485" s="4">
        <v>2500000</v>
      </c>
      <c r="D14485" t="s">
        <v>36</v>
      </c>
      <c r="E14485">
        <v>2006</v>
      </c>
      <c r="F14485">
        <v>2005</v>
      </c>
      <c r="G14485" t="s">
        <v>113</v>
      </c>
      <c r="H14485" t="str">
        <f t="shared" si="226"/>
        <v>Damien Wilkins2005-06</v>
      </c>
    </row>
    <row r="14486" spans="1:8" x14ac:dyDescent="0.35">
      <c r="A14486" t="str">
        <f>VLOOKUP(salaries_1985to2020!B:B, player_information!A:U, 21, FALSE)</f>
        <v>Damien Wilkins</v>
      </c>
      <c r="B14486" t="s">
        <v>2374</v>
      </c>
      <c r="C14486" s="4">
        <v>2700000</v>
      </c>
      <c r="D14486" t="s">
        <v>37</v>
      </c>
      <c r="E14486">
        <v>2007</v>
      </c>
      <c r="F14486">
        <v>2006</v>
      </c>
      <c r="G14486" t="s">
        <v>113</v>
      </c>
      <c r="H14486" t="str">
        <f t="shared" si="226"/>
        <v>Damien Wilkins2006-07</v>
      </c>
    </row>
    <row r="14487" spans="1:8" x14ac:dyDescent="0.35">
      <c r="A14487" t="str">
        <f>VLOOKUP(salaries_1985to2020!B:B, player_information!A:U, 21, FALSE)</f>
        <v>Damien Wilkins</v>
      </c>
      <c r="B14487" t="s">
        <v>2374</v>
      </c>
      <c r="C14487" s="4">
        <v>2900000</v>
      </c>
      <c r="D14487" t="s">
        <v>40</v>
      </c>
      <c r="E14487">
        <v>2008</v>
      </c>
      <c r="F14487">
        <v>2007</v>
      </c>
      <c r="G14487" t="s">
        <v>113</v>
      </c>
      <c r="H14487" t="str">
        <f t="shared" si="226"/>
        <v>Damien Wilkins2007-08</v>
      </c>
    </row>
    <row r="14488" spans="1:8" x14ac:dyDescent="0.35">
      <c r="A14488" t="str">
        <f>VLOOKUP(salaries_1985to2020!B:B, player_information!A:U, 21, FALSE)</f>
        <v>Damien Wilkins</v>
      </c>
      <c r="B14488" t="s">
        <v>2374</v>
      </c>
      <c r="C14488" s="4">
        <v>3100000</v>
      </c>
      <c r="D14488" t="s">
        <v>48</v>
      </c>
      <c r="E14488">
        <v>2009</v>
      </c>
      <c r="F14488">
        <v>2008</v>
      </c>
      <c r="G14488" t="s">
        <v>44</v>
      </c>
      <c r="H14488" t="str">
        <f t="shared" si="226"/>
        <v>Damien Wilkins2008-09</v>
      </c>
    </row>
    <row r="14489" spans="1:8" x14ac:dyDescent="0.35">
      <c r="A14489" t="str">
        <f>VLOOKUP(salaries_1985to2020!B:B, player_information!A:U, 21, FALSE)</f>
        <v>Damien Wilkins</v>
      </c>
      <c r="B14489" t="s">
        <v>2374</v>
      </c>
      <c r="C14489" s="4">
        <v>3300000</v>
      </c>
      <c r="D14489" t="s">
        <v>41</v>
      </c>
      <c r="E14489">
        <v>2010</v>
      </c>
      <c r="F14489">
        <v>2009</v>
      </c>
      <c r="G14489" t="s">
        <v>81</v>
      </c>
      <c r="H14489" t="str">
        <f t="shared" si="226"/>
        <v>Damien Wilkins2009-10</v>
      </c>
    </row>
    <row r="14490" spans="1:8" x14ac:dyDescent="0.35">
      <c r="A14490" t="str">
        <f>VLOOKUP(salaries_1985to2020!B:B, player_information!A:U, 21, FALSE)</f>
        <v>Damien Wilkins</v>
      </c>
      <c r="B14490" t="s">
        <v>2374</v>
      </c>
      <c r="C14490" s="4">
        <v>748656</v>
      </c>
      <c r="D14490" t="s">
        <v>75</v>
      </c>
      <c r="E14490">
        <v>2011</v>
      </c>
      <c r="F14490">
        <v>2010</v>
      </c>
      <c r="G14490" t="s">
        <v>39</v>
      </c>
      <c r="H14490" t="str">
        <f t="shared" si="226"/>
        <v>Damien Wilkins2010-11</v>
      </c>
    </row>
    <row r="14491" spans="1:8" x14ac:dyDescent="0.35">
      <c r="A14491" t="str">
        <f>VLOOKUP(salaries_1985to2020!B:B, player_information!A:U, 21, FALSE)</f>
        <v>Damien Wilkins</v>
      </c>
      <c r="B14491" t="s">
        <v>2374</v>
      </c>
      <c r="C14491" s="4">
        <v>1146337</v>
      </c>
      <c r="D14491" t="s">
        <v>77</v>
      </c>
      <c r="E14491">
        <v>2012</v>
      </c>
      <c r="F14491">
        <v>2011</v>
      </c>
      <c r="G14491" t="s">
        <v>47</v>
      </c>
      <c r="H14491" t="str">
        <f t="shared" si="226"/>
        <v>Damien Wilkins2011-12</v>
      </c>
    </row>
    <row r="14492" spans="1:8" x14ac:dyDescent="0.35">
      <c r="A14492" t="str">
        <f>VLOOKUP(salaries_1985to2020!B:B, player_information!A:U, 21, FALSE)</f>
        <v>Damien Wilkins</v>
      </c>
      <c r="B14492" t="s">
        <v>2374</v>
      </c>
      <c r="C14492" s="4">
        <v>1223166</v>
      </c>
      <c r="D14492" t="s">
        <v>54</v>
      </c>
      <c r="E14492">
        <v>2013</v>
      </c>
      <c r="F14492">
        <v>2012</v>
      </c>
      <c r="G14492" t="s">
        <v>92</v>
      </c>
      <c r="H14492" t="str">
        <f t="shared" si="226"/>
        <v>Damien Wilkins2012-13</v>
      </c>
    </row>
    <row r="14493" spans="1:8" x14ac:dyDescent="0.35">
      <c r="A14493" t="str">
        <f>VLOOKUP(salaries_1985to2020!B:B, player_information!A:U, 21, FALSE)</f>
        <v>Damien Wilkins</v>
      </c>
      <c r="B14493" t="s">
        <v>2374</v>
      </c>
      <c r="C14493" s="4">
        <v>1016617</v>
      </c>
      <c r="D14493" t="s">
        <v>45</v>
      </c>
      <c r="E14493">
        <v>2018</v>
      </c>
      <c r="F14493">
        <v>2017</v>
      </c>
      <c r="G14493" t="s">
        <v>109</v>
      </c>
      <c r="H14493" t="str">
        <f t="shared" si="226"/>
        <v>Damien Wilkins2017-18</v>
      </c>
    </row>
    <row r="14494" spans="1:8" x14ac:dyDescent="0.35">
      <c r="A14494" t="str">
        <f>VLOOKUP(salaries_1985to2020!B:B, player_information!A:U, 21, FALSE)</f>
        <v>Dominique Wilkins</v>
      </c>
      <c r="B14494" t="s">
        <v>2375</v>
      </c>
      <c r="C14494" s="4">
        <v>460000</v>
      </c>
      <c r="D14494" t="s">
        <v>16</v>
      </c>
      <c r="E14494">
        <v>1985</v>
      </c>
      <c r="F14494">
        <v>1984</v>
      </c>
      <c r="G14494" t="s">
        <v>39</v>
      </c>
      <c r="H14494" t="str">
        <f t="shared" si="226"/>
        <v>Dominique Wilkins1984-85</v>
      </c>
    </row>
    <row r="14495" spans="1:8" x14ac:dyDescent="0.35">
      <c r="A14495" t="str">
        <f>VLOOKUP(salaries_1985to2020!B:B, player_information!A:U, 21, FALSE)</f>
        <v>Dominique Wilkins</v>
      </c>
      <c r="B14495" t="s">
        <v>2375</v>
      </c>
      <c r="C14495" s="4">
        <v>585000</v>
      </c>
      <c r="D14495" t="s">
        <v>18</v>
      </c>
      <c r="E14495">
        <v>1986</v>
      </c>
      <c r="F14495">
        <v>1985</v>
      </c>
      <c r="G14495" t="s">
        <v>39</v>
      </c>
      <c r="H14495" t="str">
        <f t="shared" si="226"/>
        <v>Dominique Wilkins1985-86</v>
      </c>
    </row>
    <row r="14496" spans="1:8" x14ac:dyDescent="0.35">
      <c r="A14496" t="str">
        <f>VLOOKUP(salaries_1985to2020!B:B, player_information!A:U, 21, FALSE)</f>
        <v>Dominique Wilkins</v>
      </c>
      <c r="B14496" t="s">
        <v>2375</v>
      </c>
      <c r="C14496" s="4">
        <v>1100000</v>
      </c>
      <c r="D14496" t="s">
        <v>181</v>
      </c>
      <c r="E14496">
        <v>1987</v>
      </c>
      <c r="F14496">
        <v>1986</v>
      </c>
      <c r="G14496" t="s">
        <v>39</v>
      </c>
      <c r="H14496" t="str">
        <f t="shared" si="226"/>
        <v>Dominique Wilkins1986-87</v>
      </c>
    </row>
    <row r="14497" spans="1:8" x14ac:dyDescent="0.35">
      <c r="A14497" t="str">
        <f>VLOOKUP(salaries_1985to2020!B:B, player_information!A:U, 21, FALSE)</f>
        <v>Dominique Wilkins</v>
      </c>
      <c r="B14497" t="s">
        <v>2375</v>
      </c>
      <c r="C14497" s="4">
        <v>1460000</v>
      </c>
      <c r="D14497" t="s">
        <v>19</v>
      </c>
      <c r="E14497">
        <v>1988</v>
      </c>
      <c r="F14497">
        <v>1987</v>
      </c>
      <c r="G14497" t="s">
        <v>39</v>
      </c>
      <c r="H14497" t="str">
        <f t="shared" si="226"/>
        <v>Dominique Wilkins1987-88</v>
      </c>
    </row>
    <row r="14498" spans="1:8" x14ac:dyDescent="0.35">
      <c r="A14498" t="str">
        <f>VLOOKUP(salaries_1985to2020!B:B, player_information!A:U, 21, FALSE)</f>
        <v>Dominique Wilkins</v>
      </c>
      <c r="B14498" t="s">
        <v>2375</v>
      </c>
      <c r="C14498" s="4">
        <v>1500000</v>
      </c>
      <c r="D14498" t="s">
        <v>20</v>
      </c>
      <c r="E14498">
        <v>1989</v>
      </c>
      <c r="F14498">
        <v>1988</v>
      </c>
      <c r="G14498" t="s">
        <v>39</v>
      </c>
      <c r="H14498" t="str">
        <f t="shared" si="226"/>
        <v>Dominique Wilkins1988-89</v>
      </c>
    </row>
    <row r="14499" spans="1:8" x14ac:dyDescent="0.35">
      <c r="A14499" t="str">
        <f>VLOOKUP(salaries_1985to2020!B:B, player_information!A:U, 21, FALSE)</f>
        <v>Dominique Wilkins</v>
      </c>
      <c r="B14499" t="s">
        <v>2375</v>
      </c>
      <c r="C14499" s="4">
        <v>2100000</v>
      </c>
      <c r="D14499" t="s">
        <v>184</v>
      </c>
      <c r="E14499">
        <v>1990</v>
      </c>
      <c r="F14499">
        <v>1989</v>
      </c>
      <c r="G14499" t="s">
        <v>39</v>
      </c>
      <c r="H14499" t="str">
        <f t="shared" si="226"/>
        <v>Dominique Wilkins1989-90</v>
      </c>
    </row>
    <row r="14500" spans="1:8" x14ac:dyDescent="0.35">
      <c r="A14500" t="str">
        <f>VLOOKUP(salaries_1985to2020!B:B, player_information!A:U, 21, FALSE)</f>
        <v>Dominique Wilkins</v>
      </c>
      <c r="B14500" t="s">
        <v>2375</v>
      </c>
      <c r="C14500" s="4">
        <v>2065000</v>
      </c>
      <c r="D14500" t="s">
        <v>7</v>
      </c>
      <c r="E14500">
        <v>1991</v>
      </c>
      <c r="F14500">
        <v>1990</v>
      </c>
      <c r="G14500" t="s">
        <v>39</v>
      </c>
      <c r="H14500" t="str">
        <f t="shared" si="226"/>
        <v>Dominique Wilkins1990-91</v>
      </c>
    </row>
    <row r="14501" spans="1:8" x14ac:dyDescent="0.35">
      <c r="A14501" t="str">
        <f>VLOOKUP(salaries_1985to2020!B:B, player_information!A:U, 21, FALSE)</f>
        <v>Dominique Wilkins</v>
      </c>
      <c r="B14501" t="s">
        <v>2375</v>
      </c>
      <c r="C14501" s="4">
        <v>3100000</v>
      </c>
      <c r="D14501" t="s">
        <v>9</v>
      </c>
      <c r="E14501">
        <v>1992</v>
      </c>
      <c r="F14501">
        <v>1991</v>
      </c>
      <c r="G14501" t="s">
        <v>39</v>
      </c>
      <c r="H14501" t="str">
        <f t="shared" si="226"/>
        <v>Dominique Wilkins1991-92</v>
      </c>
    </row>
    <row r="14502" spans="1:8" x14ac:dyDescent="0.35">
      <c r="A14502" t="str">
        <f>VLOOKUP(salaries_1985to2020!B:B, player_information!A:U, 21, FALSE)</f>
        <v>Dominique Wilkins</v>
      </c>
      <c r="B14502" t="s">
        <v>2375</v>
      </c>
      <c r="C14502" s="4">
        <v>3500000</v>
      </c>
      <c r="D14502" t="s">
        <v>10</v>
      </c>
      <c r="E14502">
        <v>1993</v>
      </c>
      <c r="F14502">
        <v>1992</v>
      </c>
      <c r="G14502" t="s">
        <v>39</v>
      </c>
      <c r="H14502" t="str">
        <f t="shared" si="226"/>
        <v>Dominique Wilkins1992-93</v>
      </c>
    </row>
    <row r="14503" spans="1:8" x14ac:dyDescent="0.35">
      <c r="A14503" t="str">
        <f>VLOOKUP(salaries_1985to2020!B:B, player_information!A:U, 21, FALSE)</f>
        <v>Dominique Wilkins</v>
      </c>
      <c r="B14503" t="s">
        <v>2375</v>
      </c>
      <c r="C14503" s="4">
        <v>3500000</v>
      </c>
      <c r="D14503" t="s">
        <v>12</v>
      </c>
      <c r="E14503">
        <v>1994</v>
      </c>
      <c r="F14503">
        <v>1993</v>
      </c>
      <c r="G14503" t="s">
        <v>39</v>
      </c>
      <c r="H14503" t="str">
        <f t="shared" si="226"/>
        <v>Dominique Wilkins1993-94</v>
      </c>
    </row>
    <row r="14504" spans="1:8" x14ac:dyDescent="0.35">
      <c r="A14504" t="str">
        <f>VLOOKUP(salaries_1985to2020!B:B, player_information!A:U, 21, FALSE)</f>
        <v>Dominique Wilkins</v>
      </c>
      <c r="B14504" t="s">
        <v>2375</v>
      </c>
      <c r="C14504" s="4">
        <v>2820000</v>
      </c>
      <c r="D14504" t="s">
        <v>13</v>
      </c>
      <c r="E14504">
        <v>1995</v>
      </c>
      <c r="F14504">
        <v>1994</v>
      </c>
      <c r="G14504" t="s">
        <v>11</v>
      </c>
      <c r="H14504" t="str">
        <f t="shared" si="226"/>
        <v>Dominique Wilkins1994-95</v>
      </c>
    </row>
    <row r="14505" spans="1:8" x14ac:dyDescent="0.35">
      <c r="A14505" t="str">
        <f>VLOOKUP(salaries_1985to2020!B:B, player_information!A:U, 21, FALSE)</f>
        <v>Dominique Wilkins</v>
      </c>
      <c r="B14505" t="s">
        <v>2375</v>
      </c>
      <c r="C14505" s="4">
        <v>247500</v>
      </c>
      <c r="D14505" t="s">
        <v>24</v>
      </c>
      <c r="E14505">
        <v>1997</v>
      </c>
      <c r="F14505">
        <v>1996</v>
      </c>
      <c r="G14505" t="s">
        <v>84</v>
      </c>
      <c r="H14505" t="str">
        <f t="shared" si="226"/>
        <v>Dominique Wilkins1996-97</v>
      </c>
    </row>
    <row r="14506" spans="1:8" x14ac:dyDescent="0.35">
      <c r="A14506" t="str">
        <f>VLOOKUP(salaries_1985to2020!B:B, player_information!A:U, 21, FALSE)</f>
        <v>Dominique Wilkins</v>
      </c>
      <c r="B14506" t="s">
        <v>2375</v>
      </c>
      <c r="C14506" s="4">
        <v>1000000</v>
      </c>
      <c r="D14506" t="s">
        <v>29</v>
      </c>
      <c r="E14506">
        <v>1999</v>
      </c>
      <c r="F14506">
        <v>1998</v>
      </c>
      <c r="G14506" t="s">
        <v>51</v>
      </c>
      <c r="H14506" t="str">
        <f t="shared" si="226"/>
        <v>Dominique Wilkins1998-99</v>
      </c>
    </row>
    <row r="14507" spans="1:8" x14ac:dyDescent="0.35">
      <c r="A14507" t="str">
        <f>VLOOKUP(salaries_1985to2020!B:B, player_information!A:U, 21, FALSE)</f>
        <v>Dominique Wilkins</v>
      </c>
      <c r="B14507" t="s">
        <v>2375</v>
      </c>
      <c r="C14507" s="4">
        <v>250000</v>
      </c>
      <c r="D14507" t="s">
        <v>30</v>
      </c>
      <c r="E14507">
        <v>2000</v>
      </c>
      <c r="F14507">
        <v>1999</v>
      </c>
      <c r="G14507" t="s">
        <v>51</v>
      </c>
      <c r="H14507" t="str">
        <f t="shared" si="226"/>
        <v>Dominique Wilkins1999-00</v>
      </c>
    </row>
    <row r="14508" spans="1:8" x14ac:dyDescent="0.35">
      <c r="A14508" t="str">
        <f>VLOOKUP(salaries_1985to2020!B:B, player_information!A:U, 21, FALSE)</f>
        <v>Eddie Lee Wilkins</v>
      </c>
      <c r="B14508" t="s">
        <v>2376</v>
      </c>
      <c r="C14508" s="4">
        <v>330000</v>
      </c>
      <c r="D14508" t="s">
        <v>20</v>
      </c>
      <c r="E14508">
        <v>1989</v>
      </c>
      <c r="F14508">
        <v>1988</v>
      </c>
      <c r="G14508" t="s">
        <v>58</v>
      </c>
      <c r="H14508" t="str">
        <f t="shared" si="226"/>
        <v>Eddie Lee Wilkins1988-89</v>
      </c>
    </row>
    <row r="14509" spans="1:8" x14ac:dyDescent="0.35">
      <c r="A14509" t="str">
        <f>VLOOKUP(salaries_1985to2020!B:B, player_information!A:U, 21, FALSE)</f>
        <v>Eddie Lee Wilkins</v>
      </c>
      <c r="B14509" t="s">
        <v>2376</v>
      </c>
      <c r="C14509" s="4">
        <v>400000</v>
      </c>
      <c r="D14509" t="s">
        <v>7</v>
      </c>
      <c r="E14509">
        <v>1991</v>
      </c>
      <c r="F14509">
        <v>1990</v>
      </c>
      <c r="G14509" t="s">
        <v>58</v>
      </c>
      <c r="H14509" t="str">
        <f t="shared" si="226"/>
        <v>Eddie Lee Wilkins1990-91</v>
      </c>
    </row>
    <row r="14510" spans="1:8" x14ac:dyDescent="0.35">
      <c r="A14510" t="str">
        <f>VLOOKUP(salaries_1985to2020!B:B, player_information!A:U, 21, FALSE)</f>
        <v>Eddie Lee Wilkins</v>
      </c>
      <c r="B14510" t="s">
        <v>2376</v>
      </c>
      <c r="C14510" s="4">
        <v>500000</v>
      </c>
      <c r="D14510" t="s">
        <v>10</v>
      </c>
      <c r="E14510">
        <v>1993</v>
      </c>
      <c r="F14510">
        <v>1992</v>
      </c>
      <c r="G14510" t="s">
        <v>92</v>
      </c>
      <c r="H14510" t="str">
        <f t="shared" si="226"/>
        <v>Eddie Lee Wilkins1992-93</v>
      </c>
    </row>
    <row r="14511" spans="1:8" x14ac:dyDescent="0.35">
      <c r="A14511" t="str">
        <f>VLOOKUP(salaries_1985to2020!B:B, player_information!A:U, 21, FALSE)</f>
        <v>Eddie Lee Wilkins</v>
      </c>
      <c r="B14511" t="s">
        <v>2376</v>
      </c>
      <c r="C14511" s="4">
        <v>100000</v>
      </c>
      <c r="D14511" t="s">
        <v>12</v>
      </c>
      <c r="E14511">
        <v>1994</v>
      </c>
      <c r="F14511">
        <v>1993</v>
      </c>
      <c r="G14511" t="s">
        <v>92</v>
      </c>
      <c r="H14511" t="str">
        <f t="shared" si="226"/>
        <v>Eddie Lee Wilkins1993-94</v>
      </c>
    </row>
    <row r="14512" spans="1:8" x14ac:dyDescent="0.35">
      <c r="A14512" t="str">
        <f>VLOOKUP(salaries_1985to2020!B:B, player_information!A:U, 21, FALSE)</f>
        <v>Gerald Wilkins</v>
      </c>
      <c r="B14512" t="s">
        <v>2377</v>
      </c>
      <c r="C14512" s="4">
        <v>70000</v>
      </c>
      <c r="D14512" t="s">
        <v>18</v>
      </c>
      <c r="E14512">
        <v>1986</v>
      </c>
      <c r="F14512">
        <v>1985</v>
      </c>
      <c r="G14512" t="s">
        <v>58</v>
      </c>
      <c r="H14512" t="str">
        <f t="shared" si="226"/>
        <v>Gerald Wilkins1985-86</v>
      </c>
    </row>
    <row r="14513" spans="1:8" x14ac:dyDescent="0.35">
      <c r="A14513" t="str">
        <f>VLOOKUP(salaries_1985to2020!B:B, player_information!A:U, 21, FALSE)</f>
        <v>Gerald Wilkins</v>
      </c>
      <c r="B14513" t="s">
        <v>2377</v>
      </c>
      <c r="C14513" s="4">
        <v>300000</v>
      </c>
      <c r="D14513" t="s">
        <v>181</v>
      </c>
      <c r="E14513">
        <v>1987</v>
      </c>
      <c r="F14513">
        <v>1986</v>
      </c>
      <c r="G14513" t="s">
        <v>58</v>
      </c>
      <c r="H14513" t="str">
        <f t="shared" si="226"/>
        <v>Gerald Wilkins1986-87</v>
      </c>
    </row>
    <row r="14514" spans="1:8" x14ac:dyDescent="0.35">
      <c r="A14514" t="str">
        <f>VLOOKUP(salaries_1985to2020!B:B, player_information!A:U, 21, FALSE)</f>
        <v>Gerald Wilkins</v>
      </c>
      <c r="B14514" t="s">
        <v>2377</v>
      </c>
      <c r="C14514" s="4">
        <v>246666</v>
      </c>
      <c r="D14514" t="s">
        <v>19</v>
      </c>
      <c r="E14514">
        <v>1988</v>
      </c>
      <c r="F14514">
        <v>1987</v>
      </c>
      <c r="G14514" t="s">
        <v>58</v>
      </c>
      <c r="H14514" t="str">
        <f t="shared" si="226"/>
        <v>Gerald Wilkins1987-88</v>
      </c>
    </row>
    <row r="14515" spans="1:8" x14ac:dyDescent="0.35">
      <c r="A14515" t="str">
        <f>VLOOKUP(salaries_1985to2020!B:B, player_information!A:U, 21, FALSE)</f>
        <v>Gerald Wilkins</v>
      </c>
      <c r="B14515" t="s">
        <v>2377</v>
      </c>
      <c r="C14515" s="4">
        <v>625000</v>
      </c>
      <c r="D14515" t="s">
        <v>20</v>
      </c>
      <c r="E14515">
        <v>1989</v>
      </c>
      <c r="F14515">
        <v>1988</v>
      </c>
      <c r="G14515" t="s">
        <v>58</v>
      </c>
      <c r="H14515" t="str">
        <f t="shared" si="226"/>
        <v>Gerald Wilkins1988-89</v>
      </c>
    </row>
    <row r="14516" spans="1:8" x14ac:dyDescent="0.35">
      <c r="A14516" t="str">
        <f>VLOOKUP(salaries_1985to2020!B:B, player_information!A:U, 21, FALSE)</f>
        <v>Gerald Wilkins</v>
      </c>
      <c r="B14516" t="s">
        <v>2377</v>
      </c>
      <c r="C14516" s="4">
        <v>725000</v>
      </c>
      <c r="D14516" t="s">
        <v>7</v>
      </c>
      <c r="E14516">
        <v>1991</v>
      </c>
      <c r="F14516">
        <v>1990</v>
      </c>
      <c r="G14516" t="s">
        <v>58</v>
      </c>
      <c r="H14516" t="str">
        <f t="shared" si="226"/>
        <v>Gerald Wilkins1990-91</v>
      </c>
    </row>
    <row r="14517" spans="1:8" x14ac:dyDescent="0.35">
      <c r="A14517" t="str">
        <f>VLOOKUP(salaries_1985to2020!B:B, player_information!A:U, 21, FALSE)</f>
        <v>Gerald Wilkins</v>
      </c>
      <c r="B14517" t="s">
        <v>2377</v>
      </c>
      <c r="C14517" s="4">
        <v>795000</v>
      </c>
      <c r="D14517" t="s">
        <v>9</v>
      </c>
      <c r="E14517">
        <v>1992</v>
      </c>
      <c r="F14517">
        <v>1991</v>
      </c>
      <c r="G14517" t="s">
        <v>58</v>
      </c>
      <c r="H14517" t="str">
        <f t="shared" si="226"/>
        <v>Gerald Wilkins1991-92</v>
      </c>
    </row>
    <row r="14518" spans="1:8" x14ac:dyDescent="0.35">
      <c r="A14518" t="str">
        <f>VLOOKUP(salaries_1985to2020!B:B, player_information!A:U, 21, FALSE)</f>
        <v>Gerald Wilkins</v>
      </c>
      <c r="B14518" t="s">
        <v>2377</v>
      </c>
      <c r="C14518" s="4">
        <v>500000</v>
      </c>
      <c r="D14518" t="s">
        <v>10</v>
      </c>
      <c r="E14518">
        <v>1993</v>
      </c>
      <c r="F14518">
        <v>1992</v>
      </c>
      <c r="G14518" t="s">
        <v>101</v>
      </c>
      <c r="H14518" t="str">
        <f t="shared" si="226"/>
        <v>Gerald Wilkins1992-93</v>
      </c>
    </row>
    <row r="14519" spans="1:8" x14ac:dyDescent="0.35">
      <c r="A14519" t="str">
        <f>VLOOKUP(salaries_1985to2020!B:B, player_information!A:U, 21, FALSE)</f>
        <v>Gerald Wilkins</v>
      </c>
      <c r="B14519" t="s">
        <v>2377</v>
      </c>
      <c r="C14519" s="4">
        <v>2278000</v>
      </c>
      <c r="D14519" t="s">
        <v>12</v>
      </c>
      <c r="E14519">
        <v>1994</v>
      </c>
      <c r="F14519">
        <v>1993</v>
      </c>
      <c r="G14519" t="s">
        <v>101</v>
      </c>
      <c r="H14519" t="str">
        <f t="shared" si="226"/>
        <v>Gerald Wilkins1993-94</v>
      </c>
    </row>
    <row r="14520" spans="1:8" x14ac:dyDescent="0.35">
      <c r="A14520" t="str">
        <f>VLOOKUP(salaries_1985to2020!B:B, player_information!A:U, 21, FALSE)</f>
        <v>Gerald Wilkins</v>
      </c>
      <c r="B14520" t="s">
        <v>2377</v>
      </c>
      <c r="C14520" s="4">
        <v>2478000</v>
      </c>
      <c r="D14520" t="s">
        <v>13</v>
      </c>
      <c r="E14520">
        <v>1995</v>
      </c>
      <c r="F14520">
        <v>1994</v>
      </c>
      <c r="G14520" t="s">
        <v>101</v>
      </c>
      <c r="H14520" t="str">
        <f t="shared" si="226"/>
        <v>Gerald Wilkins1994-95</v>
      </c>
    </row>
    <row r="14521" spans="1:8" x14ac:dyDescent="0.35">
      <c r="A14521" t="str">
        <f>VLOOKUP(salaries_1985to2020!B:B, player_information!A:U, 21, FALSE)</f>
        <v>Gerald Wilkins</v>
      </c>
      <c r="B14521" t="s">
        <v>2377</v>
      </c>
      <c r="C14521" s="4">
        <v>2478000</v>
      </c>
      <c r="D14521" t="s">
        <v>23</v>
      </c>
      <c r="E14521">
        <v>1996</v>
      </c>
      <c r="F14521">
        <v>1995</v>
      </c>
      <c r="G14521" t="s">
        <v>27</v>
      </c>
      <c r="H14521" t="str">
        <f t="shared" si="226"/>
        <v>Gerald Wilkins1995-96</v>
      </c>
    </row>
    <row r="14522" spans="1:8" x14ac:dyDescent="0.35">
      <c r="A14522" t="str">
        <f>VLOOKUP(salaries_1985to2020!B:B, player_information!A:U, 21, FALSE)</f>
        <v>Gerald Wilkins</v>
      </c>
      <c r="B14522" t="s">
        <v>2377</v>
      </c>
      <c r="C14522" s="4">
        <v>247500</v>
      </c>
      <c r="D14522" t="s">
        <v>24</v>
      </c>
      <c r="E14522">
        <v>1997</v>
      </c>
      <c r="F14522">
        <v>1996</v>
      </c>
      <c r="G14522" t="s">
        <v>51</v>
      </c>
      <c r="H14522" t="str">
        <f t="shared" si="226"/>
        <v>Gerald Wilkins1996-97</v>
      </c>
    </row>
    <row r="14523" spans="1:8" x14ac:dyDescent="0.35">
      <c r="A14523" t="str">
        <f>VLOOKUP(salaries_1985to2020!B:B, player_information!A:U, 21, FALSE)</f>
        <v>Gerald Wilkins</v>
      </c>
      <c r="B14523" t="s">
        <v>2377</v>
      </c>
      <c r="C14523" s="4">
        <v>326700</v>
      </c>
      <c r="D14523" t="s">
        <v>25</v>
      </c>
      <c r="E14523">
        <v>1998</v>
      </c>
      <c r="F14523">
        <v>1997</v>
      </c>
      <c r="G14523" t="s">
        <v>51</v>
      </c>
      <c r="H14523" t="str">
        <f t="shared" si="226"/>
        <v>Gerald Wilkins1997-98</v>
      </c>
    </row>
    <row r="14524" spans="1:8" x14ac:dyDescent="0.35">
      <c r="A14524" t="str">
        <f>VLOOKUP(salaries_1985to2020!B:B, player_information!A:U, 21, FALSE)</f>
        <v>Gerald Wilkins</v>
      </c>
      <c r="B14524" t="s">
        <v>2377</v>
      </c>
      <c r="C14524" s="4">
        <v>2000000</v>
      </c>
      <c r="D14524" t="s">
        <v>29</v>
      </c>
      <c r="E14524">
        <v>1999</v>
      </c>
      <c r="F14524">
        <v>1998</v>
      </c>
      <c r="G14524" t="s">
        <v>51</v>
      </c>
      <c r="H14524" t="str">
        <f t="shared" si="226"/>
        <v>Gerald Wilkins1998-99</v>
      </c>
    </row>
    <row r="14525" spans="1:8" x14ac:dyDescent="0.35">
      <c r="A14525" t="str">
        <f>VLOOKUP(salaries_1985to2020!B:B, player_information!A:U, 21, FALSE)</f>
        <v>Gerald Wilkins</v>
      </c>
      <c r="B14525" t="s">
        <v>2377</v>
      </c>
      <c r="C14525" s="4">
        <v>3000000</v>
      </c>
      <c r="D14525" t="s">
        <v>30</v>
      </c>
      <c r="E14525">
        <v>2000</v>
      </c>
      <c r="F14525">
        <v>1999</v>
      </c>
      <c r="G14525" t="s">
        <v>51</v>
      </c>
      <c r="H14525" t="str">
        <f t="shared" si="226"/>
        <v>Gerald Wilkins1999-00</v>
      </c>
    </row>
    <row r="14526" spans="1:8" x14ac:dyDescent="0.35">
      <c r="A14526" t="str">
        <f>VLOOKUP(salaries_1985to2020!B:B, player_information!A:U, 21, FALSE)</f>
        <v>Jeff Wilkins</v>
      </c>
      <c r="B14526" t="s">
        <v>2378</v>
      </c>
      <c r="C14526" s="4">
        <v>214500</v>
      </c>
      <c r="D14526" t="s">
        <v>18</v>
      </c>
      <c r="E14526">
        <v>1986</v>
      </c>
      <c r="F14526">
        <v>1985</v>
      </c>
      <c r="G14526" t="s">
        <v>116</v>
      </c>
      <c r="H14526" t="str">
        <f t="shared" si="226"/>
        <v>Jeff Wilkins1985-86</v>
      </c>
    </row>
    <row r="14527" spans="1:8" x14ac:dyDescent="0.35">
      <c r="A14527" t="str">
        <f>VLOOKUP(salaries_1985to2020!B:B, player_information!A:U, 21, FALSE)</f>
        <v>Mike Wilks</v>
      </c>
      <c r="B14527" t="s">
        <v>2380</v>
      </c>
      <c r="C14527" s="4">
        <v>55402</v>
      </c>
      <c r="D14527" t="s">
        <v>32</v>
      </c>
      <c r="E14527">
        <v>2003</v>
      </c>
      <c r="F14527">
        <v>2002</v>
      </c>
      <c r="G14527" t="s">
        <v>39</v>
      </c>
      <c r="H14527" t="str">
        <f t="shared" si="226"/>
        <v>Mike Wilks2002-03</v>
      </c>
    </row>
    <row r="14528" spans="1:8" x14ac:dyDescent="0.35">
      <c r="A14528" t="str">
        <f>VLOOKUP(salaries_1985to2020!B:B, player_information!A:U, 21, FALSE)</f>
        <v>Mike Wilks</v>
      </c>
      <c r="B14528" t="s">
        <v>2380</v>
      </c>
      <c r="C14528" s="4">
        <v>638679</v>
      </c>
      <c r="D14528" t="s">
        <v>34</v>
      </c>
      <c r="E14528">
        <v>2004</v>
      </c>
      <c r="F14528">
        <v>2003</v>
      </c>
      <c r="G14528" t="s">
        <v>52</v>
      </c>
      <c r="H14528" t="str">
        <f t="shared" si="226"/>
        <v>Mike Wilks2003-04</v>
      </c>
    </row>
    <row r="14529" spans="1:8" x14ac:dyDescent="0.35">
      <c r="A14529" t="str">
        <f>VLOOKUP(salaries_1985to2020!B:B, player_information!A:U, 21, FALSE)</f>
        <v>Mike Wilks</v>
      </c>
      <c r="B14529" t="s">
        <v>2380</v>
      </c>
      <c r="C14529" s="4">
        <v>720046</v>
      </c>
      <c r="D14529" t="s">
        <v>35</v>
      </c>
      <c r="E14529">
        <v>2005</v>
      </c>
      <c r="F14529">
        <v>2004</v>
      </c>
      <c r="G14529" t="s">
        <v>104</v>
      </c>
      <c r="H14529" t="str">
        <f t="shared" si="226"/>
        <v>Mike Wilks2004-05</v>
      </c>
    </row>
    <row r="14530" spans="1:8" x14ac:dyDescent="0.35">
      <c r="A14530" t="str">
        <f>VLOOKUP(salaries_1985to2020!B:B, player_information!A:U, 21, FALSE)</f>
        <v>Mike Wilks</v>
      </c>
      <c r="B14530" t="s">
        <v>2380</v>
      </c>
      <c r="C14530" s="4">
        <v>720046</v>
      </c>
      <c r="D14530" t="s">
        <v>35</v>
      </c>
      <c r="E14530">
        <v>2005</v>
      </c>
      <c r="F14530">
        <v>2004</v>
      </c>
      <c r="G14530" t="s">
        <v>84</v>
      </c>
      <c r="H14530" t="str">
        <f t="shared" si="226"/>
        <v>Mike Wilks2004-05</v>
      </c>
    </row>
    <row r="14531" spans="1:8" x14ac:dyDescent="0.35">
      <c r="A14531" t="str">
        <f>VLOOKUP(salaries_1985to2020!B:B, player_information!A:U, 21, FALSE)</f>
        <v>Mike Wilks</v>
      </c>
      <c r="B14531" t="s">
        <v>2380</v>
      </c>
      <c r="C14531" s="4">
        <v>745248</v>
      </c>
      <c r="D14531" t="s">
        <v>36</v>
      </c>
      <c r="E14531">
        <v>2006</v>
      </c>
      <c r="F14531">
        <v>2005</v>
      </c>
      <c r="G14531" t="s">
        <v>101</v>
      </c>
      <c r="H14531" t="str">
        <f t="shared" ref="H14531:H14594" si="227">_xlfn.CONCAT(A14531, D14531)</f>
        <v>Mike Wilks2005-06</v>
      </c>
    </row>
    <row r="14532" spans="1:8" x14ac:dyDescent="0.35">
      <c r="A14532" t="str">
        <f>VLOOKUP(salaries_1985to2020!B:B, player_information!A:U, 21, FALSE)</f>
        <v>Mike Wilks</v>
      </c>
      <c r="B14532" t="s">
        <v>2380</v>
      </c>
      <c r="C14532" s="4">
        <v>798112</v>
      </c>
      <c r="D14532" t="s">
        <v>37</v>
      </c>
      <c r="E14532">
        <v>2007</v>
      </c>
      <c r="F14532">
        <v>2006</v>
      </c>
      <c r="G14532" t="s">
        <v>113</v>
      </c>
      <c r="H14532" t="str">
        <f t="shared" si="227"/>
        <v>Mike Wilks2006-07</v>
      </c>
    </row>
    <row r="14533" spans="1:8" x14ac:dyDescent="0.35">
      <c r="A14533" t="str">
        <f>VLOOKUP(salaries_1985to2020!B:B, player_information!A:U, 21, FALSE)</f>
        <v>Mike Wilks</v>
      </c>
      <c r="B14533" t="s">
        <v>2380</v>
      </c>
      <c r="C14533" s="4">
        <v>162281</v>
      </c>
      <c r="D14533" t="s">
        <v>40</v>
      </c>
      <c r="E14533">
        <v>2008</v>
      </c>
      <c r="F14533">
        <v>2007</v>
      </c>
      <c r="G14533" t="s">
        <v>22</v>
      </c>
      <c r="H14533" t="str">
        <f t="shared" si="227"/>
        <v>Mike Wilks2007-08</v>
      </c>
    </row>
    <row r="14534" spans="1:8" x14ac:dyDescent="0.35">
      <c r="A14534" t="str">
        <f>VLOOKUP(salaries_1985to2020!B:B, player_information!A:U, 21, FALSE)</f>
        <v>Mike Wilks</v>
      </c>
      <c r="B14534" t="s">
        <v>2380</v>
      </c>
      <c r="C14534" s="4">
        <v>67151</v>
      </c>
      <c r="D14534" t="s">
        <v>40</v>
      </c>
      <c r="E14534">
        <v>2008</v>
      </c>
      <c r="F14534">
        <v>2007</v>
      </c>
      <c r="G14534" t="s">
        <v>98</v>
      </c>
      <c r="H14534" t="str">
        <f t="shared" si="227"/>
        <v>Mike Wilks2007-08</v>
      </c>
    </row>
    <row r="14535" spans="1:8" x14ac:dyDescent="0.35">
      <c r="A14535" t="str">
        <f>VLOOKUP(salaries_1985to2020!B:B, player_information!A:U, 21, FALSE)</f>
        <v>Mike Wilks</v>
      </c>
      <c r="B14535" t="s">
        <v>2380</v>
      </c>
      <c r="C14535" s="4">
        <v>998398</v>
      </c>
      <c r="D14535" t="s">
        <v>48</v>
      </c>
      <c r="E14535">
        <v>2009</v>
      </c>
      <c r="F14535">
        <v>2008</v>
      </c>
      <c r="G14535" t="s">
        <v>66</v>
      </c>
      <c r="H14535" t="str">
        <f t="shared" si="227"/>
        <v>Mike Wilks2008-09</v>
      </c>
    </row>
    <row r="14536" spans="1:8" x14ac:dyDescent="0.35">
      <c r="A14536" t="str">
        <f>VLOOKUP(salaries_1985to2020!B:B, player_information!A:U, 21, FALSE)</f>
        <v>Mike Wilks</v>
      </c>
      <c r="B14536" t="s">
        <v>2380</v>
      </c>
      <c r="C14536" s="4">
        <v>175908</v>
      </c>
      <c r="D14536" t="s">
        <v>41</v>
      </c>
      <c r="E14536">
        <v>2010</v>
      </c>
      <c r="F14536">
        <v>2009</v>
      </c>
      <c r="G14536" t="s">
        <v>44</v>
      </c>
      <c r="H14536" t="str">
        <f t="shared" si="227"/>
        <v>Mike Wilks2009-10</v>
      </c>
    </row>
    <row r="14537" spans="1:8" x14ac:dyDescent="0.35">
      <c r="A14537" t="str">
        <f>VLOOKUP(salaries_1985to2020!B:B, player_information!A:U, 21, FALSE)</f>
        <v>Aaron Williams</v>
      </c>
      <c r="B14537" t="s">
        <v>2381</v>
      </c>
      <c r="C14537" s="4">
        <v>150000</v>
      </c>
      <c r="D14537" t="s">
        <v>13</v>
      </c>
      <c r="E14537">
        <v>1995</v>
      </c>
      <c r="F14537">
        <v>1994</v>
      </c>
      <c r="G14537" t="s">
        <v>103</v>
      </c>
      <c r="H14537" t="str">
        <f t="shared" si="227"/>
        <v>Aaron Williams1994-95</v>
      </c>
    </row>
    <row r="14538" spans="1:8" x14ac:dyDescent="0.35">
      <c r="A14538" t="str">
        <f>VLOOKUP(salaries_1985to2020!B:B, player_information!A:U, 21, FALSE)</f>
        <v>Aaron Williams</v>
      </c>
      <c r="B14538" t="s">
        <v>2381</v>
      </c>
      <c r="C14538" s="4">
        <v>169000</v>
      </c>
      <c r="D14538" t="s">
        <v>24</v>
      </c>
      <c r="E14538">
        <v>1997</v>
      </c>
      <c r="F14538">
        <v>1996</v>
      </c>
      <c r="G14538" t="s">
        <v>22</v>
      </c>
      <c r="H14538" t="str">
        <f t="shared" si="227"/>
        <v>Aaron Williams1996-97</v>
      </c>
    </row>
    <row r="14539" spans="1:8" x14ac:dyDescent="0.35">
      <c r="A14539" t="str">
        <f>VLOOKUP(salaries_1985to2020!B:B, player_information!A:U, 21, FALSE)</f>
        <v>Aaron Williams</v>
      </c>
      <c r="B14539" t="s">
        <v>2381</v>
      </c>
      <c r="C14539" s="4">
        <v>500000</v>
      </c>
      <c r="D14539" t="s">
        <v>25</v>
      </c>
      <c r="E14539">
        <v>1998</v>
      </c>
      <c r="F14539">
        <v>1997</v>
      </c>
      <c r="G14539" t="s">
        <v>113</v>
      </c>
      <c r="H14539" t="str">
        <f t="shared" si="227"/>
        <v>Aaron Williams1997-98</v>
      </c>
    </row>
    <row r="14540" spans="1:8" x14ac:dyDescent="0.35">
      <c r="A14540" t="str">
        <f>VLOOKUP(salaries_1985to2020!B:B, player_information!A:U, 21, FALSE)</f>
        <v>Aaron Williams</v>
      </c>
      <c r="B14540" t="s">
        <v>2381</v>
      </c>
      <c r="C14540" s="4">
        <v>575000</v>
      </c>
      <c r="D14540" t="s">
        <v>29</v>
      </c>
      <c r="E14540">
        <v>1999</v>
      </c>
      <c r="F14540">
        <v>1998</v>
      </c>
      <c r="G14540" t="s">
        <v>113</v>
      </c>
      <c r="H14540" t="str">
        <f t="shared" si="227"/>
        <v>Aaron Williams1998-99</v>
      </c>
    </row>
    <row r="14541" spans="1:8" x14ac:dyDescent="0.35">
      <c r="A14541" t="str">
        <f>VLOOKUP(salaries_1985to2020!B:B, player_information!A:U, 21, FALSE)</f>
        <v>Aaron Williams</v>
      </c>
      <c r="B14541" t="s">
        <v>2381</v>
      </c>
      <c r="C14541" s="4">
        <v>1100000</v>
      </c>
      <c r="D14541" t="s">
        <v>30</v>
      </c>
      <c r="E14541">
        <v>2000</v>
      </c>
      <c r="F14541">
        <v>1999</v>
      </c>
      <c r="G14541" t="s">
        <v>98</v>
      </c>
      <c r="H14541" t="str">
        <f t="shared" si="227"/>
        <v>Aaron Williams1999-00</v>
      </c>
    </row>
    <row r="14542" spans="1:8" x14ac:dyDescent="0.35">
      <c r="A14542" t="str">
        <f>VLOOKUP(salaries_1985to2020!B:B, player_information!A:U, 21, FALSE)</f>
        <v>Aaron Williams</v>
      </c>
      <c r="B14542" t="s">
        <v>2381</v>
      </c>
      <c r="C14542" s="4">
        <v>2250000</v>
      </c>
      <c r="D14542" t="s">
        <v>26</v>
      </c>
      <c r="E14542">
        <v>2001</v>
      </c>
      <c r="F14542">
        <v>2000</v>
      </c>
      <c r="G14542" t="s">
        <v>64</v>
      </c>
      <c r="H14542" t="str">
        <f t="shared" si="227"/>
        <v>Aaron Williams2000-01</v>
      </c>
    </row>
    <row r="14543" spans="1:8" x14ac:dyDescent="0.35">
      <c r="A14543" t="str">
        <f>VLOOKUP(salaries_1985to2020!B:B, player_information!A:U, 21, FALSE)</f>
        <v>Aaron Williams</v>
      </c>
      <c r="B14543" t="s">
        <v>2381</v>
      </c>
      <c r="C14543" s="4">
        <v>2475000</v>
      </c>
      <c r="D14543" t="s">
        <v>31</v>
      </c>
      <c r="E14543">
        <v>2002</v>
      </c>
      <c r="F14543">
        <v>2001</v>
      </c>
      <c r="G14543" t="s">
        <v>64</v>
      </c>
      <c r="H14543" t="str">
        <f t="shared" si="227"/>
        <v>Aaron Williams2001-02</v>
      </c>
    </row>
    <row r="14544" spans="1:8" x14ac:dyDescent="0.35">
      <c r="A14544" t="str">
        <f>VLOOKUP(salaries_1985to2020!B:B, player_information!A:U, 21, FALSE)</f>
        <v>Aaron Williams</v>
      </c>
      <c r="B14544" t="s">
        <v>2381</v>
      </c>
      <c r="C14544" s="4">
        <v>2700000</v>
      </c>
      <c r="D14544" t="s">
        <v>32</v>
      </c>
      <c r="E14544">
        <v>2003</v>
      </c>
      <c r="F14544">
        <v>2002</v>
      </c>
      <c r="G14544" t="s">
        <v>64</v>
      </c>
      <c r="H14544" t="str">
        <f t="shared" si="227"/>
        <v>Aaron Williams2002-03</v>
      </c>
    </row>
    <row r="14545" spans="1:8" x14ac:dyDescent="0.35">
      <c r="A14545" t="str">
        <f>VLOOKUP(salaries_1985to2020!B:B, player_information!A:U, 21, FALSE)</f>
        <v>Aaron Williams</v>
      </c>
      <c r="B14545" t="s">
        <v>2381</v>
      </c>
      <c r="C14545" s="4">
        <v>2925000</v>
      </c>
      <c r="D14545" t="s">
        <v>34</v>
      </c>
      <c r="E14545">
        <v>2004</v>
      </c>
      <c r="F14545">
        <v>2003</v>
      </c>
      <c r="G14545" t="s">
        <v>64</v>
      </c>
      <c r="H14545" t="str">
        <f t="shared" si="227"/>
        <v>Aaron Williams2003-04</v>
      </c>
    </row>
    <row r="14546" spans="1:8" x14ac:dyDescent="0.35">
      <c r="A14546" t="str">
        <f>VLOOKUP(salaries_1985to2020!B:B, player_information!A:U, 21, FALSE)</f>
        <v>Aaron Williams</v>
      </c>
      <c r="B14546" t="s">
        <v>2381</v>
      </c>
      <c r="C14546" s="4">
        <v>3790257</v>
      </c>
      <c r="D14546" t="s">
        <v>35</v>
      </c>
      <c r="E14546">
        <v>2005</v>
      </c>
      <c r="F14546">
        <v>2004</v>
      </c>
      <c r="G14546" t="s">
        <v>55</v>
      </c>
      <c r="H14546" t="str">
        <f t="shared" si="227"/>
        <v>Aaron Williams2004-05</v>
      </c>
    </row>
    <row r="14547" spans="1:8" x14ac:dyDescent="0.35">
      <c r="A14547" t="str">
        <f>VLOOKUP(salaries_1985to2020!B:B, player_information!A:U, 21, FALSE)</f>
        <v>Aaron Williams</v>
      </c>
      <c r="B14547" t="s">
        <v>2381</v>
      </c>
      <c r="C14547" s="4">
        <v>3375000</v>
      </c>
      <c r="D14547" t="s">
        <v>36</v>
      </c>
      <c r="E14547">
        <v>2006</v>
      </c>
      <c r="F14547">
        <v>2005</v>
      </c>
      <c r="G14547" t="s">
        <v>55</v>
      </c>
      <c r="H14547" t="str">
        <f t="shared" si="227"/>
        <v>Aaron Williams2005-06</v>
      </c>
    </row>
    <row r="14548" spans="1:8" x14ac:dyDescent="0.35">
      <c r="A14548" t="str">
        <f>VLOOKUP(salaries_1985to2020!B:B, player_information!A:U, 21, FALSE)</f>
        <v>Aaron Williams</v>
      </c>
      <c r="B14548" t="s">
        <v>2381</v>
      </c>
      <c r="C14548" s="4">
        <v>1750000</v>
      </c>
      <c r="D14548" t="s">
        <v>37</v>
      </c>
      <c r="E14548">
        <v>2007</v>
      </c>
      <c r="F14548">
        <v>2006</v>
      </c>
      <c r="G14548" t="s">
        <v>49</v>
      </c>
      <c r="H14548" t="str">
        <f t="shared" si="227"/>
        <v>Aaron Williams2006-07</v>
      </c>
    </row>
    <row r="14549" spans="1:8" x14ac:dyDescent="0.35">
      <c r="A14549" t="str">
        <f>VLOOKUP(salaries_1985to2020!B:B, player_information!A:U, 21, FALSE)</f>
        <v>Aaron Williams</v>
      </c>
      <c r="B14549" t="s">
        <v>2381</v>
      </c>
      <c r="C14549" s="4">
        <v>1890000</v>
      </c>
      <c r="D14549" t="s">
        <v>40</v>
      </c>
      <c r="E14549">
        <v>2008</v>
      </c>
      <c r="F14549">
        <v>2007</v>
      </c>
      <c r="G14549" t="s">
        <v>49</v>
      </c>
      <c r="H14549" t="str">
        <f t="shared" si="227"/>
        <v>Aaron Williams2007-08</v>
      </c>
    </row>
    <row r="14550" spans="1:8" x14ac:dyDescent="0.35">
      <c r="A14550" t="str">
        <f>VLOOKUP(salaries_1985to2020!B:B, player_information!A:U, 21, FALSE)</f>
        <v>Alvin Williams</v>
      </c>
      <c r="B14550" t="s">
        <v>2383</v>
      </c>
      <c r="C14550" s="4">
        <v>242000</v>
      </c>
      <c r="D14550" t="s">
        <v>25</v>
      </c>
      <c r="E14550">
        <v>1998</v>
      </c>
      <c r="F14550">
        <v>1997</v>
      </c>
      <c r="G14550" t="s">
        <v>8</v>
      </c>
      <c r="H14550" t="str">
        <f t="shared" si="227"/>
        <v>Alvin Williams1997-98</v>
      </c>
    </row>
    <row r="14551" spans="1:8" x14ac:dyDescent="0.35">
      <c r="A14551" t="str">
        <f>VLOOKUP(salaries_1985to2020!B:B, player_information!A:U, 21, FALSE)</f>
        <v>Alvin Williams</v>
      </c>
      <c r="B14551" t="s">
        <v>2383</v>
      </c>
      <c r="C14551" s="4">
        <v>1925000</v>
      </c>
      <c r="D14551" t="s">
        <v>30</v>
      </c>
      <c r="E14551">
        <v>2000</v>
      </c>
      <c r="F14551">
        <v>1999</v>
      </c>
      <c r="G14551" t="s">
        <v>55</v>
      </c>
      <c r="H14551" t="str">
        <f t="shared" si="227"/>
        <v>Alvin Williams1999-00</v>
      </c>
    </row>
    <row r="14552" spans="1:8" x14ac:dyDescent="0.35">
      <c r="A14552" t="str">
        <f>VLOOKUP(salaries_1985to2020!B:B, player_information!A:U, 21, FALSE)</f>
        <v>Alvin Williams</v>
      </c>
      <c r="B14552" t="s">
        <v>2383</v>
      </c>
      <c r="C14552" s="4">
        <v>2100000</v>
      </c>
      <c r="D14552" t="s">
        <v>26</v>
      </c>
      <c r="E14552">
        <v>2001</v>
      </c>
      <c r="F14552">
        <v>2000</v>
      </c>
      <c r="G14552" t="s">
        <v>55</v>
      </c>
      <c r="H14552" t="str">
        <f t="shared" si="227"/>
        <v>Alvin Williams2000-01</v>
      </c>
    </row>
    <row r="14553" spans="1:8" x14ac:dyDescent="0.35">
      <c r="A14553" t="str">
        <f>VLOOKUP(salaries_1985to2020!B:B, player_information!A:U, 21, FALSE)</f>
        <v>Alvin Williams</v>
      </c>
      <c r="B14553" t="s">
        <v>2383</v>
      </c>
      <c r="C14553" s="4">
        <v>5350000</v>
      </c>
      <c r="D14553" t="s">
        <v>31</v>
      </c>
      <c r="E14553">
        <v>2002</v>
      </c>
      <c r="F14553">
        <v>2001</v>
      </c>
      <c r="G14553" t="s">
        <v>55</v>
      </c>
      <c r="H14553" t="str">
        <f t="shared" si="227"/>
        <v>Alvin Williams2001-02</v>
      </c>
    </row>
    <row r="14554" spans="1:8" x14ac:dyDescent="0.35">
      <c r="A14554" t="str">
        <f>VLOOKUP(salaries_1985to2020!B:B, player_information!A:U, 21, FALSE)</f>
        <v>Alvin Williams</v>
      </c>
      <c r="B14554" t="s">
        <v>2383</v>
      </c>
      <c r="C14554" s="4">
        <v>5350000</v>
      </c>
      <c r="D14554" t="s">
        <v>32</v>
      </c>
      <c r="E14554">
        <v>2003</v>
      </c>
      <c r="F14554">
        <v>2002</v>
      </c>
      <c r="G14554" t="s">
        <v>55</v>
      </c>
      <c r="H14554" t="str">
        <f t="shared" si="227"/>
        <v>Alvin Williams2002-03</v>
      </c>
    </row>
    <row r="14555" spans="1:8" x14ac:dyDescent="0.35">
      <c r="A14555" t="str">
        <f>VLOOKUP(salaries_1985to2020!B:B, player_information!A:U, 21, FALSE)</f>
        <v>Alvin Williams</v>
      </c>
      <c r="B14555" t="s">
        <v>2383</v>
      </c>
      <c r="C14555" s="4">
        <v>5500000</v>
      </c>
      <c r="D14555" t="s">
        <v>34</v>
      </c>
      <c r="E14555">
        <v>2004</v>
      </c>
      <c r="F14555">
        <v>2003</v>
      </c>
      <c r="G14555" t="s">
        <v>55</v>
      </c>
      <c r="H14555" t="str">
        <f t="shared" si="227"/>
        <v>Alvin Williams2003-04</v>
      </c>
    </row>
    <row r="14556" spans="1:8" x14ac:dyDescent="0.35">
      <c r="A14556" t="str">
        <f>VLOOKUP(salaries_1985to2020!B:B, player_information!A:U, 21, FALSE)</f>
        <v>Alvin Williams</v>
      </c>
      <c r="B14556" t="s">
        <v>2383</v>
      </c>
      <c r="C14556" s="4">
        <v>5850000</v>
      </c>
      <c r="D14556" t="s">
        <v>35</v>
      </c>
      <c r="E14556">
        <v>2005</v>
      </c>
      <c r="F14556">
        <v>2004</v>
      </c>
      <c r="G14556" t="s">
        <v>55</v>
      </c>
      <c r="H14556" t="str">
        <f t="shared" si="227"/>
        <v>Alvin Williams2004-05</v>
      </c>
    </row>
    <row r="14557" spans="1:8" x14ac:dyDescent="0.35">
      <c r="A14557" t="str">
        <f>VLOOKUP(salaries_1985to2020!B:B, player_information!A:U, 21, FALSE)</f>
        <v>Alvin Williams</v>
      </c>
      <c r="B14557" t="s">
        <v>2383</v>
      </c>
      <c r="C14557" s="4">
        <v>6300000</v>
      </c>
      <c r="D14557" t="s">
        <v>36</v>
      </c>
      <c r="E14557">
        <v>2006</v>
      </c>
      <c r="F14557">
        <v>2005</v>
      </c>
      <c r="G14557" t="s">
        <v>55</v>
      </c>
      <c r="H14557" t="str">
        <f t="shared" si="227"/>
        <v>Alvin Williams2005-06</v>
      </c>
    </row>
    <row r="14558" spans="1:8" x14ac:dyDescent="0.35">
      <c r="A14558" t="str">
        <f>VLOOKUP(salaries_1985to2020!B:B, player_information!A:U, 21, FALSE)</f>
        <v>Alvin Williams</v>
      </c>
      <c r="B14558" t="s">
        <v>2383</v>
      </c>
      <c r="C14558" s="4">
        <v>4483516</v>
      </c>
      <c r="D14558" t="s">
        <v>37</v>
      </c>
      <c r="E14558">
        <v>2007</v>
      </c>
      <c r="F14558">
        <v>2006</v>
      </c>
      <c r="G14558" t="s">
        <v>55</v>
      </c>
      <c r="H14558" t="str">
        <f t="shared" si="227"/>
        <v>Alvin Williams2006-07</v>
      </c>
    </row>
    <row r="14559" spans="1:8" x14ac:dyDescent="0.35">
      <c r="A14559" t="str">
        <f>VLOOKUP(salaries_1985to2020!B:B, player_information!A:U, 21, FALSE)</f>
        <v>Alvin Williams</v>
      </c>
      <c r="B14559" t="s">
        <v>2383</v>
      </c>
      <c r="C14559" s="4">
        <v>103992</v>
      </c>
      <c r="D14559" t="s">
        <v>37</v>
      </c>
      <c r="E14559">
        <v>2007</v>
      </c>
      <c r="F14559">
        <v>2006</v>
      </c>
      <c r="G14559" t="s">
        <v>49</v>
      </c>
      <c r="H14559" t="str">
        <f t="shared" si="227"/>
        <v>Alvin Williams2006-07</v>
      </c>
    </row>
    <row r="14560" spans="1:8" x14ac:dyDescent="0.35">
      <c r="A14560" t="str">
        <f>VLOOKUP(salaries_1985to2020!B:B, player_information!A:U, 21, FALSE)</f>
        <v>Alvin Williams</v>
      </c>
      <c r="B14560" t="s">
        <v>2383</v>
      </c>
      <c r="C14560" s="4">
        <v>4516484</v>
      </c>
      <c r="D14560" t="s">
        <v>40</v>
      </c>
      <c r="E14560">
        <v>2008</v>
      </c>
      <c r="F14560">
        <v>2007</v>
      </c>
      <c r="G14560" t="s">
        <v>55</v>
      </c>
      <c r="H14560" t="str">
        <f t="shared" si="227"/>
        <v>Alvin Williams2007-08</v>
      </c>
    </row>
    <row r="14561" spans="1:8" x14ac:dyDescent="0.35">
      <c r="A14561" t="str">
        <f>VLOOKUP(salaries_1985to2020!B:B, player_information!A:U, 21, FALSE)</f>
        <v>Alan Williams</v>
      </c>
      <c r="B14561" t="s">
        <v>2382</v>
      </c>
      <c r="C14561" s="4">
        <v>114285</v>
      </c>
      <c r="D14561" t="s">
        <v>59</v>
      </c>
      <c r="E14561">
        <v>2016</v>
      </c>
      <c r="F14561">
        <v>2015</v>
      </c>
      <c r="G14561" t="s">
        <v>62</v>
      </c>
      <c r="H14561" t="str">
        <f t="shared" si="227"/>
        <v>Alan Williams2015-16</v>
      </c>
    </row>
    <row r="14562" spans="1:8" x14ac:dyDescent="0.35">
      <c r="A14562" t="str">
        <f>VLOOKUP(salaries_1985to2020!B:B, player_information!A:U, 21, FALSE)</f>
        <v>Alan Williams</v>
      </c>
      <c r="B14562" t="s">
        <v>2382</v>
      </c>
      <c r="C14562" s="4">
        <v>874636</v>
      </c>
      <c r="D14562" t="s">
        <v>43</v>
      </c>
      <c r="E14562">
        <v>2017</v>
      </c>
      <c r="F14562">
        <v>2016</v>
      </c>
      <c r="G14562" t="s">
        <v>62</v>
      </c>
      <c r="H14562" t="str">
        <f t="shared" si="227"/>
        <v>Alan Williams2016-17</v>
      </c>
    </row>
    <row r="14563" spans="1:8" x14ac:dyDescent="0.35">
      <c r="A14563" t="str">
        <f>VLOOKUP(salaries_1985to2020!B:B, player_information!A:U, 21, FALSE)</f>
        <v>Alan Williams</v>
      </c>
      <c r="B14563" t="s">
        <v>2382</v>
      </c>
      <c r="C14563" s="4">
        <v>6000000</v>
      </c>
      <c r="D14563" t="s">
        <v>45</v>
      </c>
      <c r="E14563">
        <v>2018</v>
      </c>
      <c r="F14563">
        <v>2017</v>
      </c>
      <c r="G14563" t="s">
        <v>62</v>
      </c>
      <c r="H14563" t="str">
        <f t="shared" si="227"/>
        <v>Alan Williams2017-18</v>
      </c>
    </row>
    <row r="14564" spans="1:8" x14ac:dyDescent="0.35">
      <c r="A14564" t="str">
        <f>VLOOKUP(salaries_1985to2020!B:B, player_information!A:U, 21, FALSE)</f>
        <v>Brandon Williams</v>
      </c>
      <c r="B14564" t="s">
        <v>2384</v>
      </c>
      <c r="C14564" s="4">
        <v>287500</v>
      </c>
      <c r="D14564" t="s">
        <v>29</v>
      </c>
      <c r="E14564">
        <v>1999</v>
      </c>
      <c r="F14564">
        <v>1998</v>
      </c>
      <c r="G14564" t="s">
        <v>84</v>
      </c>
      <c r="H14564" t="str">
        <f t="shared" si="227"/>
        <v>Brandon Williams1998-99</v>
      </c>
    </row>
    <row r="14565" spans="1:8" x14ac:dyDescent="0.35">
      <c r="A14565" t="str">
        <f>VLOOKUP(salaries_1985to2020!B:B, player_information!A:U, 21, FALSE)</f>
        <v>Brandon Williams</v>
      </c>
      <c r="B14565" t="s">
        <v>2384</v>
      </c>
      <c r="C14565" s="4">
        <v>35176</v>
      </c>
      <c r="D14565" t="s">
        <v>30</v>
      </c>
      <c r="E14565">
        <v>2000</v>
      </c>
      <c r="F14565">
        <v>1999</v>
      </c>
      <c r="G14565" t="s">
        <v>39</v>
      </c>
      <c r="H14565" t="str">
        <f t="shared" si="227"/>
        <v>Brandon Williams1999-00</v>
      </c>
    </row>
    <row r="14566" spans="1:8" x14ac:dyDescent="0.35">
      <c r="A14566" t="str">
        <f>VLOOKUP(salaries_1985to2020!B:B, player_information!A:U, 21, FALSE)</f>
        <v>Buck Williams</v>
      </c>
      <c r="B14566" t="s">
        <v>2385</v>
      </c>
      <c r="C14566" s="4">
        <v>513000</v>
      </c>
      <c r="D14566" t="s">
        <v>16</v>
      </c>
      <c r="E14566">
        <v>1985</v>
      </c>
      <c r="F14566">
        <v>1984</v>
      </c>
      <c r="G14566" t="s">
        <v>64</v>
      </c>
      <c r="H14566" t="str">
        <f t="shared" si="227"/>
        <v>Buck Williams1984-85</v>
      </c>
    </row>
    <row r="14567" spans="1:8" x14ac:dyDescent="0.35">
      <c r="A14567" t="str">
        <f>VLOOKUP(salaries_1985to2020!B:B, player_information!A:U, 21, FALSE)</f>
        <v>Buck Williams</v>
      </c>
      <c r="B14567" t="s">
        <v>2385</v>
      </c>
      <c r="C14567" s="4">
        <v>915000</v>
      </c>
      <c r="D14567" t="s">
        <v>18</v>
      </c>
      <c r="E14567">
        <v>1986</v>
      </c>
      <c r="F14567">
        <v>1985</v>
      </c>
      <c r="G14567" t="s">
        <v>64</v>
      </c>
      <c r="H14567" t="str">
        <f t="shared" si="227"/>
        <v>Buck Williams1985-86</v>
      </c>
    </row>
    <row r="14568" spans="1:8" x14ac:dyDescent="0.35">
      <c r="A14568" t="str">
        <f>VLOOKUP(salaries_1985to2020!B:B, player_information!A:U, 21, FALSE)</f>
        <v>Buck Williams</v>
      </c>
      <c r="B14568" t="s">
        <v>2385</v>
      </c>
      <c r="C14568" s="4">
        <v>1315000</v>
      </c>
      <c r="D14568" t="s">
        <v>19</v>
      </c>
      <c r="E14568">
        <v>1988</v>
      </c>
      <c r="F14568">
        <v>1987</v>
      </c>
      <c r="G14568" t="s">
        <v>64</v>
      </c>
      <c r="H14568" t="str">
        <f t="shared" si="227"/>
        <v>Buck Williams1987-88</v>
      </c>
    </row>
    <row r="14569" spans="1:8" x14ac:dyDescent="0.35">
      <c r="A14569" t="str">
        <f>VLOOKUP(salaries_1985to2020!B:B, player_information!A:U, 21, FALSE)</f>
        <v>Buck Williams</v>
      </c>
      <c r="B14569" t="s">
        <v>2385</v>
      </c>
      <c r="C14569" s="4">
        <v>1365000</v>
      </c>
      <c r="D14569" t="s">
        <v>20</v>
      </c>
      <c r="E14569">
        <v>1989</v>
      </c>
      <c r="F14569">
        <v>1988</v>
      </c>
      <c r="G14569" t="s">
        <v>64</v>
      </c>
      <c r="H14569" t="str">
        <f t="shared" si="227"/>
        <v>Buck Williams1988-89</v>
      </c>
    </row>
    <row r="14570" spans="1:8" x14ac:dyDescent="0.35">
      <c r="A14570" t="str">
        <f>VLOOKUP(salaries_1985to2020!B:B, player_information!A:U, 21, FALSE)</f>
        <v>Buck Williams</v>
      </c>
      <c r="B14570" t="s">
        <v>2385</v>
      </c>
      <c r="C14570" s="4">
        <v>1300000</v>
      </c>
      <c r="D14570" t="s">
        <v>184</v>
      </c>
      <c r="E14570">
        <v>1990</v>
      </c>
      <c r="F14570">
        <v>1989</v>
      </c>
      <c r="G14570" t="s">
        <v>8</v>
      </c>
      <c r="H14570" t="str">
        <f t="shared" si="227"/>
        <v>Buck Williams1989-90</v>
      </c>
    </row>
    <row r="14571" spans="1:8" x14ac:dyDescent="0.35">
      <c r="A14571" t="str">
        <f>VLOOKUP(salaries_1985to2020!B:B, player_information!A:U, 21, FALSE)</f>
        <v>Buck Williams</v>
      </c>
      <c r="B14571" t="s">
        <v>2385</v>
      </c>
      <c r="C14571" s="4">
        <v>1550000</v>
      </c>
      <c r="D14571" t="s">
        <v>7</v>
      </c>
      <c r="E14571">
        <v>1991</v>
      </c>
      <c r="F14571">
        <v>1990</v>
      </c>
      <c r="G14571" t="s">
        <v>8</v>
      </c>
      <c r="H14571" t="str">
        <f t="shared" si="227"/>
        <v>Buck Williams1990-91</v>
      </c>
    </row>
    <row r="14572" spans="1:8" x14ac:dyDescent="0.35">
      <c r="A14572" t="str">
        <f>VLOOKUP(salaries_1985to2020!B:B, player_information!A:U, 21, FALSE)</f>
        <v>Buck Williams</v>
      </c>
      <c r="B14572" t="s">
        <v>2385</v>
      </c>
      <c r="C14572" s="4">
        <v>1700000</v>
      </c>
      <c r="D14572" t="s">
        <v>9</v>
      </c>
      <c r="E14572">
        <v>1992</v>
      </c>
      <c r="F14572">
        <v>1991</v>
      </c>
      <c r="G14572" t="s">
        <v>8</v>
      </c>
      <c r="H14572" t="str">
        <f t="shared" si="227"/>
        <v>Buck Williams1991-92</v>
      </c>
    </row>
    <row r="14573" spans="1:8" x14ac:dyDescent="0.35">
      <c r="A14573" t="str">
        <f>VLOOKUP(salaries_1985to2020!B:B, player_information!A:U, 21, FALSE)</f>
        <v>Buck Williams</v>
      </c>
      <c r="B14573" t="s">
        <v>2385</v>
      </c>
      <c r="C14573" s="4">
        <v>1850000</v>
      </c>
      <c r="D14573" t="s">
        <v>10</v>
      </c>
      <c r="E14573">
        <v>1993</v>
      </c>
      <c r="F14573">
        <v>1992</v>
      </c>
      <c r="G14573" t="s">
        <v>8</v>
      </c>
      <c r="H14573" t="str">
        <f t="shared" si="227"/>
        <v>Buck Williams1992-93</v>
      </c>
    </row>
    <row r="14574" spans="1:8" x14ac:dyDescent="0.35">
      <c r="A14574" t="str">
        <f>VLOOKUP(salaries_1985to2020!B:B, player_information!A:U, 21, FALSE)</f>
        <v>Buck Williams</v>
      </c>
      <c r="B14574" t="s">
        <v>2385</v>
      </c>
      <c r="C14574" s="4">
        <v>5050000</v>
      </c>
      <c r="D14574" t="s">
        <v>12</v>
      </c>
      <c r="E14574">
        <v>1994</v>
      </c>
      <c r="F14574">
        <v>1993</v>
      </c>
      <c r="G14574" t="s">
        <v>8</v>
      </c>
      <c r="H14574" t="str">
        <f t="shared" si="227"/>
        <v>Buck Williams1993-94</v>
      </c>
    </row>
    <row r="14575" spans="1:8" x14ac:dyDescent="0.35">
      <c r="A14575" t="str">
        <f>VLOOKUP(salaries_1985to2020!B:B, player_information!A:U, 21, FALSE)</f>
        <v>Buck Williams</v>
      </c>
      <c r="B14575" t="s">
        <v>2385</v>
      </c>
      <c r="C14575" s="4">
        <v>3200000</v>
      </c>
      <c r="D14575" t="s">
        <v>13</v>
      </c>
      <c r="E14575">
        <v>1995</v>
      </c>
      <c r="F14575">
        <v>1994</v>
      </c>
      <c r="G14575" t="s">
        <v>8</v>
      </c>
      <c r="H14575" t="str">
        <f t="shared" si="227"/>
        <v>Buck Williams1994-95</v>
      </c>
    </row>
    <row r="14576" spans="1:8" x14ac:dyDescent="0.35">
      <c r="A14576" t="str">
        <f>VLOOKUP(salaries_1985to2020!B:B, player_information!A:U, 21, FALSE)</f>
        <v>Buck Williams</v>
      </c>
      <c r="B14576" t="s">
        <v>2385</v>
      </c>
      <c r="C14576" s="4">
        <v>3400000</v>
      </c>
      <c r="D14576" t="s">
        <v>23</v>
      </c>
      <c r="E14576">
        <v>1996</v>
      </c>
      <c r="F14576">
        <v>1995</v>
      </c>
      <c r="G14576" t="s">
        <v>8</v>
      </c>
      <c r="H14576" t="str">
        <f t="shared" si="227"/>
        <v>Buck Williams1995-96</v>
      </c>
    </row>
    <row r="14577" spans="1:8" x14ac:dyDescent="0.35">
      <c r="A14577" t="str">
        <f>VLOOKUP(salaries_1985to2020!B:B, player_information!A:U, 21, FALSE)</f>
        <v>Buck Williams</v>
      </c>
      <c r="B14577" t="s">
        <v>2385</v>
      </c>
      <c r="C14577" s="4">
        <v>1193000</v>
      </c>
      <c r="D14577" t="s">
        <v>24</v>
      </c>
      <c r="E14577">
        <v>1997</v>
      </c>
      <c r="F14577">
        <v>1996</v>
      </c>
      <c r="G14577" t="s">
        <v>58</v>
      </c>
      <c r="H14577" t="str">
        <f t="shared" si="227"/>
        <v>Buck Williams1996-97</v>
      </c>
    </row>
    <row r="14578" spans="1:8" x14ac:dyDescent="0.35">
      <c r="A14578" t="str">
        <f>VLOOKUP(salaries_1985to2020!B:B, player_information!A:U, 21, FALSE)</f>
        <v>Buck Williams</v>
      </c>
      <c r="B14578" t="s">
        <v>2385</v>
      </c>
      <c r="C14578" s="4">
        <v>1431000</v>
      </c>
      <c r="D14578" t="s">
        <v>25</v>
      </c>
      <c r="E14578">
        <v>1998</v>
      </c>
      <c r="F14578">
        <v>1997</v>
      </c>
      <c r="G14578" t="s">
        <v>58</v>
      </c>
      <c r="H14578" t="str">
        <f t="shared" si="227"/>
        <v>Buck Williams1997-98</v>
      </c>
    </row>
    <row r="14579" spans="1:8" x14ac:dyDescent="0.35">
      <c r="A14579" t="str">
        <f>VLOOKUP(salaries_1985to2020!B:B, player_information!A:U, 21, FALSE)</f>
        <v>Buck Williams</v>
      </c>
      <c r="B14579" t="s">
        <v>2385</v>
      </c>
      <c r="C14579" s="4">
        <v>1670000</v>
      </c>
      <c r="D14579" t="s">
        <v>29</v>
      </c>
      <c r="E14579">
        <v>1999</v>
      </c>
      <c r="F14579">
        <v>1998</v>
      </c>
      <c r="G14579" t="s">
        <v>58</v>
      </c>
      <c r="H14579" t="str">
        <f t="shared" si="227"/>
        <v>Buck Williams1998-99</v>
      </c>
    </row>
    <row r="14580" spans="1:8" x14ac:dyDescent="0.35">
      <c r="A14580" t="str">
        <f>VLOOKUP(salaries_1985to2020!B:B, player_information!A:U, 21, FALSE)</f>
        <v>Corey Williams</v>
      </c>
      <c r="B14580" t="s">
        <v>2386</v>
      </c>
      <c r="C14580" s="4">
        <v>200000</v>
      </c>
      <c r="D14580" t="s">
        <v>10</v>
      </c>
      <c r="E14580">
        <v>1993</v>
      </c>
      <c r="F14580">
        <v>1992</v>
      </c>
      <c r="G14580" t="s">
        <v>104</v>
      </c>
      <c r="H14580" t="str">
        <f t="shared" si="227"/>
        <v>Corey Williams1992-93</v>
      </c>
    </row>
    <row r="14581" spans="1:8" x14ac:dyDescent="0.35">
      <c r="A14581" t="str">
        <f>VLOOKUP(salaries_1985to2020!B:B, player_information!A:U, 21, FALSE)</f>
        <v>Corliss Williamson</v>
      </c>
      <c r="B14581" t="s">
        <v>2427</v>
      </c>
      <c r="C14581" s="4">
        <v>923000</v>
      </c>
      <c r="D14581" t="s">
        <v>23</v>
      </c>
      <c r="E14581">
        <v>1996</v>
      </c>
      <c r="F14581">
        <v>1995</v>
      </c>
      <c r="G14581" t="s">
        <v>14</v>
      </c>
      <c r="H14581" t="str">
        <f t="shared" si="227"/>
        <v>Corliss Williamson1995-96</v>
      </c>
    </row>
    <row r="14582" spans="1:8" x14ac:dyDescent="0.35">
      <c r="A14582" t="str">
        <f>VLOOKUP(salaries_1985to2020!B:B, player_information!A:U, 21, FALSE)</f>
        <v>Corliss Williamson</v>
      </c>
      <c r="B14582" t="s">
        <v>2427</v>
      </c>
      <c r="C14582" s="4">
        <v>1051000</v>
      </c>
      <c r="D14582" t="s">
        <v>24</v>
      </c>
      <c r="E14582">
        <v>1997</v>
      </c>
      <c r="F14582">
        <v>1996</v>
      </c>
      <c r="G14582" t="s">
        <v>14</v>
      </c>
      <c r="H14582" t="str">
        <f t="shared" si="227"/>
        <v>Corliss Williamson1996-97</v>
      </c>
    </row>
    <row r="14583" spans="1:8" x14ac:dyDescent="0.35">
      <c r="A14583" t="str">
        <f>VLOOKUP(salaries_1985to2020!B:B, player_information!A:U, 21, FALSE)</f>
        <v>Corliss Williamson</v>
      </c>
      <c r="B14583" t="s">
        <v>2427</v>
      </c>
      <c r="C14583" s="4">
        <v>1199520</v>
      </c>
      <c r="D14583" t="s">
        <v>25</v>
      </c>
      <c r="E14583">
        <v>1998</v>
      </c>
      <c r="F14583">
        <v>1997</v>
      </c>
      <c r="G14583" t="s">
        <v>14</v>
      </c>
      <c r="H14583" t="str">
        <f t="shared" si="227"/>
        <v>Corliss Williamson1997-98</v>
      </c>
    </row>
    <row r="14584" spans="1:8" x14ac:dyDescent="0.35">
      <c r="A14584" t="str">
        <f>VLOOKUP(salaries_1985to2020!B:B, player_information!A:U, 21, FALSE)</f>
        <v>Corliss Williamson</v>
      </c>
      <c r="B14584" t="s">
        <v>2427</v>
      </c>
      <c r="C14584" s="4">
        <v>500000</v>
      </c>
      <c r="D14584" t="s">
        <v>29</v>
      </c>
      <c r="E14584">
        <v>1999</v>
      </c>
      <c r="F14584">
        <v>1998</v>
      </c>
      <c r="G14584" t="s">
        <v>14</v>
      </c>
      <c r="H14584" t="str">
        <f t="shared" si="227"/>
        <v>Corliss Williamson1998-99</v>
      </c>
    </row>
    <row r="14585" spans="1:8" x14ac:dyDescent="0.35">
      <c r="A14585" t="str">
        <f>VLOOKUP(salaries_1985to2020!B:B, player_information!A:U, 21, FALSE)</f>
        <v>Corliss Williamson</v>
      </c>
      <c r="B14585" t="s">
        <v>2427</v>
      </c>
      <c r="C14585" s="4">
        <v>3560000</v>
      </c>
      <c r="D14585" t="s">
        <v>30</v>
      </c>
      <c r="E14585">
        <v>2000</v>
      </c>
      <c r="F14585">
        <v>1999</v>
      </c>
      <c r="G14585" t="s">
        <v>14</v>
      </c>
      <c r="H14585" t="str">
        <f t="shared" si="227"/>
        <v>Corliss Williamson1999-00</v>
      </c>
    </row>
    <row r="14586" spans="1:8" x14ac:dyDescent="0.35">
      <c r="A14586" t="str">
        <f>VLOOKUP(salaries_1985to2020!B:B, player_information!A:U, 21, FALSE)</f>
        <v>Corliss Williamson</v>
      </c>
      <c r="B14586" t="s">
        <v>2427</v>
      </c>
      <c r="C14586" s="4">
        <v>3940000</v>
      </c>
      <c r="D14586" t="s">
        <v>26</v>
      </c>
      <c r="E14586">
        <v>2001</v>
      </c>
      <c r="F14586">
        <v>2000</v>
      </c>
      <c r="G14586" t="s">
        <v>55</v>
      </c>
      <c r="H14586" t="str">
        <f t="shared" si="227"/>
        <v>Corliss Williamson2000-01</v>
      </c>
    </row>
    <row r="14587" spans="1:8" x14ac:dyDescent="0.35">
      <c r="A14587" t="str">
        <f>VLOOKUP(salaries_1985to2020!B:B, player_information!A:U, 21, FALSE)</f>
        <v>Corliss Williamson</v>
      </c>
      <c r="B14587" t="s">
        <v>2427</v>
      </c>
      <c r="C14587" s="4">
        <v>4000000</v>
      </c>
      <c r="D14587" t="s">
        <v>31</v>
      </c>
      <c r="E14587">
        <v>2002</v>
      </c>
      <c r="F14587">
        <v>2001</v>
      </c>
      <c r="G14587" t="s">
        <v>47</v>
      </c>
      <c r="H14587" t="str">
        <f t="shared" si="227"/>
        <v>Corliss Williamson2001-02</v>
      </c>
    </row>
    <row r="14588" spans="1:8" x14ac:dyDescent="0.35">
      <c r="A14588" t="str">
        <f>VLOOKUP(salaries_1985to2020!B:B, player_information!A:U, 21, FALSE)</f>
        <v>Corliss Williamson</v>
      </c>
      <c r="B14588" t="s">
        <v>2427</v>
      </c>
      <c r="C14588" s="4">
        <v>4500000</v>
      </c>
      <c r="D14588" t="s">
        <v>32</v>
      </c>
      <c r="E14588">
        <v>2003</v>
      </c>
      <c r="F14588">
        <v>2002</v>
      </c>
      <c r="G14588" t="s">
        <v>47</v>
      </c>
      <c r="H14588" t="str">
        <f t="shared" si="227"/>
        <v>Corliss Williamson2002-03</v>
      </c>
    </row>
    <row r="14589" spans="1:8" x14ac:dyDescent="0.35">
      <c r="A14589" t="str">
        <f>VLOOKUP(salaries_1985to2020!B:B, player_information!A:U, 21, FALSE)</f>
        <v>Corliss Williamson</v>
      </c>
      <c r="B14589" t="s">
        <v>2427</v>
      </c>
      <c r="C14589" s="4">
        <v>5000000</v>
      </c>
      <c r="D14589" t="s">
        <v>34</v>
      </c>
      <c r="E14589">
        <v>2004</v>
      </c>
      <c r="F14589">
        <v>2003</v>
      </c>
      <c r="G14589" t="s">
        <v>47</v>
      </c>
      <c r="H14589" t="str">
        <f t="shared" si="227"/>
        <v>Corliss Williamson2003-04</v>
      </c>
    </row>
    <row r="14590" spans="1:8" x14ac:dyDescent="0.35">
      <c r="A14590" t="str">
        <f>VLOOKUP(salaries_1985to2020!B:B, player_information!A:U, 21, FALSE)</f>
        <v>Corliss Williamson</v>
      </c>
      <c r="B14590" t="s">
        <v>2427</v>
      </c>
      <c r="C14590" s="4">
        <v>5500000</v>
      </c>
      <c r="D14590" t="s">
        <v>35</v>
      </c>
      <c r="E14590">
        <v>2005</v>
      </c>
      <c r="F14590">
        <v>2004</v>
      </c>
      <c r="G14590" t="s">
        <v>92</v>
      </c>
      <c r="H14590" t="str">
        <f t="shared" si="227"/>
        <v>Corliss Williamson2004-05</v>
      </c>
    </row>
    <row r="14591" spans="1:8" x14ac:dyDescent="0.35">
      <c r="A14591" t="str">
        <f>VLOOKUP(salaries_1985to2020!B:B, player_information!A:U, 21, FALSE)</f>
        <v>Corliss Williamson</v>
      </c>
      <c r="B14591" t="s">
        <v>2427</v>
      </c>
      <c r="C14591" s="4">
        <v>6000000</v>
      </c>
      <c r="D14591" t="s">
        <v>36</v>
      </c>
      <c r="E14591">
        <v>2006</v>
      </c>
      <c r="F14591">
        <v>2005</v>
      </c>
      <c r="G14591" t="s">
        <v>14</v>
      </c>
      <c r="H14591" t="str">
        <f t="shared" si="227"/>
        <v>Corliss Williamson2005-06</v>
      </c>
    </row>
    <row r="14592" spans="1:8" x14ac:dyDescent="0.35">
      <c r="A14592" t="str">
        <f>VLOOKUP(salaries_1985to2020!B:B, player_information!A:U, 21, FALSE)</f>
        <v>Corliss Williamson</v>
      </c>
      <c r="B14592" t="s">
        <v>2427</v>
      </c>
      <c r="C14592" s="4">
        <v>6500000</v>
      </c>
      <c r="D14592" t="s">
        <v>37</v>
      </c>
      <c r="E14592">
        <v>2007</v>
      </c>
      <c r="F14592">
        <v>2006</v>
      </c>
      <c r="G14592" t="s">
        <v>14</v>
      </c>
      <c r="H14592" t="str">
        <f t="shared" si="227"/>
        <v>Corliss Williamson2006-07</v>
      </c>
    </row>
    <row r="14593" spans="1:8" x14ac:dyDescent="0.35">
      <c r="A14593" t="str">
        <f>VLOOKUP(salaries_1985to2020!B:B, player_information!A:U, 21, FALSE)</f>
        <v>Deron Williams</v>
      </c>
      <c r="B14593" t="s">
        <v>2387</v>
      </c>
      <c r="C14593" s="4">
        <v>3487400</v>
      </c>
      <c r="D14593" t="s">
        <v>36</v>
      </c>
      <c r="E14593">
        <v>2006</v>
      </c>
      <c r="F14593">
        <v>2005</v>
      </c>
      <c r="G14593" t="s">
        <v>116</v>
      </c>
      <c r="H14593" t="str">
        <f t="shared" si="227"/>
        <v>Deron Williams2005-06</v>
      </c>
    </row>
    <row r="14594" spans="1:8" x14ac:dyDescent="0.35">
      <c r="A14594" t="str">
        <f>VLOOKUP(salaries_1985to2020!B:B, player_information!A:U, 21, FALSE)</f>
        <v>Deron Williams</v>
      </c>
      <c r="B14594" t="s">
        <v>2387</v>
      </c>
      <c r="C14594" s="4">
        <v>3749040</v>
      </c>
      <c r="D14594" t="s">
        <v>37</v>
      </c>
      <c r="E14594">
        <v>2007</v>
      </c>
      <c r="F14594">
        <v>2006</v>
      </c>
      <c r="G14594" t="s">
        <v>116</v>
      </c>
      <c r="H14594" t="str">
        <f t="shared" si="227"/>
        <v>Deron Williams2006-07</v>
      </c>
    </row>
    <row r="14595" spans="1:8" x14ac:dyDescent="0.35">
      <c r="A14595" t="str">
        <f>VLOOKUP(salaries_1985to2020!B:B, player_information!A:U, 21, FALSE)</f>
        <v>Deron Williams</v>
      </c>
      <c r="B14595" t="s">
        <v>2387</v>
      </c>
      <c r="C14595" s="4">
        <v>4010640</v>
      </c>
      <c r="D14595" t="s">
        <v>40</v>
      </c>
      <c r="E14595">
        <v>2008</v>
      </c>
      <c r="F14595">
        <v>2007</v>
      </c>
      <c r="G14595" t="s">
        <v>116</v>
      </c>
      <c r="H14595" t="str">
        <f t="shared" ref="H14595:H14658" si="228">_xlfn.CONCAT(A14595, D14595)</f>
        <v>Deron Williams2007-08</v>
      </c>
    </row>
    <row r="14596" spans="1:8" x14ac:dyDescent="0.35">
      <c r="A14596" t="str">
        <f>VLOOKUP(salaries_1985to2020!B:B, player_information!A:U, 21, FALSE)</f>
        <v>Deron Williams</v>
      </c>
      <c r="B14596" t="s">
        <v>2387</v>
      </c>
      <c r="C14596" s="4">
        <v>5069449</v>
      </c>
      <c r="D14596" t="s">
        <v>48</v>
      </c>
      <c r="E14596">
        <v>2009</v>
      </c>
      <c r="F14596">
        <v>2008</v>
      </c>
      <c r="G14596" t="s">
        <v>116</v>
      </c>
      <c r="H14596" t="str">
        <f t="shared" si="228"/>
        <v>Deron Williams2008-09</v>
      </c>
    </row>
    <row r="14597" spans="1:8" x14ac:dyDescent="0.35">
      <c r="A14597" t="str">
        <f>VLOOKUP(salaries_1985to2020!B:B, player_information!A:U, 21, FALSE)</f>
        <v>Deron Williams</v>
      </c>
      <c r="B14597" t="s">
        <v>2387</v>
      </c>
      <c r="C14597" s="4">
        <v>12323900</v>
      </c>
      <c r="D14597" t="s">
        <v>41</v>
      </c>
      <c r="E14597">
        <v>2010</v>
      </c>
      <c r="F14597">
        <v>2009</v>
      </c>
      <c r="G14597" t="s">
        <v>116</v>
      </c>
      <c r="H14597" t="str">
        <f t="shared" si="228"/>
        <v>Deron Williams2009-10</v>
      </c>
    </row>
    <row r="14598" spans="1:8" x14ac:dyDescent="0.35">
      <c r="A14598" t="str">
        <f>VLOOKUP(salaries_1985to2020!B:B, player_information!A:U, 21, FALSE)</f>
        <v>Deron Williams</v>
      </c>
      <c r="B14598" t="s">
        <v>2387</v>
      </c>
      <c r="C14598" s="4">
        <v>14940152</v>
      </c>
      <c r="D14598" t="s">
        <v>75</v>
      </c>
      <c r="E14598">
        <v>2011</v>
      </c>
      <c r="F14598">
        <v>2010</v>
      </c>
      <c r="G14598" t="s">
        <v>64</v>
      </c>
      <c r="H14598" t="str">
        <f t="shared" si="228"/>
        <v>Deron Williams2010-11</v>
      </c>
    </row>
    <row r="14599" spans="1:8" x14ac:dyDescent="0.35">
      <c r="A14599" t="str">
        <f>VLOOKUP(salaries_1985to2020!B:B, player_information!A:U, 21, FALSE)</f>
        <v>Deron Williams</v>
      </c>
      <c r="B14599" t="s">
        <v>2387</v>
      </c>
      <c r="C14599" s="4">
        <v>16359805</v>
      </c>
      <c r="D14599" t="s">
        <v>77</v>
      </c>
      <c r="E14599">
        <v>2012</v>
      </c>
      <c r="F14599">
        <v>2011</v>
      </c>
      <c r="G14599" t="s">
        <v>64</v>
      </c>
      <c r="H14599" t="str">
        <f t="shared" si="228"/>
        <v>Deron Williams2011-12</v>
      </c>
    </row>
    <row r="14600" spans="1:8" x14ac:dyDescent="0.35">
      <c r="A14600" t="str">
        <f>VLOOKUP(salaries_1985to2020!B:B, player_information!A:U, 21, FALSE)</f>
        <v>Deron Williams</v>
      </c>
      <c r="B14600" t="s">
        <v>2387</v>
      </c>
      <c r="C14600" s="4">
        <v>17177795</v>
      </c>
      <c r="D14600" t="s">
        <v>54</v>
      </c>
      <c r="E14600">
        <v>2013</v>
      </c>
      <c r="F14600">
        <v>2012</v>
      </c>
      <c r="G14600" t="s">
        <v>60</v>
      </c>
      <c r="H14600" t="str">
        <f t="shared" si="228"/>
        <v>Deron Williams2012-13</v>
      </c>
    </row>
    <row r="14601" spans="1:8" x14ac:dyDescent="0.35">
      <c r="A14601" t="str">
        <f>VLOOKUP(salaries_1985to2020!B:B, player_information!A:U, 21, FALSE)</f>
        <v>Deron Williams</v>
      </c>
      <c r="B14601" t="s">
        <v>2387</v>
      </c>
      <c r="C14601" s="4">
        <v>18466130</v>
      </c>
      <c r="D14601" t="s">
        <v>56</v>
      </c>
      <c r="E14601">
        <v>2014</v>
      </c>
      <c r="F14601">
        <v>2013</v>
      </c>
      <c r="G14601" t="s">
        <v>60</v>
      </c>
      <c r="H14601" t="str">
        <f t="shared" si="228"/>
        <v>Deron Williams2013-14</v>
      </c>
    </row>
    <row r="14602" spans="1:8" x14ac:dyDescent="0.35">
      <c r="A14602" t="str">
        <f>VLOOKUP(salaries_1985to2020!B:B, player_information!A:U, 21, FALSE)</f>
        <v>Deron Williams</v>
      </c>
      <c r="B14602" t="s">
        <v>2387</v>
      </c>
      <c r="C14602" s="4">
        <v>19754465</v>
      </c>
      <c r="D14602" t="s">
        <v>57</v>
      </c>
      <c r="E14602">
        <v>2015</v>
      </c>
      <c r="F14602">
        <v>2014</v>
      </c>
      <c r="G14602" t="s">
        <v>60</v>
      </c>
      <c r="H14602" t="str">
        <f t="shared" si="228"/>
        <v>Deron Williams2014-15</v>
      </c>
    </row>
    <row r="14603" spans="1:8" x14ac:dyDescent="0.35">
      <c r="A14603" t="str">
        <f>VLOOKUP(salaries_1985to2020!B:B, player_information!A:U, 21, FALSE)</f>
        <v>Deron Williams</v>
      </c>
      <c r="B14603" t="s">
        <v>2387</v>
      </c>
      <c r="C14603" s="4">
        <v>5500000</v>
      </c>
      <c r="D14603" t="s">
        <v>59</v>
      </c>
      <c r="E14603">
        <v>2016</v>
      </c>
      <c r="F14603">
        <v>2015</v>
      </c>
      <c r="G14603" t="s">
        <v>60</v>
      </c>
      <c r="H14603" t="str">
        <f t="shared" si="228"/>
        <v>Deron Williams2015-16</v>
      </c>
    </row>
    <row r="14604" spans="1:8" x14ac:dyDescent="0.35">
      <c r="A14604" t="str">
        <f>VLOOKUP(salaries_1985to2020!B:B, player_information!A:U, 21, FALSE)</f>
        <v>Deron Williams</v>
      </c>
      <c r="B14604" t="s">
        <v>2387</v>
      </c>
      <c r="C14604" s="4">
        <v>5500000</v>
      </c>
      <c r="D14604" t="s">
        <v>59</v>
      </c>
      <c r="E14604">
        <v>2016</v>
      </c>
      <c r="F14604">
        <v>2015</v>
      </c>
      <c r="G14604" t="s">
        <v>33</v>
      </c>
      <c r="H14604" t="str">
        <f t="shared" si="228"/>
        <v>Deron Williams2015-16</v>
      </c>
    </row>
    <row r="14605" spans="1:8" x14ac:dyDescent="0.35">
      <c r="A14605" t="str">
        <f>VLOOKUP(salaries_1985to2020!B:B, player_information!A:U, 21, FALSE)</f>
        <v>Deron Williams</v>
      </c>
      <c r="B14605" t="s">
        <v>2387</v>
      </c>
      <c r="C14605" s="4">
        <v>9000000</v>
      </c>
      <c r="D14605" t="s">
        <v>43</v>
      </c>
      <c r="E14605">
        <v>2017</v>
      </c>
      <c r="F14605">
        <v>2016</v>
      </c>
      <c r="G14605" t="s">
        <v>33</v>
      </c>
      <c r="H14605" t="str">
        <f t="shared" si="228"/>
        <v>Deron Williams2016-17</v>
      </c>
    </row>
    <row r="14606" spans="1:8" x14ac:dyDescent="0.35">
      <c r="A14606" t="str">
        <f>VLOOKUP(salaries_1985to2020!B:B, player_information!A:U, 21, FALSE)</f>
        <v>Deron Williams</v>
      </c>
      <c r="B14606" t="s">
        <v>2387</v>
      </c>
      <c r="C14606" s="4">
        <v>5500000</v>
      </c>
      <c r="D14606" t="s">
        <v>43</v>
      </c>
      <c r="E14606">
        <v>2017</v>
      </c>
      <c r="F14606">
        <v>2016</v>
      </c>
      <c r="G14606" t="s">
        <v>60</v>
      </c>
      <c r="H14606" t="str">
        <f t="shared" si="228"/>
        <v>Deron Williams2016-17</v>
      </c>
    </row>
    <row r="14607" spans="1:8" x14ac:dyDescent="0.35">
      <c r="A14607" t="str">
        <f>VLOOKUP(salaries_1985to2020!B:B, player_information!A:U, 21, FALSE)</f>
        <v>Deron Williams</v>
      </c>
      <c r="B14607" t="s">
        <v>2387</v>
      </c>
      <c r="C14607" s="4">
        <v>259626</v>
      </c>
      <c r="D14607" t="s">
        <v>43</v>
      </c>
      <c r="E14607">
        <v>2017</v>
      </c>
      <c r="F14607">
        <v>2016</v>
      </c>
      <c r="G14607" t="s">
        <v>101</v>
      </c>
      <c r="H14607" t="str">
        <f t="shared" si="228"/>
        <v>Deron Williams2016-17</v>
      </c>
    </row>
    <row r="14608" spans="1:8" x14ac:dyDescent="0.35">
      <c r="A14608" t="str">
        <f>VLOOKUP(salaries_1985to2020!B:B, player_information!A:U, 21, FALSE)</f>
        <v>Deron Williams</v>
      </c>
      <c r="B14608" t="s">
        <v>2387</v>
      </c>
      <c r="C14608" s="4">
        <v>5474787</v>
      </c>
      <c r="D14608" t="s">
        <v>45</v>
      </c>
      <c r="E14608">
        <v>2018</v>
      </c>
      <c r="F14608">
        <v>2017</v>
      </c>
      <c r="G14608" t="s">
        <v>60</v>
      </c>
      <c r="H14608" t="str">
        <f t="shared" si="228"/>
        <v>Deron Williams2017-18</v>
      </c>
    </row>
    <row r="14609" spans="1:8" x14ac:dyDescent="0.35">
      <c r="A14609" t="s">
        <v>14543</v>
      </c>
      <c r="B14609" t="s">
        <v>2387</v>
      </c>
      <c r="C14609" s="4">
        <v>5474787</v>
      </c>
      <c r="D14609" t="s">
        <v>14974</v>
      </c>
      <c r="E14609">
        <v>2019</v>
      </c>
      <c r="F14609">
        <v>2018</v>
      </c>
      <c r="G14609" t="s">
        <v>60</v>
      </c>
      <c r="H14609" t="str">
        <f t="shared" si="228"/>
        <v>Deron Williams2018-19</v>
      </c>
    </row>
    <row r="14610" spans="1:8" x14ac:dyDescent="0.35">
      <c r="A14610" t="s">
        <v>14543</v>
      </c>
      <c r="B14610" t="s">
        <v>2387</v>
      </c>
      <c r="C14610" s="4">
        <v>5474787</v>
      </c>
      <c r="D14610" t="s">
        <v>14975</v>
      </c>
      <c r="E14610">
        <v>2020</v>
      </c>
      <c r="F14610">
        <v>2019</v>
      </c>
      <c r="G14610" t="s">
        <v>60</v>
      </c>
      <c r="H14610" t="str">
        <f t="shared" si="228"/>
        <v>Deron Williams2019-20</v>
      </c>
    </row>
    <row r="14611" spans="1:8" x14ac:dyDescent="0.35">
      <c r="A14611" t="str">
        <f>VLOOKUP(salaries_1985to2020!B:B, player_information!A:U, 21, FALSE)</f>
        <v>Derrick Williams</v>
      </c>
      <c r="B14611" t="s">
        <v>2388</v>
      </c>
      <c r="C14611" s="4">
        <v>4602720</v>
      </c>
      <c r="D14611" t="s">
        <v>77</v>
      </c>
      <c r="E14611">
        <v>2012</v>
      </c>
      <c r="F14611">
        <v>2011</v>
      </c>
      <c r="G14611" t="s">
        <v>81</v>
      </c>
      <c r="H14611" t="str">
        <f t="shared" si="228"/>
        <v>Derrick Williams2011-12</v>
      </c>
    </row>
    <row r="14612" spans="1:8" x14ac:dyDescent="0.35">
      <c r="A14612" t="str">
        <f>VLOOKUP(salaries_1985to2020!B:B, player_information!A:U, 21, FALSE)</f>
        <v>Derrick Williams</v>
      </c>
      <c r="B14612" t="s">
        <v>2388</v>
      </c>
      <c r="C14612" s="4">
        <v>4947840</v>
      </c>
      <c r="D14612" t="s">
        <v>54</v>
      </c>
      <c r="E14612">
        <v>2013</v>
      </c>
      <c r="F14612">
        <v>2012</v>
      </c>
      <c r="G14612" t="s">
        <v>81</v>
      </c>
      <c r="H14612" t="str">
        <f t="shared" si="228"/>
        <v>Derrick Williams2012-13</v>
      </c>
    </row>
    <row r="14613" spans="1:8" x14ac:dyDescent="0.35">
      <c r="A14613" t="str">
        <f>VLOOKUP(salaries_1985to2020!B:B, player_information!A:U, 21, FALSE)</f>
        <v>Derrick Williams</v>
      </c>
      <c r="B14613" t="s">
        <v>2388</v>
      </c>
      <c r="C14613" s="4">
        <v>5016960</v>
      </c>
      <c r="D14613" t="s">
        <v>56</v>
      </c>
      <c r="E14613">
        <v>2014</v>
      </c>
      <c r="F14613">
        <v>2013</v>
      </c>
      <c r="G14613" t="s">
        <v>81</v>
      </c>
      <c r="H14613" t="str">
        <f t="shared" si="228"/>
        <v>Derrick Williams2013-14</v>
      </c>
    </row>
    <row r="14614" spans="1:8" x14ac:dyDescent="0.35">
      <c r="A14614" t="str">
        <f>VLOOKUP(salaries_1985to2020!B:B, player_information!A:U, 21, FALSE)</f>
        <v>Derrick Williams</v>
      </c>
      <c r="B14614" t="s">
        <v>2388</v>
      </c>
      <c r="C14614" s="4">
        <v>6331404</v>
      </c>
      <c r="D14614" t="s">
        <v>57</v>
      </c>
      <c r="E14614">
        <v>2015</v>
      </c>
      <c r="F14614">
        <v>2014</v>
      </c>
      <c r="G14614" t="s">
        <v>14</v>
      </c>
      <c r="H14614" t="str">
        <f t="shared" si="228"/>
        <v>Derrick Williams2014-15</v>
      </c>
    </row>
    <row r="14615" spans="1:8" x14ac:dyDescent="0.35">
      <c r="A14615" t="str">
        <f>VLOOKUP(salaries_1985to2020!B:B, player_information!A:U, 21, FALSE)</f>
        <v>Derrick Williams</v>
      </c>
      <c r="B14615" t="s">
        <v>2388</v>
      </c>
      <c r="C14615" s="4">
        <v>4900000</v>
      </c>
      <c r="D14615" t="s">
        <v>59</v>
      </c>
      <c r="E14615">
        <v>2016</v>
      </c>
      <c r="F14615">
        <v>2015</v>
      </c>
      <c r="G14615" t="s">
        <v>58</v>
      </c>
      <c r="H14615" t="str">
        <f t="shared" si="228"/>
        <v>Derrick Williams2015-16</v>
      </c>
    </row>
    <row r="14616" spans="1:8" x14ac:dyDescent="0.35">
      <c r="A14616" t="str">
        <f>VLOOKUP(salaries_1985to2020!B:B, player_information!A:U, 21, FALSE)</f>
        <v>Derrick Williams</v>
      </c>
      <c r="B14616" t="s">
        <v>2388</v>
      </c>
      <c r="C14616" s="4">
        <v>4598000</v>
      </c>
      <c r="D14616" t="s">
        <v>43</v>
      </c>
      <c r="E14616">
        <v>2017</v>
      </c>
      <c r="F14616">
        <v>2016</v>
      </c>
      <c r="G14616" t="s">
        <v>73</v>
      </c>
      <c r="H14616" t="str">
        <f t="shared" si="228"/>
        <v>Derrick Williams2016-17</v>
      </c>
    </row>
    <row r="14617" spans="1:8" x14ac:dyDescent="0.35">
      <c r="A14617" t="str">
        <f>VLOOKUP(salaries_1985to2020!B:B, player_information!A:U, 21, FALSE)</f>
        <v>Derrick Williams</v>
      </c>
      <c r="B14617" t="s">
        <v>2388</v>
      </c>
      <c r="C14617" s="4">
        <v>402043</v>
      </c>
      <c r="D14617" t="s">
        <v>43</v>
      </c>
      <c r="E14617">
        <v>2017</v>
      </c>
      <c r="F14617">
        <v>2016</v>
      </c>
      <c r="G14617" t="s">
        <v>101</v>
      </c>
      <c r="H14617" t="str">
        <f t="shared" si="228"/>
        <v>Derrick Williams2016-17</v>
      </c>
    </row>
    <row r="14618" spans="1:8" x14ac:dyDescent="0.35">
      <c r="A14618" t="str">
        <f>VLOOKUP(salaries_1985to2020!B:B, player_information!A:U, 21, FALSE)</f>
        <v>Derrick Williams</v>
      </c>
      <c r="B14618" t="s">
        <v>2388</v>
      </c>
      <c r="C14618" s="4">
        <v>83129</v>
      </c>
      <c r="D14618" t="s">
        <v>45</v>
      </c>
      <c r="E14618">
        <v>2018</v>
      </c>
      <c r="F14618">
        <v>2017</v>
      </c>
      <c r="G14618" t="s">
        <v>17</v>
      </c>
      <c r="H14618" t="str">
        <f t="shared" si="228"/>
        <v>Derrick Williams2017-18</v>
      </c>
    </row>
    <row r="14619" spans="1:8" x14ac:dyDescent="0.35">
      <c r="A14619" t="str">
        <f>VLOOKUP(salaries_1985to2020!B:B, player_information!A:U, 21, FALSE)</f>
        <v>Elliot Williams</v>
      </c>
      <c r="B14619" t="s">
        <v>2389</v>
      </c>
      <c r="C14619" s="4">
        <v>1254720</v>
      </c>
      <c r="D14619" t="s">
        <v>75</v>
      </c>
      <c r="E14619">
        <v>2011</v>
      </c>
      <c r="F14619">
        <v>2010</v>
      </c>
      <c r="G14619" t="s">
        <v>8</v>
      </c>
      <c r="H14619" t="str">
        <f t="shared" si="228"/>
        <v>Elliot Williams2010-11</v>
      </c>
    </row>
    <row r="14620" spans="1:8" x14ac:dyDescent="0.35">
      <c r="A14620" t="str">
        <f>VLOOKUP(salaries_1985to2020!B:B, player_information!A:U, 21, FALSE)</f>
        <v>Elliot Williams</v>
      </c>
      <c r="B14620" t="s">
        <v>2389</v>
      </c>
      <c r="C14620" s="4">
        <v>1348800</v>
      </c>
      <c r="D14620" t="s">
        <v>77</v>
      </c>
      <c r="E14620">
        <v>2012</v>
      </c>
      <c r="F14620">
        <v>2011</v>
      </c>
      <c r="G14620" t="s">
        <v>8</v>
      </c>
      <c r="H14620" t="str">
        <f t="shared" si="228"/>
        <v>Elliot Williams2011-12</v>
      </c>
    </row>
    <row r="14621" spans="1:8" x14ac:dyDescent="0.35">
      <c r="A14621" t="str">
        <f>VLOOKUP(salaries_1985to2020!B:B, player_information!A:U, 21, FALSE)</f>
        <v>Elliot Williams</v>
      </c>
      <c r="B14621" t="s">
        <v>2389</v>
      </c>
      <c r="C14621" s="4">
        <v>1442880</v>
      </c>
      <c r="D14621" t="s">
        <v>54</v>
      </c>
      <c r="E14621">
        <v>2013</v>
      </c>
      <c r="F14621">
        <v>2012</v>
      </c>
      <c r="G14621" t="s">
        <v>8</v>
      </c>
      <c r="H14621" t="str">
        <f t="shared" si="228"/>
        <v>Elliot Williams2012-13</v>
      </c>
    </row>
    <row r="14622" spans="1:8" x14ac:dyDescent="0.35">
      <c r="A14622" t="str">
        <f>VLOOKUP(salaries_1985to2020!B:B, player_information!A:U, 21, FALSE)</f>
        <v>Elliot Williams</v>
      </c>
      <c r="B14622" t="s">
        <v>2389</v>
      </c>
      <c r="C14622" s="4">
        <v>107676</v>
      </c>
      <c r="D14622" t="s">
        <v>57</v>
      </c>
      <c r="E14622">
        <v>2015</v>
      </c>
      <c r="F14622">
        <v>2014</v>
      </c>
      <c r="G14622" t="s">
        <v>87</v>
      </c>
      <c r="H14622" t="str">
        <f t="shared" si="228"/>
        <v>Elliot Williams2014-15</v>
      </c>
    </row>
    <row r="14623" spans="1:8" x14ac:dyDescent="0.35">
      <c r="A14623" t="str">
        <f>VLOOKUP(salaries_1985to2020!B:B, player_information!A:U, 21, FALSE)</f>
        <v>Elliot Williams</v>
      </c>
      <c r="B14623" t="s">
        <v>2389</v>
      </c>
      <c r="C14623" s="4">
        <v>53838</v>
      </c>
      <c r="D14623" t="s">
        <v>57</v>
      </c>
      <c r="E14623">
        <v>2015</v>
      </c>
      <c r="F14623">
        <v>2014</v>
      </c>
      <c r="G14623" t="s">
        <v>116</v>
      </c>
      <c r="H14623" t="str">
        <f t="shared" si="228"/>
        <v>Elliot Williams2014-15</v>
      </c>
    </row>
    <row r="14624" spans="1:8" x14ac:dyDescent="0.35">
      <c r="A14624" t="str">
        <f>VLOOKUP(salaries_1985to2020!B:B, player_information!A:U, 21, FALSE)</f>
        <v>Elliot Williams</v>
      </c>
      <c r="B14624" t="s">
        <v>2389</v>
      </c>
      <c r="C14624" s="4">
        <v>53838</v>
      </c>
      <c r="D14624" t="s">
        <v>57</v>
      </c>
      <c r="E14624">
        <v>2015</v>
      </c>
      <c r="F14624">
        <v>2014</v>
      </c>
      <c r="G14624" t="s">
        <v>69</v>
      </c>
      <c r="H14624" t="str">
        <f t="shared" si="228"/>
        <v>Elliot Williams2014-15</v>
      </c>
    </row>
    <row r="14625" spans="1:8" x14ac:dyDescent="0.35">
      <c r="A14625" t="str">
        <f>VLOOKUP(salaries_1985to2020!B:B, player_information!A:U, 21, FALSE)</f>
        <v>Elliot Williams</v>
      </c>
      <c r="B14625" t="s">
        <v>2389</v>
      </c>
      <c r="C14625" s="4">
        <v>80000</v>
      </c>
      <c r="D14625" t="s">
        <v>59</v>
      </c>
      <c r="E14625">
        <v>2016</v>
      </c>
      <c r="F14625">
        <v>2015</v>
      </c>
      <c r="G14625" t="s">
        <v>69</v>
      </c>
      <c r="H14625" t="str">
        <f t="shared" si="228"/>
        <v>Elliot Williams2015-16</v>
      </c>
    </row>
    <row r="14626" spans="1:8" x14ac:dyDescent="0.35">
      <c r="A14626" t="str">
        <f>VLOOKUP(salaries_1985to2020!B:B, player_information!A:U, 21, FALSE)</f>
        <v>Elliot Williams</v>
      </c>
      <c r="B14626" t="s">
        <v>2389</v>
      </c>
      <c r="C14626" s="4">
        <v>55722</v>
      </c>
      <c r="D14626" t="s">
        <v>59</v>
      </c>
      <c r="E14626">
        <v>2016</v>
      </c>
      <c r="F14626">
        <v>2015</v>
      </c>
      <c r="G14626" t="s">
        <v>66</v>
      </c>
      <c r="H14626" t="str">
        <f t="shared" si="228"/>
        <v>Elliot Williams2015-16</v>
      </c>
    </row>
    <row r="14627" spans="1:8" x14ac:dyDescent="0.35">
      <c r="A14627" t="str">
        <f>VLOOKUP(salaries_1985to2020!B:B, player_information!A:U, 21, FALSE)</f>
        <v>Elliot Williams</v>
      </c>
      <c r="B14627" t="s">
        <v>2389</v>
      </c>
      <c r="C14627" s="4">
        <v>250000</v>
      </c>
      <c r="D14627" t="s">
        <v>43</v>
      </c>
      <c r="E14627">
        <v>2017</v>
      </c>
      <c r="F14627">
        <v>2016</v>
      </c>
      <c r="G14627" t="s">
        <v>76</v>
      </c>
      <c r="H14627" t="str">
        <f t="shared" si="228"/>
        <v>Elliot Williams2016-17</v>
      </c>
    </row>
    <row r="14628" spans="1:8" x14ac:dyDescent="0.35">
      <c r="A14628" t="str">
        <f>VLOOKUP(salaries_1985to2020!B:B, player_information!A:U, 21, FALSE)</f>
        <v>Eric Williams</v>
      </c>
      <c r="B14628" t="s">
        <v>2390</v>
      </c>
      <c r="C14628" s="4">
        <v>876000</v>
      </c>
      <c r="D14628" t="s">
        <v>23</v>
      </c>
      <c r="E14628">
        <v>1996</v>
      </c>
      <c r="F14628">
        <v>1995</v>
      </c>
      <c r="G14628" t="s">
        <v>11</v>
      </c>
      <c r="H14628" t="str">
        <f t="shared" si="228"/>
        <v>Eric Williams1995-96</v>
      </c>
    </row>
    <row r="14629" spans="1:8" x14ac:dyDescent="0.35">
      <c r="A14629" t="str">
        <f>VLOOKUP(salaries_1985to2020!B:B, player_information!A:U, 21, FALSE)</f>
        <v>Eric Williams</v>
      </c>
      <c r="B14629" t="s">
        <v>2390</v>
      </c>
      <c r="C14629" s="4">
        <v>1008000</v>
      </c>
      <c r="D14629" t="s">
        <v>24</v>
      </c>
      <c r="E14629">
        <v>1997</v>
      </c>
      <c r="F14629">
        <v>1996</v>
      </c>
      <c r="G14629" t="s">
        <v>11</v>
      </c>
      <c r="H14629" t="str">
        <f t="shared" si="228"/>
        <v>Eric Williams1996-97</v>
      </c>
    </row>
    <row r="14630" spans="1:8" x14ac:dyDescent="0.35">
      <c r="A14630" t="str">
        <f>VLOOKUP(salaries_1985to2020!B:B, player_information!A:U, 21, FALSE)</f>
        <v>Eric Williams</v>
      </c>
      <c r="B14630" t="s">
        <v>2390</v>
      </c>
      <c r="C14630" s="4">
        <v>1139520</v>
      </c>
      <c r="D14630" t="s">
        <v>25</v>
      </c>
      <c r="E14630">
        <v>1998</v>
      </c>
      <c r="F14630">
        <v>1997</v>
      </c>
      <c r="G14630" t="s">
        <v>22</v>
      </c>
      <c r="H14630" t="str">
        <f t="shared" si="228"/>
        <v>Eric Williams1997-98</v>
      </c>
    </row>
    <row r="14631" spans="1:8" x14ac:dyDescent="0.35">
      <c r="A14631" t="str">
        <f>VLOOKUP(salaries_1985to2020!B:B, player_information!A:U, 21, FALSE)</f>
        <v>Eric Williams</v>
      </c>
      <c r="B14631" t="s">
        <v>2390</v>
      </c>
      <c r="C14631" s="4">
        <v>2780000</v>
      </c>
      <c r="D14631" t="s">
        <v>29</v>
      </c>
      <c r="E14631">
        <v>1999</v>
      </c>
      <c r="F14631">
        <v>1998</v>
      </c>
      <c r="G14631" t="s">
        <v>22</v>
      </c>
      <c r="H14631" t="str">
        <f t="shared" si="228"/>
        <v>Eric Williams1998-99</v>
      </c>
    </row>
    <row r="14632" spans="1:8" x14ac:dyDescent="0.35">
      <c r="A14632" t="str">
        <f>VLOOKUP(salaries_1985to2020!B:B, player_information!A:U, 21, FALSE)</f>
        <v>Eric Williams</v>
      </c>
      <c r="B14632" t="s">
        <v>2390</v>
      </c>
      <c r="C14632" s="4">
        <v>3336000</v>
      </c>
      <c r="D14632" t="s">
        <v>30</v>
      </c>
      <c r="E14632">
        <v>2000</v>
      </c>
      <c r="F14632">
        <v>1999</v>
      </c>
      <c r="G14632" t="s">
        <v>11</v>
      </c>
      <c r="H14632" t="str">
        <f t="shared" si="228"/>
        <v>Eric Williams1999-00</v>
      </c>
    </row>
    <row r="14633" spans="1:8" x14ac:dyDescent="0.35">
      <c r="A14633" t="str">
        <f>VLOOKUP(salaries_1985to2020!B:B, player_information!A:U, 21, FALSE)</f>
        <v>Eric Williams</v>
      </c>
      <c r="B14633" t="s">
        <v>2390</v>
      </c>
      <c r="C14633" s="4">
        <v>3890000</v>
      </c>
      <c r="D14633" t="s">
        <v>26</v>
      </c>
      <c r="E14633">
        <v>2001</v>
      </c>
      <c r="F14633">
        <v>2000</v>
      </c>
      <c r="G14633" t="s">
        <v>11</v>
      </c>
      <c r="H14633" t="str">
        <f t="shared" si="228"/>
        <v>Eric Williams2000-01</v>
      </c>
    </row>
    <row r="14634" spans="1:8" x14ac:dyDescent="0.35">
      <c r="A14634" t="str">
        <f>VLOOKUP(salaries_1985to2020!B:B, player_information!A:U, 21, FALSE)</f>
        <v>Eric Williams</v>
      </c>
      <c r="B14634" t="s">
        <v>2390</v>
      </c>
      <c r="C14634" s="4">
        <v>4448000</v>
      </c>
      <c r="D14634" t="s">
        <v>31</v>
      </c>
      <c r="E14634">
        <v>2002</v>
      </c>
      <c r="F14634">
        <v>2001</v>
      </c>
      <c r="G14634" t="s">
        <v>11</v>
      </c>
      <c r="H14634" t="str">
        <f t="shared" si="228"/>
        <v>Eric Williams2001-02</v>
      </c>
    </row>
    <row r="14635" spans="1:8" x14ac:dyDescent="0.35">
      <c r="A14635" t="str">
        <f>VLOOKUP(salaries_1985to2020!B:B, player_information!A:U, 21, FALSE)</f>
        <v>Eric Williams</v>
      </c>
      <c r="B14635" t="s">
        <v>2390</v>
      </c>
      <c r="C14635" s="4">
        <v>5004000</v>
      </c>
      <c r="D14635" t="s">
        <v>32</v>
      </c>
      <c r="E14635">
        <v>2003</v>
      </c>
      <c r="F14635">
        <v>2002</v>
      </c>
      <c r="G14635" t="s">
        <v>11</v>
      </c>
      <c r="H14635" t="str">
        <f t="shared" si="228"/>
        <v>Eric Williams2002-03</v>
      </c>
    </row>
    <row r="14636" spans="1:8" x14ac:dyDescent="0.35">
      <c r="A14636" t="str">
        <f>VLOOKUP(salaries_1985to2020!B:B, player_information!A:U, 21, FALSE)</f>
        <v>Eric Williams</v>
      </c>
      <c r="B14636" t="s">
        <v>2390</v>
      </c>
      <c r="C14636" s="4">
        <v>5540000</v>
      </c>
      <c r="D14636" t="s">
        <v>34</v>
      </c>
      <c r="E14636">
        <v>2004</v>
      </c>
      <c r="F14636">
        <v>2003</v>
      </c>
      <c r="G14636" t="s">
        <v>101</v>
      </c>
      <c r="H14636" t="str">
        <f t="shared" si="228"/>
        <v>Eric Williams2003-04</v>
      </c>
    </row>
    <row r="14637" spans="1:8" x14ac:dyDescent="0.35">
      <c r="A14637" t="str">
        <f>VLOOKUP(salaries_1985to2020!B:B, player_information!A:U, 21, FALSE)</f>
        <v>Eric Williams</v>
      </c>
      <c r="B14637" t="s">
        <v>2390</v>
      </c>
      <c r="C14637" s="4">
        <v>3580000</v>
      </c>
      <c r="D14637" t="s">
        <v>35</v>
      </c>
      <c r="E14637">
        <v>2005</v>
      </c>
      <c r="F14637">
        <v>2004</v>
      </c>
      <c r="G14637" t="s">
        <v>55</v>
      </c>
      <c r="H14637" t="str">
        <f t="shared" si="228"/>
        <v>Eric Williams2004-05</v>
      </c>
    </row>
    <row r="14638" spans="1:8" x14ac:dyDescent="0.35">
      <c r="A14638" t="str">
        <f>VLOOKUP(salaries_1985to2020!B:B, player_information!A:U, 21, FALSE)</f>
        <v>Eric Williams</v>
      </c>
      <c r="B14638" t="s">
        <v>2390</v>
      </c>
      <c r="C14638" s="4">
        <v>3938000</v>
      </c>
      <c r="D14638" t="s">
        <v>36</v>
      </c>
      <c r="E14638">
        <v>2006</v>
      </c>
      <c r="F14638">
        <v>2005</v>
      </c>
      <c r="G14638" t="s">
        <v>55</v>
      </c>
      <c r="H14638" t="str">
        <f t="shared" si="228"/>
        <v>Eric Williams2005-06</v>
      </c>
    </row>
    <row r="14639" spans="1:8" x14ac:dyDescent="0.35">
      <c r="A14639" t="str">
        <f>VLOOKUP(salaries_1985to2020!B:B, player_information!A:U, 21, FALSE)</f>
        <v>Eric Williams</v>
      </c>
      <c r="B14639" t="s">
        <v>2390</v>
      </c>
      <c r="C14639" s="4">
        <v>4296000</v>
      </c>
      <c r="D14639" t="s">
        <v>37</v>
      </c>
      <c r="E14639">
        <v>2007</v>
      </c>
      <c r="F14639">
        <v>2006</v>
      </c>
      <c r="G14639" t="s">
        <v>78</v>
      </c>
      <c r="H14639" t="str">
        <f t="shared" si="228"/>
        <v>Eric Williams2006-07</v>
      </c>
    </row>
    <row r="14640" spans="1:8" x14ac:dyDescent="0.35">
      <c r="A14640" t="str">
        <f>VLOOKUP(salaries_1985to2020!B:B, player_information!A:U, 21, FALSE)</f>
        <v>Frank Williams</v>
      </c>
      <c r="B14640" t="s">
        <v>2391</v>
      </c>
      <c r="C14640" s="4">
        <v>832560</v>
      </c>
      <c r="D14640" t="s">
        <v>32</v>
      </c>
      <c r="E14640">
        <v>2003</v>
      </c>
      <c r="F14640">
        <v>2002</v>
      </c>
      <c r="G14640" t="s">
        <v>58</v>
      </c>
      <c r="H14640" t="str">
        <f t="shared" si="228"/>
        <v>Frank Williams2002-03</v>
      </c>
    </row>
    <row r="14641" spans="1:8" x14ac:dyDescent="0.35">
      <c r="A14641" t="str">
        <f>VLOOKUP(salaries_1985to2020!B:B, player_information!A:U, 21, FALSE)</f>
        <v>Frank Williams</v>
      </c>
      <c r="B14641" t="s">
        <v>2391</v>
      </c>
      <c r="C14641" s="4">
        <v>894960</v>
      </c>
      <c r="D14641" t="s">
        <v>34</v>
      </c>
      <c r="E14641">
        <v>2004</v>
      </c>
      <c r="F14641">
        <v>2003</v>
      </c>
      <c r="G14641" t="s">
        <v>58</v>
      </c>
      <c r="H14641" t="str">
        <f t="shared" si="228"/>
        <v>Frank Williams2003-04</v>
      </c>
    </row>
    <row r="14642" spans="1:8" x14ac:dyDescent="0.35">
      <c r="A14642" t="str">
        <f>VLOOKUP(salaries_1985to2020!B:B, player_information!A:U, 21, FALSE)</f>
        <v>Frank Williams</v>
      </c>
      <c r="B14642" t="s">
        <v>2391</v>
      </c>
      <c r="C14642" s="4">
        <v>957480</v>
      </c>
      <c r="D14642" t="s">
        <v>35</v>
      </c>
      <c r="E14642">
        <v>2005</v>
      </c>
      <c r="F14642">
        <v>2004</v>
      </c>
      <c r="G14642" t="s">
        <v>104</v>
      </c>
      <c r="H14642" t="str">
        <f t="shared" si="228"/>
        <v>Frank Williams2004-05</v>
      </c>
    </row>
    <row r="14643" spans="1:8" x14ac:dyDescent="0.35">
      <c r="A14643" t="s">
        <v>15026</v>
      </c>
      <c r="B14643" t="s">
        <v>15117</v>
      </c>
      <c r="C14643" s="4">
        <v>2379840</v>
      </c>
      <c r="D14643" t="s">
        <v>14975</v>
      </c>
      <c r="E14643">
        <v>2020</v>
      </c>
      <c r="F14643">
        <v>2019</v>
      </c>
      <c r="G14643" t="s">
        <v>11</v>
      </c>
      <c r="H14643" t="str">
        <f t="shared" si="228"/>
        <v>Grant Williams2019-20</v>
      </c>
    </row>
    <row r="14644" spans="1:8" x14ac:dyDescent="0.35">
      <c r="A14644" t="str">
        <f>VLOOKUP(salaries_1985to2020!B:B, player_information!A:U, 21, FALSE)</f>
        <v>Gus Williams</v>
      </c>
      <c r="B14644" t="s">
        <v>2392</v>
      </c>
      <c r="C14644" s="4">
        <v>730000</v>
      </c>
      <c r="D14644" t="s">
        <v>16</v>
      </c>
      <c r="E14644">
        <v>1985</v>
      </c>
      <c r="F14644">
        <v>1984</v>
      </c>
      <c r="G14644" t="s">
        <v>68</v>
      </c>
      <c r="H14644" t="str">
        <f t="shared" si="228"/>
        <v>Gus Williams1984-85</v>
      </c>
    </row>
    <row r="14645" spans="1:8" x14ac:dyDescent="0.35">
      <c r="A14645" t="str">
        <f>VLOOKUP(salaries_1985to2020!B:B, player_information!A:U, 21, FALSE)</f>
        <v>Gus Williams</v>
      </c>
      <c r="B14645" t="s">
        <v>2392</v>
      </c>
      <c r="C14645" s="4">
        <v>790000</v>
      </c>
      <c r="D14645" t="s">
        <v>18</v>
      </c>
      <c r="E14645">
        <v>1986</v>
      </c>
      <c r="F14645">
        <v>1985</v>
      </c>
      <c r="G14645" t="s">
        <v>68</v>
      </c>
      <c r="H14645" t="str">
        <f t="shared" si="228"/>
        <v>Gus Williams1985-86</v>
      </c>
    </row>
    <row r="14646" spans="1:8" x14ac:dyDescent="0.35">
      <c r="A14646" t="str">
        <f>VLOOKUP(salaries_1985to2020!B:B, player_information!A:U, 21, FALSE)</f>
        <v>Herb Williams</v>
      </c>
      <c r="B14646" t="s">
        <v>2393</v>
      </c>
      <c r="C14646" s="4">
        <v>200000</v>
      </c>
      <c r="D14646" t="s">
        <v>16</v>
      </c>
      <c r="E14646">
        <v>1985</v>
      </c>
      <c r="F14646">
        <v>1984</v>
      </c>
      <c r="G14646" t="s">
        <v>109</v>
      </c>
      <c r="H14646" t="str">
        <f t="shared" si="228"/>
        <v>Herb Williams1984-85</v>
      </c>
    </row>
    <row r="14647" spans="1:8" x14ac:dyDescent="0.35">
      <c r="A14647" t="str">
        <f>VLOOKUP(salaries_1985to2020!B:B, player_information!A:U, 21, FALSE)</f>
        <v>Herb Williams</v>
      </c>
      <c r="B14647" t="s">
        <v>2393</v>
      </c>
      <c r="C14647" s="4">
        <v>275000</v>
      </c>
      <c r="D14647" t="s">
        <v>18</v>
      </c>
      <c r="E14647">
        <v>1986</v>
      </c>
      <c r="F14647">
        <v>1985</v>
      </c>
      <c r="G14647" t="s">
        <v>109</v>
      </c>
      <c r="H14647" t="str">
        <f t="shared" si="228"/>
        <v>Herb Williams1985-86</v>
      </c>
    </row>
    <row r="14648" spans="1:8" x14ac:dyDescent="0.35">
      <c r="A14648" t="str">
        <f>VLOOKUP(salaries_1985to2020!B:B, player_information!A:U, 21, FALSE)</f>
        <v>Herb Williams</v>
      </c>
      <c r="B14648" t="s">
        <v>2393</v>
      </c>
      <c r="C14648" s="4">
        <v>983333</v>
      </c>
      <c r="D14648" t="s">
        <v>19</v>
      </c>
      <c r="E14648">
        <v>1988</v>
      </c>
      <c r="F14648">
        <v>1987</v>
      </c>
      <c r="G14648" t="s">
        <v>109</v>
      </c>
      <c r="H14648" t="str">
        <f t="shared" si="228"/>
        <v>Herb Williams1987-88</v>
      </c>
    </row>
    <row r="14649" spans="1:8" x14ac:dyDescent="0.35">
      <c r="A14649" t="str">
        <f>VLOOKUP(salaries_1985to2020!B:B, player_information!A:U, 21, FALSE)</f>
        <v>Herb Williams</v>
      </c>
      <c r="B14649" t="s">
        <v>2393</v>
      </c>
      <c r="C14649" s="4">
        <v>983000</v>
      </c>
      <c r="D14649" t="s">
        <v>20</v>
      </c>
      <c r="E14649">
        <v>1989</v>
      </c>
      <c r="F14649">
        <v>1988</v>
      </c>
      <c r="G14649" t="s">
        <v>109</v>
      </c>
      <c r="H14649" t="str">
        <f t="shared" si="228"/>
        <v>Herb Williams1988-89</v>
      </c>
    </row>
    <row r="14650" spans="1:8" x14ac:dyDescent="0.35">
      <c r="A14650" t="str">
        <f>VLOOKUP(salaries_1985to2020!B:B, player_information!A:U, 21, FALSE)</f>
        <v>Herb Williams</v>
      </c>
      <c r="B14650" t="s">
        <v>2393</v>
      </c>
      <c r="C14650" s="4">
        <v>1000000</v>
      </c>
      <c r="D14650" t="s">
        <v>7</v>
      </c>
      <c r="E14650">
        <v>1991</v>
      </c>
      <c r="F14650">
        <v>1990</v>
      </c>
      <c r="G14650" t="s">
        <v>33</v>
      </c>
      <c r="H14650" t="str">
        <f t="shared" si="228"/>
        <v>Herb Williams1990-91</v>
      </c>
    </row>
    <row r="14651" spans="1:8" x14ac:dyDescent="0.35">
      <c r="A14651" t="str">
        <f>VLOOKUP(salaries_1985to2020!B:B, player_information!A:U, 21, FALSE)</f>
        <v>Herb Williams</v>
      </c>
      <c r="B14651" t="s">
        <v>2393</v>
      </c>
      <c r="C14651" s="4">
        <v>1183000</v>
      </c>
      <c r="D14651" t="s">
        <v>9</v>
      </c>
      <c r="E14651">
        <v>1992</v>
      </c>
      <c r="F14651">
        <v>1991</v>
      </c>
      <c r="G14651" t="s">
        <v>33</v>
      </c>
      <c r="H14651" t="str">
        <f t="shared" si="228"/>
        <v>Herb Williams1991-92</v>
      </c>
    </row>
    <row r="14652" spans="1:8" x14ac:dyDescent="0.35">
      <c r="A14652" t="str">
        <f>VLOOKUP(salaries_1985to2020!B:B, player_information!A:U, 21, FALSE)</f>
        <v>Herb Williams</v>
      </c>
      <c r="B14652" t="s">
        <v>2393</v>
      </c>
      <c r="C14652" s="4">
        <v>430000</v>
      </c>
      <c r="D14652" t="s">
        <v>10</v>
      </c>
      <c r="E14652">
        <v>1993</v>
      </c>
      <c r="F14652">
        <v>1992</v>
      </c>
      <c r="G14652" t="s">
        <v>58</v>
      </c>
      <c r="H14652" t="str">
        <f t="shared" si="228"/>
        <v>Herb Williams1992-93</v>
      </c>
    </row>
    <row r="14653" spans="1:8" x14ac:dyDescent="0.35">
      <c r="A14653" t="str">
        <f>VLOOKUP(salaries_1985to2020!B:B, player_information!A:U, 21, FALSE)</f>
        <v>Herb Williams</v>
      </c>
      <c r="B14653" t="s">
        <v>2393</v>
      </c>
      <c r="C14653" s="4">
        <v>1600000</v>
      </c>
      <c r="D14653" t="s">
        <v>12</v>
      </c>
      <c r="E14653">
        <v>1994</v>
      </c>
      <c r="F14653">
        <v>1993</v>
      </c>
      <c r="G14653" t="s">
        <v>58</v>
      </c>
      <c r="H14653" t="str">
        <f t="shared" si="228"/>
        <v>Herb Williams1993-94</v>
      </c>
    </row>
    <row r="14654" spans="1:8" x14ac:dyDescent="0.35">
      <c r="A14654" t="str">
        <f>VLOOKUP(salaries_1985to2020!B:B, player_information!A:U, 21, FALSE)</f>
        <v>Herb Williams</v>
      </c>
      <c r="B14654" t="s">
        <v>2393</v>
      </c>
      <c r="C14654" s="4">
        <v>1000000</v>
      </c>
      <c r="D14654" t="s">
        <v>13</v>
      </c>
      <c r="E14654">
        <v>1995</v>
      </c>
      <c r="F14654">
        <v>1994</v>
      </c>
      <c r="G14654" t="s">
        <v>58</v>
      </c>
      <c r="H14654" t="str">
        <f t="shared" si="228"/>
        <v>Herb Williams1994-95</v>
      </c>
    </row>
    <row r="14655" spans="1:8" x14ac:dyDescent="0.35">
      <c r="A14655" t="str">
        <f>VLOOKUP(salaries_1985to2020!B:B, player_information!A:U, 21, FALSE)</f>
        <v>Herb Williams</v>
      </c>
      <c r="B14655" t="s">
        <v>2393</v>
      </c>
      <c r="C14655" s="4">
        <v>1300000</v>
      </c>
      <c r="D14655" t="s">
        <v>23</v>
      </c>
      <c r="E14655">
        <v>1996</v>
      </c>
      <c r="F14655">
        <v>1995</v>
      </c>
      <c r="G14655" t="s">
        <v>58</v>
      </c>
      <c r="H14655" t="str">
        <f t="shared" si="228"/>
        <v>Herb Williams1995-96</v>
      </c>
    </row>
    <row r="14656" spans="1:8" x14ac:dyDescent="0.35">
      <c r="A14656" t="str">
        <f>VLOOKUP(salaries_1985to2020!B:B, player_information!A:U, 21, FALSE)</f>
        <v>Herb Williams</v>
      </c>
      <c r="B14656" t="s">
        <v>2393</v>
      </c>
      <c r="C14656" s="4">
        <v>757000</v>
      </c>
      <c r="D14656" t="s">
        <v>24</v>
      </c>
      <c r="E14656">
        <v>1997</v>
      </c>
      <c r="F14656">
        <v>1996</v>
      </c>
      <c r="G14656" t="s">
        <v>58</v>
      </c>
      <c r="H14656" t="str">
        <f t="shared" si="228"/>
        <v>Herb Williams1996-97</v>
      </c>
    </row>
    <row r="14657" spans="1:8" x14ac:dyDescent="0.35">
      <c r="A14657" t="str">
        <f>VLOOKUP(salaries_1985to2020!B:B, player_information!A:U, 21, FALSE)</f>
        <v>Herb Williams</v>
      </c>
      <c r="B14657" t="s">
        <v>2393</v>
      </c>
      <c r="C14657" s="4">
        <v>766667</v>
      </c>
      <c r="D14657" t="s">
        <v>25</v>
      </c>
      <c r="E14657">
        <v>1998</v>
      </c>
      <c r="F14657">
        <v>1997</v>
      </c>
      <c r="G14657" t="s">
        <v>58</v>
      </c>
      <c r="H14657" t="str">
        <f t="shared" si="228"/>
        <v>Herb Williams1997-98</v>
      </c>
    </row>
    <row r="14658" spans="1:8" x14ac:dyDescent="0.35">
      <c r="A14658" t="str">
        <f>VLOOKUP(salaries_1985to2020!B:B, player_information!A:U, 21, FALSE)</f>
        <v>Herb Williams</v>
      </c>
      <c r="B14658" t="s">
        <v>2393</v>
      </c>
      <c r="C14658" s="4">
        <v>1000000</v>
      </c>
      <c r="D14658" t="s">
        <v>29</v>
      </c>
      <c r="E14658">
        <v>1999</v>
      </c>
      <c r="F14658">
        <v>1998</v>
      </c>
      <c r="G14658" t="s">
        <v>58</v>
      </c>
      <c r="H14658" t="str">
        <f t="shared" si="228"/>
        <v>Herb Williams1998-99</v>
      </c>
    </row>
    <row r="14659" spans="1:8" x14ac:dyDescent="0.35">
      <c r="A14659" t="str">
        <f>VLOOKUP(salaries_1985to2020!B:B, player_information!A:U, 21, FALSE)</f>
        <v>Hot Rod Williams</v>
      </c>
      <c r="B14659" t="s">
        <v>2394</v>
      </c>
      <c r="C14659" s="4">
        <v>349055</v>
      </c>
      <c r="D14659" t="s">
        <v>19</v>
      </c>
      <c r="E14659">
        <v>1988</v>
      </c>
      <c r="F14659">
        <v>1987</v>
      </c>
      <c r="G14659" t="s">
        <v>101</v>
      </c>
      <c r="H14659" t="str">
        <f t="shared" ref="H14659:H14722" si="229">_xlfn.CONCAT(A14659, D14659)</f>
        <v>Hot Rod Williams1987-88</v>
      </c>
    </row>
    <row r="14660" spans="1:8" x14ac:dyDescent="0.35">
      <c r="A14660" t="str">
        <f>VLOOKUP(salaries_1985to2020!B:B, player_information!A:U, 21, FALSE)</f>
        <v>Hot Rod Williams</v>
      </c>
      <c r="B14660" t="s">
        <v>2394</v>
      </c>
      <c r="C14660" s="4">
        <v>364000</v>
      </c>
      <c r="D14660" t="s">
        <v>20</v>
      </c>
      <c r="E14660">
        <v>1989</v>
      </c>
      <c r="F14660">
        <v>1988</v>
      </c>
      <c r="G14660" t="s">
        <v>101</v>
      </c>
      <c r="H14660" t="str">
        <f t="shared" si="229"/>
        <v>Hot Rod Williams1988-89</v>
      </c>
    </row>
    <row r="14661" spans="1:8" x14ac:dyDescent="0.35">
      <c r="A14661" t="str">
        <f>VLOOKUP(salaries_1985to2020!B:B, player_information!A:U, 21, FALSE)</f>
        <v>Hot Rod Williams</v>
      </c>
      <c r="B14661" t="s">
        <v>2394</v>
      </c>
      <c r="C14661" s="4">
        <v>3785000</v>
      </c>
      <c r="D14661" t="s">
        <v>7</v>
      </c>
      <c r="E14661">
        <v>1991</v>
      </c>
      <c r="F14661">
        <v>1990</v>
      </c>
      <c r="G14661" t="s">
        <v>101</v>
      </c>
      <c r="H14661" t="str">
        <f t="shared" si="229"/>
        <v>Hot Rod Williams1990-91</v>
      </c>
    </row>
    <row r="14662" spans="1:8" x14ac:dyDescent="0.35">
      <c r="A14662" t="str">
        <f>VLOOKUP(salaries_1985to2020!B:B, player_information!A:U, 21, FALSE)</f>
        <v>Hot Rod Williams</v>
      </c>
      <c r="B14662" t="s">
        <v>2394</v>
      </c>
      <c r="C14662" s="4">
        <v>3786000</v>
      </c>
      <c r="D14662" t="s">
        <v>9</v>
      </c>
      <c r="E14662">
        <v>1992</v>
      </c>
      <c r="F14662">
        <v>1991</v>
      </c>
      <c r="G14662" t="s">
        <v>101</v>
      </c>
      <c r="H14662" t="str">
        <f t="shared" si="229"/>
        <v>Hot Rod Williams1991-92</v>
      </c>
    </row>
    <row r="14663" spans="1:8" x14ac:dyDescent="0.35">
      <c r="A14663" t="str">
        <f>VLOOKUP(salaries_1985to2020!B:B, player_information!A:U, 21, FALSE)</f>
        <v>Hot Rod Williams</v>
      </c>
      <c r="B14663" t="s">
        <v>2394</v>
      </c>
      <c r="C14663" s="4">
        <v>3786000</v>
      </c>
      <c r="D14663" t="s">
        <v>10</v>
      </c>
      <c r="E14663">
        <v>1993</v>
      </c>
      <c r="F14663">
        <v>1992</v>
      </c>
      <c r="G14663" t="s">
        <v>101</v>
      </c>
      <c r="H14663" t="str">
        <f t="shared" si="229"/>
        <v>Hot Rod Williams1992-93</v>
      </c>
    </row>
    <row r="14664" spans="1:8" x14ac:dyDescent="0.35">
      <c r="A14664" t="str">
        <f>VLOOKUP(salaries_1985to2020!B:B, player_information!A:U, 21, FALSE)</f>
        <v>Hot Rod Williams</v>
      </c>
      <c r="B14664" t="s">
        <v>2394</v>
      </c>
      <c r="C14664" s="4">
        <v>3786000</v>
      </c>
      <c r="D14664" t="s">
        <v>12</v>
      </c>
      <c r="E14664">
        <v>1994</v>
      </c>
      <c r="F14664">
        <v>1993</v>
      </c>
      <c r="G14664" t="s">
        <v>101</v>
      </c>
      <c r="H14664" t="str">
        <f t="shared" si="229"/>
        <v>Hot Rod Williams1993-94</v>
      </c>
    </row>
    <row r="14665" spans="1:8" x14ac:dyDescent="0.35">
      <c r="A14665" t="str">
        <f>VLOOKUP(salaries_1985to2020!B:B, player_information!A:U, 21, FALSE)</f>
        <v>Hot Rod Williams</v>
      </c>
      <c r="B14665" t="s">
        <v>2394</v>
      </c>
      <c r="C14665" s="4">
        <v>3786000</v>
      </c>
      <c r="D14665" t="s">
        <v>13</v>
      </c>
      <c r="E14665">
        <v>1995</v>
      </c>
      <c r="F14665">
        <v>1994</v>
      </c>
      <c r="G14665" t="s">
        <v>101</v>
      </c>
      <c r="H14665" t="str">
        <f t="shared" si="229"/>
        <v>Hot Rod Williams1994-95</v>
      </c>
    </row>
    <row r="14666" spans="1:8" x14ac:dyDescent="0.35">
      <c r="A14666" t="str">
        <f>VLOOKUP(salaries_1985to2020!B:B, player_information!A:U, 21, FALSE)</f>
        <v>Hot Rod Williams</v>
      </c>
      <c r="B14666" t="s">
        <v>2394</v>
      </c>
      <c r="C14666" s="4">
        <v>4151000</v>
      </c>
      <c r="D14666" t="s">
        <v>23</v>
      </c>
      <c r="E14666">
        <v>1996</v>
      </c>
      <c r="F14666">
        <v>1995</v>
      </c>
      <c r="G14666" t="s">
        <v>62</v>
      </c>
      <c r="H14666" t="str">
        <f t="shared" si="229"/>
        <v>Hot Rod Williams1995-96</v>
      </c>
    </row>
    <row r="14667" spans="1:8" x14ac:dyDescent="0.35">
      <c r="A14667" t="str">
        <f>VLOOKUP(salaries_1985to2020!B:B, player_information!A:U, 21, FALSE)</f>
        <v>Hot Rod Williams</v>
      </c>
      <c r="B14667" t="s">
        <v>2394</v>
      </c>
      <c r="C14667" s="4">
        <v>4151000</v>
      </c>
      <c r="D14667" t="s">
        <v>24</v>
      </c>
      <c r="E14667">
        <v>1997</v>
      </c>
      <c r="F14667">
        <v>1996</v>
      </c>
      <c r="G14667" t="s">
        <v>62</v>
      </c>
      <c r="H14667" t="str">
        <f t="shared" si="229"/>
        <v>Hot Rod Williams1996-97</v>
      </c>
    </row>
    <row r="14668" spans="1:8" x14ac:dyDescent="0.35">
      <c r="A14668" t="str">
        <f>VLOOKUP(salaries_1985to2020!B:B, player_information!A:U, 21, FALSE)</f>
        <v>Hot Rod Williams</v>
      </c>
      <c r="B14668" t="s">
        <v>2394</v>
      </c>
      <c r="C14668" s="4">
        <v>4550000</v>
      </c>
      <c r="D14668" t="s">
        <v>25</v>
      </c>
      <c r="E14668">
        <v>1998</v>
      </c>
      <c r="F14668">
        <v>1997</v>
      </c>
      <c r="G14668" t="s">
        <v>62</v>
      </c>
      <c r="H14668" t="str">
        <f t="shared" si="229"/>
        <v>Hot Rod Williams1997-98</v>
      </c>
    </row>
    <row r="14669" spans="1:8" x14ac:dyDescent="0.35">
      <c r="A14669" t="str">
        <f>VLOOKUP(salaries_1985to2020!B:B, player_information!A:U, 21, FALSE)</f>
        <v>Hot Rod Williams</v>
      </c>
      <c r="B14669" t="s">
        <v>2394</v>
      </c>
      <c r="C14669" s="4">
        <v>1750000</v>
      </c>
      <c r="D14669" t="s">
        <v>29</v>
      </c>
      <c r="E14669">
        <v>1999</v>
      </c>
      <c r="F14669">
        <v>1998</v>
      </c>
      <c r="G14669" t="s">
        <v>33</v>
      </c>
      <c r="H14669" t="str">
        <f t="shared" si="229"/>
        <v>Hot Rod Williams1998-99</v>
      </c>
    </row>
    <row r="14670" spans="1:8" x14ac:dyDescent="0.35">
      <c r="A14670" t="str">
        <f>VLOOKUP(salaries_1985to2020!B:B, player_information!A:U, 21, FALSE)</f>
        <v>Hot Rod Williams</v>
      </c>
      <c r="B14670" t="s">
        <v>2394</v>
      </c>
      <c r="C14670" s="4">
        <v>1925000</v>
      </c>
      <c r="D14670" t="s">
        <v>30</v>
      </c>
      <c r="E14670">
        <v>2000</v>
      </c>
      <c r="F14670">
        <v>1999</v>
      </c>
      <c r="G14670" t="s">
        <v>33</v>
      </c>
      <c r="H14670" t="str">
        <f t="shared" si="229"/>
        <v>Hot Rod Williams1999-00</v>
      </c>
    </row>
    <row r="14671" spans="1:8" x14ac:dyDescent="0.35">
      <c r="A14671" t="str">
        <f>VLOOKUP(salaries_1985to2020!B:B, player_information!A:U, 21, FALSE)</f>
        <v>Hot Rod Williams</v>
      </c>
      <c r="B14671" t="s">
        <v>2394</v>
      </c>
      <c r="C14671" s="4">
        <v>2100000</v>
      </c>
      <c r="D14671" t="s">
        <v>26</v>
      </c>
      <c r="E14671">
        <v>2001</v>
      </c>
      <c r="F14671">
        <v>2000</v>
      </c>
      <c r="G14671" t="s">
        <v>11</v>
      </c>
      <c r="H14671" t="str">
        <f t="shared" si="229"/>
        <v>Hot Rod Williams2000-01</v>
      </c>
    </row>
    <row r="14672" spans="1:8" x14ac:dyDescent="0.35">
      <c r="A14672" t="str">
        <f>VLOOKUP(salaries_1985to2020!B:B, player_information!A:U, 21, FALSE)</f>
        <v>Jayson Williams</v>
      </c>
      <c r="B14672" t="s">
        <v>2398</v>
      </c>
      <c r="C14672" s="4">
        <v>500000</v>
      </c>
      <c r="D14672" t="s">
        <v>7</v>
      </c>
      <c r="E14672">
        <v>1991</v>
      </c>
      <c r="F14672">
        <v>1990</v>
      </c>
      <c r="G14672" t="s">
        <v>92</v>
      </c>
      <c r="H14672" t="str">
        <f t="shared" si="229"/>
        <v>Jayson Williams1990-91</v>
      </c>
    </row>
    <row r="14673" spans="1:8" x14ac:dyDescent="0.35">
      <c r="A14673" t="str">
        <f>VLOOKUP(salaries_1985to2020!B:B, player_information!A:U, 21, FALSE)</f>
        <v>Jayson Williams</v>
      </c>
      <c r="B14673" t="s">
        <v>2398</v>
      </c>
      <c r="C14673" s="4">
        <v>650000</v>
      </c>
      <c r="D14673" t="s">
        <v>9</v>
      </c>
      <c r="E14673">
        <v>1992</v>
      </c>
      <c r="F14673">
        <v>1991</v>
      </c>
      <c r="G14673" t="s">
        <v>92</v>
      </c>
      <c r="H14673" t="str">
        <f t="shared" si="229"/>
        <v>Jayson Williams1991-92</v>
      </c>
    </row>
    <row r="14674" spans="1:8" x14ac:dyDescent="0.35">
      <c r="A14674" t="str">
        <f>VLOOKUP(salaries_1985to2020!B:B, player_information!A:U, 21, FALSE)</f>
        <v>Jayson Williams</v>
      </c>
      <c r="B14674" t="s">
        <v>2398</v>
      </c>
      <c r="C14674" s="4">
        <v>800000</v>
      </c>
      <c r="D14674" t="s">
        <v>10</v>
      </c>
      <c r="E14674">
        <v>1993</v>
      </c>
      <c r="F14674">
        <v>1992</v>
      </c>
      <c r="G14674" t="s">
        <v>64</v>
      </c>
      <c r="H14674" t="str">
        <f t="shared" si="229"/>
        <v>Jayson Williams1992-93</v>
      </c>
    </row>
    <row r="14675" spans="1:8" x14ac:dyDescent="0.35">
      <c r="A14675" t="str">
        <f>VLOOKUP(salaries_1985to2020!B:B, player_information!A:U, 21, FALSE)</f>
        <v>Jayson Williams</v>
      </c>
      <c r="B14675" t="s">
        <v>2398</v>
      </c>
      <c r="C14675" s="4">
        <v>950000</v>
      </c>
      <c r="D14675" t="s">
        <v>12</v>
      </c>
      <c r="E14675">
        <v>1994</v>
      </c>
      <c r="F14675">
        <v>1993</v>
      </c>
      <c r="G14675" t="s">
        <v>64</v>
      </c>
      <c r="H14675" t="str">
        <f t="shared" si="229"/>
        <v>Jayson Williams1993-94</v>
      </c>
    </row>
    <row r="14676" spans="1:8" x14ac:dyDescent="0.35">
      <c r="A14676" t="str">
        <f>VLOOKUP(salaries_1985to2020!B:B, player_information!A:U, 21, FALSE)</f>
        <v>Jayson Williams</v>
      </c>
      <c r="B14676" t="s">
        <v>2398</v>
      </c>
      <c r="C14676" s="4">
        <v>1100000</v>
      </c>
      <c r="D14676" t="s">
        <v>13</v>
      </c>
      <c r="E14676">
        <v>1995</v>
      </c>
      <c r="F14676">
        <v>1994</v>
      </c>
      <c r="G14676" t="s">
        <v>64</v>
      </c>
      <c r="H14676" t="str">
        <f t="shared" si="229"/>
        <v>Jayson Williams1994-95</v>
      </c>
    </row>
    <row r="14677" spans="1:8" x14ac:dyDescent="0.35">
      <c r="A14677" t="str">
        <f>VLOOKUP(salaries_1985to2020!B:B, player_information!A:U, 21, FALSE)</f>
        <v>Jayson Williams</v>
      </c>
      <c r="B14677" t="s">
        <v>2398</v>
      </c>
      <c r="C14677" s="4">
        <v>2000000</v>
      </c>
      <c r="D14677" t="s">
        <v>23</v>
      </c>
      <c r="E14677">
        <v>1996</v>
      </c>
      <c r="F14677">
        <v>1995</v>
      </c>
      <c r="G14677" t="s">
        <v>64</v>
      </c>
      <c r="H14677" t="str">
        <f t="shared" si="229"/>
        <v>Jayson Williams1995-96</v>
      </c>
    </row>
    <row r="14678" spans="1:8" x14ac:dyDescent="0.35">
      <c r="A14678" t="str">
        <f>VLOOKUP(salaries_1985to2020!B:B, player_information!A:U, 21, FALSE)</f>
        <v>Jayson Williams</v>
      </c>
      <c r="B14678" t="s">
        <v>2398</v>
      </c>
      <c r="C14678" s="4">
        <v>2250000</v>
      </c>
      <c r="D14678" t="s">
        <v>24</v>
      </c>
      <c r="E14678">
        <v>1997</v>
      </c>
      <c r="F14678">
        <v>1996</v>
      </c>
      <c r="G14678" t="s">
        <v>64</v>
      </c>
      <c r="H14678" t="str">
        <f t="shared" si="229"/>
        <v>Jayson Williams1996-97</v>
      </c>
    </row>
    <row r="14679" spans="1:8" x14ac:dyDescent="0.35">
      <c r="A14679" t="str">
        <f>VLOOKUP(salaries_1985to2020!B:B, player_information!A:U, 21, FALSE)</f>
        <v>Jayson Williams</v>
      </c>
      <c r="B14679" t="s">
        <v>2398</v>
      </c>
      <c r="C14679" s="4">
        <v>2500000</v>
      </c>
      <c r="D14679" t="s">
        <v>25</v>
      </c>
      <c r="E14679">
        <v>1998</v>
      </c>
      <c r="F14679">
        <v>1997</v>
      </c>
      <c r="G14679" t="s">
        <v>64</v>
      </c>
      <c r="H14679" t="str">
        <f t="shared" si="229"/>
        <v>Jayson Williams1997-98</v>
      </c>
    </row>
    <row r="14680" spans="1:8" x14ac:dyDescent="0.35">
      <c r="A14680" t="str">
        <f>VLOOKUP(salaries_1985to2020!B:B, player_information!A:U, 21, FALSE)</f>
        <v>Jayson Williams</v>
      </c>
      <c r="B14680" t="s">
        <v>2398</v>
      </c>
      <c r="C14680" s="4">
        <v>11000000</v>
      </c>
      <c r="D14680" t="s">
        <v>29</v>
      </c>
      <c r="E14680">
        <v>1999</v>
      </c>
      <c r="F14680">
        <v>1998</v>
      </c>
      <c r="G14680" t="s">
        <v>64</v>
      </c>
      <c r="H14680" t="str">
        <f t="shared" si="229"/>
        <v>Jayson Williams1998-99</v>
      </c>
    </row>
    <row r="14681" spans="1:8" x14ac:dyDescent="0.35">
      <c r="A14681" t="str">
        <f>VLOOKUP(salaries_1985to2020!B:B, player_information!A:U, 21, FALSE)</f>
        <v>Jayson Williams</v>
      </c>
      <c r="B14681" t="s">
        <v>2398</v>
      </c>
      <c r="C14681" s="4">
        <v>12375000</v>
      </c>
      <c r="D14681" t="s">
        <v>30</v>
      </c>
      <c r="E14681">
        <v>2000</v>
      </c>
      <c r="F14681">
        <v>1999</v>
      </c>
      <c r="G14681" t="s">
        <v>64</v>
      </c>
      <c r="H14681" t="str">
        <f t="shared" si="229"/>
        <v>Jayson Williams1999-00</v>
      </c>
    </row>
    <row r="14682" spans="1:8" x14ac:dyDescent="0.35">
      <c r="A14682" t="str">
        <f>VLOOKUP(salaries_1985to2020!B:B, player_information!A:U, 21, FALSE)</f>
        <v>Jayson Williams</v>
      </c>
      <c r="B14682" t="s">
        <v>2398</v>
      </c>
      <c r="C14682" s="4">
        <v>13800000</v>
      </c>
      <c r="D14682" t="s">
        <v>26</v>
      </c>
      <c r="E14682">
        <v>2001</v>
      </c>
      <c r="F14682">
        <v>2000</v>
      </c>
      <c r="G14682" t="s">
        <v>64</v>
      </c>
      <c r="H14682" t="str">
        <f t="shared" si="229"/>
        <v>Jayson Williams2000-01</v>
      </c>
    </row>
    <row r="14683" spans="1:8" x14ac:dyDescent="0.35">
      <c r="A14683" t="str">
        <f>VLOOKUP(salaries_1985to2020!B:B, player_information!A:U, 21, FALSE)</f>
        <v>Jayson Williams</v>
      </c>
      <c r="B14683" t="s">
        <v>2398</v>
      </c>
      <c r="C14683" s="4">
        <v>15125000</v>
      </c>
      <c r="D14683" t="s">
        <v>31</v>
      </c>
      <c r="E14683">
        <v>2002</v>
      </c>
      <c r="F14683">
        <v>2001</v>
      </c>
      <c r="G14683" t="s">
        <v>64</v>
      </c>
      <c r="H14683" t="str">
        <f t="shared" si="229"/>
        <v>Jayson Williams2001-02</v>
      </c>
    </row>
    <row r="14684" spans="1:8" x14ac:dyDescent="0.35">
      <c r="A14684" t="str">
        <f>VLOOKUP(salaries_1985to2020!B:B, player_information!A:U, 21, FALSE)</f>
        <v>Jason Williams</v>
      </c>
      <c r="B14684" t="s">
        <v>2395</v>
      </c>
      <c r="C14684" s="4">
        <v>1460000</v>
      </c>
      <c r="D14684" t="s">
        <v>29</v>
      </c>
      <c r="E14684">
        <v>1999</v>
      </c>
      <c r="F14684">
        <v>1998</v>
      </c>
      <c r="G14684" t="s">
        <v>14</v>
      </c>
      <c r="H14684" t="str">
        <f t="shared" si="229"/>
        <v>Jason Williams1998-99</v>
      </c>
    </row>
    <row r="14685" spans="1:8" x14ac:dyDescent="0.35">
      <c r="A14685" t="str">
        <f>VLOOKUP(salaries_1985to2020!B:B, player_information!A:U, 21, FALSE)</f>
        <v>Jason Williams</v>
      </c>
      <c r="B14685" t="s">
        <v>2395</v>
      </c>
      <c r="C14685" s="4">
        <v>1879920</v>
      </c>
      <c r="D14685" t="s">
        <v>30</v>
      </c>
      <c r="E14685">
        <v>2000</v>
      </c>
      <c r="F14685">
        <v>1999</v>
      </c>
      <c r="G14685" t="s">
        <v>14</v>
      </c>
      <c r="H14685" t="str">
        <f t="shared" si="229"/>
        <v>Jason Williams1999-00</v>
      </c>
    </row>
    <row r="14686" spans="1:8" x14ac:dyDescent="0.35">
      <c r="A14686" t="str">
        <f>VLOOKUP(salaries_1985to2020!B:B, player_information!A:U, 21, FALSE)</f>
        <v>Jason Williams</v>
      </c>
      <c r="B14686" t="s">
        <v>2395</v>
      </c>
      <c r="C14686" s="4">
        <v>2011080</v>
      </c>
      <c r="D14686" t="s">
        <v>26</v>
      </c>
      <c r="E14686">
        <v>2001</v>
      </c>
      <c r="F14686">
        <v>2000</v>
      </c>
      <c r="G14686" t="s">
        <v>14</v>
      </c>
      <c r="H14686" t="str">
        <f t="shared" si="229"/>
        <v>Jason Williams2000-01</v>
      </c>
    </row>
    <row r="14687" spans="1:8" x14ac:dyDescent="0.35">
      <c r="A14687" t="str">
        <f>VLOOKUP(salaries_1985to2020!B:B, player_information!A:U, 21, FALSE)</f>
        <v>Jason Williams</v>
      </c>
      <c r="B14687" t="s">
        <v>2395</v>
      </c>
      <c r="C14687" s="4">
        <v>2554072</v>
      </c>
      <c r="D14687" t="s">
        <v>31</v>
      </c>
      <c r="E14687">
        <v>2002</v>
      </c>
      <c r="F14687">
        <v>2001</v>
      </c>
      <c r="G14687" t="s">
        <v>66</v>
      </c>
      <c r="H14687" t="str">
        <f t="shared" si="229"/>
        <v>Jason Williams2001-02</v>
      </c>
    </row>
    <row r="14688" spans="1:8" x14ac:dyDescent="0.35">
      <c r="A14688" t="str">
        <f>VLOOKUP(salaries_1985to2020!B:B, player_information!A:U, 21, FALSE)</f>
        <v>Jason Williams</v>
      </c>
      <c r="B14688" t="s">
        <v>2395</v>
      </c>
      <c r="C14688" s="4">
        <v>5500000</v>
      </c>
      <c r="D14688" t="s">
        <v>32</v>
      </c>
      <c r="E14688">
        <v>2003</v>
      </c>
      <c r="F14688">
        <v>2002</v>
      </c>
      <c r="G14688" t="s">
        <v>66</v>
      </c>
      <c r="H14688" t="str">
        <f t="shared" si="229"/>
        <v>Jason Williams2002-03</v>
      </c>
    </row>
    <row r="14689" spans="1:8" x14ac:dyDescent="0.35">
      <c r="A14689" t="str">
        <f>VLOOKUP(salaries_1985to2020!B:B, player_information!A:U, 21, FALSE)</f>
        <v>Jason Williams</v>
      </c>
      <c r="B14689" t="s">
        <v>2395</v>
      </c>
      <c r="C14689" s="4">
        <v>6187500</v>
      </c>
      <c r="D14689" t="s">
        <v>34</v>
      </c>
      <c r="E14689">
        <v>2004</v>
      </c>
      <c r="F14689">
        <v>2003</v>
      </c>
      <c r="G14689" t="s">
        <v>66</v>
      </c>
      <c r="H14689" t="str">
        <f t="shared" si="229"/>
        <v>Jason Williams2003-04</v>
      </c>
    </row>
    <row r="14690" spans="1:8" x14ac:dyDescent="0.35">
      <c r="A14690" t="str">
        <f>VLOOKUP(salaries_1985to2020!B:B, player_information!A:U, 21, FALSE)</f>
        <v>Jason Williams</v>
      </c>
      <c r="B14690" t="s">
        <v>2395</v>
      </c>
      <c r="C14690" s="4">
        <v>6875000</v>
      </c>
      <c r="D14690" t="s">
        <v>35</v>
      </c>
      <c r="E14690">
        <v>2005</v>
      </c>
      <c r="F14690">
        <v>2004</v>
      </c>
      <c r="G14690" t="s">
        <v>66</v>
      </c>
      <c r="H14690" t="str">
        <f t="shared" si="229"/>
        <v>Jason Williams2004-05</v>
      </c>
    </row>
    <row r="14691" spans="1:8" x14ac:dyDescent="0.35">
      <c r="A14691" t="str">
        <f>VLOOKUP(salaries_1985to2020!B:B, player_information!A:U, 21, FALSE)</f>
        <v>Jason Williams</v>
      </c>
      <c r="B14691" t="s">
        <v>2395</v>
      </c>
      <c r="C14691" s="4">
        <v>7562500</v>
      </c>
      <c r="D14691" t="s">
        <v>36</v>
      </c>
      <c r="E14691">
        <v>2006</v>
      </c>
      <c r="F14691">
        <v>2005</v>
      </c>
      <c r="G14691" t="s">
        <v>73</v>
      </c>
      <c r="H14691" t="str">
        <f t="shared" si="229"/>
        <v>Jason Williams2005-06</v>
      </c>
    </row>
    <row r="14692" spans="1:8" x14ac:dyDescent="0.35">
      <c r="A14692" t="str">
        <f>VLOOKUP(salaries_1985to2020!B:B, player_information!A:U, 21, FALSE)</f>
        <v>Jason Williams</v>
      </c>
      <c r="B14692" t="s">
        <v>2395</v>
      </c>
      <c r="C14692" s="4">
        <v>8250000</v>
      </c>
      <c r="D14692" t="s">
        <v>37</v>
      </c>
      <c r="E14692">
        <v>2007</v>
      </c>
      <c r="F14692">
        <v>2006</v>
      </c>
      <c r="G14692" t="s">
        <v>73</v>
      </c>
      <c r="H14692" t="str">
        <f t="shared" si="229"/>
        <v>Jason Williams2006-07</v>
      </c>
    </row>
    <row r="14693" spans="1:8" x14ac:dyDescent="0.35">
      <c r="A14693" t="str">
        <f>VLOOKUP(salaries_1985to2020!B:B, player_information!A:U, 21, FALSE)</f>
        <v>Jason Williams</v>
      </c>
      <c r="B14693" t="s">
        <v>2395</v>
      </c>
      <c r="C14693" s="4">
        <v>8937500</v>
      </c>
      <c r="D14693" t="s">
        <v>40</v>
      </c>
      <c r="E14693">
        <v>2008</v>
      </c>
      <c r="F14693">
        <v>2007</v>
      </c>
      <c r="G14693" t="s">
        <v>73</v>
      </c>
      <c r="H14693" t="str">
        <f t="shared" si="229"/>
        <v>Jason Williams2007-08</v>
      </c>
    </row>
    <row r="14694" spans="1:8" x14ac:dyDescent="0.35">
      <c r="A14694" t="str">
        <f>VLOOKUP(salaries_1985to2020!B:B, player_information!A:U, 21, FALSE)</f>
        <v>Jason Williams</v>
      </c>
      <c r="B14694" t="s">
        <v>2395</v>
      </c>
      <c r="C14694" s="4">
        <v>1262275</v>
      </c>
      <c r="D14694" t="s">
        <v>48</v>
      </c>
      <c r="E14694">
        <v>2009</v>
      </c>
      <c r="F14694">
        <v>2008</v>
      </c>
      <c r="G14694" t="s">
        <v>49</v>
      </c>
      <c r="H14694" t="str">
        <f t="shared" si="229"/>
        <v>Jason Williams2008-09</v>
      </c>
    </row>
    <row r="14695" spans="1:8" x14ac:dyDescent="0.35">
      <c r="A14695" t="str">
        <f>VLOOKUP(salaries_1985to2020!B:B, player_information!A:U, 21, FALSE)</f>
        <v>Jason Williams</v>
      </c>
      <c r="B14695" t="s">
        <v>2395</v>
      </c>
      <c r="C14695" s="4">
        <v>1306455</v>
      </c>
      <c r="D14695" t="s">
        <v>41</v>
      </c>
      <c r="E14695">
        <v>2010</v>
      </c>
      <c r="F14695">
        <v>2009</v>
      </c>
      <c r="G14695" t="s">
        <v>51</v>
      </c>
      <c r="H14695" t="str">
        <f t="shared" si="229"/>
        <v>Jason Williams2009-10</v>
      </c>
    </row>
    <row r="14696" spans="1:8" x14ac:dyDescent="0.35">
      <c r="A14696" t="str">
        <f>VLOOKUP(salaries_1985to2020!B:B, player_information!A:U, 21, FALSE)</f>
        <v>Jason Williams</v>
      </c>
      <c r="B14696" t="s">
        <v>2395</v>
      </c>
      <c r="C14696" s="4">
        <v>1352181</v>
      </c>
      <c r="D14696" t="s">
        <v>75</v>
      </c>
      <c r="E14696">
        <v>2011</v>
      </c>
      <c r="F14696">
        <v>2010</v>
      </c>
      <c r="G14696" t="s">
        <v>51</v>
      </c>
      <c r="H14696" t="str">
        <f t="shared" si="229"/>
        <v>Jason Williams2010-11</v>
      </c>
    </row>
    <row r="14697" spans="1:8" x14ac:dyDescent="0.35">
      <c r="A14697" t="str">
        <f>VLOOKUP(salaries_1985to2020!B:B, player_information!A:U, 21, FALSE)</f>
        <v>Jason Williams</v>
      </c>
      <c r="B14697" t="s">
        <v>2395</v>
      </c>
      <c r="C14697" s="4">
        <v>524964</v>
      </c>
      <c r="D14697" t="s">
        <v>75</v>
      </c>
      <c r="E14697">
        <v>2011</v>
      </c>
      <c r="F14697">
        <v>2010</v>
      </c>
      <c r="G14697" t="s">
        <v>66</v>
      </c>
      <c r="H14697" t="str">
        <f t="shared" si="229"/>
        <v>Jason Williams2010-11</v>
      </c>
    </row>
    <row r="14698" spans="1:8" x14ac:dyDescent="0.35">
      <c r="A14698" t="str">
        <f>VLOOKUP(salaries_1985to2020!B:B, player_information!A:U, 21, FALSE)</f>
        <v>Jay Williams</v>
      </c>
      <c r="B14698" t="s">
        <v>2397</v>
      </c>
      <c r="C14698" s="4">
        <v>3451920</v>
      </c>
      <c r="D14698" t="s">
        <v>32</v>
      </c>
      <c r="E14698">
        <v>2003</v>
      </c>
      <c r="F14698">
        <v>2002</v>
      </c>
      <c r="G14698" t="s">
        <v>104</v>
      </c>
      <c r="H14698" t="str">
        <f t="shared" si="229"/>
        <v>Jay Williams2002-03</v>
      </c>
    </row>
    <row r="14699" spans="1:8" x14ac:dyDescent="0.35">
      <c r="A14699" t="str">
        <f>VLOOKUP(salaries_1985to2020!B:B, player_information!A:U, 21, FALSE)</f>
        <v>Jay Williams</v>
      </c>
      <c r="B14699" t="s">
        <v>2397</v>
      </c>
      <c r="C14699" s="4">
        <v>3710880</v>
      </c>
      <c r="D14699" t="s">
        <v>34</v>
      </c>
      <c r="E14699">
        <v>2004</v>
      </c>
      <c r="F14699">
        <v>2003</v>
      </c>
      <c r="G14699" t="s">
        <v>104</v>
      </c>
      <c r="H14699" t="str">
        <f t="shared" si="229"/>
        <v>Jay Williams2003-04</v>
      </c>
    </row>
    <row r="14700" spans="1:8" x14ac:dyDescent="0.35">
      <c r="A14700" t="str">
        <f>VLOOKUP(salaries_1985to2020!B:B, player_information!A:U, 21, FALSE)</f>
        <v>Jay Williams</v>
      </c>
      <c r="B14700" t="s">
        <v>2397</v>
      </c>
      <c r="C14700" s="4">
        <v>1550551</v>
      </c>
      <c r="D14700" t="s">
        <v>35</v>
      </c>
      <c r="E14700">
        <v>2005</v>
      </c>
      <c r="F14700">
        <v>2004</v>
      </c>
      <c r="G14700" t="s">
        <v>104</v>
      </c>
      <c r="H14700" t="str">
        <f t="shared" si="229"/>
        <v>Jay Williams2004-05</v>
      </c>
    </row>
    <row r="14701" spans="1:8" x14ac:dyDescent="0.35">
      <c r="A14701" t="str">
        <f>VLOOKUP(salaries_1985to2020!B:B, player_information!A:U, 21, FALSE)</f>
        <v>Jawad Williams</v>
      </c>
      <c r="B14701" t="s">
        <v>2396</v>
      </c>
      <c r="C14701" s="4">
        <v>244463</v>
      </c>
      <c r="D14701" t="s">
        <v>48</v>
      </c>
      <c r="E14701">
        <v>2009</v>
      </c>
      <c r="F14701">
        <v>2008</v>
      </c>
      <c r="G14701" t="s">
        <v>101</v>
      </c>
      <c r="H14701" t="str">
        <f t="shared" si="229"/>
        <v>Jawad Williams2008-09</v>
      </c>
    </row>
    <row r="14702" spans="1:8" x14ac:dyDescent="0.35">
      <c r="A14702" t="str">
        <f>VLOOKUP(salaries_1985to2020!B:B, player_information!A:U, 21, FALSE)</f>
        <v>Jawad Williams</v>
      </c>
      <c r="B14702" t="s">
        <v>2396</v>
      </c>
      <c r="C14702" s="4">
        <v>736420</v>
      </c>
      <c r="D14702" t="s">
        <v>41</v>
      </c>
      <c r="E14702">
        <v>2010</v>
      </c>
      <c r="F14702">
        <v>2009</v>
      </c>
      <c r="G14702" t="s">
        <v>101</v>
      </c>
      <c r="H14702" t="str">
        <f t="shared" si="229"/>
        <v>Jawad Williams2009-10</v>
      </c>
    </row>
    <row r="14703" spans="1:8" x14ac:dyDescent="0.35">
      <c r="A14703" t="str">
        <f>VLOOKUP(salaries_1985to2020!B:B, player_information!A:U, 21, FALSE)</f>
        <v>Jawad Williams</v>
      </c>
      <c r="B14703" t="s">
        <v>2396</v>
      </c>
      <c r="C14703" s="4">
        <v>321652</v>
      </c>
      <c r="D14703" t="s">
        <v>75</v>
      </c>
      <c r="E14703">
        <v>2011</v>
      </c>
      <c r="F14703">
        <v>2010</v>
      </c>
      <c r="G14703" t="s">
        <v>101</v>
      </c>
      <c r="H14703" t="str">
        <f t="shared" si="229"/>
        <v>Jawad Williams2010-11</v>
      </c>
    </row>
    <row r="14704" spans="1:8" x14ac:dyDescent="0.35">
      <c r="A14704" t="str">
        <f>VLOOKUP(salaries_1985to2020!B:B, player_information!A:U, 21, FALSE)</f>
        <v>Jerome Williams</v>
      </c>
      <c r="B14704" t="s">
        <v>2399</v>
      </c>
      <c r="C14704" s="4">
        <v>568000</v>
      </c>
      <c r="D14704" t="s">
        <v>24</v>
      </c>
      <c r="E14704">
        <v>1997</v>
      </c>
      <c r="F14704">
        <v>1996</v>
      </c>
      <c r="G14704" t="s">
        <v>47</v>
      </c>
      <c r="H14704" t="str">
        <f t="shared" si="229"/>
        <v>Jerome Williams1996-97</v>
      </c>
    </row>
    <row r="14705" spans="1:8" x14ac:dyDescent="0.35">
      <c r="A14705" t="str">
        <f>VLOOKUP(salaries_1985to2020!B:B, player_information!A:U, 21, FALSE)</f>
        <v>Jerome Williams</v>
      </c>
      <c r="B14705" t="s">
        <v>2399</v>
      </c>
      <c r="C14705" s="4">
        <v>652800</v>
      </c>
      <c r="D14705" t="s">
        <v>25</v>
      </c>
      <c r="E14705">
        <v>1998</v>
      </c>
      <c r="F14705">
        <v>1997</v>
      </c>
      <c r="G14705" t="s">
        <v>47</v>
      </c>
      <c r="H14705" t="str">
        <f t="shared" si="229"/>
        <v>Jerome Williams1997-98</v>
      </c>
    </row>
    <row r="14706" spans="1:8" x14ac:dyDescent="0.35">
      <c r="A14706" t="str">
        <f>VLOOKUP(salaries_1985to2020!B:B, player_information!A:U, 21, FALSE)</f>
        <v>Jerome Williams</v>
      </c>
      <c r="B14706" t="s">
        <v>2399</v>
      </c>
      <c r="C14706" s="4">
        <v>737880</v>
      </c>
      <c r="D14706" t="s">
        <v>29</v>
      </c>
      <c r="E14706">
        <v>1999</v>
      </c>
      <c r="F14706">
        <v>1998</v>
      </c>
      <c r="G14706" t="s">
        <v>47</v>
      </c>
      <c r="H14706" t="str">
        <f t="shared" si="229"/>
        <v>Jerome Williams1998-99</v>
      </c>
    </row>
    <row r="14707" spans="1:8" x14ac:dyDescent="0.35">
      <c r="A14707" t="str">
        <f>VLOOKUP(salaries_1985to2020!B:B, player_information!A:U, 21, FALSE)</f>
        <v>Jerome Williams</v>
      </c>
      <c r="B14707" t="s">
        <v>2399</v>
      </c>
      <c r="C14707" s="4">
        <v>2550000</v>
      </c>
      <c r="D14707" t="s">
        <v>30</v>
      </c>
      <c r="E14707">
        <v>2000</v>
      </c>
      <c r="F14707">
        <v>1999</v>
      </c>
      <c r="G14707" t="s">
        <v>47</v>
      </c>
      <c r="H14707" t="str">
        <f t="shared" si="229"/>
        <v>Jerome Williams1999-00</v>
      </c>
    </row>
    <row r="14708" spans="1:8" x14ac:dyDescent="0.35">
      <c r="A14708" t="str">
        <f>VLOOKUP(salaries_1985to2020!B:B, player_information!A:U, 21, FALSE)</f>
        <v>Jerome Williams</v>
      </c>
      <c r="B14708" t="s">
        <v>2399</v>
      </c>
      <c r="C14708" s="4">
        <v>2870000</v>
      </c>
      <c r="D14708" t="s">
        <v>26</v>
      </c>
      <c r="E14708">
        <v>2001</v>
      </c>
      <c r="F14708">
        <v>2000</v>
      </c>
      <c r="G14708" t="s">
        <v>47</v>
      </c>
      <c r="H14708" t="str">
        <f t="shared" si="229"/>
        <v>Jerome Williams2000-01</v>
      </c>
    </row>
    <row r="14709" spans="1:8" x14ac:dyDescent="0.35">
      <c r="A14709" t="str">
        <f>VLOOKUP(salaries_1985to2020!B:B, player_information!A:U, 21, FALSE)</f>
        <v>Jerome Williams</v>
      </c>
      <c r="B14709" t="s">
        <v>2399</v>
      </c>
      <c r="C14709" s="4">
        <v>5000000</v>
      </c>
      <c r="D14709" t="s">
        <v>31</v>
      </c>
      <c r="E14709">
        <v>2002</v>
      </c>
      <c r="F14709">
        <v>2001</v>
      </c>
      <c r="G14709" t="s">
        <v>55</v>
      </c>
      <c r="H14709" t="str">
        <f t="shared" si="229"/>
        <v>Jerome Williams2001-02</v>
      </c>
    </row>
    <row r="14710" spans="1:8" x14ac:dyDescent="0.35">
      <c r="A14710" t="str">
        <f>VLOOKUP(salaries_1985to2020!B:B, player_information!A:U, 21, FALSE)</f>
        <v>Jerome Williams</v>
      </c>
      <c r="B14710" t="s">
        <v>2399</v>
      </c>
      <c r="C14710" s="4">
        <v>5250000</v>
      </c>
      <c r="D14710" t="s">
        <v>32</v>
      </c>
      <c r="E14710">
        <v>2003</v>
      </c>
      <c r="F14710">
        <v>2002</v>
      </c>
      <c r="G14710" t="s">
        <v>55</v>
      </c>
      <c r="H14710" t="str">
        <f t="shared" si="229"/>
        <v>Jerome Williams2002-03</v>
      </c>
    </row>
    <row r="14711" spans="1:8" x14ac:dyDescent="0.35">
      <c r="A14711" t="str">
        <f>VLOOKUP(salaries_1985to2020!B:B, player_information!A:U, 21, FALSE)</f>
        <v>Jerome Williams</v>
      </c>
      <c r="B14711" t="s">
        <v>2399</v>
      </c>
      <c r="C14711" s="4">
        <v>5987500</v>
      </c>
      <c r="D14711" t="s">
        <v>34</v>
      </c>
      <c r="E14711">
        <v>2004</v>
      </c>
      <c r="F14711">
        <v>2003</v>
      </c>
      <c r="G14711" t="s">
        <v>104</v>
      </c>
      <c r="H14711" t="str">
        <f t="shared" si="229"/>
        <v>Jerome Williams2003-04</v>
      </c>
    </row>
    <row r="14712" spans="1:8" x14ac:dyDescent="0.35">
      <c r="A14712" t="str">
        <f>VLOOKUP(salaries_1985to2020!B:B, player_information!A:U, 21, FALSE)</f>
        <v>Jerome Williams</v>
      </c>
      <c r="B14712" t="s">
        <v>2399</v>
      </c>
      <c r="C14712" s="4">
        <v>6187500</v>
      </c>
      <c r="D14712" t="s">
        <v>35</v>
      </c>
      <c r="E14712">
        <v>2005</v>
      </c>
      <c r="F14712">
        <v>2004</v>
      </c>
      <c r="G14712" t="s">
        <v>58</v>
      </c>
      <c r="H14712" t="str">
        <f t="shared" si="229"/>
        <v>Jerome Williams2004-05</v>
      </c>
    </row>
    <row r="14713" spans="1:8" x14ac:dyDescent="0.35">
      <c r="A14713" t="str">
        <f>VLOOKUP(salaries_1985to2020!B:B, player_information!A:U, 21, FALSE)</f>
        <v>Jerome Williams</v>
      </c>
      <c r="B14713" t="s">
        <v>2399</v>
      </c>
      <c r="C14713" s="4">
        <v>6620063</v>
      </c>
      <c r="D14713" t="s">
        <v>36</v>
      </c>
      <c r="E14713">
        <v>2006</v>
      </c>
      <c r="F14713">
        <v>2005</v>
      </c>
      <c r="G14713" t="s">
        <v>58</v>
      </c>
      <c r="H14713" t="str">
        <f t="shared" si="229"/>
        <v>Jerome Williams2005-06</v>
      </c>
    </row>
    <row r="14714" spans="1:8" x14ac:dyDescent="0.35">
      <c r="A14714" t="str">
        <f>VLOOKUP(salaries_1985to2020!B:B, player_information!A:U, 21, FALSE)</f>
        <v>Jerome Williams</v>
      </c>
      <c r="B14714" t="s">
        <v>2399</v>
      </c>
      <c r="C14714" s="4">
        <v>7014400</v>
      </c>
      <c r="D14714" t="s">
        <v>37</v>
      </c>
      <c r="E14714">
        <v>2007</v>
      </c>
      <c r="F14714">
        <v>2006</v>
      </c>
      <c r="G14714" t="s">
        <v>58</v>
      </c>
      <c r="H14714" t="str">
        <f t="shared" si="229"/>
        <v>Jerome Williams2006-07</v>
      </c>
    </row>
    <row r="14715" spans="1:8" x14ac:dyDescent="0.35">
      <c r="A14715" t="str">
        <f>VLOOKUP(salaries_1985to2020!B:B, player_information!A:U, 21, FALSE)</f>
        <v>Jerome Williams</v>
      </c>
      <c r="B14715" t="s">
        <v>2399</v>
      </c>
      <c r="C14715" s="4">
        <v>7639400</v>
      </c>
      <c r="D14715" t="s">
        <v>40</v>
      </c>
      <c r="E14715">
        <v>2008</v>
      </c>
      <c r="F14715">
        <v>2007</v>
      </c>
      <c r="G14715" t="s">
        <v>58</v>
      </c>
      <c r="H14715" t="str">
        <f t="shared" si="229"/>
        <v>Jerome Williams2007-08</v>
      </c>
    </row>
    <row r="14716" spans="1:8" x14ac:dyDescent="0.35">
      <c r="A14716" t="str">
        <f>VLOOKUP(salaries_1985to2020!B:B, player_information!A:U, 21, FALSE)</f>
        <v>John Williams</v>
      </c>
      <c r="B14716" t="s">
        <v>2400</v>
      </c>
      <c r="C14716" s="4">
        <v>308000</v>
      </c>
      <c r="D14716" t="s">
        <v>19</v>
      </c>
      <c r="E14716">
        <v>1988</v>
      </c>
      <c r="F14716">
        <v>1987</v>
      </c>
      <c r="G14716" t="s">
        <v>68</v>
      </c>
      <c r="H14716" t="str">
        <f t="shared" si="229"/>
        <v>John Williams1987-88</v>
      </c>
    </row>
    <row r="14717" spans="1:8" x14ac:dyDescent="0.35">
      <c r="A14717" t="str">
        <f>VLOOKUP(salaries_1985to2020!B:B, player_information!A:U, 21, FALSE)</f>
        <v>John Williams</v>
      </c>
      <c r="B14717" t="s">
        <v>2400</v>
      </c>
      <c r="C14717" s="4">
        <v>350000</v>
      </c>
      <c r="D14717" t="s">
        <v>20</v>
      </c>
      <c r="E14717">
        <v>1989</v>
      </c>
      <c r="F14717">
        <v>1988</v>
      </c>
      <c r="G14717" t="s">
        <v>68</v>
      </c>
      <c r="H14717" t="str">
        <f t="shared" si="229"/>
        <v>John Williams1988-89</v>
      </c>
    </row>
    <row r="14718" spans="1:8" x14ac:dyDescent="0.35">
      <c r="A14718" t="str">
        <f>VLOOKUP(salaries_1985to2020!B:B, player_information!A:U, 21, FALSE)</f>
        <v>John Williams</v>
      </c>
      <c r="B14718" t="s">
        <v>2400</v>
      </c>
      <c r="C14718" s="4">
        <v>1000000</v>
      </c>
      <c r="D14718" t="s">
        <v>7</v>
      </c>
      <c r="E14718">
        <v>1991</v>
      </c>
      <c r="F14718">
        <v>1990</v>
      </c>
      <c r="G14718" t="s">
        <v>68</v>
      </c>
      <c r="H14718" t="str">
        <f t="shared" si="229"/>
        <v>John Williams1990-91</v>
      </c>
    </row>
    <row r="14719" spans="1:8" x14ac:dyDescent="0.35">
      <c r="A14719" t="str">
        <f>VLOOKUP(salaries_1985to2020!B:B, player_information!A:U, 21, FALSE)</f>
        <v>John Williams</v>
      </c>
      <c r="B14719" t="s">
        <v>2400</v>
      </c>
      <c r="C14719" s="4">
        <v>1100000</v>
      </c>
      <c r="D14719" t="s">
        <v>9</v>
      </c>
      <c r="E14719">
        <v>1992</v>
      </c>
      <c r="F14719">
        <v>1991</v>
      </c>
      <c r="G14719" t="s">
        <v>68</v>
      </c>
      <c r="H14719" t="str">
        <f t="shared" si="229"/>
        <v>John Williams1991-92</v>
      </c>
    </row>
    <row r="14720" spans="1:8" x14ac:dyDescent="0.35">
      <c r="A14720" t="str">
        <f>VLOOKUP(salaries_1985to2020!B:B, player_information!A:U, 21, FALSE)</f>
        <v>John Williams</v>
      </c>
      <c r="B14720" t="s">
        <v>2400</v>
      </c>
      <c r="C14720" s="4">
        <v>800000</v>
      </c>
      <c r="D14720" t="s">
        <v>10</v>
      </c>
      <c r="E14720">
        <v>1993</v>
      </c>
      <c r="F14720">
        <v>1992</v>
      </c>
      <c r="G14720" t="s">
        <v>49</v>
      </c>
      <c r="H14720" t="str">
        <f t="shared" si="229"/>
        <v>John Williams1992-93</v>
      </c>
    </row>
    <row r="14721" spans="1:8" x14ac:dyDescent="0.35">
      <c r="A14721" t="str">
        <f>VLOOKUP(salaries_1985to2020!B:B, player_information!A:U, 21, FALSE)</f>
        <v>John Williams</v>
      </c>
      <c r="B14721" t="s">
        <v>2400</v>
      </c>
      <c r="C14721" s="4">
        <v>1100000</v>
      </c>
      <c r="D14721" t="s">
        <v>12</v>
      </c>
      <c r="E14721">
        <v>1994</v>
      </c>
      <c r="F14721">
        <v>1993</v>
      </c>
      <c r="G14721" t="s">
        <v>49</v>
      </c>
      <c r="H14721" t="str">
        <f t="shared" si="229"/>
        <v>John Williams1993-94</v>
      </c>
    </row>
    <row r="14722" spans="1:8" x14ac:dyDescent="0.35">
      <c r="A14722" t="str">
        <f>VLOOKUP(salaries_1985to2020!B:B, player_information!A:U, 21, FALSE)</f>
        <v>John Williams</v>
      </c>
      <c r="B14722" t="s">
        <v>2400</v>
      </c>
      <c r="C14722" s="4">
        <v>375000</v>
      </c>
      <c r="D14722" t="s">
        <v>13</v>
      </c>
      <c r="E14722">
        <v>1995</v>
      </c>
      <c r="F14722">
        <v>1994</v>
      </c>
      <c r="G14722" t="s">
        <v>109</v>
      </c>
      <c r="H14722" t="str">
        <f t="shared" si="229"/>
        <v>John Williams1994-95</v>
      </c>
    </row>
    <row r="14723" spans="1:8" x14ac:dyDescent="0.35">
      <c r="A14723" t="str">
        <f>VLOOKUP(salaries_1985to2020!B:B, player_information!A:U, 21, FALSE)</f>
        <v>Jordan Williams</v>
      </c>
      <c r="B14723" t="s">
        <v>2401</v>
      </c>
      <c r="C14723" s="4">
        <v>473604</v>
      </c>
      <c r="D14723" t="s">
        <v>77</v>
      </c>
      <c r="E14723">
        <v>2012</v>
      </c>
      <c r="F14723">
        <v>2011</v>
      </c>
      <c r="G14723" t="s">
        <v>64</v>
      </c>
      <c r="H14723" t="str">
        <f t="shared" ref="H14723:H14786" si="230">_xlfn.CONCAT(A14723, D14723)</f>
        <v>Jordan Williams2011-12</v>
      </c>
    </row>
    <row r="14724" spans="1:8" x14ac:dyDescent="0.35">
      <c r="A14724" t="str">
        <f>VLOOKUP(salaries_1985to2020!B:B, player_information!A:U, 21, FALSE)</f>
        <v>Jordan Williams</v>
      </c>
      <c r="B14724" t="s">
        <v>2401</v>
      </c>
      <c r="C14724" s="4">
        <v>762195</v>
      </c>
      <c r="D14724" t="s">
        <v>54</v>
      </c>
      <c r="E14724">
        <v>2013</v>
      </c>
      <c r="F14724">
        <v>2012</v>
      </c>
      <c r="G14724" t="s">
        <v>39</v>
      </c>
      <c r="H14724" t="str">
        <f t="shared" si="230"/>
        <v>Jordan Williams2012-13</v>
      </c>
    </row>
    <row r="14725" spans="1:8" x14ac:dyDescent="0.35">
      <c r="A14725" t="s">
        <v>14592</v>
      </c>
      <c r="B14725" t="s">
        <v>14590</v>
      </c>
      <c r="C14725" s="4">
        <v>106181</v>
      </c>
      <c r="D14725" t="s">
        <v>14975</v>
      </c>
      <c r="E14725">
        <v>2020</v>
      </c>
      <c r="F14725">
        <v>2019</v>
      </c>
      <c r="G14725" t="s">
        <v>98</v>
      </c>
      <c r="H14725" t="str">
        <f t="shared" si="230"/>
        <v>Johnathan Williams2019-20</v>
      </c>
    </row>
    <row r="14726" spans="1:8" x14ac:dyDescent="0.35">
      <c r="A14726" t="str">
        <f>VLOOKUP(salaries_1985to2020!B:B, player_information!A:U, 21, FALSE)</f>
        <v>Justin Williams</v>
      </c>
      <c r="B14726" t="s">
        <v>2402</v>
      </c>
      <c r="C14726" s="4">
        <v>261724</v>
      </c>
      <c r="D14726" t="s">
        <v>37</v>
      </c>
      <c r="E14726">
        <v>2007</v>
      </c>
      <c r="F14726">
        <v>2006</v>
      </c>
      <c r="G14726" t="s">
        <v>14</v>
      </c>
      <c r="H14726" t="str">
        <f t="shared" si="230"/>
        <v>Justin Williams2006-07</v>
      </c>
    </row>
    <row r="14727" spans="1:8" x14ac:dyDescent="0.35">
      <c r="A14727" t="str">
        <f>VLOOKUP(salaries_1985to2020!B:B, player_information!A:U, 21, FALSE)</f>
        <v>Justin Williams</v>
      </c>
      <c r="B14727" t="s">
        <v>2402</v>
      </c>
      <c r="C14727" s="4">
        <v>862456</v>
      </c>
      <c r="D14727" t="s">
        <v>40</v>
      </c>
      <c r="E14727">
        <v>2008</v>
      </c>
      <c r="F14727">
        <v>2007</v>
      </c>
      <c r="G14727" t="s">
        <v>14</v>
      </c>
      <c r="H14727" t="str">
        <f t="shared" si="230"/>
        <v>Justin Williams2007-08</v>
      </c>
    </row>
    <row r="14728" spans="1:8" x14ac:dyDescent="0.35">
      <c r="A14728" t="str">
        <f>VLOOKUP(salaries_1985to2020!B:B, player_information!A:U, 21, FALSE)</f>
        <v>Kevin Williams</v>
      </c>
      <c r="B14728" t="s">
        <v>2404</v>
      </c>
      <c r="C14728" s="4">
        <v>125000</v>
      </c>
      <c r="D14728" t="s">
        <v>19</v>
      </c>
      <c r="E14728">
        <v>1988</v>
      </c>
      <c r="F14728">
        <v>1987</v>
      </c>
      <c r="G14728" t="s">
        <v>113</v>
      </c>
      <c r="H14728" t="str">
        <f t="shared" si="230"/>
        <v>Kevin Williams1987-88</v>
      </c>
    </row>
    <row r="14729" spans="1:8" x14ac:dyDescent="0.35">
      <c r="A14729" t="str">
        <f>VLOOKUP(salaries_1985to2020!B:B, player_information!A:U, 21, FALSE)</f>
        <v>Kevin Williams</v>
      </c>
      <c r="B14729" t="s">
        <v>2404</v>
      </c>
      <c r="C14729" s="4">
        <v>150000</v>
      </c>
      <c r="D14729" t="s">
        <v>20</v>
      </c>
      <c r="E14729">
        <v>1989</v>
      </c>
      <c r="F14729">
        <v>1988</v>
      </c>
      <c r="G14729" t="s">
        <v>64</v>
      </c>
      <c r="H14729" t="str">
        <f t="shared" si="230"/>
        <v>Kevin Williams1988-89</v>
      </c>
    </row>
    <row r="14730" spans="1:8" x14ac:dyDescent="0.35">
      <c r="A14730" t="str">
        <f>VLOOKUP(salaries_1985to2020!B:B, player_information!A:U, 21, FALSE)</f>
        <v>Kevin Willis</v>
      </c>
      <c r="B14730" t="s">
        <v>2428</v>
      </c>
      <c r="C14730" s="4">
        <v>298000</v>
      </c>
      <c r="D14730" t="s">
        <v>18</v>
      </c>
      <c r="E14730">
        <v>1986</v>
      </c>
      <c r="F14730">
        <v>1985</v>
      </c>
      <c r="G14730" t="s">
        <v>39</v>
      </c>
      <c r="H14730" t="str">
        <f t="shared" si="230"/>
        <v>Kevin Willis1985-86</v>
      </c>
    </row>
    <row r="14731" spans="1:8" x14ac:dyDescent="0.35">
      <c r="A14731" t="str">
        <f>VLOOKUP(salaries_1985to2020!B:B, player_information!A:U, 21, FALSE)</f>
        <v>Kevin Willis</v>
      </c>
      <c r="B14731" t="s">
        <v>2428</v>
      </c>
      <c r="C14731" s="4">
        <v>395000</v>
      </c>
      <c r="D14731" t="s">
        <v>19</v>
      </c>
      <c r="E14731">
        <v>1988</v>
      </c>
      <c r="F14731">
        <v>1987</v>
      </c>
      <c r="G14731" t="s">
        <v>39</v>
      </c>
      <c r="H14731" t="str">
        <f t="shared" si="230"/>
        <v>Kevin Willis1987-88</v>
      </c>
    </row>
    <row r="14732" spans="1:8" x14ac:dyDescent="0.35">
      <c r="A14732" t="str">
        <f>VLOOKUP(salaries_1985to2020!B:B, player_information!A:U, 21, FALSE)</f>
        <v>Kevin Willis</v>
      </c>
      <c r="B14732" t="s">
        <v>2428</v>
      </c>
      <c r="C14732" s="4">
        <v>492500</v>
      </c>
      <c r="D14732" t="s">
        <v>20</v>
      </c>
      <c r="E14732">
        <v>1989</v>
      </c>
      <c r="F14732">
        <v>1988</v>
      </c>
      <c r="G14732" t="s">
        <v>39</v>
      </c>
      <c r="H14732" t="str">
        <f t="shared" si="230"/>
        <v>Kevin Willis1988-89</v>
      </c>
    </row>
    <row r="14733" spans="1:8" x14ac:dyDescent="0.35">
      <c r="A14733" t="str">
        <f>VLOOKUP(salaries_1985to2020!B:B, player_information!A:U, 21, FALSE)</f>
        <v>Kevin Willis</v>
      </c>
      <c r="B14733" t="s">
        <v>2428</v>
      </c>
      <c r="C14733" s="4">
        <v>685000</v>
      </c>
      <c r="D14733" t="s">
        <v>7</v>
      </c>
      <c r="E14733">
        <v>1991</v>
      </c>
      <c r="F14733">
        <v>1990</v>
      </c>
      <c r="G14733" t="s">
        <v>39</v>
      </c>
      <c r="H14733" t="str">
        <f t="shared" si="230"/>
        <v>Kevin Willis1990-91</v>
      </c>
    </row>
    <row r="14734" spans="1:8" x14ac:dyDescent="0.35">
      <c r="A14734" t="str">
        <f>VLOOKUP(salaries_1985to2020!B:B, player_information!A:U, 21, FALSE)</f>
        <v>Kevin Willis</v>
      </c>
      <c r="B14734" t="s">
        <v>2428</v>
      </c>
      <c r="C14734" s="4">
        <v>725000</v>
      </c>
      <c r="D14734" t="s">
        <v>9</v>
      </c>
      <c r="E14734">
        <v>1992</v>
      </c>
      <c r="F14734">
        <v>1991</v>
      </c>
      <c r="G14734" t="s">
        <v>39</v>
      </c>
      <c r="H14734" t="str">
        <f t="shared" si="230"/>
        <v>Kevin Willis1991-92</v>
      </c>
    </row>
    <row r="14735" spans="1:8" x14ac:dyDescent="0.35">
      <c r="A14735" t="str">
        <f>VLOOKUP(salaries_1985to2020!B:B, player_information!A:U, 21, FALSE)</f>
        <v>Kevin Willis</v>
      </c>
      <c r="B14735" t="s">
        <v>2428</v>
      </c>
      <c r="C14735" s="4">
        <v>2425000</v>
      </c>
      <c r="D14735" t="s">
        <v>10</v>
      </c>
      <c r="E14735">
        <v>1993</v>
      </c>
      <c r="F14735">
        <v>1992</v>
      </c>
      <c r="G14735" t="s">
        <v>39</v>
      </c>
      <c r="H14735" t="str">
        <f t="shared" si="230"/>
        <v>Kevin Willis1992-93</v>
      </c>
    </row>
    <row r="14736" spans="1:8" x14ac:dyDescent="0.35">
      <c r="A14736" t="str">
        <f>VLOOKUP(salaries_1985to2020!B:B, player_information!A:U, 21, FALSE)</f>
        <v>Kevin Willis</v>
      </c>
      <c r="B14736" t="s">
        <v>2428</v>
      </c>
      <c r="C14736" s="4">
        <v>2625000</v>
      </c>
      <c r="D14736" t="s">
        <v>12</v>
      </c>
      <c r="E14736">
        <v>1994</v>
      </c>
      <c r="F14736">
        <v>1993</v>
      </c>
      <c r="G14736" t="s">
        <v>39</v>
      </c>
      <c r="H14736" t="str">
        <f t="shared" si="230"/>
        <v>Kevin Willis1993-94</v>
      </c>
    </row>
    <row r="14737" spans="1:8" x14ac:dyDescent="0.35">
      <c r="A14737" t="str">
        <f>VLOOKUP(salaries_1985to2020!B:B, player_information!A:U, 21, FALSE)</f>
        <v>Kevin Willis</v>
      </c>
      <c r="B14737" t="s">
        <v>2428</v>
      </c>
      <c r="C14737" s="4">
        <v>2975000</v>
      </c>
      <c r="D14737" t="s">
        <v>13</v>
      </c>
      <c r="E14737">
        <v>1995</v>
      </c>
      <c r="F14737">
        <v>1994</v>
      </c>
      <c r="G14737" t="s">
        <v>73</v>
      </c>
      <c r="H14737" t="str">
        <f t="shared" si="230"/>
        <v>Kevin Willis1994-95</v>
      </c>
    </row>
    <row r="14738" spans="1:8" x14ac:dyDescent="0.35">
      <c r="A14738" t="str">
        <f>VLOOKUP(salaries_1985to2020!B:B, player_information!A:U, 21, FALSE)</f>
        <v>Kevin Willis</v>
      </c>
      <c r="B14738" t="s">
        <v>2428</v>
      </c>
      <c r="C14738" s="4">
        <v>3650000</v>
      </c>
      <c r="D14738" t="s">
        <v>23</v>
      </c>
      <c r="E14738">
        <v>1996</v>
      </c>
      <c r="F14738">
        <v>1995</v>
      </c>
      <c r="G14738" t="s">
        <v>73</v>
      </c>
      <c r="H14738" t="str">
        <f t="shared" si="230"/>
        <v>Kevin Willis1995-96</v>
      </c>
    </row>
    <row r="14739" spans="1:8" x14ac:dyDescent="0.35">
      <c r="A14739" t="str">
        <f>VLOOKUP(salaries_1985to2020!B:B, player_information!A:U, 21, FALSE)</f>
        <v>Kevin Willis</v>
      </c>
      <c r="B14739" t="s">
        <v>2428</v>
      </c>
      <c r="C14739" s="4">
        <v>1500000</v>
      </c>
      <c r="D14739" t="s">
        <v>24</v>
      </c>
      <c r="E14739">
        <v>1997</v>
      </c>
      <c r="F14739">
        <v>1996</v>
      </c>
      <c r="G14739" t="s">
        <v>52</v>
      </c>
      <c r="H14739" t="str">
        <f t="shared" si="230"/>
        <v>Kevin Willis1996-97</v>
      </c>
    </row>
    <row r="14740" spans="1:8" x14ac:dyDescent="0.35">
      <c r="A14740" t="str">
        <f>VLOOKUP(salaries_1985to2020!B:B, player_information!A:U, 21, FALSE)</f>
        <v>Kevin Willis</v>
      </c>
      <c r="B14740" t="s">
        <v>2428</v>
      </c>
      <c r="C14740" s="4">
        <v>1800000</v>
      </c>
      <c r="D14740" t="s">
        <v>25</v>
      </c>
      <c r="E14740">
        <v>1998</v>
      </c>
      <c r="F14740">
        <v>1997</v>
      </c>
      <c r="G14740" t="s">
        <v>52</v>
      </c>
      <c r="H14740" t="str">
        <f t="shared" si="230"/>
        <v>Kevin Willis1997-98</v>
      </c>
    </row>
    <row r="14741" spans="1:8" x14ac:dyDescent="0.35">
      <c r="A14741" t="str">
        <f>VLOOKUP(salaries_1985to2020!B:B, player_information!A:U, 21, FALSE)</f>
        <v>Kevin Willis</v>
      </c>
      <c r="B14741" t="s">
        <v>2428</v>
      </c>
      <c r="C14741" s="4">
        <v>2100000</v>
      </c>
      <c r="D14741" t="s">
        <v>29</v>
      </c>
      <c r="E14741">
        <v>1999</v>
      </c>
      <c r="F14741">
        <v>1998</v>
      </c>
      <c r="G14741" t="s">
        <v>55</v>
      </c>
      <c r="H14741" t="str">
        <f t="shared" si="230"/>
        <v>Kevin Willis1998-99</v>
      </c>
    </row>
    <row r="14742" spans="1:8" x14ac:dyDescent="0.35">
      <c r="A14742" t="str">
        <f>VLOOKUP(salaries_1985to2020!B:B, player_information!A:U, 21, FALSE)</f>
        <v>Kevin Willis</v>
      </c>
      <c r="B14742" t="s">
        <v>2428</v>
      </c>
      <c r="C14742" s="4">
        <v>2625000</v>
      </c>
      <c r="D14742" t="s">
        <v>30</v>
      </c>
      <c r="E14742">
        <v>2000</v>
      </c>
      <c r="F14742">
        <v>1999</v>
      </c>
      <c r="G14742" t="s">
        <v>55</v>
      </c>
      <c r="H14742" t="str">
        <f t="shared" si="230"/>
        <v>Kevin Willis1999-00</v>
      </c>
    </row>
    <row r="14743" spans="1:8" x14ac:dyDescent="0.35">
      <c r="A14743" t="str">
        <f>VLOOKUP(salaries_1985to2020!B:B, player_information!A:U, 21, FALSE)</f>
        <v>Kevin Willis</v>
      </c>
      <c r="B14743" t="s">
        <v>2428</v>
      </c>
      <c r="C14743" s="4">
        <v>2870000</v>
      </c>
      <c r="D14743" t="s">
        <v>26</v>
      </c>
      <c r="E14743">
        <v>2001</v>
      </c>
      <c r="F14743">
        <v>2000</v>
      </c>
      <c r="G14743" t="s">
        <v>55</v>
      </c>
      <c r="H14743" t="str">
        <f t="shared" si="230"/>
        <v>Kevin Willis2000-01</v>
      </c>
    </row>
    <row r="14744" spans="1:8" x14ac:dyDescent="0.35">
      <c r="A14744" t="str">
        <f>VLOOKUP(salaries_1985to2020!B:B, player_information!A:U, 21, FALSE)</f>
        <v>Kevin Willis</v>
      </c>
      <c r="B14744" t="s">
        <v>2428</v>
      </c>
      <c r="C14744" s="4">
        <v>3000000</v>
      </c>
      <c r="D14744" t="s">
        <v>31</v>
      </c>
      <c r="E14744">
        <v>2002</v>
      </c>
      <c r="F14744">
        <v>2001</v>
      </c>
      <c r="G14744" t="s">
        <v>52</v>
      </c>
      <c r="H14744" t="str">
        <f t="shared" si="230"/>
        <v>Kevin Willis2001-02</v>
      </c>
    </row>
    <row r="14745" spans="1:8" x14ac:dyDescent="0.35">
      <c r="A14745" t="str">
        <f>VLOOKUP(salaries_1985to2020!B:B, player_information!A:U, 21, FALSE)</f>
        <v>Kevin Willis</v>
      </c>
      <c r="B14745" t="s">
        <v>2428</v>
      </c>
      <c r="C14745" s="4">
        <v>1030000</v>
      </c>
      <c r="D14745" t="s">
        <v>32</v>
      </c>
      <c r="E14745">
        <v>2003</v>
      </c>
      <c r="F14745">
        <v>2002</v>
      </c>
      <c r="G14745" t="s">
        <v>84</v>
      </c>
      <c r="H14745" t="str">
        <f t="shared" si="230"/>
        <v>Kevin Willis2002-03</v>
      </c>
    </row>
    <row r="14746" spans="1:8" x14ac:dyDescent="0.35">
      <c r="A14746" t="str">
        <f>VLOOKUP(salaries_1985to2020!B:B, player_information!A:U, 21, FALSE)</f>
        <v>Kevin Willis</v>
      </c>
      <c r="B14746" t="s">
        <v>2428</v>
      </c>
      <c r="C14746" s="4">
        <v>1070000</v>
      </c>
      <c r="D14746" t="s">
        <v>34</v>
      </c>
      <c r="E14746">
        <v>2004</v>
      </c>
      <c r="F14746">
        <v>2003</v>
      </c>
      <c r="G14746" t="s">
        <v>84</v>
      </c>
      <c r="H14746" t="str">
        <f t="shared" si="230"/>
        <v>Kevin Willis2003-04</v>
      </c>
    </row>
    <row r="14747" spans="1:8" x14ac:dyDescent="0.35">
      <c r="A14747" t="str">
        <f>VLOOKUP(salaries_1985to2020!B:B, player_information!A:U, 21, FALSE)</f>
        <v>Kevin Willis</v>
      </c>
      <c r="B14747" t="s">
        <v>2428</v>
      </c>
      <c r="C14747" s="4">
        <v>1300000</v>
      </c>
      <c r="D14747" t="s">
        <v>35</v>
      </c>
      <c r="E14747">
        <v>2005</v>
      </c>
      <c r="F14747">
        <v>2004</v>
      </c>
      <c r="G14747" t="s">
        <v>39</v>
      </c>
      <c r="H14747" t="str">
        <f t="shared" si="230"/>
        <v>Kevin Willis2004-05</v>
      </c>
    </row>
    <row r="14748" spans="1:8" x14ac:dyDescent="0.35">
      <c r="A14748" t="str">
        <f>VLOOKUP(salaries_1985to2020!B:B, player_information!A:U, 21, FALSE)</f>
        <v>Kenny Williams</v>
      </c>
      <c r="B14748" t="s">
        <v>2403</v>
      </c>
      <c r="C14748" s="4">
        <v>175000</v>
      </c>
      <c r="D14748" t="s">
        <v>7</v>
      </c>
      <c r="E14748">
        <v>1991</v>
      </c>
      <c r="F14748">
        <v>1990</v>
      </c>
      <c r="G14748" t="s">
        <v>109</v>
      </c>
      <c r="H14748" t="str">
        <f t="shared" si="230"/>
        <v>Kenny Williams1990-91</v>
      </c>
    </row>
    <row r="14749" spans="1:8" x14ac:dyDescent="0.35">
      <c r="A14749" t="str">
        <f>VLOOKUP(salaries_1985to2020!B:B, player_information!A:U, 21, FALSE)</f>
        <v>Kenny Williams</v>
      </c>
      <c r="B14749" t="s">
        <v>2403</v>
      </c>
      <c r="C14749" s="4">
        <v>275000</v>
      </c>
      <c r="D14749" t="s">
        <v>9</v>
      </c>
      <c r="E14749">
        <v>1992</v>
      </c>
      <c r="F14749">
        <v>1991</v>
      </c>
      <c r="G14749" t="s">
        <v>109</v>
      </c>
      <c r="H14749" t="str">
        <f t="shared" si="230"/>
        <v>Kenny Williams1991-92</v>
      </c>
    </row>
    <row r="14750" spans="1:8" x14ac:dyDescent="0.35">
      <c r="A14750" t="str">
        <f>VLOOKUP(salaries_1985to2020!B:B, player_information!A:U, 21, FALSE)</f>
        <v>Kenny Williams</v>
      </c>
      <c r="B14750" t="s">
        <v>2403</v>
      </c>
      <c r="C14750" s="4">
        <v>325000</v>
      </c>
      <c r="D14750" t="s">
        <v>10</v>
      </c>
      <c r="E14750">
        <v>1993</v>
      </c>
      <c r="F14750">
        <v>1992</v>
      </c>
      <c r="G14750" t="s">
        <v>109</v>
      </c>
      <c r="H14750" t="str">
        <f t="shared" si="230"/>
        <v>Kenny Williams1992-93</v>
      </c>
    </row>
    <row r="14751" spans="1:8" x14ac:dyDescent="0.35">
      <c r="A14751" t="str">
        <f>VLOOKUP(salaries_1985to2020!B:B, player_information!A:U, 21, FALSE)</f>
        <v>Kenny Williams</v>
      </c>
      <c r="B14751" t="s">
        <v>2403</v>
      </c>
      <c r="C14751" s="4">
        <v>375000</v>
      </c>
      <c r="D14751" t="s">
        <v>12</v>
      </c>
      <c r="E14751">
        <v>1994</v>
      </c>
      <c r="F14751">
        <v>1993</v>
      </c>
      <c r="G14751" t="s">
        <v>109</v>
      </c>
      <c r="H14751" t="str">
        <f t="shared" si="230"/>
        <v>Kenny Williams1993-94</v>
      </c>
    </row>
    <row r="14752" spans="1:8" x14ac:dyDescent="0.35">
      <c r="A14752" t="s">
        <v>14602</v>
      </c>
      <c r="B14752" t="s">
        <v>14599</v>
      </c>
      <c r="C14752" s="4">
        <v>1416852</v>
      </c>
      <c r="D14752" t="s">
        <v>14975</v>
      </c>
      <c r="E14752">
        <v>2020</v>
      </c>
      <c r="F14752">
        <v>2019</v>
      </c>
      <c r="G14752" t="s">
        <v>87</v>
      </c>
      <c r="H14752" t="str">
        <f t="shared" si="230"/>
        <v>Kenrich Williams2019-20</v>
      </c>
    </row>
    <row r="14753" spans="1:8" x14ac:dyDescent="0.35">
      <c r="A14753" t="str">
        <f>VLOOKUP(salaries_1985to2020!B:B, player_information!A:U, 21, FALSE)</f>
        <v>Lorenzo Williams</v>
      </c>
      <c r="B14753" t="s">
        <v>2405</v>
      </c>
      <c r="C14753" s="4">
        <v>7000</v>
      </c>
      <c r="D14753" t="s">
        <v>10</v>
      </c>
      <c r="E14753">
        <v>1993</v>
      </c>
      <c r="F14753">
        <v>1992</v>
      </c>
      <c r="G14753" t="s">
        <v>69</v>
      </c>
      <c r="H14753" t="str">
        <f t="shared" si="230"/>
        <v>Lorenzo Williams1992-93</v>
      </c>
    </row>
    <row r="14754" spans="1:8" x14ac:dyDescent="0.35">
      <c r="A14754" t="str">
        <f>VLOOKUP(salaries_1985to2020!B:B, player_information!A:U, 21, FALSE)</f>
        <v>Lorenzo Williams</v>
      </c>
      <c r="B14754" t="s">
        <v>2405</v>
      </c>
      <c r="C14754" s="4">
        <v>250000</v>
      </c>
      <c r="D14754" t="s">
        <v>12</v>
      </c>
      <c r="E14754">
        <v>1994</v>
      </c>
      <c r="F14754">
        <v>1993</v>
      </c>
      <c r="G14754" t="s">
        <v>11</v>
      </c>
      <c r="H14754" t="str">
        <f t="shared" si="230"/>
        <v>Lorenzo Williams1993-94</v>
      </c>
    </row>
    <row r="14755" spans="1:8" x14ac:dyDescent="0.35">
      <c r="A14755" t="str">
        <f>VLOOKUP(salaries_1985to2020!B:B, player_information!A:U, 21, FALSE)</f>
        <v>Lorenzo Williams</v>
      </c>
      <c r="B14755" t="s">
        <v>2405</v>
      </c>
      <c r="C14755" s="4">
        <v>200000</v>
      </c>
      <c r="D14755" t="s">
        <v>13</v>
      </c>
      <c r="E14755">
        <v>1995</v>
      </c>
      <c r="F14755">
        <v>1994</v>
      </c>
      <c r="G14755" t="s">
        <v>33</v>
      </c>
      <c r="H14755" t="str">
        <f t="shared" si="230"/>
        <v>Lorenzo Williams1994-95</v>
      </c>
    </row>
    <row r="14756" spans="1:8" x14ac:dyDescent="0.35">
      <c r="A14756" t="str">
        <f>VLOOKUP(salaries_1985to2020!B:B, player_information!A:U, 21, FALSE)</f>
        <v>Lorenzo Williams</v>
      </c>
      <c r="B14756" t="s">
        <v>2405</v>
      </c>
      <c r="C14756" s="4">
        <v>1550000</v>
      </c>
      <c r="D14756" t="s">
        <v>23</v>
      </c>
      <c r="E14756">
        <v>1996</v>
      </c>
      <c r="F14756">
        <v>1995</v>
      </c>
      <c r="G14756" t="s">
        <v>33</v>
      </c>
      <c r="H14756" t="str">
        <f t="shared" si="230"/>
        <v>Lorenzo Williams1995-96</v>
      </c>
    </row>
    <row r="14757" spans="1:8" x14ac:dyDescent="0.35">
      <c r="A14757" t="str">
        <f>VLOOKUP(salaries_1985to2020!B:B, player_information!A:U, 21, FALSE)</f>
        <v>Lorenzo Williams</v>
      </c>
      <c r="B14757" t="s">
        <v>2405</v>
      </c>
      <c r="C14757" s="4">
        <v>940000</v>
      </c>
      <c r="D14757" t="s">
        <v>24</v>
      </c>
      <c r="E14757">
        <v>1997</v>
      </c>
      <c r="F14757">
        <v>1996</v>
      </c>
      <c r="G14757" t="s">
        <v>68</v>
      </c>
      <c r="H14757" t="str">
        <f t="shared" si="230"/>
        <v>Lorenzo Williams1996-97</v>
      </c>
    </row>
    <row r="14758" spans="1:8" x14ac:dyDescent="0.35">
      <c r="A14758" t="str">
        <f>VLOOKUP(salaries_1985to2020!B:B, player_information!A:U, 21, FALSE)</f>
        <v>Lorenzo Williams</v>
      </c>
      <c r="B14758" t="s">
        <v>2405</v>
      </c>
      <c r="C14758" s="4">
        <v>1128000</v>
      </c>
      <c r="D14758" t="s">
        <v>25</v>
      </c>
      <c r="E14758">
        <v>1998</v>
      </c>
      <c r="F14758">
        <v>1997</v>
      </c>
      <c r="G14758" t="s">
        <v>98</v>
      </c>
      <c r="H14758" t="str">
        <f t="shared" si="230"/>
        <v>Lorenzo Williams1997-98</v>
      </c>
    </row>
    <row r="14759" spans="1:8" x14ac:dyDescent="0.35">
      <c r="A14759" t="str">
        <f>VLOOKUP(salaries_1985to2020!B:B, player_information!A:U, 21, FALSE)</f>
        <v>Lorenzo Williams</v>
      </c>
      <c r="B14759" t="s">
        <v>2405</v>
      </c>
      <c r="C14759" s="4">
        <v>1316000</v>
      </c>
      <c r="D14759" t="s">
        <v>29</v>
      </c>
      <c r="E14759">
        <v>1999</v>
      </c>
      <c r="F14759">
        <v>1998</v>
      </c>
      <c r="G14759" t="s">
        <v>98</v>
      </c>
      <c r="H14759" t="str">
        <f t="shared" si="230"/>
        <v>Lorenzo Williams1998-99</v>
      </c>
    </row>
    <row r="14760" spans="1:8" x14ac:dyDescent="0.35">
      <c r="A14760" t="str">
        <f>VLOOKUP(salaries_1985to2020!B:B, player_information!A:U, 21, FALSE)</f>
        <v>Lorenzo Williams</v>
      </c>
      <c r="B14760" t="s">
        <v>2405</v>
      </c>
      <c r="C14760" s="4">
        <v>1540000</v>
      </c>
      <c r="D14760" t="s">
        <v>30</v>
      </c>
      <c r="E14760">
        <v>2000</v>
      </c>
      <c r="F14760">
        <v>1999</v>
      </c>
      <c r="G14760" t="s">
        <v>98</v>
      </c>
      <c r="H14760" t="str">
        <f t="shared" si="230"/>
        <v>Lorenzo Williams1999-00</v>
      </c>
    </row>
    <row r="14761" spans="1:8" x14ac:dyDescent="0.35">
      <c r="A14761" t="str">
        <f>VLOOKUP(salaries_1985to2020!B:B, player_information!A:U, 21, FALSE)</f>
        <v>Lorenzo Williams</v>
      </c>
      <c r="B14761" t="s">
        <v>2405</v>
      </c>
      <c r="C14761" s="4">
        <v>1750000</v>
      </c>
      <c r="D14761" t="s">
        <v>26</v>
      </c>
      <c r="E14761">
        <v>2001</v>
      </c>
      <c r="F14761">
        <v>2000</v>
      </c>
      <c r="G14761" t="s">
        <v>98</v>
      </c>
      <c r="H14761" t="str">
        <f t="shared" si="230"/>
        <v>Lorenzo Williams2000-01</v>
      </c>
    </row>
    <row r="14762" spans="1:8" x14ac:dyDescent="0.35">
      <c r="A14762" t="str">
        <f>VLOOKUP(salaries_1985to2020!B:B, player_information!A:U, 21, FALSE)</f>
        <v>Lorenzo Williams</v>
      </c>
      <c r="B14762" t="s">
        <v>2405</v>
      </c>
      <c r="C14762" s="4">
        <v>1880000</v>
      </c>
      <c r="D14762" t="s">
        <v>31</v>
      </c>
      <c r="E14762">
        <v>2002</v>
      </c>
      <c r="F14762">
        <v>2001</v>
      </c>
      <c r="G14762" t="s">
        <v>98</v>
      </c>
      <c r="H14762" t="str">
        <f t="shared" si="230"/>
        <v>Lorenzo Williams2001-02</v>
      </c>
    </row>
    <row r="14763" spans="1:8" x14ac:dyDescent="0.35">
      <c r="A14763" t="str">
        <f>VLOOKUP(salaries_1985to2020!B:B, player_information!A:U, 21, FALSE)</f>
        <v>Lorenzo Williams</v>
      </c>
      <c r="B14763" t="s">
        <v>2405</v>
      </c>
      <c r="C14763" s="4">
        <v>2068000</v>
      </c>
      <c r="D14763" t="s">
        <v>32</v>
      </c>
      <c r="E14763">
        <v>2003</v>
      </c>
      <c r="F14763">
        <v>2002</v>
      </c>
      <c r="G14763" t="s">
        <v>98</v>
      </c>
      <c r="H14763" t="str">
        <f t="shared" si="230"/>
        <v>Lorenzo Williams2002-03</v>
      </c>
    </row>
    <row r="14764" spans="1:8" x14ac:dyDescent="0.35">
      <c r="A14764" t="str">
        <f>VLOOKUP(salaries_1985to2020!B:B, player_information!A:U, 21, FALSE)</f>
        <v>Lou Williams</v>
      </c>
      <c r="B14764" t="s">
        <v>2406</v>
      </c>
      <c r="C14764" s="4">
        <v>450000</v>
      </c>
      <c r="D14764" t="s">
        <v>36</v>
      </c>
      <c r="E14764">
        <v>2006</v>
      </c>
      <c r="F14764">
        <v>2005</v>
      </c>
      <c r="G14764" t="s">
        <v>92</v>
      </c>
      <c r="H14764" t="str">
        <f t="shared" si="230"/>
        <v>Lou Williams2005-06</v>
      </c>
    </row>
    <row r="14765" spans="1:8" x14ac:dyDescent="0.35">
      <c r="A14765" t="str">
        <f>VLOOKUP(salaries_1985to2020!B:B, player_information!A:U, 21, FALSE)</f>
        <v>Lou Williams</v>
      </c>
      <c r="B14765" t="s">
        <v>2406</v>
      </c>
      <c r="C14765" s="4">
        <v>664209</v>
      </c>
      <c r="D14765" t="s">
        <v>37</v>
      </c>
      <c r="E14765">
        <v>2007</v>
      </c>
      <c r="F14765">
        <v>2006</v>
      </c>
      <c r="G14765" t="s">
        <v>92</v>
      </c>
      <c r="H14765" t="str">
        <f t="shared" si="230"/>
        <v>Lou Williams2006-07</v>
      </c>
    </row>
    <row r="14766" spans="1:8" x14ac:dyDescent="0.35">
      <c r="A14766" t="str">
        <f>VLOOKUP(salaries_1985to2020!B:B, player_information!A:U, 21, FALSE)</f>
        <v>Lou Williams</v>
      </c>
      <c r="B14766" t="s">
        <v>2406</v>
      </c>
      <c r="C14766" s="4">
        <v>770610</v>
      </c>
      <c r="D14766" t="s">
        <v>40</v>
      </c>
      <c r="E14766">
        <v>2008</v>
      </c>
      <c r="F14766">
        <v>2007</v>
      </c>
      <c r="G14766" t="s">
        <v>92</v>
      </c>
      <c r="H14766" t="str">
        <f t="shared" si="230"/>
        <v>Lou Williams2007-08</v>
      </c>
    </row>
    <row r="14767" spans="1:8" x14ac:dyDescent="0.35">
      <c r="A14767" t="str">
        <f>VLOOKUP(salaries_1985to2020!B:B, player_information!A:U, 21, FALSE)</f>
        <v>Lou Williams</v>
      </c>
      <c r="B14767" t="s">
        <v>2406</v>
      </c>
      <c r="C14767" s="4">
        <v>4500000</v>
      </c>
      <c r="D14767" t="s">
        <v>48</v>
      </c>
      <c r="E14767">
        <v>2009</v>
      </c>
      <c r="F14767">
        <v>2008</v>
      </c>
      <c r="G14767" t="s">
        <v>92</v>
      </c>
      <c r="H14767" t="str">
        <f t="shared" si="230"/>
        <v>Lou Williams2008-09</v>
      </c>
    </row>
    <row r="14768" spans="1:8" x14ac:dyDescent="0.35">
      <c r="A14768" t="str">
        <f>VLOOKUP(salaries_1985to2020!B:B, player_information!A:U, 21, FALSE)</f>
        <v>Lou Williams</v>
      </c>
      <c r="B14768" t="s">
        <v>2406</v>
      </c>
      <c r="C14768" s="4">
        <v>4972500</v>
      </c>
      <c r="D14768" t="s">
        <v>41</v>
      </c>
      <c r="E14768">
        <v>2010</v>
      </c>
      <c r="F14768">
        <v>2009</v>
      </c>
      <c r="G14768" t="s">
        <v>92</v>
      </c>
      <c r="H14768" t="str">
        <f t="shared" si="230"/>
        <v>Lou Williams2009-10</v>
      </c>
    </row>
    <row r="14769" spans="1:8" x14ac:dyDescent="0.35">
      <c r="A14769" t="str">
        <f>VLOOKUP(salaries_1985to2020!B:B, player_information!A:U, 21, FALSE)</f>
        <v>Lou Williams</v>
      </c>
      <c r="B14769" t="s">
        <v>2406</v>
      </c>
      <c r="C14769" s="4">
        <v>5000000</v>
      </c>
      <c r="D14769" t="s">
        <v>75</v>
      </c>
      <c r="E14769">
        <v>2011</v>
      </c>
      <c r="F14769">
        <v>2010</v>
      </c>
      <c r="G14769" t="s">
        <v>92</v>
      </c>
      <c r="H14769" t="str">
        <f t="shared" si="230"/>
        <v>Lou Williams2010-11</v>
      </c>
    </row>
    <row r="14770" spans="1:8" x14ac:dyDescent="0.35">
      <c r="A14770" t="str">
        <f>VLOOKUP(salaries_1985to2020!B:B, player_information!A:U, 21, FALSE)</f>
        <v>Lou Williams</v>
      </c>
      <c r="B14770" t="s">
        <v>2406</v>
      </c>
      <c r="C14770" s="4">
        <v>5176000</v>
      </c>
      <c r="D14770" t="s">
        <v>77</v>
      </c>
      <c r="E14770">
        <v>2012</v>
      </c>
      <c r="F14770">
        <v>2011</v>
      </c>
      <c r="G14770" t="s">
        <v>92</v>
      </c>
      <c r="H14770" t="str">
        <f t="shared" si="230"/>
        <v>Lou Williams2011-12</v>
      </c>
    </row>
    <row r="14771" spans="1:8" x14ac:dyDescent="0.35">
      <c r="A14771" t="str">
        <f>VLOOKUP(salaries_1985to2020!B:B, player_information!A:U, 21, FALSE)</f>
        <v>Lou Williams</v>
      </c>
      <c r="B14771" t="s">
        <v>2406</v>
      </c>
      <c r="C14771" s="4">
        <v>5000000</v>
      </c>
      <c r="D14771" t="s">
        <v>54</v>
      </c>
      <c r="E14771">
        <v>2013</v>
      </c>
      <c r="F14771">
        <v>2012</v>
      </c>
      <c r="G14771" t="s">
        <v>39</v>
      </c>
      <c r="H14771" t="str">
        <f t="shared" si="230"/>
        <v>Lou Williams2012-13</v>
      </c>
    </row>
    <row r="14772" spans="1:8" x14ac:dyDescent="0.35">
      <c r="A14772" t="str">
        <f>VLOOKUP(salaries_1985to2020!B:B, player_information!A:U, 21, FALSE)</f>
        <v>Lou Williams</v>
      </c>
      <c r="B14772" t="s">
        <v>2406</v>
      </c>
      <c r="C14772" s="4">
        <v>5225000</v>
      </c>
      <c r="D14772" t="s">
        <v>56</v>
      </c>
      <c r="E14772">
        <v>2014</v>
      </c>
      <c r="F14772">
        <v>2013</v>
      </c>
      <c r="G14772" t="s">
        <v>39</v>
      </c>
      <c r="H14772" t="str">
        <f t="shared" si="230"/>
        <v>Lou Williams2013-14</v>
      </c>
    </row>
    <row r="14773" spans="1:8" x14ac:dyDescent="0.35">
      <c r="A14773" t="str">
        <f>VLOOKUP(salaries_1985to2020!B:B, player_information!A:U, 21, FALSE)</f>
        <v>Lou Williams</v>
      </c>
      <c r="B14773" t="s">
        <v>2406</v>
      </c>
      <c r="C14773" s="4">
        <v>5450000</v>
      </c>
      <c r="D14773" t="s">
        <v>57</v>
      </c>
      <c r="E14773">
        <v>2015</v>
      </c>
      <c r="F14773">
        <v>2014</v>
      </c>
      <c r="G14773" t="s">
        <v>55</v>
      </c>
      <c r="H14773" t="str">
        <f t="shared" si="230"/>
        <v>Lou Williams2014-15</v>
      </c>
    </row>
    <row r="14774" spans="1:8" x14ac:dyDescent="0.35">
      <c r="A14774" t="str">
        <f>VLOOKUP(salaries_1985to2020!B:B, player_information!A:U, 21, FALSE)</f>
        <v>Lou Williams</v>
      </c>
      <c r="B14774" t="s">
        <v>2406</v>
      </c>
      <c r="C14774" s="4">
        <v>7000000</v>
      </c>
      <c r="D14774" t="s">
        <v>59</v>
      </c>
      <c r="E14774">
        <v>2016</v>
      </c>
      <c r="F14774">
        <v>2015</v>
      </c>
      <c r="G14774" t="s">
        <v>17</v>
      </c>
      <c r="H14774" t="str">
        <f t="shared" si="230"/>
        <v>Lou Williams2015-16</v>
      </c>
    </row>
    <row r="14775" spans="1:8" x14ac:dyDescent="0.35">
      <c r="A14775" t="str">
        <f>VLOOKUP(salaries_1985to2020!B:B, player_information!A:U, 21, FALSE)</f>
        <v>Lou Williams</v>
      </c>
      <c r="B14775" t="s">
        <v>2406</v>
      </c>
      <c r="C14775" s="4">
        <v>7000000</v>
      </c>
      <c r="D14775" t="s">
        <v>43</v>
      </c>
      <c r="E14775">
        <v>2017</v>
      </c>
      <c r="F14775">
        <v>2016</v>
      </c>
      <c r="G14775" t="s">
        <v>52</v>
      </c>
      <c r="H14775" t="str">
        <f t="shared" si="230"/>
        <v>Lou Williams2016-17</v>
      </c>
    </row>
    <row r="14776" spans="1:8" x14ac:dyDescent="0.35">
      <c r="A14776" t="str">
        <f>VLOOKUP(salaries_1985to2020!B:B, player_information!A:U, 21, FALSE)</f>
        <v>Lou Williams</v>
      </c>
      <c r="B14776" t="s">
        <v>2406</v>
      </c>
      <c r="C14776" s="4">
        <v>7000000</v>
      </c>
      <c r="D14776" t="s">
        <v>45</v>
      </c>
      <c r="E14776">
        <v>2018</v>
      </c>
      <c r="F14776">
        <v>2017</v>
      </c>
      <c r="G14776" t="s">
        <v>49</v>
      </c>
      <c r="H14776" t="str">
        <f t="shared" si="230"/>
        <v>Lou Williams2017-18</v>
      </c>
    </row>
    <row r="14777" spans="1:8" x14ac:dyDescent="0.35">
      <c r="A14777" t="s">
        <v>14607</v>
      </c>
      <c r="B14777" t="s">
        <v>2406</v>
      </c>
      <c r="C14777" s="4">
        <v>8000000</v>
      </c>
      <c r="D14777" t="s">
        <v>14974</v>
      </c>
      <c r="E14777">
        <v>2019</v>
      </c>
      <c r="F14777">
        <v>2018</v>
      </c>
      <c r="G14777" t="s">
        <v>49</v>
      </c>
      <c r="H14777" t="str">
        <f t="shared" si="230"/>
        <v>Lou Williams2018-19</v>
      </c>
    </row>
    <row r="14778" spans="1:8" x14ac:dyDescent="0.35">
      <c r="A14778" t="s">
        <v>14607</v>
      </c>
      <c r="B14778" t="s">
        <v>2406</v>
      </c>
      <c r="C14778" s="4">
        <v>8000000</v>
      </c>
      <c r="D14778" t="s">
        <v>14975</v>
      </c>
      <c r="E14778">
        <v>2020</v>
      </c>
      <c r="F14778">
        <v>2019</v>
      </c>
      <c r="G14778" t="s">
        <v>49</v>
      </c>
      <c r="H14778" t="str">
        <f t="shared" si="230"/>
        <v>Lou Williams2019-20</v>
      </c>
    </row>
    <row r="14779" spans="1:8" x14ac:dyDescent="0.35">
      <c r="A14779" t="str">
        <f>VLOOKUP(salaries_1985to2020!B:B, player_information!A:U, 21, FALSE)</f>
        <v>Mo Williams</v>
      </c>
      <c r="B14779" t="s">
        <v>2411</v>
      </c>
      <c r="C14779" s="4">
        <v>366931</v>
      </c>
      <c r="D14779" t="s">
        <v>34</v>
      </c>
      <c r="E14779">
        <v>2004</v>
      </c>
      <c r="F14779">
        <v>2003</v>
      </c>
      <c r="G14779" t="s">
        <v>116</v>
      </c>
      <c r="H14779" t="str">
        <f t="shared" si="230"/>
        <v>Mo Williams2003-04</v>
      </c>
    </row>
    <row r="14780" spans="1:8" x14ac:dyDescent="0.35">
      <c r="A14780" t="str">
        <f>VLOOKUP(salaries_1985to2020!B:B, player_information!A:U, 21, FALSE)</f>
        <v>Mo Williams</v>
      </c>
      <c r="B14780" t="s">
        <v>2411</v>
      </c>
      <c r="C14780" s="4">
        <v>1600000</v>
      </c>
      <c r="D14780" t="s">
        <v>35</v>
      </c>
      <c r="E14780">
        <v>2005</v>
      </c>
      <c r="F14780">
        <v>2004</v>
      </c>
      <c r="G14780" t="s">
        <v>103</v>
      </c>
      <c r="H14780" t="str">
        <f t="shared" si="230"/>
        <v>Mo Williams2004-05</v>
      </c>
    </row>
    <row r="14781" spans="1:8" x14ac:dyDescent="0.35">
      <c r="A14781" t="str">
        <f>VLOOKUP(salaries_1985to2020!B:B, player_information!A:U, 21, FALSE)</f>
        <v>Mo Williams</v>
      </c>
      <c r="B14781" t="s">
        <v>2411</v>
      </c>
      <c r="C14781" s="4">
        <v>1760000</v>
      </c>
      <c r="D14781" t="s">
        <v>36</v>
      </c>
      <c r="E14781">
        <v>2006</v>
      </c>
      <c r="F14781">
        <v>2005</v>
      </c>
      <c r="G14781" t="s">
        <v>103</v>
      </c>
      <c r="H14781" t="str">
        <f t="shared" si="230"/>
        <v>Mo Williams2005-06</v>
      </c>
    </row>
    <row r="14782" spans="1:8" x14ac:dyDescent="0.35">
      <c r="A14782" t="str">
        <f>VLOOKUP(salaries_1985to2020!B:B, player_information!A:U, 21, FALSE)</f>
        <v>Mo Williams</v>
      </c>
      <c r="B14782" t="s">
        <v>2411</v>
      </c>
      <c r="C14782" s="4">
        <v>1920000</v>
      </c>
      <c r="D14782" t="s">
        <v>37</v>
      </c>
      <c r="E14782">
        <v>2007</v>
      </c>
      <c r="F14782">
        <v>2006</v>
      </c>
      <c r="G14782" t="s">
        <v>103</v>
      </c>
      <c r="H14782" t="str">
        <f t="shared" si="230"/>
        <v>Mo Williams2006-07</v>
      </c>
    </row>
    <row r="14783" spans="1:8" x14ac:dyDescent="0.35">
      <c r="A14783" t="str">
        <f>VLOOKUP(salaries_1985to2020!B:B, player_information!A:U, 21, FALSE)</f>
        <v>Mo Williams</v>
      </c>
      <c r="B14783" t="s">
        <v>2411</v>
      </c>
      <c r="C14783" s="4">
        <v>7750000</v>
      </c>
      <c r="D14783" t="s">
        <v>40</v>
      </c>
      <c r="E14783">
        <v>2008</v>
      </c>
      <c r="F14783">
        <v>2007</v>
      </c>
      <c r="G14783" t="s">
        <v>103</v>
      </c>
      <c r="H14783" t="str">
        <f t="shared" si="230"/>
        <v>Mo Williams2007-08</v>
      </c>
    </row>
    <row r="14784" spans="1:8" x14ac:dyDescent="0.35">
      <c r="A14784" t="str">
        <f>VLOOKUP(salaries_1985to2020!B:B, player_information!A:U, 21, FALSE)</f>
        <v>Mo Williams</v>
      </c>
      <c r="B14784" t="s">
        <v>2411</v>
      </c>
      <c r="C14784" s="4">
        <v>8353000</v>
      </c>
      <c r="D14784" t="s">
        <v>48</v>
      </c>
      <c r="E14784">
        <v>2009</v>
      </c>
      <c r="F14784">
        <v>2008</v>
      </c>
      <c r="G14784" t="s">
        <v>101</v>
      </c>
      <c r="H14784" t="str">
        <f t="shared" si="230"/>
        <v>Mo Williams2008-09</v>
      </c>
    </row>
    <row r="14785" spans="1:8" x14ac:dyDescent="0.35">
      <c r="A14785" t="str">
        <f>VLOOKUP(salaries_1985to2020!B:B, player_information!A:U, 21, FALSE)</f>
        <v>Mo Williams</v>
      </c>
      <c r="B14785" t="s">
        <v>2411</v>
      </c>
      <c r="C14785" s="4">
        <v>8860000</v>
      </c>
      <c r="D14785" t="s">
        <v>41</v>
      </c>
      <c r="E14785">
        <v>2010</v>
      </c>
      <c r="F14785">
        <v>2009</v>
      </c>
      <c r="G14785" t="s">
        <v>101</v>
      </c>
      <c r="H14785" t="str">
        <f t="shared" si="230"/>
        <v>Mo Williams2009-10</v>
      </c>
    </row>
    <row r="14786" spans="1:8" x14ac:dyDescent="0.35">
      <c r="A14786" t="str">
        <f>VLOOKUP(salaries_1985to2020!B:B, player_information!A:U, 21, FALSE)</f>
        <v>Mo Williams</v>
      </c>
      <c r="B14786" t="s">
        <v>2411</v>
      </c>
      <c r="C14786" s="4">
        <v>9300000</v>
      </c>
      <c r="D14786" t="s">
        <v>75</v>
      </c>
      <c r="E14786">
        <v>2011</v>
      </c>
      <c r="F14786">
        <v>2010</v>
      </c>
      <c r="G14786" t="s">
        <v>49</v>
      </c>
      <c r="H14786" t="str">
        <f t="shared" si="230"/>
        <v>Mo Williams2010-11</v>
      </c>
    </row>
    <row r="14787" spans="1:8" x14ac:dyDescent="0.35">
      <c r="A14787" t="str">
        <f>VLOOKUP(salaries_1985to2020!B:B, player_information!A:U, 21, FALSE)</f>
        <v>Mo Williams</v>
      </c>
      <c r="B14787" t="s">
        <v>2411</v>
      </c>
      <c r="C14787" s="4">
        <v>8500000</v>
      </c>
      <c r="D14787" t="s">
        <v>77</v>
      </c>
      <c r="E14787">
        <v>2012</v>
      </c>
      <c r="F14787">
        <v>2011</v>
      </c>
      <c r="G14787" t="s">
        <v>49</v>
      </c>
      <c r="H14787" t="str">
        <f t="shared" ref="H14787:H14850" si="231">_xlfn.CONCAT(A14787, D14787)</f>
        <v>Mo Williams2011-12</v>
      </c>
    </row>
    <row r="14788" spans="1:8" x14ac:dyDescent="0.35">
      <c r="A14788" t="str">
        <f>VLOOKUP(salaries_1985to2020!B:B, player_information!A:U, 21, FALSE)</f>
        <v>Mo Williams</v>
      </c>
      <c r="B14788" t="s">
        <v>2411</v>
      </c>
      <c r="C14788" s="4">
        <v>8500000</v>
      </c>
      <c r="D14788" t="s">
        <v>54</v>
      </c>
      <c r="E14788">
        <v>2013</v>
      </c>
      <c r="F14788">
        <v>2012</v>
      </c>
      <c r="G14788" t="s">
        <v>116</v>
      </c>
      <c r="H14788" t="str">
        <f t="shared" si="231"/>
        <v>Mo Williams2012-13</v>
      </c>
    </row>
    <row r="14789" spans="1:8" x14ac:dyDescent="0.35">
      <c r="A14789" t="str">
        <f>VLOOKUP(salaries_1985to2020!B:B, player_information!A:U, 21, FALSE)</f>
        <v>Mo Williams</v>
      </c>
      <c r="B14789" t="s">
        <v>2411</v>
      </c>
      <c r="C14789" s="4">
        <v>2652000</v>
      </c>
      <c r="D14789" t="s">
        <v>56</v>
      </c>
      <c r="E14789">
        <v>2014</v>
      </c>
      <c r="F14789">
        <v>2013</v>
      </c>
      <c r="G14789" t="s">
        <v>8</v>
      </c>
      <c r="H14789" t="str">
        <f t="shared" si="231"/>
        <v>Mo Williams2013-14</v>
      </c>
    </row>
    <row r="14790" spans="1:8" x14ac:dyDescent="0.35">
      <c r="A14790" t="str">
        <f>VLOOKUP(salaries_1985to2020!B:B, player_information!A:U, 21, FALSE)</f>
        <v>Mo Williams</v>
      </c>
      <c r="B14790" t="s">
        <v>2411</v>
      </c>
      <c r="C14790" s="4">
        <v>3750000</v>
      </c>
      <c r="D14790" t="s">
        <v>57</v>
      </c>
      <c r="E14790">
        <v>2015</v>
      </c>
      <c r="F14790">
        <v>2014</v>
      </c>
      <c r="G14790" t="s">
        <v>69</v>
      </c>
      <c r="H14790" t="str">
        <f t="shared" si="231"/>
        <v>Mo Williams2014-15</v>
      </c>
    </row>
    <row r="14791" spans="1:8" x14ac:dyDescent="0.35">
      <c r="A14791" t="str">
        <f>VLOOKUP(salaries_1985to2020!B:B, player_information!A:U, 21, FALSE)</f>
        <v>Mo Williams</v>
      </c>
      <c r="B14791" t="s">
        <v>2411</v>
      </c>
      <c r="C14791" s="4">
        <v>2100000</v>
      </c>
      <c r="D14791" t="s">
        <v>59</v>
      </c>
      <c r="E14791">
        <v>2016</v>
      </c>
      <c r="F14791">
        <v>2015</v>
      </c>
      <c r="G14791" t="s">
        <v>101</v>
      </c>
      <c r="H14791" t="str">
        <f t="shared" si="231"/>
        <v>Mo Williams2015-16</v>
      </c>
    </row>
    <row r="14792" spans="1:8" x14ac:dyDescent="0.35">
      <c r="A14792" t="str">
        <f>VLOOKUP(salaries_1985to2020!B:B, player_information!A:U, 21, FALSE)</f>
        <v>Mo Williams</v>
      </c>
      <c r="B14792" t="s">
        <v>2411</v>
      </c>
      <c r="C14792" s="4">
        <v>2200000</v>
      </c>
      <c r="D14792" t="s">
        <v>43</v>
      </c>
      <c r="E14792">
        <v>2017</v>
      </c>
      <c r="F14792">
        <v>2016</v>
      </c>
      <c r="G14792" t="s">
        <v>22</v>
      </c>
      <c r="H14792" t="str">
        <f t="shared" si="231"/>
        <v>Mo Williams2016-17</v>
      </c>
    </row>
    <row r="14793" spans="1:8" x14ac:dyDescent="0.35">
      <c r="A14793" t="str">
        <f>VLOOKUP(salaries_1985to2020!B:B, player_information!A:U, 21, FALSE)</f>
        <v>Marvin Williams</v>
      </c>
      <c r="B14793" t="s">
        <v>2409</v>
      </c>
      <c r="C14793" s="4">
        <v>3883560</v>
      </c>
      <c r="D14793" t="s">
        <v>36</v>
      </c>
      <c r="E14793">
        <v>2006</v>
      </c>
      <c r="F14793">
        <v>2005</v>
      </c>
      <c r="G14793" t="s">
        <v>39</v>
      </c>
      <c r="H14793" t="str">
        <f t="shared" si="231"/>
        <v>Marvin Williams2005-06</v>
      </c>
    </row>
    <row r="14794" spans="1:8" x14ac:dyDescent="0.35">
      <c r="A14794" t="str">
        <f>VLOOKUP(salaries_1985to2020!B:B, player_information!A:U, 21, FALSE)</f>
        <v>Marvin Williams</v>
      </c>
      <c r="B14794" t="s">
        <v>2409</v>
      </c>
      <c r="C14794" s="4">
        <v>4174800</v>
      </c>
      <c r="D14794" t="s">
        <v>37</v>
      </c>
      <c r="E14794">
        <v>2007</v>
      </c>
      <c r="F14794">
        <v>2006</v>
      </c>
      <c r="G14794" t="s">
        <v>39</v>
      </c>
      <c r="H14794" t="str">
        <f t="shared" si="231"/>
        <v>Marvin Williams2006-07</v>
      </c>
    </row>
    <row r="14795" spans="1:8" x14ac:dyDescent="0.35">
      <c r="A14795" t="str">
        <f>VLOOKUP(salaries_1985to2020!B:B, player_information!A:U, 21, FALSE)</f>
        <v>Marvin Williams</v>
      </c>
      <c r="B14795" t="s">
        <v>2409</v>
      </c>
      <c r="C14795" s="4">
        <v>4466040</v>
      </c>
      <c r="D14795" t="s">
        <v>40</v>
      </c>
      <c r="E14795">
        <v>2008</v>
      </c>
      <c r="F14795">
        <v>2007</v>
      </c>
      <c r="G14795" t="s">
        <v>39</v>
      </c>
      <c r="H14795" t="str">
        <f t="shared" si="231"/>
        <v>Marvin Williams2007-08</v>
      </c>
    </row>
    <row r="14796" spans="1:8" x14ac:dyDescent="0.35">
      <c r="A14796" t="str">
        <f>VLOOKUP(salaries_1985to2020!B:B, player_information!A:U, 21, FALSE)</f>
        <v>Marvin Williams</v>
      </c>
      <c r="B14796" t="s">
        <v>2409</v>
      </c>
      <c r="C14796" s="4">
        <v>5636143</v>
      </c>
      <c r="D14796" t="s">
        <v>48</v>
      </c>
      <c r="E14796">
        <v>2009</v>
      </c>
      <c r="F14796">
        <v>2008</v>
      </c>
      <c r="G14796" t="s">
        <v>39</v>
      </c>
      <c r="H14796" t="str">
        <f t="shared" si="231"/>
        <v>Marvin Williams2008-09</v>
      </c>
    </row>
    <row r="14797" spans="1:8" x14ac:dyDescent="0.35">
      <c r="A14797" t="str">
        <f>VLOOKUP(salaries_1985to2020!B:B, player_information!A:U, 21, FALSE)</f>
        <v>Marvin Williams</v>
      </c>
      <c r="B14797" t="s">
        <v>2409</v>
      </c>
      <c r="C14797" s="4">
        <v>7500000</v>
      </c>
      <c r="D14797" t="s">
        <v>41</v>
      </c>
      <c r="E14797">
        <v>2010</v>
      </c>
      <c r="F14797">
        <v>2009</v>
      </c>
      <c r="G14797" t="s">
        <v>39</v>
      </c>
      <c r="H14797" t="str">
        <f t="shared" si="231"/>
        <v>Marvin Williams2009-10</v>
      </c>
    </row>
    <row r="14798" spans="1:8" x14ac:dyDescent="0.35">
      <c r="A14798" t="str">
        <f>VLOOKUP(salaries_1985to2020!B:B, player_information!A:U, 21, FALSE)</f>
        <v>Marvin Williams</v>
      </c>
      <c r="B14798" t="s">
        <v>2409</v>
      </c>
      <c r="C14798" s="4">
        <v>6712500</v>
      </c>
      <c r="D14798" t="s">
        <v>75</v>
      </c>
      <c r="E14798">
        <v>2011</v>
      </c>
      <c r="F14798">
        <v>2010</v>
      </c>
      <c r="G14798" t="s">
        <v>39</v>
      </c>
      <c r="H14798" t="str">
        <f t="shared" si="231"/>
        <v>Marvin Williams2010-11</v>
      </c>
    </row>
    <row r="14799" spans="1:8" x14ac:dyDescent="0.35">
      <c r="A14799" t="str">
        <f>VLOOKUP(salaries_1985to2020!B:B, player_information!A:U, 21, FALSE)</f>
        <v>Marvin Williams</v>
      </c>
      <c r="B14799" t="s">
        <v>2409</v>
      </c>
      <c r="C14799" s="4">
        <v>7500000</v>
      </c>
      <c r="D14799" t="s">
        <v>77</v>
      </c>
      <c r="E14799">
        <v>2012</v>
      </c>
      <c r="F14799">
        <v>2011</v>
      </c>
      <c r="G14799" t="s">
        <v>39</v>
      </c>
      <c r="H14799" t="str">
        <f t="shared" si="231"/>
        <v>Marvin Williams2011-12</v>
      </c>
    </row>
    <row r="14800" spans="1:8" x14ac:dyDescent="0.35">
      <c r="A14800" t="str">
        <f>VLOOKUP(salaries_1985to2020!B:B, player_information!A:U, 21, FALSE)</f>
        <v>Marvin Williams</v>
      </c>
      <c r="B14800" t="s">
        <v>2409</v>
      </c>
      <c r="C14800" s="4">
        <v>8287500</v>
      </c>
      <c r="D14800" t="s">
        <v>54</v>
      </c>
      <c r="E14800">
        <v>2013</v>
      </c>
      <c r="F14800">
        <v>2012</v>
      </c>
      <c r="G14800" t="s">
        <v>116</v>
      </c>
      <c r="H14800" t="str">
        <f t="shared" si="231"/>
        <v>Marvin Williams2012-13</v>
      </c>
    </row>
    <row r="14801" spans="1:8" x14ac:dyDescent="0.35">
      <c r="A14801" t="str">
        <f>VLOOKUP(salaries_1985to2020!B:B, player_information!A:U, 21, FALSE)</f>
        <v>Marvin Williams</v>
      </c>
      <c r="B14801" t="s">
        <v>2409</v>
      </c>
      <c r="C14801" s="4">
        <v>7500000</v>
      </c>
      <c r="D14801" t="s">
        <v>56</v>
      </c>
      <c r="E14801">
        <v>2014</v>
      </c>
      <c r="F14801">
        <v>2013</v>
      </c>
      <c r="G14801" t="s">
        <v>116</v>
      </c>
      <c r="H14801" t="str">
        <f t="shared" si="231"/>
        <v>Marvin Williams2013-14</v>
      </c>
    </row>
    <row r="14802" spans="1:8" x14ac:dyDescent="0.35">
      <c r="A14802" t="str">
        <f>VLOOKUP(salaries_1985to2020!B:B, player_information!A:U, 21, FALSE)</f>
        <v>Marvin Williams</v>
      </c>
      <c r="B14802" t="s">
        <v>2409</v>
      </c>
      <c r="C14802" s="4">
        <v>7000000</v>
      </c>
      <c r="D14802" t="s">
        <v>57</v>
      </c>
      <c r="E14802">
        <v>2015</v>
      </c>
      <c r="F14802">
        <v>2014</v>
      </c>
      <c r="G14802" t="s">
        <v>69</v>
      </c>
      <c r="H14802" t="str">
        <f t="shared" si="231"/>
        <v>Marvin Williams2014-15</v>
      </c>
    </row>
    <row r="14803" spans="1:8" x14ac:dyDescent="0.35">
      <c r="A14803" t="str">
        <f>VLOOKUP(salaries_1985to2020!B:B, player_information!A:U, 21, FALSE)</f>
        <v>Marvin Williams</v>
      </c>
      <c r="B14803" t="s">
        <v>2409</v>
      </c>
      <c r="C14803" s="4">
        <v>7000000</v>
      </c>
      <c r="D14803" t="s">
        <v>59</v>
      </c>
      <c r="E14803">
        <v>2016</v>
      </c>
      <c r="F14803">
        <v>2015</v>
      </c>
      <c r="G14803" t="s">
        <v>69</v>
      </c>
      <c r="H14803" t="str">
        <f t="shared" si="231"/>
        <v>Marvin Williams2015-16</v>
      </c>
    </row>
    <row r="14804" spans="1:8" x14ac:dyDescent="0.35">
      <c r="A14804" t="str">
        <f>VLOOKUP(salaries_1985to2020!B:B, player_information!A:U, 21, FALSE)</f>
        <v>Marvin Williams</v>
      </c>
      <c r="B14804" t="s">
        <v>2409</v>
      </c>
      <c r="C14804" s="4">
        <v>12250000</v>
      </c>
      <c r="D14804" t="s">
        <v>43</v>
      </c>
      <c r="E14804">
        <v>2017</v>
      </c>
      <c r="F14804">
        <v>2016</v>
      </c>
      <c r="G14804" t="s">
        <v>69</v>
      </c>
      <c r="H14804" t="str">
        <f t="shared" si="231"/>
        <v>Marvin Williams2016-17</v>
      </c>
    </row>
    <row r="14805" spans="1:8" x14ac:dyDescent="0.35">
      <c r="A14805" t="str">
        <f>VLOOKUP(salaries_1985to2020!B:B, player_information!A:U, 21, FALSE)</f>
        <v>Marvin Williams</v>
      </c>
      <c r="B14805" t="s">
        <v>2409</v>
      </c>
      <c r="C14805" s="4">
        <v>13168750</v>
      </c>
      <c r="D14805" t="s">
        <v>45</v>
      </c>
      <c r="E14805">
        <v>2018</v>
      </c>
      <c r="F14805">
        <v>2017</v>
      </c>
      <c r="G14805" t="s">
        <v>69</v>
      </c>
      <c r="H14805" t="str">
        <f t="shared" si="231"/>
        <v>Marvin Williams2017-18</v>
      </c>
    </row>
    <row r="14806" spans="1:8" x14ac:dyDescent="0.35">
      <c r="A14806" t="s">
        <v>14610</v>
      </c>
      <c r="B14806" t="s">
        <v>2409</v>
      </c>
      <c r="C14806" s="4">
        <v>14087500</v>
      </c>
      <c r="D14806" t="s">
        <v>14974</v>
      </c>
      <c r="E14806">
        <v>2019</v>
      </c>
      <c r="F14806">
        <v>2018</v>
      </c>
      <c r="G14806" t="s">
        <v>69</v>
      </c>
      <c r="H14806" t="str">
        <f t="shared" si="231"/>
        <v>Marvin Williams2018-19</v>
      </c>
    </row>
    <row r="14807" spans="1:8" x14ac:dyDescent="0.35">
      <c r="A14807" t="s">
        <v>14610</v>
      </c>
      <c r="B14807" t="s">
        <v>2409</v>
      </c>
      <c r="C14807" s="4">
        <v>15006250</v>
      </c>
      <c r="D14807" t="s">
        <v>14975</v>
      </c>
      <c r="E14807">
        <v>2020</v>
      </c>
      <c r="F14807">
        <v>2019</v>
      </c>
      <c r="G14807" t="s">
        <v>69</v>
      </c>
      <c r="H14807" t="str">
        <f t="shared" si="231"/>
        <v>Marvin Williams2019-20</v>
      </c>
    </row>
    <row r="14808" spans="1:8" x14ac:dyDescent="0.35">
      <c r="A14808" t="s">
        <v>14610</v>
      </c>
      <c r="B14808" t="s">
        <v>2409</v>
      </c>
      <c r="C14808" s="4">
        <v>956349</v>
      </c>
      <c r="D14808" t="s">
        <v>14975</v>
      </c>
      <c r="E14808">
        <v>2020</v>
      </c>
      <c r="F14808">
        <v>2019</v>
      </c>
      <c r="G14808" t="s">
        <v>103</v>
      </c>
      <c r="H14808" t="str">
        <f t="shared" si="231"/>
        <v>Marvin Williams2019-20</v>
      </c>
    </row>
    <row r="14809" spans="1:8" x14ac:dyDescent="0.35">
      <c r="A14809" t="str">
        <f>VLOOKUP(salaries_1985to2020!B:B, player_information!A:U, 21, FALSE)</f>
        <v>Marcus Williams</v>
      </c>
      <c r="B14809" t="s">
        <v>2407</v>
      </c>
      <c r="C14809" s="4">
        <v>1097880</v>
      </c>
      <c r="D14809" t="s">
        <v>37</v>
      </c>
      <c r="E14809">
        <v>2007</v>
      </c>
      <c r="F14809">
        <v>2006</v>
      </c>
      <c r="G14809" t="s">
        <v>64</v>
      </c>
      <c r="H14809" t="str">
        <f t="shared" si="231"/>
        <v>Marcus Williams2006-07</v>
      </c>
    </row>
    <row r="14810" spans="1:8" x14ac:dyDescent="0.35">
      <c r="A14810" t="str">
        <f>VLOOKUP(salaries_1985to2020!B:B, player_information!A:U, 21, FALSE)</f>
        <v>Marcus Williams</v>
      </c>
      <c r="B14810" t="s">
        <v>2407</v>
      </c>
      <c r="C14810" s="4">
        <v>1180200</v>
      </c>
      <c r="D14810" t="s">
        <v>40</v>
      </c>
      <c r="E14810">
        <v>2008</v>
      </c>
      <c r="F14810">
        <v>2007</v>
      </c>
      <c r="G14810" t="s">
        <v>64</v>
      </c>
      <c r="H14810" t="str">
        <f t="shared" si="231"/>
        <v>Marcus Williams2007-08</v>
      </c>
    </row>
    <row r="14811" spans="1:8" x14ac:dyDescent="0.35">
      <c r="A14811" t="str">
        <f>VLOOKUP(salaries_1985to2020!B:B, player_information!A:U, 21, FALSE)</f>
        <v>Marcus Williams</v>
      </c>
      <c r="B14811" t="s">
        <v>2407</v>
      </c>
      <c r="C14811" s="4">
        <v>1262520</v>
      </c>
      <c r="D14811" t="s">
        <v>48</v>
      </c>
      <c r="E14811">
        <v>2009</v>
      </c>
      <c r="F14811">
        <v>2008</v>
      </c>
      <c r="G14811" t="s">
        <v>76</v>
      </c>
      <c r="H14811" t="str">
        <f t="shared" si="231"/>
        <v>Marcus Williams2008-09</v>
      </c>
    </row>
    <row r="14812" spans="1:8" x14ac:dyDescent="0.35">
      <c r="A14812" t="str">
        <f>VLOOKUP(salaries_1985to2020!B:B, player_information!A:U, 21, FALSE)</f>
        <v>Marcus Williams</v>
      </c>
      <c r="B14812" t="s">
        <v>2407</v>
      </c>
      <c r="C14812" s="4">
        <v>855189</v>
      </c>
      <c r="D14812" t="s">
        <v>41</v>
      </c>
      <c r="E14812">
        <v>2010</v>
      </c>
      <c r="F14812">
        <v>2009</v>
      </c>
      <c r="G14812" t="s">
        <v>66</v>
      </c>
      <c r="H14812" t="str">
        <f t="shared" si="231"/>
        <v>Marcus Williams2009-10</v>
      </c>
    </row>
    <row r="14813" spans="1:8" x14ac:dyDescent="0.35">
      <c r="A14813" t="str">
        <f>VLOOKUP(salaries_1985to2020!B:B, player_information!A:U, 21, FALSE)</f>
        <v>Marcus Williams</v>
      </c>
      <c r="B14813" t="s">
        <v>2408</v>
      </c>
      <c r="C14813" s="4">
        <v>12890</v>
      </c>
      <c r="D14813" t="s">
        <v>40</v>
      </c>
      <c r="E14813">
        <v>2008</v>
      </c>
      <c r="F14813">
        <v>2007</v>
      </c>
      <c r="G14813" t="s">
        <v>84</v>
      </c>
      <c r="H14813" t="str">
        <f t="shared" si="231"/>
        <v>Marcus Williams2007-08</v>
      </c>
    </row>
    <row r="14814" spans="1:8" x14ac:dyDescent="0.35">
      <c r="A14814" t="str">
        <f>VLOOKUP(salaries_1985to2020!B:B, player_information!A:U, 21, FALSE)</f>
        <v>Micheal Williams</v>
      </c>
      <c r="B14814" t="s">
        <v>2410</v>
      </c>
      <c r="C14814" s="4">
        <v>100000</v>
      </c>
      <c r="D14814" t="s">
        <v>20</v>
      </c>
      <c r="E14814">
        <v>1989</v>
      </c>
      <c r="F14814">
        <v>1988</v>
      </c>
      <c r="G14814" t="s">
        <v>47</v>
      </c>
      <c r="H14814" t="str">
        <f t="shared" si="231"/>
        <v>Micheal Williams1988-89</v>
      </c>
    </row>
    <row r="14815" spans="1:8" x14ac:dyDescent="0.35">
      <c r="A14815" t="str">
        <f>VLOOKUP(salaries_1985to2020!B:B, player_information!A:U, 21, FALSE)</f>
        <v>Micheal Williams</v>
      </c>
      <c r="B14815" t="s">
        <v>2410</v>
      </c>
      <c r="C14815" s="4">
        <v>325000</v>
      </c>
      <c r="D14815" t="s">
        <v>7</v>
      </c>
      <c r="E14815">
        <v>1991</v>
      </c>
      <c r="F14815">
        <v>1990</v>
      </c>
      <c r="G14815" t="s">
        <v>109</v>
      </c>
      <c r="H14815" t="str">
        <f t="shared" si="231"/>
        <v>Micheal Williams1990-91</v>
      </c>
    </row>
    <row r="14816" spans="1:8" x14ac:dyDescent="0.35">
      <c r="A14816" t="str">
        <f>VLOOKUP(salaries_1985to2020!B:B, player_information!A:U, 21, FALSE)</f>
        <v>Micheal Williams</v>
      </c>
      <c r="B14816" t="s">
        <v>2410</v>
      </c>
      <c r="C14816" s="4">
        <v>500000</v>
      </c>
      <c r="D14816" t="s">
        <v>9</v>
      </c>
      <c r="E14816">
        <v>1992</v>
      </c>
      <c r="F14816">
        <v>1991</v>
      </c>
      <c r="G14816" t="s">
        <v>109</v>
      </c>
      <c r="H14816" t="str">
        <f t="shared" si="231"/>
        <v>Micheal Williams1991-92</v>
      </c>
    </row>
    <row r="14817" spans="1:8" x14ac:dyDescent="0.35">
      <c r="A14817" t="str">
        <f>VLOOKUP(salaries_1985to2020!B:B, player_information!A:U, 21, FALSE)</f>
        <v>Micheal Williams</v>
      </c>
      <c r="B14817" t="s">
        <v>2410</v>
      </c>
      <c r="C14817" s="4">
        <v>1775000</v>
      </c>
      <c r="D14817" t="s">
        <v>10</v>
      </c>
      <c r="E14817">
        <v>1993</v>
      </c>
      <c r="F14817">
        <v>1992</v>
      </c>
      <c r="G14817" t="s">
        <v>81</v>
      </c>
      <c r="H14817" t="str">
        <f t="shared" si="231"/>
        <v>Micheal Williams1992-93</v>
      </c>
    </row>
    <row r="14818" spans="1:8" x14ac:dyDescent="0.35">
      <c r="A14818" t="str">
        <f>VLOOKUP(salaries_1985to2020!B:B, player_information!A:U, 21, FALSE)</f>
        <v>Micheal Williams</v>
      </c>
      <c r="B14818" t="s">
        <v>2410</v>
      </c>
      <c r="C14818" s="4">
        <v>2075000</v>
      </c>
      <c r="D14818" t="s">
        <v>12</v>
      </c>
      <c r="E14818">
        <v>1994</v>
      </c>
      <c r="F14818">
        <v>1993</v>
      </c>
      <c r="G14818" t="s">
        <v>81</v>
      </c>
      <c r="H14818" t="str">
        <f t="shared" si="231"/>
        <v>Micheal Williams1993-94</v>
      </c>
    </row>
    <row r="14819" spans="1:8" x14ac:dyDescent="0.35">
      <c r="A14819" t="str">
        <f>VLOOKUP(salaries_1985to2020!B:B, player_information!A:U, 21, FALSE)</f>
        <v>Micheal Williams</v>
      </c>
      <c r="B14819" t="s">
        <v>2410</v>
      </c>
      <c r="C14819" s="4">
        <v>2175000</v>
      </c>
      <c r="D14819" t="s">
        <v>13</v>
      </c>
      <c r="E14819">
        <v>1995</v>
      </c>
      <c r="F14819">
        <v>1994</v>
      </c>
      <c r="G14819" t="s">
        <v>81</v>
      </c>
      <c r="H14819" t="str">
        <f t="shared" si="231"/>
        <v>Micheal Williams1994-95</v>
      </c>
    </row>
    <row r="14820" spans="1:8" x14ac:dyDescent="0.35">
      <c r="A14820" t="str">
        <f>VLOOKUP(salaries_1985to2020!B:B, player_information!A:U, 21, FALSE)</f>
        <v>Micheal Williams</v>
      </c>
      <c r="B14820" t="s">
        <v>2410</v>
      </c>
      <c r="C14820" s="4">
        <v>2375000</v>
      </c>
      <c r="D14820" t="s">
        <v>23</v>
      </c>
      <c r="E14820">
        <v>1996</v>
      </c>
      <c r="F14820">
        <v>1995</v>
      </c>
      <c r="G14820" t="s">
        <v>81</v>
      </c>
      <c r="H14820" t="str">
        <f t="shared" si="231"/>
        <v>Micheal Williams1995-96</v>
      </c>
    </row>
    <row r="14821" spans="1:8" x14ac:dyDescent="0.35">
      <c r="A14821" t="str">
        <f>VLOOKUP(salaries_1985to2020!B:B, player_information!A:U, 21, FALSE)</f>
        <v>Micheal Williams</v>
      </c>
      <c r="B14821" t="s">
        <v>2410</v>
      </c>
      <c r="C14821" s="4">
        <v>2475000</v>
      </c>
      <c r="D14821" t="s">
        <v>24</v>
      </c>
      <c r="E14821">
        <v>1997</v>
      </c>
      <c r="F14821">
        <v>1996</v>
      </c>
      <c r="G14821" t="s">
        <v>81</v>
      </c>
      <c r="H14821" t="str">
        <f t="shared" si="231"/>
        <v>Micheal Williams1996-97</v>
      </c>
    </row>
    <row r="14822" spans="1:8" x14ac:dyDescent="0.35">
      <c r="A14822" t="str">
        <f>VLOOKUP(salaries_1985to2020!B:B, player_information!A:U, 21, FALSE)</f>
        <v>Micheal Williams</v>
      </c>
      <c r="B14822" t="s">
        <v>2410</v>
      </c>
      <c r="C14822" s="4">
        <v>2775000</v>
      </c>
      <c r="D14822" t="s">
        <v>25</v>
      </c>
      <c r="E14822">
        <v>1998</v>
      </c>
      <c r="F14822">
        <v>1997</v>
      </c>
      <c r="G14822" t="s">
        <v>81</v>
      </c>
      <c r="H14822" t="str">
        <f t="shared" si="231"/>
        <v>Micheal Williams1997-98</v>
      </c>
    </row>
    <row r="14823" spans="1:8" x14ac:dyDescent="0.35">
      <c r="A14823" t="str">
        <f>VLOOKUP(salaries_1985to2020!B:B, player_information!A:U, 21, FALSE)</f>
        <v>Micheal Williams</v>
      </c>
      <c r="B14823" t="s">
        <v>2410</v>
      </c>
      <c r="C14823" s="4">
        <v>2975000</v>
      </c>
      <c r="D14823" t="s">
        <v>29</v>
      </c>
      <c r="E14823">
        <v>1999</v>
      </c>
      <c r="F14823">
        <v>1998</v>
      </c>
      <c r="G14823" t="s">
        <v>55</v>
      </c>
      <c r="H14823" t="str">
        <f t="shared" si="231"/>
        <v>Micheal Williams1998-99</v>
      </c>
    </row>
    <row r="14824" spans="1:8" x14ac:dyDescent="0.35">
      <c r="A14824" t="str">
        <f>VLOOKUP(salaries_1985to2020!B:B, player_information!A:U, 21, FALSE)</f>
        <v>Monty Williams</v>
      </c>
      <c r="B14824" t="s">
        <v>2412</v>
      </c>
      <c r="C14824" s="4">
        <v>650000</v>
      </c>
      <c r="D14824" t="s">
        <v>13</v>
      </c>
      <c r="E14824">
        <v>1995</v>
      </c>
      <c r="F14824">
        <v>1994</v>
      </c>
      <c r="G14824" t="s">
        <v>58</v>
      </c>
      <c r="H14824" t="str">
        <f t="shared" si="231"/>
        <v>Monty Williams1994-95</v>
      </c>
    </row>
    <row r="14825" spans="1:8" x14ac:dyDescent="0.35">
      <c r="A14825" t="str">
        <f>VLOOKUP(salaries_1985to2020!B:B, player_information!A:U, 21, FALSE)</f>
        <v>Monty Williams</v>
      </c>
      <c r="B14825" t="s">
        <v>2412</v>
      </c>
      <c r="C14825" s="4">
        <v>845000</v>
      </c>
      <c r="D14825" t="s">
        <v>23</v>
      </c>
      <c r="E14825">
        <v>1996</v>
      </c>
      <c r="F14825">
        <v>1995</v>
      </c>
      <c r="G14825" t="s">
        <v>58</v>
      </c>
      <c r="H14825" t="str">
        <f t="shared" si="231"/>
        <v>Monty Williams1995-96</v>
      </c>
    </row>
    <row r="14826" spans="1:8" x14ac:dyDescent="0.35">
      <c r="A14826" t="str">
        <f>VLOOKUP(salaries_1985to2020!B:B, player_information!A:U, 21, FALSE)</f>
        <v>Monty Williams</v>
      </c>
      <c r="B14826" t="s">
        <v>2412</v>
      </c>
      <c r="C14826" s="4">
        <v>1040000</v>
      </c>
      <c r="D14826" t="s">
        <v>24</v>
      </c>
      <c r="E14826">
        <v>1997</v>
      </c>
      <c r="F14826">
        <v>1996</v>
      </c>
      <c r="G14826" t="s">
        <v>84</v>
      </c>
      <c r="H14826" t="str">
        <f t="shared" si="231"/>
        <v>Monty Williams1996-97</v>
      </c>
    </row>
    <row r="14827" spans="1:8" x14ac:dyDescent="0.35">
      <c r="A14827" t="str">
        <f>VLOOKUP(salaries_1985to2020!B:B, player_information!A:U, 21, FALSE)</f>
        <v>Monty Williams</v>
      </c>
      <c r="B14827" t="s">
        <v>2412</v>
      </c>
      <c r="C14827" s="4">
        <v>1235000</v>
      </c>
      <c r="D14827" t="s">
        <v>25</v>
      </c>
      <c r="E14827">
        <v>1998</v>
      </c>
      <c r="F14827">
        <v>1997</v>
      </c>
      <c r="G14827" t="s">
        <v>84</v>
      </c>
      <c r="H14827" t="str">
        <f t="shared" si="231"/>
        <v>Monty Williams1997-98</v>
      </c>
    </row>
    <row r="14828" spans="1:8" x14ac:dyDescent="0.35">
      <c r="A14828" t="str">
        <f>VLOOKUP(salaries_1985to2020!B:B, player_information!A:U, 21, FALSE)</f>
        <v>Monty Williams</v>
      </c>
      <c r="B14828" t="s">
        <v>2412</v>
      </c>
      <c r="C14828" s="4">
        <v>510000</v>
      </c>
      <c r="D14828" t="s">
        <v>30</v>
      </c>
      <c r="E14828">
        <v>2000</v>
      </c>
      <c r="F14828">
        <v>1999</v>
      </c>
      <c r="G14828" t="s">
        <v>51</v>
      </c>
      <c r="H14828" t="str">
        <f t="shared" si="231"/>
        <v>Monty Williams1999-00</v>
      </c>
    </row>
    <row r="14829" spans="1:8" x14ac:dyDescent="0.35">
      <c r="A14829" t="str">
        <f>VLOOKUP(salaries_1985to2020!B:B, player_information!A:U, 21, FALSE)</f>
        <v>Monty Williams</v>
      </c>
      <c r="B14829" t="s">
        <v>2412</v>
      </c>
      <c r="C14829" s="4">
        <v>1000000</v>
      </c>
      <c r="D14829" t="s">
        <v>26</v>
      </c>
      <c r="E14829">
        <v>2001</v>
      </c>
      <c r="F14829">
        <v>2000</v>
      </c>
      <c r="G14829" t="s">
        <v>51</v>
      </c>
      <c r="H14829" t="str">
        <f t="shared" si="231"/>
        <v>Monty Williams2000-01</v>
      </c>
    </row>
    <row r="14830" spans="1:8" x14ac:dyDescent="0.35">
      <c r="A14830" t="str">
        <f>VLOOKUP(salaries_1985to2020!B:B, player_information!A:U, 21, FALSE)</f>
        <v>Monty Williams</v>
      </c>
      <c r="B14830" t="s">
        <v>2412</v>
      </c>
      <c r="C14830" s="4">
        <v>778350</v>
      </c>
      <c r="D14830" t="s">
        <v>31</v>
      </c>
      <c r="E14830">
        <v>2002</v>
      </c>
      <c r="F14830">
        <v>2001</v>
      </c>
      <c r="G14830" t="s">
        <v>51</v>
      </c>
      <c r="H14830" t="str">
        <f t="shared" si="231"/>
        <v>Monty Williams2001-02</v>
      </c>
    </row>
    <row r="14831" spans="1:8" x14ac:dyDescent="0.35">
      <c r="A14831" t="str">
        <f>VLOOKUP(salaries_1985to2020!B:B, player_information!A:U, 21, FALSE)</f>
        <v>Monty Williams</v>
      </c>
      <c r="B14831" t="s">
        <v>2412</v>
      </c>
      <c r="C14831" s="4">
        <v>887435</v>
      </c>
      <c r="D14831" t="s">
        <v>32</v>
      </c>
      <c r="E14831">
        <v>2003</v>
      </c>
      <c r="F14831">
        <v>2002</v>
      </c>
      <c r="G14831" t="s">
        <v>92</v>
      </c>
      <c r="H14831" t="str">
        <f t="shared" si="231"/>
        <v>Monty Williams2002-03</v>
      </c>
    </row>
    <row r="14832" spans="1:8" x14ac:dyDescent="0.35">
      <c r="A14832" t="str">
        <f>VLOOKUP(salaries_1985to2020!B:B, player_information!A:U, 21, FALSE)</f>
        <v>Monty Williams</v>
      </c>
      <c r="B14832" t="s">
        <v>2412</v>
      </c>
      <c r="C14832" s="4">
        <v>1000000</v>
      </c>
      <c r="D14832" t="s">
        <v>34</v>
      </c>
      <c r="E14832">
        <v>2004</v>
      </c>
      <c r="F14832">
        <v>2003</v>
      </c>
      <c r="G14832" t="s">
        <v>51</v>
      </c>
      <c r="H14832" t="str">
        <f t="shared" si="231"/>
        <v>Monty Williams2003-04</v>
      </c>
    </row>
    <row r="14833" spans="1:8" x14ac:dyDescent="0.35">
      <c r="A14833" t="s">
        <v>15042</v>
      </c>
      <c r="B14833" t="s">
        <v>15127</v>
      </c>
      <c r="C14833" s="4">
        <v>1500000</v>
      </c>
      <c r="D14833" t="s">
        <v>14975</v>
      </c>
      <c r="E14833">
        <v>2020</v>
      </c>
      <c r="F14833">
        <v>2019</v>
      </c>
      <c r="G14833" t="s">
        <v>116</v>
      </c>
      <c r="H14833" t="str">
        <f t="shared" si="231"/>
        <v>Nigel Williams-Goss2019-20</v>
      </c>
    </row>
    <row r="14834" spans="1:8" x14ac:dyDescent="0.35">
      <c r="A14834" t="str">
        <f>VLOOKUP(salaries_1985to2020!B:B, player_information!A:U, 21, FALSE)</f>
        <v>Pete Williams</v>
      </c>
      <c r="B14834" t="s">
        <v>2413</v>
      </c>
      <c r="C14834" s="4">
        <v>70000</v>
      </c>
      <c r="D14834" t="s">
        <v>18</v>
      </c>
      <c r="E14834">
        <v>1986</v>
      </c>
      <c r="F14834">
        <v>1985</v>
      </c>
      <c r="G14834" t="s">
        <v>22</v>
      </c>
      <c r="H14834" t="str">
        <f t="shared" si="231"/>
        <v>Pete Williams1985-86</v>
      </c>
    </row>
    <row r="14835" spans="1:8" x14ac:dyDescent="0.35">
      <c r="A14835" t="str">
        <f>VLOOKUP(salaries_1985to2020!B:B, player_information!A:U, 21, FALSE)</f>
        <v>Reggie Williams</v>
      </c>
      <c r="B14835" t="s">
        <v>2414</v>
      </c>
      <c r="C14835" s="4">
        <v>600000</v>
      </c>
      <c r="D14835" t="s">
        <v>19</v>
      </c>
      <c r="E14835">
        <v>1988</v>
      </c>
      <c r="F14835">
        <v>1987</v>
      </c>
      <c r="G14835" t="s">
        <v>49</v>
      </c>
      <c r="H14835" t="str">
        <f t="shared" si="231"/>
        <v>Reggie Williams1987-88</v>
      </c>
    </row>
    <row r="14836" spans="1:8" x14ac:dyDescent="0.35">
      <c r="A14836" t="str">
        <f>VLOOKUP(salaries_1985to2020!B:B, player_information!A:U, 21, FALSE)</f>
        <v>Reggie Williams</v>
      </c>
      <c r="B14836" t="s">
        <v>2414</v>
      </c>
      <c r="C14836" s="4">
        <v>800000</v>
      </c>
      <c r="D14836" t="s">
        <v>20</v>
      </c>
      <c r="E14836">
        <v>1989</v>
      </c>
      <c r="F14836">
        <v>1988</v>
      </c>
      <c r="G14836" t="s">
        <v>49</v>
      </c>
      <c r="H14836" t="str">
        <f t="shared" si="231"/>
        <v>Reggie Williams1988-89</v>
      </c>
    </row>
    <row r="14837" spans="1:8" x14ac:dyDescent="0.35">
      <c r="A14837" t="str">
        <f>VLOOKUP(salaries_1985to2020!B:B, player_information!A:U, 21, FALSE)</f>
        <v>Reggie Williams</v>
      </c>
      <c r="B14837" t="s">
        <v>2414</v>
      </c>
      <c r="C14837" s="4">
        <v>425000</v>
      </c>
      <c r="D14837" t="s">
        <v>9</v>
      </c>
      <c r="E14837">
        <v>1992</v>
      </c>
      <c r="F14837">
        <v>1991</v>
      </c>
      <c r="G14837" t="s">
        <v>22</v>
      </c>
      <c r="H14837" t="str">
        <f t="shared" si="231"/>
        <v>Reggie Williams1991-92</v>
      </c>
    </row>
    <row r="14838" spans="1:8" x14ac:dyDescent="0.35">
      <c r="A14838" t="str">
        <f>VLOOKUP(salaries_1985to2020!B:B, player_information!A:U, 21, FALSE)</f>
        <v>Reggie Williams</v>
      </c>
      <c r="B14838" t="s">
        <v>2414</v>
      </c>
      <c r="C14838" s="4">
        <v>985000</v>
      </c>
      <c r="D14838" t="s">
        <v>10</v>
      </c>
      <c r="E14838">
        <v>1993</v>
      </c>
      <c r="F14838">
        <v>1992</v>
      </c>
      <c r="G14838" t="s">
        <v>22</v>
      </c>
      <c r="H14838" t="str">
        <f t="shared" si="231"/>
        <v>Reggie Williams1992-93</v>
      </c>
    </row>
    <row r="14839" spans="1:8" x14ac:dyDescent="0.35">
      <c r="A14839" t="str">
        <f>VLOOKUP(salaries_1985to2020!B:B, player_information!A:U, 21, FALSE)</f>
        <v>Reggie Williams</v>
      </c>
      <c r="B14839" t="s">
        <v>2414</v>
      </c>
      <c r="C14839" s="4">
        <v>1258000</v>
      </c>
      <c r="D14839" t="s">
        <v>12</v>
      </c>
      <c r="E14839">
        <v>1994</v>
      </c>
      <c r="F14839">
        <v>1993</v>
      </c>
      <c r="G14839" t="s">
        <v>22</v>
      </c>
      <c r="H14839" t="str">
        <f t="shared" si="231"/>
        <v>Reggie Williams1993-94</v>
      </c>
    </row>
    <row r="14840" spans="1:8" x14ac:dyDescent="0.35">
      <c r="A14840" t="str">
        <f>VLOOKUP(salaries_1985to2020!B:B, player_information!A:U, 21, FALSE)</f>
        <v>Reggie Williams</v>
      </c>
      <c r="B14840" t="s">
        <v>2414</v>
      </c>
      <c r="C14840" s="4">
        <v>1567500</v>
      </c>
      <c r="D14840" t="s">
        <v>13</v>
      </c>
      <c r="E14840">
        <v>1995</v>
      </c>
      <c r="F14840">
        <v>1994</v>
      </c>
      <c r="G14840" t="s">
        <v>22</v>
      </c>
      <c r="H14840" t="str">
        <f t="shared" si="231"/>
        <v>Reggie Williams1994-95</v>
      </c>
    </row>
    <row r="14841" spans="1:8" x14ac:dyDescent="0.35">
      <c r="A14841" t="str">
        <f>VLOOKUP(salaries_1985to2020!B:B, player_information!A:U, 21, FALSE)</f>
        <v>Reggie Williams</v>
      </c>
      <c r="B14841" t="s">
        <v>2414</v>
      </c>
      <c r="C14841" s="4">
        <v>1853000</v>
      </c>
      <c r="D14841" t="s">
        <v>23</v>
      </c>
      <c r="E14841">
        <v>1996</v>
      </c>
      <c r="F14841">
        <v>1995</v>
      </c>
      <c r="G14841" t="s">
        <v>22</v>
      </c>
      <c r="H14841" t="str">
        <f t="shared" si="231"/>
        <v>Reggie Williams1995-96</v>
      </c>
    </row>
    <row r="14842" spans="1:8" x14ac:dyDescent="0.35">
      <c r="A14842" t="str">
        <f>VLOOKUP(salaries_1985to2020!B:B, player_information!A:U, 21, FALSE)</f>
        <v>Reggie Williams</v>
      </c>
      <c r="B14842" t="s">
        <v>2414</v>
      </c>
      <c r="C14842" s="4">
        <v>2048000</v>
      </c>
      <c r="D14842" t="s">
        <v>24</v>
      </c>
      <c r="E14842">
        <v>1997</v>
      </c>
      <c r="F14842">
        <v>1996</v>
      </c>
      <c r="G14842" t="s">
        <v>64</v>
      </c>
      <c r="H14842" t="str">
        <f t="shared" si="231"/>
        <v>Reggie Williams1996-97</v>
      </c>
    </row>
    <row r="14843" spans="1:8" x14ac:dyDescent="0.35">
      <c r="A14843" t="str">
        <f>VLOOKUP(salaries_1985to2020!B:B, player_information!A:U, 21, FALSE)</f>
        <v>Reggie Williams</v>
      </c>
      <c r="B14843" t="s">
        <v>2415</v>
      </c>
      <c r="C14843" s="4">
        <v>762195</v>
      </c>
      <c r="D14843" t="s">
        <v>75</v>
      </c>
      <c r="E14843">
        <v>2011</v>
      </c>
      <c r="F14843">
        <v>2010</v>
      </c>
      <c r="G14843" t="s">
        <v>76</v>
      </c>
      <c r="H14843" t="str">
        <f t="shared" si="231"/>
        <v>Reggie Williams2010-11</v>
      </c>
    </row>
    <row r="14844" spans="1:8" x14ac:dyDescent="0.35">
      <c r="A14844" t="str">
        <f>VLOOKUP(salaries_1985to2020!B:B, player_information!A:U, 21, FALSE)</f>
        <v>Reggie Williams</v>
      </c>
      <c r="B14844" t="s">
        <v>2415</v>
      </c>
      <c r="C14844" s="4">
        <v>2500000</v>
      </c>
      <c r="D14844" t="s">
        <v>77</v>
      </c>
      <c r="E14844">
        <v>2012</v>
      </c>
      <c r="F14844">
        <v>2011</v>
      </c>
      <c r="G14844" t="s">
        <v>78</v>
      </c>
      <c r="H14844" t="str">
        <f t="shared" si="231"/>
        <v>Reggie Williams2011-12</v>
      </c>
    </row>
    <row r="14845" spans="1:8" x14ac:dyDescent="0.35">
      <c r="A14845" t="str">
        <f>VLOOKUP(salaries_1985to2020!B:B, player_information!A:U, 21, FALSE)</f>
        <v>Reggie Williams</v>
      </c>
      <c r="B14845" t="s">
        <v>2415</v>
      </c>
      <c r="C14845" s="4">
        <v>2612500</v>
      </c>
      <c r="D14845" t="s">
        <v>54</v>
      </c>
      <c r="E14845">
        <v>2013</v>
      </c>
      <c r="F14845">
        <v>2012</v>
      </c>
      <c r="G14845" t="s">
        <v>78</v>
      </c>
      <c r="H14845" t="str">
        <f t="shared" si="231"/>
        <v>Reggie Williams2012-13</v>
      </c>
    </row>
    <row r="14846" spans="1:8" x14ac:dyDescent="0.35">
      <c r="A14846" t="str">
        <f>VLOOKUP(salaries_1985to2020!B:B, player_information!A:U, 21, FALSE)</f>
        <v>Reggie Williams</v>
      </c>
      <c r="B14846" t="s">
        <v>2415</v>
      </c>
      <c r="C14846" s="4">
        <v>947907</v>
      </c>
      <c r="D14846" t="s">
        <v>56</v>
      </c>
      <c r="E14846">
        <v>2014</v>
      </c>
      <c r="F14846">
        <v>2013</v>
      </c>
      <c r="G14846" t="s">
        <v>52</v>
      </c>
      <c r="H14846" t="str">
        <f t="shared" si="231"/>
        <v>Reggie Williams2013-14</v>
      </c>
    </row>
    <row r="14847" spans="1:8" x14ac:dyDescent="0.35">
      <c r="A14847" t="str">
        <f>VLOOKUP(salaries_1985to2020!B:B, player_information!A:U, 21, FALSE)</f>
        <v>Reggie Williams</v>
      </c>
      <c r="B14847" t="s">
        <v>2415</v>
      </c>
      <c r="C14847" s="4">
        <v>125104</v>
      </c>
      <c r="D14847" t="s">
        <v>57</v>
      </c>
      <c r="E14847">
        <v>2015</v>
      </c>
      <c r="F14847">
        <v>2014</v>
      </c>
      <c r="G14847" t="s">
        <v>84</v>
      </c>
      <c r="H14847" t="str">
        <f t="shared" si="231"/>
        <v>Reggie Williams2014-15</v>
      </c>
    </row>
    <row r="14848" spans="1:8" x14ac:dyDescent="0.35">
      <c r="A14848" t="str">
        <f>VLOOKUP(salaries_1985to2020!B:B, player_information!A:U, 21, FALSE)</f>
        <v>Reggie Williams</v>
      </c>
      <c r="B14848" t="s">
        <v>2415</v>
      </c>
      <c r="C14848" s="4">
        <v>252676</v>
      </c>
      <c r="D14848" t="s">
        <v>43</v>
      </c>
      <c r="E14848">
        <v>2017</v>
      </c>
      <c r="F14848">
        <v>2016</v>
      </c>
      <c r="G14848" t="s">
        <v>87</v>
      </c>
      <c r="H14848" t="str">
        <f t="shared" si="231"/>
        <v>Reggie Williams2016-17</v>
      </c>
    </row>
    <row r="14849" spans="1:8" x14ac:dyDescent="0.35">
      <c r="A14849" t="str">
        <f>VLOOKUP(salaries_1985to2020!B:B, player_information!A:U, 21, FALSE)</f>
        <v>Reggie Williams</v>
      </c>
      <c r="B14849" t="s">
        <v>2415</v>
      </c>
      <c r="C14849" s="4">
        <v>50000</v>
      </c>
      <c r="D14849" t="s">
        <v>43</v>
      </c>
      <c r="E14849">
        <v>2017</v>
      </c>
      <c r="F14849">
        <v>2016</v>
      </c>
      <c r="G14849" t="s">
        <v>44</v>
      </c>
      <c r="H14849" t="str">
        <f t="shared" si="231"/>
        <v>Reggie Williams2016-17</v>
      </c>
    </row>
    <row r="14850" spans="1:8" x14ac:dyDescent="0.35">
      <c r="A14850" t="str">
        <f>VLOOKUP(salaries_1985to2020!B:B, player_information!A:U, 21, FALSE)</f>
        <v>Rob Williams</v>
      </c>
      <c r="B14850" t="s">
        <v>2416</v>
      </c>
      <c r="C14850" s="4">
        <v>120000</v>
      </c>
      <c r="D14850" t="s">
        <v>16</v>
      </c>
      <c r="E14850">
        <v>1985</v>
      </c>
      <c r="F14850">
        <v>1984</v>
      </c>
      <c r="H14850" t="str">
        <f t="shared" si="231"/>
        <v>Rob Williams1984-85</v>
      </c>
    </row>
    <row r="14851" spans="1:8" x14ac:dyDescent="0.35">
      <c r="A14851" t="s">
        <v>14643</v>
      </c>
      <c r="B14851" t="s">
        <v>14641</v>
      </c>
      <c r="C14851" s="4">
        <v>1654440</v>
      </c>
      <c r="D14851" t="s">
        <v>14974</v>
      </c>
      <c r="E14851">
        <v>2019</v>
      </c>
      <c r="F14851">
        <v>2018</v>
      </c>
      <c r="G14851" t="s">
        <v>11</v>
      </c>
      <c r="H14851" t="str">
        <f t="shared" ref="H14851:H14914" si="232">_xlfn.CONCAT(A14851, D14851)</f>
        <v>Robert Williams2018-19</v>
      </c>
    </row>
    <row r="14852" spans="1:8" x14ac:dyDescent="0.35">
      <c r="A14852" t="s">
        <v>14643</v>
      </c>
      <c r="B14852" t="s">
        <v>14641</v>
      </c>
      <c r="C14852" s="4">
        <v>1937520</v>
      </c>
      <c r="D14852" t="s">
        <v>14975</v>
      </c>
      <c r="E14852">
        <v>2020</v>
      </c>
      <c r="F14852">
        <v>2019</v>
      </c>
      <c r="G14852" t="s">
        <v>11</v>
      </c>
      <c r="H14852" t="str">
        <f t="shared" si="232"/>
        <v>Robert Williams2019-20</v>
      </c>
    </row>
    <row r="14853" spans="1:8" x14ac:dyDescent="0.35">
      <c r="A14853" t="str">
        <f>VLOOKUP(salaries_1985to2020!B:B, player_information!A:U, 21, FALSE)</f>
        <v>Scott Williams</v>
      </c>
      <c r="B14853" t="s">
        <v>2417</v>
      </c>
      <c r="C14853" s="4">
        <v>150000</v>
      </c>
      <c r="D14853" t="s">
        <v>7</v>
      </c>
      <c r="E14853">
        <v>1991</v>
      </c>
      <c r="F14853">
        <v>1990</v>
      </c>
      <c r="G14853" t="s">
        <v>104</v>
      </c>
      <c r="H14853" t="str">
        <f t="shared" si="232"/>
        <v>Scott Williams1990-91</v>
      </c>
    </row>
    <row r="14854" spans="1:8" x14ac:dyDescent="0.35">
      <c r="A14854" t="str">
        <f>VLOOKUP(salaries_1985to2020!B:B, player_information!A:U, 21, FALSE)</f>
        <v>Scott Williams</v>
      </c>
      <c r="B14854" t="s">
        <v>2417</v>
      </c>
      <c r="C14854" s="4">
        <v>350000</v>
      </c>
      <c r="D14854" t="s">
        <v>9</v>
      </c>
      <c r="E14854">
        <v>1992</v>
      </c>
      <c r="F14854">
        <v>1991</v>
      </c>
      <c r="G14854" t="s">
        <v>104</v>
      </c>
      <c r="H14854" t="str">
        <f t="shared" si="232"/>
        <v>Scott Williams1991-92</v>
      </c>
    </row>
    <row r="14855" spans="1:8" x14ac:dyDescent="0.35">
      <c r="A14855" t="str">
        <f>VLOOKUP(salaries_1985to2020!B:B, player_information!A:U, 21, FALSE)</f>
        <v>Scott Williams</v>
      </c>
      <c r="B14855" t="s">
        <v>2417</v>
      </c>
      <c r="C14855" s="4">
        <v>613000</v>
      </c>
      <c r="D14855" t="s">
        <v>10</v>
      </c>
      <c r="E14855">
        <v>1993</v>
      </c>
      <c r="F14855">
        <v>1992</v>
      </c>
      <c r="G14855" t="s">
        <v>104</v>
      </c>
      <c r="H14855" t="str">
        <f t="shared" si="232"/>
        <v>Scott Williams1992-93</v>
      </c>
    </row>
    <row r="14856" spans="1:8" x14ac:dyDescent="0.35">
      <c r="A14856" t="str">
        <f>VLOOKUP(salaries_1985to2020!B:B, player_information!A:U, 21, FALSE)</f>
        <v>Scott Williams</v>
      </c>
      <c r="B14856" t="s">
        <v>2417</v>
      </c>
      <c r="C14856" s="4">
        <v>641000</v>
      </c>
      <c r="D14856" t="s">
        <v>12</v>
      </c>
      <c r="E14856">
        <v>1994</v>
      </c>
      <c r="F14856">
        <v>1993</v>
      </c>
      <c r="G14856" t="s">
        <v>104</v>
      </c>
      <c r="H14856" t="str">
        <f t="shared" si="232"/>
        <v>Scott Williams1993-94</v>
      </c>
    </row>
    <row r="14857" spans="1:8" x14ac:dyDescent="0.35">
      <c r="A14857" t="str">
        <f>VLOOKUP(salaries_1985to2020!B:B, player_information!A:U, 21, FALSE)</f>
        <v>Scott Williams</v>
      </c>
      <c r="B14857" t="s">
        <v>2417</v>
      </c>
      <c r="C14857" s="4">
        <v>1500000</v>
      </c>
      <c r="D14857" t="s">
        <v>13</v>
      </c>
      <c r="E14857">
        <v>1995</v>
      </c>
      <c r="F14857">
        <v>1994</v>
      </c>
      <c r="G14857" t="s">
        <v>92</v>
      </c>
      <c r="H14857" t="str">
        <f t="shared" si="232"/>
        <v>Scott Williams1994-95</v>
      </c>
    </row>
    <row r="14858" spans="1:8" x14ac:dyDescent="0.35">
      <c r="A14858" t="str">
        <f>VLOOKUP(salaries_1985to2020!B:B, player_information!A:U, 21, FALSE)</f>
        <v>Scott Williams</v>
      </c>
      <c r="B14858" t="s">
        <v>2417</v>
      </c>
      <c r="C14858" s="4">
        <v>1950000</v>
      </c>
      <c r="D14858" t="s">
        <v>23</v>
      </c>
      <c r="E14858">
        <v>1996</v>
      </c>
      <c r="F14858">
        <v>1995</v>
      </c>
      <c r="G14858" t="s">
        <v>92</v>
      </c>
      <c r="H14858" t="str">
        <f t="shared" si="232"/>
        <v>Scott Williams1995-96</v>
      </c>
    </row>
    <row r="14859" spans="1:8" x14ac:dyDescent="0.35">
      <c r="A14859" t="str">
        <f>VLOOKUP(salaries_1985to2020!B:B, player_information!A:U, 21, FALSE)</f>
        <v>Scott Williams</v>
      </c>
      <c r="B14859" t="s">
        <v>2417</v>
      </c>
      <c r="C14859" s="4">
        <v>2400000</v>
      </c>
      <c r="D14859" t="s">
        <v>24</v>
      </c>
      <c r="E14859">
        <v>1997</v>
      </c>
      <c r="F14859">
        <v>1996</v>
      </c>
      <c r="G14859" t="s">
        <v>92</v>
      </c>
      <c r="H14859" t="str">
        <f t="shared" si="232"/>
        <v>Scott Williams1996-97</v>
      </c>
    </row>
    <row r="14860" spans="1:8" x14ac:dyDescent="0.35">
      <c r="A14860" t="str">
        <f>VLOOKUP(salaries_1985to2020!B:B, player_information!A:U, 21, FALSE)</f>
        <v>Scott Williams</v>
      </c>
      <c r="B14860" t="s">
        <v>2417</v>
      </c>
      <c r="C14860" s="4">
        <v>2850000</v>
      </c>
      <c r="D14860" t="s">
        <v>25</v>
      </c>
      <c r="E14860">
        <v>1998</v>
      </c>
      <c r="F14860">
        <v>1997</v>
      </c>
      <c r="G14860" t="s">
        <v>92</v>
      </c>
      <c r="H14860" t="str">
        <f t="shared" si="232"/>
        <v>Scott Williams1997-98</v>
      </c>
    </row>
    <row r="14861" spans="1:8" x14ac:dyDescent="0.35">
      <c r="A14861" t="str">
        <f>VLOOKUP(salaries_1985to2020!B:B, player_information!A:U, 21, FALSE)</f>
        <v>Scott Williams</v>
      </c>
      <c r="B14861" t="s">
        <v>2417</v>
      </c>
      <c r="C14861" s="4">
        <v>3300000</v>
      </c>
      <c r="D14861" t="s">
        <v>29</v>
      </c>
      <c r="E14861">
        <v>1999</v>
      </c>
      <c r="F14861">
        <v>1998</v>
      </c>
      <c r="G14861" t="s">
        <v>103</v>
      </c>
      <c r="H14861" t="str">
        <f t="shared" si="232"/>
        <v>Scott Williams1998-99</v>
      </c>
    </row>
    <row r="14862" spans="1:8" x14ac:dyDescent="0.35">
      <c r="A14862" t="str">
        <f>VLOOKUP(salaries_1985to2020!B:B, player_information!A:U, 21, FALSE)</f>
        <v>Scott Williams</v>
      </c>
      <c r="B14862" t="s">
        <v>2417</v>
      </c>
      <c r="C14862" s="4">
        <v>3750000</v>
      </c>
      <c r="D14862" t="s">
        <v>30</v>
      </c>
      <c r="E14862">
        <v>2000</v>
      </c>
      <c r="F14862">
        <v>1999</v>
      </c>
      <c r="G14862" t="s">
        <v>103</v>
      </c>
      <c r="H14862" t="str">
        <f t="shared" si="232"/>
        <v>Scott Williams1999-00</v>
      </c>
    </row>
    <row r="14863" spans="1:8" x14ac:dyDescent="0.35">
      <c r="A14863" t="str">
        <f>VLOOKUP(salaries_1985to2020!B:B, player_information!A:U, 21, FALSE)</f>
        <v>Scott Williams</v>
      </c>
      <c r="B14863" t="s">
        <v>2417</v>
      </c>
      <c r="C14863" s="4">
        <v>4200000</v>
      </c>
      <c r="D14863" t="s">
        <v>26</v>
      </c>
      <c r="E14863">
        <v>2001</v>
      </c>
      <c r="F14863">
        <v>2000</v>
      </c>
      <c r="G14863" t="s">
        <v>103</v>
      </c>
      <c r="H14863" t="str">
        <f t="shared" si="232"/>
        <v>Scott Williams2000-01</v>
      </c>
    </row>
    <row r="14864" spans="1:8" x14ac:dyDescent="0.35">
      <c r="A14864" t="str">
        <f>VLOOKUP(salaries_1985to2020!B:B, player_information!A:U, 21, FALSE)</f>
        <v>Scott Williams</v>
      </c>
      <c r="B14864" t="s">
        <v>2417</v>
      </c>
      <c r="C14864" s="4">
        <v>4650000</v>
      </c>
      <c r="D14864" t="s">
        <v>31</v>
      </c>
      <c r="E14864">
        <v>2002</v>
      </c>
      <c r="F14864">
        <v>2001</v>
      </c>
      <c r="G14864" t="s">
        <v>22</v>
      </c>
      <c r="H14864" t="str">
        <f t="shared" si="232"/>
        <v>Scott Williams2001-02</v>
      </c>
    </row>
    <row r="14865" spans="1:8" x14ac:dyDescent="0.35">
      <c r="A14865" t="str">
        <f>VLOOKUP(salaries_1985to2020!B:B, player_information!A:U, 21, FALSE)</f>
        <v>Scott Williams</v>
      </c>
      <c r="B14865" t="s">
        <v>2417</v>
      </c>
      <c r="C14865" s="4">
        <v>1030000</v>
      </c>
      <c r="D14865" t="s">
        <v>32</v>
      </c>
      <c r="E14865">
        <v>2003</v>
      </c>
      <c r="F14865">
        <v>2002</v>
      </c>
      <c r="G14865" t="s">
        <v>62</v>
      </c>
      <c r="H14865" t="str">
        <f t="shared" si="232"/>
        <v>Scott Williams2002-03</v>
      </c>
    </row>
    <row r="14866" spans="1:8" x14ac:dyDescent="0.35">
      <c r="A14866" t="str">
        <f>VLOOKUP(salaries_1985to2020!B:B, player_information!A:U, 21, FALSE)</f>
        <v>Scott Williams</v>
      </c>
      <c r="B14866" t="s">
        <v>2417</v>
      </c>
      <c r="C14866" s="4">
        <v>1070000</v>
      </c>
      <c r="D14866" t="s">
        <v>34</v>
      </c>
      <c r="E14866">
        <v>2004</v>
      </c>
      <c r="F14866">
        <v>2003</v>
      </c>
      <c r="G14866" t="s">
        <v>62</v>
      </c>
      <c r="H14866" t="str">
        <f t="shared" si="232"/>
        <v>Scott Williams2003-04</v>
      </c>
    </row>
    <row r="14867" spans="1:8" x14ac:dyDescent="0.35">
      <c r="A14867" t="str">
        <f>VLOOKUP(salaries_1985to2020!B:B, player_information!A:U, 21, FALSE)</f>
        <v>Scott Williams</v>
      </c>
      <c r="B14867" t="s">
        <v>2417</v>
      </c>
      <c r="C14867" s="4">
        <v>1600000</v>
      </c>
      <c r="D14867" t="s">
        <v>35</v>
      </c>
      <c r="E14867">
        <v>2005</v>
      </c>
      <c r="F14867">
        <v>2004</v>
      </c>
      <c r="G14867" t="s">
        <v>101</v>
      </c>
      <c r="H14867" t="str">
        <f t="shared" si="232"/>
        <v>Scott Williams2004-05</v>
      </c>
    </row>
    <row r="14868" spans="1:8" x14ac:dyDescent="0.35">
      <c r="A14868" t="str">
        <f>VLOOKUP(salaries_1985to2020!B:B, player_information!A:U, 21, FALSE)</f>
        <v>Sean Williams</v>
      </c>
      <c r="B14868" t="s">
        <v>2418</v>
      </c>
      <c r="C14868" s="4">
        <v>1416600</v>
      </c>
      <c r="D14868" t="s">
        <v>40</v>
      </c>
      <c r="E14868">
        <v>2008</v>
      </c>
      <c r="F14868">
        <v>2007</v>
      </c>
      <c r="G14868" t="s">
        <v>64</v>
      </c>
      <c r="H14868" t="str">
        <f t="shared" si="232"/>
        <v>Sean Williams2007-08</v>
      </c>
    </row>
    <row r="14869" spans="1:8" x14ac:dyDescent="0.35">
      <c r="A14869" t="str">
        <f>VLOOKUP(salaries_1985to2020!B:B, player_information!A:U, 21, FALSE)</f>
        <v>Sean Williams</v>
      </c>
      <c r="B14869" t="s">
        <v>2418</v>
      </c>
      <c r="C14869" s="4">
        <v>1522920</v>
      </c>
      <c r="D14869" t="s">
        <v>48</v>
      </c>
      <c r="E14869">
        <v>2009</v>
      </c>
      <c r="F14869">
        <v>2008</v>
      </c>
      <c r="G14869" t="s">
        <v>64</v>
      </c>
      <c r="H14869" t="str">
        <f t="shared" si="232"/>
        <v>Sean Williams2008-09</v>
      </c>
    </row>
    <row r="14870" spans="1:8" x14ac:dyDescent="0.35">
      <c r="A14870" t="str">
        <f>VLOOKUP(salaries_1985to2020!B:B, player_information!A:U, 21, FALSE)</f>
        <v>Sean Williams</v>
      </c>
      <c r="B14870" t="s">
        <v>2418</v>
      </c>
      <c r="C14870" s="4">
        <v>1629120</v>
      </c>
      <c r="D14870" t="s">
        <v>41</v>
      </c>
      <c r="E14870">
        <v>2010</v>
      </c>
      <c r="F14870">
        <v>2009</v>
      </c>
      <c r="G14870" t="s">
        <v>64</v>
      </c>
      <c r="H14870" t="str">
        <f t="shared" si="232"/>
        <v>Sean Williams2009-10</v>
      </c>
    </row>
    <row r="14871" spans="1:8" x14ac:dyDescent="0.35">
      <c r="A14871" t="str">
        <f>VLOOKUP(salaries_1985to2020!B:B, player_information!A:U, 21, FALSE)</f>
        <v>Shammond Williams</v>
      </c>
      <c r="B14871" t="s">
        <v>2419</v>
      </c>
      <c r="C14871" s="4">
        <v>500000</v>
      </c>
      <c r="D14871" t="s">
        <v>30</v>
      </c>
      <c r="E14871">
        <v>2000</v>
      </c>
      <c r="F14871">
        <v>1999</v>
      </c>
      <c r="G14871" t="s">
        <v>113</v>
      </c>
      <c r="H14871" t="str">
        <f t="shared" si="232"/>
        <v>Shammond Williams1999-00</v>
      </c>
    </row>
    <row r="14872" spans="1:8" x14ac:dyDescent="0.35">
      <c r="A14872" t="str">
        <f>VLOOKUP(salaries_1985to2020!B:B, player_information!A:U, 21, FALSE)</f>
        <v>Shammond Williams</v>
      </c>
      <c r="B14872" t="s">
        <v>2419</v>
      </c>
      <c r="C14872" s="4">
        <v>550000</v>
      </c>
      <c r="D14872" t="s">
        <v>26</v>
      </c>
      <c r="E14872">
        <v>2001</v>
      </c>
      <c r="F14872">
        <v>2000</v>
      </c>
      <c r="G14872" t="s">
        <v>113</v>
      </c>
      <c r="H14872" t="str">
        <f t="shared" si="232"/>
        <v>Shammond Williams2000-01</v>
      </c>
    </row>
    <row r="14873" spans="1:8" x14ac:dyDescent="0.35">
      <c r="A14873" t="str">
        <f>VLOOKUP(salaries_1985to2020!B:B, player_information!A:U, 21, FALSE)</f>
        <v>Shammond Williams</v>
      </c>
      <c r="B14873" t="s">
        <v>2419</v>
      </c>
      <c r="C14873" s="4">
        <v>1750000</v>
      </c>
      <c r="D14873" t="s">
        <v>31</v>
      </c>
      <c r="E14873">
        <v>2002</v>
      </c>
      <c r="F14873">
        <v>2001</v>
      </c>
      <c r="G14873" t="s">
        <v>113</v>
      </c>
      <c r="H14873" t="str">
        <f t="shared" si="232"/>
        <v>Shammond Williams2001-02</v>
      </c>
    </row>
    <row r="14874" spans="1:8" x14ac:dyDescent="0.35">
      <c r="A14874" t="str">
        <f>VLOOKUP(salaries_1985to2020!B:B, player_information!A:U, 21, FALSE)</f>
        <v>Shammond Williams</v>
      </c>
      <c r="B14874" t="s">
        <v>2419</v>
      </c>
      <c r="C14874" s="4">
        <v>2000000</v>
      </c>
      <c r="D14874" t="s">
        <v>32</v>
      </c>
      <c r="E14874">
        <v>2003</v>
      </c>
      <c r="F14874">
        <v>2002</v>
      </c>
      <c r="G14874" t="s">
        <v>11</v>
      </c>
      <c r="H14874" t="str">
        <f t="shared" si="232"/>
        <v>Shammond Williams2002-03</v>
      </c>
    </row>
    <row r="14875" spans="1:8" x14ac:dyDescent="0.35">
      <c r="A14875" t="str">
        <f>VLOOKUP(salaries_1985to2020!B:B, player_information!A:U, 21, FALSE)</f>
        <v>Shammond Williams</v>
      </c>
      <c r="B14875" t="s">
        <v>2419</v>
      </c>
      <c r="C14875" s="4">
        <v>751179</v>
      </c>
      <c r="D14875" t="s">
        <v>34</v>
      </c>
      <c r="E14875">
        <v>2004</v>
      </c>
      <c r="F14875">
        <v>2003</v>
      </c>
      <c r="G14875" t="s">
        <v>51</v>
      </c>
      <c r="H14875" t="str">
        <f t="shared" si="232"/>
        <v>Shammond Williams2003-04</v>
      </c>
    </row>
    <row r="14876" spans="1:8" x14ac:dyDescent="0.35">
      <c r="A14876" t="str">
        <f>VLOOKUP(salaries_1985to2020!B:B, player_information!A:U, 21, FALSE)</f>
        <v>Shammond Williams</v>
      </c>
      <c r="B14876" t="s">
        <v>2419</v>
      </c>
      <c r="C14876" s="4">
        <v>1750000</v>
      </c>
      <c r="D14876" t="s">
        <v>37</v>
      </c>
      <c r="E14876">
        <v>2007</v>
      </c>
      <c r="F14876">
        <v>2006</v>
      </c>
      <c r="G14876" t="s">
        <v>17</v>
      </c>
      <c r="H14876" t="str">
        <f t="shared" si="232"/>
        <v>Shammond Williams2006-07</v>
      </c>
    </row>
    <row r="14877" spans="1:8" x14ac:dyDescent="0.35">
      <c r="A14877" t="str">
        <f>VLOOKUP(salaries_1985to2020!B:B, player_information!A:U, 21, FALSE)</f>
        <v>Shelden Williams</v>
      </c>
      <c r="B14877" t="s">
        <v>2421</v>
      </c>
      <c r="C14877" s="4">
        <v>2952840</v>
      </c>
      <c r="D14877" t="s">
        <v>37</v>
      </c>
      <c r="E14877">
        <v>2007</v>
      </c>
      <c r="F14877">
        <v>2006</v>
      </c>
      <c r="G14877" t="s">
        <v>39</v>
      </c>
      <c r="H14877" t="str">
        <f t="shared" si="232"/>
        <v>Shelden Williams2006-07</v>
      </c>
    </row>
    <row r="14878" spans="1:8" x14ac:dyDescent="0.35">
      <c r="A14878" t="str">
        <f>VLOOKUP(salaries_1985to2020!B:B, player_information!A:U, 21, FALSE)</f>
        <v>Shelden Williams</v>
      </c>
      <c r="B14878" t="s">
        <v>2421</v>
      </c>
      <c r="C14878" s="4">
        <v>3174240</v>
      </c>
      <c r="D14878" t="s">
        <v>40</v>
      </c>
      <c r="E14878">
        <v>2008</v>
      </c>
      <c r="F14878">
        <v>2007</v>
      </c>
      <c r="G14878" t="s">
        <v>14</v>
      </c>
      <c r="H14878" t="str">
        <f t="shared" si="232"/>
        <v>Shelden Williams2007-08</v>
      </c>
    </row>
    <row r="14879" spans="1:8" x14ac:dyDescent="0.35">
      <c r="A14879" t="str">
        <f>VLOOKUP(salaries_1985to2020!B:B, player_information!A:U, 21, FALSE)</f>
        <v>Shelden Williams</v>
      </c>
      <c r="B14879" t="s">
        <v>2421</v>
      </c>
      <c r="C14879" s="4">
        <v>3395760</v>
      </c>
      <c r="D14879" t="s">
        <v>48</v>
      </c>
      <c r="E14879">
        <v>2009</v>
      </c>
      <c r="F14879">
        <v>2008</v>
      </c>
      <c r="G14879" t="s">
        <v>81</v>
      </c>
      <c r="H14879" t="str">
        <f t="shared" si="232"/>
        <v>Shelden Williams2008-09</v>
      </c>
    </row>
    <row r="14880" spans="1:8" x14ac:dyDescent="0.35">
      <c r="A14880" t="str">
        <f>VLOOKUP(salaries_1985to2020!B:B, player_information!A:U, 21, FALSE)</f>
        <v>Shelden Williams</v>
      </c>
      <c r="B14880" t="s">
        <v>2421</v>
      </c>
      <c r="C14880" s="4">
        <v>825497</v>
      </c>
      <c r="D14880" t="s">
        <v>41</v>
      </c>
      <c r="E14880">
        <v>2010</v>
      </c>
      <c r="F14880">
        <v>2009</v>
      </c>
      <c r="G14880" t="s">
        <v>11</v>
      </c>
      <c r="H14880" t="str">
        <f t="shared" si="232"/>
        <v>Shelden Williams2009-10</v>
      </c>
    </row>
    <row r="14881" spans="1:8" x14ac:dyDescent="0.35">
      <c r="A14881" t="str">
        <f>VLOOKUP(salaries_1985to2020!B:B, player_information!A:U, 21, FALSE)</f>
        <v>Shelden Williams</v>
      </c>
      <c r="B14881" t="s">
        <v>2421</v>
      </c>
      <c r="C14881" s="4">
        <v>915852</v>
      </c>
      <c r="D14881" t="s">
        <v>75</v>
      </c>
      <c r="E14881">
        <v>2011</v>
      </c>
      <c r="F14881">
        <v>2010</v>
      </c>
      <c r="G14881" t="s">
        <v>58</v>
      </c>
      <c r="H14881" t="str">
        <f t="shared" si="232"/>
        <v>Shelden Williams2010-11</v>
      </c>
    </row>
    <row r="14882" spans="1:8" x14ac:dyDescent="0.35">
      <c r="A14882" t="str">
        <f>VLOOKUP(salaries_1985to2020!B:B, player_information!A:U, 21, FALSE)</f>
        <v>Shelden Williams</v>
      </c>
      <c r="B14882" t="s">
        <v>2421</v>
      </c>
      <c r="C14882" s="4">
        <v>992680</v>
      </c>
      <c r="D14882" t="s">
        <v>77</v>
      </c>
      <c r="E14882">
        <v>2012</v>
      </c>
      <c r="F14882">
        <v>2011</v>
      </c>
      <c r="G14882" t="s">
        <v>64</v>
      </c>
      <c r="H14882" t="str">
        <f t="shared" si="232"/>
        <v>Shelden Williams2011-12</v>
      </c>
    </row>
    <row r="14883" spans="1:8" x14ac:dyDescent="0.35">
      <c r="A14883" t="str">
        <f>VLOOKUP(salaries_1985to2020!B:B, player_information!A:U, 21, FALSE)</f>
        <v>Shawne Williams</v>
      </c>
      <c r="B14883" t="s">
        <v>2420</v>
      </c>
      <c r="C14883" s="4">
        <v>1367760</v>
      </c>
      <c r="D14883" t="s">
        <v>37</v>
      </c>
      <c r="E14883">
        <v>2007</v>
      </c>
      <c r="F14883">
        <v>2006</v>
      </c>
      <c r="G14883" t="s">
        <v>109</v>
      </c>
      <c r="H14883" t="str">
        <f t="shared" si="232"/>
        <v>Shawne Williams2006-07</v>
      </c>
    </row>
    <row r="14884" spans="1:8" x14ac:dyDescent="0.35">
      <c r="A14884" t="str">
        <f>VLOOKUP(salaries_1985to2020!B:B, player_information!A:U, 21, FALSE)</f>
        <v>Shawne Williams</v>
      </c>
      <c r="B14884" t="s">
        <v>2420</v>
      </c>
      <c r="C14884" s="4">
        <v>1470360</v>
      </c>
      <c r="D14884" t="s">
        <v>40</v>
      </c>
      <c r="E14884">
        <v>2008</v>
      </c>
      <c r="F14884">
        <v>2007</v>
      </c>
      <c r="G14884" t="s">
        <v>109</v>
      </c>
      <c r="H14884" t="str">
        <f t="shared" si="232"/>
        <v>Shawne Williams2007-08</v>
      </c>
    </row>
    <row r="14885" spans="1:8" x14ac:dyDescent="0.35">
      <c r="A14885" t="str">
        <f>VLOOKUP(salaries_1985to2020!B:B, player_information!A:U, 21, FALSE)</f>
        <v>Shawne Williams</v>
      </c>
      <c r="B14885" t="s">
        <v>2420</v>
      </c>
      <c r="C14885" s="4">
        <v>1572960</v>
      </c>
      <c r="D14885" t="s">
        <v>48</v>
      </c>
      <c r="E14885">
        <v>2009</v>
      </c>
      <c r="F14885">
        <v>2008</v>
      </c>
      <c r="G14885" t="s">
        <v>33</v>
      </c>
      <c r="H14885" t="str">
        <f t="shared" si="232"/>
        <v>Shawne Williams2008-09</v>
      </c>
    </row>
    <row r="14886" spans="1:8" x14ac:dyDescent="0.35">
      <c r="A14886" t="str">
        <f>VLOOKUP(salaries_1985to2020!B:B, player_information!A:U, 21, FALSE)</f>
        <v>Shawne Williams</v>
      </c>
      <c r="B14886" t="s">
        <v>2420</v>
      </c>
      <c r="C14886" s="4">
        <v>2416067</v>
      </c>
      <c r="D14886" t="s">
        <v>41</v>
      </c>
      <c r="E14886">
        <v>2010</v>
      </c>
      <c r="F14886">
        <v>2009</v>
      </c>
      <c r="G14886" t="s">
        <v>64</v>
      </c>
      <c r="H14886" t="str">
        <f t="shared" si="232"/>
        <v>Shawne Williams2009-10</v>
      </c>
    </row>
    <row r="14887" spans="1:8" x14ac:dyDescent="0.35">
      <c r="A14887" t="str">
        <f>VLOOKUP(salaries_1985to2020!B:B, player_information!A:U, 21, FALSE)</f>
        <v>Shawne Williams</v>
      </c>
      <c r="B14887" t="s">
        <v>2420</v>
      </c>
      <c r="C14887" s="4">
        <v>885210</v>
      </c>
      <c r="D14887" t="s">
        <v>75</v>
      </c>
      <c r="E14887">
        <v>2011</v>
      </c>
      <c r="F14887">
        <v>2010</v>
      </c>
      <c r="G14887" t="s">
        <v>58</v>
      </c>
      <c r="H14887" t="str">
        <f t="shared" si="232"/>
        <v>Shawne Williams2010-11</v>
      </c>
    </row>
    <row r="14888" spans="1:8" x14ac:dyDescent="0.35">
      <c r="A14888" t="str">
        <f>VLOOKUP(salaries_1985to2020!B:B, player_information!A:U, 21, FALSE)</f>
        <v>Shawne Williams</v>
      </c>
      <c r="B14888" t="s">
        <v>2420</v>
      </c>
      <c r="C14888" s="4">
        <v>3000000</v>
      </c>
      <c r="D14888" t="s">
        <v>77</v>
      </c>
      <c r="E14888">
        <v>2012</v>
      </c>
      <c r="F14888">
        <v>2011</v>
      </c>
      <c r="G14888" t="s">
        <v>64</v>
      </c>
      <c r="H14888" t="str">
        <f t="shared" si="232"/>
        <v>Shawne Williams2011-12</v>
      </c>
    </row>
    <row r="14889" spans="1:8" x14ac:dyDescent="0.35">
      <c r="A14889" t="str">
        <f>VLOOKUP(salaries_1985to2020!B:B, player_information!A:U, 21, FALSE)</f>
        <v>Shawne Williams</v>
      </c>
      <c r="B14889" t="s">
        <v>2420</v>
      </c>
      <c r="C14889" s="4">
        <v>2600000</v>
      </c>
      <c r="D14889" t="s">
        <v>54</v>
      </c>
      <c r="E14889">
        <v>2013</v>
      </c>
      <c r="F14889">
        <v>2012</v>
      </c>
      <c r="G14889" t="s">
        <v>8</v>
      </c>
      <c r="H14889" t="str">
        <f t="shared" si="232"/>
        <v>Shawne Williams2012-13</v>
      </c>
    </row>
    <row r="14890" spans="1:8" x14ac:dyDescent="0.35">
      <c r="A14890" t="str">
        <f>VLOOKUP(salaries_1985to2020!B:B, player_information!A:U, 21, FALSE)</f>
        <v>Shawne Williams</v>
      </c>
      <c r="B14890" t="s">
        <v>2420</v>
      </c>
      <c r="C14890" s="4">
        <v>1227985</v>
      </c>
      <c r="D14890" t="s">
        <v>57</v>
      </c>
      <c r="E14890">
        <v>2015</v>
      </c>
      <c r="F14890">
        <v>2014</v>
      </c>
      <c r="G14890" t="s">
        <v>103</v>
      </c>
      <c r="H14890" t="str">
        <f t="shared" si="232"/>
        <v>Shawne Williams2014-15</v>
      </c>
    </row>
    <row r="14891" spans="1:8" x14ac:dyDescent="0.35">
      <c r="A14891" t="str">
        <f>VLOOKUP(salaries_1985to2020!B:B, player_information!A:U, 21, FALSE)</f>
        <v>Sly Williams</v>
      </c>
      <c r="B14891" t="s">
        <v>2422</v>
      </c>
      <c r="C14891" s="4">
        <v>450000</v>
      </c>
      <c r="D14891" t="s">
        <v>16</v>
      </c>
      <c r="E14891">
        <v>1985</v>
      </c>
      <c r="F14891">
        <v>1984</v>
      </c>
      <c r="G14891" t="s">
        <v>39</v>
      </c>
      <c r="H14891" t="str">
        <f t="shared" si="232"/>
        <v>Sly Williams1984-85</v>
      </c>
    </row>
    <row r="14892" spans="1:8" x14ac:dyDescent="0.35">
      <c r="A14892" t="str">
        <f>VLOOKUP(salaries_1985to2020!B:B, player_information!A:U, 21, FALSE)</f>
        <v>Sly Williams</v>
      </c>
      <c r="B14892" t="s">
        <v>2422</v>
      </c>
      <c r="C14892" s="4">
        <v>450000</v>
      </c>
      <c r="D14892" t="s">
        <v>18</v>
      </c>
      <c r="E14892">
        <v>1986</v>
      </c>
      <c r="F14892">
        <v>1985</v>
      </c>
      <c r="G14892" t="s">
        <v>11</v>
      </c>
      <c r="H14892" t="str">
        <f t="shared" si="232"/>
        <v>Sly Williams1985-86</v>
      </c>
    </row>
    <row r="14893" spans="1:8" x14ac:dyDescent="0.35">
      <c r="A14893" t="str">
        <f>VLOOKUP(salaries_1985to2020!B:B, player_information!A:U, 21, FALSE)</f>
        <v>Terrence Williams</v>
      </c>
      <c r="B14893" t="s">
        <v>2423</v>
      </c>
      <c r="C14893" s="4">
        <v>2060040</v>
      </c>
      <c r="D14893" t="s">
        <v>41</v>
      </c>
      <c r="E14893">
        <v>2010</v>
      </c>
      <c r="F14893">
        <v>2009</v>
      </c>
      <c r="G14893" t="s">
        <v>64</v>
      </c>
      <c r="H14893" t="str">
        <f t="shared" si="232"/>
        <v>Terrence Williams2009-10</v>
      </c>
    </row>
    <row r="14894" spans="1:8" x14ac:dyDescent="0.35">
      <c r="A14894" t="str">
        <f>VLOOKUP(salaries_1985to2020!B:B, player_information!A:U, 21, FALSE)</f>
        <v>Terrence Williams</v>
      </c>
      <c r="B14894" t="s">
        <v>2423</v>
      </c>
      <c r="C14894" s="4">
        <v>2214480</v>
      </c>
      <c r="D14894" t="s">
        <v>75</v>
      </c>
      <c r="E14894">
        <v>2011</v>
      </c>
      <c r="F14894">
        <v>2010</v>
      </c>
      <c r="G14894" t="s">
        <v>52</v>
      </c>
      <c r="H14894" t="str">
        <f t="shared" si="232"/>
        <v>Terrence Williams2010-11</v>
      </c>
    </row>
    <row r="14895" spans="1:8" x14ac:dyDescent="0.35">
      <c r="A14895" t="str">
        <f>VLOOKUP(salaries_1985to2020!B:B, player_information!A:U, 21, FALSE)</f>
        <v>Terrence Williams</v>
      </c>
      <c r="B14895" t="s">
        <v>2423</v>
      </c>
      <c r="C14895" s="4">
        <v>2369040</v>
      </c>
      <c r="D14895" t="s">
        <v>77</v>
      </c>
      <c r="E14895">
        <v>2012</v>
      </c>
      <c r="F14895">
        <v>2011</v>
      </c>
      <c r="G14895" t="s">
        <v>52</v>
      </c>
      <c r="H14895" t="str">
        <f t="shared" si="232"/>
        <v>Terrence Williams2011-12</v>
      </c>
    </row>
    <row r="14896" spans="1:8" x14ac:dyDescent="0.35">
      <c r="A14896" t="str">
        <f>VLOOKUP(salaries_1985to2020!B:B, player_information!A:U, 21, FALSE)</f>
        <v>Terrence Williams</v>
      </c>
      <c r="B14896" t="s">
        <v>2423</v>
      </c>
      <c r="C14896" s="4">
        <v>296776</v>
      </c>
      <c r="D14896" t="s">
        <v>54</v>
      </c>
      <c r="E14896">
        <v>2013</v>
      </c>
      <c r="F14896">
        <v>2012</v>
      </c>
      <c r="G14896" t="s">
        <v>11</v>
      </c>
      <c r="H14896" t="str">
        <f t="shared" si="232"/>
        <v>Terrence Williams2012-13</v>
      </c>
    </row>
    <row r="14897" spans="1:8" x14ac:dyDescent="0.35">
      <c r="A14897" t="str">
        <f>VLOOKUP(salaries_1985to2020!B:B, player_information!A:U, 21, FALSE)</f>
        <v>Travis Williams</v>
      </c>
      <c r="B14897" t="s">
        <v>2424</v>
      </c>
      <c r="C14897" s="4">
        <v>242000</v>
      </c>
      <c r="D14897" t="s">
        <v>25</v>
      </c>
      <c r="E14897">
        <v>1998</v>
      </c>
      <c r="F14897">
        <v>1997</v>
      </c>
      <c r="G14897" t="s">
        <v>69</v>
      </c>
      <c r="H14897" t="str">
        <f t="shared" si="232"/>
        <v>Travis Williams1997-98</v>
      </c>
    </row>
    <row r="14898" spans="1:8" x14ac:dyDescent="0.35">
      <c r="A14898" t="str">
        <f>VLOOKUP(salaries_1985to2020!B:B, player_information!A:U, 21, FALSE)</f>
        <v>Troy Williams</v>
      </c>
      <c r="B14898" t="s">
        <v>2425</v>
      </c>
      <c r="C14898" s="4">
        <v>543471</v>
      </c>
      <c r="D14898" t="s">
        <v>43</v>
      </c>
      <c r="E14898">
        <v>2017</v>
      </c>
      <c r="F14898">
        <v>2016</v>
      </c>
      <c r="G14898" t="s">
        <v>66</v>
      </c>
      <c r="H14898" t="str">
        <f t="shared" si="232"/>
        <v>Troy Williams2016-17</v>
      </c>
    </row>
    <row r="14899" spans="1:8" x14ac:dyDescent="0.35">
      <c r="A14899" t="str">
        <f>VLOOKUP(salaries_1985to2020!B:B, player_information!A:U, 21, FALSE)</f>
        <v>Troy Williams</v>
      </c>
      <c r="B14899" t="s">
        <v>2425</v>
      </c>
      <c r="C14899" s="4">
        <v>181969</v>
      </c>
      <c r="D14899" t="s">
        <v>43</v>
      </c>
      <c r="E14899">
        <v>2017</v>
      </c>
      <c r="F14899">
        <v>2016</v>
      </c>
      <c r="G14899" t="s">
        <v>52</v>
      </c>
      <c r="H14899" t="str">
        <f t="shared" si="232"/>
        <v>Troy Williams2016-17</v>
      </c>
    </row>
    <row r="14900" spans="1:8" x14ac:dyDescent="0.35">
      <c r="A14900" t="str">
        <f>VLOOKUP(salaries_1985to2020!B:B, player_information!A:U, 21, FALSE)</f>
        <v>Troy Williams</v>
      </c>
      <c r="B14900" t="s">
        <v>2425</v>
      </c>
      <c r="C14900" s="4">
        <v>1471382</v>
      </c>
      <c r="D14900" t="s">
        <v>45</v>
      </c>
      <c r="E14900">
        <v>2018</v>
      </c>
      <c r="F14900">
        <v>2017</v>
      </c>
      <c r="G14900" t="s">
        <v>52</v>
      </c>
      <c r="H14900" t="str">
        <f t="shared" si="232"/>
        <v>Troy Williams2017-18</v>
      </c>
    </row>
    <row r="14901" spans="1:8" x14ac:dyDescent="0.35">
      <c r="A14901" t="str">
        <f>VLOOKUP(salaries_1985to2020!B:B, player_information!A:U, 21, FALSE)</f>
        <v>Troy Williams</v>
      </c>
      <c r="B14901" t="s">
        <v>2425</v>
      </c>
      <c r="C14901" s="4">
        <v>370794</v>
      </c>
      <c r="D14901" t="s">
        <v>45</v>
      </c>
      <c r="E14901">
        <v>2018</v>
      </c>
      <c r="F14901">
        <v>2017</v>
      </c>
      <c r="G14901" t="s">
        <v>58</v>
      </c>
      <c r="H14901" t="str">
        <f t="shared" si="232"/>
        <v>Troy Williams2017-18</v>
      </c>
    </row>
    <row r="14902" spans="1:8" x14ac:dyDescent="0.35">
      <c r="A14902" t="s">
        <v>14664</v>
      </c>
      <c r="B14902" t="s">
        <v>2425</v>
      </c>
      <c r="C14902" s="4">
        <v>122741</v>
      </c>
      <c r="D14902" t="s">
        <v>14974</v>
      </c>
      <c r="E14902">
        <v>2019</v>
      </c>
      <c r="F14902">
        <v>2018</v>
      </c>
      <c r="G14902" t="s">
        <v>52</v>
      </c>
      <c r="H14902" t="str">
        <f t="shared" si="232"/>
        <v>Troy Williams2018-19</v>
      </c>
    </row>
    <row r="14903" spans="1:8" x14ac:dyDescent="0.35">
      <c r="A14903" t="s">
        <v>14664</v>
      </c>
      <c r="B14903" t="s">
        <v>2425</v>
      </c>
      <c r="C14903" s="4">
        <v>122741</v>
      </c>
      <c r="D14903" t="s">
        <v>14975</v>
      </c>
      <c r="E14903">
        <v>2020</v>
      </c>
      <c r="F14903">
        <v>2019</v>
      </c>
      <c r="G14903" t="s">
        <v>52</v>
      </c>
      <c r="H14903" t="str">
        <f t="shared" si="232"/>
        <v>Troy Williams2019-20</v>
      </c>
    </row>
    <row r="14904" spans="1:8" x14ac:dyDescent="0.35">
      <c r="A14904" t="str">
        <f>VLOOKUP(salaries_1985to2020!B:B, player_information!A:U, 21, FALSE)</f>
        <v>Walt Williams</v>
      </c>
      <c r="B14904" t="s">
        <v>2426</v>
      </c>
      <c r="C14904" s="4">
        <v>1275000</v>
      </c>
      <c r="D14904" t="s">
        <v>10</v>
      </c>
      <c r="E14904">
        <v>1993</v>
      </c>
      <c r="F14904">
        <v>1992</v>
      </c>
      <c r="G14904" t="s">
        <v>14</v>
      </c>
      <c r="H14904" t="str">
        <f t="shared" si="232"/>
        <v>Walt Williams1992-93</v>
      </c>
    </row>
    <row r="14905" spans="1:8" x14ac:dyDescent="0.35">
      <c r="A14905" t="str">
        <f>VLOOKUP(salaries_1985to2020!B:B, player_information!A:U, 21, FALSE)</f>
        <v>Walt Williams</v>
      </c>
      <c r="B14905" t="s">
        <v>2426</v>
      </c>
      <c r="C14905" s="4">
        <v>1658000</v>
      </c>
      <c r="D14905" t="s">
        <v>12</v>
      </c>
      <c r="E14905">
        <v>1994</v>
      </c>
      <c r="F14905">
        <v>1993</v>
      </c>
      <c r="G14905" t="s">
        <v>14</v>
      </c>
      <c r="H14905" t="str">
        <f t="shared" si="232"/>
        <v>Walt Williams1993-94</v>
      </c>
    </row>
    <row r="14906" spans="1:8" x14ac:dyDescent="0.35">
      <c r="A14906" t="str">
        <f>VLOOKUP(salaries_1985to2020!B:B, player_information!A:U, 21, FALSE)</f>
        <v>Walt Williams</v>
      </c>
      <c r="B14906" t="s">
        <v>2426</v>
      </c>
      <c r="C14906" s="4">
        <v>2040000</v>
      </c>
      <c r="D14906" t="s">
        <v>13</v>
      </c>
      <c r="E14906">
        <v>1995</v>
      </c>
      <c r="F14906">
        <v>1994</v>
      </c>
      <c r="G14906" t="s">
        <v>14</v>
      </c>
      <c r="H14906" t="str">
        <f t="shared" si="232"/>
        <v>Walt Williams1994-95</v>
      </c>
    </row>
    <row r="14907" spans="1:8" x14ac:dyDescent="0.35">
      <c r="A14907" t="str">
        <f>VLOOKUP(salaries_1985to2020!B:B, player_information!A:U, 21, FALSE)</f>
        <v>Walt Williams</v>
      </c>
      <c r="B14907" t="s">
        <v>2426</v>
      </c>
      <c r="C14907" s="4">
        <v>2423000</v>
      </c>
      <c r="D14907" t="s">
        <v>23</v>
      </c>
      <c r="E14907">
        <v>1996</v>
      </c>
      <c r="F14907">
        <v>1995</v>
      </c>
      <c r="G14907" t="s">
        <v>14</v>
      </c>
      <c r="H14907" t="str">
        <f t="shared" si="232"/>
        <v>Walt Williams1995-96</v>
      </c>
    </row>
    <row r="14908" spans="1:8" x14ac:dyDescent="0.35">
      <c r="A14908" t="str">
        <f>VLOOKUP(salaries_1985to2020!B:B, player_information!A:U, 21, FALSE)</f>
        <v>Walt Williams</v>
      </c>
      <c r="B14908" t="s">
        <v>2426</v>
      </c>
      <c r="C14908" s="4">
        <v>247500</v>
      </c>
      <c r="D14908" t="s">
        <v>24</v>
      </c>
      <c r="E14908">
        <v>1997</v>
      </c>
      <c r="F14908">
        <v>1996</v>
      </c>
      <c r="G14908" t="s">
        <v>55</v>
      </c>
      <c r="H14908" t="str">
        <f t="shared" si="232"/>
        <v>Walt Williams1996-97</v>
      </c>
    </row>
    <row r="14909" spans="1:8" x14ac:dyDescent="0.35">
      <c r="A14909" t="str">
        <f>VLOOKUP(salaries_1985to2020!B:B, player_information!A:U, 21, FALSE)</f>
        <v>Walt Williams</v>
      </c>
      <c r="B14909" t="s">
        <v>2426</v>
      </c>
      <c r="C14909" s="4">
        <v>3750000</v>
      </c>
      <c r="D14909" t="s">
        <v>25</v>
      </c>
      <c r="E14909">
        <v>1998</v>
      </c>
      <c r="F14909">
        <v>1997</v>
      </c>
      <c r="G14909" t="s">
        <v>55</v>
      </c>
      <c r="H14909" t="str">
        <f t="shared" si="232"/>
        <v>Walt Williams1997-98</v>
      </c>
    </row>
    <row r="14910" spans="1:8" x14ac:dyDescent="0.35">
      <c r="A14910" t="str">
        <f>VLOOKUP(salaries_1985to2020!B:B, player_information!A:U, 21, FALSE)</f>
        <v>Walt Williams</v>
      </c>
      <c r="B14910" t="s">
        <v>2426</v>
      </c>
      <c r="C14910" s="4">
        <v>3000000</v>
      </c>
      <c r="D14910" t="s">
        <v>29</v>
      </c>
      <c r="E14910">
        <v>1999</v>
      </c>
      <c r="F14910">
        <v>1998</v>
      </c>
      <c r="G14910" t="s">
        <v>8</v>
      </c>
      <c r="H14910" t="str">
        <f t="shared" si="232"/>
        <v>Walt Williams1998-99</v>
      </c>
    </row>
    <row r="14911" spans="1:8" x14ac:dyDescent="0.35">
      <c r="A14911" t="str">
        <f>VLOOKUP(salaries_1985to2020!B:B, player_information!A:U, 21, FALSE)</f>
        <v>Walt Williams</v>
      </c>
      <c r="B14911" t="s">
        <v>2426</v>
      </c>
      <c r="C14911" s="4">
        <v>3750000</v>
      </c>
      <c r="D14911" t="s">
        <v>30</v>
      </c>
      <c r="E14911">
        <v>2000</v>
      </c>
      <c r="F14911">
        <v>1999</v>
      </c>
      <c r="G14911" t="s">
        <v>52</v>
      </c>
      <c r="H14911" t="str">
        <f t="shared" si="232"/>
        <v>Walt Williams1999-00</v>
      </c>
    </row>
    <row r="14912" spans="1:8" x14ac:dyDescent="0.35">
      <c r="A14912" t="str">
        <f>VLOOKUP(salaries_1985to2020!B:B, player_information!A:U, 21, FALSE)</f>
        <v>Walt Williams</v>
      </c>
      <c r="B14912" t="s">
        <v>2426</v>
      </c>
      <c r="C14912" s="4">
        <v>4250000</v>
      </c>
      <c r="D14912" t="s">
        <v>26</v>
      </c>
      <c r="E14912">
        <v>2001</v>
      </c>
      <c r="F14912">
        <v>2000</v>
      </c>
      <c r="G14912" t="s">
        <v>52</v>
      </c>
      <c r="H14912" t="str">
        <f t="shared" si="232"/>
        <v>Walt Williams2000-01</v>
      </c>
    </row>
    <row r="14913" spans="1:8" x14ac:dyDescent="0.35">
      <c r="A14913" t="str">
        <f>VLOOKUP(salaries_1985to2020!B:B, player_information!A:U, 21, FALSE)</f>
        <v>Walt Williams</v>
      </c>
      <c r="B14913" t="s">
        <v>2426</v>
      </c>
      <c r="C14913" s="4">
        <v>5000000</v>
      </c>
      <c r="D14913" t="s">
        <v>31</v>
      </c>
      <c r="E14913">
        <v>2002</v>
      </c>
      <c r="F14913">
        <v>2001</v>
      </c>
      <c r="G14913" t="s">
        <v>52</v>
      </c>
      <c r="H14913" t="str">
        <f t="shared" si="232"/>
        <v>Walt Williams2001-02</v>
      </c>
    </row>
    <row r="14914" spans="1:8" x14ac:dyDescent="0.35">
      <c r="A14914" t="str">
        <f>VLOOKUP(salaries_1985to2020!B:B, player_information!A:U, 21, FALSE)</f>
        <v>Walt Williams</v>
      </c>
      <c r="B14914" t="s">
        <v>2426</v>
      </c>
      <c r="C14914" s="4">
        <v>1030000</v>
      </c>
      <c r="D14914" t="s">
        <v>32</v>
      </c>
      <c r="E14914">
        <v>2003</v>
      </c>
      <c r="F14914">
        <v>2002</v>
      </c>
      <c r="G14914" t="s">
        <v>33</v>
      </c>
      <c r="H14914" t="str">
        <f t="shared" si="232"/>
        <v>Walt Williams2002-03</v>
      </c>
    </row>
    <row r="14915" spans="1:8" x14ac:dyDescent="0.35">
      <c r="A14915" t="s">
        <v>14986</v>
      </c>
      <c r="B14915" t="s">
        <v>15093</v>
      </c>
      <c r="C14915" s="4">
        <v>9757440</v>
      </c>
      <c r="D14915" t="s">
        <v>14975</v>
      </c>
      <c r="E14915">
        <v>2020</v>
      </c>
      <c r="F14915">
        <v>2019</v>
      </c>
      <c r="G14915" t="s">
        <v>87</v>
      </c>
      <c r="H14915" t="str">
        <f t="shared" ref="H14915:H14978" si="233">_xlfn.CONCAT(A14915, D14915)</f>
        <v>Zion Williamson2019-20</v>
      </c>
    </row>
    <row r="14916" spans="1:8" x14ac:dyDescent="0.35">
      <c r="A14916" t="str">
        <f>VLOOKUP(salaries_1985to2020!B:B, player_information!A:U, 21, FALSE)</f>
        <v>Dedric Willoughby</v>
      </c>
      <c r="B14916" t="s">
        <v>2429</v>
      </c>
      <c r="C14916" s="4">
        <v>134956</v>
      </c>
      <c r="D14916" t="s">
        <v>30</v>
      </c>
      <c r="E14916">
        <v>2000</v>
      </c>
      <c r="F14916">
        <v>1999</v>
      </c>
      <c r="G14916" t="s">
        <v>104</v>
      </c>
      <c r="H14916" t="str">
        <f t="shared" si="233"/>
        <v>Dedric Willoughby1999-00</v>
      </c>
    </row>
    <row r="14917" spans="1:8" x14ac:dyDescent="0.35">
      <c r="A14917" t="str">
        <f>VLOOKUP(salaries_1985to2020!B:B, player_information!A:U, 21, FALSE)</f>
        <v>D.J. Wilson</v>
      </c>
      <c r="B14917" t="s">
        <v>2430</v>
      </c>
      <c r="C14917" s="4">
        <v>2135040</v>
      </c>
      <c r="D14917" t="s">
        <v>45</v>
      </c>
      <c r="E14917">
        <v>2018</v>
      </c>
      <c r="F14917">
        <v>2017</v>
      </c>
      <c r="G14917" t="s">
        <v>103</v>
      </c>
      <c r="H14917" t="str">
        <f t="shared" si="233"/>
        <v>D.J. Wilson2017-18</v>
      </c>
    </row>
    <row r="14918" spans="1:8" x14ac:dyDescent="0.35">
      <c r="A14918" t="s">
        <v>14699</v>
      </c>
      <c r="B14918" t="s">
        <v>2430</v>
      </c>
      <c r="C14918" s="4">
        <v>2534280</v>
      </c>
      <c r="D14918" t="s">
        <v>14974</v>
      </c>
      <c r="E14918">
        <v>2019</v>
      </c>
      <c r="F14918">
        <v>2018</v>
      </c>
      <c r="G14918" t="s">
        <v>103</v>
      </c>
      <c r="H14918" t="str">
        <f t="shared" si="233"/>
        <v>D.J. Wilson2018-19</v>
      </c>
    </row>
    <row r="14919" spans="1:8" x14ac:dyDescent="0.35">
      <c r="A14919" t="s">
        <v>14699</v>
      </c>
      <c r="B14919" t="s">
        <v>2430</v>
      </c>
      <c r="C14919" s="4">
        <v>2961120</v>
      </c>
      <c r="D14919" t="s">
        <v>14975</v>
      </c>
      <c r="E14919">
        <v>2020</v>
      </c>
      <c r="F14919">
        <v>2019</v>
      </c>
      <c r="G14919" t="s">
        <v>103</v>
      </c>
      <c r="H14919" t="str">
        <f t="shared" si="233"/>
        <v>D.J. Wilson2019-20</v>
      </c>
    </row>
    <row r="14920" spans="1:8" x14ac:dyDescent="0.35">
      <c r="A14920" t="str">
        <f>VLOOKUP(salaries_1985to2020!B:B, player_information!A:U, 21, FALSE)</f>
        <v>Ricky Wilson</v>
      </c>
      <c r="B14920" t="s">
        <v>2431</v>
      </c>
      <c r="C14920" s="4">
        <v>75000</v>
      </c>
      <c r="D14920" t="s">
        <v>19</v>
      </c>
      <c r="E14920">
        <v>1988</v>
      </c>
      <c r="F14920">
        <v>1987</v>
      </c>
      <c r="G14920" t="s">
        <v>84</v>
      </c>
      <c r="H14920" t="str">
        <f t="shared" si="233"/>
        <v>Ricky Wilson1987-88</v>
      </c>
    </row>
    <row r="14921" spans="1:8" x14ac:dyDescent="0.35">
      <c r="A14921" t="str">
        <f>VLOOKUP(salaries_1985to2020!B:B, player_information!A:U, 21, FALSE)</f>
        <v>Trevor Wilson</v>
      </c>
      <c r="B14921" t="s">
        <v>2432</v>
      </c>
      <c r="C14921" s="4">
        <v>150000</v>
      </c>
      <c r="D14921" t="s">
        <v>12</v>
      </c>
      <c r="E14921">
        <v>1994</v>
      </c>
      <c r="F14921">
        <v>1993</v>
      </c>
      <c r="G14921" t="s">
        <v>17</v>
      </c>
      <c r="H14921" t="str">
        <f t="shared" si="233"/>
        <v>Trevor Wilson1993-94</v>
      </c>
    </row>
    <row r="14922" spans="1:8" x14ac:dyDescent="0.35">
      <c r="A14922" t="str">
        <f>VLOOKUP(salaries_1985to2020!B:B, player_information!A:U, 21, FALSE)</f>
        <v>Trevor Wilson</v>
      </c>
      <c r="B14922" t="s">
        <v>2432</v>
      </c>
      <c r="C14922" s="4">
        <v>500000</v>
      </c>
      <c r="D14922" t="s">
        <v>13</v>
      </c>
      <c r="E14922">
        <v>1995</v>
      </c>
      <c r="F14922">
        <v>1994</v>
      </c>
      <c r="G14922" t="s">
        <v>14</v>
      </c>
      <c r="H14922" t="str">
        <f t="shared" si="233"/>
        <v>Trevor Wilson1994-95</v>
      </c>
    </row>
    <row r="14923" spans="1:8" x14ac:dyDescent="0.35">
      <c r="A14923" t="str">
        <f>VLOOKUP(salaries_1985to2020!B:B, player_information!A:U, 21, FALSE)</f>
        <v>Kennard Winchester</v>
      </c>
      <c r="B14923" t="s">
        <v>2433</v>
      </c>
      <c r="C14923" s="4">
        <v>120000</v>
      </c>
      <c r="D14923" t="s">
        <v>7</v>
      </c>
      <c r="E14923">
        <v>1991</v>
      </c>
      <c r="F14923">
        <v>1990</v>
      </c>
      <c r="G14923" t="s">
        <v>52</v>
      </c>
      <c r="H14923" t="str">
        <f t="shared" si="233"/>
        <v>Kennard Winchester1990-91</v>
      </c>
    </row>
    <row r="14924" spans="1:8" x14ac:dyDescent="0.35">
      <c r="A14924" t="str">
        <f>VLOOKUP(salaries_1985to2020!B:B, player_information!A:U, 21, FALSE)</f>
        <v>Kennard Winchester</v>
      </c>
      <c r="B14924" t="s">
        <v>2433</v>
      </c>
      <c r="C14924" s="4">
        <v>120000</v>
      </c>
      <c r="D14924" t="s">
        <v>9</v>
      </c>
      <c r="E14924">
        <v>1992</v>
      </c>
      <c r="F14924">
        <v>1991</v>
      </c>
      <c r="G14924" t="s">
        <v>58</v>
      </c>
      <c r="H14924" t="str">
        <f t="shared" si="233"/>
        <v>Kennard Winchester1991-92</v>
      </c>
    </row>
    <row r="14925" spans="1:8" x14ac:dyDescent="0.35">
      <c r="A14925" t="str">
        <f>VLOOKUP(salaries_1985to2020!B:B, player_information!A:U, 21, FALSE)</f>
        <v>Kennard Winchester</v>
      </c>
      <c r="B14925" t="s">
        <v>2433</v>
      </c>
      <c r="C14925" s="4">
        <v>140000</v>
      </c>
      <c r="D14925" t="s">
        <v>10</v>
      </c>
      <c r="E14925">
        <v>1993</v>
      </c>
      <c r="F14925">
        <v>1992</v>
      </c>
      <c r="G14925" t="s">
        <v>52</v>
      </c>
      <c r="H14925" t="str">
        <f t="shared" si="233"/>
        <v>Kennard Winchester1992-93</v>
      </c>
    </row>
    <row r="14926" spans="1:8" x14ac:dyDescent="0.35">
      <c r="A14926" t="s">
        <v>15032</v>
      </c>
      <c r="B14926" t="s">
        <v>15121</v>
      </c>
      <c r="C14926" s="4">
        <v>2035800</v>
      </c>
      <c r="D14926" t="s">
        <v>14975</v>
      </c>
      <c r="E14926">
        <v>2020</v>
      </c>
      <c r="F14926">
        <v>2019</v>
      </c>
      <c r="G14926" t="s">
        <v>101</v>
      </c>
      <c r="H14926" t="str">
        <f t="shared" si="233"/>
        <v>Dylan Windler2019-20</v>
      </c>
    </row>
    <row r="14927" spans="1:8" x14ac:dyDescent="0.35">
      <c r="A14927" t="str">
        <f>VLOOKUP(salaries_1985to2020!B:B, player_information!A:U, 21, FALSE)</f>
        <v>David Wingate</v>
      </c>
      <c r="B14927" t="s">
        <v>2434</v>
      </c>
      <c r="C14927" s="4">
        <v>258333</v>
      </c>
      <c r="D14927" t="s">
        <v>19</v>
      </c>
      <c r="E14927">
        <v>1988</v>
      </c>
      <c r="F14927">
        <v>1987</v>
      </c>
      <c r="G14927" t="s">
        <v>92</v>
      </c>
      <c r="H14927" t="str">
        <f t="shared" si="233"/>
        <v>David Wingate1987-88</v>
      </c>
    </row>
    <row r="14928" spans="1:8" x14ac:dyDescent="0.35">
      <c r="A14928" t="str">
        <f>VLOOKUP(salaries_1985to2020!B:B, player_information!A:U, 21, FALSE)</f>
        <v>David Wingate</v>
      </c>
      <c r="B14928" t="s">
        <v>2434</v>
      </c>
      <c r="C14928" s="4">
        <v>308333</v>
      </c>
      <c r="D14928" t="s">
        <v>20</v>
      </c>
      <c r="E14928">
        <v>1989</v>
      </c>
      <c r="F14928">
        <v>1988</v>
      </c>
      <c r="G14928" t="s">
        <v>92</v>
      </c>
      <c r="H14928" t="str">
        <f t="shared" si="233"/>
        <v>David Wingate1988-89</v>
      </c>
    </row>
    <row r="14929" spans="1:8" x14ac:dyDescent="0.35">
      <c r="A14929" t="str">
        <f>VLOOKUP(salaries_1985to2020!B:B, player_information!A:U, 21, FALSE)</f>
        <v>David Wingate</v>
      </c>
      <c r="B14929" t="s">
        <v>2434</v>
      </c>
      <c r="C14929" s="4">
        <v>750000</v>
      </c>
      <c r="D14929" t="s">
        <v>7</v>
      </c>
      <c r="E14929">
        <v>1991</v>
      </c>
      <c r="F14929">
        <v>1990</v>
      </c>
      <c r="G14929" t="s">
        <v>84</v>
      </c>
      <c r="H14929" t="str">
        <f t="shared" si="233"/>
        <v>David Wingate1990-91</v>
      </c>
    </row>
    <row r="14930" spans="1:8" x14ac:dyDescent="0.35">
      <c r="A14930" t="str">
        <f>VLOOKUP(salaries_1985to2020!B:B, player_information!A:U, 21, FALSE)</f>
        <v>David Wingate</v>
      </c>
      <c r="B14930" t="s">
        <v>2434</v>
      </c>
      <c r="C14930" s="4">
        <v>250000</v>
      </c>
      <c r="D14930" t="s">
        <v>9</v>
      </c>
      <c r="E14930">
        <v>1992</v>
      </c>
      <c r="F14930">
        <v>1991</v>
      </c>
      <c r="G14930" t="s">
        <v>68</v>
      </c>
      <c r="H14930" t="str">
        <f t="shared" si="233"/>
        <v>David Wingate1991-92</v>
      </c>
    </row>
    <row r="14931" spans="1:8" x14ac:dyDescent="0.35">
      <c r="A14931" t="str">
        <f>VLOOKUP(salaries_1985to2020!B:B, player_information!A:U, 21, FALSE)</f>
        <v>David Wingate</v>
      </c>
      <c r="B14931" t="s">
        <v>2434</v>
      </c>
      <c r="C14931" s="4">
        <v>129000</v>
      </c>
      <c r="D14931" t="s">
        <v>10</v>
      </c>
      <c r="E14931">
        <v>1993</v>
      </c>
      <c r="F14931">
        <v>1992</v>
      </c>
      <c r="G14931" t="s">
        <v>69</v>
      </c>
      <c r="H14931" t="str">
        <f t="shared" si="233"/>
        <v>David Wingate1992-93</v>
      </c>
    </row>
    <row r="14932" spans="1:8" x14ac:dyDescent="0.35">
      <c r="A14932" t="str">
        <f>VLOOKUP(salaries_1985to2020!B:B, player_information!A:U, 21, FALSE)</f>
        <v>David Wingate</v>
      </c>
      <c r="B14932" t="s">
        <v>2434</v>
      </c>
      <c r="C14932" s="4">
        <v>570000</v>
      </c>
      <c r="D14932" t="s">
        <v>12</v>
      </c>
      <c r="E14932">
        <v>1994</v>
      </c>
      <c r="F14932">
        <v>1993</v>
      </c>
      <c r="G14932" t="s">
        <v>69</v>
      </c>
      <c r="H14932" t="str">
        <f t="shared" si="233"/>
        <v>David Wingate1993-94</v>
      </c>
    </row>
    <row r="14933" spans="1:8" x14ac:dyDescent="0.35">
      <c r="A14933" t="str">
        <f>VLOOKUP(salaries_1985to2020!B:B, player_information!A:U, 21, FALSE)</f>
        <v>David Wingate</v>
      </c>
      <c r="B14933" t="s">
        <v>2434</v>
      </c>
      <c r="C14933" s="4">
        <v>570000</v>
      </c>
      <c r="D14933" t="s">
        <v>13</v>
      </c>
      <c r="E14933">
        <v>1995</v>
      </c>
      <c r="F14933">
        <v>1994</v>
      </c>
      <c r="G14933" t="s">
        <v>69</v>
      </c>
      <c r="H14933" t="str">
        <f t="shared" si="233"/>
        <v>David Wingate1994-95</v>
      </c>
    </row>
    <row r="14934" spans="1:8" x14ac:dyDescent="0.35">
      <c r="A14934" t="str">
        <f>VLOOKUP(salaries_1985to2020!B:B, player_information!A:U, 21, FALSE)</f>
        <v>David Wingate</v>
      </c>
      <c r="B14934" t="s">
        <v>2434</v>
      </c>
      <c r="C14934" s="4">
        <v>560000</v>
      </c>
      <c r="D14934" t="s">
        <v>23</v>
      </c>
      <c r="E14934">
        <v>1996</v>
      </c>
      <c r="F14934">
        <v>1995</v>
      </c>
      <c r="G14934" t="s">
        <v>113</v>
      </c>
      <c r="H14934" t="str">
        <f t="shared" si="233"/>
        <v>David Wingate1995-96</v>
      </c>
    </row>
    <row r="14935" spans="1:8" x14ac:dyDescent="0.35">
      <c r="A14935" t="str">
        <f>VLOOKUP(salaries_1985to2020!B:B, player_information!A:U, 21, FALSE)</f>
        <v>David Wingate</v>
      </c>
      <c r="B14935" t="s">
        <v>2434</v>
      </c>
      <c r="C14935" s="4">
        <v>560000</v>
      </c>
      <c r="D14935" t="s">
        <v>24</v>
      </c>
      <c r="E14935">
        <v>1997</v>
      </c>
      <c r="F14935">
        <v>1996</v>
      </c>
      <c r="G14935" t="s">
        <v>113</v>
      </c>
      <c r="H14935" t="str">
        <f t="shared" si="233"/>
        <v>David Wingate1996-97</v>
      </c>
    </row>
    <row r="14936" spans="1:8" x14ac:dyDescent="0.35">
      <c r="A14936" t="str">
        <f>VLOOKUP(salaries_1985to2020!B:B, player_information!A:U, 21, FALSE)</f>
        <v>David Wingate</v>
      </c>
      <c r="B14936" t="s">
        <v>2434</v>
      </c>
      <c r="C14936" s="4">
        <v>570000</v>
      </c>
      <c r="D14936" t="s">
        <v>25</v>
      </c>
      <c r="E14936">
        <v>1998</v>
      </c>
      <c r="F14936">
        <v>1997</v>
      </c>
      <c r="G14936" t="s">
        <v>113</v>
      </c>
      <c r="H14936" t="str">
        <f t="shared" si="233"/>
        <v>David Wingate1997-98</v>
      </c>
    </row>
    <row r="14937" spans="1:8" x14ac:dyDescent="0.35">
      <c r="A14937" t="str">
        <f>VLOOKUP(salaries_1985to2020!B:B, player_information!A:U, 21, FALSE)</f>
        <v>David Wingate</v>
      </c>
      <c r="B14937" t="s">
        <v>2434</v>
      </c>
      <c r="C14937" s="4">
        <v>1000000</v>
      </c>
      <c r="D14937" t="s">
        <v>29</v>
      </c>
      <c r="E14937">
        <v>1999</v>
      </c>
      <c r="F14937">
        <v>1998</v>
      </c>
      <c r="G14937" t="s">
        <v>58</v>
      </c>
      <c r="H14937" t="str">
        <f t="shared" si="233"/>
        <v>David Wingate1998-99</v>
      </c>
    </row>
    <row r="14938" spans="1:8" x14ac:dyDescent="0.35">
      <c r="A14938" t="str">
        <f>VLOOKUP(salaries_1985to2020!B:B, player_information!A:U, 21, FALSE)</f>
        <v>David Wingate</v>
      </c>
      <c r="B14938" t="s">
        <v>2434</v>
      </c>
      <c r="C14938" s="4">
        <v>510000</v>
      </c>
      <c r="D14938" t="s">
        <v>30</v>
      </c>
      <c r="E14938">
        <v>2000</v>
      </c>
      <c r="F14938">
        <v>1999</v>
      </c>
      <c r="G14938" t="s">
        <v>58</v>
      </c>
      <c r="H14938" t="str">
        <f t="shared" si="233"/>
        <v>David Wingate1999-00</v>
      </c>
    </row>
    <row r="14939" spans="1:8" x14ac:dyDescent="0.35">
      <c r="A14939" t="str">
        <f>VLOOKUP(salaries_1985to2020!B:B, player_information!A:U, 21, FALSE)</f>
        <v>David Wingate</v>
      </c>
      <c r="B14939" t="s">
        <v>2434</v>
      </c>
      <c r="C14939" s="4">
        <v>1000000</v>
      </c>
      <c r="D14939" t="s">
        <v>26</v>
      </c>
      <c r="E14939">
        <v>2001</v>
      </c>
      <c r="F14939">
        <v>2000</v>
      </c>
      <c r="G14939" t="s">
        <v>113</v>
      </c>
      <c r="H14939" t="str">
        <f t="shared" si="233"/>
        <v>David Wingate2000-01</v>
      </c>
    </row>
    <row r="14940" spans="1:8" x14ac:dyDescent="0.35">
      <c r="A14940" t="str">
        <f>VLOOKUP(salaries_1985to2020!B:B, player_information!A:U, 21, FALSE)</f>
        <v>Dontonio Wingfield</v>
      </c>
      <c r="B14940" t="s">
        <v>2435</v>
      </c>
      <c r="C14940" s="4">
        <v>150000</v>
      </c>
      <c r="D14940" t="s">
        <v>13</v>
      </c>
      <c r="E14940">
        <v>1995</v>
      </c>
      <c r="F14940">
        <v>1994</v>
      </c>
      <c r="G14940" t="s">
        <v>113</v>
      </c>
      <c r="H14940" t="str">
        <f t="shared" si="233"/>
        <v>Dontonio Wingfield1994-95</v>
      </c>
    </row>
    <row r="14941" spans="1:8" x14ac:dyDescent="0.35">
      <c r="A14941" t="str">
        <f>VLOOKUP(salaries_1985to2020!B:B, player_information!A:U, 21, FALSE)</f>
        <v>Dontonio Wingfield</v>
      </c>
      <c r="B14941" t="s">
        <v>2435</v>
      </c>
      <c r="C14941" s="4">
        <v>225000</v>
      </c>
      <c r="D14941" t="s">
        <v>23</v>
      </c>
      <c r="E14941">
        <v>1996</v>
      </c>
      <c r="F14941">
        <v>1995</v>
      </c>
      <c r="G14941" t="s">
        <v>8</v>
      </c>
      <c r="H14941" t="str">
        <f t="shared" si="233"/>
        <v>Dontonio Wingfield1995-96</v>
      </c>
    </row>
    <row r="14942" spans="1:8" x14ac:dyDescent="0.35">
      <c r="A14942" t="str">
        <f>VLOOKUP(salaries_1985to2020!B:B, player_information!A:U, 21, FALSE)</f>
        <v>Dontonio Wingfield</v>
      </c>
      <c r="B14942" t="s">
        <v>2435</v>
      </c>
      <c r="C14942" s="4">
        <v>500000</v>
      </c>
      <c r="D14942" t="s">
        <v>24</v>
      </c>
      <c r="E14942">
        <v>1997</v>
      </c>
      <c r="F14942">
        <v>1996</v>
      </c>
      <c r="G14942" t="s">
        <v>8</v>
      </c>
      <c r="H14942" t="str">
        <f t="shared" si="233"/>
        <v>Dontonio Wingfield1996-97</v>
      </c>
    </row>
    <row r="14943" spans="1:8" x14ac:dyDescent="0.35">
      <c r="A14943" t="str">
        <f>VLOOKUP(salaries_1985to2020!B:B, player_information!A:U, 21, FALSE)</f>
        <v>Dontonio Wingfield</v>
      </c>
      <c r="B14943" t="s">
        <v>2435</v>
      </c>
      <c r="C14943" s="4">
        <v>600000</v>
      </c>
      <c r="D14943" t="s">
        <v>25</v>
      </c>
      <c r="E14943">
        <v>1998</v>
      </c>
      <c r="F14943">
        <v>1997</v>
      </c>
      <c r="G14943" t="s">
        <v>8</v>
      </c>
      <c r="H14943" t="str">
        <f t="shared" si="233"/>
        <v>Dontonio Wingfield1997-98</v>
      </c>
    </row>
    <row r="14944" spans="1:8" x14ac:dyDescent="0.35">
      <c r="A14944" t="str">
        <f>VLOOKUP(salaries_1985to2020!B:B, player_information!A:U, 21, FALSE)</f>
        <v>Justise Winslow</v>
      </c>
      <c r="B14944" t="s">
        <v>2436</v>
      </c>
      <c r="C14944" s="4">
        <v>2481720</v>
      </c>
      <c r="D14944" t="s">
        <v>59</v>
      </c>
      <c r="E14944">
        <v>2016</v>
      </c>
      <c r="F14944">
        <v>2015</v>
      </c>
      <c r="G14944" t="s">
        <v>73</v>
      </c>
      <c r="H14944" t="str">
        <f t="shared" si="233"/>
        <v>Justise Winslow2015-16</v>
      </c>
    </row>
    <row r="14945" spans="1:8" x14ac:dyDescent="0.35">
      <c r="A14945" t="str">
        <f>VLOOKUP(salaries_1985to2020!B:B, player_information!A:U, 21, FALSE)</f>
        <v>Justise Winslow</v>
      </c>
      <c r="B14945" t="s">
        <v>2436</v>
      </c>
      <c r="C14945" s="4">
        <v>2593440</v>
      </c>
      <c r="D14945" t="s">
        <v>43</v>
      </c>
      <c r="E14945">
        <v>2017</v>
      </c>
      <c r="F14945">
        <v>2016</v>
      </c>
      <c r="G14945" t="s">
        <v>73</v>
      </c>
      <c r="H14945" t="str">
        <f t="shared" si="233"/>
        <v>Justise Winslow2016-17</v>
      </c>
    </row>
    <row r="14946" spans="1:8" x14ac:dyDescent="0.35">
      <c r="A14946" t="str">
        <f>VLOOKUP(salaries_1985to2020!B:B, player_information!A:U, 21, FALSE)</f>
        <v>Justise Winslow</v>
      </c>
      <c r="B14946" t="s">
        <v>2436</v>
      </c>
      <c r="C14946" s="4">
        <v>2705040</v>
      </c>
      <c r="D14946" t="s">
        <v>45</v>
      </c>
      <c r="E14946">
        <v>2018</v>
      </c>
      <c r="F14946">
        <v>2017</v>
      </c>
      <c r="G14946" t="s">
        <v>73</v>
      </c>
      <c r="H14946" t="str">
        <f t="shared" si="233"/>
        <v>Justise Winslow2017-18</v>
      </c>
    </row>
    <row r="14947" spans="1:8" x14ac:dyDescent="0.35">
      <c r="A14947" t="s">
        <v>14756</v>
      </c>
      <c r="B14947" t="s">
        <v>2436</v>
      </c>
      <c r="C14947" s="4">
        <v>3448926</v>
      </c>
      <c r="D14947" t="s">
        <v>14974</v>
      </c>
      <c r="E14947">
        <v>2019</v>
      </c>
      <c r="F14947">
        <v>2018</v>
      </c>
      <c r="G14947" t="s">
        <v>73</v>
      </c>
      <c r="H14947" t="str">
        <f t="shared" si="233"/>
        <v>Justise Winslow2018-19</v>
      </c>
    </row>
    <row r="14948" spans="1:8" x14ac:dyDescent="0.35">
      <c r="A14948" t="s">
        <v>14756</v>
      </c>
      <c r="B14948" t="s">
        <v>2436</v>
      </c>
      <c r="C14948" s="4">
        <v>13000000</v>
      </c>
      <c r="D14948" t="s">
        <v>14975</v>
      </c>
      <c r="E14948">
        <v>2020</v>
      </c>
      <c r="F14948">
        <v>2019</v>
      </c>
      <c r="G14948" t="s">
        <v>66</v>
      </c>
      <c r="H14948" t="str">
        <f t="shared" si="233"/>
        <v>Justise Winslow2019-20</v>
      </c>
    </row>
    <row r="14949" spans="1:8" x14ac:dyDescent="0.35">
      <c r="A14949" t="str">
        <f>VLOOKUP(salaries_1985to2020!B:B, player_information!A:U, 21, FALSE)</f>
        <v>Trevor Winter</v>
      </c>
      <c r="B14949" t="s">
        <v>2437</v>
      </c>
      <c r="C14949" s="4">
        <v>287500</v>
      </c>
      <c r="D14949" t="s">
        <v>29</v>
      </c>
      <c r="E14949">
        <v>1999</v>
      </c>
      <c r="F14949">
        <v>1998</v>
      </c>
      <c r="G14949" t="s">
        <v>81</v>
      </c>
      <c r="H14949" t="str">
        <f t="shared" si="233"/>
        <v>Trevor Winter1998-99</v>
      </c>
    </row>
    <row r="14950" spans="1:8" x14ac:dyDescent="0.35">
      <c r="A14950" t="str">
        <f>VLOOKUP(salaries_1985to2020!B:B, player_information!A:U, 21, FALSE)</f>
        <v>Trevor Winter</v>
      </c>
      <c r="B14950" t="s">
        <v>2437</v>
      </c>
      <c r="C14950" s="4">
        <v>4529</v>
      </c>
      <c r="D14950" t="s">
        <v>30</v>
      </c>
      <c r="E14950">
        <v>2000</v>
      </c>
      <c r="F14950">
        <v>1999</v>
      </c>
      <c r="G14950" t="s">
        <v>81</v>
      </c>
      <c r="H14950" t="str">
        <f t="shared" si="233"/>
        <v>Trevor Winter1999-00</v>
      </c>
    </row>
    <row r="14951" spans="1:8" x14ac:dyDescent="0.35">
      <c r="A14951" t="str">
        <f>VLOOKUP(salaries_1985to2020!B:B, player_information!A:U, 21, FALSE)</f>
        <v>Voise Winters</v>
      </c>
      <c r="B14951" t="s">
        <v>2438</v>
      </c>
      <c r="C14951" s="4">
        <v>70000</v>
      </c>
      <c r="D14951" t="s">
        <v>18</v>
      </c>
      <c r="E14951">
        <v>1986</v>
      </c>
      <c r="F14951">
        <v>1985</v>
      </c>
      <c r="G14951" t="s">
        <v>92</v>
      </c>
      <c r="H14951" t="str">
        <f t="shared" si="233"/>
        <v>Voise Winters1985-86</v>
      </c>
    </row>
    <row r="14952" spans="1:8" x14ac:dyDescent="0.35">
      <c r="A14952" t="str">
        <f>VLOOKUP(salaries_1985to2020!B:B, player_information!A:U, 21, FALSE)</f>
        <v>Jeff Withey</v>
      </c>
      <c r="B14952" t="s">
        <v>2439</v>
      </c>
      <c r="C14952" s="4">
        <v>816482</v>
      </c>
      <c r="D14952" t="s">
        <v>57</v>
      </c>
      <c r="E14952">
        <v>2015</v>
      </c>
      <c r="F14952">
        <v>2014</v>
      </c>
      <c r="G14952" t="s">
        <v>87</v>
      </c>
      <c r="H14952" t="str">
        <f t="shared" si="233"/>
        <v>Jeff Withey2014-15</v>
      </c>
    </row>
    <row r="14953" spans="1:8" x14ac:dyDescent="0.35">
      <c r="A14953" t="str">
        <f>VLOOKUP(salaries_1985to2020!B:B, player_information!A:U, 21, FALSE)</f>
        <v>Jeff Withey</v>
      </c>
      <c r="B14953" t="s">
        <v>2439</v>
      </c>
      <c r="C14953" s="4">
        <v>947276</v>
      </c>
      <c r="D14953" t="s">
        <v>59</v>
      </c>
      <c r="E14953">
        <v>2016</v>
      </c>
      <c r="F14953">
        <v>2015</v>
      </c>
      <c r="G14953" t="s">
        <v>116</v>
      </c>
      <c r="H14953" t="str">
        <f t="shared" si="233"/>
        <v>Jeff Withey2015-16</v>
      </c>
    </row>
    <row r="14954" spans="1:8" x14ac:dyDescent="0.35">
      <c r="A14954" t="str">
        <f>VLOOKUP(salaries_1985to2020!B:B, player_information!A:U, 21, FALSE)</f>
        <v>Jeff Withey</v>
      </c>
      <c r="B14954" t="s">
        <v>2439</v>
      </c>
      <c r="C14954" s="4">
        <v>1015696</v>
      </c>
      <c r="D14954" t="s">
        <v>43</v>
      </c>
      <c r="E14954">
        <v>2017</v>
      </c>
      <c r="F14954">
        <v>2016</v>
      </c>
      <c r="G14954" t="s">
        <v>116</v>
      </c>
      <c r="H14954" t="str">
        <f t="shared" si="233"/>
        <v>Jeff Withey2016-17</v>
      </c>
    </row>
    <row r="14955" spans="1:8" x14ac:dyDescent="0.35">
      <c r="A14955" t="str">
        <f>VLOOKUP(salaries_1985to2020!B:B, player_information!A:U, 21, FALSE)</f>
        <v>Jeff Withey</v>
      </c>
      <c r="B14955" t="s">
        <v>2439</v>
      </c>
      <c r="C14955" s="4">
        <v>1577320</v>
      </c>
      <c r="D14955" t="s">
        <v>45</v>
      </c>
      <c r="E14955">
        <v>2018</v>
      </c>
      <c r="F14955">
        <v>2017</v>
      </c>
      <c r="G14955" t="s">
        <v>33</v>
      </c>
      <c r="H14955" t="str">
        <f t="shared" si="233"/>
        <v>Jeff Withey2017-18</v>
      </c>
    </row>
    <row r="14956" spans="1:8" x14ac:dyDescent="0.35">
      <c r="A14956" t="s">
        <v>14771</v>
      </c>
      <c r="B14956" t="s">
        <v>2439</v>
      </c>
      <c r="C14956" s="4">
        <v>1795015</v>
      </c>
      <c r="D14956" t="s">
        <v>14974</v>
      </c>
      <c r="E14956">
        <v>2019</v>
      </c>
      <c r="F14956">
        <v>2018</v>
      </c>
      <c r="G14956" t="s">
        <v>33</v>
      </c>
      <c r="H14956" t="str">
        <f t="shared" si="233"/>
        <v>Jeff Withey2018-19</v>
      </c>
    </row>
    <row r="14957" spans="1:8" x14ac:dyDescent="0.35">
      <c r="A14957" t="str">
        <f>VLOOKUP(salaries_1985to2020!B:B, player_information!A:U, 21, FALSE)</f>
        <v>Randy Wittman</v>
      </c>
      <c r="B14957" t="s">
        <v>2440</v>
      </c>
      <c r="C14957" s="4">
        <v>170000</v>
      </c>
      <c r="D14957" t="s">
        <v>16</v>
      </c>
      <c r="E14957">
        <v>1985</v>
      </c>
      <c r="F14957">
        <v>1984</v>
      </c>
      <c r="G14957" t="s">
        <v>39</v>
      </c>
      <c r="H14957" t="str">
        <f t="shared" si="233"/>
        <v>Randy Wittman1984-85</v>
      </c>
    </row>
    <row r="14958" spans="1:8" x14ac:dyDescent="0.35">
      <c r="A14958" t="str">
        <f>VLOOKUP(salaries_1985to2020!B:B, player_information!A:U, 21, FALSE)</f>
        <v>Randy Wittman</v>
      </c>
      <c r="B14958" t="s">
        <v>2440</v>
      </c>
      <c r="C14958" s="4">
        <v>200000</v>
      </c>
      <c r="D14958" t="s">
        <v>18</v>
      </c>
      <c r="E14958">
        <v>1986</v>
      </c>
      <c r="F14958">
        <v>1985</v>
      </c>
      <c r="G14958" t="s">
        <v>39</v>
      </c>
      <c r="H14958" t="str">
        <f t="shared" si="233"/>
        <v>Randy Wittman1985-86</v>
      </c>
    </row>
    <row r="14959" spans="1:8" x14ac:dyDescent="0.35">
      <c r="A14959" t="str">
        <f>VLOOKUP(salaries_1985to2020!B:B, player_information!A:U, 21, FALSE)</f>
        <v>Randy Wittman</v>
      </c>
      <c r="B14959" t="s">
        <v>2440</v>
      </c>
      <c r="C14959" s="4">
        <v>350000</v>
      </c>
      <c r="D14959" t="s">
        <v>19</v>
      </c>
      <c r="E14959">
        <v>1988</v>
      </c>
      <c r="F14959">
        <v>1987</v>
      </c>
      <c r="G14959" t="s">
        <v>39</v>
      </c>
      <c r="H14959" t="str">
        <f t="shared" si="233"/>
        <v>Randy Wittman1987-88</v>
      </c>
    </row>
    <row r="14960" spans="1:8" x14ac:dyDescent="0.35">
      <c r="A14960" t="str">
        <f>VLOOKUP(salaries_1985to2020!B:B, player_information!A:U, 21, FALSE)</f>
        <v>Randy Wittman</v>
      </c>
      <c r="B14960" t="s">
        <v>2440</v>
      </c>
      <c r="C14960" s="4">
        <v>400000</v>
      </c>
      <c r="D14960" t="s">
        <v>20</v>
      </c>
      <c r="E14960">
        <v>1989</v>
      </c>
      <c r="F14960">
        <v>1988</v>
      </c>
      <c r="G14960" t="s">
        <v>14</v>
      </c>
      <c r="H14960" t="str">
        <f t="shared" si="233"/>
        <v>Randy Wittman1988-89</v>
      </c>
    </row>
    <row r="14961" spans="1:8" x14ac:dyDescent="0.35">
      <c r="A14961" t="str">
        <f>VLOOKUP(salaries_1985to2020!B:B, player_information!A:U, 21, FALSE)</f>
        <v>Randy Wittman</v>
      </c>
      <c r="B14961" t="s">
        <v>2440</v>
      </c>
      <c r="C14961" s="4">
        <v>500000</v>
      </c>
      <c r="D14961" t="s">
        <v>7</v>
      </c>
      <c r="E14961">
        <v>1991</v>
      </c>
      <c r="F14961">
        <v>1990</v>
      </c>
      <c r="G14961" t="s">
        <v>109</v>
      </c>
      <c r="H14961" t="str">
        <f t="shared" si="233"/>
        <v>Randy Wittman1990-91</v>
      </c>
    </row>
    <row r="14962" spans="1:8" x14ac:dyDescent="0.35">
      <c r="A14962" t="str">
        <f>VLOOKUP(salaries_1985to2020!B:B, player_information!A:U, 21, FALSE)</f>
        <v>Randy Wittman</v>
      </c>
      <c r="B14962" t="s">
        <v>2440</v>
      </c>
      <c r="C14962" s="4">
        <v>550000</v>
      </c>
      <c r="D14962" t="s">
        <v>9</v>
      </c>
      <c r="E14962">
        <v>1992</v>
      </c>
      <c r="F14962">
        <v>1991</v>
      </c>
      <c r="G14962" t="s">
        <v>109</v>
      </c>
      <c r="H14962" t="str">
        <f t="shared" si="233"/>
        <v>Randy Wittman1991-92</v>
      </c>
    </row>
    <row r="14963" spans="1:8" x14ac:dyDescent="0.35">
      <c r="A14963" t="str">
        <f>VLOOKUP(salaries_1985to2020!B:B, player_information!A:U, 21, FALSE)</f>
        <v>Randy Wittman</v>
      </c>
      <c r="B14963" t="s">
        <v>2440</v>
      </c>
      <c r="C14963" s="4">
        <v>300000</v>
      </c>
      <c r="D14963" t="s">
        <v>10</v>
      </c>
      <c r="E14963">
        <v>1993</v>
      </c>
      <c r="F14963">
        <v>1992</v>
      </c>
      <c r="G14963" t="s">
        <v>109</v>
      </c>
      <c r="H14963" t="str">
        <f t="shared" si="233"/>
        <v>Randy Wittman1992-93</v>
      </c>
    </row>
    <row r="14964" spans="1:8" x14ac:dyDescent="0.35">
      <c r="A14964" t="str">
        <f>VLOOKUP(salaries_1985to2020!B:B, player_information!A:U, 21, FALSE)</f>
        <v>Joe Wolf</v>
      </c>
      <c r="B14964" t="s">
        <v>2441</v>
      </c>
      <c r="C14964" s="4">
        <v>283708</v>
      </c>
      <c r="D14964" t="s">
        <v>19</v>
      </c>
      <c r="E14964">
        <v>1988</v>
      </c>
      <c r="F14964">
        <v>1987</v>
      </c>
      <c r="G14964" t="s">
        <v>49</v>
      </c>
      <c r="H14964" t="str">
        <f t="shared" si="233"/>
        <v>Joe Wolf1987-88</v>
      </c>
    </row>
    <row r="14965" spans="1:8" x14ac:dyDescent="0.35">
      <c r="A14965" t="str">
        <f>VLOOKUP(salaries_1985to2020!B:B, player_information!A:U, 21, FALSE)</f>
        <v>Joe Wolf</v>
      </c>
      <c r="B14965" t="s">
        <v>2441</v>
      </c>
      <c r="C14965" s="4">
        <v>373333</v>
      </c>
      <c r="D14965" t="s">
        <v>20</v>
      </c>
      <c r="E14965">
        <v>1989</v>
      </c>
      <c r="F14965">
        <v>1988</v>
      </c>
      <c r="G14965" t="s">
        <v>49</v>
      </c>
      <c r="H14965" t="str">
        <f t="shared" si="233"/>
        <v>Joe Wolf1988-89</v>
      </c>
    </row>
    <row r="14966" spans="1:8" x14ac:dyDescent="0.35">
      <c r="A14966" t="str">
        <f>VLOOKUP(salaries_1985to2020!B:B, player_information!A:U, 21, FALSE)</f>
        <v>Joe Wolf</v>
      </c>
      <c r="B14966" t="s">
        <v>2441</v>
      </c>
      <c r="C14966" s="4">
        <v>990000</v>
      </c>
      <c r="D14966" t="s">
        <v>7</v>
      </c>
      <c r="E14966">
        <v>1991</v>
      </c>
      <c r="F14966">
        <v>1990</v>
      </c>
      <c r="G14966" t="s">
        <v>22</v>
      </c>
      <c r="H14966" t="str">
        <f t="shared" si="233"/>
        <v>Joe Wolf1990-91</v>
      </c>
    </row>
    <row r="14967" spans="1:8" x14ac:dyDescent="0.35">
      <c r="A14967" t="str">
        <f>VLOOKUP(salaries_1985to2020!B:B, player_information!A:U, 21, FALSE)</f>
        <v>Joe Wolf</v>
      </c>
      <c r="B14967" t="s">
        <v>2441</v>
      </c>
      <c r="C14967" s="4">
        <v>763000</v>
      </c>
      <c r="D14967" t="s">
        <v>9</v>
      </c>
      <c r="E14967">
        <v>1992</v>
      </c>
      <c r="F14967">
        <v>1991</v>
      </c>
      <c r="G14967" t="s">
        <v>22</v>
      </c>
      <c r="H14967" t="str">
        <f t="shared" si="233"/>
        <v>Joe Wolf1991-92</v>
      </c>
    </row>
    <row r="14968" spans="1:8" x14ac:dyDescent="0.35">
      <c r="A14968" t="str">
        <f>VLOOKUP(salaries_1985to2020!B:B, player_information!A:U, 21, FALSE)</f>
        <v>Joe Wolf</v>
      </c>
      <c r="B14968" t="s">
        <v>2441</v>
      </c>
      <c r="C14968" s="4">
        <v>29000</v>
      </c>
      <c r="D14968" t="s">
        <v>10</v>
      </c>
      <c r="E14968">
        <v>1993</v>
      </c>
      <c r="F14968">
        <v>1992</v>
      </c>
      <c r="G14968" t="s">
        <v>11</v>
      </c>
      <c r="H14968" t="str">
        <f t="shared" si="233"/>
        <v>Joe Wolf1992-93</v>
      </c>
    </row>
    <row r="14969" spans="1:8" x14ac:dyDescent="0.35">
      <c r="A14969" t="str">
        <f>VLOOKUP(salaries_1985to2020!B:B, player_information!A:U, 21, FALSE)</f>
        <v>Joe Wolf</v>
      </c>
      <c r="B14969" t="s">
        <v>2441</v>
      </c>
      <c r="C14969" s="4">
        <v>150000</v>
      </c>
      <c r="D14969" t="s">
        <v>13</v>
      </c>
      <c r="E14969">
        <v>1995</v>
      </c>
      <c r="F14969">
        <v>1994</v>
      </c>
      <c r="G14969" t="s">
        <v>69</v>
      </c>
      <c r="H14969" t="str">
        <f t="shared" si="233"/>
        <v>Joe Wolf1994-95</v>
      </c>
    </row>
    <row r="14970" spans="1:8" x14ac:dyDescent="0.35">
      <c r="A14970" t="str">
        <f>VLOOKUP(salaries_1985to2020!B:B, player_information!A:U, 21, FALSE)</f>
        <v>Joe Wolf</v>
      </c>
      <c r="B14970" t="s">
        <v>2441</v>
      </c>
      <c r="C14970" s="4">
        <v>225000</v>
      </c>
      <c r="D14970" t="s">
        <v>23</v>
      </c>
      <c r="E14970">
        <v>1996</v>
      </c>
      <c r="F14970">
        <v>1995</v>
      </c>
      <c r="G14970" t="s">
        <v>51</v>
      </c>
      <c r="H14970" t="str">
        <f t="shared" si="233"/>
        <v>Joe Wolf1995-96</v>
      </c>
    </row>
    <row r="14971" spans="1:8" x14ac:dyDescent="0.35">
      <c r="A14971" t="str">
        <f>VLOOKUP(salaries_1985to2020!B:B, player_information!A:U, 21, FALSE)</f>
        <v>Joe Wolf</v>
      </c>
      <c r="B14971" t="s">
        <v>2441</v>
      </c>
      <c r="C14971" s="4">
        <v>400000</v>
      </c>
      <c r="D14971" t="s">
        <v>24</v>
      </c>
      <c r="E14971">
        <v>1997</v>
      </c>
      <c r="F14971">
        <v>1996</v>
      </c>
      <c r="G14971" t="s">
        <v>103</v>
      </c>
      <c r="H14971" t="str">
        <f t="shared" si="233"/>
        <v>Joe Wolf1996-97</v>
      </c>
    </row>
    <row r="14972" spans="1:8" x14ac:dyDescent="0.35">
      <c r="A14972" t="str">
        <f>VLOOKUP(salaries_1985to2020!B:B, player_information!A:U, 21, FALSE)</f>
        <v>Joe Wolf</v>
      </c>
      <c r="B14972" t="s">
        <v>2441</v>
      </c>
      <c r="C14972" s="4">
        <v>480000</v>
      </c>
      <c r="D14972" t="s">
        <v>25</v>
      </c>
      <c r="E14972">
        <v>1998</v>
      </c>
      <c r="F14972">
        <v>1997</v>
      </c>
      <c r="G14972" t="s">
        <v>22</v>
      </c>
      <c r="H14972" t="str">
        <f t="shared" si="233"/>
        <v>Joe Wolf1997-98</v>
      </c>
    </row>
    <row r="14973" spans="1:8" x14ac:dyDescent="0.35">
      <c r="A14973" t="str">
        <f>VLOOKUP(salaries_1985to2020!B:B, player_information!A:U, 21, FALSE)</f>
        <v>Joe Wolf</v>
      </c>
      <c r="B14973" t="s">
        <v>2441</v>
      </c>
      <c r="C14973" s="4">
        <v>1000000</v>
      </c>
      <c r="D14973" t="s">
        <v>29</v>
      </c>
      <c r="E14973">
        <v>1999</v>
      </c>
      <c r="F14973">
        <v>1998</v>
      </c>
      <c r="G14973" t="s">
        <v>69</v>
      </c>
      <c r="H14973" t="str">
        <f t="shared" si="233"/>
        <v>Joe Wolf1998-99</v>
      </c>
    </row>
    <row r="14974" spans="1:8" x14ac:dyDescent="0.35">
      <c r="A14974" t="str">
        <f>VLOOKUP(salaries_1985to2020!B:B, player_information!A:U, 21, FALSE)</f>
        <v>Ruben Wolkowyski</v>
      </c>
      <c r="B14974" t="s">
        <v>2442</v>
      </c>
      <c r="C14974" s="4">
        <v>316969</v>
      </c>
      <c r="D14974" t="s">
        <v>26</v>
      </c>
      <c r="E14974">
        <v>2001</v>
      </c>
      <c r="F14974">
        <v>2000</v>
      </c>
      <c r="G14974" t="s">
        <v>113</v>
      </c>
      <c r="H14974" t="str">
        <f t="shared" si="233"/>
        <v>Ruben Wolkowyski2000-01</v>
      </c>
    </row>
    <row r="14975" spans="1:8" x14ac:dyDescent="0.35">
      <c r="A14975" t="str">
        <f>VLOOKUP(salaries_1985to2020!B:B, player_information!A:U, 21, FALSE)</f>
        <v>Ruben Wolkowyski</v>
      </c>
      <c r="B14975" t="s">
        <v>2442</v>
      </c>
      <c r="C14975" s="4">
        <v>465850</v>
      </c>
      <c r="D14975" t="s">
        <v>31</v>
      </c>
      <c r="E14975">
        <v>2002</v>
      </c>
      <c r="F14975">
        <v>2001</v>
      </c>
      <c r="G14975" t="s">
        <v>113</v>
      </c>
      <c r="H14975" t="str">
        <f t="shared" si="233"/>
        <v>Ruben Wolkowyski2001-02</v>
      </c>
    </row>
    <row r="14976" spans="1:8" x14ac:dyDescent="0.35">
      <c r="A14976" t="str">
        <f>VLOOKUP(salaries_1985to2020!B:B, player_information!A:U, 21, FALSE)</f>
        <v>Ruben Wolkowyski</v>
      </c>
      <c r="B14976" t="s">
        <v>2442</v>
      </c>
      <c r="C14976" s="4">
        <v>79535</v>
      </c>
      <c r="D14976" t="s">
        <v>31</v>
      </c>
      <c r="E14976">
        <v>2002</v>
      </c>
      <c r="F14976">
        <v>2001</v>
      </c>
      <c r="G14976" t="s">
        <v>33</v>
      </c>
      <c r="H14976" t="str">
        <f t="shared" si="233"/>
        <v>Ruben Wolkowyski2001-02</v>
      </c>
    </row>
    <row r="14977" spans="1:8" x14ac:dyDescent="0.35">
      <c r="A14977" t="str">
        <f>VLOOKUP(salaries_1985to2020!B:B, player_information!A:U, 21, FALSE)</f>
        <v>Ruben Wolkowyski</v>
      </c>
      <c r="B14977" t="s">
        <v>2442</v>
      </c>
      <c r="C14977" s="4">
        <v>587435</v>
      </c>
      <c r="D14977" t="s">
        <v>32</v>
      </c>
      <c r="E14977">
        <v>2003</v>
      </c>
      <c r="F14977">
        <v>2002</v>
      </c>
      <c r="G14977" t="s">
        <v>11</v>
      </c>
      <c r="H14977" t="str">
        <f t="shared" si="233"/>
        <v>Ruben Wolkowyski2002-03</v>
      </c>
    </row>
    <row r="14978" spans="1:8" x14ac:dyDescent="0.35">
      <c r="A14978" t="str">
        <f>VLOOKUP(salaries_1985to2020!B:B, player_information!A:U, 21, FALSE)</f>
        <v>Al Wood</v>
      </c>
      <c r="B14978" t="s">
        <v>2443</v>
      </c>
      <c r="C14978" s="4">
        <v>450000</v>
      </c>
      <c r="D14978" t="s">
        <v>16</v>
      </c>
      <c r="E14978">
        <v>1985</v>
      </c>
      <c r="F14978">
        <v>1984</v>
      </c>
      <c r="G14978" t="s">
        <v>113</v>
      </c>
      <c r="H14978" t="str">
        <f t="shared" si="233"/>
        <v>Al Wood1984-85</v>
      </c>
    </row>
    <row r="14979" spans="1:8" x14ac:dyDescent="0.35">
      <c r="A14979" t="str">
        <f>VLOOKUP(salaries_1985to2020!B:B, player_information!A:U, 21, FALSE)</f>
        <v>Al Wood</v>
      </c>
      <c r="B14979" t="s">
        <v>2443</v>
      </c>
      <c r="C14979" s="4">
        <v>450000</v>
      </c>
      <c r="D14979" t="s">
        <v>18</v>
      </c>
      <c r="E14979">
        <v>1986</v>
      </c>
      <c r="F14979">
        <v>1985</v>
      </c>
      <c r="G14979" t="s">
        <v>113</v>
      </c>
      <c r="H14979" t="str">
        <f t="shared" ref="H14979:H15042" si="234">_xlfn.CONCAT(A14979, D14979)</f>
        <v>Al Wood1985-86</v>
      </c>
    </row>
    <row r="14980" spans="1:8" x14ac:dyDescent="0.35">
      <c r="A14980" t="str">
        <f>VLOOKUP(salaries_1985to2020!B:B, player_information!A:U, 21, FALSE)</f>
        <v>Al Wood</v>
      </c>
      <c r="B14980" t="s">
        <v>2443</v>
      </c>
      <c r="C14980" s="4">
        <v>500000</v>
      </c>
      <c r="D14980" t="s">
        <v>181</v>
      </c>
      <c r="E14980">
        <v>1987</v>
      </c>
      <c r="F14980">
        <v>1986</v>
      </c>
      <c r="G14980" t="s">
        <v>33</v>
      </c>
      <c r="H14980" t="str">
        <f t="shared" si="234"/>
        <v>Al Wood1986-87</v>
      </c>
    </row>
    <row r="14981" spans="1:8" x14ac:dyDescent="0.35">
      <c r="A14981" t="str">
        <f>VLOOKUP(salaries_1985to2020!B:B, player_information!A:U, 21, FALSE)</f>
        <v>Christian Wood</v>
      </c>
      <c r="B14981" t="s">
        <v>2444</v>
      </c>
      <c r="C14981" s="4">
        <v>305789</v>
      </c>
      <c r="D14981" t="s">
        <v>59</v>
      </c>
      <c r="E14981">
        <v>2016</v>
      </c>
      <c r="F14981">
        <v>2015</v>
      </c>
      <c r="G14981" t="s">
        <v>92</v>
      </c>
      <c r="H14981" t="str">
        <f t="shared" si="234"/>
        <v>Christian Wood2015-16</v>
      </c>
    </row>
    <row r="14982" spans="1:8" x14ac:dyDescent="0.35">
      <c r="A14982" t="str">
        <f>VLOOKUP(salaries_1985to2020!B:B, player_information!A:U, 21, FALSE)</f>
        <v>Christian Wood</v>
      </c>
      <c r="B14982" t="s">
        <v>2444</v>
      </c>
      <c r="C14982" s="4">
        <v>874636</v>
      </c>
      <c r="D14982" t="s">
        <v>43</v>
      </c>
      <c r="E14982">
        <v>2017</v>
      </c>
      <c r="F14982">
        <v>2016</v>
      </c>
      <c r="G14982" t="s">
        <v>69</v>
      </c>
      <c r="H14982" t="str">
        <f t="shared" si="234"/>
        <v>Christian Wood2016-17</v>
      </c>
    </row>
    <row r="14983" spans="1:8" x14ac:dyDescent="0.35">
      <c r="A14983" t="s">
        <v>14800</v>
      </c>
      <c r="B14983" t="s">
        <v>2444</v>
      </c>
      <c r="C14983" s="4">
        <v>1645357</v>
      </c>
      <c r="D14983" t="s">
        <v>14975</v>
      </c>
      <c r="E14983">
        <v>2020</v>
      </c>
      <c r="F14983">
        <v>2019</v>
      </c>
      <c r="G14983" t="s">
        <v>47</v>
      </c>
      <c r="H14983" t="str">
        <f t="shared" si="234"/>
        <v>Christian Wood2019-20</v>
      </c>
    </row>
    <row r="14984" spans="1:8" x14ac:dyDescent="0.35">
      <c r="A14984" t="str">
        <f>VLOOKUP(salaries_1985to2020!B:B, player_information!A:U, 21, FALSE)</f>
        <v>David Wood</v>
      </c>
      <c r="B14984" t="s">
        <v>2445</v>
      </c>
      <c r="C14984" s="4">
        <v>300000</v>
      </c>
      <c r="D14984" t="s">
        <v>7</v>
      </c>
      <c r="E14984">
        <v>1991</v>
      </c>
      <c r="F14984">
        <v>1990</v>
      </c>
      <c r="G14984" t="s">
        <v>52</v>
      </c>
      <c r="H14984" t="str">
        <f t="shared" si="234"/>
        <v>David Wood1990-91</v>
      </c>
    </row>
    <row r="14985" spans="1:8" x14ac:dyDescent="0.35">
      <c r="A14985" t="str">
        <f>VLOOKUP(salaries_1985to2020!B:B, player_information!A:U, 21, FALSE)</f>
        <v>David Wood</v>
      </c>
      <c r="B14985" t="s">
        <v>2445</v>
      </c>
      <c r="C14985" s="4">
        <v>375000</v>
      </c>
      <c r="D14985" t="s">
        <v>10</v>
      </c>
      <c r="E14985">
        <v>1993</v>
      </c>
      <c r="F14985">
        <v>1992</v>
      </c>
      <c r="G14985" t="s">
        <v>84</v>
      </c>
      <c r="H14985" t="str">
        <f t="shared" si="234"/>
        <v>David Wood1992-93</v>
      </c>
    </row>
    <row r="14986" spans="1:8" x14ac:dyDescent="0.35">
      <c r="A14986" t="str">
        <f>VLOOKUP(salaries_1985to2020!B:B, player_information!A:U, 21, FALSE)</f>
        <v>David Wood</v>
      </c>
      <c r="B14986" t="s">
        <v>2445</v>
      </c>
      <c r="C14986" s="4">
        <v>488000</v>
      </c>
      <c r="D14986" t="s">
        <v>12</v>
      </c>
      <c r="E14986">
        <v>1994</v>
      </c>
      <c r="F14986">
        <v>1993</v>
      </c>
      <c r="G14986" t="s">
        <v>47</v>
      </c>
      <c r="H14986" t="str">
        <f t="shared" si="234"/>
        <v>David Wood1993-94</v>
      </c>
    </row>
    <row r="14987" spans="1:8" x14ac:dyDescent="0.35">
      <c r="A14987" t="str">
        <f>VLOOKUP(salaries_1985to2020!B:B, player_information!A:U, 21, FALSE)</f>
        <v>David Wood</v>
      </c>
      <c r="B14987" t="s">
        <v>2445</v>
      </c>
      <c r="C14987" s="4">
        <v>150000</v>
      </c>
      <c r="D14987" t="s">
        <v>13</v>
      </c>
      <c r="E14987">
        <v>1995</v>
      </c>
      <c r="F14987">
        <v>1994</v>
      </c>
      <c r="G14987" t="s">
        <v>76</v>
      </c>
      <c r="H14987" t="str">
        <f t="shared" si="234"/>
        <v>David Wood1994-95</v>
      </c>
    </row>
    <row r="14988" spans="1:8" x14ac:dyDescent="0.35">
      <c r="A14988" t="str">
        <f>VLOOKUP(salaries_1985to2020!B:B, player_information!A:U, 21, FALSE)</f>
        <v>David Wood</v>
      </c>
      <c r="B14988" t="s">
        <v>2445</v>
      </c>
      <c r="C14988" s="4">
        <v>350000</v>
      </c>
      <c r="D14988" t="s">
        <v>23</v>
      </c>
      <c r="E14988">
        <v>1996</v>
      </c>
      <c r="F14988">
        <v>1995</v>
      </c>
      <c r="G14988" t="s">
        <v>76</v>
      </c>
      <c r="H14988" t="str">
        <f t="shared" si="234"/>
        <v>David Wood1995-96</v>
      </c>
    </row>
    <row r="14989" spans="1:8" x14ac:dyDescent="0.35">
      <c r="A14989" t="str">
        <f>VLOOKUP(salaries_1985to2020!B:B, player_information!A:U, 21, FALSE)</f>
        <v>David Wood</v>
      </c>
      <c r="B14989" t="s">
        <v>2445</v>
      </c>
      <c r="C14989" s="4">
        <v>247500</v>
      </c>
      <c r="D14989" t="s">
        <v>24</v>
      </c>
      <c r="E14989">
        <v>1997</v>
      </c>
      <c r="F14989">
        <v>1996</v>
      </c>
      <c r="G14989" t="s">
        <v>103</v>
      </c>
      <c r="H14989" t="str">
        <f t="shared" si="234"/>
        <v>David Wood1996-97</v>
      </c>
    </row>
    <row r="14990" spans="1:8" x14ac:dyDescent="0.35">
      <c r="A14990" t="str">
        <f>VLOOKUP(salaries_1985to2020!B:B, player_information!A:U, 21, FALSE)</f>
        <v>Leon Wood</v>
      </c>
      <c r="B14990" t="s">
        <v>2446</v>
      </c>
      <c r="C14990" s="4">
        <v>215000</v>
      </c>
      <c r="D14990" t="s">
        <v>16</v>
      </c>
      <c r="E14990">
        <v>1985</v>
      </c>
      <c r="F14990">
        <v>1984</v>
      </c>
      <c r="G14990" t="s">
        <v>92</v>
      </c>
      <c r="H14990" t="str">
        <f t="shared" si="234"/>
        <v>Leon Wood1984-85</v>
      </c>
    </row>
    <row r="14991" spans="1:8" x14ac:dyDescent="0.35">
      <c r="A14991" t="str">
        <f>VLOOKUP(salaries_1985to2020!B:B, player_information!A:U, 21, FALSE)</f>
        <v>Leon Wood</v>
      </c>
      <c r="B14991" t="s">
        <v>2446</v>
      </c>
      <c r="C14991" s="4">
        <v>253000</v>
      </c>
      <c r="D14991" t="s">
        <v>18</v>
      </c>
      <c r="E14991">
        <v>1986</v>
      </c>
      <c r="F14991">
        <v>1985</v>
      </c>
      <c r="G14991" t="s">
        <v>92</v>
      </c>
      <c r="H14991" t="str">
        <f t="shared" si="234"/>
        <v>Leon Wood1985-86</v>
      </c>
    </row>
    <row r="14992" spans="1:8" x14ac:dyDescent="0.35">
      <c r="A14992" t="str">
        <f>VLOOKUP(salaries_1985to2020!B:B, player_information!A:U, 21, FALSE)</f>
        <v>Leon Wood</v>
      </c>
      <c r="B14992" t="s">
        <v>2446</v>
      </c>
      <c r="C14992" s="4">
        <v>75000</v>
      </c>
      <c r="D14992" t="s">
        <v>19</v>
      </c>
      <c r="E14992">
        <v>1988</v>
      </c>
      <c r="F14992">
        <v>1987</v>
      </c>
      <c r="G14992" t="s">
        <v>39</v>
      </c>
      <c r="H14992" t="str">
        <f t="shared" si="234"/>
        <v>Leon Wood1987-88</v>
      </c>
    </row>
    <row r="14993" spans="1:8" x14ac:dyDescent="0.35">
      <c r="A14993" t="str">
        <f>VLOOKUP(salaries_1985to2020!B:B, player_information!A:U, 21, FALSE)</f>
        <v>Loren Woods</v>
      </c>
      <c r="B14993" t="s">
        <v>2447</v>
      </c>
      <c r="C14993" s="4">
        <v>332817</v>
      </c>
      <c r="D14993" t="s">
        <v>31</v>
      </c>
      <c r="E14993">
        <v>2002</v>
      </c>
      <c r="F14993">
        <v>2001</v>
      </c>
      <c r="G14993" t="s">
        <v>81</v>
      </c>
      <c r="H14993" t="str">
        <f t="shared" si="234"/>
        <v>Loren Woods2001-02</v>
      </c>
    </row>
    <row r="14994" spans="1:8" x14ac:dyDescent="0.35">
      <c r="A14994" t="str">
        <f>VLOOKUP(salaries_1985to2020!B:B, player_information!A:U, 21, FALSE)</f>
        <v>Loren Woods</v>
      </c>
      <c r="B14994" t="s">
        <v>2447</v>
      </c>
      <c r="C14994" s="4">
        <v>662435</v>
      </c>
      <c r="D14994" t="s">
        <v>32</v>
      </c>
      <c r="E14994">
        <v>2003</v>
      </c>
      <c r="F14994">
        <v>2002</v>
      </c>
      <c r="G14994" t="s">
        <v>81</v>
      </c>
      <c r="H14994" t="str">
        <f t="shared" si="234"/>
        <v>Loren Woods2002-03</v>
      </c>
    </row>
    <row r="14995" spans="1:8" x14ac:dyDescent="0.35">
      <c r="A14995" t="str">
        <f>VLOOKUP(salaries_1985to2020!B:B, player_information!A:U, 21, FALSE)</f>
        <v>Loren Woods</v>
      </c>
      <c r="B14995" t="s">
        <v>2447</v>
      </c>
      <c r="C14995" s="4">
        <v>638679</v>
      </c>
      <c r="D14995" t="s">
        <v>34</v>
      </c>
      <c r="E14995">
        <v>2004</v>
      </c>
      <c r="F14995">
        <v>2003</v>
      </c>
      <c r="G14995" t="s">
        <v>73</v>
      </c>
      <c r="H14995" t="str">
        <f t="shared" si="234"/>
        <v>Loren Woods2003-04</v>
      </c>
    </row>
    <row r="14996" spans="1:8" x14ac:dyDescent="0.35">
      <c r="A14996" t="str">
        <f>VLOOKUP(salaries_1985to2020!B:B, player_information!A:U, 21, FALSE)</f>
        <v>Loren Woods</v>
      </c>
      <c r="B14996" t="s">
        <v>2447</v>
      </c>
      <c r="C14996" s="4">
        <v>755000</v>
      </c>
      <c r="D14996" t="s">
        <v>35</v>
      </c>
      <c r="E14996">
        <v>2005</v>
      </c>
      <c r="F14996">
        <v>2004</v>
      </c>
      <c r="G14996" t="s">
        <v>55</v>
      </c>
      <c r="H14996" t="str">
        <f t="shared" si="234"/>
        <v>Loren Woods2004-05</v>
      </c>
    </row>
    <row r="14997" spans="1:8" x14ac:dyDescent="0.35">
      <c r="A14997" t="str">
        <f>VLOOKUP(salaries_1985to2020!B:B, player_information!A:U, 21, FALSE)</f>
        <v>Loren Woods</v>
      </c>
      <c r="B14997" t="s">
        <v>2447</v>
      </c>
      <c r="C14997" s="4">
        <v>780000</v>
      </c>
      <c r="D14997" t="s">
        <v>36</v>
      </c>
      <c r="E14997">
        <v>2006</v>
      </c>
      <c r="F14997">
        <v>2005</v>
      </c>
      <c r="G14997" t="s">
        <v>55</v>
      </c>
      <c r="H14997" t="str">
        <f t="shared" si="234"/>
        <v>Loren Woods2005-06</v>
      </c>
    </row>
    <row r="14998" spans="1:8" x14ac:dyDescent="0.35">
      <c r="A14998" t="str">
        <f>VLOOKUP(salaries_1985to2020!B:B, player_information!A:U, 21, FALSE)</f>
        <v>Loren Woods</v>
      </c>
      <c r="B14998" t="s">
        <v>2447</v>
      </c>
      <c r="C14998" s="4">
        <v>300000</v>
      </c>
      <c r="D14998" t="s">
        <v>37</v>
      </c>
      <c r="E14998">
        <v>2007</v>
      </c>
      <c r="F14998">
        <v>2006</v>
      </c>
      <c r="G14998" t="s">
        <v>14</v>
      </c>
      <c r="H14998" t="str">
        <f t="shared" si="234"/>
        <v>Loren Woods2006-07</v>
      </c>
    </row>
    <row r="14999" spans="1:8" x14ac:dyDescent="0.35">
      <c r="A14999" t="str">
        <f>VLOOKUP(salaries_1985to2020!B:B, player_information!A:U, 21, FALSE)</f>
        <v>Mike Woodson</v>
      </c>
      <c r="B14999" t="s">
        <v>2450</v>
      </c>
      <c r="C14999" s="4">
        <v>375000</v>
      </c>
      <c r="D14999" t="s">
        <v>16</v>
      </c>
      <c r="E14999">
        <v>1985</v>
      </c>
      <c r="F14999">
        <v>1984</v>
      </c>
      <c r="G14999" t="s">
        <v>390</v>
      </c>
      <c r="H14999" t="str">
        <f t="shared" si="234"/>
        <v>Mike Woodson1984-85</v>
      </c>
    </row>
    <row r="15000" spans="1:8" x14ac:dyDescent="0.35">
      <c r="A15000" t="str">
        <f>VLOOKUP(salaries_1985to2020!B:B, player_information!A:U, 21, FALSE)</f>
        <v>Mike Woodson</v>
      </c>
      <c r="B15000" t="s">
        <v>2450</v>
      </c>
      <c r="C15000" s="4">
        <v>375000</v>
      </c>
      <c r="D15000" t="s">
        <v>18</v>
      </c>
      <c r="E15000">
        <v>1986</v>
      </c>
      <c r="F15000">
        <v>1985</v>
      </c>
      <c r="G15000" t="s">
        <v>14</v>
      </c>
      <c r="H15000" t="str">
        <f t="shared" si="234"/>
        <v>Mike Woodson1985-86</v>
      </c>
    </row>
    <row r="15001" spans="1:8" x14ac:dyDescent="0.35">
      <c r="A15001" t="str">
        <f>VLOOKUP(salaries_1985to2020!B:B, player_information!A:U, 21, FALSE)</f>
        <v>Mike Woodson</v>
      </c>
      <c r="B15001" t="s">
        <v>2450</v>
      </c>
      <c r="C15001" s="4">
        <v>375000</v>
      </c>
      <c r="D15001" t="s">
        <v>19</v>
      </c>
      <c r="E15001">
        <v>1988</v>
      </c>
      <c r="F15001">
        <v>1987</v>
      </c>
      <c r="G15001" t="s">
        <v>49</v>
      </c>
      <c r="H15001" t="str">
        <f t="shared" si="234"/>
        <v>Mike Woodson1987-88</v>
      </c>
    </row>
    <row r="15002" spans="1:8" x14ac:dyDescent="0.35">
      <c r="A15002" t="str">
        <f>VLOOKUP(salaries_1985to2020!B:B, player_information!A:U, 21, FALSE)</f>
        <v>Mike Woodson</v>
      </c>
      <c r="B15002" t="s">
        <v>2450</v>
      </c>
      <c r="C15002" s="4">
        <v>475000</v>
      </c>
      <c r="D15002" t="s">
        <v>20</v>
      </c>
      <c r="E15002">
        <v>1989</v>
      </c>
      <c r="F15002">
        <v>1988</v>
      </c>
      <c r="G15002" t="s">
        <v>52</v>
      </c>
      <c r="H15002" t="str">
        <f t="shared" si="234"/>
        <v>Mike Woodson1988-89</v>
      </c>
    </row>
    <row r="15003" spans="1:8" x14ac:dyDescent="0.35">
      <c r="A15003" t="str">
        <f>VLOOKUP(salaries_1985to2020!B:B, player_information!A:U, 21, FALSE)</f>
        <v>Mike Woodson</v>
      </c>
      <c r="B15003" t="s">
        <v>2450</v>
      </c>
      <c r="C15003" s="4">
        <v>658000</v>
      </c>
      <c r="D15003" t="s">
        <v>9</v>
      </c>
      <c r="E15003">
        <v>1992</v>
      </c>
      <c r="F15003">
        <v>1991</v>
      </c>
      <c r="G15003" t="s">
        <v>52</v>
      </c>
      <c r="H15003" t="str">
        <f t="shared" si="234"/>
        <v>Mike Woodson1991-92</v>
      </c>
    </row>
    <row r="15004" spans="1:8" x14ac:dyDescent="0.35">
      <c r="A15004" t="str">
        <f>VLOOKUP(salaries_1985to2020!B:B, player_information!A:U, 21, FALSE)</f>
        <v>Qyntel Woods</v>
      </c>
      <c r="B15004" t="s">
        <v>2448</v>
      </c>
      <c r="C15004" s="4">
        <v>980280</v>
      </c>
      <c r="D15004" t="s">
        <v>32</v>
      </c>
      <c r="E15004">
        <v>2003</v>
      </c>
      <c r="F15004">
        <v>2002</v>
      </c>
      <c r="G15004" t="s">
        <v>8</v>
      </c>
      <c r="H15004" t="str">
        <f t="shared" si="234"/>
        <v>Qyntel Woods2002-03</v>
      </c>
    </row>
    <row r="15005" spans="1:8" x14ac:dyDescent="0.35">
      <c r="A15005" t="str">
        <f>VLOOKUP(salaries_1985to2020!B:B, player_information!A:U, 21, FALSE)</f>
        <v>Qyntel Woods</v>
      </c>
      <c r="B15005" t="s">
        <v>2448</v>
      </c>
      <c r="C15005" s="4">
        <v>1053720</v>
      </c>
      <c r="D15005" t="s">
        <v>34</v>
      </c>
      <c r="E15005">
        <v>2004</v>
      </c>
      <c r="F15005">
        <v>2003</v>
      </c>
      <c r="G15005" t="s">
        <v>8</v>
      </c>
      <c r="H15005" t="str">
        <f t="shared" si="234"/>
        <v>Qyntel Woods2003-04</v>
      </c>
    </row>
    <row r="15006" spans="1:8" x14ac:dyDescent="0.35">
      <c r="A15006" t="str">
        <f>VLOOKUP(salaries_1985to2020!B:B, player_information!A:U, 21, FALSE)</f>
        <v>Qyntel Woods</v>
      </c>
      <c r="B15006" t="s">
        <v>2448</v>
      </c>
      <c r="C15006" s="4">
        <v>1127280</v>
      </c>
      <c r="D15006" t="s">
        <v>35</v>
      </c>
      <c r="E15006">
        <v>2005</v>
      </c>
      <c r="F15006">
        <v>2004</v>
      </c>
      <c r="G15006" t="s">
        <v>8</v>
      </c>
      <c r="H15006" t="str">
        <f t="shared" si="234"/>
        <v>Qyntel Woods2004-05</v>
      </c>
    </row>
    <row r="15007" spans="1:8" x14ac:dyDescent="0.35">
      <c r="A15007" t="str">
        <f>VLOOKUP(salaries_1985to2020!B:B, player_information!A:U, 21, FALSE)</f>
        <v>Qyntel Woods</v>
      </c>
      <c r="B15007" t="s">
        <v>2448</v>
      </c>
      <c r="C15007" s="4">
        <v>599834</v>
      </c>
      <c r="D15007" t="s">
        <v>36</v>
      </c>
      <c r="E15007">
        <v>2006</v>
      </c>
      <c r="F15007">
        <v>2005</v>
      </c>
      <c r="G15007" t="s">
        <v>58</v>
      </c>
      <c r="H15007" t="str">
        <f t="shared" si="234"/>
        <v>Qyntel Woods2005-06</v>
      </c>
    </row>
    <row r="15008" spans="1:8" x14ac:dyDescent="0.35">
      <c r="A15008" t="str">
        <f>VLOOKUP(salaries_1985to2020!B:B, player_information!A:U, 21, FALSE)</f>
        <v>Randy Woods</v>
      </c>
      <c r="B15008" t="s">
        <v>2449</v>
      </c>
      <c r="C15008" s="4">
        <v>500000</v>
      </c>
      <c r="D15008" t="s">
        <v>10</v>
      </c>
      <c r="E15008">
        <v>1993</v>
      </c>
      <c r="F15008">
        <v>1992</v>
      </c>
      <c r="G15008" t="s">
        <v>49</v>
      </c>
      <c r="H15008" t="str">
        <f t="shared" si="234"/>
        <v>Randy Woods1992-93</v>
      </c>
    </row>
    <row r="15009" spans="1:8" x14ac:dyDescent="0.35">
      <c r="A15009" t="str">
        <f>VLOOKUP(salaries_1985to2020!B:B, player_information!A:U, 21, FALSE)</f>
        <v>Randy Woods</v>
      </c>
      <c r="B15009" t="s">
        <v>2449</v>
      </c>
      <c r="C15009" s="4">
        <v>650000</v>
      </c>
      <c r="D15009" t="s">
        <v>12</v>
      </c>
      <c r="E15009">
        <v>1994</v>
      </c>
      <c r="F15009">
        <v>1993</v>
      </c>
      <c r="G15009" t="s">
        <v>49</v>
      </c>
      <c r="H15009" t="str">
        <f t="shared" si="234"/>
        <v>Randy Woods1993-94</v>
      </c>
    </row>
    <row r="15010" spans="1:8" x14ac:dyDescent="0.35">
      <c r="A15010" t="str">
        <f>VLOOKUP(salaries_1985to2020!B:B, player_information!A:U, 21, FALSE)</f>
        <v>Randy Woods</v>
      </c>
      <c r="B15010" t="s">
        <v>2449</v>
      </c>
      <c r="C15010" s="4">
        <v>800000</v>
      </c>
      <c r="D15010" t="s">
        <v>13</v>
      </c>
      <c r="E15010">
        <v>1995</v>
      </c>
      <c r="F15010">
        <v>1994</v>
      </c>
      <c r="G15010" t="s">
        <v>49</v>
      </c>
      <c r="H15010" t="str">
        <f t="shared" si="234"/>
        <v>Randy Woods1994-95</v>
      </c>
    </row>
    <row r="15011" spans="1:8" x14ac:dyDescent="0.35">
      <c r="A15011" t="str">
        <f>VLOOKUP(salaries_1985to2020!B:B, player_information!A:U, 21, FALSE)</f>
        <v>Randy Woods</v>
      </c>
      <c r="B15011" t="s">
        <v>2449</v>
      </c>
      <c r="C15011" s="4">
        <v>500000</v>
      </c>
      <c r="D15011" t="s">
        <v>25</v>
      </c>
      <c r="E15011">
        <v>1998</v>
      </c>
      <c r="F15011">
        <v>1997</v>
      </c>
      <c r="G15011" t="s">
        <v>22</v>
      </c>
      <c r="H15011" t="str">
        <f t="shared" si="234"/>
        <v>Randy Woods1997-98</v>
      </c>
    </row>
    <row r="15012" spans="1:8" x14ac:dyDescent="0.35">
      <c r="A15012" t="str">
        <f>VLOOKUP(salaries_1985to2020!B:B, player_information!A:U, 21, FALSE)</f>
        <v>Orlando Woolridge</v>
      </c>
      <c r="B15012" t="s">
        <v>2451</v>
      </c>
      <c r="C15012" s="4">
        <v>300000</v>
      </c>
      <c r="D15012" t="s">
        <v>16</v>
      </c>
      <c r="E15012">
        <v>1985</v>
      </c>
      <c r="F15012">
        <v>1984</v>
      </c>
      <c r="G15012" t="s">
        <v>104</v>
      </c>
      <c r="H15012" t="str">
        <f t="shared" si="234"/>
        <v>Orlando Woolridge1984-85</v>
      </c>
    </row>
    <row r="15013" spans="1:8" x14ac:dyDescent="0.35">
      <c r="A15013" t="str">
        <f>VLOOKUP(salaries_1985to2020!B:B, player_information!A:U, 21, FALSE)</f>
        <v>Orlando Woolridge</v>
      </c>
      <c r="B15013" t="s">
        <v>2451</v>
      </c>
      <c r="C15013" s="4">
        <v>300000</v>
      </c>
      <c r="D15013" t="s">
        <v>18</v>
      </c>
      <c r="E15013">
        <v>1986</v>
      </c>
      <c r="F15013">
        <v>1985</v>
      </c>
      <c r="G15013" t="s">
        <v>104</v>
      </c>
      <c r="H15013" t="str">
        <f t="shared" si="234"/>
        <v>Orlando Woolridge1985-86</v>
      </c>
    </row>
    <row r="15014" spans="1:8" x14ac:dyDescent="0.35">
      <c r="A15014" t="str">
        <f>VLOOKUP(salaries_1985to2020!B:B, player_information!A:U, 21, FALSE)</f>
        <v>Orlando Woolridge</v>
      </c>
      <c r="B15014" t="s">
        <v>2451</v>
      </c>
      <c r="C15014" s="4">
        <v>600000</v>
      </c>
      <c r="D15014" t="s">
        <v>181</v>
      </c>
      <c r="E15014">
        <v>1987</v>
      </c>
      <c r="F15014">
        <v>1986</v>
      </c>
      <c r="G15014" t="s">
        <v>64</v>
      </c>
      <c r="H15014" t="str">
        <f t="shared" si="234"/>
        <v>Orlando Woolridge1986-87</v>
      </c>
    </row>
    <row r="15015" spans="1:8" x14ac:dyDescent="0.35">
      <c r="A15015" t="str">
        <f>VLOOKUP(salaries_1985to2020!B:B, player_information!A:U, 21, FALSE)</f>
        <v>Orlando Woolridge</v>
      </c>
      <c r="B15015" t="s">
        <v>2451</v>
      </c>
      <c r="C15015" s="4">
        <v>1200000</v>
      </c>
      <c r="D15015" t="s">
        <v>19</v>
      </c>
      <c r="E15015">
        <v>1988</v>
      </c>
      <c r="F15015">
        <v>1987</v>
      </c>
      <c r="G15015" t="s">
        <v>64</v>
      </c>
      <c r="H15015" t="str">
        <f t="shared" si="234"/>
        <v>Orlando Woolridge1987-88</v>
      </c>
    </row>
    <row r="15016" spans="1:8" x14ac:dyDescent="0.35">
      <c r="A15016" t="str">
        <f>VLOOKUP(salaries_1985to2020!B:B, player_information!A:U, 21, FALSE)</f>
        <v>Orlando Woolridge</v>
      </c>
      <c r="B15016" t="s">
        <v>2451</v>
      </c>
      <c r="C15016" s="4">
        <v>500000</v>
      </c>
      <c r="D15016" t="s">
        <v>20</v>
      </c>
      <c r="E15016">
        <v>1989</v>
      </c>
      <c r="F15016">
        <v>1988</v>
      </c>
      <c r="G15016" t="s">
        <v>17</v>
      </c>
      <c r="H15016" t="str">
        <f t="shared" si="234"/>
        <v>Orlando Woolridge1988-89</v>
      </c>
    </row>
    <row r="15017" spans="1:8" x14ac:dyDescent="0.35">
      <c r="A15017" t="str">
        <f>VLOOKUP(salaries_1985to2020!B:B, player_information!A:U, 21, FALSE)</f>
        <v>Orlando Woolridge</v>
      </c>
      <c r="B15017" t="s">
        <v>2451</v>
      </c>
      <c r="C15017" s="4">
        <v>805000</v>
      </c>
      <c r="D15017" t="s">
        <v>7</v>
      </c>
      <c r="E15017">
        <v>1991</v>
      </c>
      <c r="F15017">
        <v>1990</v>
      </c>
      <c r="G15017" t="s">
        <v>22</v>
      </c>
      <c r="H15017" t="str">
        <f t="shared" si="234"/>
        <v>Orlando Woolridge1990-91</v>
      </c>
    </row>
    <row r="15018" spans="1:8" x14ac:dyDescent="0.35">
      <c r="A15018" t="str">
        <f>VLOOKUP(salaries_1985to2020!B:B, player_information!A:U, 21, FALSE)</f>
        <v>Orlando Woolridge</v>
      </c>
      <c r="B15018" t="s">
        <v>2451</v>
      </c>
      <c r="C15018" s="4">
        <v>957000</v>
      </c>
      <c r="D15018" t="s">
        <v>9</v>
      </c>
      <c r="E15018">
        <v>1992</v>
      </c>
      <c r="F15018">
        <v>1991</v>
      </c>
      <c r="G15018" t="s">
        <v>47</v>
      </c>
      <c r="H15018" t="str">
        <f t="shared" si="234"/>
        <v>Orlando Woolridge1991-92</v>
      </c>
    </row>
    <row r="15019" spans="1:8" x14ac:dyDescent="0.35">
      <c r="A15019" t="str">
        <f>VLOOKUP(salaries_1985to2020!B:B, player_information!A:U, 21, FALSE)</f>
        <v>Orlando Woolridge</v>
      </c>
      <c r="B15019" t="s">
        <v>2451</v>
      </c>
      <c r="C15019" s="4">
        <v>1108000</v>
      </c>
      <c r="D15019" t="s">
        <v>10</v>
      </c>
      <c r="E15019">
        <v>1993</v>
      </c>
      <c r="F15019">
        <v>1992</v>
      </c>
      <c r="G15019" t="s">
        <v>47</v>
      </c>
      <c r="H15019" t="str">
        <f t="shared" si="234"/>
        <v>Orlando Woolridge1992-93</v>
      </c>
    </row>
    <row r="15020" spans="1:8" x14ac:dyDescent="0.35">
      <c r="A15020" t="str">
        <f>VLOOKUP(salaries_1985to2020!B:B, player_information!A:U, 21, FALSE)</f>
        <v>Orlando Woolridge</v>
      </c>
      <c r="B15020" t="s">
        <v>2451</v>
      </c>
      <c r="C15020" s="4">
        <v>1542000</v>
      </c>
      <c r="D15020" t="s">
        <v>12</v>
      </c>
      <c r="E15020">
        <v>1994</v>
      </c>
      <c r="F15020">
        <v>1993</v>
      </c>
      <c r="G15020" t="s">
        <v>103</v>
      </c>
      <c r="H15020" t="str">
        <f t="shared" si="234"/>
        <v>Orlando Woolridge1993-94</v>
      </c>
    </row>
    <row r="15021" spans="1:8" x14ac:dyDescent="0.35">
      <c r="A15021" t="str">
        <f>VLOOKUP(salaries_1985to2020!B:B, player_information!A:U, 21, FALSE)</f>
        <v>Orlando Woolridge</v>
      </c>
      <c r="B15021" t="s">
        <v>2451</v>
      </c>
      <c r="C15021" s="4">
        <v>150000</v>
      </c>
      <c r="D15021" t="s">
        <v>12</v>
      </c>
      <c r="E15021">
        <v>1994</v>
      </c>
      <c r="F15021">
        <v>1993</v>
      </c>
      <c r="G15021" t="s">
        <v>92</v>
      </c>
      <c r="H15021" t="str">
        <f t="shared" si="234"/>
        <v>Orlando Woolridge1993-94</v>
      </c>
    </row>
    <row r="15022" spans="1:8" x14ac:dyDescent="0.35">
      <c r="A15022" t="str">
        <f>VLOOKUP(salaries_1985to2020!B:B, player_information!A:U, 21, FALSE)</f>
        <v>Orlando Woolridge</v>
      </c>
      <c r="B15022" t="s">
        <v>2451</v>
      </c>
      <c r="C15022" s="4">
        <v>2367000</v>
      </c>
      <c r="D15022" t="s">
        <v>13</v>
      </c>
      <c r="E15022">
        <v>1995</v>
      </c>
      <c r="F15022">
        <v>1994</v>
      </c>
      <c r="G15022" t="s">
        <v>103</v>
      </c>
      <c r="H15022" t="str">
        <f t="shared" si="234"/>
        <v>Orlando Woolridge1994-95</v>
      </c>
    </row>
    <row r="15023" spans="1:8" x14ac:dyDescent="0.35">
      <c r="A15023" t="str">
        <f>VLOOKUP(salaries_1985to2020!B:B, player_information!A:U, 21, FALSE)</f>
        <v>Haywoode Workman</v>
      </c>
      <c r="B15023" t="s">
        <v>2452</v>
      </c>
      <c r="C15023" s="4">
        <v>120000</v>
      </c>
      <c r="D15023" t="s">
        <v>7</v>
      </c>
      <c r="E15023">
        <v>1991</v>
      </c>
      <c r="F15023">
        <v>1990</v>
      </c>
      <c r="G15023" t="s">
        <v>68</v>
      </c>
      <c r="H15023" t="str">
        <f t="shared" si="234"/>
        <v>Haywoode Workman1990-91</v>
      </c>
    </row>
    <row r="15024" spans="1:8" x14ac:dyDescent="0.35">
      <c r="A15024" t="str">
        <f>VLOOKUP(salaries_1985to2020!B:B, player_information!A:U, 21, FALSE)</f>
        <v>Haywoode Workman</v>
      </c>
      <c r="B15024" t="s">
        <v>2452</v>
      </c>
      <c r="C15024" s="4">
        <v>250000</v>
      </c>
      <c r="D15024" t="s">
        <v>9</v>
      </c>
      <c r="E15024">
        <v>1992</v>
      </c>
      <c r="F15024">
        <v>1991</v>
      </c>
      <c r="G15024" t="s">
        <v>68</v>
      </c>
      <c r="H15024" t="str">
        <f t="shared" si="234"/>
        <v>Haywoode Workman1991-92</v>
      </c>
    </row>
    <row r="15025" spans="1:8" x14ac:dyDescent="0.35">
      <c r="A15025" t="str">
        <f>VLOOKUP(salaries_1985to2020!B:B, player_information!A:U, 21, FALSE)</f>
        <v>Haywoode Workman</v>
      </c>
      <c r="B15025" t="s">
        <v>2452</v>
      </c>
      <c r="C15025" s="4">
        <v>320000</v>
      </c>
      <c r="D15025" t="s">
        <v>12</v>
      </c>
      <c r="E15025">
        <v>1994</v>
      </c>
      <c r="F15025">
        <v>1993</v>
      </c>
      <c r="G15025" t="s">
        <v>109</v>
      </c>
      <c r="H15025" t="str">
        <f t="shared" si="234"/>
        <v>Haywoode Workman1993-94</v>
      </c>
    </row>
    <row r="15026" spans="1:8" x14ac:dyDescent="0.35">
      <c r="A15026" t="str">
        <f>VLOOKUP(salaries_1985to2020!B:B, player_information!A:U, 21, FALSE)</f>
        <v>Haywoode Workman</v>
      </c>
      <c r="B15026" t="s">
        <v>2452</v>
      </c>
      <c r="C15026" s="4">
        <v>400000</v>
      </c>
      <c r="D15026" t="s">
        <v>13</v>
      </c>
      <c r="E15026">
        <v>1995</v>
      </c>
      <c r="F15026">
        <v>1994</v>
      </c>
      <c r="G15026" t="s">
        <v>109</v>
      </c>
      <c r="H15026" t="str">
        <f t="shared" si="234"/>
        <v>Haywoode Workman1994-95</v>
      </c>
    </row>
    <row r="15027" spans="1:8" x14ac:dyDescent="0.35">
      <c r="A15027" t="str">
        <f>VLOOKUP(salaries_1985to2020!B:B, player_information!A:U, 21, FALSE)</f>
        <v>Haywoode Workman</v>
      </c>
      <c r="B15027" t="s">
        <v>2452</v>
      </c>
      <c r="C15027" s="4">
        <v>900000</v>
      </c>
      <c r="D15027" t="s">
        <v>23</v>
      </c>
      <c r="E15027">
        <v>1996</v>
      </c>
      <c r="F15027">
        <v>1995</v>
      </c>
      <c r="G15027" t="s">
        <v>109</v>
      </c>
      <c r="H15027" t="str">
        <f t="shared" si="234"/>
        <v>Haywoode Workman1995-96</v>
      </c>
    </row>
    <row r="15028" spans="1:8" x14ac:dyDescent="0.35">
      <c r="A15028" t="str">
        <f>VLOOKUP(salaries_1985to2020!B:B, player_information!A:U, 21, FALSE)</f>
        <v>Haywoode Workman</v>
      </c>
      <c r="B15028" t="s">
        <v>2452</v>
      </c>
      <c r="C15028" s="4">
        <v>1080000</v>
      </c>
      <c r="D15028" t="s">
        <v>24</v>
      </c>
      <c r="E15028">
        <v>1997</v>
      </c>
      <c r="F15028">
        <v>1996</v>
      </c>
      <c r="G15028" t="s">
        <v>109</v>
      </c>
      <c r="H15028" t="str">
        <f t="shared" si="234"/>
        <v>Haywoode Workman1996-97</v>
      </c>
    </row>
    <row r="15029" spans="1:8" x14ac:dyDescent="0.35">
      <c r="A15029" t="str">
        <f>VLOOKUP(salaries_1985to2020!B:B, player_information!A:U, 21, FALSE)</f>
        <v>Haywoode Workman</v>
      </c>
      <c r="B15029" t="s">
        <v>2452</v>
      </c>
      <c r="C15029" s="4">
        <v>1260000</v>
      </c>
      <c r="D15029" t="s">
        <v>25</v>
      </c>
      <c r="E15029">
        <v>1998</v>
      </c>
      <c r="F15029">
        <v>1997</v>
      </c>
      <c r="G15029" t="s">
        <v>109</v>
      </c>
      <c r="H15029" t="str">
        <f t="shared" si="234"/>
        <v>Haywoode Workman1997-98</v>
      </c>
    </row>
    <row r="15030" spans="1:8" x14ac:dyDescent="0.35">
      <c r="A15030" t="str">
        <f>VLOOKUP(salaries_1985to2020!B:B, player_information!A:U, 21, FALSE)</f>
        <v>Haywoode Workman</v>
      </c>
      <c r="B15030" t="s">
        <v>2452</v>
      </c>
      <c r="C15030" s="4">
        <v>1440000</v>
      </c>
      <c r="D15030" t="s">
        <v>29</v>
      </c>
      <c r="E15030">
        <v>1999</v>
      </c>
      <c r="F15030">
        <v>1998</v>
      </c>
      <c r="G15030" t="s">
        <v>109</v>
      </c>
      <c r="H15030" t="str">
        <f t="shared" si="234"/>
        <v>Haywoode Workman1998-99</v>
      </c>
    </row>
    <row r="15031" spans="1:8" x14ac:dyDescent="0.35">
      <c r="A15031" t="str">
        <f>VLOOKUP(salaries_1985to2020!B:B, player_information!A:U, 21, FALSE)</f>
        <v>Haywoode Workman</v>
      </c>
      <c r="B15031" t="s">
        <v>2452</v>
      </c>
      <c r="C15031" s="4">
        <v>600000</v>
      </c>
      <c r="D15031" t="s">
        <v>29</v>
      </c>
      <c r="E15031">
        <v>1999</v>
      </c>
      <c r="F15031">
        <v>1998</v>
      </c>
      <c r="G15031" t="s">
        <v>103</v>
      </c>
      <c r="H15031" t="str">
        <f t="shared" si="234"/>
        <v>Haywoode Workman1998-99</v>
      </c>
    </row>
    <row r="15032" spans="1:8" x14ac:dyDescent="0.35">
      <c r="A15032" t="str">
        <f>VLOOKUP(salaries_1985to2020!B:B, player_information!A:U, 21, FALSE)</f>
        <v>Haywoode Workman</v>
      </c>
      <c r="B15032" t="s">
        <v>2452</v>
      </c>
      <c r="C15032" s="4">
        <v>510000</v>
      </c>
      <c r="D15032" t="s">
        <v>30</v>
      </c>
      <c r="E15032">
        <v>2000</v>
      </c>
      <c r="F15032">
        <v>1999</v>
      </c>
      <c r="G15032" t="s">
        <v>103</v>
      </c>
      <c r="H15032" t="str">
        <f t="shared" si="234"/>
        <v>Haywoode Workman1999-00</v>
      </c>
    </row>
    <row r="15033" spans="1:8" x14ac:dyDescent="0.35">
      <c r="A15033" t="str">
        <f>VLOOKUP(salaries_1985to2020!B:B, player_information!A:U, 21, FALSE)</f>
        <v>James Worthy</v>
      </c>
      <c r="B15033" t="s">
        <v>2454</v>
      </c>
      <c r="C15033" s="4">
        <v>400000</v>
      </c>
      <c r="D15033" t="s">
        <v>16</v>
      </c>
      <c r="E15033">
        <v>1985</v>
      </c>
      <c r="F15033">
        <v>1984</v>
      </c>
      <c r="G15033" t="s">
        <v>17</v>
      </c>
      <c r="H15033" t="str">
        <f t="shared" si="234"/>
        <v>James Worthy1984-85</v>
      </c>
    </row>
    <row r="15034" spans="1:8" x14ac:dyDescent="0.35">
      <c r="A15034" t="str">
        <f>VLOOKUP(salaries_1985to2020!B:B, player_information!A:U, 21, FALSE)</f>
        <v>James Worthy</v>
      </c>
      <c r="B15034" t="s">
        <v>2454</v>
      </c>
      <c r="C15034" s="4">
        <v>550000</v>
      </c>
      <c r="D15034" t="s">
        <v>18</v>
      </c>
      <c r="E15034">
        <v>1986</v>
      </c>
      <c r="F15034">
        <v>1985</v>
      </c>
      <c r="G15034" t="s">
        <v>17</v>
      </c>
      <c r="H15034" t="str">
        <f t="shared" si="234"/>
        <v>James Worthy1985-86</v>
      </c>
    </row>
    <row r="15035" spans="1:8" x14ac:dyDescent="0.35">
      <c r="A15035" t="str">
        <f>VLOOKUP(salaries_1985to2020!B:B, player_information!A:U, 21, FALSE)</f>
        <v>James Worthy</v>
      </c>
      <c r="B15035" t="s">
        <v>2454</v>
      </c>
      <c r="C15035" s="4">
        <v>1100000</v>
      </c>
      <c r="D15035" t="s">
        <v>19</v>
      </c>
      <c r="E15035">
        <v>1988</v>
      </c>
      <c r="F15035">
        <v>1987</v>
      </c>
      <c r="G15035" t="s">
        <v>17</v>
      </c>
      <c r="H15035" t="str">
        <f t="shared" si="234"/>
        <v>James Worthy1987-88</v>
      </c>
    </row>
    <row r="15036" spans="1:8" x14ac:dyDescent="0.35">
      <c r="A15036" t="str">
        <f>VLOOKUP(salaries_1985to2020!B:B, player_information!A:U, 21, FALSE)</f>
        <v>James Worthy</v>
      </c>
      <c r="B15036" t="s">
        <v>2454</v>
      </c>
      <c r="C15036" s="4">
        <v>1300000</v>
      </c>
      <c r="D15036" t="s">
        <v>20</v>
      </c>
      <c r="E15036">
        <v>1989</v>
      </c>
      <c r="F15036">
        <v>1988</v>
      </c>
      <c r="G15036" t="s">
        <v>17</v>
      </c>
      <c r="H15036" t="str">
        <f t="shared" si="234"/>
        <v>James Worthy1988-89</v>
      </c>
    </row>
    <row r="15037" spans="1:8" x14ac:dyDescent="0.35">
      <c r="A15037" t="str">
        <f>VLOOKUP(salaries_1985to2020!B:B, player_information!A:U, 21, FALSE)</f>
        <v>James Worthy</v>
      </c>
      <c r="B15037" t="s">
        <v>2454</v>
      </c>
      <c r="C15037" s="4">
        <v>1500000</v>
      </c>
      <c r="D15037" t="s">
        <v>184</v>
      </c>
      <c r="E15037">
        <v>1990</v>
      </c>
      <c r="F15037">
        <v>1989</v>
      </c>
      <c r="G15037" t="s">
        <v>17</v>
      </c>
      <c r="H15037" t="str">
        <f t="shared" si="234"/>
        <v>James Worthy1989-90</v>
      </c>
    </row>
    <row r="15038" spans="1:8" x14ac:dyDescent="0.35">
      <c r="A15038" t="str">
        <f>VLOOKUP(salaries_1985to2020!B:B, player_information!A:U, 21, FALSE)</f>
        <v>James Worthy</v>
      </c>
      <c r="B15038" t="s">
        <v>2454</v>
      </c>
      <c r="C15038" s="4">
        <v>1600000</v>
      </c>
      <c r="D15038" t="s">
        <v>7</v>
      </c>
      <c r="E15038">
        <v>1991</v>
      </c>
      <c r="F15038">
        <v>1990</v>
      </c>
      <c r="G15038" t="s">
        <v>17</v>
      </c>
      <c r="H15038" t="str">
        <f t="shared" si="234"/>
        <v>James Worthy1990-91</v>
      </c>
    </row>
    <row r="15039" spans="1:8" x14ac:dyDescent="0.35">
      <c r="A15039" t="str">
        <f>VLOOKUP(salaries_1985to2020!B:B, player_information!A:U, 21, FALSE)</f>
        <v>James Worthy</v>
      </c>
      <c r="B15039" t="s">
        <v>2454</v>
      </c>
      <c r="C15039" s="4">
        <v>1750000</v>
      </c>
      <c r="D15039" t="s">
        <v>9</v>
      </c>
      <c r="E15039">
        <v>1992</v>
      </c>
      <c r="F15039">
        <v>1991</v>
      </c>
      <c r="G15039" t="s">
        <v>17</v>
      </c>
      <c r="H15039" t="str">
        <f t="shared" si="234"/>
        <v>James Worthy1991-92</v>
      </c>
    </row>
    <row r="15040" spans="1:8" x14ac:dyDescent="0.35">
      <c r="A15040" t="str">
        <f>VLOOKUP(salaries_1985to2020!B:B, player_information!A:U, 21, FALSE)</f>
        <v>James Worthy</v>
      </c>
      <c r="B15040" t="s">
        <v>2454</v>
      </c>
      <c r="C15040" s="4">
        <v>1850000</v>
      </c>
      <c r="D15040" t="s">
        <v>10</v>
      </c>
      <c r="E15040">
        <v>1993</v>
      </c>
      <c r="F15040">
        <v>1992</v>
      </c>
      <c r="G15040" t="s">
        <v>17</v>
      </c>
      <c r="H15040" t="str">
        <f t="shared" si="234"/>
        <v>James Worthy1992-93</v>
      </c>
    </row>
    <row r="15041" spans="1:8" x14ac:dyDescent="0.35">
      <c r="A15041" t="str">
        <f>VLOOKUP(salaries_1985to2020!B:B, player_information!A:U, 21, FALSE)</f>
        <v>James Worthy</v>
      </c>
      <c r="B15041" t="s">
        <v>2454</v>
      </c>
      <c r="C15041" s="4">
        <v>1800000</v>
      </c>
      <c r="D15041" t="s">
        <v>12</v>
      </c>
      <c r="E15041">
        <v>1994</v>
      </c>
      <c r="F15041">
        <v>1993</v>
      </c>
      <c r="G15041" t="s">
        <v>17</v>
      </c>
      <c r="H15041" t="str">
        <f t="shared" si="234"/>
        <v>James Worthy1993-94</v>
      </c>
    </row>
    <row r="15042" spans="1:8" x14ac:dyDescent="0.35">
      <c r="A15042" t="str">
        <f>VLOOKUP(salaries_1985to2020!B:B, player_information!A:U, 21, FALSE)</f>
        <v>Antoine Wright</v>
      </c>
      <c r="B15042" t="s">
        <v>2455</v>
      </c>
      <c r="C15042" s="4">
        <v>1461360</v>
      </c>
      <c r="D15042" t="s">
        <v>36</v>
      </c>
      <c r="E15042">
        <v>2006</v>
      </c>
      <c r="F15042">
        <v>2005</v>
      </c>
      <c r="G15042" t="s">
        <v>64</v>
      </c>
      <c r="H15042" t="str">
        <f t="shared" si="234"/>
        <v>Antoine Wright2005-06</v>
      </c>
    </row>
    <row r="15043" spans="1:8" x14ac:dyDescent="0.35">
      <c r="A15043" t="str">
        <f>VLOOKUP(salaries_1985to2020!B:B, player_information!A:U, 21, FALSE)</f>
        <v>Antoine Wright</v>
      </c>
      <c r="B15043" t="s">
        <v>2455</v>
      </c>
      <c r="C15043" s="4">
        <v>1570920</v>
      </c>
      <c r="D15043" t="s">
        <v>37</v>
      </c>
      <c r="E15043">
        <v>2007</v>
      </c>
      <c r="F15043">
        <v>2006</v>
      </c>
      <c r="G15043" t="s">
        <v>64</v>
      </c>
      <c r="H15043" t="str">
        <f t="shared" ref="H15043:H15106" si="235">_xlfn.CONCAT(A15043, D15043)</f>
        <v>Antoine Wright2006-07</v>
      </c>
    </row>
    <row r="15044" spans="1:8" x14ac:dyDescent="0.35">
      <c r="A15044" t="str">
        <f>VLOOKUP(salaries_1985to2020!B:B, player_information!A:U, 21, FALSE)</f>
        <v>Antoine Wright</v>
      </c>
      <c r="B15044" t="s">
        <v>2455</v>
      </c>
      <c r="C15044" s="4">
        <v>1680600</v>
      </c>
      <c r="D15044" t="s">
        <v>40</v>
      </c>
      <c r="E15044">
        <v>2008</v>
      </c>
      <c r="F15044">
        <v>2007</v>
      </c>
      <c r="G15044" t="s">
        <v>33</v>
      </c>
      <c r="H15044" t="str">
        <f t="shared" si="235"/>
        <v>Antoine Wright2007-08</v>
      </c>
    </row>
    <row r="15045" spans="1:8" x14ac:dyDescent="0.35">
      <c r="A15045" t="str">
        <f>VLOOKUP(salaries_1985to2020!B:B, player_information!A:U, 21, FALSE)</f>
        <v>Antoine Wright</v>
      </c>
      <c r="B15045" t="s">
        <v>2455</v>
      </c>
      <c r="C15045" s="4">
        <v>1800000</v>
      </c>
      <c r="D15045" t="s">
        <v>48</v>
      </c>
      <c r="E15045">
        <v>2009</v>
      </c>
      <c r="F15045">
        <v>2008</v>
      </c>
      <c r="G15045" t="s">
        <v>33</v>
      </c>
      <c r="H15045" t="str">
        <f t="shared" si="235"/>
        <v>Antoine Wright2008-09</v>
      </c>
    </row>
    <row r="15046" spans="1:8" x14ac:dyDescent="0.35">
      <c r="A15046" t="str">
        <f>VLOOKUP(salaries_1985to2020!B:B, player_information!A:U, 21, FALSE)</f>
        <v>Antoine Wright</v>
      </c>
      <c r="B15046" t="s">
        <v>2455</v>
      </c>
      <c r="C15046" s="4">
        <v>2110550</v>
      </c>
      <c r="D15046" t="s">
        <v>41</v>
      </c>
      <c r="E15046">
        <v>2010</v>
      </c>
      <c r="F15046">
        <v>2009</v>
      </c>
      <c r="G15046" t="s">
        <v>55</v>
      </c>
      <c r="H15046" t="str">
        <f t="shared" si="235"/>
        <v>Antoine Wright2009-10</v>
      </c>
    </row>
    <row r="15047" spans="1:8" x14ac:dyDescent="0.35">
      <c r="A15047" t="str">
        <f>VLOOKUP(salaries_1985to2020!B:B, player_information!A:U, 21, FALSE)</f>
        <v>Antoine Wright</v>
      </c>
      <c r="B15047" t="s">
        <v>2455</v>
      </c>
      <c r="C15047" s="4">
        <v>992680</v>
      </c>
      <c r="D15047" t="s">
        <v>75</v>
      </c>
      <c r="E15047">
        <v>2011</v>
      </c>
      <c r="F15047">
        <v>2010</v>
      </c>
      <c r="G15047" t="s">
        <v>14</v>
      </c>
      <c r="H15047" t="str">
        <f t="shared" si="235"/>
        <v>Antoine Wright2010-11</v>
      </c>
    </row>
    <row r="15048" spans="1:8" x14ac:dyDescent="0.35">
      <c r="A15048" t="str">
        <f>VLOOKUP(salaries_1985to2020!B:B, player_information!A:U, 21, FALSE)</f>
        <v>Bracey Wright</v>
      </c>
      <c r="B15048" t="s">
        <v>2456</v>
      </c>
      <c r="C15048" s="4">
        <v>398762</v>
      </c>
      <c r="D15048" t="s">
        <v>36</v>
      </c>
      <c r="E15048">
        <v>2006</v>
      </c>
      <c r="F15048">
        <v>2005</v>
      </c>
      <c r="G15048" t="s">
        <v>81</v>
      </c>
      <c r="H15048" t="str">
        <f t="shared" si="235"/>
        <v>Bracey Wright2005-06</v>
      </c>
    </row>
    <row r="15049" spans="1:8" x14ac:dyDescent="0.35">
      <c r="A15049" t="str">
        <f>VLOOKUP(salaries_1985to2020!B:B, player_information!A:U, 21, FALSE)</f>
        <v>Bracey Wright</v>
      </c>
      <c r="B15049" t="s">
        <v>2456</v>
      </c>
      <c r="C15049" s="4">
        <v>664209</v>
      </c>
      <c r="D15049" t="s">
        <v>37</v>
      </c>
      <c r="E15049">
        <v>2007</v>
      </c>
      <c r="F15049">
        <v>2006</v>
      </c>
      <c r="G15049" t="s">
        <v>81</v>
      </c>
      <c r="H15049" t="str">
        <f t="shared" si="235"/>
        <v>Bracey Wright2006-07</v>
      </c>
    </row>
    <row r="15050" spans="1:8" x14ac:dyDescent="0.35">
      <c r="A15050" t="str">
        <f>VLOOKUP(salaries_1985to2020!B:B, player_information!A:U, 21, FALSE)</f>
        <v>Brandan Wright</v>
      </c>
      <c r="B15050" t="s">
        <v>2457</v>
      </c>
      <c r="C15050" s="4">
        <v>2323080</v>
      </c>
      <c r="D15050" t="s">
        <v>40</v>
      </c>
      <c r="E15050">
        <v>2008</v>
      </c>
      <c r="F15050">
        <v>2007</v>
      </c>
      <c r="G15050" t="s">
        <v>76</v>
      </c>
      <c r="H15050" t="str">
        <f t="shared" si="235"/>
        <v>Brandan Wright2007-08</v>
      </c>
    </row>
    <row r="15051" spans="1:8" x14ac:dyDescent="0.35">
      <c r="A15051" t="str">
        <f>VLOOKUP(salaries_1985to2020!B:B, player_information!A:U, 21, FALSE)</f>
        <v>Brandan Wright</v>
      </c>
      <c r="B15051" t="s">
        <v>2457</v>
      </c>
      <c r="C15051" s="4">
        <v>2497320</v>
      </c>
      <c r="D15051" t="s">
        <v>48</v>
      </c>
      <c r="E15051">
        <v>2009</v>
      </c>
      <c r="F15051">
        <v>2008</v>
      </c>
      <c r="G15051" t="s">
        <v>76</v>
      </c>
      <c r="H15051" t="str">
        <f t="shared" si="235"/>
        <v>Brandan Wright2008-09</v>
      </c>
    </row>
    <row r="15052" spans="1:8" x14ac:dyDescent="0.35">
      <c r="A15052" t="str">
        <f>VLOOKUP(salaries_1985to2020!B:B, player_information!A:U, 21, FALSE)</f>
        <v>Brandan Wright</v>
      </c>
      <c r="B15052" t="s">
        <v>2457</v>
      </c>
      <c r="C15052" s="4">
        <v>2671440</v>
      </c>
      <c r="D15052" t="s">
        <v>41</v>
      </c>
      <c r="E15052">
        <v>2010</v>
      </c>
      <c r="F15052">
        <v>2009</v>
      </c>
      <c r="G15052" t="s">
        <v>76</v>
      </c>
      <c r="H15052" t="str">
        <f t="shared" si="235"/>
        <v>Brandan Wright2009-10</v>
      </c>
    </row>
    <row r="15053" spans="1:8" x14ac:dyDescent="0.35">
      <c r="A15053" t="str">
        <f>VLOOKUP(salaries_1985to2020!B:B, player_information!A:U, 21, FALSE)</f>
        <v>Brandan Wright</v>
      </c>
      <c r="B15053" t="s">
        <v>2457</v>
      </c>
      <c r="C15053" s="4">
        <v>3398072</v>
      </c>
      <c r="D15053" t="s">
        <v>75</v>
      </c>
      <c r="E15053">
        <v>2011</v>
      </c>
      <c r="F15053">
        <v>2010</v>
      </c>
      <c r="G15053" t="s">
        <v>64</v>
      </c>
      <c r="H15053" t="str">
        <f t="shared" si="235"/>
        <v>Brandan Wright2010-11</v>
      </c>
    </row>
    <row r="15054" spans="1:8" x14ac:dyDescent="0.35">
      <c r="A15054" t="str">
        <f>VLOOKUP(salaries_1985to2020!B:B, player_information!A:U, 21, FALSE)</f>
        <v>Brandan Wright</v>
      </c>
      <c r="B15054" t="s">
        <v>2457</v>
      </c>
      <c r="C15054" s="4">
        <v>5000000</v>
      </c>
      <c r="D15054" t="s">
        <v>56</v>
      </c>
      <c r="E15054">
        <v>2014</v>
      </c>
      <c r="F15054">
        <v>2013</v>
      </c>
      <c r="G15054" t="s">
        <v>33</v>
      </c>
      <c r="H15054" t="str">
        <f t="shared" si="235"/>
        <v>Brandan Wright2013-14</v>
      </c>
    </row>
    <row r="15055" spans="1:8" x14ac:dyDescent="0.35">
      <c r="A15055" t="str">
        <f>VLOOKUP(salaries_1985to2020!B:B, player_information!A:U, 21, FALSE)</f>
        <v>Brandan Wright</v>
      </c>
      <c r="B15055" t="s">
        <v>2457</v>
      </c>
      <c r="C15055" s="4">
        <v>5000000</v>
      </c>
      <c r="D15055" t="s">
        <v>57</v>
      </c>
      <c r="E15055">
        <v>2015</v>
      </c>
      <c r="F15055">
        <v>2014</v>
      </c>
      <c r="G15055" t="s">
        <v>62</v>
      </c>
      <c r="H15055" t="str">
        <f t="shared" si="235"/>
        <v>Brandan Wright2014-15</v>
      </c>
    </row>
    <row r="15056" spans="1:8" x14ac:dyDescent="0.35">
      <c r="A15056" t="str">
        <f>VLOOKUP(salaries_1985to2020!B:B, player_information!A:U, 21, FALSE)</f>
        <v>Brandan Wright</v>
      </c>
      <c r="B15056" t="s">
        <v>2457</v>
      </c>
      <c r="C15056" s="4">
        <v>5500000</v>
      </c>
      <c r="D15056" t="s">
        <v>59</v>
      </c>
      <c r="E15056">
        <v>2016</v>
      </c>
      <c r="F15056">
        <v>2015</v>
      </c>
      <c r="G15056" t="s">
        <v>66</v>
      </c>
      <c r="H15056" t="str">
        <f t="shared" si="235"/>
        <v>Brandan Wright2015-16</v>
      </c>
    </row>
    <row r="15057" spans="1:8" x14ac:dyDescent="0.35">
      <c r="A15057" t="str">
        <f>VLOOKUP(salaries_1985to2020!B:B, player_information!A:U, 21, FALSE)</f>
        <v>Brandan Wright</v>
      </c>
      <c r="B15057" t="s">
        <v>2457</v>
      </c>
      <c r="C15057" s="4">
        <v>5700000</v>
      </c>
      <c r="D15057" t="s">
        <v>43</v>
      </c>
      <c r="E15057">
        <v>2017</v>
      </c>
      <c r="F15057">
        <v>2016</v>
      </c>
      <c r="G15057" t="s">
        <v>66</v>
      </c>
      <c r="H15057" t="str">
        <f t="shared" si="235"/>
        <v>Brandan Wright2016-17</v>
      </c>
    </row>
    <row r="15058" spans="1:8" x14ac:dyDescent="0.35">
      <c r="A15058" t="str">
        <f>VLOOKUP(salaries_1985to2020!B:B, player_information!A:U, 21, FALSE)</f>
        <v>Brandan Wright</v>
      </c>
      <c r="B15058" t="s">
        <v>2457</v>
      </c>
      <c r="C15058" s="4">
        <v>5179760</v>
      </c>
      <c r="D15058" t="s">
        <v>45</v>
      </c>
      <c r="E15058">
        <v>2018</v>
      </c>
      <c r="F15058">
        <v>2017</v>
      </c>
      <c r="G15058" t="s">
        <v>66</v>
      </c>
      <c r="H15058" t="str">
        <f t="shared" si="235"/>
        <v>Brandan Wright2017-18</v>
      </c>
    </row>
    <row r="15059" spans="1:8" x14ac:dyDescent="0.35">
      <c r="A15059" t="str">
        <f>VLOOKUP(salaries_1985to2020!B:B, player_information!A:U, 21, FALSE)</f>
        <v>Brandan Wright</v>
      </c>
      <c r="B15059" t="s">
        <v>2457</v>
      </c>
      <c r="C15059" s="4">
        <v>490461</v>
      </c>
      <c r="D15059" t="s">
        <v>45</v>
      </c>
      <c r="E15059">
        <v>2018</v>
      </c>
      <c r="F15059">
        <v>2017</v>
      </c>
      <c r="G15059" t="s">
        <v>52</v>
      </c>
      <c r="H15059" t="str">
        <f t="shared" si="235"/>
        <v>Brandan Wright2017-18</v>
      </c>
    </row>
    <row r="15060" spans="1:8" x14ac:dyDescent="0.35">
      <c r="A15060" t="str">
        <f>VLOOKUP(salaries_1985to2020!B:B, player_information!A:U, 21, FALSE)</f>
        <v>Chris Wright</v>
      </c>
      <c r="B15060" t="s">
        <v>2458</v>
      </c>
      <c r="C15060" s="4">
        <v>473604</v>
      </c>
      <c r="D15060" t="s">
        <v>77</v>
      </c>
      <c r="E15060">
        <v>2012</v>
      </c>
      <c r="F15060">
        <v>2011</v>
      </c>
      <c r="G15060" t="s">
        <v>76</v>
      </c>
      <c r="H15060" t="str">
        <f t="shared" si="235"/>
        <v>Chris Wright2011-12</v>
      </c>
    </row>
    <row r="15061" spans="1:8" x14ac:dyDescent="0.35">
      <c r="A15061" t="str">
        <f>VLOOKUP(salaries_1985to2020!B:B, player_information!A:U, 21, FALSE)</f>
        <v>Chris Wright</v>
      </c>
      <c r="B15061" t="s">
        <v>2458</v>
      </c>
      <c r="C15061" s="4">
        <v>100000</v>
      </c>
      <c r="D15061" t="s">
        <v>43</v>
      </c>
      <c r="E15061">
        <v>2017</v>
      </c>
      <c r="F15061">
        <v>2016</v>
      </c>
      <c r="G15061" t="s">
        <v>44</v>
      </c>
      <c r="H15061" t="str">
        <f t="shared" si="235"/>
        <v>Chris Wright2016-17</v>
      </c>
    </row>
    <row r="15062" spans="1:8" x14ac:dyDescent="0.35">
      <c r="A15062" t="str">
        <f>VLOOKUP(salaries_1985to2020!B:B, player_information!A:U, 21, FALSE)</f>
        <v>Delon Wright</v>
      </c>
      <c r="B15062" t="s">
        <v>2459</v>
      </c>
      <c r="C15062" s="4">
        <v>1509360</v>
      </c>
      <c r="D15062" t="s">
        <v>59</v>
      </c>
      <c r="E15062">
        <v>2016</v>
      </c>
      <c r="F15062">
        <v>2015</v>
      </c>
      <c r="G15062" t="s">
        <v>55</v>
      </c>
      <c r="H15062" t="str">
        <f t="shared" si="235"/>
        <v>Delon Wright2015-16</v>
      </c>
    </row>
    <row r="15063" spans="1:8" x14ac:dyDescent="0.35">
      <c r="A15063" t="str">
        <f>VLOOKUP(salaries_1985to2020!B:B, player_information!A:U, 21, FALSE)</f>
        <v>Delon Wright</v>
      </c>
      <c r="B15063" t="s">
        <v>2459</v>
      </c>
      <c r="C15063" s="4">
        <v>1577280</v>
      </c>
      <c r="D15063" t="s">
        <v>43</v>
      </c>
      <c r="E15063">
        <v>2017</v>
      </c>
      <c r="F15063">
        <v>2016</v>
      </c>
      <c r="G15063" t="s">
        <v>55</v>
      </c>
      <c r="H15063" t="str">
        <f t="shared" si="235"/>
        <v>Delon Wright2016-17</v>
      </c>
    </row>
    <row r="15064" spans="1:8" x14ac:dyDescent="0.35">
      <c r="A15064" t="str">
        <f>VLOOKUP(salaries_1985to2020!B:B, player_information!A:U, 21, FALSE)</f>
        <v>Delon Wright</v>
      </c>
      <c r="B15064" t="s">
        <v>2459</v>
      </c>
      <c r="C15064" s="4">
        <v>1645200</v>
      </c>
      <c r="D15064" t="s">
        <v>45</v>
      </c>
      <c r="E15064">
        <v>2018</v>
      </c>
      <c r="F15064">
        <v>2017</v>
      </c>
      <c r="G15064" t="s">
        <v>55</v>
      </c>
      <c r="H15064" t="str">
        <f t="shared" si="235"/>
        <v>Delon Wright2017-18</v>
      </c>
    </row>
    <row r="15065" spans="1:8" x14ac:dyDescent="0.35">
      <c r="A15065" t="s">
        <v>14849</v>
      </c>
      <c r="B15065" t="s">
        <v>2459</v>
      </c>
      <c r="C15065" s="4">
        <v>2536898</v>
      </c>
      <c r="D15065" t="s">
        <v>14974</v>
      </c>
      <c r="E15065">
        <v>2019</v>
      </c>
      <c r="F15065">
        <v>2018</v>
      </c>
      <c r="G15065" t="s">
        <v>55</v>
      </c>
      <c r="H15065" t="str">
        <f t="shared" si="235"/>
        <v>Delon Wright2018-19</v>
      </c>
    </row>
    <row r="15066" spans="1:8" x14ac:dyDescent="0.35">
      <c r="A15066" t="s">
        <v>14849</v>
      </c>
      <c r="B15066" t="s">
        <v>2459</v>
      </c>
      <c r="C15066" s="4">
        <v>9473684</v>
      </c>
      <c r="D15066" t="s">
        <v>14975</v>
      </c>
      <c r="E15066">
        <v>2020</v>
      </c>
      <c r="F15066">
        <v>2019</v>
      </c>
      <c r="G15066" t="s">
        <v>33</v>
      </c>
      <c r="H15066" t="str">
        <f t="shared" si="235"/>
        <v>Delon Wright2019-20</v>
      </c>
    </row>
    <row r="15067" spans="1:8" x14ac:dyDescent="0.35">
      <c r="A15067" t="str">
        <f>VLOOKUP(salaries_1985to2020!B:B, player_information!A:U, 21, FALSE)</f>
        <v>Dorell Wright</v>
      </c>
      <c r="B15067" t="s">
        <v>2460</v>
      </c>
      <c r="C15067" s="4">
        <v>1152240</v>
      </c>
      <c r="D15067" t="s">
        <v>35</v>
      </c>
      <c r="E15067">
        <v>2005</v>
      </c>
      <c r="F15067">
        <v>2004</v>
      </c>
      <c r="G15067" t="s">
        <v>73</v>
      </c>
      <c r="H15067" t="str">
        <f t="shared" si="235"/>
        <v>Dorell Wright2004-05</v>
      </c>
    </row>
    <row r="15068" spans="1:8" x14ac:dyDescent="0.35">
      <c r="A15068" t="str">
        <f>VLOOKUP(salaries_1985to2020!B:B, player_information!A:U, 21, FALSE)</f>
        <v>Dorell Wright</v>
      </c>
      <c r="B15068" t="s">
        <v>2460</v>
      </c>
      <c r="C15068" s="4">
        <v>1238640</v>
      </c>
      <c r="D15068" t="s">
        <v>36</v>
      </c>
      <c r="E15068">
        <v>2006</v>
      </c>
      <c r="F15068">
        <v>2005</v>
      </c>
      <c r="G15068" t="s">
        <v>73</v>
      </c>
      <c r="H15068" t="str">
        <f t="shared" si="235"/>
        <v>Dorell Wright2005-06</v>
      </c>
    </row>
    <row r="15069" spans="1:8" x14ac:dyDescent="0.35">
      <c r="A15069" t="str">
        <f>VLOOKUP(salaries_1985to2020!B:B, player_information!A:U, 21, FALSE)</f>
        <v>Dorell Wright</v>
      </c>
      <c r="B15069" t="s">
        <v>2460</v>
      </c>
      <c r="C15069" s="4">
        <v>1325160</v>
      </c>
      <c r="D15069" t="s">
        <v>37</v>
      </c>
      <c r="E15069">
        <v>2007</v>
      </c>
      <c r="F15069">
        <v>2006</v>
      </c>
      <c r="G15069" t="s">
        <v>73</v>
      </c>
      <c r="H15069" t="str">
        <f t="shared" si="235"/>
        <v>Dorell Wright2006-07</v>
      </c>
    </row>
    <row r="15070" spans="1:8" x14ac:dyDescent="0.35">
      <c r="A15070" t="str">
        <f>VLOOKUP(salaries_1985to2020!B:B, player_information!A:U, 21, FALSE)</f>
        <v>Dorell Wright</v>
      </c>
      <c r="B15070" t="s">
        <v>2460</v>
      </c>
      <c r="C15070" s="4">
        <v>2040746</v>
      </c>
      <c r="D15070" t="s">
        <v>40</v>
      </c>
      <c r="E15070">
        <v>2008</v>
      </c>
      <c r="F15070">
        <v>2007</v>
      </c>
      <c r="G15070" t="s">
        <v>73</v>
      </c>
      <c r="H15070" t="str">
        <f t="shared" si="235"/>
        <v>Dorell Wright2007-08</v>
      </c>
    </row>
    <row r="15071" spans="1:8" x14ac:dyDescent="0.35">
      <c r="A15071" t="str">
        <f>VLOOKUP(salaries_1985to2020!B:B, player_information!A:U, 21, FALSE)</f>
        <v>Dorell Wright</v>
      </c>
      <c r="B15071" t="s">
        <v>2460</v>
      </c>
      <c r="C15071" s="4">
        <v>2612835</v>
      </c>
      <c r="D15071" t="s">
        <v>48</v>
      </c>
      <c r="E15071">
        <v>2009</v>
      </c>
      <c r="F15071">
        <v>2008</v>
      </c>
      <c r="G15071" t="s">
        <v>73</v>
      </c>
      <c r="H15071" t="str">
        <f t="shared" si="235"/>
        <v>Dorell Wright2008-09</v>
      </c>
    </row>
    <row r="15072" spans="1:8" x14ac:dyDescent="0.35">
      <c r="A15072" t="str">
        <f>VLOOKUP(salaries_1985to2020!B:B, player_information!A:U, 21, FALSE)</f>
        <v>Dorell Wright</v>
      </c>
      <c r="B15072" t="s">
        <v>2460</v>
      </c>
      <c r="C15072" s="4">
        <v>2750000</v>
      </c>
      <c r="D15072" t="s">
        <v>41</v>
      </c>
      <c r="E15072">
        <v>2010</v>
      </c>
      <c r="F15072">
        <v>2009</v>
      </c>
      <c r="G15072" t="s">
        <v>73</v>
      </c>
      <c r="H15072" t="str">
        <f t="shared" si="235"/>
        <v>Dorell Wright2009-10</v>
      </c>
    </row>
    <row r="15073" spans="1:8" x14ac:dyDescent="0.35">
      <c r="A15073" t="str">
        <f>VLOOKUP(salaries_1985to2020!B:B, player_information!A:U, 21, FALSE)</f>
        <v>Dorell Wright</v>
      </c>
      <c r="B15073" t="s">
        <v>2460</v>
      </c>
      <c r="C15073" s="4">
        <v>3500000</v>
      </c>
      <c r="D15073" t="s">
        <v>75</v>
      </c>
      <c r="E15073">
        <v>2011</v>
      </c>
      <c r="F15073">
        <v>2010</v>
      </c>
      <c r="G15073" t="s">
        <v>76</v>
      </c>
      <c r="H15073" t="str">
        <f t="shared" si="235"/>
        <v>Dorell Wright2010-11</v>
      </c>
    </row>
    <row r="15074" spans="1:8" x14ac:dyDescent="0.35">
      <c r="A15074" t="str">
        <f>VLOOKUP(salaries_1985to2020!B:B, player_information!A:U, 21, FALSE)</f>
        <v>Dorell Wright</v>
      </c>
      <c r="B15074" t="s">
        <v>2460</v>
      </c>
      <c r="C15074" s="4">
        <v>3823000</v>
      </c>
      <c r="D15074" t="s">
        <v>77</v>
      </c>
      <c r="E15074">
        <v>2012</v>
      </c>
      <c r="F15074">
        <v>2011</v>
      </c>
      <c r="G15074" t="s">
        <v>76</v>
      </c>
      <c r="H15074" t="str">
        <f t="shared" si="235"/>
        <v>Dorell Wright2011-12</v>
      </c>
    </row>
    <row r="15075" spans="1:8" x14ac:dyDescent="0.35">
      <c r="A15075" t="str">
        <f>VLOOKUP(salaries_1985to2020!B:B, player_information!A:U, 21, FALSE)</f>
        <v>Dorell Wright</v>
      </c>
      <c r="B15075" t="s">
        <v>2460</v>
      </c>
      <c r="C15075" s="4">
        <v>4106000</v>
      </c>
      <c r="D15075" t="s">
        <v>54</v>
      </c>
      <c r="E15075">
        <v>2013</v>
      </c>
      <c r="F15075">
        <v>2012</v>
      </c>
      <c r="G15075" t="s">
        <v>92</v>
      </c>
      <c r="H15075" t="str">
        <f t="shared" si="235"/>
        <v>Dorell Wright2012-13</v>
      </c>
    </row>
    <row r="15076" spans="1:8" x14ac:dyDescent="0.35">
      <c r="A15076" t="str">
        <f>VLOOKUP(salaries_1985to2020!B:B, player_information!A:U, 21, FALSE)</f>
        <v>Dorell Wright</v>
      </c>
      <c r="B15076" t="s">
        <v>2460</v>
      </c>
      <c r="C15076" s="4">
        <v>3000000</v>
      </c>
      <c r="D15076" t="s">
        <v>56</v>
      </c>
      <c r="E15076">
        <v>2014</v>
      </c>
      <c r="F15076">
        <v>2013</v>
      </c>
      <c r="G15076" t="s">
        <v>8</v>
      </c>
      <c r="H15076" t="str">
        <f t="shared" si="235"/>
        <v>Dorell Wright2013-14</v>
      </c>
    </row>
    <row r="15077" spans="1:8" x14ac:dyDescent="0.35">
      <c r="A15077" t="str">
        <f>VLOOKUP(salaries_1985to2020!B:B, player_information!A:U, 21, FALSE)</f>
        <v>Dorell Wright</v>
      </c>
      <c r="B15077" t="s">
        <v>2460</v>
      </c>
      <c r="C15077" s="4">
        <v>3150000</v>
      </c>
      <c r="D15077" t="s">
        <v>57</v>
      </c>
      <c r="E15077">
        <v>2015</v>
      </c>
      <c r="F15077">
        <v>2014</v>
      </c>
      <c r="G15077" t="s">
        <v>8</v>
      </c>
      <c r="H15077" t="str">
        <f t="shared" si="235"/>
        <v>Dorell Wright2014-15</v>
      </c>
    </row>
    <row r="15078" spans="1:8" x14ac:dyDescent="0.35">
      <c r="A15078" t="str">
        <f>VLOOKUP(salaries_1985to2020!B:B, player_information!A:U, 21, FALSE)</f>
        <v>Dorell Wright</v>
      </c>
      <c r="B15078" t="s">
        <v>2460</v>
      </c>
      <c r="C15078" s="4">
        <v>17637</v>
      </c>
      <c r="D15078" t="s">
        <v>59</v>
      </c>
      <c r="E15078">
        <v>2016</v>
      </c>
      <c r="F15078">
        <v>2015</v>
      </c>
      <c r="G15078" t="s">
        <v>73</v>
      </c>
      <c r="H15078" t="str">
        <f t="shared" si="235"/>
        <v>Dorell Wright2015-16</v>
      </c>
    </row>
    <row r="15079" spans="1:8" x14ac:dyDescent="0.35">
      <c r="A15079" t="str">
        <f>VLOOKUP(salaries_1985to2020!B:B, player_information!A:U, 21, FALSE)</f>
        <v>Howard Wright</v>
      </c>
      <c r="B15079" t="s">
        <v>2461</v>
      </c>
      <c r="C15079" s="4">
        <v>5000</v>
      </c>
      <c r="D15079" t="s">
        <v>10</v>
      </c>
      <c r="E15079">
        <v>1993</v>
      </c>
      <c r="F15079">
        <v>1992</v>
      </c>
      <c r="G15079" t="s">
        <v>51</v>
      </c>
      <c r="H15079" t="str">
        <f t="shared" si="235"/>
        <v>Howard Wright1992-93</v>
      </c>
    </row>
    <row r="15080" spans="1:8" x14ac:dyDescent="0.35">
      <c r="A15080" t="str">
        <f>VLOOKUP(salaries_1985to2020!B:B, player_information!A:U, 21, FALSE)</f>
        <v>Julian Wright</v>
      </c>
      <c r="B15080" t="s">
        <v>2462</v>
      </c>
      <c r="C15080" s="4">
        <v>1739160</v>
      </c>
      <c r="D15080" t="s">
        <v>40</v>
      </c>
      <c r="E15080">
        <v>2008</v>
      </c>
      <c r="F15080">
        <v>2007</v>
      </c>
      <c r="G15080" t="s">
        <v>99</v>
      </c>
      <c r="H15080" t="str">
        <f t="shared" si="235"/>
        <v>Julian Wright2007-08</v>
      </c>
    </row>
    <row r="15081" spans="1:8" x14ac:dyDescent="0.35">
      <c r="A15081" t="str">
        <f>VLOOKUP(salaries_1985to2020!B:B, player_information!A:U, 21, FALSE)</f>
        <v>Julian Wright</v>
      </c>
      <c r="B15081" t="s">
        <v>2462</v>
      </c>
      <c r="C15081" s="4">
        <v>1869600</v>
      </c>
      <c r="D15081" t="s">
        <v>48</v>
      </c>
      <c r="E15081">
        <v>2009</v>
      </c>
      <c r="F15081">
        <v>2008</v>
      </c>
      <c r="G15081" t="s">
        <v>99</v>
      </c>
      <c r="H15081" t="str">
        <f t="shared" si="235"/>
        <v>Julian Wright2008-09</v>
      </c>
    </row>
    <row r="15082" spans="1:8" x14ac:dyDescent="0.35">
      <c r="A15082" t="str">
        <f>VLOOKUP(salaries_1985to2020!B:B, player_information!A:U, 21, FALSE)</f>
        <v>Julian Wright</v>
      </c>
      <c r="B15082" t="s">
        <v>2462</v>
      </c>
      <c r="C15082" s="4">
        <v>2000040</v>
      </c>
      <c r="D15082" t="s">
        <v>41</v>
      </c>
      <c r="E15082">
        <v>2010</v>
      </c>
      <c r="F15082">
        <v>2009</v>
      </c>
      <c r="G15082" t="s">
        <v>99</v>
      </c>
      <c r="H15082" t="str">
        <f t="shared" si="235"/>
        <v>Julian Wright2009-10</v>
      </c>
    </row>
    <row r="15083" spans="1:8" x14ac:dyDescent="0.35">
      <c r="A15083" t="str">
        <f>VLOOKUP(salaries_1985to2020!B:B, player_information!A:U, 21, FALSE)</f>
        <v>Julian Wright</v>
      </c>
      <c r="B15083" t="s">
        <v>2462</v>
      </c>
      <c r="C15083" s="4">
        <v>2858057</v>
      </c>
      <c r="D15083" t="s">
        <v>75</v>
      </c>
      <c r="E15083">
        <v>2011</v>
      </c>
      <c r="F15083">
        <v>2010</v>
      </c>
      <c r="G15083" t="s">
        <v>55</v>
      </c>
      <c r="H15083" t="str">
        <f t="shared" si="235"/>
        <v>Julian Wright2010-11</v>
      </c>
    </row>
    <row r="15084" spans="1:8" x14ac:dyDescent="0.35">
      <c r="A15084" t="str">
        <f>VLOOKUP(salaries_1985to2020!B:B, player_information!A:U, 21, FALSE)</f>
        <v>Lorenzen Wright</v>
      </c>
      <c r="B15084" t="s">
        <v>2463</v>
      </c>
      <c r="C15084" s="4">
        <v>1480000</v>
      </c>
      <c r="D15084" t="s">
        <v>24</v>
      </c>
      <c r="E15084">
        <v>1997</v>
      </c>
      <c r="F15084">
        <v>1996</v>
      </c>
      <c r="G15084" t="s">
        <v>49</v>
      </c>
      <c r="H15084" t="str">
        <f t="shared" si="235"/>
        <v>Lorenzen Wright1996-97</v>
      </c>
    </row>
    <row r="15085" spans="1:8" x14ac:dyDescent="0.35">
      <c r="A15085" t="str">
        <f>VLOOKUP(salaries_1985to2020!B:B, player_information!A:U, 21, FALSE)</f>
        <v>Lorenzen Wright</v>
      </c>
      <c r="B15085" t="s">
        <v>2463</v>
      </c>
      <c r="C15085" s="4">
        <v>1701720</v>
      </c>
      <c r="D15085" t="s">
        <v>25</v>
      </c>
      <c r="E15085">
        <v>1998</v>
      </c>
      <c r="F15085">
        <v>1997</v>
      </c>
      <c r="G15085" t="s">
        <v>49</v>
      </c>
      <c r="H15085" t="str">
        <f t="shared" si="235"/>
        <v>Lorenzen Wright1997-98</v>
      </c>
    </row>
    <row r="15086" spans="1:8" x14ac:dyDescent="0.35">
      <c r="A15086" t="str">
        <f>VLOOKUP(salaries_1985to2020!B:B, player_information!A:U, 21, FALSE)</f>
        <v>Lorenzen Wright</v>
      </c>
      <c r="B15086" t="s">
        <v>2463</v>
      </c>
      <c r="C15086" s="4">
        <v>1923000</v>
      </c>
      <c r="D15086" t="s">
        <v>29</v>
      </c>
      <c r="E15086">
        <v>1999</v>
      </c>
      <c r="F15086">
        <v>1998</v>
      </c>
      <c r="G15086" t="s">
        <v>49</v>
      </c>
      <c r="H15086" t="str">
        <f t="shared" si="235"/>
        <v>Lorenzen Wright1998-99</v>
      </c>
    </row>
    <row r="15087" spans="1:8" x14ac:dyDescent="0.35">
      <c r="A15087" t="str">
        <f>VLOOKUP(salaries_1985to2020!B:B, player_information!A:U, 21, FALSE)</f>
        <v>Lorenzen Wright</v>
      </c>
      <c r="B15087" t="s">
        <v>2463</v>
      </c>
      <c r="C15087" s="4">
        <v>4400000</v>
      </c>
      <c r="D15087" t="s">
        <v>30</v>
      </c>
      <c r="E15087">
        <v>2000</v>
      </c>
      <c r="F15087">
        <v>1999</v>
      </c>
      <c r="G15087" t="s">
        <v>39</v>
      </c>
      <c r="H15087" t="str">
        <f t="shared" si="235"/>
        <v>Lorenzen Wright1999-00</v>
      </c>
    </row>
    <row r="15088" spans="1:8" x14ac:dyDescent="0.35">
      <c r="A15088" t="str">
        <f>VLOOKUP(salaries_1985to2020!B:B, player_information!A:U, 21, FALSE)</f>
        <v>Lorenzen Wright</v>
      </c>
      <c r="B15088" t="s">
        <v>2463</v>
      </c>
      <c r="C15088" s="4">
        <v>4950000</v>
      </c>
      <c r="D15088" t="s">
        <v>26</v>
      </c>
      <c r="E15088">
        <v>2001</v>
      </c>
      <c r="F15088">
        <v>2000</v>
      </c>
      <c r="G15088" t="s">
        <v>39</v>
      </c>
      <c r="H15088" t="str">
        <f t="shared" si="235"/>
        <v>Lorenzen Wright2000-01</v>
      </c>
    </row>
    <row r="15089" spans="1:8" x14ac:dyDescent="0.35">
      <c r="A15089" t="str">
        <f>VLOOKUP(salaries_1985to2020!B:B, player_information!A:U, 21, FALSE)</f>
        <v>Lorenzen Wright</v>
      </c>
      <c r="B15089" t="s">
        <v>2463</v>
      </c>
      <c r="C15089" s="4">
        <v>5500000</v>
      </c>
      <c r="D15089" t="s">
        <v>31</v>
      </c>
      <c r="E15089">
        <v>2002</v>
      </c>
      <c r="F15089">
        <v>2001</v>
      </c>
      <c r="G15089" t="s">
        <v>66</v>
      </c>
      <c r="H15089" t="str">
        <f t="shared" si="235"/>
        <v>Lorenzen Wright2001-02</v>
      </c>
    </row>
    <row r="15090" spans="1:8" x14ac:dyDescent="0.35">
      <c r="A15090" t="str">
        <f>VLOOKUP(salaries_1985to2020!B:B, player_information!A:U, 21, FALSE)</f>
        <v>Lorenzen Wright</v>
      </c>
      <c r="B15090" t="s">
        <v>2463</v>
      </c>
      <c r="C15090" s="4">
        <v>6050000</v>
      </c>
      <c r="D15090" t="s">
        <v>32</v>
      </c>
      <c r="E15090">
        <v>2003</v>
      </c>
      <c r="F15090">
        <v>2002</v>
      </c>
      <c r="G15090" t="s">
        <v>66</v>
      </c>
      <c r="H15090" t="str">
        <f t="shared" si="235"/>
        <v>Lorenzen Wright2002-03</v>
      </c>
    </row>
    <row r="15091" spans="1:8" x14ac:dyDescent="0.35">
      <c r="A15091" t="str">
        <f>VLOOKUP(salaries_1985to2020!B:B, player_information!A:U, 21, FALSE)</f>
        <v>Lorenzen Wright</v>
      </c>
      <c r="B15091" t="s">
        <v>2463</v>
      </c>
      <c r="C15091" s="4">
        <v>6600000</v>
      </c>
      <c r="D15091" t="s">
        <v>34</v>
      </c>
      <c r="E15091">
        <v>2004</v>
      </c>
      <c r="F15091">
        <v>2003</v>
      </c>
      <c r="G15091" t="s">
        <v>66</v>
      </c>
      <c r="H15091" t="str">
        <f t="shared" si="235"/>
        <v>Lorenzen Wright2003-04</v>
      </c>
    </row>
    <row r="15092" spans="1:8" x14ac:dyDescent="0.35">
      <c r="A15092" t="str">
        <f>VLOOKUP(salaries_1985to2020!B:B, player_information!A:U, 21, FALSE)</f>
        <v>Lorenzen Wright</v>
      </c>
      <c r="B15092" t="s">
        <v>2463</v>
      </c>
      <c r="C15092" s="4">
        <v>7150000</v>
      </c>
      <c r="D15092" t="s">
        <v>35</v>
      </c>
      <c r="E15092">
        <v>2005</v>
      </c>
      <c r="F15092">
        <v>2004</v>
      </c>
      <c r="G15092" t="s">
        <v>66</v>
      </c>
      <c r="H15092" t="str">
        <f t="shared" si="235"/>
        <v>Lorenzen Wright2004-05</v>
      </c>
    </row>
    <row r="15093" spans="1:8" x14ac:dyDescent="0.35">
      <c r="A15093" t="str">
        <f>VLOOKUP(salaries_1985to2020!B:B, player_information!A:U, 21, FALSE)</f>
        <v>Lorenzen Wright</v>
      </c>
      <c r="B15093" t="s">
        <v>2463</v>
      </c>
      <c r="C15093" s="4">
        <v>7700000</v>
      </c>
      <c r="D15093" t="s">
        <v>36</v>
      </c>
      <c r="E15093">
        <v>2006</v>
      </c>
      <c r="F15093">
        <v>2005</v>
      </c>
      <c r="G15093" t="s">
        <v>66</v>
      </c>
      <c r="H15093" t="str">
        <f t="shared" si="235"/>
        <v>Lorenzen Wright2005-06</v>
      </c>
    </row>
    <row r="15094" spans="1:8" x14ac:dyDescent="0.35">
      <c r="A15094" t="str">
        <f>VLOOKUP(salaries_1985to2020!B:B, player_information!A:U, 21, FALSE)</f>
        <v>Lorenzen Wright</v>
      </c>
      <c r="B15094" t="s">
        <v>2463</v>
      </c>
      <c r="C15094" s="4">
        <v>3250000</v>
      </c>
      <c r="D15094" t="s">
        <v>37</v>
      </c>
      <c r="E15094">
        <v>2007</v>
      </c>
      <c r="F15094">
        <v>2006</v>
      </c>
      <c r="G15094" t="s">
        <v>39</v>
      </c>
      <c r="H15094" t="str">
        <f t="shared" si="235"/>
        <v>Lorenzen Wright2006-07</v>
      </c>
    </row>
    <row r="15095" spans="1:8" x14ac:dyDescent="0.35">
      <c r="A15095" t="str">
        <f>VLOOKUP(salaries_1985to2020!B:B, player_information!A:U, 21, FALSE)</f>
        <v>Lorenzen Wright</v>
      </c>
      <c r="B15095" t="s">
        <v>2463</v>
      </c>
      <c r="C15095" s="4">
        <v>3250000</v>
      </c>
      <c r="D15095" t="s">
        <v>40</v>
      </c>
      <c r="E15095">
        <v>2008</v>
      </c>
      <c r="F15095">
        <v>2007</v>
      </c>
      <c r="G15095" t="s">
        <v>14</v>
      </c>
      <c r="H15095" t="str">
        <f t="shared" si="235"/>
        <v>Lorenzen Wright2007-08</v>
      </c>
    </row>
    <row r="15096" spans="1:8" x14ac:dyDescent="0.35">
      <c r="A15096" t="str">
        <f>VLOOKUP(salaries_1985to2020!B:B, player_information!A:U, 21, FALSE)</f>
        <v>Lorenzen Wright</v>
      </c>
      <c r="B15096" t="s">
        <v>2463</v>
      </c>
      <c r="C15096" s="4">
        <v>1262275</v>
      </c>
      <c r="D15096" t="s">
        <v>48</v>
      </c>
      <c r="E15096">
        <v>2009</v>
      </c>
      <c r="F15096">
        <v>2008</v>
      </c>
      <c r="G15096" t="s">
        <v>101</v>
      </c>
      <c r="H15096" t="str">
        <f t="shared" si="235"/>
        <v>Lorenzen Wright2008-09</v>
      </c>
    </row>
    <row r="15097" spans="1:8" x14ac:dyDescent="0.35">
      <c r="A15097" t="str">
        <f>VLOOKUP(salaries_1985to2020!B:B, player_information!A:U, 21, FALSE)</f>
        <v>Luther Wright</v>
      </c>
      <c r="B15097" t="s">
        <v>2464</v>
      </c>
      <c r="C15097" s="4">
        <v>650000</v>
      </c>
      <c r="D15097" t="s">
        <v>12</v>
      </c>
      <c r="E15097">
        <v>1994</v>
      </c>
      <c r="F15097">
        <v>1993</v>
      </c>
      <c r="G15097" t="s">
        <v>116</v>
      </c>
      <c r="H15097" t="str">
        <f t="shared" si="235"/>
        <v>Luther Wright1993-94</v>
      </c>
    </row>
    <row r="15098" spans="1:8" x14ac:dyDescent="0.35">
      <c r="A15098" t="str">
        <f>VLOOKUP(salaries_1985to2020!B:B, player_information!A:U, 21, FALSE)</f>
        <v>Luther Wright</v>
      </c>
      <c r="B15098" t="s">
        <v>2464</v>
      </c>
      <c r="C15098" s="4">
        <v>845000</v>
      </c>
      <c r="D15098" t="s">
        <v>13</v>
      </c>
      <c r="E15098">
        <v>1995</v>
      </c>
      <c r="F15098">
        <v>1994</v>
      </c>
      <c r="G15098" t="s">
        <v>116</v>
      </c>
      <c r="H15098" t="str">
        <f t="shared" si="235"/>
        <v>Luther Wright1994-95</v>
      </c>
    </row>
    <row r="15099" spans="1:8" x14ac:dyDescent="0.35">
      <c r="A15099" t="str">
        <f>VLOOKUP(salaries_1985to2020!B:B, player_information!A:U, 21, FALSE)</f>
        <v>Sharone Wright</v>
      </c>
      <c r="B15099" t="s">
        <v>2465</v>
      </c>
      <c r="C15099" s="4">
        <v>2020000</v>
      </c>
      <c r="D15099" t="s">
        <v>13</v>
      </c>
      <c r="E15099">
        <v>1995</v>
      </c>
      <c r="F15099">
        <v>1994</v>
      </c>
      <c r="G15099" t="s">
        <v>92</v>
      </c>
      <c r="H15099" t="str">
        <f t="shared" si="235"/>
        <v>Sharone Wright1994-95</v>
      </c>
    </row>
    <row r="15100" spans="1:8" x14ac:dyDescent="0.35">
      <c r="A15100" t="str">
        <f>VLOOKUP(salaries_1985to2020!B:B, player_information!A:U, 21, FALSE)</f>
        <v>Sharone Wright</v>
      </c>
      <c r="B15100" t="s">
        <v>2465</v>
      </c>
      <c r="C15100" s="4">
        <v>2500000</v>
      </c>
      <c r="D15100" t="s">
        <v>23</v>
      </c>
      <c r="E15100">
        <v>1996</v>
      </c>
      <c r="F15100">
        <v>1995</v>
      </c>
      <c r="G15100" t="s">
        <v>92</v>
      </c>
      <c r="H15100" t="str">
        <f t="shared" si="235"/>
        <v>Sharone Wright1995-96</v>
      </c>
    </row>
    <row r="15101" spans="1:8" x14ac:dyDescent="0.35">
      <c r="A15101" t="str">
        <f>VLOOKUP(salaries_1985to2020!B:B, player_information!A:U, 21, FALSE)</f>
        <v>Sharone Wright</v>
      </c>
      <c r="B15101" t="s">
        <v>2465</v>
      </c>
      <c r="C15101" s="4">
        <v>3100000</v>
      </c>
      <c r="D15101" t="s">
        <v>24</v>
      </c>
      <c r="E15101">
        <v>1997</v>
      </c>
      <c r="F15101">
        <v>1996</v>
      </c>
      <c r="G15101" t="s">
        <v>55</v>
      </c>
      <c r="H15101" t="str">
        <f t="shared" si="235"/>
        <v>Sharone Wright1996-97</v>
      </c>
    </row>
    <row r="15102" spans="1:8" x14ac:dyDescent="0.35">
      <c r="A15102" t="str">
        <f>VLOOKUP(salaries_1985to2020!B:B, player_information!A:U, 21, FALSE)</f>
        <v>Sharone Wright</v>
      </c>
      <c r="B15102" t="s">
        <v>2465</v>
      </c>
      <c r="C15102" s="4">
        <v>3500000</v>
      </c>
      <c r="D15102" t="s">
        <v>25</v>
      </c>
      <c r="E15102">
        <v>1998</v>
      </c>
      <c r="F15102">
        <v>1997</v>
      </c>
      <c r="G15102" t="s">
        <v>55</v>
      </c>
      <c r="H15102" t="str">
        <f t="shared" si="235"/>
        <v>Sharone Wright1997-98</v>
      </c>
    </row>
    <row r="15103" spans="1:8" x14ac:dyDescent="0.35">
      <c r="A15103" t="str">
        <f>VLOOKUP(salaries_1985to2020!B:B, player_information!A:U, 21, FALSE)</f>
        <v>Sharone Wright</v>
      </c>
      <c r="B15103" t="s">
        <v>2465</v>
      </c>
      <c r="C15103" s="4">
        <v>4000000</v>
      </c>
      <c r="D15103" t="s">
        <v>29</v>
      </c>
      <c r="E15103">
        <v>1999</v>
      </c>
      <c r="F15103">
        <v>1998</v>
      </c>
      <c r="G15103" t="s">
        <v>55</v>
      </c>
      <c r="H15103" t="str">
        <f t="shared" si="235"/>
        <v>Sharone Wright1998-99</v>
      </c>
    </row>
    <row r="15104" spans="1:8" x14ac:dyDescent="0.35">
      <c r="A15104" t="str">
        <f>VLOOKUP(salaries_1985to2020!B:B, player_information!A:U, 21, FALSE)</f>
        <v>Tony Wroten</v>
      </c>
      <c r="B15104" t="s">
        <v>2466</v>
      </c>
      <c r="C15104" s="4">
        <v>1110120</v>
      </c>
      <c r="D15104" t="s">
        <v>54</v>
      </c>
      <c r="E15104">
        <v>2013</v>
      </c>
      <c r="F15104">
        <v>2012</v>
      </c>
      <c r="G15104" t="s">
        <v>66</v>
      </c>
      <c r="H15104" t="str">
        <f t="shared" si="235"/>
        <v>Tony Wroten2012-13</v>
      </c>
    </row>
    <row r="15105" spans="1:8" x14ac:dyDescent="0.35">
      <c r="A15105" t="str">
        <f>VLOOKUP(salaries_1985to2020!B:B, player_information!A:U, 21, FALSE)</f>
        <v>Tony Wroten</v>
      </c>
      <c r="B15105" t="s">
        <v>2466</v>
      </c>
      <c r="C15105" s="4">
        <v>1160040</v>
      </c>
      <c r="D15105" t="s">
        <v>56</v>
      </c>
      <c r="E15105">
        <v>2014</v>
      </c>
      <c r="F15105">
        <v>2013</v>
      </c>
      <c r="G15105" t="s">
        <v>66</v>
      </c>
      <c r="H15105" t="str">
        <f t="shared" si="235"/>
        <v>Tony Wroten2013-14</v>
      </c>
    </row>
    <row r="15106" spans="1:8" x14ac:dyDescent="0.35">
      <c r="A15106" t="str">
        <f>VLOOKUP(salaries_1985to2020!B:B, player_information!A:U, 21, FALSE)</f>
        <v>Tony Wroten</v>
      </c>
      <c r="B15106" t="s">
        <v>2466</v>
      </c>
      <c r="C15106" s="4">
        <v>1210080</v>
      </c>
      <c r="D15106" t="s">
        <v>57</v>
      </c>
      <c r="E15106">
        <v>2015</v>
      </c>
      <c r="F15106">
        <v>2014</v>
      </c>
      <c r="G15106" t="s">
        <v>92</v>
      </c>
      <c r="H15106" t="str">
        <f t="shared" si="235"/>
        <v>Tony Wroten2014-15</v>
      </c>
    </row>
    <row r="15107" spans="1:8" x14ac:dyDescent="0.35">
      <c r="A15107" t="str">
        <f>VLOOKUP(salaries_1985to2020!B:B, player_information!A:U, 21, FALSE)</f>
        <v>Tony Wroten</v>
      </c>
      <c r="B15107" t="s">
        <v>2466</v>
      </c>
      <c r="C15107" s="4">
        <v>2179354</v>
      </c>
      <c r="D15107" t="s">
        <v>59</v>
      </c>
      <c r="E15107">
        <v>2016</v>
      </c>
      <c r="F15107">
        <v>2015</v>
      </c>
      <c r="G15107" t="s">
        <v>92</v>
      </c>
      <c r="H15107" t="str">
        <f t="shared" ref="H15107:H15170" si="236">_xlfn.CONCAT(A15107, D15107)</f>
        <v>Tony Wroten2015-16</v>
      </c>
    </row>
    <row r="15108" spans="1:8" x14ac:dyDescent="0.35">
      <c r="A15108" t="str">
        <f>VLOOKUP(salaries_1985to2020!B:B, player_information!A:U, 21, FALSE)</f>
        <v>Tony Wroten</v>
      </c>
      <c r="B15108" t="s">
        <v>2466</v>
      </c>
      <c r="C15108" s="4">
        <v>167406</v>
      </c>
      <c r="D15108" t="s">
        <v>59</v>
      </c>
      <c r="E15108">
        <v>2016</v>
      </c>
      <c r="F15108">
        <v>2015</v>
      </c>
      <c r="G15108" t="s">
        <v>58</v>
      </c>
      <c r="H15108" t="str">
        <f t="shared" si="236"/>
        <v>Tony Wroten2015-16</v>
      </c>
    </row>
    <row r="15109" spans="1:8" x14ac:dyDescent="0.35">
      <c r="A15109" t="str">
        <f>VLOOKUP(salaries_1985to2020!B:B, player_information!A:U, 21, FALSE)</f>
        <v>Tony Wroten</v>
      </c>
      <c r="B15109" t="s">
        <v>2466</v>
      </c>
      <c r="C15109" s="4">
        <v>25000</v>
      </c>
      <c r="D15109" t="s">
        <v>43</v>
      </c>
      <c r="E15109">
        <v>2017</v>
      </c>
      <c r="F15109">
        <v>2016</v>
      </c>
      <c r="G15109" t="s">
        <v>66</v>
      </c>
      <c r="H15109" t="str">
        <f t="shared" si="236"/>
        <v>Tony Wroten2016-17</v>
      </c>
    </row>
    <row r="15110" spans="1:8" x14ac:dyDescent="0.35">
      <c r="A15110" t="str">
        <f>VLOOKUP(salaries_1985to2020!B:B, player_information!A:U, 21, FALSE)</f>
        <v>A.J. Wynder</v>
      </c>
      <c r="B15110" t="s">
        <v>2467</v>
      </c>
      <c r="C15110" s="4">
        <v>30000</v>
      </c>
      <c r="D15110" t="s">
        <v>7</v>
      </c>
      <c r="E15110">
        <v>1991</v>
      </c>
      <c r="F15110">
        <v>1990</v>
      </c>
      <c r="G15110" t="s">
        <v>11</v>
      </c>
      <c r="H15110" t="str">
        <f t="shared" si="236"/>
        <v>A.J. Wynder1990-91</v>
      </c>
    </row>
    <row r="15111" spans="1:8" x14ac:dyDescent="0.35">
      <c r="A15111" t="str">
        <f>VLOOKUP(salaries_1985to2020!B:B, player_information!A:U, 21, FALSE)</f>
        <v>A.J. Wynder</v>
      </c>
      <c r="B15111" t="s">
        <v>2467</v>
      </c>
      <c r="C15111" s="4">
        <v>130000</v>
      </c>
      <c r="D15111" t="s">
        <v>9</v>
      </c>
      <c r="E15111">
        <v>1992</v>
      </c>
      <c r="F15111">
        <v>1991</v>
      </c>
      <c r="G15111" t="s">
        <v>11</v>
      </c>
      <c r="H15111" t="str">
        <f t="shared" si="236"/>
        <v>A.J. Wynder1991-92</v>
      </c>
    </row>
    <row r="15112" spans="1:8" x14ac:dyDescent="0.35">
      <c r="A15112" t="str">
        <f>VLOOKUP(salaries_1985to2020!B:B, player_information!A:U, 21, FALSE)</f>
        <v>A.J. Wynder</v>
      </c>
      <c r="B15112" t="s">
        <v>2467</v>
      </c>
      <c r="C15112" s="4">
        <v>140000</v>
      </c>
      <c r="D15112" t="s">
        <v>10</v>
      </c>
      <c r="E15112">
        <v>1993</v>
      </c>
      <c r="F15112">
        <v>1992</v>
      </c>
      <c r="G15112" t="s">
        <v>11</v>
      </c>
      <c r="H15112" t="str">
        <f t="shared" si="236"/>
        <v>A.J. Wynder1992-93</v>
      </c>
    </row>
    <row r="15113" spans="1:8" x14ac:dyDescent="0.35">
      <c r="A15113" t="str">
        <f>VLOOKUP(salaries_1985to2020!B:B, player_information!A:U, 21, FALSE)</f>
        <v>Guerschon Yabusele</v>
      </c>
      <c r="B15113" t="s">
        <v>2468</v>
      </c>
      <c r="C15113" s="4">
        <v>2247480</v>
      </c>
      <c r="D15113" t="s">
        <v>45</v>
      </c>
      <c r="E15113">
        <v>2018</v>
      </c>
      <c r="F15113">
        <v>2017</v>
      </c>
      <c r="G15113" t="s">
        <v>11</v>
      </c>
      <c r="H15113" t="str">
        <f t="shared" si="236"/>
        <v>Guerschon Yabusele2017-18</v>
      </c>
    </row>
    <row r="15114" spans="1:8" x14ac:dyDescent="0.35">
      <c r="A15114" t="s">
        <v>14874</v>
      </c>
      <c r="B15114" t="s">
        <v>2468</v>
      </c>
      <c r="C15114" s="4">
        <v>2667600</v>
      </c>
      <c r="D15114" t="s">
        <v>14974</v>
      </c>
      <c r="E15114">
        <v>2019</v>
      </c>
      <c r="F15114">
        <v>2018</v>
      </c>
      <c r="G15114" t="s">
        <v>11</v>
      </c>
      <c r="H15114" t="str">
        <f t="shared" si="236"/>
        <v>Guerschon Yabusele2018-19</v>
      </c>
    </row>
    <row r="15115" spans="1:8" x14ac:dyDescent="0.35">
      <c r="A15115" t="s">
        <v>14874</v>
      </c>
      <c r="B15115" t="s">
        <v>2468</v>
      </c>
      <c r="C15115" s="4">
        <v>3117240</v>
      </c>
      <c r="D15115" t="s">
        <v>14975</v>
      </c>
      <c r="E15115">
        <v>2020</v>
      </c>
      <c r="F15115">
        <v>2019</v>
      </c>
      <c r="G15115" t="s">
        <v>11</v>
      </c>
      <c r="H15115" t="str">
        <f t="shared" si="236"/>
        <v>Guerschon Yabusele2019-20</v>
      </c>
    </row>
    <row r="15116" spans="1:8" x14ac:dyDescent="0.35">
      <c r="A15116" t="str">
        <f>VLOOKUP(salaries_1985to2020!B:B, player_information!A:U, 21, FALSE)</f>
        <v>Danny Young</v>
      </c>
      <c r="B15116" t="s">
        <v>2469</v>
      </c>
      <c r="C15116" s="4">
        <v>75000</v>
      </c>
      <c r="D15116" t="s">
        <v>18</v>
      </c>
      <c r="E15116">
        <v>1986</v>
      </c>
      <c r="F15116">
        <v>1985</v>
      </c>
      <c r="G15116" t="s">
        <v>113</v>
      </c>
      <c r="H15116" t="str">
        <f t="shared" si="236"/>
        <v>Danny Young1985-86</v>
      </c>
    </row>
    <row r="15117" spans="1:8" x14ac:dyDescent="0.35">
      <c r="A15117" t="str">
        <f>VLOOKUP(salaries_1985to2020!B:B, player_information!A:U, 21, FALSE)</f>
        <v>Danny Young</v>
      </c>
      <c r="B15117" t="s">
        <v>2469</v>
      </c>
      <c r="C15117" s="4">
        <v>130000</v>
      </c>
      <c r="D15117" t="s">
        <v>19</v>
      </c>
      <c r="E15117">
        <v>1988</v>
      </c>
      <c r="F15117">
        <v>1987</v>
      </c>
      <c r="G15117" t="s">
        <v>113</v>
      </c>
      <c r="H15117" t="str">
        <f t="shared" si="236"/>
        <v>Danny Young1987-88</v>
      </c>
    </row>
    <row r="15118" spans="1:8" x14ac:dyDescent="0.35">
      <c r="A15118" t="str">
        <f>VLOOKUP(salaries_1985to2020!B:B, player_information!A:U, 21, FALSE)</f>
        <v>Danny Young</v>
      </c>
      <c r="B15118" t="s">
        <v>2469</v>
      </c>
      <c r="C15118" s="4">
        <v>167500</v>
      </c>
      <c r="D15118" t="s">
        <v>20</v>
      </c>
      <c r="E15118">
        <v>1989</v>
      </c>
      <c r="F15118">
        <v>1988</v>
      </c>
      <c r="G15118" t="s">
        <v>8</v>
      </c>
      <c r="H15118" t="str">
        <f t="shared" si="236"/>
        <v>Danny Young1988-89</v>
      </c>
    </row>
    <row r="15119" spans="1:8" x14ac:dyDescent="0.35">
      <c r="A15119" t="str">
        <f>VLOOKUP(salaries_1985to2020!B:B, player_information!A:U, 21, FALSE)</f>
        <v>Danny Young</v>
      </c>
      <c r="B15119" t="s">
        <v>2469</v>
      </c>
      <c r="C15119" s="4">
        <v>450000</v>
      </c>
      <c r="D15119" t="s">
        <v>7</v>
      </c>
      <c r="E15119">
        <v>1991</v>
      </c>
      <c r="F15119">
        <v>1990</v>
      </c>
      <c r="G15119" t="s">
        <v>8</v>
      </c>
      <c r="H15119" t="str">
        <f t="shared" si="236"/>
        <v>Danny Young1990-91</v>
      </c>
    </row>
    <row r="15120" spans="1:8" x14ac:dyDescent="0.35">
      <c r="A15120" t="str">
        <f>VLOOKUP(salaries_1985to2020!B:B, player_information!A:U, 21, FALSE)</f>
        <v>Danny Young</v>
      </c>
      <c r="B15120" t="s">
        <v>2469</v>
      </c>
      <c r="C15120" s="4">
        <v>550000</v>
      </c>
      <c r="D15120" t="s">
        <v>9</v>
      </c>
      <c r="E15120">
        <v>1992</v>
      </c>
      <c r="F15120">
        <v>1991</v>
      </c>
      <c r="G15120" t="s">
        <v>8</v>
      </c>
      <c r="H15120" t="str">
        <f t="shared" si="236"/>
        <v>Danny Young1991-92</v>
      </c>
    </row>
    <row r="15121" spans="1:8" x14ac:dyDescent="0.35">
      <c r="A15121" t="str">
        <f>VLOOKUP(salaries_1985to2020!B:B, player_information!A:U, 21, FALSE)</f>
        <v>Danny Young</v>
      </c>
      <c r="B15121" t="s">
        <v>2469</v>
      </c>
      <c r="C15121" s="4">
        <v>150000</v>
      </c>
      <c r="D15121" t="s">
        <v>13</v>
      </c>
      <c r="E15121">
        <v>1995</v>
      </c>
      <c r="F15121">
        <v>1994</v>
      </c>
      <c r="G15121" t="s">
        <v>103</v>
      </c>
      <c r="H15121" t="str">
        <f t="shared" si="236"/>
        <v>Danny Young1994-95</v>
      </c>
    </row>
    <row r="15122" spans="1:8" x14ac:dyDescent="0.35">
      <c r="A15122" t="str">
        <f>VLOOKUP(salaries_1985to2020!B:B, player_information!A:U, 21, FALSE)</f>
        <v>Joe Young</v>
      </c>
      <c r="B15122" t="s">
        <v>2470</v>
      </c>
      <c r="C15122" s="4">
        <v>1000000</v>
      </c>
      <c r="D15122" t="s">
        <v>59</v>
      </c>
      <c r="E15122">
        <v>2016</v>
      </c>
      <c r="F15122">
        <v>2015</v>
      </c>
      <c r="G15122" t="s">
        <v>109</v>
      </c>
      <c r="H15122" t="str">
        <f t="shared" si="236"/>
        <v>Joe Young2015-16</v>
      </c>
    </row>
    <row r="15123" spans="1:8" x14ac:dyDescent="0.35">
      <c r="A15123" t="str">
        <f>VLOOKUP(salaries_1985to2020!B:B, player_information!A:U, 21, FALSE)</f>
        <v>Joe Young</v>
      </c>
      <c r="B15123" t="s">
        <v>2470</v>
      </c>
      <c r="C15123" s="4">
        <v>1052342</v>
      </c>
      <c r="D15123" t="s">
        <v>43</v>
      </c>
      <c r="E15123">
        <v>2017</v>
      </c>
      <c r="F15123">
        <v>2016</v>
      </c>
      <c r="G15123" t="s">
        <v>109</v>
      </c>
      <c r="H15123" t="str">
        <f t="shared" si="236"/>
        <v>Joe Young2016-17</v>
      </c>
    </row>
    <row r="15124" spans="1:8" x14ac:dyDescent="0.35">
      <c r="A15124" t="str">
        <f>VLOOKUP(salaries_1985to2020!B:B, player_information!A:U, 21, FALSE)</f>
        <v>Joe Young</v>
      </c>
      <c r="B15124" t="s">
        <v>2470</v>
      </c>
      <c r="C15124" s="4">
        <v>1471382</v>
      </c>
      <c r="D15124" t="s">
        <v>45</v>
      </c>
      <c r="E15124">
        <v>2018</v>
      </c>
      <c r="F15124">
        <v>2017</v>
      </c>
      <c r="G15124" t="s">
        <v>109</v>
      </c>
      <c r="H15124" t="str">
        <f t="shared" si="236"/>
        <v>Joe Young2017-18</v>
      </c>
    </row>
    <row r="15125" spans="1:8" x14ac:dyDescent="0.35">
      <c r="A15125" t="str">
        <f>VLOOKUP(salaries_1985to2020!B:B, player_information!A:U, 21, FALSE)</f>
        <v>Korleone Young</v>
      </c>
      <c r="B15125" t="s">
        <v>2471</v>
      </c>
      <c r="C15125" s="4">
        <v>287500</v>
      </c>
      <c r="D15125" t="s">
        <v>29</v>
      </c>
      <c r="E15125">
        <v>1999</v>
      </c>
      <c r="F15125">
        <v>1998</v>
      </c>
      <c r="G15125" t="s">
        <v>47</v>
      </c>
      <c r="H15125" t="str">
        <f t="shared" si="236"/>
        <v>Korleone Young1998-99</v>
      </c>
    </row>
    <row r="15126" spans="1:8" x14ac:dyDescent="0.35">
      <c r="A15126" t="str">
        <f>VLOOKUP(salaries_1985to2020!B:B, player_information!A:U, 21, FALSE)</f>
        <v>Nick Young</v>
      </c>
      <c r="B15126" t="s">
        <v>2472</v>
      </c>
      <c r="C15126" s="4">
        <v>1491240</v>
      </c>
      <c r="D15126" t="s">
        <v>40</v>
      </c>
      <c r="E15126">
        <v>2008</v>
      </c>
      <c r="F15126">
        <v>2007</v>
      </c>
      <c r="G15126" t="s">
        <v>98</v>
      </c>
      <c r="H15126" t="str">
        <f t="shared" si="236"/>
        <v>Nick Young2007-08</v>
      </c>
    </row>
    <row r="15127" spans="1:8" x14ac:dyDescent="0.35">
      <c r="A15127" t="str">
        <f>VLOOKUP(salaries_1985to2020!B:B, player_information!A:U, 21, FALSE)</f>
        <v>Nick Young</v>
      </c>
      <c r="B15127" t="s">
        <v>2472</v>
      </c>
      <c r="C15127" s="4">
        <v>1602960</v>
      </c>
      <c r="D15127" t="s">
        <v>48</v>
      </c>
      <c r="E15127">
        <v>2009</v>
      </c>
      <c r="F15127">
        <v>2008</v>
      </c>
      <c r="G15127" t="s">
        <v>98</v>
      </c>
      <c r="H15127" t="str">
        <f t="shared" si="236"/>
        <v>Nick Young2008-09</v>
      </c>
    </row>
    <row r="15128" spans="1:8" x14ac:dyDescent="0.35">
      <c r="A15128" t="str">
        <f>VLOOKUP(salaries_1985to2020!B:B, player_information!A:U, 21, FALSE)</f>
        <v>Nick Young</v>
      </c>
      <c r="B15128" t="s">
        <v>2472</v>
      </c>
      <c r="C15128" s="4">
        <v>1714800</v>
      </c>
      <c r="D15128" t="s">
        <v>41</v>
      </c>
      <c r="E15128">
        <v>2010</v>
      </c>
      <c r="F15128">
        <v>2009</v>
      </c>
      <c r="G15128" t="s">
        <v>98</v>
      </c>
      <c r="H15128" t="str">
        <f t="shared" si="236"/>
        <v>Nick Young2009-10</v>
      </c>
    </row>
    <row r="15129" spans="1:8" x14ac:dyDescent="0.35">
      <c r="A15129" t="str">
        <f>VLOOKUP(salaries_1985to2020!B:B, player_information!A:U, 21, FALSE)</f>
        <v>Nick Young</v>
      </c>
      <c r="B15129" t="s">
        <v>2472</v>
      </c>
      <c r="C15129" s="4">
        <v>2630503</v>
      </c>
      <c r="D15129" t="s">
        <v>75</v>
      </c>
      <c r="E15129">
        <v>2011</v>
      </c>
      <c r="F15129">
        <v>2010</v>
      </c>
      <c r="G15129" t="s">
        <v>98</v>
      </c>
      <c r="H15129" t="str">
        <f t="shared" si="236"/>
        <v>Nick Young2010-11</v>
      </c>
    </row>
    <row r="15130" spans="1:8" x14ac:dyDescent="0.35">
      <c r="A15130" t="str">
        <f>VLOOKUP(salaries_1985to2020!B:B, player_information!A:U, 21, FALSE)</f>
        <v>Nick Young</v>
      </c>
      <c r="B15130" t="s">
        <v>2472</v>
      </c>
      <c r="C15130" s="4">
        <v>3695857</v>
      </c>
      <c r="D15130" t="s">
        <v>77</v>
      </c>
      <c r="E15130">
        <v>2012</v>
      </c>
      <c r="F15130">
        <v>2011</v>
      </c>
      <c r="G15130" t="s">
        <v>98</v>
      </c>
      <c r="H15130" t="str">
        <f t="shared" si="236"/>
        <v>Nick Young2011-12</v>
      </c>
    </row>
    <row r="15131" spans="1:8" x14ac:dyDescent="0.35">
      <c r="A15131" t="str">
        <f>VLOOKUP(salaries_1985to2020!B:B, player_information!A:U, 21, FALSE)</f>
        <v>Nick Young</v>
      </c>
      <c r="B15131" t="s">
        <v>2472</v>
      </c>
      <c r="C15131" s="4">
        <v>5600000</v>
      </c>
      <c r="D15131" t="s">
        <v>54</v>
      </c>
      <c r="E15131">
        <v>2013</v>
      </c>
      <c r="F15131">
        <v>2012</v>
      </c>
      <c r="G15131" t="s">
        <v>92</v>
      </c>
      <c r="H15131" t="str">
        <f t="shared" si="236"/>
        <v>Nick Young2012-13</v>
      </c>
    </row>
    <row r="15132" spans="1:8" x14ac:dyDescent="0.35">
      <c r="A15132" t="str">
        <f>VLOOKUP(salaries_1985to2020!B:B, player_information!A:U, 21, FALSE)</f>
        <v>Nick Young</v>
      </c>
      <c r="B15132" t="s">
        <v>2472</v>
      </c>
      <c r="C15132" s="4">
        <v>1106942</v>
      </c>
      <c r="D15132" t="s">
        <v>56</v>
      </c>
      <c r="E15132">
        <v>2014</v>
      </c>
      <c r="F15132">
        <v>2013</v>
      </c>
      <c r="G15132" t="s">
        <v>17</v>
      </c>
      <c r="H15132" t="str">
        <f t="shared" si="236"/>
        <v>Nick Young2013-14</v>
      </c>
    </row>
    <row r="15133" spans="1:8" x14ac:dyDescent="0.35">
      <c r="A15133" t="str">
        <f>VLOOKUP(salaries_1985to2020!B:B, player_information!A:U, 21, FALSE)</f>
        <v>Nick Young</v>
      </c>
      <c r="B15133" t="s">
        <v>2472</v>
      </c>
      <c r="C15133" s="4">
        <v>4994420</v>
      </c>
      <c r="D15133" t="s">
        <v>57</v>
      </c>
      <c r="E15133">
        <v>2015</v>
      </c>
      <c r="F15133">
        <v>2014</v>
      </c>
      <c r="G15133" t="s">
        <v>17</v>
      </c>
      <c r="H15133" t="str">
        <f t="shared" si="236"/>
        <v>Nick Young2014-15</v>
      </c>
    </row>
    <row r="15134" spans="1:8" x14ac:dyDescent="0.35">
      <c r="A15134" t="str">
        <f>VLOOKUP(salaries_1985to2020!B:B, player_information!A:U, 21, FALSE)</f>
        <v>Nick Young</v>
      </c>
      <c r="B15134" t="s">
        <v>2472</v>
      </c>
      <c r="C15134" s="4">
        <v>5219169</v>
      </c>
      <c r="D15134" t="s">
        <v>59</v>
      </c>
      <c r="E15134">
        <v>2016</v>
      </c>
      <c r="F15134">
        <v>2015</v>
      </c>
      <c r="G15134" t="s">
        <v>17</v>
      </c>
      <c r="H15134" t="str">
        <f t="shared" si="236"/>
        <v>Nick Young2015-16</v>
      </c>
    </row>
    <row r="15135" spans="1:8" x14ac:dyDescent="0.35">
      <c r="A15135" t="str">
        <f>VLOOKUP(salaries_1985to2020!B:B, player_information!A:U, 21, FALSE)</f>
        <v>Nick Young</v>
      </c>
      <c r="B15135" t="s">
        <v>2472</v>
      </c>
      <c r="C15135" s="4">
        <v>5443918</v>
      </c>
      <c r="D15135" t="s">
        <v>43</v>
      </c>
      <c r="E15135">
        <v>2017</v>
      </c>
      <c r="F15135">
        <v>2016</v>
      </c>
      <c r="G15135" t="s">
        <v>17</v>
      </c>
      <c r="H15135" t="str">
        <f t="shared" si="236"/>
        <v>Nick Young2016-17</v>
      </c>
    </row>
    <row r="15136" spans="1:8" x14ac:dyDescent="0.35">
      <c r="A15136" t="str">
        <f>VLOOKUP(salaries_1985to2020!B:B, player_information!A:U, 21, FALSE)</f>
        <v>Nick Young</v>
      </c>
      <c r="B15136" t="s">
        <v>2472</v>
      </c>
      <c r="C15136" s="4">
        <v>5192000</v>
      </c>
      <c r="D15136" t="s">
        <v>45</v>
      </c>
      <c r="E15136">
        <v>2018</v>
      </c>
      <c r="F15136">
        <v>2017</v>
      </c>
      <c r="G15136" t="s">
        <v>76</v>
      </c>
      <c r="H15136" t="str">
        <f t="shared" si="236"/>
        <v>Nick Young2017-18</v>
      </c>
    </row>
    <row r="15137" spans="1:8" x14ac:dyDescent="0.35">
      <c r="A15137" t="str">
        <f>VLOOKUP(salaries_1985to2020!B:B, player_information!A:U, 21, FALSE)</f>
        <v>Sam Young</v>
      </c>
      <c r="B15137" t="s">
        <v>2473</v>
      </c>
      <c r="C15137" s="4">
        <v>824200</v>
      </c>
      <c r="D15137" t="s">
        <v>41</v>
      </c>
      <c r="E15137">
        <v>2010</v>
      </c>
      <c r="F15137">
        <v>2009</v>
      </c>
      <c r="G15137" t="s">
        <v>66</v>
      </c>
      <c r="H15137" t="str">
        <f t="shared" si="236"/>
        <v>Sam Young2009-10</v>
      </c>
    </row>
    <row r="15138" spans="1:8" x14ac:dyDescent="0.35">
      <c r="A15138" t="str">
        <f>VLOOKUP(salaries_1985to2020!B:B, player_information!A:U, 21, FALSE)</f>
        <v>Sam Young</v>
      </c>
      <c r="B15138" t="s">
        <v>2473</v>
      </c>
      <c r="C15138" s="4">
        <v>886000</v>
      </c>
      <c r="D15138" t="s">
        <v>75</v>
      </c>
      <c r="E15138">
        <v>2011</v>
      </c>
      <c r="F15138">
        <v>2010</v>
      </c>
      <c r="G15138" t="s">
        <v>66</v>
      </c>
      <c r="H15138" t="str">
        <f t="shared" si="236"/>
        <v>Sam Young2010-11</v>
      </c>
    </row>
    <row r="15139" spans="1:8" x14ac:dyDescent="0.35">
      <c r="A15139" t="str">
        <f>VLOOKUP(salaries_1985to2020!B:B, player_information!A:U, 21, FALSE)</f>
        <v>Sam Young</v>
      </c>
      <c r="B15139" t="s">
        <v>2473</v>
      </c>
      <c r="C15139" s="4">
        <v>947800</v>
      </c>
      <c r="D15139" t="s">
        <v>77</v>
      </c>
      <c r="E15139">
        <v>2012</v>
      </c>
      <c r="F15139">
        <v>2011</v>
      </c>
      <c r="G15139" t="s">
        <v>66</v>
      </c>
      <c r="H15139" t="str">
        <f t="shared" si="236"/>
        <v>Sam Young2011-12</v>
      </c>
    </row>
    <row r="15140" spans="1:8" x14ac:dyDescent="0.35">
      <c r="A15140" t="str">
        <f>VLOOKUP(salaries_1985to2020!B:B, player_information!A:U, 21, FALSE)</f>
        <v>Sam Young</v>
      </c>
      <c r="B15140" t="s">
        <v>2473</v>
      </c>
      <c r="C15140" s="4">
        <v>723716</v>
      </c>
      <c r="D15140" t="s">
        <v>54</v>
      </c>
      <c r="E15140">
        <v>2013</v>
      </c>
      <c r="F15140">
        <v>2012</v>
      </c>
      <c r="G15140" t="s">
        <v>109</v>
      </c>
      <c r="H15140" t="str">
        <f t="shared" si="236"/>
        <v>Sam Young2012-13</v>
      </c>
    </row>
    <row r="15141" spans="1:8" x14ac:dyDescent="0.35">
      <c r="A15141" t="str">
        <f>VLOOKUP(salaries_1985to2020!B:B, player_information!A:U, 21, FALSE)</f>
        <v>Thaddeus Young</v>
      </c>
      <c r="B15141" t="s">
        <v>2474</v>
      </c>
      <c r="C15141" s="4">
        <v>1830720</v>
      </c>
      <c r="D15141" t="s">
        <v>40</v>
      </c>
      <c r="E15141">
        <v>2008</v>
      </c>
      <c r="F15141">
        <v>2007</v>
      </c>
      <c r="G15141" t="s">
        <v>92</v>
      </c>
      <c r="H15141" t="str">
        <f t="shared" si="236"/>
        <v>Thaddeus Young2007-08</v>
      </c>
    </row>
    <row r="15142" spans="1:8" x14ac:dyDescent="0.35">
      <c r="A15142" t="str">
        <f>VLOOKUP(salaries_1985to2020!B:B, player_information!A:U, 21, FALSE)</f>
        <v>Thaddeus Young</v>
      </c>
      <c r="B15142" t="s">
        <v>2474</v>
      </c>
      <c r="C15142" s="4">
        <v>1968120</v>
      </c>
      <c r="D15142" t="s">
        <v>48</v>
      </c>
      <c r="E15142">
        <v>2009</v>
      </c>
      <c r="F15142">
        <v>2008</v>
      </c>
      <c r="G15142" t="s">
        <v>92</v>
      </c>
      <c r="H15142" t="str">
        <f t="shared" si="236"/>
        <v>Thaddeus Young2008-09</v>
      </c>
    </row>
    <row r="15143" spans="1:8" x14ac:dyDescent="0.35">
      <c r="A15143" t="str">
        <f>VLOOKUP(salaries_1985to2020!B:B, player_information!A:U, 21, FALSE)</f>
        <v>Thaddeus Young</v>
      </c>
      <c r="B15143" t="s">
        <v>2474</v>
      </c>
      <c r="C15143" s="4">
        <v>2105400</v>
      </c>
      <c r="D15143" t="s">
        <v>41</v>
      </c>
      <c r="E15143">
        <v>2010</v>
      </c>
      <c r="F15143">
        <v>2009</v>
      </c>
      <c r="G15143" t="s">
        <v>92</v>
      </c>
      <c r="H15143" t="str">
        <f t="shared" si="236"/>
        <v>Thaddeus Young2009-10</v>
      </c>
    </row>
    <row r="15144" spans="1:8" x14ac:dyDescent="0.35">
      <c r="A15144" t="str">
        <f>VLOOKUP(salaries_1985to2020!B:B, player_information!A:U, 21, FALSE)</f>
        <v>Thaddeus Young</v>
      </c>
      <c r="B15144" t="s">
        <v>2474</v>
      </c>
      <c r="C15144" s="4">
        <v>2901241</v>
      </c>
      <c r="D15144" t="s">
        <v>75</v>
      </c>
      <c r="E15144">
        <v>2011</v>
      </c>
      <c r="F15144">
        <v>2010</v>
      </c>
      <c r="G15144" t="s">
        <v>92</v>
      </c>
      <c r="H15144" t="str">
        <f t="shared" si="236"/>
        <v>Thaddeus Young2010-11</v>
      </c>
    </row>
    <row r="15145" spans="1:8" x14ac:dyDescent="0.35">
      <c r="A15145" t="str">
        <f>VLOOKUP(salaries_1985to2020!B:B, player_information!A:U, 21, FALSE)</f>
        <v>Thaddeus Young</v>
      </c>
      <c r="B15145" t="s">
        <v>2474</v>
      </c>
      <c r="C15145" s="4">
        <v>7478261</v>
      </c>
      <c r="D15145" t="s">
        <v>77</v>
      </c>
      <c r="E15145">
        <v>2012</v>
      </c>
      <c r="F15145">
        <v>2011</v>
      </c>
      <c r="G15145" t="s">
        <v>92</v>
      </c>
      <c r="H15145" t="str">
        <f t="shared" si="236"/>
        <v>Thaddeus Young2011-12</v>
      </c>
    </row>
    <row r="15146" spans="1:8" x14ac:dyDescent="0.35">
      <c r="A15146" t="str">
        <f>VLOOKUP(salaries_1985to2020!B:B, player_information!A:U, 21, FALSE)</f>
        <v>Thaddeus Young</v>
      </c>
      <c r="B15146" t="s">
        <v>2474</v>
      </c>
      <c r="C15146" s="4">
        <v>8289130</v>
      </c>
      <c r="D15146" t="s">
        <v>54</v>
      </c>
      <c r="E15146">
        <v>2013</v>
      </c>
      <c r="F15146">
        <v>2012</v>
      </c>
      <c r="G15146" t="s">
        <v>92</v>
      </c>
      <c r="H15146" t="str">
        <f t="shared" si="236"/>
        <v>Thaddeus Young2012-13</v>
      </c>
    </row>
    <row r="15147" spans="1:8" x14ac:dyDescent="0.35">
      <c r="A15147" t="str">
        <f>VLOOKUP(salaries_1985to2020!B:B, player_information!A:U, 21, FALSE)</f>
        <v>Thaddeus Young</v>
      </c>
      <c r="B15147" t="s">
        <v>2474</v>
      </c>
      <c r="C15147" s="4">
        <v>8600000</v>
      </c>
      <c r="D15147" t="s">
        <v>56</v>
      </c>
      <c r="E15147">
        <v>2014</v>
      </c>
      <c r="F15147">
        <v>2013</v>
      </c>
      <c r="G15147" t="s">
        <v>92</v>
      </c>
      <c r="H15147" t="str">
        <f t="shared" si="236"/>
        <v>Thaddeus Young2013-14</v>
      </c>
    </row>
    <row r="15148" spans="1:8" x14ac:dyDescent="0.35">
      <c r="A15148" t="str">
        <f>VLOOKUP(salaries_1985to2020!B:B, player_information!A:U, 21, FALSE)</f>
        <v>Thaddeus Young</v>
      </c>
      <c r="B15148" t="s">
        <v>2474</v>
      </c>
      <c r="C15148" s="4">
        <v>9410870</v>
      </c>
      <c r="D15148" t="s">
        <v>57</v>
      </c>
      <c r="E15148">
        <v>2015</v>
      </c>
      <c r="F15148">
        <v>2014</v>
      </c>
      <c r="G15148" t="s">
        <v>60</v>
      </c>
      <c r="H15148" t="str">
        <f t="shared" si="236"/>
        <v>Thaddeus Young2014-15</v>
      </c>
    </row>
    <row r="15149" spans="1:8" x14ac:dyDescent="0.35">
      <c r="A15149" t="str">
        <f>VLOOKUP(salaries_1985to2020!B:B, player_information!A:U, 21, FALSE)</f>
        <v>Thaddeus Young</v>
      </c>
      <c r="B15149" t="s">
        <v>2474</v>
      </c>
      <c r="C15149" s="4">
        <v>11200000</v>
      </c>
      <c r="D15149" t="s">
        <v>59</v>
      </c>
      <c r="E15149">
        <v>2016</v>
      </c>
      <c r="F15149">
        <v>2015</v>
      </c>
      <c r="G15149" t="s">
        <v>60</v>
      </c>
      <c r="H15149" t="str">
        <f t="shared" si="236"/>
        <v>Thaddeus Young2015-16</v>
      </c>
    </row>
    <row r="15150" spans="1:8" x14ac:dyDescent="0.35">
      <c r="A15150" t="str">
        <f>VLOOKUP(salaries_1985to2020!B:B, player_information!A:U, 21, FALSE)</f>
        <v>Thaddeus Young</v>
      </c>
      <c r="B15150" t="s">
        <v>2474</v>
      </c>
      <c r="C15150" s="4">
        <v>14153652</v>
      </c>
      <c r="D15150" t="s">
        <v>43</v>
      </c>
      <c r="E15150">
        <v>2017</v>
      </c>
      <c r="F15150">
        <v>2016</v>
      </c>
      <c r="G15150" t="s">
        <v>109</v>
      </c>
      <c r="H15150" t="str">
        <f t="shared" si="236"/>
        <v>Thaddeus Young2016-17</v>
      </c>
    </row>
    <row r="15151" spans="1:8" x14ac:dyDescent="0.35">
      <c r="A15151" t="str">
        <f>VLOOKUP(salaries_1985to2020!B:B, player_information!A:U, 21, FALSE)</f>
        <v>Thaddeus Young</v>
      </c>
      <c r="B15151" t="s">
        <v>2474</v>
      </c>
      <c r="C15151" s="4">
        <v>14796348</v>
      </c>
      <c r="D15151" t="s">
        <v>45</v>
      </c>
      <c r="E15151">
        <v>2018</v>
      </c>
      <c r="F15151">
        <v>2017</v>
      </c>
      <c r="G15151" t="s">
        <v>109</v>
      </c>
      <c r="H15151" t="str">
        <f t="shared" si="236"/>
        <v>Thaddeus Young2017-18</v>
      </c>
    </row>
    <row r="15152" spans="1:8" x14ac:dyDescent="0.35">
      <c r="A15152" t="s">
        <v>14906</v>
      </c>
      <c r="B15152" t="s">
        <v>2474</v>
      </c>
      <c r="C15152" s="4">
        <v>13764045</v>
      </c>
      <c r="D15152" t="s">
        <v>14974</v>
      </c>
      <c r="E15152">
        <v>2019</v>
      </c>
      <c r="F15152">
        <v>2018</v>
      </c>
      <c r="G15152" t="s">
        <v>109</v>
      </c>
      <c r="H15152" t="str">
        <f t="shared" si="236"/>
        <v>Thaddeus Young2018-19</v>
      </c>
    </row>
    <row r="15153" spans="1:8" x14ac:dyDescent="0.35">
      <c r="A15153" t="s">
        <v>14906</v>
      </c>
      <c r="B15153" t="s">
        <v>2474</v>
      </c>
      <c r="C15153" s="4">
        <v>12900000</v>
      </c>
      <c r="D15153" t="s">
        <v>14975</v>
      </c>
      <c r="E15153">
        <v>2020</v>
      </c>
      <c r="F15153">
        <v>2019</v>
      </c>
      <c r="G15153" t="s">
        <v>104</v>
      </c>
      <c r="H15153" t="str">
        <f t="shared" si="236"/>
        <v>Thaddeus Young2019-20</v>
      </c>
    </row>
    <row r="15154" spans="1:8" x14ac:dyDescent="0.35">
      <c r="A15154" t="str">
        <f>VLOOKUP(salaries_1985to2020!B:B, player_information!A:U, 21, FALSE)</f>
        <v>Tim Young</v>
      </c>
      <c r="B15154" t="s">
        <v>2475</v>
      </c>
      <c r="C15154" s="4">
        <v>301875</v>
      </c>
      <c r="D15154" t="s">
        <v>30</v>
      </c>
      <c r="E15154">
        <v>2000</v>
      </c>
      <c r="F15154">
        <v>1999</v>
      </c>
      <c r="G15154" t="s">
        <v>76</v>
      </c>
      <c r="H15154" t="str">
        <f t="shared" si="236"/>
        <v>Tim Young1999-00</v>
      </c>
    </row>
    <row r="15155" spans="1:8" x14ac:dyDescent="0.35">
      <c r="A15155" t="s">
        <v>14911</v>
      </c>
      <c r="B15155" t="s">
        <v>14909</v>
      </c>
      <c r="C15155" s="4">
        <v>5356440</v>
      </c>
      <c r="D15155" t="s">
        <v>14974</v>
      </c>
      <c r="E15155">
        <v>2019</v>
      </c>
      <c r="F15155">
        <v>2018</v>
      </c>
      <c r="G15155" t="s">
        <v>39</v>
      </c>
      <c r="H15155" t="str">
        <f t="shared" si="236"/>
        <v>Trae Young2018-19</v>
      </c>
    </row>
    <row r="15156" spans="1:8" x14ac:dyDescent="0.35">
      <c r="A15156" t="s">
        <v>14911</v>
      </c>
      <c r="B15156" t="s">
        <v>14909</v>
      </c>
      <c r="C15156" s="4">
        <v>6273000</v>
      </c>
      <c r="D15156" t="s">
        <v>14975</v>
      </c>
      <c r="E15156">
        <v>2020</v>
      </c>
      <c r="F15156">
        <v>2019</v>
      </c>
      <c r="G15156" t="s">
        <v>39</v>
      </c>
      <c r="H15156" t="str">
        <f t="shared" si="236"/>
        <v>Trae Young2019-20</v>
      </c>
    </row>
    <row r="15157" spans="1:8" x14ac:dyDescent="0.35">
      <c r="A15157" t="str">
        <f>VLOOKUP(salaries_1985to2020!B:B, player_information!A:U, 21, FALSE)</f>
        <v>Sun Yue</v>
      </c>
      <c r="B15157" t="s">
        <v>2476</v>
      </c>
      <c r="C15157" s="4">
        <v>442114</v>
      </c>
      <c r="D15157" t="s">
        <v>48</v>
      </c>
      <c r="E15157">
        <v>2009</v>
      </c>
      <c r="F15157">
        <v>2008</v>
      </c>
      <c r="G15157" t="s">
        <v>17</v>
      </c>
      <c r="H15157" t="str">
        <f t="shared" si="236"/>
        <v>Sun Yue2008-09</v>
      </c>
    </row>
    <row r="15158" spans="1:8" x14ac:dyDescent="0.35">
      <c r="A15158" t="s">
        <v>15180</v>
      </c>
      <c r="B15158" t="s">
        <v>15183</v>
      </c>
      <c r="C15158" s="4">
        <v>1378242</v>
      </c>
      <c r="D15158" t="s">
        <v>14974</v>
      </c>
      <c r="E15158">
        <v>2019</v>
      </c>
      <c r="F15158">
        <v>2018</v>
      </c>
      <c r="G15158" t="s">
        <v>66</v>
      </c>
      <c r="H15158" t="str">
        <f t="shared" si="236"/>
        <v>Rade Zagorac2018-19</v>
      </c>
    </row>
    <row r="15159" spans="1:8" x14ac:dyDescent="0.35">
      <c r="A15159" t="str">
        <f>VLOOKUP(salaries_1985to2020!B:B, player_information!A:U, 21, FALSE)</f>
        <v>Cody Zeller</v>
      </c>
      <c r="B15159" t="s">
        <v>2477</v>
      </c>
      <c r="C15159" s="4">
        <v>3857040</v>
      </c>
      <c r="D15159" t="s">
        <v>56</v>
      </c>
      <c r="E15159">
        <v>2014</v>
      </c>
      <c r="F15159">
        <v>2013</v>
      </c>
      <c r="G15159" t="s">
        <v>78</v>
      </c>
      <c r="H15159" t="str">
        <f t="shared" si="236"/>
        <v>Cody Zeller2013-14</v>
      </c>
    </row>
    <row r="15160" spans="1:8" x14ac:dyDescent="0.35">
      <c r="A15160" t="str">
        <f>VLOOKUP(salaries_1985to2020!B:B, player_information!A:U, 21, FALSE)</f>
        <v>Cody Zeller</v>
      </c>
      <c r="B15160" t="s">
        <v>2477</v>
      </c>
      <c r="C15160" s="4">
        <v>4030560</v>
      </c>
      <c r="D15160" t="s">
        <v>57</v>
      </c>
      <c r="E15160">
        <v>2015</v>
      </c>
      <c r="F15160">
        <v>2014</v>
      </c>
      <c r="G15160" t="s">
        <v>69</v>
      </c>
      <c r="H15160" t="str">
        <f t="shared" si="236"/>
        <v>Cody Zeller2014-15</v>
      </c>
    </row>
    <row r="15161" spans="1:8" x14ac:dyDescent="0.35">
      <c r="A15161" t="str">
        <f>VLOOKUP(salaries_1985to2020!B:B, player_information!A:U, 21, FALSE)</f>
        <v>Cody Zeller</v>
      </c>
      <c r="B15161" t="s">
        <v>2477</v>
      </c>
      <c r="C15161" s="4">
        <v>4204200</v>
      </c>
      <c r="D15161" t="s">
        <v>59</v>
      </c>
      <c r="E15161">
        <v>2016</v>
      </c>
      <c r="F15161">
        <v>2015</v>
      </c>
      <c r="G15161" t="s">
        <v>69</v>
      </c>
      <c r="H15161" t="str">
        <f t="shared" si="236"/>
        <v>Cody Zeller2015-16</v>
      </c>
    </row>
    <row r="15162" spans="1:8" x14ac:dyDescent="0.35">
      <c r="A15162" t="str">
        <f>VLOOKUP(salaries_1985to2020!B:B, player_information!A:U, 21, FALSE)</f>
        <v>Cody Zeller</v>
      </c>
      <c r="B15162" t="s">
        <v>2477</v>
      </c>
      <c r="C15162" s="4">
        <v>5318313</v>
      </c>
      <c r="D15162" t="s">
        <v>43</v>
      </c>
      <c r="E15162">
        <v>2017</v>
      </c>
      <c r="F15162">
        <v>2016</v>
      </c>
      <c r="G15162" t="s">
        <v>69</v>
      </c>
      <c r="H15162" t="str">
        <f t="shared" si="236"/>
        <v>Cody Zeller2016-17</v>
      </c>
    </row>
    <row r="15163" spans="1:8" x14ac:dyDescent="0.35">
      <c r="A15163" t="str">
        <f>VLOOKUP(salaries_1985to2020!B:B, player_information!A:U, 21, FALSE)</f>
        <v>Cody Zeller</v>
      </c>
      <c r="B15163" t="s">
        <v>2477</v>
      </c>
      <c r="C15163" s="4">
        <v>12584270</v>
      </c>
      <c r="D15163" t="s">
        <v>45</v>
      </c>
      <c r="E15163">
        <v>2018</v>
      </c>
      <c r="F15163">
        <v>2017</v>
      </c>
      <c r="G15163" t="s">
        <v>69</v>
      </c>
      <c r="H15163" t="str">
        <f t="shared" si="236"/>
        <v>Cody Zeller2017-18</v>
      </c>
    </row>
    <row r="15164" spans="1:8" x14ac:dyDescent="0.35">
      <c r="A15164" t="s">
        <v>14918</v>
      </c>
      <c r="B15164" t="s">
        <v>2477</v>
      </c>
      <c r="C15164" s="4">
        <v>13528090</v>
      </c>
      <c r="D15164" t="s">
        <v>14974</v>
      </c>
      <c r="E15164">
        <v>2019</v>
      </c>
      <c r="F15164">
        <v>2018</v>
      </c>
      <c r="G15164" t="s">
        <v>69</v>
      </c>
      <c r="H15164" t="str">
        <f t="shared" si="236"/>
        <v>Cody Zeller2018-19</v>
      </c>
    </row>
    <row r="15165" spans="1:8" x14ac:dyDescent="0.35">
      <c r="A15165" t="s">
        <v>14918</v>
      </c>
      <c r="B15165" t="s">
        <v>2477</v>
      </c>
      <c r="C15165" s="4">
        <v>14471910</v>
      </c>
      <c r="D15165" t="s">
        <v>14975</v>
      </c>
      <c r="E15165">
        <v>2020</v>
      </c>
      <c r="F15165">
        <v>2019</v>
      </c>
      <c r="G15165" t="s">
        <v>69</v>
      </c>
      <c r="H15165" t="str">
        <f t="shared" si="236"/>
        <v>Cody Zeller2019-20</v>
      </c>
    </row>
    <row r="15166" spans="1:8" x14ac:dyDescent="0.35">
      <c r="A15166" t="str">
        <f>VLOOKUP(salaries_1985to2020!B:B, player_information!A:U, 21, FALSE)</f>
        <v>Luke Zeller</v>
      </c>
      <c r="B15166" t="s">
        <v>2478</v>
      </c>
      <c r="C15166" s="4">
        <v>473604</v>
      </c>
      <c r="D15166" t="s">
        <v>54</v>
      </c>
      <c r="E15166">
        <v>2013</v>
      </c>
      <c r="F15166">
        <v>2012</v>
      </c>
      <c r="G15166" t="s">
        <v>62</v>
      </c>
      <c r="H15166" t="str">
        <f t="shared" si="236"/>
        <v>Luke Zeller2012-13</v>
      </c>
    </row>
    <row r="15167" spans="1:8" x14ac:dyDescent="0.35">
      <c r="A15167" t="str">
        <f>VLOOKUP(salaries_1985to2020!B:B, player_information!A:U, 21, FALSE)</f>
        <v>Tyler Zeller</v>
      </c>
      <c r="B15167" t="s">
        <v>2479</v>
      </c>
      <c r="C15167" s="4">
        <v>1563120</v>
      </c>
      <c r="D15167" t="s">
        <v>54</v>
      </c>
      <c r="E15167">
        <v>2013</v>
      </c>
      <c r="F15167">
        <v>2012</v>
      </c>
      <c r="G15167" t="s">
        <v>101</v>
      </c>
      <c r="H15167" t="str">
        <f t="shared" si="236"/>
        <v>Tyler Zeller2012-13</v>
      </c>
    </row>
    <row r="15168" spans="1:8" x14ac:dyDescent="0.35">
      <c r="A15168" t="str">
        <f>VLOOKUP(salaries_1985to2020!B:B, player_information!A:U, 21, FALSE)</f>
        <v>Tyler Zeller</v>
      </c>
      <c r="B15168" t="s">
        <v>2479</v>
      </c>
      <c r="C15168" s="4">
        <v>1633440</v>
      </c>
      <c r="D15168" t="s">
        <v>56</v>
      </c>
      <c r="E15168">
        <v>2014</v>
      </c>
      <c r="F15168">
        <v>2013</v>
      </c>
      <c r="G15168" t="s">
        <v>101</v>
      </c>
      <c r="H15168" t="str">
        <f t="shared" si="236"/>
        <v>Tyler Zeller2013-14</v>
      </c>
    </row>
    <row r="15169" spans="1:8" x14ac:dyDescent="0.35">
      <c r="A15169" t="str">
        <f>VLOOKUP(salaries_1985to2020!B:B, player_information!A:U, 21, FALSE)</f>
        <v>Tyler Zeller</v>
      </c>
      <c r="B15169" t="s">
        <v>2479</v>
      </c>
      <c r="C15169" s="4">
        <v>1703760</v>
      </c>
      <c r="D15169" t="s">
        <v>57</v>
      </c>
      <c r="E15169">
        <v>2015</v>
      </c>
      <c r="F15169">
        <v>2014</v>
      </c>
      <c r="G15169" t="s">
        <v>11</v>
      </c>
      <c r="H15169" t="str">
        <f t="shared" si="236"/>
        <v>Tyler Zeller2014-15</v>
      </c>
    </row>
    <row r="15170" spans="1:8" x14ac:dyDescent="0.35">
      <c r="A15170" t="str">
        <f>VLOOKUP(salaries_1985to2020!B:B, player_information!A:U, 21, FALSE)</f>
        <v>Tyler Zeller</v>
      </c>
      <c r="B15170" t="s">
        <v>2479</v>
      </c>
      <c r="C15170" s="4">
        <v>2616975</v>
      </c>
      <c r="D15170" t="s">
        <v>59</v>
      </c>
      <c r="E15170">
        <v>2016</v>
      </c>
      <c r="F15170">
        <v>2015</v>
      </c>
      <c r="G15170" t="s">
        <v>11</v>
      </c>
      <c r="H15170" t="str">
        <f t="shared" si="236"/>
        <v>Tyler Zeller2015-16</v>
      </c>
    </row>
    <row r="15171" spans="1:8" x14ac:dyDescent="0.35">
      <c r="A15171" t="str">
        <f>VLOOKUP(salaries_1985to2020!B:B, player_information!A:U, 21, FALSE)</f>
        <v>Tyler Zeller</v>
      </c>
      <c r="B15171" t="s">
        <v>2479</v>
      </c>
      <c r="C15171" s="4">
        <v>8000000</v>
      </c>
      <c r="D15171" t="s">
        <v>43</v>
      </c>
      <c r="E15171">
        <v>2017</v>
      </c>
      <c r="F15171">
        <v>2016</v>
      </c>
      <c r="G15171" t="s">
        <v>11</v>
      </c>
      <c r="H15171" t="str">
        <f t="shared" ref="H15171:H15192" si="237">_xlfn.CONCAT(A15171, D15171)</f>
        <v>Tyler Zeller2016-17</v>
      </c>
    </row>
    <row r="15172" spans="1:8" x14ac:dyDescent="0.35">
      <c r="A15172" t="str">
        <f>VLOOKUP(salaries_1985to2020!B:B, player_information!A:U, 21, FALSE)</f>
        <v>Tyler Zeller</v>
      </c>
      <c r="B15172" t="s">
        <v>2479</v>
      </c>
      <c r="C15172" s="4">
        <v>1709538</v>
      </c>
      <c r="D15172" t="s">
        <v>45</v>
      </c>
      <c r="E15172">
        <v>2018</v>
      </c>
      <c r="F15172">
        <v>2017</v>
      </c>
      <c r="G15172" t="s">
        <v>103</v>
      </c>
      <c r="H15172" t="str">
        <f t="shared" si="237"/>
        <v>Tyler Zeller2017-18</v>
      </c>
    </row>
    <row r="15173" spans="1:8" x14ac:dyDescent="0.35">
      <c r="A15173" t="s">
        <v>14927</v>
      </c>
      <c r="B15173" t="s">
        <v>2479</v>
      </c>
      <c r="C15173" s="4">
        <v>1933941</v>
      </c>
      <c r="D15173" t="s">
        <v>14974</v>
      </c>
      <c r="E15173">
        <v>2019</v>
      </c>
      <c r="F15173">
        <v>2018</v>
      </c>
      <c r="G15173" t="s">
        <v>103</v>
      </c>
      <c r="H15173" t="str">
        <f t="shared" si="237"/>
        <v>Tyler Zeller2018-19</v>
      </c>
    </row>
    <row r="15174" spans="1:8" x14ac:dyDescent="0.35">
      <c r="A15174" t="s">
        <v>14927</v>
      </c>
      <c r="B15174" t="s">
        <v>2479</v>
      </c>
      <c r="C15174" s="4">
        <v>245686</v>
      </c>
      <c r="D15174" t="s">
        <v>14975</v>
      </c>
      <c r="E15174">
        <v>2020</v>
      </c>
      <c r="F15174">
        <v>2019</v>
      </c>
      <c r="G15174" t="s">
        <v>15215</v>
      </c>
      <c r="H15174" t="str">
        <f t="shared" si="237"/>
        <v>Tyler Zeller2019-20</v>
      </c>
    </row>
    <row r="15175" spans="1:8" x14ac:dyDescent="0.35">
      <c r="A15175" t="str">
        <f>VLOOKUP(salaries_1985to2020!B:B, player_information!A:U, 21, FALSE)</f>
        <v>Wang Zhizhi</v>
      </c>
      <c r="B15175" t="s">
        <v>2480</v>
      </c>
      <c r="C15175" s="4">
        <v>465850</v>
      </c>
      <c r="D15175" t="s">
        <v>31</v>
      </c>
      <c r="E15175">
        <v>2002</v>
      </c>
      <c r="F15175">
        <v>2001</v>
      </c>
      <c r="G15175" t="s">
        <v>33</v>
      </c>
      <c r="H15175" t="str">
        <f t="shared" si="237"/>
        <v>Wang Zhizhi2001-02</v>
      </c>
    </row>
    <row r="15176" spans="1:8" x14ac:dyDescent="0.35">
      <c r="A15176" t="str">
        <f>VLOOKUP(salaries_1985to2020!B:B, player_information!A:U, 21, FALSE)</f>
        <v>Wang Zhizhi</v>
      </c>
      <c r="B15176" t="s">
        <v>2480</v>
      </c>
      <c r="C15176" s="4">
        <v>1900000</v>
      </c>
      <c r="D15176" t="s">
        <v>32</v>
      </c>
      <c r="E15176">
        <v>2003</v>
      </c>
      <c r="F15176">
        <v>2002</v>
      </c>
      <c r="G15176" t="s">
        <v>49</v>
      </c>
      <c r="H15176" t="str">
        <f t="shared" si="237"/>
        <v>Wang Zhizhi2002-03</v>
      </c>
    </row>
    <row r="15177" spans="1:8" x14ac:dyDescent="0.35">
      <c r="A15177" t="str">
        <f>VLOOKUP(salaries_1985to2020!B:B, player_information!A:U, 21, FALSE)</f>
        <v>Wang Zhizhi</v>
      </c>
      <c r="B15177" t="s">
        <v>2480</v>
      </c>
      <c r="C15177" s="4">
        <v>2090000</v>
      </c>
      <c r="D15177" t="s">
        <v>34</v>
      </c>
      <c r="E15177">
        <v>2004</v>
      </c>
      <c r="F15177">
        <v>2003</v>
      </c>
      <c r="G15177" t="s">
        <v>49</v>
      </c>
      <c r="H15177" t="str">
        <f t="shared" si="237"/>
        <v>Wang Zhizhi2003-04</v>
      </c>
    </row>
    <row r="15178" spans="1:8" x14ac:dyDescent="0.35">
      <c r="A15178" t="str">
        <f>VLOOKUP(salaries_1985to2020!B:B, player_information!A:U, 21, FALSE)</f>
        <v>Wang Zhizhi</v>
      </c>
      <c r="B15178" t="s">
        <v>2480</v>
      </c>
      <c r="C15178" s="4">
        <v>530943</v>
      </c>
      <c r="D15178" t="s">
        <v>34</v>
      </c>
      <c r="E15178">
        <v>2004</v>
      </c>
      <c r="F15178">
        <v>2003</v>
      </c>
      <c r="G15178" t="s">
        <v>73</v>
      </c>
      <c r="H15178" t="str">
        <f t="shared" si="237"/>
        <v>Wang Zhizhi2003-04</v>
      </c>
    </row>
    <row r="15179" spans="1:8" x14ac:dyDescent="0.35">
      <c r="A15179" t="str">
        <f>VLOOKUP(salaries_1985to2020!B:B, player_information!A:U, 21, FALSE)</f>
        <v>Wang Zhizhi</v>
      </c>
      <c r="B15179" t="s">
        <v>2480</v>
      </c>
      <c r="C15179" s="4">
        <v>745046</v>
      </c>
      <c r="D15179" t="s">
        <v>35</v>
      </c>
      <c r="E15179">
        <v>2005</v>
      </c>
      <c r="F15179">
        <v>2004</v>
      </c>
      <c r="G15179" t="s">
        <v>73</v>
      </c>
      <c r="H15179" t="str">
        <f t="shared" si="237"/>
        <v>Wang Zhizhi2004-05</v>
      </c>
    </row>
    <row r="15180" spans="1:8" x14ac:dyDescent="0.35">
      <c r="A15180" t="str">
        <f>VLOOKUP(salaries_1985to2020!B:B, player_information!A:U, 21, FALSE)</f>
        <v>George Zidek</v>
      </c>
      <c r="B15180" t="s">
        <v>2481</v>
      </c>
      <c r="C15180" s="4">
        <v>603000</v>
      </c>
      <c r="D15180" t="s">
        <v>23</v>
      </c>
      <c r="E15180">
        <v>1996</v>
      </c>
      <c r="F15180">
        <v>1995</v>
      </c>
      <c r="G15180" t="s">
        <v>69</v>
      </c>
      <c r="H15180" t="str">
        <f t="shared" si="237"/>
        <v>George Zidek1995-96</v>
      </c>
    </row>
    <row r="15181" spans="1:8" x14ac:dyDescent="0.35">
      <c r="A15181" t="str">
        <f>VLOOKUP(salaries_1985to2020!B:B, player_information!A:U, 21, FALSE)</f>
        <v>George Zidek</v>
      </c>
      <c r="B15181" t="s">
        <v>2481</v>
      </c>
      <c r="C15181" s="4">
        <v>694000</v>
      </c>
      <c r="D15181" t="s">
        <v>24</v>
      </c>
      <c r="E15181">
        <v>1997</v>
      </c>
      <c r="F15181">
        <v>1996</v>
      </c>
      <c r="G15181" t="s">
        <v>69</v>
      </c>
      <c r="H15181" t="str">
        <f t="shared" si="237"/>
        <v>George Zidek1996-97</v>
      </c>
    </row>
    <row r="15182" spans="1:8" x14ac:dyDescent="0.35">
      <c r="A15182" t="str">
        <f>VLOOKUP(salaries_1985to2020!B:B, player_information!A:U, 21, FALSE)</f>
        <v>George Zidek</v>
      </c>
      <c r="B15182" t="s">
        <v>2481</v>
      </c>
      <c r="C15182" s="4">
        <v>784200</v>
      </c>
      <c r="D15182" t="s">
        <v>25</v>
      </c>
      <c r="E15182">
        <v>1998</v>
      </c>
      <c r="F15182">
        <v>1997</v>
      </c>
      <c r="G15182" t="s">
        <v>22</v>
      </c>
      <c r="H15182" t="str">
        <f t="shared" si="237"/>
        <v>George Zidek1997-98</v>
      </c>
    </row>
    <row r="15183" spans="1:8" x14ac:dyDescent="0.35">
      <c r="A15183" t="str">
        <f>VLOOKUP(salaries_1985to2020!B:B, player_information!A:U, 21, FALSE)</f>
        <v>Stephen Zimmerman</v>
      </c>
      <c r="B15183" t="s">
        <v>2482</v>
      </c>
      <c r="C15183" s="4">
        <v>950000</v>
      </c>
      <c r="D15183" t="s">
        <v>43</v>
      </c>
      <c r="E15183">
        <v>2017</v>
      </c>
      <c r="F15183">
        <v>2016</v>
      </c>
      <c r="G15183" t="s">
        <v>51</v>
      </c>
      <c r="H15183" t="str">
        <f t="shared" si="237"/>
        <v>Stephen Zimmerman2016-17</v>
      </c>
    </row>
    <row r="15184" spans="1:8" x14ac:dyDescent="0.35">
      <c r="A15184" t="str">
        <f>VLOOKUP(salaries_1985to2020!B:B, player_information!A:U, 21, FALSE)</f>
        <v>Paul Zipser</v>
      </c>
      <c r="B15184" t="s">
        <v>2483</v>
      </c>
      <c r="C15184" s="4">
        <v>750000</v>
      </c>
      <c r="D15184" t="s">
        <v>43</v>
      </c>
      <c r="E15184">
        <v>2017</v>
      </c>
      <c r="F15184">
        <v>2016</v>
      </c>
      <c r="G15184" t="s">
        <v>104</v>
      </c>
      <c r="H15184" t="str">
        <f t="shared" si="237"/>
        <v>Paul Zipser2016-17</v>
      </c>
    </row>
    <row r="15185" spans="1:8" x14ac:dyDescent="0.35">
      <c r="A15185" t="str">
        <f>VLOOKUP(salaries_1985to2020!B:B, player_information!A:U, 21, FALSE)</f>
        <v>Paul Zipser</v>
      </c>
      <c r="B15185" t="s">
        <v>2483</v>
      </c>
      <c r="C15185" s="4">
        <v>1312611</v>
      </c>
      <c r="D15185" t="s">
        <v>45</v>
      </c>
      <c r="E15185">
        <v>2018</v>
      </c>
      <c r="F15185">
        <v>2017</v>
      </c>
      <c r="G15185" t="s">
        <v>104</v>
      </c>
      <c r="H15185" t="str">
        <f t="shared" si="237"/>
        <v>Paul Zipser2017-18</v>
      </c>
    </row>
    <row r="15186" spans="1:8" x14ac:dyDescent="0.35">
      <c r="A15186" t="str">
        <f>VLOOKUP(salaries_1985to2020!B:B, player_information!A:U, 21, FALSE)</f>
        <v>Ante Zizic</v>
      </c>
      <c r="B15186" t="s">
        <v>2484</v>
      </c>
      <c r="C15186" s="4">
        <v>1645200</v>
      </c>
      <c r="D15186" t="s">
        <v>45</v>
      </c>
      <c r="E15186">
        <v>2018</v>
      </c>
      <c r="F15186">
        <v>2017</v>
      </c>
      <c r="G15186" t="s">
        <v>101</v>
      </c>
      <c r="H15186" t="str">
        <f t="shared" si="237"/>
        <v>Ante Zizic2017-18</v>
      </c>
    </row>
    <row r="15187" spans="1:8" x14ac:dyDescent="0.35">
      <c r="A15187" t="s">
        <v>14946</v>
      </c>
      <c r="B15187" t="s">
        <v>2484</v>
      </c>
      <c r="C15187" s="4">
        <v>1952760</v>
      </c>
      <c r="D15187" t="s">
        <v>14974</v>
      </c>
      <c r="E15187">
        <v>2019</v>
      </c>
      <c r="F15187">
        <v>2018</v>
      </c>
      <c r="G15187" t="s">
        <v>101</v>
      </c>
      <c r="H15187" t="str">
        <f t="shared" si="237"/>
        <v>Ante Zizic2018-19</v>
      </c>
    </row>
    <row r="15188" spans="1:8" x14ac:dyDescent="0.35">
      <c r="A15188" t="s">
        <v>15029</v>
      </c>
      <c r="B15188" t="s">
        <v>2484</v>
      </c>
      <c r="C15188" s="4">
        <v>2281800</v>
      </c>
      <c r="D15188" t="s">
        <v>14975</v>
      </c>
      <c r="E15188">
        <v>2020</v>
      </c>
      <c r="F15188">
        <v>2019</v>
      </c>
      <c r="G15188" t="s">
        <v>101</v>
      </c>
      <c r="H15188" t="str">
        <f t="shared" si="237"/>
        <v>Ante Å½iÅ¾iÄ‡2019-20</v>
      </c>
    </row>
    <row r="15189" spans="1:8" x14ac:dyDescent="0.35">
      <c r="A15189" t="str">
        <f>VLOOKUP(salaries_1985to2020!B:B, player_information!A:U, 21, FALSE)</f>
        <v>Ivica Zubac</v>
      </c>
      <c r="B15189" t="s">
        <v>2485</v>
      </c>
      <c r="C15189" s="4">
        <v>1034956</v>
      </c>
      <c r="D15189" t="s">
        <v>43</v>
      </c>
      <c r="E15189">
        <v>2017</v>
      </c>
      <c r="F15189">
        <v>2016</v>
      </c>
      <c r="G15189" t="s">
        <v>17</v>
      </c>
      <c r="H15189" t="str">
        <f t="shared" si="237"/>
        <v>Ivica Zubac2016-17</v>
      </c>
    </row>
    <row r="15190" spans="1:8" x14ac:dyDescent="0.35">
      <c r="A15190" t="str">
        <f>VLOOKUP(salaries_1985to2020!B:B, player_information!A:U, 21, FALSE)</f>
        <v>Ivica Zubac</v>
      </c>
      <c r="B15190" t="s">
        <v>2485</v>
      </c>
      <c r="C15190" s="4">
        <v>1312611</v>
      </c>
      <c r="D15190" t="s">
        <v>45</v>
      </c>
      <c r="E15190">
        <v>2018</v>
      </c>
      <c r="F15190">
        <v>2017</v>
      </c>
      <c r="G15190" t="s">
        <v>17</v>
      </c>
      <c r="H15190" t="str">
        <f t="shared" si="237"/>
        <v>Ivica Zubac2017-18</v>
      </c>
    </row>
    <row r="15191" spans="1:8" x14ac:dyDescent="0.35">
      <c r="A15191" t="s">
        <v>14953</v>
      </c>
      <c r="B15191" t="s">
        <v>2485</v>
      </c>
      <c r="C15191" s="4">
        <v>1544951</v>
      </c>
      <c r="D15191" t="s">
        <v>14974</v>
      </c>
      <c r="E15191">
        <v>2019</v>
      </c>
      <c r="F15191">
        <v>2018</v>
      </c>
      <c r="G15191" t="s">
        <v>17</v>
      </c>
      <c r="H15191" t="str">
        <f t="shared" si="237"/>
        <v>Ivica Zubac2018-19</v>
      </c>
    </row>
    <row r="15192" spans="1:8" x14ac:dyDescent="0.35">
      <c r="A15192" t="s">
        <v>14953</v>
      </c>
      <c r="B15192" t="s">
        <v>2485</v>
      </c>
      <c r="C15192" s="4">
        <v>6481482</v>
      </c>
      <c r="D15192" t="s">
        <v>14975</v>
      </c>
      <c r="E15192">
        <v>2020</v>
      </c>
      <c r="F15192">
        <v>2019</v>
      </c>
      <c r="G15192" t="s">
        <v>49</v>
      </c>
      <c r="H15192" t="str">
        <f t="shared" si="237"/>
        <v>Ivica Zubac2019-20</v>
      </c>
    </row>
  </sheetData>
  <sortState xmlns:xlrd2="http://schemas.microsoft.com/office/spreadsheetml/2017/richdata2" ref="A2:G15192">
    <sortCondition ref="B2:B1519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686"/>
  <sheetViews>
    <sheetView topLeftCell="A4422" workbookViewId="0">
      <selection activeCell="E4447" sqref="E4447"/>
    </sheetView>
  </sheetViews>
  <sheetFormatPr defaultRowHeight="14.5" x14ac:dyDescent="0.35"/>
  <cols>
    <col min="1" max="1" width="11.453125" customWidth="1"/>
    <col min="21" max="21" width="17" customWidth="1"/>
  </cols>
  <sheetData>
    <row r="1" spans="1:24" x14ac:dyDescent="0.35">
      <c r="A1" t="s">
        <v>2486</v>
      </c>
      <c r="B1" t="s">
        <v>2487</v>
      </c>
      <c r="C1" t="s">
        <v>2488</v>
      </c>
      <c r="D1" t="s">
        <v>2489</v>
      </c>
      <c r="E1" t="s">
        <v>2490</v>
      </c>
      <c r="F1" t="s">
        <v>2491</v>
      </c>
      <c r="G1" t="s">
        <v>2492</v>
      </c>
      <c r="H1" t="s">
        <v>2493</v>
      </c>
      <c r="I1" t="s">
        <v>2494</v>
      </c>
      <c r="J1" t="s">
        <v>2495</v>
      </c>
      <c r="K1" t="s">
        <v>2496</v>
      </c>
      <c r="L1" t="s">
        <v>2497</v>
      </c>
      <c r="M1" t="s">
        <v>2498</v>
      </c>
      <c r="N1" t="s">
        <v>2499</v>
      </c>
      <c r="O1" t="s">
        <v>2500</v>
      </c>
      <c r="P1" t="s">
        <v>2501</v>
      </c>
      <c r="Q1" t="s">
        <v>2502</v>
      </c>
      <c r="R1" t="s">
        <v>2503</v>
      </c>
      <c r="S1" t="s">
        <v>2504</v>
      </c>
      <c r="T1" t="s">
        <v>2505</v>
      </c>
      <c r="U1" t="s">
        <v>2506</v>
      </c>
      <c r="V1" t="s">
        <v>2507</v>
      </c>
      <c r="W1" t="s">
        <v>2508</v>
      </c>
      <c r="X1" t="s">
        <v>2509</v>
      </c>
    </row>
    <row r="2" spans="1:24" x14ac:dyDescent="0.35">
      <c r="A2" t="s">
        <v>6</v>
      </c>
      <c r="B2" s="1">
        <v>25013</v>
      </c>
      <c r="C2" t="s">
        <v>2510</v>
      </c>
      <c r="D2">
        <v>0.3</v>
      </c>
      <c r="E2">
        <v>50.2</v>
      </c>
      <c r="F2">
        <v>0</v>
      </c>
      <c r="G2">
        <v>70.099999999999994</v>
      </c>
      <c r="H2">
        <v>256</v>
      </c>
      <c r="I2">
        <v>13</v>
      </c>
      <c r="J2">
        <v>5.7</v>
      </c>
      <c r="K2">
        <v>3.3</v>
      </c>
      <c r="L2">
        <v>4.8</v>
      </c>
      <c r="M2">
        <v>50.2</v>
      </c>
      <c r="N2" t="s">
        <v>2511</v>
      </c>
      <c r="O2" t="s">
        <v>2512</v>
      </c>
      <c r="P2" t="s">
        <v>2513</v>
      </c>
      <c r="Q2" t="s">
        <v>8</v>
      </c>
      <c r="R2">
        <v>1990</v>
      </c>
      <c r="S2" s="2">
        <v>43992</v>
      </c>
      <c r="T2" t="s">
        <v>2514</v>
      </c>
      <c r="U2" t="s">
        <v>2515</v>
      </c>
      <c r="V2" t="s">
        <v>2516</v>
      </c>
      <c r="W2" t="s">
        <v>2517</v>
      </c>
      <c r="X2" t="s">
        <v>2518</v>
      </c>
    </row>
    <row r="3" spans="1:24" x14ac:dyDescent="0.35">
      <c r="A3" t="s">
        <v>2519</v>
      </c>
      <c r="B3" s="1">
        <v>16899</v>
      </c>
      <c r="C3" t="s">
        <v>2520</v>
      </c>
      <c r="D3">
        <v>1.2</v>
      </c>
      <c r="E3">
        <v>42.8</v>
      </c>
      <c r="G3">
        <v>72.8</v>
      </c>
      <c r="H3">
        <v>505</v>
      </c>
      <c r="I3">
        <v>15.1</v>
      </c>
      <c r="J3">
        <v>9</v>
      </c>
      <c r="K3">
        <v>8</v>
      </c>
      <c r="L3">
        <v>17.5</v>
      </c>
      <c r="N3" t="s">
        <v>2521</v>
      </c>
      <c r="O3" t="s">
        <v>2522</v>
      </c>
      <c r="P3" t="s">
        <v>2513</v>
      </c>
      <c r="Q3" t="s">
        <v>2523</v>
      </c>
      <c r="R3">
        <v>1968</v>
      </c>
      <c r="S3" s="2">
        <v>43991</v>
      </c>
      <c r="T3" t="s">
        <v>2524</v>
      </c>
      <c r="U3" t="s">
        <v>2525</v>
      </c>
      <c r="V3" t="s">
        <v>2526</v>
      </c>
      <c r="W3" t="s">
        <v>2517</v>
      </c>
      <c r="X3" t="s">
        <v>2527</v>
      </c>
    </row>
    <row r="4" spans="1:24" x14ac:dyDescent="0.35">
      <c r="A4" t="s">
        <v>15</v>
      </c>
      <c r="B4" s="1">
        <v>17273</v>
      </c>
      <c r="C4" t="s">
        <v>2528</v>
      </c>
      <c r="D4">
        <v>3.6</v>
      </c>
      <c r="E4">
        <v>55.9</v>
      </c>
      <c r="F4">
        <v>5.6</v>
      </c>
      <c r="G4">
        <v>72.099999999999994</v>
      </c>
      <c r="H4">
        <v>1560</v>
      </c>
      <c r="I4">
        <v>24.6</v>
      </c>
      <c r="J4">
        <v>24.6</v>
      </c>
      <c r="K4">
        <v>11.2</v>
      </c>
      <c r="L4">
        <v>273.39999999999998</v>
      </c>
      <c r="M4">
        <v>55.9</v>
      </c>
      <c r="N4" t="s">
        <v>2529</v>
      </c>
      <c r="O4" t="s">
        <v>2530</v>
      </c>
      <c r="P4" t="s">
        <v>2513</v>
      </c>
      <c r="Q4" t="s">
        <v>103</v>
      </c>
      <c r="R4">
        <v>1969</v>
      </c>
      <c r="S4" s="2">
        <v>44014</v>
      </c>
      <c r="T4" t="s">
        <v>2531</v>
      </c>
      <c r="U4" t="s">
        <v>2532</v>
      </c>
      <c r="V4" t="s">
        <v>2533</v>
      </c>
      <c r="W4" t="s">
        <v>2517</v>
      </c>
      <c r="X4" t="s">
        <v>2534</v>
      </c>
    </row>
    <row r="5" spans="1:24" x14ac:dyDescent="0.35">
      <c r="A5" t="s">
        <v>21</v>
      </c>
      <c r="B5" s="1">
        <v>25271</v>
      </c>
      <c r="C5" t="s">
        <v>2535</v>
      </c>
      <c r="D5">
        <v>3.5</v>
      </c>
      <c r="E5">
        <v>44.2</v>
      </c>
      <c r="F5">
        <v>35.4</v>
      </c>
      <c r="G5">
        <v>90.5</v>
      </c>
      <c r="H5">
        <v>586</v>
      </c>
      <c r="I5">
        <v>15.4</v>
      </c>
      <c r="J5">
        <v>14.6</v>
      </c>
      <c r="K5">
        <v>1.9</v>
      </c>
      <c r="L5">
        <v>25.2</v>
      </c>
      <c r="M5">
        <v>47.2</v>
      </c>
      <c r="N5" t="s">
        <v>2536</v>
      </c>
      <c r="O5" t="s">
        <v>2537</v>
      </c>
      <c r="P5" t="s">
        <v>2513</v>
      </c>
      <c r="Q5" t="s">
        <v>22</v>
      </c>
      <c r="R5">
        <v>1990</v>
      </c>
      <c r="S5" s="2">
        <v>43983</v>
      </c>
      <c r="T5" t="s">
        <v>2538</v>
      </c>
      <c r="U5" t="s">
        <v>2539</v>
      </c>
      <c r="V5" t="s">
        <v>2540</v>
      </c>
      <c r="W5" t="s">
        <v>2517</v>
      </c>
      <c r="X5" t="s">
        <v>2541</v>
      </c>
    </row>
    <row r="6" spans="1:24" x14ac:dyDescent="0.35">
      <c r="A6" t="s">
        <v>28</v>
      </c>
      <c r="B6" s="1">
        <v>27336</v>
      </c>
      <c r="C6" t="s">
        <v>2542</v>
      </c>
      <c r="D6">
        <v>1.1000000000000001</v>
      </c>
      <c r="E6">
        <v>41.7</v>
      </c>
      <c r="F6">
        <v>23.7</v>
      </c>
      <c r="G6">
        <v>70.3</v>
      </c>
      <c r="H6">
        <v>236</v>
      </c>
      <c r="I6">
        <v>11.4</v>
      </c>
      <c r="J6">
        <v>7.8</v>
      </c>
      <c r="K6">
        <v>3.3</v>
      </c>
      <c r="L6">
        <v>3.5</v>
      </c>
      <c r="M6">
        <v>42.2</v>
      </c>
      <c r="N6" t="s">
        <v>2543</v>
      </c>
      <c r="O6" t="s">
        <v>2544</v>
      </c>
      <c r="P6" t="s">
        <v>2513</v>
      </c>
      <c r="Q6" t="s">
        <v>14</v>
      </c>
      <c r="R6">
        <v>1997</v>
      </c>
      <c r="S6" s="2">
        <v>43988</v>
      </c>
      <c r="T6" t="s">
        <v>2545</v>
      </c>
      <c r="U6" t="s">
        <v>2546</v>
      </c>
      <c r="V6" t="s">
        <v>2547</v>
      </c>
      <c r="W6" t="s">
        <v>2517</v>
      </c>
      <c r="X6" t="s">
        <v>2548</v>
      </c>
    </row>
    <row r="7" spans="1:24" x14ac:dyDescent="0.35">
      <c r="A7" t="s">
        <v>38</v>
      </c>
      <c r="B7" s="1">
        <v>28105</v>
      </c>
      <c r="C7" t="s">
        <v>2549</v>
      </c>
      <c r="D7">
        <v>2.5</v>
      </c>
      <c r="E7">
        <v>47.2</v>
      </c>
      <c r="F7">
        <v>29.7</v>
      </c>
      <c r="G7">
        <v>81</v>
      </c>
      <c r="H7">
        <v>830</v>
      </c>
      <c r="I7">
        <v>19</v>
      </c>
      <c r="J7">
        <v>18.100000000000001</v>
      </c>
      <c r="K7">
        <v>7.5</v>
      </c>
      <c r="L7">
        <v>71.2</v>
      </c>
      <c r="M7">
        <v>47.9</v>
      </c>
      <c r="N7" t="s">
        <v>2550</v>
      </c>
      <c r="O7" t="s">
        <v>2537</v>
      </c>
      <c r="P7" t="s">
        <v>2513</v>
      </c>
      <c r="Q7" t="s">
        <v>27</v>
      </c>
      <c r="R7">
        <v>1996</v>
      </c>
      <c r="S7" s="2">
        <v>43991</v>
      </c>
      <c r="T7" t="s">
        <v>2551</v>
      </c>
      <c r="U7" t="s">
        <v>2552</v>
      </c>
      <c r="V7" t="s">
        <v>2553</v>
      </c>
      <c r="W7" t="s">
        <v>2517</v>
      </c>
      <c r="X7" t="s">
        <v>2534</v>
      </c>
    </row>
    <row r="8" spans="1:24" x14ac:dyDescent="0.35">
      <c r="A8" t="s">
        <v>2554</v>
      </c>
      <c r="B8" s="1">
        <v>19850</v>
      </c>
      <c r="C8" t="s">
        <v>2555</v>
      </c>
      <c r="D8">
        <v>1.2</v>
      </c>
      <c r="E8">
        <v>49.2</v>
      </c>
      <c r="F8">
        <v>0</v>
      </c>
      <c r="G8">
        <v>74.7</v>
      </c>
      <c r="H8">
        <v>319</v>
      </c>
      <c r="I8">
        <v>12.9</v>
      </c>
      <c r="J8">
        <v>5.6</v>
      </c>
      <c r="K8">
        <v>3.2</v>
      </c>
      <c r="L8">
        <v>13.4</v>
      </c>
      <c r="M8">
        <v>49.2</v>
      </c>
      <c r="N8" t="s">
        <v>2556</v>
      </c>
      <c r="O8" t="s">
        <v>2557</v>
      </c>
      <c r="P8" t="s">
        <v>2558</v>
      </c>
      <c r="Q8" t="s">
        <v>17</v>
      </c>
      <c r="R8">
        <v>1976</v>
      </c>
      <c r="S8" s="2">
        <v>43989</v>
      </c>
      <c r="T8" t="s">
        <v>2559</v>
      </c>
      <c r="U8" t="s">
        <v>2560</v>
      </c>
      <c r="V8" t="s">
        <v>2561</v>
      </c>
      <c r="W8" t="s">
        <v>2517</v>
      </c>
      <c r="X8" t="s">
        <v>2562</v>
      </c>
    </row>
    <row r="9" spans="1:24" x14ac:dyDescent="0.35">
      <c r="A9" t="s">
        <v>2563</v>
      </c>
      <c r="B9" s="1">
        <v>11897</v>
      </c>
      <c r="D9">
        <v>1</v>
      </c>
      <c r="E9">
        <v>0</v>
      </c>
      <c r="G9" t="s">
        <v>2564</v>
      </c>
      <c r="H9">
        <v>1</v>
      </c>
      <c r="I9">
        <v>-41.1</v>
      </c>
      <c r="J9">
        <v>0</v>
      </c>
      <c r="K9">
        <v>1</v>
      </c>
      <c r="L9">
        <v>0</v>
      </c>
      <c r="N9" t="s">
        <v>2565</v>
      </c>
      <c r="P9" t="s">
        <v>2566</v>
      </c>
      <c r="Q9" t="s">
        <v>2567</v>
      </c>
      <c r="S9" s="2">
        <v>43985</v>
      </c>
      <c r="T9" t="s">
        <v>2568</v>
      </c>
      <c r="U9" t="s">
        <v>2569</v>
      </c>
      <c r="V9" t="s">
        <v>2570</v>
      </c>
      <c r="W9" t="s">
        <v>2517</v>
      </c>
      <c r="X9" t="s">
        <v>2571</v>
      </c>
    </row>
    <row r="10" spans="1:24" x14ac:dyDescent="0.35">
      <c r="A10" t="s">
        <v>2572</v>
      </c>
      <c r="B10" s="1">
        <v>6980</v>
      </c>
      <c r="C10" t="s">
        <v>2573</v>
      </c>
      <c r="D10">
        <v>0.7</v>
      </c>
      <c r="E10">
        <v>23.7</v>
      </c>
      <c r="G10">
        <v>68.599999999999994</v>
      </c>
      <c r="H10">
        <v>56</v>
      </c>
      <c r="I10" t="s">
        <v>2564</v>
      </c>
      <c r="J10">
        <v>9.5</v>
      </c>
      <c r="K10" t="s">
        <v>2564</v>
      </c>
      <c r="L10">
        <v>-1.9</v>
      </c>
      <c r="N10" t="s">
        <v>2574</v>
      </c>
      <c r="S10" s="2">
        <v>43985</v>
      </c>
      <c r="T10" t="s">
        <v>2575</v>
      </c>
      <c r="U10" t="s">
        <v>2576</v>
      </c>
      <c r="V10" t="s">
        <v>2577</v>
      </c>
      <c r="W10" t="s">
        <v>2517</v>
      </c>
      <c r="X10" t="s">
        <v>2578</v>
      </c>
    </row>
    <row r="11" spans="1:24" x14ac:dyDescent="0.35">
      <c r="A11" t="s">
        <v>42</v>
      </c>
      <c r="B11" s="1">
        <v>34182</v>
      </c>
      <c r="C11" t="s">
        <v>2579</v>
      </c>
      <c r="D11">
        <v>0.5</v>
      </c>
      <c r="E11">
        <v>38.700000000000003</v>
      </c>
      <c r="F11">
        <v>36.799999999999997</v>
      </c>
      <c r="G11">
        <v>88</v>
      </c>
      <c r="H11">
        <v>174</v>
      </c>
      <c r="I11">
        <v>8.8000000000000007</v>
      </c>
      <c r="J11">
        <v>5.3</v>
      </c>
      <c r="K11">
        <v>1.4</v>
      </c>
      <c r="L11">
        <v>5</v>
      </c>
      <c r="M11">
        <v>52.5</v>
      </c>
      <c r="O11" t="s">
        <v>2580</v>
      </c>
      <c r="P11" t="s">
        <v>2581</v>
      </c>
      <c r="Q11" t="s">
        <v>44</v>
      </c>
      <c r="R11">
        <v>2013</v>
      </c>
      <c r="S11" s="2">
        <v>43988</v>
      </c>
      <c r="U11" t="s">
        <v>2582</v>
      </c>
      <c r="V11" t="s">
        <v>2547</v>
      </c>
      <c r="W11" t="s">
        <v>2517</v>
      </c>
      <c r="X11" t="s">
        <v>2583</v>
      </c>
    </row>
    <row r="12" spans="1:24" x14ac:dyDescent="0.35">
      <c r="A12" t="s">
        <v>46</v>
      </c>
      <c r="B12" s="1">
        <v>30337</v>
      </c>
      <c r="C12" t="s">
        <v>2584</v>
      </c>
      <c r="D12">
        <v>0.5</v>
      </c>
      <c r="E12">
        <v>37</v>
      </c>
      <c r="F12">
        <v>32</v>
      </c>
      <c r="G12">
        <v>50</v>
      </c>
      <c r="H12">
        <v>30</v>
      </c>
      <c r="I12">
        <v>8.5</v>
      </c>
      <c r="J12">
        <v>2.7</v>
      </c>
      <c r="K12">
        <v>1</v>
      </c>
      <c r="L12">
        <v>-0.2</v>
      </c>
      <c r="M12">
        <v>41.3</v>
      </c>
      <c r="N12" t="s">
        <v>2585</v>
      </c>
      <c r="O12" t="s">
        <v>2586</v>
      </c>
      <c r="P12" t="s">
        <v>2581</v>
      </c>
      <c r="Q12" t="s">
        <v>47</v>
      </c>
      <c r="R12">
        <v>2005</v>
      </c>
      <c r="S12" s="2">
        <v>43987</v>
      </c>
      <c r="T12" t="s">
        <v>2587</v>
      </c>
      <c r="U12" t="s">
        <v>2588</v>
      </c>
      <c r="V12" t="s">
        <v>2547</v>
      </c>
      <c r="W12" t="s">
        <v>2517</v>
      </c>
      <c r="X12" t="s">
        <v>2589</v>
      </c>
    </row>
    <row r="13" spans="1:24" x14ac:dyDescent="0.35">
      <c r="A13" t="s">
        <v>2590</v>
      </c>
      <c r="B13" s="1">
        <v>11205</v>
      </c>
      <c r="C13" t="s">
        <v>2528</v>
      </c>
      <c r="D13">
        <v>0.8</v>
      </c>
      <c r="E13">
        <v>22.2</v>
      </c>
      <c r="G13">
        <v>53.6</v>
      </c>
      <c r="H13">
        <v>28</v>
      </c>
      <c r="I13">
        <v>1</v>
      </c>
      <c r="J13">
        <v>1.5</v>
      </c>
      <c r="K13">
        <v>0.5</v>
      </c>
      <c r="L13">
        <v>-0.6</v>
      </c>
      <c r="N13" t="s">
        <v>2591</v>
      </c>
      <c r="O13" t="s">
        <v>2592</v>
      </c>
      <c r="P13" t="s">
        <v>2593</v>
      </c>
      <c r="Q13" t="s">
        <v>58</v>
      </c>
      <c r="S13" s="3">
        <v>36678</v>
      </c>
      <c r="T13" t="s">
        <v>2594</v>
      </c>
      <c r="U13" t="s">
        <v>2595</v>
      </c>
      <c r="V13" t="s">
        <v>2540</v>
      </c>
      <c r="W13" t="s">
        <v>2517</v>
      </c>
      <c r="X13" t="s">
        <v>2596</v>
      </c>
    </row>
    <row r="14" spans="1:24" x14ac:dyDescent="0.35">
      <c r="A14" t="s">
        <v>50</v>
      </c>
      <c r="B14" s="1">
        <v>22965</v>
      </c>
      <c r="C14" t="s">
        <v>2597</v>
      </c>
      <c r="D14">
        <v>0.5</v>
      </c>
      <c r="E14">
        <v>50.6</v>
      </c>
      <c r="F14">
        <v>53.8</v>
      </c>
      <c r="G14">
        <v>66.5</v>
      </c>
      <c r="H14">
        <v>375</v>
      </c>
      <c r="I14">
        <v>9</v>
      </c>
      <c r="J14">
        <v>3.6</v>
      </c>
      <c r="K14">
        <v>4.0999999999999996</v>
      </c>
      <c r="L14">
        <v>9.3000000000000007</v>
      </c>
      <c r="M14">
        <v>50.9</v>
      </c>
      <c r="N14" t="s">
        <v>2598</v>
      </c>
      <c r="O14" t="s">
        <v>2599</v>
      </c>
      <c r="P14" t="s">
        <v>2581</v>
      </c>
      <c r="Q14" t="s">
        <v>33</v>
      </c>
      <c r="R14">
        <v>1985</v>
      </c>
      <c r="S14" s="2">
        <v>43993</v>
      </c>
      <c r="T14" t="s">
        <v>2600</v>
      </c>
      <c r="U14" t="s">
        <v>2601</v>
      </c>
      <c r="V14" t="s">
        <v>2533</v>
      </c>
      <c r="W14" t="s">
        <v>2517</v>
      </c>
      <c r="X14" t="s">
        <v>2562</v>
      </c>
    </row>
    <row r="15" spans="1:24" x14ac:dyDescent="0.35">
      <c r="A15" t="s">
        <v>2602</v>
      </c>
      <c r="B15" s="1">
        <v>15352</v>
      </c>
      <c r="D15">
        <v>0.5</v>
      </c>
      <c r="E15">
        <v>39.200000000000003</v>
      </c>
      <c r="G15">
        <v>65.5</v>
      </c>
      <c r="H15">
        <v>23</v>
      </c>
      <c r="I15">
        <v>9.5</v>
      </c>
      <c r="J15">
        <v>3.3</v>
      </c>
      <c r="K15">
        <v>2</v>
      </c>
      <c r="L15">
        <v>0.1</v>
      </c>
      <c r="N15" t="s">
        <v>2603</v>
      </c>
      <c r="S15" s="2">
        <v>43988</v>
      </c>
      <c r="T15" t="s">
        <v>2604</v>
      </c>
      <c r="U15" t="s">
        <v>2605</v>
      </c>
      <c r="V15" t="s">
        <v>2606</v>
      </c>
      <c r="W15" t="s">
        <v>2517</v>
      </c>
      <c r="X15" t="s">
        <v>2607</v>
      </c>
    </row>
    <row r="16" spans="1:24" x14ac:dyDescent="0.35">
      <c r="A16" t="s">
        <v>53</v>
      </c>
      <c r="B16" s="1">
        <v>33152</v>
      </c>
      <c r="C16" t="s">
        <v>2608</v>
      </c>
      <c r="D16">
        <v>0.6</v>
      </c>
      <c r="E16">
        <v>44.4</v>
      </c>
      <c r="F16">
        <v>35</v>
      </c>
      <c r="G16">
        <v>75.900000000000006</v>
      </c>
      <c r="H16">
        <v>337</v>
      </c>
      <c r="I16">
        <v>11.2</v>
      </c>
      <c r="J16">
        <v>4.9000000000000004</v>
      </c>
      <c r="K16">
        <v>3.5</v>
      </c>
      <c r="L16">
        <v>8.6999999999999993</v>
      </c>
      <c r="M16">
        <v>51.3</v>
      </c>
      <c r="N16" t="s">
        <v>2609</v>
      </c>
      <c r="O16" t="s">
        <v>2610</v>
      </c>
      <c r="P16" t="s">
        <v>2581</v>
      </c>
      <c r="Q16" t="s">
        <v>55</v>
      </c>
      <c r="R16">
        <v>2012</v>
      </c>
      <c r="S16" s="2">
        <v>43989</v>
      </c>
      <c r="T16" t="s">
        <v>2611</v>
      </c>
      <c r="U16" t="s">
        <v>2612</v>
      </c>
      <c r="V16" t="s">
        <v>2613</v>
      </c>
      <c r="W16" t="s">
        <v>2517</v>
      </c>
      <c r="X16" t="s">
        <v>2518</v>
      </c>
    </row>
    <row r="17" spans="1:24" x14ac:dyDescent="0.35">
      <c r="A17" t="s">
        <v>61</v>
      </c>
      <c r="B17" s="1">
        <v>19924</v>
      </c>
      <c r="C17" t="s">
        <v>2614</v>
      </c>
      <c r="D17">
        <v>4.0999999999999996</v>
      </c>
      <c r="E17">
        <v>49.8</v>
      </c>
      <c r="F17">
        <v>13.3</v>
      </c>
      <c r="G17">
        <v>78.8</v>
      </c>
      <c r="H17">
        <v>988</v>
      </c>
      <c r="I17">
        <v>18.3</v>
      </c>
      <c r="J17">
        <v>14.1</v>
      </c>
      <c r="K17">
        <v>7</v>
      </c>
      <c r="L17">
        <v>73.5</v>
      </c>
      <c r="M17">
        <v>49.8</v>
      </c>
      <c r="N17" t="s">
        <v>2615</v>
      </c>
      <c r="O17" t="s">
        <v>2616</v>
      </c>
      <c r="P17" t="s">
        <v>2513</v>
      </c>
      <c r="Q17" t="s">
        <v>62</v>
      </c>
      <c r="R17">
        <v>1975</v>
      </c>
      <c r="S17" s="2">
        <v>43991</v>
      </c>
      <c r="T17" t="s">
        <v>2617</v>
      </c>
      <c r="U17" t="s">
        <v>2618</v>
      </c>
      <c r="V17" t="s">
        <v>2619</v>
      </c>
      <c r="W17" t="s">
        <v>2517</v>
      </c>
      <c r="X17" t="s">
        <v>2607</v>
      </c>
    </row>
    <row r="18" spans="1:24" x14ac:dyDescent="0.35">
      <c r="A18" t="s">
        <v>2620</v>
      </c>
      <c r="B18" s="1">
        <v>17498</v>
      </c>
      <c r="C18" t="s">
        <v>2621</v>
      </c>
      <c r="D18">
        <v>1.9</v>
      </c>
      <c r="E18">
        <v>40.200000000000003</v>
      </c>
      <c r="F18">
        <v>0</v>
      </c>
      <c r="G18">
        <v>74.099999999999994</v>
      </c>
      <c r="H18">
        <v>523</v>
      </c>
      <c r="I18">
        <v>10.7</v>
      </c>
      <c r="J18">
        <v>8.8000000000000007</v>
      </c>
      <c r="K18">
        <v>5.6</v>
      </c>
      <c r="L18">
        <v>11.7</v>
      </c>
      <c r="M18">
        <v>40.200000000000003</v>
      </c>
      <c r="N18" t="s">
        <v>2622</v>
      </c>
      <c r="O18" t="s">
        <v>2623</v>
      </c>
      <c r="P18" t="s">
        <v>2624</v>
      </c>
      <c r="Q18" t="s">
        <v>2625</v>
      </c>
      <c r="R18">
        <v>1970</v>
      </c>
      <c r="S18" s="2">
        <v>43988</v>
      </c>
      <c r="T18" t="s">
        <v>2626</v>
      </c>
      <c r="U18" t="s">
        <v>2627</v>
      </c>
      <c r="V18" t="s">
        <v>2606</v>
      </c>
      <c r="W18" t="s">
        <v>2517</v>
      </c>
      <c r="X18" t="s">
        <v>2607</v>
      </c>
    </row>
    <row r="19" spans="1:24" x14ac:dyDescent="0.35">
      <c r="A19" t="s">
        <v>2628</v>
      </c>
      <c r="B19" s="1">
        <v>18033</v>
      </c>
      <c r="C19" t="s">
        <v>2629</v>
      </c>
      <c r="D19">
        <v>1.5</v>
      </c>
      <c r="E19">
        <v>49.7</v>
      </c>
      <c r="F19">
        <v>23.5</v>
      </c>
      <c r="G19">
        <v>79.400000000000006</v>
      </c>
      <c r="H19">
        <v>215</v>
      </c>
      <c r="I19">
        <v>14</v>
      </c>
      <c r="J19">
        <v>7.7</v>
      </c>
      <c r="K19">
        <v>4.0999999999999996</v>
      </c>
      <c r="L19">
        <v>6.6</v>
      </c>
      <c r="M19">
        <v>49.9</v>
      </c>
      <c r="N19" t="s">
        <v>2630</v>
      </c>
      <c r="O19" t="s">
        <v>2631</v>
      </c>
      <c r="P19" t="s">
        <v>2558</v>
      </c>
      <c r="Q19" t="s">
        <v>103</v>
      </c>
      <c r="R19">
        <v>1972</v>
      </c>
      <c r="S19" s="2">
        <v>43987</v>
      </c>
      <c r="U19" t="s">
        <v>2632</v>
      </c>
      <c r="V19" t="s">
        <v>2606</v>
      </c>
      <c r="W19" t="s">
        <v>2517</v>
      </c>
      <c r="X19" t="s">
        <v>2607</v>
      </c>
    </row>
    <row r="20" spans="1:24" x14ac:dyDescent="0.35">
      <c r="A20" t="s">
        <v>63</v>
      </c>
      <c r="B20" s="1">
        <v>30853</v>
      </c>
      <c r="C20" t="s">
        <v>2597</v>
      </c>
      <c r="D20">
        <v>0.2</v>
      </c>
      <c r="E20">
        <v>53.4</v>
      </c>
      <c r="F20">
        <v>0</v>
      </c>
      <c r="G20">
        <v>64.3</v>
      </c>
      <c r="H20">
        <v>73</v>
      </c>
      <c r="I20">
        <v>11.8</v>
      </c>
      <c r="J20">
        <v>2.5</v>
      </c>
      <c r="K20">
        <v>1.2</v>
      </c>
      <c r="L20">
        <v>0.8</v>
      </c>
      <c r="M20">
        <v>53.4</v>
      </c>
      <c r="N20" t="s">
        <v>2633</v>
      </c>
      <c r="O20" t="s">
        <v>2634</v>
      </c>
      <c r="P20" t="s">
        <v>2581</v>
      </c>
      <c r="Q20" t="s">
        <v>64</v>
      </c>
      <c r="R20">
        <v>2006</v>
      </c>
      <c r="S20" s="2">
        <v>43986</v>
      </c>
      <c r="T20" t="s">
        <v>2635</v>
      </c>
      <c r="U20" t="s">
        <v>2636</v>
      </c>
      <c r="V20" t="s">
        <v>2547</v>
      </c>
      <c r="W20" t="s">
        <v>2517</v>
      </c>
      <c r="X20" t="s">
        <v>2562</v>
      </c>
    </row>
    <row r="21" spans="1:24" x14ac:dyDescent="0.35">
      <c r="A21" t="s">
        <v>2637</v>
      </c>
      <c r="B21" s="1">
        <v>35189</v>
      </c>
      <c r="C21" t="s">
        <v>2638</v>
      </c>
      <c r="D21">
        <v>1.9</v>
      </c>
      <c r="E21">
        <v>34.5</v>
      </c>
      <c r="F21">
        <v>33.799999999999997</v>
      </c>
      <c r="G21">
        <v>77.8</v>
      </c>
      <c r="H21">
        <v>34</v>
      </c>
      <c r="I21">
        <v>7.6</v>
      </c>
      <c r="J21">
        <v>3.2</v>
      </c>
      <c r="K21">
        <v>1.8</v>
      </c>
      <c r="L21">
        <v>0.1</v>
      </c>
      <c r="M21">
        <v>45.9</v>
      </c>
      <c r="N21" t="s">
        <v>2639</v>
      </c>
      <c r="S21" s="2">
        <v>43984</v>
      </c>
      <c r="T21" t="s">
        <v>2640</v>
      </c>
      <c r="U21" t="s">
        <v>2641</v>
      </c>
      <c r="V21" t="s">
        <v>2540</v>
      </c>
      <c r="W21" t="s">
        <v>2517</v>
      </c>
      <c r="X21" t="s">
        <v>2642</v>
      </c>
    </row>
    <row r="22" spans="1:24" x14ac:dyDescent="0.35">
      <c r="A22" t="s">
        <v>65</v>
      </c>
      <c r="B22" s="1">
        <v>34523</v>
      </c>
      <c r="C22" t="s">
        <v>2621</v>
      </c>
      <c r="D22">
        <v>0.6</v>
      </c>
      <c r="E22">
        <v>40.200000000000003</v>
      </c>
      <c r="F22">
        <v>38.5</v>
      </c>
      <c r="G22">
        <v>60.7</v>
      </c>
      <c r="H22">
        <v>32</v>
      </c>
      <c r="I22">
        <v>13.1</v>
      </c>
      <c r="J22">
        <v>3.2</v>
      </c>
      <c r="K22">
        <v>0.9</v>
      </c>
      <c r="L22">
        <v>0.4</v>
      </c>
      <c r="M22">
        <v>45.7</v>
      </c>
      <c r="N22" t="s">
        <v>2529</v>
      </c>
      <c r="O22" t="s">
        <v>2643</v>
      </c>
      <c r="P22" t="s">
        <v>2513</v>
      </c>
      <c r="Q22" t="s">
        <v>66</v>
      </c>
      <c r="R22">
        <v>2014</v>
      </c>
      <c r="S22" s="2">
        <v>43987</v>
      </c>
      <c r="T22" t="s">
        <v>2644</v>
      </c>
      <c r="U22" t="s">
        <v>2645</v>
      </c>
      <c r="V22" t="s">
        <v>2547</v>
      </c>
      <c r="W22" t="s">
        <v>2517</v>
      </c>
      <c r="X22" t="s">
        <v>2646</v>
      </c>
    </row>
    <row r="23" spans="1:24" x14ac:dyDescent="0.35">
      <c r="A23" t="s">
        <v>67</v>
      </c>
      <c r="B23" s="1">
        <v>23030</v>
      </c>
      <c r="C23" t="s">
        <v>2647</v>
      </c>
      <c r="D23">
        <v>6.4</v>
      </c>
      <c r="E23">
        <v>41.5</v>
      </c>
      <c r="F23">
        <v>33.200000000000003</v>
      </c>
      <c r="G23">
        <v>84.9</v>
      </c>
      <c r="H23">
        <v>653</v>
      </c>
      <c r="I23">
        <v>16.600000000000001</v>
      </c>
      <c r="J23">
        <v>14.7</v>
      </c>
      <c r="K23">
        <v>2.9</v>
      </c>
      <c r="L23">
        <v>46.9</v>
      </c>
      <c r="M23">
        <v>47.5</v>
      </c>
      <c r="N23" t="s">
        <v>2648</v>
      </c>
      <c r="O23" t="s">
        <v>2649</v>
      </c>
      <c r="P23" t="s">
        <v>2558</v>
      </c>
      <c r="Q23" t="s">
        <v>14</v>
      </c>
      <c r="R23">
        <v>1985</v>
      </c>
      <c r="S23" s="2">
        <v>43961</v>
      </c>
      <c r="T23" t="s">
        <v>2650</v>
      </c>
      <c r="U23" t="s">
        <v>2651</v>
      </c>
      <c r="V23" t="s">
        <v>2540</v>
      </c>
      <c r="W23" t="s">
        <v>2517</v>
      </c>
      <c r="X23" t="s">
        <v>2541</v>
      </c>
    </row>
    <row r="24" spans="1:24" x14ac:dyDescent="0.35">
      <c r="A24" t="s">
        <v>70</v>
      </c>
      <c r="B24" s="1">
        <v>34170</v>
      </c>
      <c r="C24" t="s">
        <v>2652</v>
      </c>
      <c r="D24">
        <v>1</v>
      </c>
      <c r="E24">
        <v>58.8</v>
      </c>
      <c r="F24">
        <v>0</v>
      </c>
      <c r="G24">
        <v>55.3</v>
      </c>
      <c r="H24">
        <v>467</v>
      </c>
      <c r="I24">
        <v>16.7</v>
      </c>
      <c r="J24">
        <v>9.6999999999999993</v>
      </c>
      <c r="K24">
        <v>7.4</v>
      </c>
      <c r="L24">
        <v>38.700000000000003</v>
      </c>
      <c r="M24">
        <v>58.8</v>
      </c>
      <c r="N24" t="s">
        <v>2653</v>
      </c>
      <c r="O24" t="s">
        <v>2654</v>
      </c>
      <c r="P24" t="s">
        <v>2513</v>
      </c>
      <c r="Q24" t="s">
        <v>44</v>
      </c>
      <c r="R24">
        <v>2013</v>
      </c>
      <c r="S24" s="3">
        <v>36708</v>
      </c>
      <c r="T24" t="s">
        <v>2655</v>
      </c>
      <c r="U24" t="s">
        <v>2656</v>
      </c>
      <c r="V24" t="s">
        <v>2533</v>
      </c>
      <c r="W24" t="s">
        <v>2517</v>
      </c>
      <c r="X24" t="s">
        <v>2657</v>
      </c>
    </row>
    <row r="25" spans="1:24" x14ac:dyDescent="0.35">
      <c r="A25" t="s">
        <v>71</v>
      </c>
      <c r="B25" s="1">
        <v>23580</v>
      </c>
      <c r="C25" t="s">
        <v>2658</v>
      </c>
      <c r="D25">
        <v>0.9</v>
      </c>
      <c r="E25">
        <v>44.9</v>
      </c>
      <c r="F25">
        <v>28.2</v>
      </c>
      <c r="G25">
        <v>77.2</v>
      </c>
      <c r="H25">
        <v>379</v>
      </c>
      <c r="I25">
        <v>10.5</v>
      </c>
      <c r="J25">
        <v>5.8</v>
      </c>
      <c r="K25">
        <v>2.1</v>
      </c>
      <c r="L25">
        <v>4.9000000000000004</v>
      </c>
      <c r="M25">
        <v>46.6</v>
      </c>
      <c r="N25" t="s">
        <v>2659</v>
      </c>
      <c r="O25" t="s">
        <v>2660</v>
      </c>
      <c r="P25" t="s">
        <v>2581</v>
      </c>
      <c r="Q25" t="s">
        <v>62</v>
      </c>
      <c r="R25">
        <v>1986</v>
      </c>
      <c r="S25" s="2">
        <v>43989</v>
      </c>
      <c r="T25" t="s">
        <v>2661</v>
      </c>
      <c r="U25" t="s">
        <v>2662</v>
      </c>
      <c r="V25" t="s">
        <v>2606</v>
      </c>
      <c r="W25" t="s">
        <v>2517</v>
      </c>
      <c r="X25" t="s">
        <v>2663</v>
      </c>
    </row>
    <row r="26" spans="1:24" x14ac:dyDescent="0.35">
      <c r="A26" t="s">
        <v>72</v>
      </c>
      <c r="B26" s="1">
        <v>35629</v>
      </c>
      <c r="C26" t="s">
        <v>2664</v>
      </c>
      <c r="D26">
        <v>1.9</v>
      </c>
      <c r="E26">
        <v>55</v>
      </c>
      <c r="F26">
        <v>13.6</v>
      </c>
      <c r="G26">
        <v>72.8</v>
      </c>
      <c r="H26">
        <v>151</v>
      </c>
      <c r="I26">
        <v>17</v>
      </c>
      <c r="J26">
        <v>8</v>
      </c>
      <c r="K26">
        <v>6.5</v>
      </c>
      <c r="L26">
        <v>11</v>
      </c>
      <c r="M26">
        <v>55.1</v>
      </c>
      <c r="N26" t="s">
        <v>2665</v>
      </c>
      <c r="O26" t="s">
        <v>2666</v>
      </c>
      <c r="P26" t="s">
        <v>2513</v>
      </c>
      <c r="Q26" t="s">
        <v>73</v>
      </c>
      <c r="R26">
        <v>2017</v>
      </c>
      <c r="S26" s="2">
        <v>43992</v>
      </c>
      <c r="T26" t="s">
        <v>2667</v>
      </c>
      <c r="U26" t="s">
        <v>2668</v>
      </c>
      <c r="V26" t="s">
        <v>2533</v>
      </c>
      <c r="W26" t="s">
        <v>2517</v>
      </c>
      <c r="X26" t="s">
        <v>2669</v>
      </c>
    </row>
    <row r="27" spans="1:24" x14ac:dyDescent="0.35">
      <c r="A27" t="s">
        <v>2670</v>
      </c>
      <c r="B27" s="1">
        <v>35462</v>
      </c>
      <c r="C27" t="s">
        <v>2671</v>
      </c>
      <c r="D27">
        <v>0.3</v>
      </c>
      <c r="E27">
        <v>30.6</v>
      </c>
      <c r="F27">
        <v>26.1</v>
      </c>
      <c r="G27">
        <v>100</v>
      </c>
      <c r="H27">
        <v>19</v>
      </c>
      <c r="I27">
        <v>2.7</v>
      </c>
      <c r="J27">
        <v>1.7</v>
      </c>
      <c r="K27">
        <v>1</v>
      </c>
      <c r="L27">
        <v>-0.2</v>
      </c>
      <c r="M27">
        <v>38.9</v>
      </c>
      <c r="N27" t="s">
        <v>2672</v>
      </c>
      <c r="S27" s="2">
        <v>43989</v>
      </c>
      <c r="T27" t="s">
        <v>2673</v>
      </c>
      <c r="U27" t="s">
        <v>2674</v>
      </c>
      <c r="V27" t="s">
        <v>2606</v>
      </c>
      <c r="W27" t="s">
        <v>2517</v>
      </c>
      <c r="X27" t="s">
        <v>2583</v>
      </c>
    </row>
    <row r="28" spans="1:24" x14ac:dyDescent="0.35">
      <c r="A28" t="s">
        <v>2675</v>
      </c>
      <c r="B28" s="1">
        <v>16969</v>
      </c>
      <c r="C28" t="s">
        <v>2676</v>
      </c>
      <c r="D28">
        <v>3.5</v>
      </c>
      <c r="E28">
        <v>41.5</v>
      </c>
      <c r="G28">
        <v>71.3</v>
      </c>
      <c r="H28">
        <v>462</v>
      </c>
      <c r="I28">
        <v>11.3</v>
      </c>
      <c r="J28">
        <v>7.7</v>
      </c>
      <c r="K28">
        <v>2.4</v>
      </c>
      <c r="L28">
        <v>10</v>
      </c>
      <c r="N28" t="s">
        <v>2677</v>
      </c>
      <c r="O28" t="s">
        <v>2678</v>
      </c>
      <c r="P28" t="s">
        <v>2679</v>
      </c>
      <c r="Q28" t="s">
        <v>2625</v>
      </c>
      <c r="R28">
        <v>1968</v>
      </c>
      <c r="S28" s="2">
        <v>43983</v>
      </c>
      <c r="T28" t="s">
        <v>2680</v>
      </c>
      <c r="U28" t="s">
        <v>2681</v>
      </c>
      <c r="V28" t="s">
        <v>2540</v>
      </c>
      <c r="W28" t="s">
        <v>2517</v>
      </c>
      <c r="X28" t="s">
        <v>2682</v>
      </c>
    </row>
    <row r="29" spans="1:24" x14ac:dyDescent="0.35">
      <c r="A29" t="s">
        <v>74</v>
      </c>
      <c r="B29" s="1">
        <v>31453</v>
      </c>
      <c r="C29" t="s">
        <v>2683</v>
      </c>
      <c r="D29">
        <v>0.7</v>
      </c>
      <c r="E29">
        <v>47.4</v>
      </c>
      <c r="F29">
        <v>0</v>
      </c>
      <c r="G29">
        <v>62.8</v>
      </c>
      <c r="H29">
        <v>153</v>
      </c>
      <c r="I29">
        <v>15</v>
      </c>
      <c r="J29">
        <v>4.5999999999999996</v>
      </c>
      <c r="K29">
        <v>4.3</v>
      </c>
      <c r="L29">
        <v>4.4000000000000004</v>
      </c>
      <c r="M29">
        <v>47.4</v>
      </c>
      <c r="N29" t="s">
        <v>2684</v>
      </c>
      <c r="S29" s="2">
        <v>43989</v>
      </c>
      <c r="T29" t="s">
        <v>2685</v>
      </c>
      <c r="U29" t="s">
        <v>2686</v>
      </c>
      <c r="V29" t="s">
        <v>2516</v>
      </c>
      <c r="W29" t="s">
        <v>2517</v>
      </c>
      <c r="X29" t="s">
        <v>2687</v>
      </c>
    </row>
    <row r="30" spans="1:24" x14ac:dyDescent="0.35">
      <c r="A30" t="s">
        <v>79</v>
      </c>
      <c r="B30" s="1">
        <v>31335</v>
      </c>
      <c r="C30" t="s">
        <v>2688</v>
      </c>
      <c r="D30">
        <v>1.8</v>
      </c>
      <c r="E30">
        <v>45</v>
      </c>
      <c r="F30">
        <v>38.6</v>
      </c>
      <c r="G30">
        <v>82.5</v>
      </c>
      <c r="H30">
        <v>762</v>
      </c>
      <c r="I30">
        <v>11.9</v>
      </c>
      <c r="J30">
        <v>10.8</v>
      </c>
      <c r="K30">
        <v>2.9</v>
      </c>
      <c r="L30">
        <v>33.5</v>
      </c>
      <c r="M30">
        <v>51.4</v>
      </c>
      <c r="N30" t="s">
        <v>2529</v>
      </c>
      <c r="O30" t="s">
        <v>2689</v>
      </c>
      <c r="P30" t="s">
        <v>2513</v>
      </c>
      <c r="Q30" t="s">
        <v>47</v>
      </c>
      <c r="R30">
        <v>2007</v>
      </c>
      <c r="S30" s="2">
        <v>43987</v>
      </c>
      <c r="T30" t="s">
        <v>2690</v>
      </c>
      <c r="U30" t="s">
        <v>2691</v>
      </c>
      <c r="V30" t="s">
        <v>2692</v>
      </c>
      <c r="W30" t="s">
        <v>2517</v>
      </c>
      <c r="X30" t="s">
        <v>2607</v>
      </c>
    </row>
    <row r="31" spans="1:24" x14ac:dyDescent="0.35">
      <c r="A31" t="s">
        <v>80</v>
      </c>
      <c r="B31" s="1">
        <v>30721</v>
      </c>
      <c r="C31" t="s">
        <v>2693</v>
      </c>
      <c r="D31">
        <v>0.2</v>
      </c>
      <c r="E31">
        <v>33.9</v>
      </c>
      <c r="F31">
        <v>25</v>
      </c>
      <c r="G31">
        <v>56.6</v>
      </c>
      <c r="H31">
        <v>82</v>
      </c>
      <c r="I31">
        <v>2.8</v>
      </c>
      <c r="J31">
        <v>2.1</v>
      </c>
      <c r="K31">
        <v>0.6</v>
      </c>
      <c r="L31">
        <v>-0.9</v>
      </c>
      <c r="M31">
        <v>36.799999999999997</v>
      </c>
      <c r="N31" t="s">
        <v>2694</v>
      </c>
      <c r="O31" t="s">
        <v>2695</v>
      </c>
      <c r="P31" t="s">
        <v>2513</v>
      </c>
      <c r="Q31" t="s">
        <v>33</v>
      </c>
      <c r="R31">
        <v>2006</v>
      </c>
      <c r="S31" s="2">
        <v>43987</v>
      </c>
      <c r="T31" t="s">
        <v>2696</v>
      </c>
      <c r="U31" t="s">
        <v>2697</v>
      </c>
      <c r="V31" t="s">
        <v>2547</v>
      </c>
      <c r="W31" t="s">
        <v>2517</v>
      </c>
      <c r="X31" t="s">
        <v>2698</v>
      </c>
    </row>
    <row r="32" spans="1:24" x14ac:dyDescent="0.35">
      <c r="A32" t="s">
        <v>82</v>
      </c>
      <c r="B32" s="1">
        <v>21894</v>
      </c>
      <c r="C32" t="s">
        <v>2699</v>
      </c>
      <c r="D32">
        <v>3.1</v>
      </c>
      <c r="E32">
        <v>48.4</v>
      </c>
      <c r="F32">
        <v>31.2</v>
      </c>
      <c r="G32">
        <v>74.099999999999994</v>
      </c>
      <c r="H32">
        <v>923</v>
      </c>
      <c r="I32">
        <v>19</v>
      </c>
      <c r="J32">
        <v>20</v>
      </c>
      <c r="K32">
        <v>5</v>
      </c>
      <c r="L32">
        <v>67.8</v>
      </c>
      <c r="M32">
        <v>49.8</v>
      </c>
      <c r="N32" t="s">
        <v>2700</v>
      </c>
      <c r="O32" t="s">
        <v>2530</v>
      </c>
      <c r="P32" t="s">
        <v>2513</v>
      </c>
      <c r="Q32" t="s">
        <v>33</v>
      </c>
      <c r="R32">
        <v>1981</v>
      </c>
      <c r="S32" s="2">
        <v>43988</v>
      </c>
      <c r="T32" t="s">
        <v>2701</v>
      </c>
      <c r="U32" t="s">
        <v>2702</v>
      </c>
      <c r="V32" t="s">
        <v>2606</v>
      </c>
      <c r="W32" t="s">
        <v>2517</v>
      </c>
      <c r="X32" t="s">
        <v>2703</v>
      </c>
    </row>
    <row r="33" spans="1:24" x14ac:dyDescent="0.35">
      <c r="A33" t="s">
        <v>83</v>
      </c>
      <c r="B33" s="1">
        <v>30829</v>
      </c>
      <c r="C33" t="s">
        <v>2704</v>
      </c>
      <c r="D33">
        <v>1.2</v>
      </c>
      <c r="E33">
        <v>27.3</v>
      </c>
      <c r="F33">
        <v>29.8</v>
      </c>
      <c r="G33">
        <v>97</v>
      </c>
      <c r="H33">
        <v>19</v>
      </c>
      <c r="I33">
        <v>7.2</v>
      </c>
      <c r="J33">
        <v>4.5999999999999996</v>
      </c>
      <c r="K33">
        <v>1.2</v>
      </c>
      <c r="L33">
        <v>-0.2</v>
      </c>
      <c r="M33">
        <v>36.4</v>
      </c>
      <c r="N33" t="s">
        <v>2705</v>
      </c>
      <c r="S33" s="2">
        <v>43984</v>
      </c>
      <c r="T33" t="s">
        <v>2706</v>
      </c>
      <c r="U33" t="s">
        <v>2707</v>
      </c>
      <c r="V33" t="s">
        <v>2540</v>
      </c>
      <c r="W33" t="s">
        <v>2517</v>
      </c>
      <c r="X33" t="s">
        <v>2642</v>
      </c>
    </row>
    <row r="34" spans="1:24" x14ac:dyDescent="0.35">
      <c r="A34" t="s">
        <v>85</v>
      </c>
      <c r="B34" s="1">
        <v>21626</v>
      </c>
      <c r="C34" t="s">
        <v>2708</v>
      </c>
      <c r="D34">
        <v>4</v>
      </c>
      <c r="E34">
        <v>46.9</v>
      </c>
      <c r="F34">
        <v>37.799999999999997</v>
      </c>
      <c r="G34">
        <v>84.6</v>
      </c>
      <c r="H34">
        <v>1042</v>
      </c>
      <c r="I34">
        <v>14.7</v>
      </c>
      <c r="J34">
        <v>11.5</v>
      </c>
      <c r="K34">
        <v>2.7</v>
      </c>
      <c r="L34">
        <v>71.5</v>
      </c>
      <c r="M34">
        <v>51.9</v>
      </c>
      <c r="N34" t="s">
        <v>2709</v>
      </c>
      <c r="O34" t="s">
        <v>2710</v>
      </c>
      <c r="P34" t="s">
        <v>2581</v>
      </c>
      <c r="Q34" t="s">
        <v>11</v>
      </c>
      <c r="R34">
        <v>1981</v>
      </c>
      <c r="S34" s="2">
        <v>43986</v>
      </c>
      <c r="T34" t="s">
        <v>2711</v>
      </c>
      <c r="U34" t="s">
        <v>2712</v>
      </c>
      <c r="V34" t="s">
        <v>2713</v>
      </c>
      <c r="W34" t="s">
        <v>2517</v>
      </c>
      <c r="X34" t="s">
        <v>2682</v>
      </c>
    </row>
    <row r="35" spans="1:24" x14ac:dyDescent="0.35">
      <c r="A35" t="s">
        <v>2714</v>
      </c>
      <c r="B35" s="1">
        <v>16336</v>
      </c>
      <c r="C35" t="s">
        <v>2704</v>
      </c>
      <c r="D35">
        <v>0.4</v>
      </c>
      <c r="E35">
        <v>40.5</v>
      </c>
      <c r="F35">
        <v>0</v>
      </c>
      <c r="G35">
        <v>67.5</v>
      </c>
      <c r="H35">
        <v>45</v>
      </c>
      <c r="I35">
        <v>11.9</v>
      </c>
      <c r="J35">
        <v>5.6</v>
      </c>
      <c r="K35">
        <v>3.6</v>
      </c>
      <c r="L35">
        <v>0.5</v>
      </c>
      <c r="M35">
        <v>40.5</v>
      </c>
      <c r="N35" t="s">
        <v>2694</v>
      </c>
      <c r="O35" t="s">
        <v>2715</v>
      </c>
      <c r="P35" t="s">
        <v>2716</v>
      </c>
      <c r="Q35" t="s">
        <v>47</v>
      </c>
      <c r="R35">
        <v>1967</v>
      </c>
      <c r="S35" s="2">
        <v>43989</v>
      </c>
      <c r="T35" t="s">
        <v>2717</v>
      </c>
      <c r="U35" t="s">
        <v>2718</v>
      </c>
      <c r="V35" t="s">
        <v>2516</v>
      </c>
      <c r="W35" t="s">
        <v>2517</v>
      </c>
      <c r="X35" t="s">
        <v>2719</v>
      </c>
    </row>
    <row r="36" spans="1:24" x14ac:dyDescent="0.35">
      <c r="A36" t="s">
        <v>86</v>
      </c>
      <c r="B36" s="1">
        <v>32269</v>
      </c>
      <c r="C36" t="s">
        <v>2720</v>
      </c>
      <c r="D36">
        <v>0.5</v>
      </c>
      <c r="E36">
        <v>50.3</v>
      </c>
      <c r="F36">
        <v>28.6</v>
      </c>
      <c r="G36">
        <v>79.7</v>
      </c>
      <c r="H36">
        <v>293</v>
      </c>
      <c r="I36">
        <v>14.9</v>
      </c>
      <c r="J36">
        <v>5.3</v>
      </c>
      <c r="K36">
        <v>3.9</v>
      </c>
      <c r="L36">
        <v>7.5</v>
      </c>
      <c r="M36">
        <v>50.7</v>
      </c>
      <c r="O36" t="s">
        <v>2721</v>
      </c>
      <c r="P36" t="s">
        <v>2513</v>
      </c>
      <c r="Q36" t="s">
        <v>78</v>
      </c>
      <c r="R36">
        <v>2008</v>
      </c>
      <c r="S36" s="2">
        <v>44014</v>
      </c>
      <c r="U36" t="s">
        <v>2722</v>
      </c>
      <c r="V36" t="s">
        <v>2526</v>
      </c>
      <c r="W36" t="s">
        <v>2517</v>
      </c>
      <c r="X36" t="s">
        <v>2723</v>
      </c>
    </row>
    <row r="37" spans="1:24" x14ac:dyDescent="0.35">
      <c r="A37" t="s">
        <v>2724</v>
      </c>
      <c r="B37" s="1">
        <v>16284</v>
      </c>
      <c r="C37" t="s">
        <v>2693</v>
      </c>
      <c r="D37">
        <v>0.5</v>
      </c>
      <c r="E37">
        <v>35</v>
      </c>
      <c r="F37">
        <v>0</v>
      </c>
      <c r="G37">
        <v>67.599999999999994</v>
      </c>
      <c r="H37">
        <v>88</v>
      </c>
      <c r="I37">
        <v>7.4</v>
      </c>
      <c r="J37">
        <v>3.5</v>
      </c>
      <c r="K37">
        <v>2.1</v>
      </c>
      <c r="L37">
        <v>-1.2</v>
      </c>
      <c r="M37">
        <v>35</v>
      </c>
      <c r="N37" t="s">
        <v>2725</v>
      </c>
      <c r="O37" t="s">
        <v>2544</v>
      </c>
      <c r="P37" t="s">
        <v>2581</v>
      </c>
      <c r="Q37" t="s">
        <v>58</v>
      </c>
      <c r="R37">
        <v>1966</v>
      </c>
      <c r="S37" s="2">
        <v>43992</v>
      </c>
      <c r="U37" t="s">
        <v>2726</v>
      </c>
      <c r="V37" t="s">
        <v>2619</v>
      </c>
      <c r="W37" t="s">
        <v>2517</v>
      </c>
      <c r="X37" t="s">
        <v>2534</v>
      </c>
    </row>
    <row r="38" spans="1:24" x14ac:dyDescent="0.35">
      <c r="A38" t="s">
        <v>88</v>
      </c>
      <c r="B38" s="1">
        <v>31453</v>
      </c>
      <c r="C38" t="s">
        <v>2727</v>
      </c>
      <c r="D38">
        <v>0.3</v>
      </c>
      <c r="E38">
        <v>50</v>
      </c>
      <c r="F38">
        <v>50</v>
      </c>
      <c r="G38" t="s">
        <v>2564</v>
      </c>
      <c r="H38">
        <v>3</v>
      </c>
      <c r="I38">
        <v>15.3</v>
      </c>
      <c r="J38">
        <v>1.7</v>
      </c>
      <c r="K38">
        <v>0.3</v>
      </c>
      <c r="L38">
        <v>0</v>
      </c>
      <c r="M38">
        <v>62.5</v>
      </c>
      <c r="N38" t="s">
        <v>2728</v>
      </c>
      <c r="S38" s="2">
        <v>43962</v>
      </c>
      <c r="T38" t="s">
        <v>2729</v>
      </c>
      <c r="U38" t="s">
        <v>2730</v>
      </c>
      <c r="V38" t="s">
        <v>2540</v>
      </c>
      <c r="W38" t="s">
        <v>2517</v>
      </c>
      <c r="X38" t="s">
        <v>2589</v>
      </c>
    </row>
    <row r="39" spans="1:24" x14ac:dyDescent="0.35">
      <c r="A39" t="s">
        <v>2731</v>
      </c>
      <c r="B39" s="1">
        <v>34125</v>
      </c>
      <c r="C39" t="s">
        <v>2732</v>
      </c>
      <c r="D39">
        <v>0.9</v>
      </c>
      <c r="E39">
        <v>30</v>
      </c>
      <c r="F39">
        <v>0</v>
      </c>
      <c r="G39">
        <v>50</v>
      </c>
      <c r="H39">
        <v>7</v>
      </c>
      <c r="I39">
        <v>8.1999999999999993</v>
      </c>
      <c r="J39">
        <v>1</v>
      </c>
      <c r="K39">
        <v>0.6</v>
      </c>
      <c r="L39">
        <v>0</v>
      </c>
      <c r="M39">
        <v>30</v>
      </c>
      <c r="N39" t="s">
        <v>2733</v>
      </c>
      <c r="S39" s="2">
        <v>43988</v>
      </c>
      <c r="T39" t="s">
        <v>2734</v>
      </c>
      <c r="U39" t="s">
        <v>2735</v>
      </c>
      <c r="V39" t="s">
        <v>2547</v>
      </c>
      <c r="W39" t="s">
        <v>2517</v>
      </c>
      <c r="X39" t="s">
        <v>2583</v>
      </c>
    </row>
    <row r="40" spans="1:24" x14ac:dyDescent="0.35">
      <c r="A40" t="s">
        <v>89</v>
      </c>
      <c r="B40" s="1">
        <v>32223</v>
      </c>
      <c r="C40" t="s">
        <v>2736</v>
      </c>
      <c r="D40">
        <v>0.2</v>
      </c>
      <c r="E40">
        <v>31.4</v>
      </c>
      <c r="F40" t="s">
        <v>2564</v>
      </c>
      <c r="G40">
        <v>70</v>
      </c>
      <c r="H40">
        <v>26</v>
      </c>
      <c r="I40">
        <v>10.3</v>
      </c>
      <c r="J40">
        <v>1.5</v>
      </c>
      <c r="K40">
        <v>2.2999999999999998</v>
      </c>
      <c r="L40">
        <v>0</v>
      </c>
      <c r="M40">
        <v>31.4</v>
      </c>
      <c r="N40" t="s">
        <v>2737</v>
      </c>
      <c r="O40" t="s">
        <v>2738</v>
      </c>
      <c r="P40" t="s">
        <v>2581</v>
      </c>
      <c r="Q40" t="s">
        <v>33</v>
      </c>
      <c r="R40">
        <v>2010</v>
      </c>
      <c r="S40" s="2">
        <v>44013</v>
      </c>
      <c r="T40" t="s">
        <v>2739</v>
      </c>
      <c r="U40" t="s">
        <v>2740</v>
      </c>
      <c r="V40" t="s">
        <v>2533</v>
      </c>
      <c r="W40" t="s">
        <v>2517</v>
      </c>
      <c r="X40" t="s">
        <v>2741</v>
      </c>
    </row>
    <row r="41" spans="1:24" x14ac:dyDescent="0.35">
      <c r="A41" t="s">
        <v>90</v>
      </c>
      <c r="B41" s="1">
        <v>23356</v>
      </c>
      <c r="C41" t="s">
        <v>2742</v>
      </c>
      <c r="D41">
        <v>1.1000000000000001</v>
      </c>
      <c r="E41">
        <v>47.5</v>
      </c>
      <c r="F41">
        <v>25.2</v>
      </c>
      <c r="G41">
        <v>77.5</v>
      </c>
      <c r="H41">
        <v>325</v>
      </c>
      <c r="I41">
        <v>13</v>
      </c>
      <c r="J41">
        <v>7.5</v>
      </c>
      <c r="K41">
        <v>3.4</v>
      </c>
      <c r="L41">
        <v>8.4</v>
      </c>
      <c r="M41">
        <v>48.3</v>
      </c>
      <c r="N41" t="s">
        <v>2511</v>
      </c>
      <c r="O41" t="s">
        <v>2743</v>
      </c>
      <c r="P41" t="s">
        <v>2513</v>
      </c>
      <c r="Q41" t="s">
        <v>22</v>
      </c>
      <c r="R41">
        <v>1986</v>
      </c>
      <c r="S41" s="2">
        <v>43990</v>
      </c>
      <c r="T41" t="s">
        <v>2744</v>
      </c>
      <c r="U41" t="s">
        <v>2745</v>
      </c>
      <c r="V41" t="s">
        <v>2516</v>
      </c>
      <c r="W41" t="s">
        <v>2517</v>
      </c>
      <c r="X41" t="s">
        <v>2746</v>
      </c>
    </row>
    <row r="42" spans="1:24" x14ac:dyDescent="0.35">
      <c r="A42" t="s">
        <v>2747</v>
      </c>
      <c r="B42" s="1">
        <v>13431</v>
      </c>
      <c r="D42">
        <v>0.3</v>
      </c>
      <c r="E42">
        <v>29.3</v>
      </c>
      <c r="G42">
        <v>59.8</v>
      </c>
      <c r="H42">
        <v>78</v>
      </c>
      <c r="I42">
        <v>6.5</v>
      </c>
      <c r="J42">
        <v>3.3</v>
      </c>
      <c r="K42">
        <v>4.2</v>
      </c>
      <c r="L42">
        <v>-1.3</v>
      </c>
      <c r="N42" t="s">
        <v>2748</v>
      </c>
      <c r="O42" t="s">
        <v>2749</v>
      </c>
      <c r="P42" t="s">
        <v>2558</v>
      </c>
      <c r="Q42" t="s">
        <v>47</v>
      </c>
      <c r="R42">
        <v>1959</v>
      </c>
      <c r="S42" s="2">
        <v>43991</v>
      </c>
      <c r="U42" t="s">
        <v>2750</v>
      </c>
      <c r="V42" t="s">
        <v>2533</v>
      </c>
      <c r="W42" t="s">
        <v>2517</v>
      </c>
      <c r="X42" t="s">
        <v>2534</v>
      </c>
    </row>
    <row r="43" spans="1:24" x14ac:dyDescent="0.35">
      <c r="A43" t="s">
        <v>91</v>
      </c>
      <c r="B43" s="1">
        <v>33459</v>
      </c>
      <c r="C43" t="s">
        <v>2751</v>
      </c>
      <c r="D43">
        <v>0.7</v>
      </c>
      <c r="E43">
        <v>51.3</v>
      </c>
      <c r="F43">
        <v>0</v>
      </c>
      <c r="G43">
        <v>48.1</v>
      </c>
      <c r="H43">
        <v>41</v>
      </c>
      <c r="I43">
        <v>12</v>
      </c>
      <c r="J43">
        <v>2.2999999999999998</v>
      </c>
      <c r="K43">
        <v>4.3</v>
      </c>
      <c r="L43">
        <v>1.4</v>
      </c>
      <c r="M43">
        <v>51.3</v>
      </c>
      <c r="O43" t="s">
        <v>2752</v>
      </c>
      <c r="P43" t="s">
        <v>2581</v>
      </c>
      <c r="Q43" t="s">
        <v>49</v>
      </c>
      <c r="R43">
        <v>2012</v>
      </c>
      <c r="S43" s="2">
        <v>43992</v>
      </c>
      <c r="U43" t="s">
        <v>2753</v>
      </c>
      <c r="V43" t="s">
        <v>2516</v>
      </c>
      <c r="W43" t="s">
        <v>2517</v>
      </c>
      <c r="X43" t="s">
        <v>2518</v>
      </c>
    </row>
    <row r="44" spans="1:24" x14ac:dyDescent="0.35">
      <c r="A44" t="s">
        <v>93</v>
      </c>
      <c r="B44" s="1">
        <v>32447</v>
      </c>
      <c r="C44" t="s">
        <v>2754</v>
      </c>
      <c r="D44">
        <v>0.5</v>
      </c>
      <c r="E44">
        <v>52.7</v>
      </c>
      <c r="F44" t="s">
        <v>2564</v>
      </c>
      <c r="G44">
        <v>73.8</v>
      </c>
      <c r="H44">
        <v>339</v>
      </c>
      <c r="I44">
        <v>16.600000000000001</v>
      </c>
      <c r="J44">
        <v>3.1</v>
      </c>
      <c r="K44">
        <v>3.3</v>
      </c>
      <c r="L44">
        <v>9.6</v>
      </c>
      <c r="M44">
        <v>52.7</v>
      </c>
      <c r="N44" t="s">
        <v>2755</v>
      </c>
      <c r="O44" t="s">
        <v>2544</v>
      </c>
      <c r="P44" t="s">
        <v>2513</v>
      </c>
      <c r="Q44" t="s">
        <v>99</v>
      </c>
      <c r="R44">
        <v>2010</v>
      </c>
      <c r="S44" s="2">
        <v>43993</v>
      </c>
      <c r="T44" t="s">
        <v>2756</v>
      </c>
      <c r="U44" t="s">
        <v>2757</v>
      </c>
      <c r="V44" t="s">
        <v>2533</v>
      </c>
      <c r="W44" t="s">
        <v>2517</v>
      </c>
      <c r="X44" t="s">
        <v>2758</v>
      </c>
    </row>
    <row r="45" spans="1:24" x14ac:dyDescent="0.35">
      <c r="A45" t="s">
        <v>94</v>
      </c>
      <c r="B45" s="1">
        <v>31247</v>
      </c>
      <c r="C45" t="s">
        <v>2759</v>
      </c>
      <c r="D45">
        <v>2</v>
      </c>
      <c r="E45">
        <v>49.1</v>
      </c>
      <c r="F45">
        <v>28.3</v>
      </c>
      <c r="G45">
        <v>81</v>
      </c>
      <c r="H45">
        <v>950</v>
      </c>
      <c r="I45">
        <v>20.9</v>
      </c>
      <c r="J45">
        <v>19.600000000000001</v>
      </c>
      <c r="K45">
        <v>8.4</v>
      </c>
      <c r="L45">
        <v>107</v>
      </c>
      <c r="M45">
        <v>49.5</v>
      </c>
      <c r="N45" t="s">
        <v>2760</v>
      </c>
      <c r="O45" t="s">
        <v>2761</v>
      </c>
      <c r="P45" t="s">
        <v>2513</v>
      </c>
      <c r="Q45" t="s">
        <v>104</v>
      </c>
      <c r="R45">
        <v>2006</v>
      </c>
      <c r="S45" s="2">
        <v>43993</v>
      </c>
      <c r="T45" t="s">
        <v>2762</v>
      </c>
      <c r="U45" t="s">
        <v>2763</v>
      </c>
      <c r="V45" t="s">
        <v>2526</v>
      </c>
      <c r="W45" t="s">
        <v>2517</v>
      </c>
      <c r="X45" t="s">
        <v>2764</v>
      </c>
    </row>
    <row r="46" spans="1:24" x14ac:dyDescent="0.35">
      <c r="A46" t="s">
        <v>2765</v>
      </c>
      <c r="B46" s="1">
        <v>21607</v>
      </c>
      <c r="C46" t="s">
        <v>2766</v>
      </c>
      <c r="D46">
        <v>0.5</v>
      </c>
      <c r="E46">
        <v>47.8</v>
      </c>
      <c r="F46">
        <v>0</v>
      </c>
      <c r="G46">
        <v>73.3</v>
      </c>
      <c r="H46">
        <v>74</v>
      </c>
      <c r="I46">
        <v>9.1</v>
      </c>
      <c r="J46">
        <v>5.0999999999999996</v>
      </c>
      <c r="K46">
        <v>3.6</v>
      </c>
      <c r="L46">
        <v>0.4</v>
      </c>
      <c r="M46">
        <v>47.8</v>
      </c>
      <c r="N46" t="s">
        <v>2767</v>
      </c>
      <c r="O46" t="s">
        <v>2768</v>
      </c>
      <c r="P46" t="s">
        <v>2769</v>
      </c>
      <c r="Q46" t="s">
        <v>104</v>
      </c>
      <c r="R46">
        <v>1982</v>
      </c>
      <c r="S46" s="2">
        <v>43993</v>
      </c>
      <c r="T46" t="s">
        <v>2770</v>
      </c>
      <c r="U46" t="s">
        <v>2771</v>
      </c>
      <c r="V46" t="s">
        <v>2533</v>
      </c>
      <c r="W46" t="s">
        <v>2517</v>
      </c>
      <c r="X46" t="s">
        <v>2764</v>
      </c>
    </row>
    <row r="47" spans="1:24" x14ac:dyDescent="0.35">
      <c r="A47" t="s">
        <v>95</v>
      </c>
      <c r="B47" s="1">
        <v>35019</v>
      </c>
      <c r="C47" t="s">
        <v>2699</v>
      </c>
      <c r="D47">
        <v>0</v>
      </c>
      <c r="E47">
        <v>50</v>
      </c>
      <c r="F47" t="s">
        <v>2564</v>
      </c>
      <c r="G47" t="s">
        <v>2564</v>
      </c>
      <c r="H47">
        <v>8</v>
      </c>
      <c r="I47">
        <v>11.6</v>
      </c>
      <c r="J47">
        <v>1.3</v>
      </c>
      <c r="K47">
        <v>0.8</v>
      </c>
      <c r="L47">
        <v>0</v>
      </c>
      <c r="M47">
        <v>50</v>
      </c>
      <c r="N47" t="s">
        <v>2755</v>
      </c>
      <c r="S47" s="2">
        <v>43990</v>
      </c>
      <c r="T47" t="s">
        <v>2772</v>
      </c>
      <c r="U47" t="s">
        <v>2773</v>
      </c>
      <c r="V47" t="s">
        <v>2516</v>
      </c>
      <c r="W47" t="s">
        <v>2517</v>
      </c>
      <c r="X47" t="s">
        <v>2687</v>
      </c>
    </row>
    <row r="48" spans="1:24" x14ac:dyDescent="0.35">
      <c r="A48" t="s">
        <v>96</v>
      </c>
      <c r="B48" s="1">
        <v>26837</v>
      </c>
      <c r="C48" t="s">
        <v>2774</v>
      </c>
      <c r="D48">
        <v>2.7</v>
      </c>
      <c r="E48">
        <v>38.9</v>
      </c>
      <c r="F48">
        <v>35.4</v>
      </c>
      <c r="G48">
        <v>75.599999999999994</v>
      </c>
      <c r="H48">
        <v>307</v>
      </c>
      <c r="I48">
        <v>12.4</v>
      </c>
      <c r="J48">
        <v>5.5</v>
      </c>
      <c r="K48">
        <v>1.6</v>
      </c>
      <c r="L48">
        <v>3</v>
      </c>
      <c r="M48">
        <v>46.8</v>
      </c>
      <c r="N48" t="s">
        <v>2775</v>
      </c>
      <c r="O48" t="s">
        <v>2776</v>
      </c>
      <c r="P48" t="s">
        <v>2513</v>
      </c>
      <c r="Q48" t="s">
        <v>84</v>
      </c>
      <c r="R48">
        <v>1995</v>
      </c>
      <c r="S48" s="2">
        <v>43983</v>
      </c>
      <c r="T48" t="s">
        <v>2644</v>
      </c>
      <c r="U48" t="s">
        <v>2777</v>
      </c>
      <c r="V48" t="s">
        <v>2713</v>
      </c>
      <c r="W48" t="s">
        <v>2517</v>
      </c>
      <c r="X48" t="s">
        <v>2589</v>
      </c>
    </row>
    <row r="49" spans="1:24" x14ac:dyDescent="0.35">
      <c r="A49" t="s">
        <v>97</v>
      </c>
      <c r="B49" s="1">
        <v>28242</v>
      </c>
      <c r="C49" t="s">
        <v>2778</v>
      </c>
      <c r="D49">
        <v>1.2</v>
      </c>
      <c r="E49">
        <v>42.2</v>
      </c>
      <c r="F49">
        <v>33.9</v>
      </c>
      <c r="G49">
        <v>81.3</v>
      </c>
      <c r="H49">
        <v>187</v>
      </c>
      <c r="I49">
        <v>11.5</v>
      </c>
      <c r="J49">
        <v>9</v>
      </c>
      <c r="K49">
        <v>2.2000000000000002</v>
      </c>
      <c r="L49">
        <v>4.0999999999999996</v>
      </c>
      <c r="M49">
        <v>43.5</v>
      </c>
      <c r="N49" t="s">
        <v>2779</v>
      </c>
      <c r="O49" t="s">
        <v>2780</v>
      </c>
      <c r="P49" t="s">
        <v>2513</v>
      </c>
      <c r="Q49" t="s">
        <v>51</v>
      </c>
      <c r="R49">
        <v>2000</v>
      </c>
      <c r="S49" s="2">
        <v>43987</v>
      </c>
      <c r="T49" t="s">
        <v>2781</v>
      </c>
      <c r="U49" t="s">
        <v>2782</v>
      </c>
      <c r="V49" t="s">
        <v>2783</v>
      </c>
      <c r="W49" t="s">
        <v>2517</v>
      </c>
      <c r="X49" t="s">
        <v>2784</v>
      </c>
    </row>
    <row r="50" spans="1:24" x14ac:dyDescent="0.35">
      <c r="A50" t="s">
        <v>100</v>
      </c>
      <c r="B50" s="1">
        <v>25508</v>
      </c>
      <c r="C50" t="s">
        <v>2785</v>
      </c>
      <c r="D50">
        <v>0.2</v>
      </c>
      <c r="E50">
        <v>57.1</v>
      </c>
      <c r="F50" t="s">
        <v>2564</v>
      </c>
      <c r="G50">
        <v>33.299999999999997</v>
      </c>
      <c r="H50">
        <v>11</v>
      </c>
      <c r="I50">
        <v>8.6</v>
      </c>
      <c r="J50">
        <v>1.7</v>
      </c>
      <c r="K50">
        <v>1.4</v>
      </c>
      <c r="L50">
        <v>0</v>
      </c>
      <c r="M50">
        <v>57.1</v>
      </c>
      <c r="N50" t="s">
        <v>2786</v>
      </c>
      <c r="S50" s="2">
        <v>43989</v>
      </c>
      <c r="T50" t="s">
        <v>2787</v>
      </c>
      <c r="U50" t="s">
        <v>2788</v>
      </c>
      <c r="V50" t="s">
        <v>2516</v>
      </c>
      <c r="W50" t="s">
        <v>2517</v>
      </c>
      <c r="X50" t="s">
        <v>2518</v>
      </c>
    </row>
    <row r="51" spans="1:24" x14ac:dyDescent="0.35">
      <c r="A51" t="s">
        <v>102</v>
      </c>
      <c r="B51" s="1">
        <v>31772</v>
      </c>
      <c r="C51" t="s">
        <v>2789</v>
      </c>
      <c r="D51">
        <v>0.7</v>
      </c>
      <c r="E51">
        <v>41</v>
      </c>
      <c r="F51">
        <v>34</v>
      </c>
      <c r="G51">
        <v>69.8</v>
      </c>
      <c r="H51">
        <v>67</v>
      </c>
      <c r="I51">
        <v>9.9</v>
      </c>
      <c r="J51">
        <v>4.2</v>
      </c>
      <c r="K51">
        <v>1.8</v>
      </c>
      <c r="L51">
        <v>0.5</v>
      </c>
      <c r="M51">
        <v>44.2</v>
      </c>
      <c r="N51" t="s">
        <v>2790</v>
      </c>
      <c r="O51" t="s">
        <v>2791</v>
      </c>
      <c r="P51" t="s">
        <v>2513</v>
      </c>
      <c r="Q51" t="s">
        <v>103</v>
      </c>
      <c r="R51">
        <v>2008</v>
      </c>
      <c r="S51" s="2">
        <v>43990</v>
      </c>
      <c r="T51" t="s">
        <v>2792</v>
      </c>
      <c r="U51" t="s">
        <v>2793</v>
      </c>
      <c r="V51" t="s">
        <v>2606</v>
      </c>
      <c r="W51" t="s">
        <v>2517</v>
      </c>
      <c r="X51" t="s">
        <v>2719</v>
      </c>
    </row>
    <row r="52" spans="1:24" x14ac:dyDescent="0.35">
      <c r="A52" t="s">
        <v>105</v>
      </c>
      <c r="B52" s="1">
        <v>25446</v>
      </c>
      <c r="C52" t="s">
        <v>2693</v>
      </c>
      <c r="D52">
        <v>0.9</v>
      </c>
      <c r="E52">
        <v>51.8</v>
      </c>
      <c r="F52">
        <v>28.6</v>
      </c>
      <c r="G52">
        <v>63.4</v>
      </c>
      <c r="H52">
        <v>286</v>
      </c>
      <c r="I52">
        <v>13.7</v>
      </c>
      <c r="J52">
        <v>8.9</v>
      </c>
      <c r="K52">
        <v>4.8</v>
      </c>
      <c r="L52">
        <v>8.8000000000000007</v>
      </c>
      <c r="M52">
        <v>52.2</v>
      </c>
      <c r="N52" t="s">
        <v>2521</v>
      </c>
      <c r="O52" t="s">
        <v>2794</v>
      </c>
      <c r="P52" t="s">
        <v>2513</v>
      </c>
      <c r="Q52" t="s">
        <v>76</v>
      </c>
      <c r="R52">
        <v>1991</v>
      </c>
      <c r="S52" s="2">
        <v>43991</v>
      </c>
      <c r="T52" t="s">
        <v>2795</v>
      </c>
      <c r="U52" t="s">
        <v>2796</v>
      </c>
      <c r="V52" t="s">
        <v>2533</v>
      </c>
      <c r="W52" t="s">
        <v>2517</v>
      </c>
      <c r="X52" t="s">
        <v>2657</v>
      </c>
    </row>
    <row r="53" spans="1:24" x14ac:dyDescent="0.35">
      <c r="A53" t="s">
        <v>106</v>
      </c>
      <c r="B53" s="1">
        <v>23704</v>
      </c>
      <c r="C53" t="s">
        <v>2797</v>
      </c>
      <c r="D53">
        <v>1</v>
      </c>
      <c r="E53">
        <v>45.9</v>
      </c>
      <c r="F53">
        <v>32.4</v>
      </c>
      <c r="G53">
        <v>87</v>
      </c>
      <c r="H53">
        <v>169</v>
      </c>
      <c r="I53">
        <v>14.4</v>
      </c>
      <c r="J53">
        <v>4.4000000000000004</v>
      </c>
      <c r="K53">
        <v>0.9</v>
      </c>
      <c r="L53">
        <v>3.2</v>
      </c>
      <c r="M53">
        <v>48.7</v>
      </c>
      <c r="N53" t="s">
        <v>2556</v>
      </c>
      <c r="O53" t="s">
        <v>2798</v>
      </c>
      <c r="P53" t="s">
        <v>2581</v>
      </c>
      <c r="Q53" t="s">
        <v>33</v>
      </c>
      <c r="R53">
        <v>1987</v>
      </c>
      <c r="S53" s="2">
        <v>43984</v>
      </c>
      <c r="T53" t="s">
        <v>2799</v>
      </c>
      <c r="U53" t="s">
        <v>2800</v>
      </c>
      <c r="V53" t="s">
        <v>2540</v>
      </c>
      <c r="W53" t="s">
        <v>2517</v>
      </c>
      <c r="X53" t="s">
        <v>2596</v>
      </c>
    </row>
    <row r="54" spans="1:24" x14ac:dyDescent="0.35">
      <c r="A54" t="s">
        <v>2801</v>
      </c>
      <c r="B54" s="1">
        <v>35732</v>
      </c>
      <c r="C54" t="s">
        <v>2520</v>
      </c>
      <c r="D54">
        <v>1.3</v>
      </c>
      <c r="E54">
        <v>33.299999999999997</v>
      </c>
      <c r="F54">
        <v>25</v>
      </c>
      <c r="G54">
        <v>66.7</v>
      </c>
      <c r="H54">
        <v>10</v>
      </c>
      <c r="I54">
        <v>8.1</v>
      </c>
      <c r="J54">
        <v>3.7</v>
      </c>
      <c r="K54">
        <v>2.6</v>
      </c>
      <c r="L54">
        <v>-0.1</v>
      </c>
      <c r="M54">
        <v>37.200000000000003</v>
      </c>
      <c r="N54" t="s">
        <v>2633</v>
      </c>
      <c r="S54" s="2">
        <v>43987</v>
      </c>
      <c r="T54" t="s">
        <v>2802</v>
      </c>
      <c r="U54" t="s">
        <v>2803</v>
      </c>
      <c r="V54" t="s">
        <v>2547</v>
      </c>
      <c r="W54" t="s">
        <v>2517</v>
      </c>
      <c r="X54" t="s">
        <v>2534</v>
      </c>
    </row>
    <row r="55" spans="1:24" x14ac:dyDescent="0.35">
      <c r="A55" t="s">
        <v>2804</v>
      </c>
      <c r="D55">
        <v>0.6</v>
      </c>
      <c r="E55">
        <v>42.9</v>
      </c>
      <c r="F55">
        <v>100</v>
      </c>
      <c r="G55">
        <v>58.6</v>
      </c>
      <c r="H55">
        <v>38</v>
      </c>
      <c r="I55">
        <v>11.9</v>
      </c>
      <c r="J55">
        <v>7.9</v>
      </c>
      <c r="K55">
        <v>7.1</v>
      </c>
      <c r="L55">
        <v>0.6</v>
      </c>
      <c r="M55">
        <v>43.2</v>
      </c>
      <c r="N55" t="s">
        <v>2805</v>
      </c>
      <c r="S55" s="2">
        <v>43990</v>
      </c>
      <c r="U55" t="s">
        <v>2806</v>
      </c>
      <c r="V55" t="s">
        <v>2533</v>
      </c>
      <c r="W55" t="s">
        <v>2517</v>
      </c>
      <c r="X55" t="s">
        <v>2784</v>
      </c>
    </row>
    <row r="56" spans="1:24" x14ac:dyDescent="0.35">
      <c r="A56" t="s">
        <v>2807</v>
      </c>
      <c r="B56" s="1">
        <v>17000</v>
      </c>
      <c r="D56">
        <v>0.4</v>
      </c>
      <c r="E56">
        <v>32.6</v>
      </c>
      <c r="G56">
        <v>55.6</v>
      </c>
      <c r="H56">
        <v>27</v>
      </c>
      <c r="I56">
        <v>6.8</v>
      </c>
      <c r="J56">
        <v>1.8</v>
      </c>
      <c r="K56">
        <v>2.1</v>
      </c>
      <c r="L56">
        <v>0.1</v>
      </c>
      <c r="N56" t="s">
        <v>2808</v>
      </c>
      <c r="O56" t="s">
        <v>2809</v>
      </c>
      <c r="P56" t="s">
        <v>2810</v>
      </c>
      <c r="Q56" t="s">
        <v>2811</v>
      </c>
      <c r="R56">
        <v>1968</v>
      </c>
      <c r="S56" s="2">
        <v>43991</v>
      </c>
      <c r="U56" t="s">
        <v>2812</v>
      </c>
      <c r="V56" t="s">
        <v>2516</v>
      </c>
      <c r="W56" t="s">
        <v>2517</v>
      </c>
      <c r="X56" t="s">
        <v>2784</v>
      </c>
    </row>
    <row r="57" spans="1:24" x14ac:dyDescent="0.35">
      <c r="A57" t="s">
        <v>2813</v>
      </c>
      <c r="B57" s="1">
        <v>34980</v>
      </c>
      <c r="C57" t="s">
        <v>2785</v>
      </c>
      <c r="D57">
        <v>0.7</v>
      </c>
      <c r="E57">
        <v>37.6</v>
      </c>
      <c r="F57">
        <v>32.299999999999997</v>
      </c>
      <c r="G57">
        <v>75</v>
      </c>
      <c r="H57">
        <v>38</v>
      </c>
      <c r="I57">
        <v>7.5</v>
      </c>
      <c r="J57">
        <v>5.6</v>
      </c>
      <c r="K57">
        <v>0.6</v>
      </c>
      <c r="L57">
        <v>0</v>
      </c>
      <c r="M57">
        <v>46.6</v>
      </c>
      <c r="N57" t="s">
        <v>2511</v>
      </c>
      <c r="O57" t="s">
        <v>2814</v>
      </c>
      <c r="P57" t="s">
        <v>2513</v>
      </c>
      <c r="Q57" t="s">
        <v>116</v>
      </c>
      <c r="R57">
        <v>2018</v>
      </c>
      <c r="S57" s="2">
        <v>43987</v>
      </c>
      <c r="T57" t="s">
        <v>2815</v>
      </c>
      <c r="U57" t="s">
        <v>2816</v>
      </c>
      <c r="V57" t="s">
        <v>2547</v>
      </c>
      <c r="W57" t="s">
        <v>2517</v>
      </c>
      <c r="X57" t="s">
        <v>2817</v>
      </c>
    </row>
    <row r="58" spans="1:24" x14ac:dyDescent="0.35">
      <c r="A58" t="s">
        <v>107</v>
      </c>
      <c r="B58" s="1">
        <v>35906</v>
      </c>
      <c r="C58" t="s">
        <v>2818</v>
      </c>
      <c r="D58">
        <v>1</v>
      </c>
      <c r="E58">
        <v>59</v>
      </c>
      <c r="F58">
        <v>18.3</v>
      </c>
      <c r="G58">
        <v>73.2</v>
      </c>
      <c r="H58">
        <v>152</v>
      </c>
      <c r="I58">
        <v>18.100000000000001</v>
      </c>
      <c r="J58">
        <v>9.6</v>
      </c>
      <c r="K58">
        <v>7</v>
      </c>
      <c r="L58">
        <v>11.9</v>
      </c>
      <c r="M58">
        <v>59.5</v>
      </c>
      <c r="N58" t="s">
        <v>2760</v>
      </c>
      <c r="O58" t="s">
        <v>2643</v>
      </c>
      <c r="P58" t="s">
        <v>2513</v>
      </c>
      <c r="Q58" t="s">
        <v>60</v>
      </c>
      <c r="R58">
        <v>2017</v>
      </c>
      <c r="S58" s="2">
        <v>43993</v>
      </c>
      <c r="T58" t="s">
        <v>2819</v>
      </c>
      <c r="U58" t="s">
        <v>2820</v>
      </c>
      <c r="V58" t="s">
        <v>2533</v>
      </c>
      <c r="W58" t="s">
        <v>2517</v>
      </c>
      <c r="X58" t="s">
        <v>2821</v>
      </c>
    </row>
    <row r="59" spans="1:24" x14ac:dyDescent="0.35">
      <c r="A59" t="s">
        <v>108</v>
      </c>
      <c r="B59" s="1">
        <v>26692</v>
      </c>
      <c r="C59" t="s">
        <v>2822</v>
      </c>
      <c r="D59">
        <v>1.7</v>
      </c>
      <c r="E59">
        <v>35</v>
      </c>
      <c r="F59">
        <v>31.7</v>
      </c>
      <c r="G59">
        <v>63</v>
      </c>
      <c r="H59">
        <v>117</v>
      </c>
      <c r="I59">
        <v>8.5</v>
      </c>
      <c r="J59">
        <v>2.9</v>
      </c>
      <c r="K59">
        <v>1.1000000000000001</v>
      </c>
      <c r="L59">
        <v>0.2</v>
      </c>
      <c r="M59">
        <v>41.1</v>
      </c>
      <c r="N59" t="s">
        <v>2823</v>
      </c>
      <c r="O59" t="s">
        <v>2824</v>
      </c>
      <c r="P59" t="s">
        <v>2581</v>
      </c>
      <c r="Q59" t="s">
        <v>81</v>
      </c>
      <c r="R59">
        <v>1995</v>
      </c>
      <c r="S59" s="2">
        <v>43986</v>
      </c>
      <c r="T59" t="s">
        <v>2825</v>
      </c>
      <c r="U59" t="s">
        <v>2826</v>
      </c>
      <c r="V59" t="s">
        <v>2547</v>
      </c>
      <c r="W59" t="s">
        <v>2517</v>
      </c>
      <c r="X59" t="s">
        <v>2827</v>
      </c>
    </row>
    <row r="60" spans="1:24" x14ac:dyDescent="0.35">
      <c r="A60" t="s">
        <v>2828</v>
      </c>
      <c r="B60" s="1">
        <v>33984</v>
      </c>
      <c r="C60" t="s">
        <v>2829</v>
      </c>
      <c r="D60">
        <v>2.4</v>
      </c>
      <c r="E60">
        <v>43.6</v>
      </c>
      <c r="F60">
        <v>36.200000000000003</v>
      </c>
      <c r="G60">
        <v>77.8</v>
      </c>
      <c r="H60">
        <v>37</v>
      </c>
      <c r="I60">
        <v>13.4</v>
      </c>
      <c r="J60">
        <v>5.6</v>
      </c>
      <c r="K60">
        <v>1.7</v>
      </c>
      <c r="L60">
        <v>0.9</v>
      </c>
      <c r="M60">
        <v>48.8</v>
      </c>
      <c r="N60" t="s">
        <v>2633</v>
      </c>
      <c r="O60" t="s">
        <v>2752</v>
      </c>
      <c r="P60" t="s">
        <v>2581</v>
      </c>
      <c r="Q60" t="s">
        <v>11</v>
      </c>
      <c r="R60">
        <v>2017</v>
      </c>
      <c r="S60" s="2">
        <v>43985</v>
      </c>
      <c r="T60" t="s">
        <v>2830</v>
      </c>
      <c r="U60" t="s">
        <v>2831</v>
      </c>
      <c r="V60" t="s">
        <v>2713</v>
      </c>
      <c r="W60" t="s">
        <v>2517</v>
      </c>
      <c r="X60" t="s">
        <v>2832</v>
      </c>
    </row>
    <row r="61" spans="1:24" x14ac:dyDescent="0.35">
      <c r="A61" t="s">
        <v>110</v>
      </c>
      <c r="B61" s="1">
        <v>32543</v>
      </c>
      <c r="C61" t="s">
        <v>2833</v>
      </c>
      <c r="D61">
        <v>1</v>
      </c>
      <c r="E61">
        <v>47.1</v>
      </c>
      <c r="F61">
        <v>13.3</v>
      </c>
      <c r="G61">
        <v>68.2</v>
      </c>
      <c r="H61">
        <v>388</v>
      </c>
      <c r="I61">
        <v>12.5</v>
      </c>
      <c r="J61">
        <v>4.8</v>
      </c>
      <c r="K61">
        <v>4.8</v>
      </c>
      <c r="L61">
        <v>13.8</v>
      </c>
      <c r="M61">
        <v>47.2</v>
      </c>
      <c r="N61" t="s">
        <v>2834</v>
      </c>
      <c r="O61" t="s">
        <v>2738</v>
      </c>
      <c r="P61" t="s">
        <v>2581</v>
      </c>
      <c r="Q61" t="s">
        <v>92</v>
      </c>
      <c r="R61">
        <v>2011</v>
      </c>
      <c r="S61" s="2">
        <v>43991</v>
      </c>
      <c r="T61" t="s">
        <v>2835</v>
      </c>
      <c r="U61" t="s">
        <v>2836</v>
      </c>
      <c r="V61" t="s">
        <v>2526</v>
      </c>
      <c r="W61" t="s">
        <v>2517</v>
      </c>
      <c r="X61" t="s">
        <v>2764</v>
      </c>
    </row>
    <row r="62" spans="1:24" x14ac:dyDescent="0.35">
      <c r="A62" t="s">
        <v>2837</v>
      </c>
      <c r="B62" s="1">
        <v>17436</v>
      </c>
      <c r="C62" t="s">
        <v>2838</v>
      </c>
      <c r="D62">
        <v>4.5</v>
      </c>
      <c r="E62">
        <v>46.3</v>
      </c>
      <c r="G62">
        <v>76</v>
      </c>
      <c r="H62">
        <v>702</v>
      </c>
      <c r="I62">
        <v>15.5</v>
      </c>
      <c r="J62">
        <v>13.4</v>
      </c>
      <c r="K62">
        <v>3.1</v>
      </c>
      <c r="L62">
        <v>42</v>
      </c>
      <c r="N62" t="s">
        <v>2529</v>
      </c>
      <c r="O62" t="s">
        <v>2537</v>
      </c>
      <c r="P62" t="s">
        <v>2513</v>
      </c>
      <c r="Q62" t="s">
        <v>113</v>
      </c>
      <c r="R62">
        <v>1969</v>
      </c>
      <c r="S62" s="2">
        <v>43984</v>
      </c>
      <c r="T62" t="s">
        <v>2839</v>
      </c>
      <c r="U62" t="s">
        <v>2840</v>
      </c>
      <c r="V62" t="s">
        <v>2540</v>
      </c>
      <c r="W62" t="s">
        <v>2517</v>
      </c>
      <c r="X62" t="s">
        <v>2682</v>
      </c>
    </row>
    <row r="63" spans="1:24" x14ac:dyDescent="0.35">
      <c r="A63" t="s">
        <v>111</v>
      </c>
      <c r="B63" s="1">
        <v>28668</v>
      </c>
      <c r="C63" t="s">
        <v>2841</v>
      </c>
      <c r="D63">
        <v>0.5</v>
      </c>
      <c r="E63">
        <v>43.9</v>
      </c>
      <c r="F63">
        <v>18.8</v>
      </c>
      <c r="G63">
        <v>77.8</v>
      </c>
      <c r="H63">
        <v>478</v>
      </c>
      <c r="I63">
        <v>9.9</v>
      </c>
      <c r="J63">
        <v>4.9000000000000004</v>
      </c>
      <c r="K63">
        <v>2.8</v>
      </c>
      <c r="L63">
        <v>6.6</v>
      </c>
      <c r="M63">
        <v>44</v>
      </c>
      <c r="N63" t="s">
        <v>2842</v>
      </c>
      <c r="S63" s="2">
        <v>43992</v>
      </c>
      <c r="T63" t="s">
        <v>2843</v>
      </c>
      <c r="U63" t="s">
        <v>2844</v>
      </c>
      <c r="V63" t="s">
        <v>2516</v>
      </c>
      <c r="W63" t="s">
        <v>2517</v>
      </c>
      <c r="X63" t="s">
        <v>2669</v>
      </c>
    </row>
    <row r="64" spans="1:24" x14ac:dyDescent="0.35">
      <c r="A64" t="s">
        <v>2845</v>
      </c>
      <c r="B64" s="1">
        <v>23768</v>
      </c>
      <c r="C64" t="s">
        <v>2846</v>
      </c>
      <c r="D64">
        <v>0.3</v>
      </c>
      <c r="E64">
        <v>44.2</v>
      </c>
      <c r="F64">
        <v>0</v>
      </c>
      <c r="G64">
        <v>53.3</v>
      </c>
      <c r="H64">
        <v>70</v>
      </c>
      <c r="I64">
        <v>8.3000000000000007</v>
      </c>
      <c r="J64">
        <v>3.6</v>
      </c>
      <c r="K64">
        <v>2.1</v>
      </c>
      <c r="L64">
        <v>0.2</v>
      </c>
      <c r="M64">
        <v>44.2</v>
      </c>
      <c r="N64" t="s">
        <v>2737</v>
      </c>
      <c r="S64" s="2">
        <v>43990</v>
      </c>
      <c r="T64" t="s">
        <v>2847</v>
      </c>
      <c r="U64" t="s">
        <v>2848</v>
      </c>
      <c r="V64" t="s">
        <v>2547</v>
      </c>
      <c r="W64" t="s">
        <v>2517</v>
      </c>
      <c r="X64" t="s">
        <v>2562</v>
      </c>
    </row>
    <row r="65" spans="1:24" x14ac:dyDescent="0.35">
      <c r="A65" t="s">
        <v>112</v>
      </c>
      <c r="B65" s="1">
        <v>27595</v>
      </c>
      <c r="C65" t="s">
        <v>2849</v>
      </c>
      <c r="D65">
        <v>3.4</v>
      </c>
      <c r="E65">
        <v>45.2</v>
      </c>
      <c r="F65">
        <v>40</v>
      </c>
      <c r="G65">
        <v>89.4</v>
      </c>
      <c r="H65">
        <v>1300</v>
      </c>
      <c r="I65">
        <v>18.600000000000001</v>
      </c>
      <c r="J65">
        <v>18.899999999999999</v>
      </c>
      <c r="K65">
        <v>4.0999999999999996</v>
      </c>
      <c r="L65">
        <v>145.1</v>
      </c>
      <c r="M65">
        <v>53</v>
      </c>
      <c r="N65" t="s">
        <v>2684</v>
      </c>
      <c r="O65" t="s">
        <v>2522</v>
      </c>
      <c r="P65" t="s">
        <v>2513</v>
      </c>
      <c r="Q65" t="s">
        <v>81</v>
      </c>
      <c r="R65">
        <v>1996</v>
      </c>
      <c r="S65" s="2">
        <v>43987</v>
      </c>
      <c r="T65" t="s">
        <v>2850</v>
      </c>
      <c r="U65" t="s">
        <v>2851</v>
      </c>
      <c r="V65" t="s">
        <v>2547</v>
      </c>
      <c r="W65" t="s">
        <v>2517</v>
      </c>
      <c r="X65" t="s">
        <v>2784</v>
      </c>
    </row>
    <row r="66" spans="1:24" x14ac:dyDescent="0.35">
      <c r="A66" t="s">
        <v>114</v>
      </c>
      <c r="B66" s="1">
        <v>29962</v>
      </c>
      <c r="C66" t="s">
        <v>2699</v>
      </c>
      <c r="D66">
        <v>1.3</v>
      </c>
      <c r="E66">
        <v>47.5</v>
      </c>
      <c r="F66">
        <v>28.2</v>
      </c>
      <c r="G66">
        <v>70.900000000000006</v>
      </c>
      <c r="H66">
        <v>820</v>
      </c>
      <c r="I66">
        <v>14.2</v>
      </c>
      <c r="J66">
        <v>8.1</v>
      </c>
      <c r="K66">
        <v>3.5</v>
      </c>
      <c r="L66">
        <v>38.700000000000003</v>
      </c>
      <c r="M66">
        <v>48.7</v>
      </c>
      <c r="N66" t="s">
        <v>2852</v>
      </c>
      <c r="O66" t="s">
        <v>2512</v>
      </c>
      <c r="P66" t="s">
        <v>2513</v>
      </c>
      <c r="Q66" t="s">
        <v>11</v>
      </c>
      <c r="R66">
        <v>2004</v>
      </c>
      <c r="S66" s="2">
        <v>43986</v>
      </c>
      <c r="T66" t="s">
        <v>2853</v>
      </c>
      <c r="U66" t="s">
        <v>2854</v>
      </c>
      <c r="V66" t="s">
        <v>2855</v>
      </c>
      <c r="W66" t="s">
        <v>2517</v>
      </c>
      <c r="X66" t="s">
        <v>2856</v>
      </c>
    </row>
    <row r="67" spans="1:24" x14ac:dyDescent="0.35">
      <c r="A67" t="s">
        <v>2857</v>
      </c>
      <c r="B67" s="1">
        <v>17937</v>
      </c>
      <c r="D67">
        <v>0.6</v>
      </c>
      <c r="E67">
        <v>30.8</v>
      </c>
      <c r="F67" t="s">
        <v>2564</v>
      </c>
      <c r="G67">
        <v>83.3</v>
      </c>
      <c r="H67">
        <v>7</v>
      </c>
      <c r="I67">
        <v>5.7</v>
      </c>
      <c r="J67">
        <v>1.9</v>
      </c>
      <c r="K67">
        <v>2</v>
      </c>
      <c r="L67">
        <v>0</v>
      </c>
      <c r="M67">
        <v>30.8</v>
      </c>
      <c r="N67" t="s">
        <v>2858</v>
      </c>
      <c r="O67" t="s">
        <v>2586</v>
      </c>
      <c r="P67" t="s">
        <v>2769</v>
      </c>
      <c r="Q67" t="s">
        <v>2859</v>
      </c>
      <c r="R67">
        <v>1971</v>
      </c>
      <c r="S67" s="2">
        <v>43988</v>
      </c>
      <c r="T67" t="s">
        <v>2860</v>
      </c>
      <c r="U67" t="s">
        <v>2861</v>
      </c>
      <c r="V67" t="s">
        <v>2516</v>
      </c>
      <c r="W67" t="s">
        <v>2517</v>
      </c>
      <c r="X67" t="s">
        <v>2719</v>
      </c>
    </row>
    <row r="68" spans="1:24" x14ac:dyDescent="0.35">
      <c r="A68" t="s">
        <v>2862</v>
      </c>
      <c r="B68" s="1">
        <v>18173</v>
      </c>
      <c r="D68">
        <v>0.3</v>
      </c>
      <c r="E68">
        <v>21.8</v>
      </c>
      <c r="G68">
        <v>54.1</v>
      </c>
      <c r="H68">
        <v>36</v>
      </c>
      <c r="I68">
        <v>4.7</v>
      </c>
      <c r="J68">
        <v>1.9</v>
      </c>
      <c r="K68">
        <v>1.3</v>
      </c>
      <c r="L68">
        <v>-0.6</v>
      </c>
      <c r="N68" t="s">
        <v>2863</v>
      </c>
      <c r="O68" t="s">
        <v>2768</v>
      </c>
      <c r="P68" t="s">
        <v>2864</v>
      </c>
      <c r="Q68" t="s">
        <v>76</v>
      </c>
      <c r="R68">
        <v>1971</v>
      </c>
      <c r="S68" s="2">
        <v>43988</v>
      </c>
      <c r="T68" t="s">
        <v>2865</v>
      </c>
      <c r="U68" t="s">
        <v>2866</v>
      </c>
      <c r="V68" t="s">
        <v>2606</v>
      </c>
      <c r="W68" t="s">
        <v>2517</v>
      </c>
      <c r="X68" t="s">
        <v>2578</v>
      </c>
    </row>
    <row r="69" spans="1:24" x14ac:dyDescent="0.35">
      <c r="A69" t="s">
        <v>2867</v>
      </c>
      <c r="B69" s="1">
        <v>29619</v>
      </c>
      <c r="C69" t="s">
        <v>2868</v>
      </c>
      <c r="D69">
        <v>0</v>
      </c>
      <c r="E69">
        <v>25</v>
      </c>
      <c r="F69" t="s">
        <v>2564</v>
      </c>
      <c r="G69">
        <v>50</v>
      </c>
      <c r="H69">
        <v>3</v>
      </c>
      <c r="I69">
        <v>-1</v>
      </c>
      <c r="J69">
        <v>1</v>
      </c>
      <c r="K69">
        <v>0.3</v>
      </c>
      <c r="L69">
        <v>0</v>
      </c>
      <c r="M69">
        <v>25</v>
      </c>
      <c r="N69" t="s">
        <v>2869</v>
      </c>
      <c r="S69" s="2">
        <v>43993</v>
      </c>
      <c r="T69" t="s">
        <v>2870</v>
      </c>
      <c r="U69" t="s">
        <v>2871</v>
      </c>
      <c r="V69" t="s">
        <v>2533</v>
      </c>
      <c r="W69" t="s">
        <v>2517</v>
      </c>
      <c r="X69" t="s">
        <v>2758</v>
      </c>
    </row>
    <row r="70" spans="1:24" x14ac:dyDescent="0.35">
      <c r="A70" t="s">
        <v>2872</v>
      </c>
      <c r="B70" s="1">
        <v>21440</v>
      </c>
      <c r="C70" t="s">
        <v>2688</v>
      </c>
      <c r="D70">
        <v>1.1000000000000001</v>
      </c>
      <c r="E70">
        <v>34.299999999999997</v>
      </c>
      <c r="F70">
        <v>0</v>
      </c>
      <c r="G70">
        <v>59.1</v>
      </c>
      <c r="H70">
        <v>22</v>
      </c>
      <c r="I70">
        <v>5.3</v>
      </c>
      <c r="J70">
        <v>2.7</v>
      </c>
      <c r="K70">
        <v>3</v>
      </c>
      <c r="L70">
        <v>-0.3</v>
      </c>
      <c r="M70">
        <v>34.299999999999997</v>
      </c>
      <c r="N70" t="s">
        <v>2529</v>
      </c>
      <c r="O70" t="s">
        <v>2873</v>
      </c>
      <c r="P70" t="s">
        <v>2864</v>
      </c>
      <c r="Q70" t="s">
        <v>33</v>
      </c>
      <c r="R70">
        <v>1980</v>
      </c>
      <c r="S70" s="2">
        <v>43991</v>
      </c>
      <c r="T70" t="s">
        <v>2874</v>
      </c>
      <c r="U70" t="s">
        <v>2875</v>
      </c>
      <c r="V70" t="s">
        <v>2516</v>
      </c>
      <c r="W70" t="s">
        <v>2517</v>
      </c>
      <c r="X70" t="s">
        <v>2562</v>
      </c>
    </row>
    <row r="71" spans="1:24" x14ac:dyDescent="0.35">
      <c r="A71" t="s">
        <v>115</v>
      </c>
      <c r="B71" s="1">
        <v>31080</v>
      </c>
      <c r="C71" t="s">
        <v>2876</v>
      </c>
      <c r="D71">
        <v>0.3</v>
      </c>
      <c r="E71">
        <v>38.1</v>
      </c>
      <c r="F71">
        <v>29.2</v>
      </c>
      <c r="G71">
        <v>74.3</v>
      </c>
      <c r="H71">
        <v>38</v>
      </c>
      <c r="I71">
        <v>7</v>
      </c>
      <c r="J71">
        <v>3.1</v>
      </c>
      <c r="K71">
        <v>1.2</v>
      </c>
      <c r="L71">
        <v>0</v>
      </c>
      <c r="M71">
        <v>41.2</v>
      </c>
      <c r="N71" t="s">
        <v>2877</v>
      </c>
      <c r="O71" t="s">
        <v>2512</v>
      </c>
      <c r="P71" t="s">
        <v>2513</v>
      </c>
      <c r="Q71" t="s">
        <v>116</v>
      </c>
      <c r="R71">
        <v>2007</v>
      </c>
      <c r="S71" s="2">
        <v>43988</v>
      </c>
      <c r="T71" t="s">
        <v>2878</v>
      </c>
      <c r="U71" t="s">
        <v>2879</v>
      </c>
      <c r="V71" t="s">
        <v>2547</v>
      </c>
      <c r="W71" t="s">
        <v>2517</v>
      </c>
      <c r="X71" t="s">
        <v>2534</v>
      </c>
    </row>
    <row r="72" spans="1:24" x14ac:dyDescent="0.35">
      <c r="A72" t="s">
        <v>117</v>
      </c>
      <c r="B72" s="1">
        <v>26531</v>
      </c>
      <c r="C72" t="s">
        <v>2880</v>
      </c>
      <c r="D72">
        <v>0.7</v>
      </c>
      <c r="E72">
        <v>48.9</v>
      </c>
      <c r="F72">
        <v>14.3</v>
      </c>
      <c r="G72">
        <v>48.7</v>
      </c>
      <c r="H72">
        <v>139</v>
      </c>
      <c r="I72">
        <v>11.7</v>
      </c>
      <c r="J72">
        <v>5.4</v>
      </c>
      <c r="K72">
        <v>3.8</v>
      </c>
      <c r="L72">
        <v>2.6</v>
      </c>
      <c r="M72">
        <v>49</v>
      </c>
      <c r="N72" t="s">
        <v>2881</v>
      </c>
      <c r="O72" t="s">
        <v>2882</v>
      </c>
      <c r="P72" t="s">
        <v>2581</v>
      </c>
      <c r="Q72" t="s">
        <v>92</v>
      </c>
      <c r="R72">
        <v>1994</v>
      </c>
      <c r="S72" s="2">
        <v>43993</v>
      </c>
      <c r="T72" t="s">
        <v>2883</v>
      </c>
      <c r="U72" t="s">
        <v>2884</v>
      </c>
      <c r="V72" t="s">
        <v>2533</v>
      </c>
      <c r="W72" t="s">
        <v>2517</v>
      </c>
      <c r="X72" t="s">
        <v>2534</v>
      </c>
    </row>
    <row r="73" spans="1:24" x14ac:dyDescent="0.35">
      <c r="A73" t="s">
        <v>118</v>
      </c>
      <c r="B73" s="1">
        <v>27965</v>
      </c>
      <c r="C73" t="s">
        <v>2528</v>
      </c>
      <c r="D73">
        <v>4.8</v>
      </c>
      <c r="E73">
        <v>38.299999999999997</v>
      </c>
      <c r="F73">
        <v>35.4</v>
      </c>
      <c r="G73">
        <v>72.900000000000006</v>
      </c>
      <c r="H73">
        <v>671</v>
      </c>
      <c r="I73">
        <v>13.2</v>
      </c>
      <c r="J73">
        <v>10.1</v>
      </c>
      <c r="K73">
        <v>2.8</v>
      </c>
      <c r="L73">
        <v>32.9</v>
      </c>
      <c r="M73">
        <v>46.1</v>
      </c>
      <c r="N73" t="s">
        <v>2748</v>
      </c>
      <c r="O73" t="s">
        <v>2660</v>
      </c>
      <c r="P73" t="s">
        <v>2581</v>
      </c>
      <c r="Q73" t="s">
        <v>103</v>
      </c>
      <c r="R73">
        <v>1998</v>
      </c>
      <c r="S73" s="2">
        <v>43984</v>
      </c>
      <c r="T73" t="s">
        <v>2885</v>
      </c>
      <c r="U73" t="s">
        <v>2886</v>
      </c>
      <c r="V73" t="s">
        <v>2540</v>
      </c>
      <c r="W73" t="s">
        <v>2517</v>
      </c>
      <c r="X73" t="s">
        <v>2887</v>
      </c>
    </row>
    <row r="74" spans="1:24" x14ac:dyDescent="0.35">
      <c r="A74" t="s">
        <v>2888</v>
      </c>
      <c r="B74" s="1">
        <v>26777</v>
      </c>
      <c r="C74" t="s">
        <v>2889</v>
      </c>
      <c r="D74">
        <v>0</v>
      </c>
      <c r="E74">
        <v>50</v>
      </c>
      <c r="F74" t="s">
        <v>2564</v>
      </c>
      <c r="G74" t="s">
        <v>2564</v>
      </c>
      <c r="H74">
        <v>2</v>
      </c>
      <c r="I74">
        <v>3.1</v>
      </c>
      <c r="J74">
        <v>1</v>
      </c>
      <c r="K74">
        <v>1</v>
      </c>
      <c r="L74">
        <v>0</v>
      </c>
      <c r="M74">
        <v>50</v>
      </c>
      <c r="N74" t="s">
        <v>2890</v>
      </c>
      <c r="S74" s="2">
        <v>43992</v>
      </c>
      <c r="T74" t="s">
        <v>2891</v>
      </c>
      <c r="U74" t="s">
        <v>2892</v>
      </c>
      <c r="V74" t="s">
        <v>2533</v>
      </c>
      <c r="W74" t="s">
        <v>2517</v>
      </c>
      <c r="X74" t="s">
        <v>2764</v>
      </c>
    </row>
    <row r="75" spans="1:24" x14ac:dyDescent="0.35">
      <c r="A75" t="s">
        <v>119</v>
      </c>
      <c r="B75" s="1">
        <v>25898</v>
      </c>
      <c r="C75" t="s">
        <v>2893</v>
      </c>
      <c r="D75">
        <v>0.8</v>
      </c>
      <c r="E75">
        <v>40.299999999999997</v>
      </c>
      <c r="F75">
        <v>7.7</v>
      </c>
      <c r="G75">
        <v>67.099999999999994</v>
      </c>
      <c r="H75">
        <v>294</v>
      </c>
      <c r="I75">
        <v>8.9</v>
      </c>
      <c r="J75">
        <v>6.2</v>
      </c>
      <c r="K75">
        <v>2.6</v>
      </c>
      <c r="L75">
        <v>0.5</v>
      </c>
      <c r="M75">
        <v>40.299999999999997</v>
      </c>
      <c r="N75" t="s">
        <v>2894</v>
      </c>
      <c r="S75" s="2">
        <v>43992</v>
      </c>
      <c r="T75" t="s">
        <v>2895</v>
      </c>
      <c r="U75" t="s">
        <v>2896</v>
      </c>
      <c r="V75" t="s">
        <v>2526</v>
      </c>
      <c r="W75" t="s">
        <v>2517</v>
      </c>
      <c r="X75" t="s">
        <v>2897</v>
      </c>
    </row>
    <row r="76" spans="1:24" x14ac:dyDescent="0.35">
      <c r="A76" t="s">
        <v>120</v>
      </c>
      <c r="B76" s="1">
        <v>26260</v>
      </c>
      <c r="C76" t="s">
        <v>2898</v>
      </c>
      <c r="D76">
        <v>0.4</v>
      </c>
      <c r="E76">
        <v>45.5</v>
      </c>
      <c r="F76">
        <v>50</v>
      </c>
      <c r="G76">
        <v>63.3</v>
      </c>
      <c r="H76">
        <v>85</v>
      </c>
      <c r="I76">
        <v>11.5</v>
      </c>
      <c r="J76">
        <v>4.5</v>
      </c>
      <c r="K76">
        <v>4.2</v>
      </c>
      <c r="L76">
        <v>1.9</v>
      </c>
      <c r="M76">
        <v>45.7</v>
      </c>
      <c r="N76" t="s">
        <v>2899</v>
      </c>
      <c r="S76" s="2">
        <v>43990</v>
      </c>
      <c r="T76" t="s">
        <v>2900</v>
      </c>
      <c r="U76" t="s">
        <v>2901</v>
      </c>
      <c r="V76" t="s">
        <v>2516</v>
      </c>
      <c r="W76" t="s">
        <v>2517</v>
      </c>
      <c r="X76" t="s">
        <v>2719</v>
      </c>
    </row>
    <row r="77" spans="1:24" x14ac:dyDescent="0.35">
      <c r="A77" t="s">
        <v>121</v>
      </c>
      <c r="B77" s="1">
        <v>33137</v>
      </c>
      <c r="C77" t="s">
        <v>2621</v>
      </c>
      <c r="D77">
        <v>1.2</v>
      </c>
      <c r="E77">
        <v>42.3</v>
      </c>
      <c r="F77">
        <v>33.700000000000003</v>
      </c>
      <c r="G77">
        <v>74.7</v>
      </c>
      <c r="H77">
        <v>670</v>
      </c>
      <c r="I77">
        <v>12.4</v>
      </c>
      <c r="J77">
        <v>7.7</v>
      </c>
      <c r="K77">
        <v>6.1</v>
      </c>
      <c r="L77">
        <v>27.4</v>
      </c>
      <c r="M77">
        <v>48.2</v>
      </c>
      <c r="N77" t="s">
        <v>2902</v>
      </c>
      <c r="O77" t="s">
        <v>2791</v>
      </c>
      <c r="P77" t="s">
        <v>2513</v>
      </c>
      <c r="Q77" t="s">
        <v>49</v>
      </c>
      <c r="R77">
        <v>2010</v>
      </c>
      <c r="S77" s="2">
        <v>43991</v>
      </c>
      <c r="T77" t="s">
        <v>2903</v>
      </c>
      <c r="U77" t="s">
        <v>2904</v>
      </c>
      <c r="V77" t="s">
        <v>2613</v>
      </c>
      <c r="W77" t="s">
        <v>2517</v>
      </c>
      <c r="X77" t="s">
        <v>2562</v>
      </c>
    </row>
    <row r="78" spans="1:24" x14ac:dyDescent="0.35">
      <c r="A78" t="s">
        <v>122</v>
      </c>
      <c r="B78" s="1">
        <v>30292</v>
      </c>
      <c r="C78" t="s">
        <v>2905</v>
      </c>
      <c r="D78">
        <v>0.4</v>
      </c>
      <c r="E78">
        <v>47.4</v>
      </c>
      <c r="F78">
        <v>0</v>
      </c>
      <c r="G78">
        <v>44.4</v>
      </c>
      <c r="H78">
        <v>428</v>
      </c>
      <c r="I78">
        <v>12</v>
      </c>
      <c r="J78">
        <v>3.7</v>
      </c>
      <c r="K78">
        <v>3.6</v>
      </c>
      <c r="L78">
        <v>6.9</v>
      </c>
      <c r="M78">
        <v>47.4</v>
      </c>
      <c r="N78" t="s">
        <v>2863</v>
      </c>
      <c r="S78" s="2">
        <v>43991</v>
      </c>
      <c r="T78" t="s">
        <v>2906</v>
      </c>
      <c r="U78" t="s">
        <v>2907</v>
      </c>
      <c r="V78" t="s">
        <v>2516</v>
      </c>
      <c r="W78" t="s">
        <v>2517</v>
      </c>
      <c r="X78" t="s">
        <v>2562</v>
      </c>
    </row>
    <row r="79" spans="1:24" x14ac:dyDescent="0.35">
      <c r="A79" t="s">
        <v>2908</v>
      </c>
      <c r="B79" s="1">
        <v>13751</v>
      </c>
      <c r="C79" t="s">
        <v>2909</v>
      </c>
      <c r="D79">
        <v>0.9</v>
      </c>
      <c r="E79">
        <v>38.5</v>
      </c>
      <c r="G79">
        <v>54.8</v>
      </c>
      <c r="H79">
        <v>33</v>
      </c>
      <c r="I79">
        <v>9.3000000000000007</v>
      </c>
      <c r="J79">
        <v>4</v>
      </c>
      <c r="K79">
        <v>2.1</v>
      </c>
      <c r="L79">
        <v>0</v>
      </c>
      <c r="N79" t="s">
        <v>2694</v>
      </c>
      <c r="O79" t="s">
        <v>2721</v>
      </c>
      <c r="P79" t="s">
        <v>2558</v>
      </c>
      <c r="Q79" t="s">
        <v>58</v>
      </c>
      <c r="R79">
        <v>1959</v>
      </c>
      <c r="S79" s="2">
        <v>43985</v>
      </c>
      <c r="T79" t="s">
        <v>2910</v>
      </c>
      <c r="U79" t="s">
        <v>2911</v>
      </c>
      <c r="V79" t="s">
        <v>2606</v>
      </c>
      <c r="W79" t="s">
        <v>2517</v>
      </c>
      <c r="X79" t="s">
        <v>2583</v>
      </c>
    </row>
    <row r="80" spans="1:24" x14ac:dyDescent="0.35">
      <c r="A80" t="s">
        <v>123</v>
      </c>
      <c r="B80" s="1">
        <v>28678</v>
      </c>
      <c r="C80" t="s">
        <v>2912</v>
      </c>
      <c r="D80">
        <v>0.5</v>
      </c>
      <c r="E80">
        <v>53.2</v>
      </c>
      <c r="F80">
        <v>22.1</v>
      </c>
      <c r="G80">
        <v>65.400000000000006</v>
      </c>
      <c r="H80">
        <v>695</v>
      </c>
      <c r="I80">
        <v>16.7</v>
      </c>
      <c r="J80">
        <v>5.4</v>
      </c>
      <c r="K80">
        <v>5</v>
      </c>
      <c r="L80">
        <v>39.700000000000003</v>
      </c>
      <c r="M80">
        <v>53.5</v>
      </c>
      <c r="N80" t="s">
        <v>2913</v>
      </c>
      <c r="S80" s="2">
        <v>43992</v>
      </c>
      <c r="T80" t="s">
        <v>2914</v>
      </c>
      <c r="U80" t="s">
        <v>2915</v>
      </c>
      <c r="V80" t="s">
        <v>2526</v>
      </c>
      <c r="W80" t="s">
        <v>2517</v>
      </c>
      <c r="X80" t="s">
        <v>2687</v>
      </c>
    </row>
    <row r="81" spans="1:24" x14ac:dyDescent="0.35">
      <c r="A81" t="s">
        <v>125</v>
      </c>
      <c r="B81" s="1">
        <v>29395</v>
      </c>
      <c r="C81" t="s">
        <v>2916</v>
      </c>
      <c r="D81">
        <v>0.6</v>
      </c>
      <c r="E81">
        <v>44</v>
      </c>
      <c r="F81">
        <v>34.700000000000003</v>
      </c>
      <c r="G81">
        <v>67.400000000000006</v>
      </c>
      <c r="H81">
        <v>103</v>
      </c>
      <c r="I81">
        <v>11.7</v>
      </c>
      <c r="J81">
        <v>4.9000000000000004</v>
      </c>
      <c r="K81">
        <v>2.8</v>
      </c>
      <c r="L81">
        <v>1.5</v>
      </c>
      <c r="M81">
        <v>47.8</v>
      </c>
      <c r="O81" t="s">
        <v>2610</v>
      </c>
      <c r="P81" t="s">
        <v>2581</v>
      </c>
      <c r="Q81" t="s">
        <v>39</v>
      </c>
      <c r="R81">
        <v>2002</v>
      </c>
      <c r="S81" s="2">
        <v>43993</v>
      </c>
      <c r="U81" t="s">
        <v>2917</v>
      </c>
      <c r="V81" t="s">
        <v>2526</v>
      </c>
      <c r="W81" t="s">
        <v>2517</v>
      </c>
      <c r="X81" t="s">
        <v>2687</v>
      </c>
    </row>
    <row r="82" spans="1:24" x14ac:dyDescent="0.35">
      <c r="A82" t="s">
        <v>126</v>
      </c>
      <c r="B82" s="1">
        <v>30240</v>
      </c>
      <c r="C82" t="s">
        <v>2918</v>
      </c>
      <c r="D82">
        <v>1.1000000000000001</v>
      </c>
      <c r="E82">
        <v>40.5</v>
      </c>
      <c r="F82">
        <v>34.4</v>
      </c>
      <c r="G82">
        <v>81.599999999999994</v>
      </c>
      <c r="H82">
        <v>330</v>
      </c>
      <c r="I82">
        <v>10.3</v>
      </c>
      <c r="J82">
        <v>7.3</v>
      </c>
      <c r="K82">
        <v>2.2000000000000002</v>
      </c>
      <c r="L82">
        <v>7.4</v>
      </c>
      <c r="M82">
        <v>48.4</v>
      </c>
      <c r="N82" t="s">
        <v>2694</v>
      </c>
      <c r="S82" s="2">
        <v>43988</v>
      </c>
      <c r="T82" t="s">
        <v>2919</v>
      </c>
      <c r="U82" t="s">
        <v>2920</v>
      </c>
      <c r="V82" t="s">
        <v>2692</v>
      </c>
      <c r="W82" t="s">
        <v>2517</v>
      </c>
      <c r="X82" t="s">
        <v>2562</v>
      </c>
    </row>
    <row r="83" spans="1:24" x14ac:dyDescent="0.35">
      <c r="A83" t="s">
        <v>2921</v>
      </c>
      <c r="B83" s="1">
        <v>16624</v>
      </c>
      <c r="C83" t="s">
        <v>2922</v>
      </c>
      <c r="D83">
        <v>1.7</v>
      </c>
      <c r="E83">
        <v>41</v>
      </c>
      <c r="F83">
        <v>15.9</v>
      </c>
      <c r="G83">
        <v>75.5</v>
      </c>
      <c r="H83">
        <v>194</v>
      </c>
      <c r="I83">
        <v>10.9</v>
      </c>
      <c r="J83">
        <v>10.7</v>
      </c>
      <c r="K83">
        <v>2.7</v>
      </c>
      <c r="L83">
        <v>3.5</v>
      </c>
      <c r="M83">
        <v>41.3</v>
      </c>
      <c r="N83" t="s">
        <v>2923</v>
      </c>
      <c r="O83" t="s">
        <v>2924</v>
      </c>
      <c r="P83" t="s">
        <v>2624</v>
      </c>
      <c r="Q83" t="s">
        <v>11</v>
      </c>
      <c r="R83">
        <v>1967</v>
      </c>
      <c r="S83" s="2">
        <v>43984</v>
      </c>
      <c r="U83" t="s">
        <v>2925</v>
      </c>
      <c r="V83" t="s">
        <v>2713</v>
      </c>
      <c r="W83" t="s">
        <v>2517</v>
      </c>
      <c r="X83" t="s">
        <v>2827</v>
      </c>
    </row>
    <row r="84" spans="1:24" x14ac:dyDescent="0.35">
      <c r="A84" t="s">
        <v>2926</v>
      </c>
      <c r="B84" s="1">
        <v>31203</v>
      </c>
      <c r="C84" t="s">
        <v>2927</v>
      </c>
      <c r="D84">
        <v>0</v>
      </c>
      <c r="E84">
        <v>33.299999999999997</v>
      </c>
      <c r="F84" t="s">
        <v>2564</v>
      </c>
      <c r="G84" t="s">
        <v>2564</v>
      </c>
      <c r="H84">
        <v>1</v>
      </c>
      <c r="I84">
        <v>-1.7</v>
      </c>
      <c r="J84">
        <v>2</v>
      </c>
      <c r="K84">
        <v>1</v>
      </c>
      <c r="L84">
        <v>0</v>
      </c>
      <c r="M84">
        <v>33.299999999999997</v>
      </c>
      <c r="N84" t="s">
        <v>2928</v>
      </c>
      <c r="S84" s="2">
        <v>43988</v>
      </c>
      <c r="T84" t="s">
        <v>2929</v>
      </c>
      <c r="U84" t="s">
        <v>2930</v>
      </c>
      <c r="V84" t="s">
        <v>2606</v>
      </c>
      <c r="W84" t="s">
        <v>2517</v>
      </c>
      <c r="X84" t="s">
        <v>2663</v>
      </c>
    </row>
    <row r="85" spans="1:24" x14ac:dyDescent="0.35">
      <c r="A85" t="s">
        <v>2931</v>
      </c>
      <c r="B85" s="1">
        <v>16322</v>
      </c>
      <c r="D85">
        <v>0.9</v>
      </c>
      <c r="E85">
        <v>35.4</v>
      </c>
      <c r="F85" t="s">
        <v>2564</v>
      </c>
      <c r="G85">
        <v>58.5</v>
      </c>
      <c r="H85">
        <v>84</v>
      </c>
      <c r="I85">
        <v>10.6</v>
      </c>
      <c r="J85">
        <v>3</v>
      </c>
      <c r="K85">
        <v>1.3</v>
      </c>
      <c r="L85">
        <v>0.3</v>
      </c>
      <c r="M85">
        <v>35.4</v>
      </c>
      <c r="N85" t="s">
        <v>2932</v>
      </c>
      <c r="O85" t="s">
        <v>2933</v>
      </c>
      <c r="P85" t="s">
        <v>2769</v>
      </c>
      <c r="Q85" t="s">
        <v>17</v>
      </c>
      <c r="R85">
        <v>1967</v>
      </c>
      <c r="S85" s="2">
        <v>43984</v>
      </c>
      <c r="T85" t="s">
        <v>2934</v>
      </c>
      <c r="U85" t="s">
        <v>2935</v>
      </c>
      <c r="V85" t="s">
        <v>2547</v>
      </c>
      <c r="W85" t="s">
        <v>2517</v>
      </c>
      <c r="X85" t="s">
        <v>2583</v>
      </c>
    </row>
    <row r="86" spans="1:24" x14ac:dyDescent="0.35">
      <c r="A86" t="s">
        <v>2936</v>
      </c>
      <c r="B86" s="1">
        <v>15752</v>
      </c>
      <c r="C86" t="s">
        <v>2918</v>
      </c>
      <c r="D86">
        <v>1.1000000000000001</v>
      </c>
      <c r="E86">
        <v>48.1</v>
      </c>
      <c r="F86" t="s">
        <v>2564</v>
      </c>
      <c r="G86">
        <v>72.7</v>
      </c>
      <c r="H86">
        <v>140</v>
      </c>
      <c r="I86">
        <v>17.5</v>
      </c>
      <c r="J86">
        <v>12.2</v>
      </c>
      <c r="K86">
        <v>9.4</v>
      </c>
      <c r="L86">
        <v>10.9</v>
      </c>
      <c r="M86">
        <v>48.1</v>
      </c>
      <c r="N86" t="s">
        <v>2937</v>
      </c>
      <c r="O86" t="s">
        <v>2938</v>
      </c>
      <c r="P86" t="s">
        <v>2939</v>
      </c>
      <c r="Q86" t="s">
        <v>92</v>
      </c>
      <c r="R86">
        <v>1965</v>
      </c>
      <c r="S86" s="2">
        <v>43992</v>
      </c>
      <c r="U86" t="s">
        <v>2940</v>
      </c>
      <c r="V86" t="s">
        <v>2533</v>
      </c>
      <c r="W86" t="s">
        <v>2517</v>
      </c>
      <c r="X86" t="s">
        <v>2719</v>
      </c>
    </row>
    <row r="87" spans="1:24" x14ac:dyDescent="0.35">
      <c r="A87" t="s">
        <v>2941</v>
      </c>
      <c r="B87" s="1">
        <v>18629</v>
      </c>
      <c r="D87">
        <v>1.7</v>
      </c>
      <c r="E87">
        <v>47.2</v>
      </c>
      <c r="G87">
        <v>84.6</v>
      </c>
      <c r="H87">
        <v>95</v>
      </c>
      <c r="I87">
        <v>12.3</v>
      </c>
      <c r="J87">
        <v>3.7</v>
      </c>
      <c r="K87">
        <v>1</v>
      </c>
      <c r="L87">
        <v>1.6</v>
      </c>
      <c r="N87" t="s">
        <v>2942</v>
      </c>
      <c r="O87" t="s">
        <v>2943</v>
      </c>
      <c r="P87" t="s">
        <v>2810</v>
      </c>
      <c r="Q87" t="s">
        <v>8</v>
      </c>
      <c r="R87">
        <v>1974</v>
      </c>
      <c r="S87" s="2">
        <v>43984</v>
      </c>
      <c r="T87" t="s">
        <v>2944</v>
      </c>
      <c r="U87" t="s">
        <v>2940</v>
      </c>
      <c r="V87" t="s">
        <v>2783</v>
      </c>
      <c r="W87" t="s">
        <v>2517</v>
      </c>
      <c r="X87" t="s">
        <v>2589</v>
      </c>
    </row>
    <row r="88" spans="1:24" x14ac:dyDescent="0.35">
      <c r="A88" t="s">
        <v>127</v>
      </c>
      <c r="B88" s="1">
        <v>27228</v>
      </c>
      <c r="C88" t="s">
        <v>2945</v>
      </c>
      <c r="D88">
        <v>3.4</v>
      </c>
      <c r="E88">
        <v>40.799999999999997</v>
      </c>
      <c r="F88">
        <v>34.1</v>
      </c>
      <c r="G88">
        <v>85.3</v>
      </c>
      <c r="H88">
        <v>615</v>
      </c>
      <c r="I88">
        <v>15.3</v>
      </c>
      <c r="J88">
        <v>12</v>
      </c>
      <c r="K88">
        <v>3.2</v>
      </c>
      <c r="L88">
        <v>43.9</v>
      </c>
      <c r="M88">
        <v>46.3</v>
      </c>
      <c r="N88" t="s">
        <v>2946</v>
      </c>
      <c r="O88" t="s">
        <v>2780</v>
      </c>
      <c r="P88" t="s">
        <v>2513</v>
      </c>
      <c r="Q88" t="s">
        <v>101</v>
      </c>
      <c r="R88">
        <v>1997</v>
      </c>
      <c r="S88" s="2">
        <v>43987</v>
      </c>
      <c r="T88" t="s">
        <v>2947</v>
      </c>
      <c r="U88" t="s">
        <v>2948</v>
      </c>
      <c r="V88" t="s">
        <v>2855</v>
      </c>
      <c r="W88" t="s">
        <v>2517</v>
      </c>
      <c r="X88" t="s">
        <v>2949</v>
      </c>
    </row>
    <row r="89" spans="1:24" x14ac:dyDescent="0.35">
      <c r="A89" t="s">
        <v>2950</v>
      </c>
      <c r="B89" s="1">
        <v>22278</v>
      </c>
      <c r="C89" t="s">
        <v>2951</v>
      </c>
      <c r="D89">
        <v>0.6</v>
      </c>
      <c r="E89">
        <v>50</v>
      </c>
      <c r="F89" t="s">
        <v>2564</v>
      </c>
      <c r="G89">
        <v>70</v>
      </c>
      <c r="H89">
        <v>5</v>
      </c>
      <c r="I89">
        <v>10.6</v>
      </c>
      <c r="J89">
        <v>4.2</v>
      </c>
      <c r="K89">
        <v>0.4</v>
      </c>
      <c r="L89">
        <v>0</v>
      </c>
      <c r="M89">
        <v>50</v>
      </c>
      <c r="N89" t="s">
        <v>2952</v>
      </c>
      <c r="O89" t="s">
        <v>2953</v>
      </c>
      <c r="P89" t="s">
        <v>2581</v>
      </c>
      <c r="Q89" t="s">
        <v>68</v>
      </c>
      <c r="R89">
        <v>1982</v>
      </c>
      <c r="S89" s="2">
        <v>43985</v>
      </c>
      <c r="T89" t="s">
        <v>2954</v>
      </c>
      <c r="U89" t="s">
        <v>2955</v>
      </c>
      <c r="V89" t="s">
        <v>2540</v>
      </c>
      <c r="W89" t="s">
        <v>2517</v>
      </c>
      <c r="X89" t="s">
        <v>2589</v>
      </c>
    </row>
    <row r="90" spans="1:24" x14ac:dyDescent="0.35">
      <c r="A90" t="s">
        <v>128</v>
      </c>
      <c r="B90" s="1">
        <v>25714</v>
      </c>
      <c r="C90" t="s">
        <v>2699</v>
      </c>
      <c r="D90">
        <v>0.2</v>
      </c>
      <c r="E90">
        <v>34.299999999999997</v>
      </c>
      <c r="F90">
        <v>100</v>
      </c>
      <c r="G90">
        <v>59.3</v>
      </c>
      <c r="H90">
        <v>27</v>
      </c>
      <c r="I90">
        <v>13.1</v>
      </c>
      <c r="J90">
        <v>1.6</v>
      </c>
      <c r="K90">
        <v>1.1000000000000001</v>
      </c>
      <c r="L90">
        <v>0.2</v>
      </c>
      <c r="M90">
        <v>37.1</v>
      </c>
      <c r="N90" t="s">
        <v>2556</v>
      </c>
      <c r="S90" s="2">
        <v>43991</v>
      </c>
      <c r="T90" t="s">
        <v>2956</v>
      </c>
      <c r="U90" t="s">
        <v>2957</v>
      </c>
      <c r="V90" t="s">
        <v>2516</v>
      </c>
      <c r="W90" t="s">
        <v>2517</v>
      </c>
      <c r="X90" t="s">
        <v>2562</v>
      </c>
    </row>
    <row r="91" spans="1:24" x14ac:dyDescent="0.35">
      <c r="A91" t="s">
        <v>129</v>
      </c>
      <c r="B91" s="1">
        <v>23550</v>
      </c>
      <c r="C91" t="s">
        <v>2958</v>
      </c>
      <c r="D91">
        <v>0.6</v>
      </c>
      <c r="E91">
        <v>49.2</v>
      </c>
      <c r="F91">
        <v>8.6999999999999993</v>
      </c>
      <c r="G91">
        <v>55.7</v>
      </c>
      <c r="H91">
        <v>680</v>
      </c>
      <c r="I91">
        <v>13</v>
      </c>
      <c r="J91">
        <v>7.3</v>
      </c>
      <c r="K91">
        <v>6.2</v>
      </c>
      <c r="L91">
        <v>18.7</v>
      </c>
      <c r="M91">
        <v>49.2</v>
      </c>
      <c r="N91" t="s">
        <v>2959</v>
      </c>
      <c r="O91" t="s">
        <v>2960</v>
      </c>
      <c r="P91" t="s">
        <v>2513</v>
      </c>
      <c r="Q91" t="s">
        <v>84</v>
      </c>
      <c r="R91">
        <v>1987</v>
      </c>
      <c r="S91" s="2">
        <v>43992</v>
      </c>
      <c r="T91" t="s">
        <v>2961</v>
      </c>
      <c r="U91" t="s">
        <v>2962</v>
      </c>
      <c r="V91" t="s">
        <v>2619</v>
      </c>
      <c r="W91" t="s">
        <v>2517</v>
      </c>
      <c r="X91" t="s">
        <v>2719</v>
      </c>
    </row>
    <row r="92" spans="1:24" x14ac:dyDescent="0.35">
      <c r="A92" t="s">
        <v>2963</v>
      </c>
      <c r="B92" s="1">
        <v>22182</v>
      </c>
      <c r="C92" t="s">
        <v>2699</v>
      </c>
      <c r="D92">
        <v>0.7</v>
      </c>
      <c r="E92">
        <v>46.5</v>
      </c>
      <c r="F92">
        <v>0</v>
      </c>
      <c r="G92">
        <v>55.8</v>
      </c>
      <c r="H92">
        <v>157</v>
      </c>
      <c r="I92">
        <v>12.1</v>
      </c>
      <c r="J92">
        <v>4.8</v>
      </c>
      <c r="K92">
        <v>2.8</v>
      </c>
      <c r="L92">
        <v>2.7</v>
      </c>
      <c r="M92">
        <v>46.5</v>
      </c>
      <c r="N92" t="s">
        <v>2964</v>
      </c>
      <c r="O92" t="s">
        <v>2965</v>
      </c>
      <c r="P92" t="s">
        <v>2581</v>
      </c>
      <c r="Q92" t="s">
        <v>92</v>
      </c>
      <c r="R92">
        <v>1982</v>
      </c>
      <c r="S92" s="2">
        <v>43990</v>
      </c>
      <c r="T92" t="s">
        <v>2966</v>
      </c>
      <c r="U92" t="s">
        <v>2967</v>
      </c>
      <c r="V92" t="s">
        <v>2606</v>
      </c>
      <c r="W92" t="s">
        <v>2517</v>
      </c>
      <c r="X92" t="s">
        <v>2578</v>
      </c>
    </row>
    <row r="93" spans="1:24" x14ac:dyDescent="0.35">
      <c r="A93" t="s">
        <v>130</v>
      </c>
      <c r="B93" s="1">
        <v>32592</v>
      </c>
      <c r="C93" t="s">
        <v>2968</v>
      </c>
      <c r="D93">
        <v>1.2</v>
      </c>
      <c r="E93">
        <v>41.1</v>
      </c>
      <c r="F93">
        <v>32.1</v>
      </c>
      <c r="G93">
        <v>75.5</v>
      </c>
      <c r="H93">
        <v>247</v>
      </c>
      <c r="I93">
        <v>9.9</v>
      </c>
      <c r="J93">
        <v>5.8</v>
      </c>
      <c r="K93">
        <v>2.2999999999999998</v>
      </c>
      <c r="L93">
        <v>3.3</v>
      </c>
      <c r="M93">
        <v>48.8</v>
      </c>
      <c r="N93" t="s">
        <v>2969</v>
      </c>
      <c r="O93" t="s">
        <v>2721</v>
      </c>
      <c r="P93" t="s">
        <v>2513</v>
      </c>
      <c r="Q93" t="s">
        <v>84</v>
      </c>
      <c r="R93">
        <v>2010</v>
      </c>
      <c r="S93" s="2">
        <v>43988</v>
      </c>
      <c r="T93" t="s">
        <v>2970</v>
      </c>
      <c r="U93" t="s">
        <v>2971</v>
      </c>
      <c r="V93" t="s">
        <v>2972</v>
      </c>
      <c r="W93" t="s">
        <v>2517</v>
      </c>
      <c r="X93" t="s">
        <v>2856</v>
      </c>
    </row>
    <row r="94" spans="1:24" x14ac:dyDescent="0.35">
      <c r="A94" t="s">
        <v>2973</v>
      </c>
      <c r="B94" s="1">
        <v>19641</v>
      </c>
      <c r="C94" t="s">
        <v>2974</v>
      </c>
      <c r="D94">
        <v>0.3</v>
      </c>
      <c r="E94">
        <v>49</v>
      </c>
      <c r="G94">
        <v>69.400000000000006</v>
      </c>
      <c r="H94">
        <v>49</v>
      </c>
      <c r="I94">
        <v>11.4</v>
      </c>
      <c r="J94">
        <v>2.6</v>
      </c>
      <c r="K94">
        <v>0.5</v>
      </c>
      <c r="L94">
        <v>0.4</v>
      </c>
      <c r="N94" t="s">
        <v>2790</v>
      </c>
      <c r="O94" t="s">
        <v>2752</v>
      </c>
      <c r="P94" t="s">
        <v>2558</v>
      </c>
      <c r="Q94" t="s">
        <v>11</v>
      </c>
      <c r="R94">
        <v>1975</v>
      </c>
      <c r="S94" s="2">
        <v>43987</v>
      </c>
      <c r="T94" t="s">
        <v>2975</v>
      </c>
      <c r="U94" t="s">
        <v>2976</v>
      </c>
      <c r="V94" t="s">
        <v>2547</v>
      </c>
      <c r="W94" t="s">
        <v>2517</v>
      </c>
      <c r="X94" t="s">
        <v>2578</v>
      </c>
    </row>
    <row r="95" spans="1:24" x14ac:dyDescent="0.35">
      <c r="A95" t="s">
        <v>131</v>
      </c>
      <c r="B95" s="1">
        <v>34292</v>
      </c>
      <c r="C95" t="s">
        <v>2977</v>
      </c>
      <c r="D95">
        <v>0.7</v>
      </c>
      <c r="E95">
        <v>41.9</v>
      </c>
      <c r="F95">
        <v>30.2</v>
      </c>
      <c r="G95">
        <v>77.8</v>
      </c>
      <c r="H95">
        <v>216</v>
      </c>
      <c r="I95">
        <v>12.9</v>
      </c>
      <c r="J95">
        <v>5.3</v>
      </c>
      <c r="K95">
        <v>2.6</v>
      </c>
      <c r="L95">
        <v>4.7</v>
      </c>
      <c r="M95">
        <v>49</v>
      </c>
      <c r="N95" t="s">
        <v>2775</v>
      </c>
      <c r="O95" t="s">
        <v>2814</v>
      </c>
      <c r="P95" t="s">
        <v>2513</v>
      </c>
      <c r="Q95" t="s">
        <v>33</v>
      </c>
      <c r="R95">
        <v>2015</v>
      </c>
      <c r="S95" s="2">
        <v>43988</v>
      </c>
      <c r="T95" t="s">
        <v>2978</v>
      </c>
      <c r="U95" t="s">
        <v>2979</v>
      </c>
      <c r="V95" t="s">
        <v>2606</v>
      </c>
      <c r="W95" t="s">
        <v>2980</v>
      </c>
      <c r="X95" t="s">
        <v>2719</v>
      </c>
    </row>
    <row r="96" spans="1:24" x14ac:dyDescent="0.35">
      <c r="A96" t="s">
        <v>132</v>
      </c>
      <c r="B96" s="1">
        <v>25850</v>
      </c>
      <c r="C96" t="s">
        <v>2981</v>
      </c>
      <c r="D96">
        <v>6.1</v>
      </c>
      <c r="E96">
        <v>42.1</v>
      </c>
      <c r="F96">
        <v>34.6</v>
      </c>
      <c r="G96">
        <v>79</v>
      </c>
      <c r="H96">
        <v>858</v>
      </c>
      <c r="I96">
        <v>16.399999999999999</v>
      </c>
      <c r="J96">
        <v>12.6</v>
      </c>
      <c r="K96">
        <v>3.1</v>
      </c>
      <c r="L96">
        <v>62.5</v>
      </c>
      <c r="M96">
        <v>44.9</v>
      </c>
      <c r="N96" t="s">
        <v>2982</v>
      </c>
      <c r="O96" t="s">
        <v>2761</v>
      </c>
      <c r="P96" t="s">
        <v>2513</v>
      </c>
      <c r="Q96" t="s">
        <v>64</v>
      </c>
      <c r="R96">
        <v>1991</v>
      </c>
      <c r="S96" s="3">
        <v>36678</v>
      </c>
      <c r="T96" t="s">
        <v>2983</v>
      </c>
      <c r="U96" t="s">
        <v>2984</v>
      </c>
      <c r="V96" t="s">
        <v>2540</v>
      </c>
      <c r="W96" t="s">
        <v>2980</v>
      </c>
      <c r="X96" t="s">
        <v>2985</v>
      </c>
    </row>
    <row r="97" spans="1:24" x14ac:dyDescent="0.35">
      <c r="A97" t="s">
        <v>2986</v>
      </c>
      <c r="B97" s="1">
        <v>20221</v>
      </c>
      <c r="C97" t="s">
        <v>2987</v>
      </c>
      <c r="D97">
        <v>0.7</v>
      </c>
      <c r="E97">
        <v>31.2</v>
      </c>
      <c r="G97">
        <v>53.6</v>
      </c>
      <c r="H97">
        <v>21</v>
      </c>
      <c r="I97">
        <v>3</v>
      </c>
      <c r="J97">
        <v>3</v>
      </c>
      <c r="K97">
        <v>2.1</v>
      </c>
      <c r="L97">
        <v>-0.4</v>
      </c>
      <c r="N97" t="s">
        <v>2988</v>
      </c>
      <c r="O97" t="s">
        <v>2695</v>
      </c>
      <c r="P97" t="s">
        <v>2581</v>
      </c>
      <c r="Q97" t="s">
        <v>8</v>
      </c>
      <c r="R97">
        <v>1977</v>
      </c>
      <c r="S97" s="2">
        <v>43989</v>
      </c>
      <c r="T97" t="s">
        <v>2989</v>
      </c>
      <c r="U97" t="s">
        <v>2990</v>
      </c>
      <c r="V97" t="s">
        <v>2606</v>
      </c>
      <c r="W97" t="s">
        <v>2517</v>
      </c>
      <c r="X97" t="s">
        <v>2583</v>
      </c>
    </row>
    <row r="98" spans="1:24" x14ac:dyDescent="0.35">
      <c r="A98" t="s">
        <v>133</v>
      </c>
      <c r="B98" s="1">
        <v>34232</v>
      </c>
      <c r="C98" t="s">
        <v>2991</v>
      </c>
      <c r="D98">
        <v>1.9</v>
      </c>
      <c r="E98">
        <v>49.2</v>
      </c>
      <c r="F98">
        <v>32.4</v>
      </c>
      <c r="G98">
        <v>70.599999999999994</v>
      </c>
      <c r="H98">
        <v>300</v>
      </c>
      <c r="I98">
        <v>13.5</v>
      </c>
      <c r="J98">
        <v>5.3</v>
      </c>
      <c r="K98">
        <v>3.9</v>
      </c>
      <c r="L98">
        <v>15.4</v>
      </c>
      <c r="M98">
        <v>51.4</v>
      </c>
      <c r="N98" t="s">
        <v>2529</v>
      </c>
      <c r="O98" t="s">
        <v>2992</v>
      </c>
      <c r="P98" t="s">
        <v>2513</v>
      </c>
      <c r="Q98" t="s">
        <v>84</v>
      </c>
      <c r="R98">
        <v>2014</v>
      </c>
      <c r="S98" s="2">
        <v>43991</v>
      </c>
      <c r="T98" t="s">
        <v>2993</v>
      </c>
      <c r="U98" t="s">
        <v>2994</v>
      </c>
      <c r="V98" t="s">
        <v>2606</v>
      </c>
      <c r="W98" t="s">
        <v>2517</v>
      </c>
      <c r="X98" t="s">
        <v>2719</v>
      </c>
    </row>
    <row r="99" spans="1:24" x14ac:dyDescent="0.35">
      <c r="A99" t="s">
        <v>2995</v>
      </c>
      <c r="B99" s="1">
        <v>24189</v>
      </c>
      <c r="C99" t="s">
        <v>2822</v>
      </c>
      <c r="D99">
        <v>4.3</v>
      </c>
      <c r="E99">
        <v>41.7</v>
      </c>
      <c r="F99">
        <v>14.3</v>
      </c>
      <c r="G99">
        <v>69.5</v>
      </c>
      <c r="H99">
        <v>36</v>
      </c>
      <c r="I99">
        <v>10.5</v>
      </c>
      <c r="J99">
        <v>5.7</v>
      </c>
      <c r="K99">
        <v>2.5</v>
      </c>
      <c r="L99">
        <v>0.2</v>
      </c>
      <c r="M99">
        <v>42</v>
      </c>
      <c r="N99" t="s">
        <v>2996</v>
      </c>
      <c r="O99" t="s">
        <v>2997</v>
      </c>
      <c r="P99" t="s">
        <v>2558</v>
      </c>
      <c r="Q99" t="s">
        <v>109</v>
      </c>
      <c r="R99">
        <v>1988</v>
      </c>
      <c r="S99" s="2">
        <v>43962</v>
      </c>
      <c r="T99" t="s">
        <v>2998</v>
      </c>
      <c r="U99" t="s">
        <v>2999</v>
      </c>
      <c r="V99" t="s">
        <v>2540</v>
      </c>
      <c r="W99" t="s">
        <v>2517</v>
      </c>
      <c r="X99" t="s">
        <v>2827</v>
      </c>
    </row>
    <row r="100" spans="1:24" x14ac:dyDescent="0.35">
      <c r="A100" t="s">
        <v>134</v>
      </c>
      <c r="B100" s="1">
        <v>24857</v>
      </c>
      <c r="C100" t="s">
        <v>2699</v>
      </c>
      <c r="D100">
        <v>2.6</v>
      </c>
      <c r="E100">
        <v>44.6</v>
      </c>
      <c r="F100">
        <v>35.6</v>
      </c>
      <c r="G100">
        <v>66.7</v>
      </c>
      <c r="H100">
        <v>800</v>
      </c>
      <c r="I100">
        <v>15.8</v>
      </c>
      <c r="J100">
        <v>14.4</v>
      </c>
      <c r="K100">
        <v>5.0999999999999996</v>
      </c>
      <c r="L100">
        <v>55.3</v>
      </c>
      <c r="M100">
        <v>50</v>
      </c>
      <c r="N100" t="s">
        <v>3000</v>
      </c>
      <c r="O100" t="s">
        <v>2544</v>
      </c>
      <c r="P100" t="s">
        <v>2513</v>
      </c>
      <c r="Q100" t="s">
        <v>51</v>
      </c>
      <c r="R100">
        <v>1989</v>
      </c>
      <c r="S100" s="2">
        <v>43988</v>
      </c>
      <c r="T100" t="s">
        <v>3001</v>
      </c>
      <c r="U100" t="s">
        <v>3002</v>
      </c>
      <c r="V100" t="s">
        <v>2692</v>
      </c>
      <c r="W100" t="s">
        <v>2517</v>
      </c>
      <c r="X100" t="s">
        <v>2784</v>
      </c>
    </row>
    <row r="101" spans="1:24" x14ac:dyDescent="0.35">
      <c r="A101" t="s">
        <v>135</v>
      </c>
      <c r="B101" s="1">
        <v>22239</v>
      </c>
      <c r="C101" t="s">
        <v>3003</v>
      </c>
      <c r="D101">
        <v>1.5</v>
      </c>
      <c r="E101">
        <v>41.2</v>
      </c>
      <c r="F101">
        <v>33.299999999999997</v>
      </c>
      <c r="G101">
        <v>76.2</v>
      </c>
      <c r="H101">
        <v>407</v>
      </c>
      <c r="I101">
        <v>12.3</v>
      </c>
      <c r="J101">
        <v>5.6</v>
      </c>
      <c r="K101">
        <v>3.5</v>
      </c>
      <c r="L101">
        <v>7.6</v>
      </c>
      <c r="M101">
        <v>44.6</v>
      </c>
      <c r="N101" t="s">
        <v>3004</v>
      </c>
      <c r="O101" t="s">
        <v>2580</v>
      </c>
      <c r="P101" t="s">
        <v>2581</v>
      </c>
      <c r="Q101" t="s">
        <v>3005</v>
      </c>
      <c r="R101">
        <v>1982</v>
      </c>
      <c r="S101" s="2">
        <v>43992</v>
      </c>
      <c r="T101" t="s">
        <v>3006</v>
      </c>
      <c r="U101" t="s">
        <v>3007</v>
      </c>
      <c r="V101" t="s">
        <v>2619</v>
      </c>
      <c r="W101" t="s">
        <v>2517</v>
      </c>
      <c r="X101" t="s">
        <v>2518</v>
      </c>
    </row>
    <row r="102" spans="1:24" x14ac:dyDescent="0.35">
      <c r="A102" t="s">
        <v>136</v>
      </c>
      <c r="B102" s="1">
        <v>21473</v>
      </c>
      <c r="C102" t="s">
        <v>2699</v>
      </c>
      <c r="D102">
        <v>1.4</v>
      </c>
      <c r="E102">
        <v>47.1</v>
      </c>
      <c r="F102">
        <v>28.7</v>
      </c>
      <c r="G102">
        <v>81.400000000000006</v>
      </c>
      <c r="H102">
        <v>664</v>
      </c>
      <c r="I102">
        <v>14.3</v>
      </c>
      <c r="J102">
        <v>10.6</v>
      </c>
      <c r="K102">
        <v>3.5</v>
      </c>
      <c r="L102">
        <v>24.2</v>
      </c>
      <c r="M102">
        <v>47.9</v>
      </c>
      <c r="N102" t="s">
        <v>2748</v>
      </c>
      <c r="O102" t="s">
        <v>2689</v>
      </c>
      <c r="P102" t="s">
        <v>2581</v>
      </c>
      <c r="Q102" t="s">
        <v>101</v>
      </c>
      <c r="R102">
        <v>1984</v>
      </c>
      <c r="S102" s="2">
        <v>43989</v>
      </c>
      <c r="T102" t="s">
        <v>3008</v>
      </c>
      <c r="U102" t="s">
        <v>3009</v>
      </c>
      <c r="V102" t="s">
        <v>2606</v>
      </c>
      <c r="W102" t="s">
        <v>2517</v>
      </c>
      <c r="X102" t="s">
        <v>2663</v>
      </c>
    </row>
    <row r="103" spans="1:24" x14ac:dyDescent="0.35">
      <c r="A103" t="s">
        <v>137</v>
      </c>
      <c r="B103" s="1">
        <v>32269</v>
      </c>
      <c r="C103" t="s">
        <v>3010</v>
      </c>
      <c r="D103">
        <v>0.9</v>
      </c>
      <c r="E103">
        <v>42.2</v>
      </c>
      <c r="F103">
        <v>38</v>
      </c>
      <c r="G103">
        <v>85.4</v>
      </c>
      <c r="H103">
        <v>647</v>
      </c>
      <c r="I103">
        <v>16.5</v>
      </c>
      <c r="J103">
        <v>12.4</v>
      </c>
      <c r="K103">
        <v>5.3</v>
      </c>
      <c r="L103">
        <v>46.7</v>
      </c>
      <c r="M103">
        <v>52.3</v>
      </c>
      <c r="N103" t="s">
        <v>2550</v>
      </c>
      <c r="O103" t="s">
        <v>2814</v>
      </c>
      <c r="P103" t="s">
        <v>2513</v>
      </c>
      <c r="Q103" t="s">
        <v>64</v>
      </c>
      <c r="R103">
        <v>2008</v>
      </c>
      <c r="S103" s="2">
        <v>43992</v>
      </c>
      <c r="T103" t="s">
        <v>3011</v>
      </c>
      <c r="U103" t="s">
        <v>3012</v>
      </c>
      <c r="V103" t="s">
        <v>2516</v>
      </c>
      <c r="W103" t="s">
        <v>2517</v>
      </c>
      <c r="X103" t="s">
        <v>2518</v>
      </c>
    </row>
    <row r="104" spans="1:24" x14ac:dyDescent="0.35">
      <c r="A104" t="s">
        <v>138</v>
      </c>
      <c r="B104" s="1">
        <v>27029</v>
      </c>
      <c r="C104" t="s">
        <v>2621</v>
      </c>
      <c r="D104">
        <v>1.4</v>
      </c>
      <c r="E104">
        <v>45.7</v>
      </c>
      <c r="F104">
        <v>31.6</v>
      </c>
      <c r="G104">
        <v>73.900000000000006</v>
      </c>
      <c r="H104">
        <v>719</v>
      </c>
      <c r="I104">
        <v>11.7</v>
      </c>
      <c r="J104">
        <v>7.4</v>
      </c>
      <c r="K104">
        <v>3.1</v>
      </c>
      <c r="L104">
        <v>23.6</v>
      </c>
      <c r="M104">
        <v>49.2</v>
      </c>
      <c r="N104" t="s">
        <v>3013</v>
      </c>
      <c r="O104" t="s">
        <v>2634</v>
      </c>
      <c r="P104" t="s">
        <v>2581</v>
      </c>
      <c r="Q104" t="s">
        <v>116</v>
      </c>
      <c r="R104">
        <v>1996</v>
      </c>
      <c r="S104" s="2">
        <v>43988</v>
      </c>
      <c r="T104" t="s">
        <v>3014</v>
      </c>
      <c r="U104" t="s">
        <v>3015</v>
      </c>
      <c r="V104" t="s">
        <v>2972</v>
      </c>
      <c r="W104" t="s">
        <v>2517</v>
      </c>
      <c r="X104" t="s">
        <v>3016</v>
      </c>
    </row>
    <row r="105" spans="1:24" x14ac:dyDescent="0.35">
      <c r="A105" t="s">
        <v>139</v>
      </c>
      <c r="B105" s="1">
        <v>24480</v>
      </c>
      <c r="C105" t="s">
        <v>3017</v>
      </c>
      <c r="D105">
        <v>3.8</v>
      </c>
      <c r="E105">
        <v>47.1</v>
      </c>
      <c r="F105">
        <v>26.6</v>
      </c>
      <c r="G105">
        <v>78.599999999999994</v>
      </c>
      <c r="H105">
        <v>555</v>
      </c>
      <c r="I105">
        <v>13.8</v>
      </c>
      <c r="J105">
        <v>12.2</v>
      </c>
      <c r="K105">
        <v>3.8</v>
      </c>
      <c r="L105">
        <v>27.9</v>
      </c>
      <c r="M105">
        <v>47.9</v>
      </c>
      <c r="N105" t="s">
        <v>3013</v>
      </c>
      <c r="O105" t="s">
        <v>3018</v>
      </c>
      <c r="P105" t="s">
        <v>2513</v>
      </c>
      <c r="Q105" t="s">
        <v>84</v>
      </c>
      <c r="R105">
        <v>1988</v>
      </c>
      <c r="S105" s="2">
        <v>43989</v>
      </c>
      <c r="T105" t="s">
        <v>3019</v>
      </c>
      <c r="U105" t="s">
        <v>3020</v>
      </c>
      <c r="V105" t="s">
        <v>2692</v>
      </c>
      <c r="W105" t="s">
        <v>2517</v>
      </c>
      <c r="X105" t="s">
        <v>2642</v>
      </c>
    </row>
    <row r="106" spans="1:24" x14ac:dyDescent="0.35">
      <c r="A106" t="s">
        <v>3021</v>
      </c>
      <c r="B106" s="1">
        <v>16813</v>
      </c>
      <c r="D106">
        <v>0.2</v>
      </c>
      <c r="E106">
        <v>39.200000000000003</v>
      </c>
      <c r="G106">
        <v>63</v>
      </c>
      <c r="H106">
        <v>44</v>
      </c>
      <c r="I106">
        <v>8.8000000000000007</v>
      </c>
      <c r="J106">
        <v>3.6</v>
      </c>
      <c r="K106">
        <v>1.9</v>
      </c>
      <c r="L106">
        <v>-0.2</v>
      </c>
      <c r="N106" t="s">
        <v>3022</v>
      </c>
      <c r="O106" t="s">
        <v>3023</v>
      </c>
      <c r="P106" t="s">
        <v>2810</v>
      </c>
      <c r="Q106" t="s">
        <v>47</v>
      </c>
      <c r="R106">
        <v>1968</v>
      </c>
      <c r="S106" s="2">
        <v>43989</v>
      </c>
      <c r="T106" t="s">
        <v>3024</v>
      </c>
      <c r="U106" t="s">
        <v>3025</v>
      </c>
      <c r="V106" t="s">
        <v>2606</v>
      </c>
      <c r="W106" t="s">
        <v>2517</v>
      </c>
      <c r="X106" t="s">
        <v>2562</v>
      </c>
    </row>
    <row r="107" spans="1:24" x14ac:dyDescent="0.35">
      <c r="A107" t="s">
        <v>140</v>
      </c>
      <c r="B107" s="1">
        <v>31483</v>
      </c>
      <c r="C107" t="s">
        <v>3026</v>
      </c>
      <c r="D107">
        <v>0</v>
      </c>
      <c r="E107">
        <v>0</v>
      </c>
      <c r="F107" t="s">
        <v>2564</v>
      </c>
      <c r="G107" t="s">
        <v>2564</v>
      </c>
      <c r="H107">
        <v>6</v>
      </c>
      <c r="I107">
        <v>15.5</v>
      </c>
      <c r="J107">
        <v>0</v>
      </c>
      <c r="K107">
        <v>0.7</v>
      </c>
      <c r="L107">
        <v>0</v>
      </c>
      <c r="M107">
        <v>0</v>
      </c>
      <c r="O107" t="s">
        <v>3027</v>
      </c>
      <c r="P107" t="s">
        <v>2581</v>
      </c>
      <c r="Q107" t="s">
        <v>51</v>
      </c>
      <c r="R107">
        <v>2005</v>
      </c>
      <c r="S107" s="2">
        <v>44014</v>
      </c>
      <c r="U107" t="s">
        <v>3028</v>
      </c>
      <c r="V107" t="s">
        <v>2533</v>
      </c>
      <c r="W107" t="s">
        <v>2517</v>
      </c>
      <c r="X107" t="s">
        <v>2518</v>
      </c>
    </row>
    <row r="108" spans="1:24" x14ac:dyDescent="0.35">
      <c r="A108" t="s">
        <v>3029</v>
      </c>
      <c r="B108" s="1">
        <v>11263</v>
      </c>
      <c r="D108">
        <v>0</v>
      </c>
      <c r="E108">
        <v>0</v>
      </c>
      <c r="G108">
        <v>75</v>
      </c>
      <c r="H108">
        <v>1</v>
      </c>
      <c r="I108">
        <v>1.8</v>
      </c>
      <c r="J108">
        <v>3</v>
      </c>
      <c r="K108">
        <v>2</v>
      </c>
      <c r="L108">
        <v>-0.1</v>
      </c>
      <c r="N108" t="s">
        <v>2705</v>
      </c>
      <c r="O108" t="s">
        <v>2798</v>
      </c>
      <c r="P108" t="s">
        <v>2558</v>
      </c>
      <c r="Q108" t="s">
        <v>58</v>
      </c>
      <c r="R108">
        <v>1954</v>
      </c>
      <c r="S108" s="2">
        <v>43989</v>
      </c>
      <c r="U108" t="s">
        <v>3030</v>
      </c>
      <c r="V108" t="s">
        <v>2577</v>
      </c>
      <c r="W108" t="s">
        <v>2517</v>
      </c>
      <c r="X108" t="s">
        <v>2642</v>
      </c>
    </row>
    <row r="109" spans="1:24" x14ac:dyDescent="0.35">
      <c r="A109" t="s">
        <v>141</v>
      </c>
      <c r="B109" s="1">
        <v>36085</v>
      </c>
      <c r="C109" t="s">
        <v>3031</v>
      </c>
      <c r="D109">
        <v>0.1</v>
      </c>
      <c r="E109">
        <v>33.299999999999997</v>
      </c>
      <c r="F109" t="s">
        <v>2564</v>
      </c>
      <c r="G109">
        <v>83.3</v>
      </c>
      <c r="H109">
        <v>14</v>
      </c>
      <c r="I109">
        <v>17</v>
      </c>
      <c r="J109">
        <v>0.9</v>
      </c>
      <c r="K109">
        <v>0.9</v>
      </c>
      <c r="L109">
        <v>0</v>
      </c>
      <c r="M109">
        <v>33.299999999999997</v>
      </c>
      <c r="N109" t="s">
        <v>2529</v>
      </c>
      <c r="O109" t="s">
        <v>3032</v>
      </c>
      <c r="P109" t="s">
        <v>2581</v>
      </c>
      <c r="Q109" t="s">
        <v>109</v>
      </c>
      <c r="R109">
        <v>2017</v>
      </c>
      <c r="S109" s="2">
        <v>43992</v>
      </c>
      <c r="T109" t="s">
        <v>3033</v>
      </c>
      <c r="U109" t="s">
        <v>3034</v>
      </c>
      <c r="V109" t="s">
        <v>2533</v>
      </c>
      <c r="W109" t="s">
        <v>2517</v>
      </c>
      <c r="X109" t="s">
        <v>2758</v>
      </c>
    </row>
    <row r="110" spans="1:24" x14ac:dyDescent="0.35">
      <c r="A110" t="s">
        <v>142</v>
      </c>
      <c r="B110" s="1">
        <v>24511</v>
      </c>
      <c r="C110" t="s">
        <v>3035</v>
      </c>
      <c r="D110">
        <v>0.4</v>
      </c>
      <c r="E110">
        <v>51.3</v>
      </c>
      <c r="F110" t="s">
        <v>2564</v>
      </c>
      <c r="G110">
        <v>72.2</v>
      </c>
      <c r="H110">
        <v>149</v>
      </c>
      <c r="I110">
        <v>17</v>
      </c>
      <c r="J110">
        <v>6.9</v>
      </c>
      <c r="K110">
        <v>4.2</v>
      </c>
      <c r="L110">
        <v>6.4</v>
      </c>
      <c r="M110">
        <v>51.3</v>
      </c>
      <c r="N110" t="s">
        <v>3036</v>
      </c>
      <c r="O110" t="s">
        <v>2610</v>
      </c>
      <c r="P110" t="s">
        <v>2581</v>
      </c>
      <c r="Q110" t="s">
        <v>51</v>
      </c>
      <c r="R110">
        <v>1989</v>
      </c>
      <c r="S110" s="2">
        <v>43989</v>
      </c>
      <c r="T110" t="s">
        <v>3037</v>
      </c>
      <c r="U110" t="s">
        <v>3038</v>
      </c>
      <c r="V110" t="s">
        <v>2606</v>
      </c>
      <c r="W110" t="s">
        <v>2517</v>
      </c>
      <c r="X110" t="s">
        <v>2534</v>
      </c>
    </row>
    <row r="111" spans="1:24" x14ac:dyDescent="0.35">
      <c r="A111" t="s">
        <v>143</v>
      </c>
      <c r="B111" s="1">
        <v>27395</v>
      </c>
      <c r="C111" t="s">
        <v>3039</v>
      </c>
      <c r="D111">
        <v>0.8</v>
      </c>
      <c r="E111">
        <v>41.3</v>
      </c>
      <c r="F111">
        <v>13.8</v>
      </c>
      <c r="G111">
        <v>75.5</v>
      </c>
      <c r="H111">
        <v>155</v>
      </c>
      <c r="I111">
        <v>13.2</v>
      </c>
      <c r="J111">
        <v>5.2</v>
      </c>
      <c r="K111">
        <v>3.4</v>
      </c>
      <c r="L111">
        <v>2.8</v>
      </c>
      <c r="M111">
        <v>41.6</v>
      </c>
      <c r="O111" t="s">
        <v>2743</v>
      </c>
      <c r="P111" t="s">
        <v>2513</v>
      </c>
      <c r="Q111" t="s">
        <v>8</v>
      </c>
      <c r="R111">
        <v>1997</v>
      </c>
      <c r="S111" s="3">
        <v>36708</v>
      </c>
      <c r="T111" t="s">
        <v>3040</v>
      </c>
      <c r="U111" t="s">
        <v>3041</v>
      </c>
      <c r="V111" t="s">
        <v>2533</v>
      </c>
      <c r="W111" t="s">
        <v>2517</v>
      </c>
      <c r="X111" t="s">
        <v>3042</v>
      </c>
    </row>
    <row r="112" spans="1:24" x14ac:dyDescent="0.35">
      <c r="A112" t="s">
        <v>144</v>
      </c>
      <c r="B112" s="1">
        <v>34674</v>
      </c>
      <c r="C112" t="s">
        <v>3043</v>
      </c>
      <c r="D112">
        <v>4.0999999999999996</v>
      </c>
      <c r="E112">
        <v>52.1</v>
      </c>
      <c r="F112">
        <v>27.7</v>
      </c>
      <c r="G112">
        <v>74.2</v>
      </c>
      <c r="H112">
        <v>465</v>
      </c>
      <c r="I112">
        <v>21.9</v>
      </c>
      <c r="J112">
        <v>18.8</v>
      </c>
      <c r="K112">
        <v>8.3000000000000007</v>
      </c>
      <c r="L112">
        <v>53.2</v>
      </c>
      <c r="M112">
        <v>53.9</v>
      </c>
      <c r="O112" t="s">
        <v>3044</v>
      </c>
      <c r="P112" t="s">
        <v>2513</v>
      </c>
      <c r="Q112" t="s">
        <v>103</v>
      </c>
      <c r="R112">
        <v>2013</v>
      </c>
      <c r="S112" s="2">
        <v>43993</v>
      </c>
      <c r="U112" t="s">
        <v>3045</v>
      </c>
      <c r="V112" t="s">
        <v>3046</v>
      </c>
      <c r="W112" t="s">
        <v>2517</v>
      </c>
      <c r="X112" t="s">
        <v>3047</v>
      </c>
    </row>
    <row r="113" spans="1:24" x14ac:dyDescent="0.35">
      <c r="A113" t="s">
        <v>3048</v>
      </c>
      <c r="B113" s="1">
        <v>35754</v>
      </c>
      <c r="C113" t="s">
        <v>3043</v>
      </c>
      <c r="D113">
        <v>0</v>
      </c>
      <c r="E113">
        <v>0</v>
      </c>
      <c r="F113" t="s">
        <v>2564</v>
      </c>
      <c r="G113">
        <v>50</v>
      </c>
      <c r="H113">
        <v>2</v>
      </c>
      <c r="I113">
        <v>-0.9</v>
      </c>
      <c r="J113">
        <v>1</v>
      </c>
      <c r="K113">
        <v>0.5</v>
      </c>
      <c r="L113">
        <v>-0.1</v>
      </c>
      <c r="M113">
        <v>0</v>
      </c>
      <c r="N113" t="s">
        <v>3049</v>
      </c>
      <c r="O113" t="s">
        <v>2586</v>
      </c>
      <c r="P113" t="s">
        <v>2581</v>
      </c>
      <c r="Q113" t="s">
        <v>92</v>
      </c>
      <c r="R113">
        <v>2018</v>
      </c>
      <c r="S113" s="2">
        <v>43992</v>
      </c>
      <c r="T113" t="s">
        <v>3050</v>
      </c>
      <c r="U113" t="s">
        <v>3051</v>
      </c>
      <c r="V113" t="s">
        <v>2516</v>
      </c>
      <c r="W113" t="s">
        <v>2517</v>
      </c>
      <c r="X113" t="s">
        <v>2583</v>
      </c>
    </row>
    <row r="114" spans="1:24" x14ac:dyDescent="0.35">
      <c r="A114" t="s">
        <v>145</v>
      </c>
      <c r="B114" s="1">
        <v>33802</v>
      </c>
      <c r="C114" t="s">
        <v>3043</v>
      </c>
      <c r="D114">
        <v>0</v>
      </c>
      <c r="E114">
        <v>75</v>
      </c>
      <c r="F114">
        <v>0</v>
      </c>
      <c r="G114" t="s">
        <v>2564</v>
      </c>
      <c r="H114">
        <v>2</v>
      </c>
      <c r="I114">
        <v>32.9</v>
      </c>
      <c r="J114">
        <v>3</v>
      </c>
      <c r="K114">
        <v>0.5</v>
      </c>
      <c r="L114">
        <v>0</v>
      </c>
      <c r="M114">
        <v>75</v>
      </c>
      <c r="O114" t="s">
        <v>3052</v>
      </c>
      <c r="P114" t="s">
        <v>2581</v>
      </c>
      <c r="Q114" t="s">
        <v>58</v>
      </c>
      <c r="R114">
        <v>2014</v>
      </c>
      <c r="S114" s="2">
        <v>43989</v>
      </c>
      <c r="U114" t="s">
        <v>3053</v>
      </c>
      <c r="V114" t="s">
        <v>2606</v>
      </c>
      <c r="W114" t="s">
        <v>2517</v>
      </c>
      <c r="X114" t="s">
        <v>2784</v>
      </c>
    </row>
    <row r="115" spans="1:24" x14ac:dyDescent="0.35">
      <c r="A115" t="s">
        <v>146</v>
      </c>
      <c r="B115" s="1">
        <v>30831</v>
      </c>
      <c r="C115" t="s">
        <v>2520</v>
      </c>
      <c r="D115">
        <v>3</v>
      </c>
      <c r="E115">
        <v>44.9</v>
      </c>
      <c r="F115">
        <v>34.700000000000003</v>
      </c>
      <c r="G115">
        <v>81.099999999999994</v>
      </c>
      <c r="H115">
        <v>1064</v>
      </c>
      <c r="I115">
        <v>20.3</v>
      </c>
      <c r="J115">
        <v>24</v>
      </c>
      <c r="K115">
        <v>6.5</v>
      </c>
      <c r="L115">
        <v>101</v>
      </c>
      <c r="M115">
        <v>48.2</v>
      </c>
      <c r="N115" t="s">
        <v>2659</v>
      </c>
      <c r="O115" t="s">
        <v>2537</v>
      </c>
      <c r="P115" t="s">
        <v>2513</v>
      </c>
      <c r="Q115" t="s">
        <v>22</v>
      </c>
      <c r="R115">
        <v>2003</v>
      </c>
      <c r="S115" s="2">
        <v>43990</v>
      </c>
      <c r="T115" t="s">
        <v>2644</v>
      </c>
      <c r="U115" t="s">
        <v>3054</v>
      </c>
      <c r="V115" t="s">
        <v>2561</v>
      </c>
      <c r="W115" t="s">
        <v>2517</v>
      </c>
      <c r="X115" t="s">
        <v>2518</v>
      </c>
    </row>
    <row r="116" spans="1:24" x14ac:dyDescent="0.35">
      <c r="A116" t="s">
        <v>147</v>
      </c>
      <c r="B116" s="1">
        <v>24791</v>
      </c>
      <c r="C116" t="s">
        <v>3055</v>
      </c>
      <c r="D116">
        <v>4</v>
      </c>
      <c r="E116">
        <v>40.299999999999997</v>
      </c>
      <c r="F116">
        <v>34.9</v>
      </c>
      <c r="G116">
        <v>73.3</v>
      </c>
      <c r="H116">
        <v>757</v>
      </c>
      <c r="I116">
        <v>14.5</v>
      </c>
      <c r="J116">
        <v>7.3</v>
      </c>
      <c r="K116">
        <v>1.9</v>
      </c>
      <c r="L116">
        <v>35.9</v>
      </c>
      <c r="M116">
        <v>46.7</v>
      </c>
      <c r="N116" t="s">
        <v>3056</v>
      </c>
      <c r="O116" t="s">
        <v>2654</v>
      </c>
      <c r="P116" t="s">
        <v>2513</v>
      </c>
      <c r="Q116" t="s">
        <v>58</v>
      </c>
      <c r="R116">
        <v>1991</v>
      </c>
      <c r="S116" s="3">
        <v>36678</v>
      </c>
      <c r="T116" t="s">
        <v>3057</v>
      </c>
      <c r="U116" t="s">
        <v>3058</v>
      </c>
      <c r="V116" t="s">
        <v>2540</v>
      </c>
      <c r="W116" t="s">
        <v>2980</v>
      </c>
      <c r="X116" t="s">
        <v>3059</v>
      </c>
    </row>
    <row r="117" spans="1:24" x14ac:dyDescent="0.35">
      <c r="A117" t="s">
        <v>148</v>
      </c>
      <c r="B117" s="1">
        <v>30172</v>
      </c>
      <c r="C117" t="s">
        <v>3060</v>
      </c>
      <c r="D117">
        <v>0.2</v>
      </c>
      <c r="E117">
        <v>51.3</v>
      </c>
      <c r="F117" t="s">
        <v>2564</v>
      </c>
      <c r="G117">
        <v>66.2</v>
      </c>
      <c r="H117">
        <v>490</v>
      </c>
      <c r="I117">
        <v>9.6999999999999993</v>
      </c>
      <c r="J117">
        <v>2.2000000000000002</v>
      </c>
      <c r="K117">
        <v>2.8</v>
      </c>
      <c r="L117">
        <v>15.3</v>
      </c>
      <c r="M117">
        <v>51.3</v>
      </c>
      <c r="N117" t="s">
        <v>2863</v>
      </c>
      <c r="S117" s="2">
        <v>43991</v>
      </c>
      <c r="T117" t="s">
        <v>3061</v>
      </c>
      <c r="U117" t="s">
        <v>3062</v>
      </c>
      <c r="V117" t="s">
        <v>2526</v>
      </c>
      <c r="W117" t="s">
        <v>2980</v>
      </c>
      <c r="X117" t="s">
        <v>2687</v>
      </c>
    </row>
    <row r="118" spans="1:24" x14ac:dyDescent="0.35">
      <c r="A118" t="s">
        <v>149</v>
      </c>
      <c r="B118" s="1">
        <v>30161</v>
      </c>
      <c r="C118" t="s">
        <v>3063</v>
      </c>
      <c r="D118">
        <v>0.9</v>
      </c>
      <c r="E118">
        <v>39.200000000000003</v>
      </c>
      <c r="F118">
        <v>31.4</v>
      </c>
      <c r="G118">
        <v>73</v>
      </c>
      <c r="H118">
        <v>113</v>
      </c>
      <c r="I118">
        <v>10.6</v>
      </c>
      <c r="J118">
        <v>6.3</v>
      </c>
      <c r="K118">
        <v>3.5</v>
      </c>
      <c r="L118">
        <v>3</v>
      </c>
      <c r="M118">
        <v>48.3</v>
      </c>
      <c r="S118" s="2">
        <v>43993</v>
      </c>
      <c r="U118" t="s">
        <v>3064</v>
      </c>
      <c r="V118" t="s">
        <v>2533</v>
      </c>
      <c r="W118" t="s">
        <v>2517</v>
      </c>
      <c r="X118" t="s">
        <v>2764</v>
      </c>
    </row>
    <row r="119" spans="1:24" x14ac:dyDescent="0.35">
      <c r="A119" t="s">
        <v>150</v>
      </c>
      <c r="B119" s="1">
        <v>35628</v>
      </c>
      <c r="C119" t="s">
        <v>3065</v>
      </c>
      <c r="D119">
        <v>0.7</v>
      </c>
      <c r="E119">
        <v>46.1</v>
      </c>
      <c r="F119">
        <v>35.1</v>
      </c>
      <c r="G119">
        <v>60.5</v>
      </c>
      <c r="H119">
        <v>141</v>
      </c>
      <c r="I119">
        <v>9.9</v>
      </c>
      <c r="J119">
        <v>6.4</v>
      </c>
      <c r="K119">
        <v>2.7</v>
      </c>
      <c r="L119">
        <v>5</v>
      </c>
      <c r="M119">
        <v>55.5</v>
      </c>
      <c r="N119" t="s">
        <v>2556</v>
      </c>
      <c r="O119" t="s">
        <v>2960</v>
      </c>
      <c r="P119" t="s">
        <v>2513</v>
      </c>
      <c r="Q119" t="s">
        <v>55</v>
      </c>
      <c r="R119">
        <v>2017</v>
      </c>
      <c r="S119" s="2">
        <v>43990</v>
      </c>
      <c r="T119" t="s">
        <v>3066</v>
      </c>
      <c r="U119" t="s">
        <v>3067</v>
      </c>
      <c r="V119" t="s">
        <v>2606</v>
      </c>
      <c r="W119" t="s">
        <v>2517</v>
      </c>
      <c r="X119" t="s">
        <v>2703</v>
      </c>
    </row>
    <row r="120" spans="1:24" x14ac:dyDescent="0.35">
      <c r="A120" t="s">
        <v>151</v>
      </c>
      <c r="B120" s="1">
        <v>33647</v>
      </c>
      <c r="C120" t="s">
        <v>2693</v>
      </c>
      <c r="D120">
        <v>0.2</v>
      </c>
      <c r="E120">
        <v>25</v>
      </c>
      <c r="F120">
        <v>0</v>
      </c>
      <c r="G120">
        <v>100</v>
      </c>
      <c r="H120">
        <v>5</v>
      </c>
      <c r="I120">
        <v>-4.8</v>
      </c>
      <c r="J120">
        <v>1.2</v>
      </c>
      <c r="K120">
        <v>0.2</v>
      </c>
      <c r="L120">
        <v>-0.1</v>
      </c>
      <c r="M120">
        <v>25</v>
      </c>
      <c r="N120" t="s">
        <v>2694</v>
      </c>
      <c r="S120" s="2">
        <v>43983</v>
      </c>
      <c r="T120" t="s">
        <v>3068</v>
      </c>
      <c r="U120" t="s">
        <v>3069</v>
      </c>
      <c r="V120" t="s">
        <v>2540</v>
      </c>
      <c r="W120" t="s">
        <v>2517</v>
      </c>
      <c r="X120" t="s">
        <v>2589</v>
      </c>
    </row>
    <row r="121" spans="1:24" x14ac:dyDescent="0.35">
      <c r="A121" t="s">
        <v>152</v>
      </c>
      <c r="B121" s="1">
        <v>29445</v>
      </c>
      <c r="C121" t="s">
        <v>3070</v>
      </c>
      <c r="D121">
        <v>0.3</v>
      </c>
      <c r="E121">
        <v>40.5</v>
      </c>
      <c r="F121">
        <v>25</v>
      </c>
      <c r="G121">
        <v>67.900000000000006</v>
      </c>
      <c r="H121">
        <v>139</v>
      </c>
      <c r="I121">
        <v>6.3</v>
      </c>
      <c r="J121">
        <v>2.8</v>
      </c>
      <c r="K121">
        <v>2.8</v>
      </c>
      <c r="L121">
        <v>-0.4</v>
      </c>
      <c r="M121">
        <v>40.6</v>
      </c>
      <c r="N121" t="s">
        <v>2709</v>
      </c>
      <c r="O121" t="s">
        <v>2791</v>
      </c>
      <c r="P121" t="s">
        <v>2513</v>
      </c>
      <c r="Q121" t="s">
        <v>55</v>
      </c>
      <c r="R121">
        <v>2004</v>
      </c>
      <c r="S121" s="2">
        <v>43993</v>
      </c>
      <c r="T121" t="s">
        <v>3071</v>
      </c>
      <c r="U121" t="s">
        <v>3072</v>
      </c>
      <c r="V121" t="s">
        <v>2533</v>
      </c>
      <c r="W121" t="s">
        <v>2517</v>
      </c>
      <c r="X121" t="s">
        <v>3073</v>
      </c>
    </row>
    <row r="122" spans="1:24" x14ac:dyDescent="0.35">
      <c r="A122" t="s">
        <v>3074</v>
      </c>
      <c r="B122" s="1">
        <v>13197</v>
      </c>
      <c r="D122">
        <v>0.6</v>
      </c>
      <c r="E122">
        <v>39.299999999999997</v>
      </c>
      <c r="G122">
        <v>46.2</v>
      </c>
      <c r="H122">
        <v>7</v>
      </c>
      <c r="I122">
        <v>10.4</v>
      </c>
      <c r="J122">
        <v>7.1</v>
      </c>
      <c r="K122">
        <v>4.5999999999999996</v>
      </c>
      <c r="L122">
        <v>-0.1</v>
      </c>
      <c r="N122" t="s">
        <v>2521</v>
      </c>
      <c r="S122" s="2">
        <v>43986</v>
      </c>
      <c r="T122" t="s">
        <v>3075</v>
      </c>
      <c r="U122" t="s">
        <v>3076</v>
      </c>
      <c r="V122" t="s">
        <v>2577</v>
      </c>
      <c r="W122" t="s">
        <v>2517</v>
      </c>
      <c r="X122" t="s">
        <v>2607</v>
      </c>
    </row>
    <row r="123" spans="1:24" x14ac:dyDescent="0.35">
      <c r="A123" t="s">
        <v>153</v>
      </c>
      <c r="B123" s="1">
        <v>29309</v>
      </c>
      <c r="C123" t="s">
        <v>3077</v>
      </c>
      <c r="D123">
        <v>0.4</v>
      </c>
      <c r="E123">
        <v>28.3</v>
      </c>
      <c r="F123" t="s">
        <v>2564</v>
      </c>
      <c r="G123">
        <v>42.9</v>
      </c>
      <c r="H123">
        <v>44</v>
      </c>
      <c r="I123">
        <v>4.9000000000000004</v>
      </c>
      <c r="J123">
        <v>1.2</v>
      </c>
      <c r="K123">
        <v>1.6</v>
      </c>
      <c r="L123">
        <v>0</v>
      </c>
      <c r="M123">
        <v>28.3</v>
      </c>
      <c r="N123" t="s">
        <v>3000</v>
      </c>
      <c r="O123" t="s">
        <v>2580</v>
      </c>
      <c r="P123" t="s">
        <v>2581</v>
      </c>
      <c r="Q123" t="s">
        <v>66</v>
      </c>
      <c r="R123">
        <v>2002</v>
      </c>
      <c r="S123" s="2">
        <v>43993</v>
      </c>
      <c r="T123" t="s">
        <v>3078</v>
      </c>
      <c r="U123" t="s">
        <v>3079</v>
      </c>
      <c r="V123" t="s">
        <v>2619</v>
      </c>
      <c r="W123" t="s">
        <v>2517</v>
      </c>
      <c r="X123" t="s">
        <v>2758</v>
      </c>
    </row>
    <row r="124" spans="1:24" x14ac:dyDescent="0.35">
      <c r="A124" t="s">
        <v>3080</v>
      </c>
      <c r="B124" s="1">
        <v>17778</v>
      </c>
      <c r="C124" t="s">
        <v>2528</v>
      </c>
      <c r="D124">
        <v>7.4</v>
      </c>
      <c r="E124">
        <v>46.7</v>
      </c>
      <c r="F124">
        <v>22.4</v>
      </c>
      <c r="G124">
        <v>81</v>
      </c>
      <c r="H124">
        <v>876</v>
      </c>
      <c r="I124">
        <v>18</v>
      </c>
      <c r="J124">
        <v>18.8</v>
      </c>
      <c r="K124">
        <v>2.2999999999999998</v>
      </c>
      <c r="L124">
        <v>83.4</v>
      </c>
      <c r="M124">
        <v>46.8</v>
      </c>
      <c r="N124" t="s">
        <v>3081</v>
      </c>
      <c r="O124" t="s">
        <v>3082</v>
      </c>
      <c r="P124" t="s">
        <v>2581</v>
      </c>
      <c r="Q124" t="s">
        <v>2523</v>
      </c>
      <c r="R124">
        <v>1970</v>
      </c>
      <c r="S124" s="2">
        <v>43983</v>
      </c>
      <c r="T124" t="s">
        <v>3083</v>
      </c>
      <c r="U124" t="s">
        <v>3084</v>
      </c>
      <c r="V124" t="s">
        <v>2540</v>
      </c>
      <c r="W124" t="s">
        <v>2980</v>
      </c>
      <c r="X124" t="s">
        <v>3085</v>
      </c>
    </row>
    <row r="125" spans="1:24" x14ac:dyDescent="0.35">
      <c r="A125" t="s">
        <v>3086</v>
      </c>
      <c r="B125" s="1">
        <v>34419</v>
      </c>
      <c r="C125" t="s">
        <v>3087</v>
      </c>
      <c r="D125">
        <v>2.9</v>
      </c>
      <c r="E125">
        <v>44.4</v>
      </c>
      <c r="F125">
        <v>36.299999999999997</v>
      </c>
      <c r="G125">
        <v>87</v>
      </c>
      <c r="H125">
        <v>105</v>
      </c>
      <c r="I125">
        <v>11</v>
      </c>
      <c r="J125">
        <v>5.6</v>
      </c>
      <c r="K125">
        <v>2.2999999999999998</v>
      </c>
      <c r="L125">
        <v>4</v>
      </c>
      <c r="M125">
        <v>54.2</v>
      </c>
      <c r="N125" t="s">
        <v>2842</v>
      </c>
      <c r="S125" s="2">
        <v>43985</v>
      </c>
      <c r="T125" t="s">
        <v>3088</v>
      </c>
      <c r="U125" t="s">
        <v>3089</v>
      </c>
      <c r="V125" t="s">
        <v>2540</v>
      </c>
      <c r="W125" t="s">
        <v>2517</v>
      </c>
      <c r="X125" t="s">
        <v>2583</v>
      </c>
    </row>
    <row r="126" spans="1:24" x14ac:dyDescent="0.35">
      <c r="A126" t="s">
        <v>3090</v>
      </c>
      <c r="B126" s="1">
        <v>17795</v>
      </c>
      <c r="C126" t="s">
        <v>3091</v>
      </c>
      <c r="D126">
        <v>0.6</v>
      </c>
      <c r="E126">
        <v>40.200000000000003</v>
      </c>
      <c r="F126">
        <v>23.5</v>
      </c>
      <c r="G126">
        <v>66.2</v>
      </c>
      <c r="H126">
        <v>431</v>
      </c>
      <c r="I126">
        <v>10.6</v>
      </c>
      <c r="J126">
        <v>4.4000000000000004</v>
      </c>
      <c r="K126">
        <v>4.3</v>
      </c>
      <c r="L126">
        <v>4</v>
      </c>
      <c r="M126">
        <v>40.299999999999997</v>
      </c>
      <c r="N126" t="s">
        <v>3092</v>
      </c>
      <c r="O126" t="s">
        <v>3093</v>
      </c>
      <c r="P126" t="s">
        <v>2513</v>
      </c>
      <c r="Q126" t="s">
        <v>113</v>
      </c>
      <c r="R126">
        <v>1970</v>
      </c>
      <c r="S126" s="2">
        <v>43990</v>
      </c>
      <c r="T126" t="s">
        <v>3094</v>
      </c>
      <c r="U126" t="s">
        <v>3095</v>
      </c>
      <c r="V126" t="s">
        <v>2533</v>
      </c>
      <c r="W126" t="s">
        <v>2517</v>
      </c>
      <c r="X126" t="s">
        <v>2663</v>
      </c>
    </row>
    <row r="127" spans="1:24" x14ac:dyDescent="0.35">
      <c r="A127" t="s">
        <v>154</v>
      </c>
      <c r="B127" s="1">
        <v>29957</v>
      </c>
      <c r="C127" t="s">
        <v>3096</v>
      </c>
      <c r="D127">
        <v>5.3</v>
      </c>
      <c r="E127">
        <v>42.1</v>
      </c>
      <c r="F127">
        <v>35.1</v>
      </c>
      <c r="G127">
        <v>80.3</v>
      </c>
      <c r="H127">
        <v>552</v>
      </c>
      <c r="I127">
        <v>19.600000000000001</v>
      </c>
      <c r="J127">
        <v>20.7</v>
      </c>
      <c r="K127">
        <v>3.9</v>
      </c>
      <c r="L127">
        <v>51.3</v>
      </c>
      <c r="M127">
        <v>48.2</v>
      </c>
      <c r="N127" t="s">
        <v>2633</v>
      </c>
      <c r="O127" t="s">
        <v>2710</v>
      </c>
      <c r="P127" t="s">
        <v>2581</v>
      </c>
      <c r="Q127" t="s">
        <v>76</v>
      </c>
      <c r="R127">
        <v>2001</v>
      </c>
      <c r="S127" s="2">
        <v>43985</v>
      </c>
      <c r="T127" t="s">
        <v>3097</v>
      </c>
      <c r="U127" t="s">
        <v>3098</v>
      </c>
      <c r="V127" t="s">
        <v>2540</v>
      </c>
      <c r="W127" t="s">
        <v>2517</v>
      </c>
      <c r="X127" t="s">
        <v>3099</v>
      </c>
    </row>
    <row r="128" spans="1:24" x14ac:dyDescent="0.35">
      <c r="A128" t="s">
        <v>155</v>
      </c>
      <c r="B128" s="1">
        <v>31228</v>
      </c>
      <c r="C128" t="s">
        <v>3100</v>
      </c>
      <c r="D128">
        <v>2.2000000000000002</v>
      </c>
      <c r="E128">
        <v>42.2</v>
      </c>
      <c r="F128">
        <v>35.1</v>
      </c>
      <c r="G128">
        <v>72.8</v>
      </c>
      <c r="H128">
        <v>1011</v>
      </c>
      <c r="I128">
        <v>13.3</v>
      </c>
      <c r="J128">
        <v>10.7</v>
      </c>
      <c r="K128">
        <v>4.8</v>
      </c>
      <c r="L128">
        <v>60</v>
      </c>
      <c r="M128">
        <v>50.2</v>
      </c>
      <c r="N128" t="s">
        <v>2529</v>
      </c>
      <c r="O128" t="s">
        <v>2557</v>
      </c>
      <c r="P128" t="s">
        <v>2581</v>
      </c>
      <c r="Q128" t="s">
        <v>58</v>
      </c>
      <c r="R128">
        <v>2004</v>
      </c>
      <c r="S128" s="2">
        <v>43990</v>
      </c>
      <c r="T128" t="s">
        <v>2635</v>
      </c>
      <c r="U128" t="s">
        <v>3101</v>
      </c>
      <c r="V128" t="s">
        <v>2972</v>
      </c>
      <c r="W128" t="s">
        <v>2517</v>
      </c>
      <c r="X128" t="s">
        <v>2663</v>
      </c>
    </row>
    <row r="129" spans="1:24" x14ac:dyDescent="0.35">
      <c r="A129" t="s">
        <v>3102</v>
      </c>
      <c r="B129" s="1">
        <v>10327</v>
      </c>
      <c r="C129" t="s">
        <v>2822</v>
      </c>
      <c r="D129">
        <v>2.2999999999999998</v>
      </c>
      <c r="E129">
        <v>42.1</v>
      </c>
      <c r="G129">
        <v>81</v>
      </c>
      <c r="H129">
        <v>713</v>
      </c>
      <c r="I129">
        <v>19.7</v>
      </c>
      <c r="J129">
        <v>22.8</v>
      </c>
      <c r="K129">
        <v>8.6</v>
      </c>
      <c r="L129">
        <v>108.8</v>
      </c>
      <c r="N129" t="s">
        <v>2842</v>
      </c>
      <c r="P129" t="s">
        <v>3103</v>
      </c>
      <c r="Q129" t="s">
        <v>3104</v>
      </c>
      <c r="S129" s="2">
        <v>43986</v>
      </c>
      <c r="T129" t="s">
        <v>3105</v>
      </c>
      <c r="U129" t="s">
        <v>3106</v>
      </c>
      <c r="V129" t="s">
        <v>2606</v>
      </c>
      <c r="W129" t="s">
        <v>2517</v>
      </c>
      <c r="X129" t="s">
        <v>2642</v>
      </c>
    </row>
    <row r="130" spans="1:24" x14ac:dyDescent="0.35">
      <c r="A130" t="s">
        <v>3107</v>
      </c>
      <c r="B130" s="1">
        <v>23943</v>
      </c>
      <c r="C130" t="s">
        <v>3108</v>
      </c>
      <c r="D130">
        <v>0.9</v>
      </c>
      <c r="E130">
        <v>32.6</v>
      </c>
      <c r="F130" t="s">
        <v>2564</v>
      </c>
      <c r="G130">
        <v>75</v>
      </c>
      <c r="H130">
        <v>9</v>
      </c>
      <c r="I130">
        <v>7.9</v>
      </c>
      <c r="J130">
        <v>3.8</v>
      </c>
      <c r="K130">
        <v>1.4</v>
      </c>
      <c r="L130">
        <v>-0.1</v>
      </c>
      <c r="M130">
        <v>32.6</v>
      </c>
      <c r="N130" t="s">
        <v>3109</v>
      </c>
      <c r="O130" t="s">
        <v>3110</v>
      </c>
      <c r="P130" t="s">
        <v>2769</v>
      </c>
      <c r="Q130" t="s">
        <v>14</v>
      </c>
      <c r="R130">
        <v>1987</v>
      </c>
      <c r="S130" s="2">
        <v>43991</v>
      </c>
      <c r="T130" t="s">
        <v>3111</v>
      </c>
      <c r="U130" t="s">
        <v>3112</v>
      </c>
      <c r="V130" t="s">
        <v>2606</v>
      </c>
      <c r="W130" t="s">
        <v>2517</v>
      </c>
      <c r="X130" t="s">
        <v>2719</v>
      </c>
    </row>
    <row r="131" spans="1:24" x14ac:dyDescent="0.35">
      <c r="A131" t="s">
        <v>156</v>
      </c>
      <c r="B131" s="1">
        <v>24724</v>
      </c>
      <c r="C131" t="s">
        <v>2693</v>
      </c>
      <c r="D131">
        <v>3.3</v>
      </c>
      <c r="E131">
        <v>47.7</v>
      </c>
      <c r="F131">
        <v>42.5</v>
      </c>
      <c r="G131">
        <v>85.6</v>
      </c>
      <c r="H131">
        <v>747</v>
      </c>
      <c r="I131">
        <v>14.5</v>
      </c>
      <c r="J131">
        <v>9.8000000000000007</v>
      </c>
      <c r="K131">
        <v>1.8</v>
      </c>
      <c r="L131">
        <v>45</v>
      </c>
      <c r="M131">
        <v>51.3</v>
      </c>
      <c r="N131" t="s">
        <v>3113</v>
      </c>
      <c r="O131" t="s">
        <v>2743</v>
      </c>
      <c r="P131" t="s">
        <v>2513</v>
      </c>
      <c r="Q131" t="s">
        <v>104</v>
      </c>
      <c r="R131">
        <v>1989</v>
      </c>
      <c r="S131" s="2">
        <v>43984</v>
      </c>
      <c r="T131" t="s">
        <v>3114</v>
      </c>
      <c r="U131" t="s">
        <v>3115</v>
      </c>
      <c r="V131" t="s">
        <v>2540</v>
      </c>
      <c r="W131" t="s">
        <v>2517</v>
      </c>
      <c r="X131" t="s">
        <v>2682</v>
      </c>
    </row>
    <row r="132" spans="1:24" x14ac:dyDescent="0.35">
      <c r="A132" t="s">
        <v>3116</v>
      </c>
      <c r="B132" s="1">
        <v>12222</v>
      </c>
      <c r="C132" t="s">
        <v>2693</v>
      </c>
      <c r="D132">
        <v>0.2</v>
      </c>
      <c r="E132">
        <v>29.7</v>
      </c>
      <c r="G132">
        <v>50</v>
      </c>
      <c r="H132">
        <v>19</v>
      </c>
      <c r="I132">
        <v>7.8</v>
      </c>
      <c r="J132">
        <v>1.5</v>
      </c>
      <c r="K132">
        <v>2.1</v>
      </c>
      <c r="L132">
        <v>-0.1</v>
      </c>
      <c r="N132" t="s">
        <v>2694</v>
      </c>
      <c r="P132" t="s">
        <v>3117</v>
      </c>
      <c r="Q132" t="s">
        <v>3118</v>
      </c>
      <c r="S132" s="2">
        <v>43990</v>
      </c>
      <c r="U132" t="s">
        <v>3119</v>
      </c>
      <c r="V132" t="s">
        <v>3120</v>
      </c>
      <c r="W132" t="s">
        <v>2517</v>
      </c>
      <c r="X132" t="s">
        <v>2562</v>
      </c>
    </row>
    <row r="133" spans="1:24" x14ac:dyDescent="0.35">
      <c r="A133" t="s">
        <v>157</v>
      </c>
      <c r="B133" s="1">
        <v>29388</v>
      </c>
      <c r="C133" t="s">
        <v>3121</v>
      </c>
      <c r="D133">
        <v>0.2</v>
      </c>
      <c r="E133">
        <v>35.200000000000003</v>
      </c>
      <c r="F133">
        <v>33.299999999999997</v>
      </c>
      <c r="G133">
        <v>60</v>
      </c>
      <c r="H133">
        <v>108</v>
      </c>
      <c r="I133">
        <v>4.9000000000000004</v>
      </c>
      <c r="J133">
        <v>2.2000000000000002</v>
      </c>
      <c r="K133">
        <v>0.6</v>
      </c>
      <c r="L133">
        <v>-0.6</v>
      </c>
      <c r="M133">
        <v>39.5</v>
      </c>
      <c r="N133" t="s">
        <v>2585</v>
      </c>
      <c r="O133" t="s">
        <v>2960</v>
      </c>
      <c r="P133" t="s">
        <v>2513</v>
      </c>
      <c r="Q133" t="s">
        <v>52</v>
      </c>
      <c r="R133">
        <v>2001</v>
      </c>
      <c r="S133" s="2">
        <v>43987</v>
      </c>
      <c r="T133" t="s">
        <v>3122</v>
      </c>
      <c r="U133" t="s">
        <v>3123</v>
      </c>
      <c r="V133" t="s">
        <v>2547</v>
      </c>
      <c r="W133" t="s">
        <v>2980</v>
      </c>
      <c r="X133" t="s">
        <v>3124</v>
      </c>
    </row>
    <row r="134" spans="1:24" x14ac:dyDescent="0.35">
      <c r="A134" t="s">
        <v>3125</v>
      </c>
      <c r="B134" s="1">
        <v>6880</v>
      </c>
      <c r="D134">
        <v>2.2999999999999998</v>
      </c>
      <c r="E134">
        <v>29.5</v>
      </c>
      <c r="G134">
        <v>69.2</v>
      </c>
      <c r="H134">
        <v>153</v>
      </c>
      <c r="I134" t="s">
        <v>2564</v>
      </c>
      <c r="J134">
        <v>6.8</v>
      </c>
      <c r="K134">
        <v>2.2999999999999998</v>
      </c>
      <c r="L134">
        <v>7.1</v>
      </c>
      <c r="N134" t="s">
        <v>2556</v>
      </c>
      <c r="S134" s="2">
        <v>43962</v>
      </c>
      <c r="T134" t="s">
        <v>3126</v>
      </c>
      <c r="U134" t="s">
        <v>3127</v>
      </c>
      <c r="V134" t="s">
        <v>3128</v>
      </c>
      <c r="W134" t="s">
        <v>2517</v>
      </c>
      <c r="X134" t="s">
        <v>3129</v>
      </c>
    </row>
    <row r="135" spans="1:24" x14ac:dyDescent="0.35">
      <c r="A135" t="s">
        <v>158</v>
      </c>
      <c r="B135" s="1">
        <v>25011</v>
      </c>
      <c r="C135" t="s">
        <v>3130</v>
      </c>
      <c r="D135">
        <v>4</v>
      </c>
      <c r="E135">
        <v>40.9</v>
      </c>
      <c r="F135">
        <v>33.4</v>
      </c>
      <c r="G135">
        <v>87.1</v>
      </c>
      <c r="H135">
        <v>840</v>
      </c>
      <c r="I135">
        <v>16.3</v>
      </c>
      <c r="J135">
        <v>9.1999999999999993</v>
      </c>
      <c r="K135">
        <v>2.7</v>
      </c>
      <c r="L135">
        <v>49.8</v>
      </c>
      <c r="M135">
        <v>48</v>
      </c>
      <c r="N135" t="s">
        <v>3131</v>
      </c>
      <c r="S135" s="3">
        <v>36678</v>
      </c>
      <c r="T135" t="s">
        <v>3132</v>
      </c>
      <c r="U135" t="s">
        <v>3133</v>
      </c>
      <c r="V135" t="s">
        <v>2540</v>
      </c>
      <c r="W135" t="s">
        <v>2517</v>
      </c>
      <c r="X135" t="s">
        <v>3129</v>
      </c>
    </row>
    <row r="136" spans="1:24" x14ac:dyDescent="0.35">
      <c r="A136" t="s">
        <v>159</v>
      </c>
      <c r="B136" s="1">
        <v>30997</v>
      </c>
      <c r="C136" t="s">
        <v>3134</v>
      </c>
      <c r="D136">
        <v>0.3</v>
      </c>
      <c r="E136">
        <v>50.1</v>
      </c>
      <c r="F136">
        <v>28.6</v>
      </c>
      <c r="G136">
        <v>58.2</v>
      </c>
      <c r="H136">
        <v>292</v>
      </c>
      <c r="I136">
        <v>9.9</v>
      </c>
      <c r="J136">
        <v>3</v>
      </c>
      <c r="K136">
        <v>2.6</v>
      </c>
      <c r="L136">
        <v>3.9</v>
      </c>
      <c r="M136">
        <v>50.2</v>
      </c>
      <c r="N136" t="s">
        <v>2684</v>
      </c>
      <c r="O136" t="s">
        <v>2654</v>
      </c>
      <c r="P136" t="s">
        <v>2513</v>
      </c>
      <c r="Q136" t="s">
        <v>124</v>
      </c>
      <c r="R136">
        <v>2006</v>
      </c>
      <c r="S136" s="2">
        <v>43993</v>
      </c>
      <c r="T136" t="s">
        <v>3135</v>
      </c>
      <c r="U136" t="s">
        <v>3136</v>
      </c>
      <c r="V136" t="s">
        <v>2619</v>
      </c>
      <c r="W136" t="s">
        <v>2517</v>
      </c>
      <c r="X136" t="s">
        <v>2527</v>
      </c>
    </row>
    <row r="137" spans="1:24" x14ac:dyDescent="0.35">
      <c r="A137" t="s">
        <v>3137</v>
      </c>
      <c r="B137" s="1">
        <v>20367</v>
      </c>
      <c r="C137" t="s">
        <v>3138</v>
      </c>
      <c r="D137">
        <v>1.1000000000000001</v>
      </c>
      <c r="E137">
        <v>45.4</v>
      </c>
      <c r="G137">
        <v>80</v>
      </c>
      <c r="H137">
        <v>92</v>
      </c>
      <c r="I137">
        <v>9.9</v>
      </c>
      <c r="J137">
        <v>3.8</v>
      </c>
      <c r="K137">
        <v>1</v>
      </c>
      <c r="L137">
        <v>0.3</v>
      </c>
      <c r="N137" t="s">
        <v>2511</v>
      </c>
      <c r="O137" t="s">
        <v>2780</v>
      </c>
      <c r="P137" t="s">
        <v>2513</v>
      </c>
      <c r="Q137" t="s">
        <v>104</v>
      </c>
      <c r="R137">
        <v>1977</v>
      </c>
      <c r="S137" s="2">
        <v>43985</v>
      </c>
      <c r="T137" t="s">
        <v>3139</v>
      </c>
      <c r="U137" t="s">
        <v>3140</v>
      </c>
      <c r="V137" t="s">
        <v>2547</v>
      </c>
      <c r="W137" t="s">
        <v>2517</v>
      </c>
      <c r="X137" t="s">
        <v>2682</v>
      </c>
    </row>
    <row r="138" spans="1:24" x14ac:dyDescent="0.35">
      <c r="A138" t="s">
        <v>3141</v>
      </c>
      <c r="B138" s="1">
        <v>12418</v>
      </c>
      <c r="C138" t="s">
        <v>3142</v>
      </c>
      <c r="D138">
        <v>0.6</v>
      </c>
      <c r="E138">
        <v>31.7</v>
      </c>
      <c r="G138">
        <v>62.3</v>
      </c>
      <c r="H138">
        <v>31</v>
      </c>
      <c r="I138">
        <v>12.6</v>
      </c>
      <c r="J138">
        <v>4.7</v>
      </c>
      <c r="K138">
        <v>5.5</v>
      </c>
      <c r="L138">
        <v>0</v>
      </c>
      <c r="N138" t="s">
        <v>3143</v>
      </c>
      <c r="O138" t="s">
        <v>2780</v>
      </c>
      <c r="P138" t="s">
        <v>2581</v>
      </c>
      <c r="Q138" t="s">
        <v>3144</v>
      </c>
      <c r="R138">
        <v>1955</v>
      </c>
      <c r="S138" s="2">
        <v>43987</v>
      </c>
      <c r="T138" t="s">
        <v>3145</v>
      </c>
      <c r="U138" t="s">
        <v>3146</v>
      </c>
      <c r="V138" t="s">
        <v>2516</v>
      </c>
      <c r="W138" t="s">
        <v>2517</v>
      </c>
      <c r="X138" t="s">
        <v>2562</v>
      </c>
    </row>
    <row r="139" spans="1:24" x14ac:dyDescent="0.35">
      <c r="A139" t="s">
        <v>3147</v>
      </c>
      <c r="B139" s="1">
        <v>14233</v>
      </c>
      <c r="C139" t="s">
        <v>2818</v>
      </c>
      <c r="D139">
        <v>1.2</v>
      </c>
      <c r="E139">
        <v>36.5</v>
      </c>
      <c r="G139">
        <v>76</v>
      </c>
      <c r="H139">
        <v>114</v>
      </c>
      <c r="I139">
        <v>7.7</v>
      </c>
      <c r="J139">
        <v>3.7</v>
      </c>
      <c r="K139">
        <v>1</v>
      </c>
      <c r="L139">
        <v>0.1</v>
      </c>
      <c r="N139" t="s">
        <v>2760</v>
      </c>
      <c r="O139" t="s">
        <v>3148</v>
      </c>
      <c r="P139" t="s">
        <v>2581</v>
      </c>
      <c r="Q139" t="s">
        <v>2523</v>
      </c>
      <c r="R139">
        <v>1960</v>
      </c>
      <c r="S139" s="2">
        <v>43984</v>
      </c>
      <c r="T139" t="s">
        <v>3149</v>
      </c>
      <c r="U139" t="s">
        <v>3150</v>
      </c>
      <c r="V139" t="s">
        <v>2783</v>
      </c>
      <c r="W139" t="s">
        <v>2517</v>
      </c>
      <c r="X139" t="s">
        <v>2682</v>
      </c>
    </row>
    <row r="140" spans="1:24" x14ac:dyDescent="0.35">
      <c r="A140" t="s">
        <v>3151</v>
      </c>
      <c r="B140" s="1">
        <v>17474</v>
      </c>
      <c r="C140" t="s">
        <v>3152</v>
      </c>
      <c r="D140">
        <v>0.3</v>
      </c>
      <c r="E140">
        <v>46.5</v>
      </c>
      <c r="F140">
        <v>20</v>
      </c>
      <c r="G140">
        <v>80</v>
      </c>
      <c r="H140">
        <v>111</v>
      </c>
      <c r="I140">
        <v>13.6</v>
      </c>
      <c r="J140">
        <v>4</v>
      </c>
      <c r="K140">
        <v>2</v>
      </c>
      <c r="L140">
        <v>1.4</v>
      </c>
      <c r="M140">
        <v>46.6</v>
      </c>
      <c r="N140" t="s">
        <v>3153</v>
      </c>
      <c r="O140" t="s">
        <v>2873</v>
      </c>
      <c r="P140" t="s">
        <v>2624</v>
      </c>
      <c r="Q140" t="s">
        <v>47</v>
      </c>
      <c r="R140">
        <v>1969</v>
      </c>
      <c r="S140" s="2">
        <v>43987</v>
      </c>
      <c r="T140" t="s">
        <v>3154</v>
      </c>
      <c r="U140" t="s">
        <v>3155</v>
      </c>
      <c r="V140" t="s">
        <v>2606</v>
      </c>
      <c r="W140" t="s">
        <v>2517</v>
      </c>
      <c r="X140" t="s">
        <v>2784</v>
      </c>
    </row>
    <row r="141" spans="1:24" x14ac:dyDescent="0.35">
      <c r="A141" t="s">
        <v>160</v>
      </c>
      <c r="B141" s="1">
        <v>29066</v>
      </c>
      <c r="C141" t="s">
        <v>3156</v>
      </c>
      <c r="D141">
        <v>3.1</v>
      </c>
      <c r="E141">
        <v>43.8</v>
      </c>
      <c r="F141">
        <v>33.799999999999997</v>
      </c>
      <c r="G141">
        <v>80.599999999999994</v>
      </c>
      <c r="H141">
        <v>569</v>
      </c>
      <c r="I141">
        <v>13.4</v>
      </c>
      <c r="J141">
        <v>6.6</v>
      </c>
      <c r="K141">
        <v>1.7</v>
      </c>
      <c r="L141">
        <v>20.100000000000001</v>
      </c>
      <c r="M141">
        <v>45.9</v>
      </c>
      <c r="N141" t="s">
        <v>3157</v>
      </c>
      <c r="S141" s="2">
        <v>43984</v>
      </c>
      <c r="T141" t="s">
        <v>3158</v>
      </c>
      <c r="U141" t="s">
        <v>3159</v>
      </c>
      <c r="V141" t="s">
        <v>2713</v>
      </c>
      <c r="W141" t="s">
        <v>2517</v>
      </c>
      <c r="X141" t="s">
        <v>2698</v>
      </c>
    </row>
    <row r="142" spans="1:24" x14ac:dyDescent="0.35">
      <c r="A142" t="s">
        <v>161</v>
      </c>
      <c r="B142" s="1">
        <v>32227</v>
      </c>
      <c r="C142" t="s">
        <v>2759</v>
      </c>
      <c r="D142">
        <v>0.8</v>
      </c>
      <c r="E142">
        <v>44.4</v>
      </c>
      <c r="F142">
        <v>35.200000000000003</v>
      </c>
      <c r="G142">
        <v>76.5</v>
      </c>
      <c r="H142">
        <v>503</v>
      </c>
      <c r="I142">
        <v>12.2</v>
      </c>
      <c r="J142">
        <v>6.5</v>
      </c>
      <c r="K142">
        <v>3.5</v>
      </c>
      <c r="L142">
        <v>12.3</v>
      </c>
      <c r="M142">
        <v>47</v>
      </c>
      <c r="N142" t="s">
        <v>2755</v>
      </c>
      <c r="O142" t="s">
        <v>2689</v>
      </c>
      <c r="P142" t="s">
        <v>2513</v>
      </c>
      <c r="Q142" t="s">
        <v>99</v>
      </c>
      <c r="R142">
        <v>2008</v>
      </c>
      <c r="S142" s="2">
        <v>43991</v>
      </c>
      <c r="T142" t="s">
        <v>3160</v>
      </c>
      <c r="U142" t="s">
        <v>3161</v>
      </c>
      <c r="V142" t="s">
        <v>2561</v>
      </c>
      <c r="W142" t="s">
        <v>2517</v>
      </c>
      <c r="X142" t="s">
        <v>2527</v>
      </c>
    </row>
    <row r="143" spans="1:24" x14ac:dyDescent="0.35">
      <c r="A143" t="s">
        <v>3162</v>
      </c>
      <c r="B143" s="1">
        <v>17394</v>
      </c>
      <c r="D143">
        <v>1.5</v>
      </c>
      <c r="E143">
        <v>34.299999999999997</v>
      </c>
      <c r="G143">
        <v>73.3</v>
      </c>
      <c r="H143">
        <v>11</v>
      </c>
      <c r="I143">
        <v>11.3</v>
      </c>
      <c r="J143">
        <v>3.2</v>
      </c>
      <c r="K143">
        <v>1.3</v>
      </c>
      <c r="L143">
        <v>0</v>
      </c>
      <c r="N143" t="s">
        <v>3163</v>
      </c>
      <c r="O143" t="s">
        <v>2997</v>
      </c>
      <c r="P143" t="s">
        <v>2810</v>
      </c>
      <c r="Q143" t="s">
        <v>103</v>
      </c>
      <c r="R143">
        <v>1969</v>
      </c>
      <c r="S143" s="2">
        <v>43986</v>
      </c>
      <c r="T143" t="s">
        <v>3164</v>
      </c>
      <c r="U143" t="s">
        <v>3165</v>
      </c>
      <c r="V143" t="s">
        <v>2570</v>
      </c>
      <c r="W143" t="s">
        <v>2517</v>
      </c>
      <c r="X143" t="s">
        <v>2589</v>
      </c>
    </row>
    <row r="144" spans="1:24" x14ac:dyDescent="0.35">
      <c r="A144" t="s">
        <v>3166</v>
      </c>
      <c r="B144" s="1">
        <v>33981</v>
      </c>
      <c r="C144" t="s">
        <v>2638</v>
      </c>
      <c r="D144">
        <v>1.2</v>
      </c>
      <c r="E144">
        <v>39.200000000000003</v>
      </c>
      <c r="F144">
        <v>27.6</v>
      </c>
      <c r="G144">
        <v>58.3</v>
      </c>
      <c r="H144">
        <v>15</v>
      </c>
      <c r="I144">
        <v>6.9</v>
      </c>
      <c r="J144">
        <v>5.0999999999999996</v>
      </c>
      <c r="K144">
        <v>2.5</v>
      </c>
      <c r="L144">
        <v>0</v>
      </c>
      <c r="M144">
        <v>44.3</v>
      </c>
      <c r="N144" t="s">
        <v>2653</v>
      </c>
      <c r="S144" s="2">
        <v>43989</v>
      </c>
      <c r="T144" t="s">
        <v>3167</v>
      </c>
      <c r="U144" t="s">
        <v>3168</v>
      </c>
      <c r="V144" t="s">
        <v>2547</v>
      </c>
      <c r="W144" t="s">
        <v>2517</v>
      </c>
      <c r="X144" t="s">
        <v>2856</v>
      </c>
    </row>
    <row r="145" spans="1:24" x14ac:dyDescent="0.35">
      <c r="A145" t="s">
        <v>162</v>
      </c>
      <c r="B145" s="1">
        <v>31597</v>
      </c>
      <c r="C145" t="s">
        <v>3169</v>
      </c>
      <c r="D145">
        <v>0.6</v>
      </c>
      <c r="E145">
        <v>52.8</v>
      </c>
      <c r="F145">
        <v>0</v>
      </c>
      <c r="G145">
        <v>55.1</v>
      </c>
      <c r="H145">
        <v>471</v>
      </c>
      <c r="I145">
        <v>13.4</v>
      </c>
      <c r="J145">
        <v>5.3</v>
      </c>
      <c r="K145">
        <v>7.1</v>
      </c>
      <c r="L145">
        <v>20.9</v>
      </c>
      <c r="M145">
        <v>52.8</v>
      </c>
      <c r="O145" t="s">
        <v>2965</v>
      </c>
      <c r="P145" t="s">
        <v>2581</v>
      </c>
      <c r="Q145" t="s">
        <v>8</v>
      </c>
      <c r="R145">
        <v>2008</v>
      </c>
      <c r="S145" s="3">
        <v>36708</v>
      </c>
      <c r="U145" t="s">
        <v>3170</v>
      </c>
      <c r="V145" t="s">
        <v>2533</v>
      </c>
      <c r="W145" t="s">
        <v>2517</v>
      </c>
      <c r="X145" t="s">
        <v>2669</v>
      </c>
    </row>
    <row r="146" spans="1:24" x14ac:dyDescent="0.35">
      <c r="A146" t="s">
        <v>163</v>
      </c>
      <c r="B146" s="1">
        <v>24166</v>
      </c>
      <c r="C146" t="s">
        <v>3171</v>
      </c>
      <c r="D146">
        <v>2.2000000000000002</v>
      </c>
      <c r="E146">
        <v>47.9</v>
      </c>
      <c r="F146">
        <v>30</v>
      </c>
      <c r="G146">
        <v>75.400000000000006</v>
      </c>
      <c r="H146">
        <v>467</v>
      </c>
      <c r="I146">
        <v>12.6</v>
      </c>
      <c r="J146">
        <v>7.1</v>
      </c>
      <c r="K146">
        <v>2.5</v>
      </c>
      <c r="L146">
        <v>22.1</v>
      </c>
      <c r="M146">
        <v>49.4</v>
      </c>
      <c r="N146" t="s">
        <v>2928</v>
      </c>
      <c r="O146" t="s">
        <v>2660</v>
      </c>
      <c r="P146" t="s">
        <v>2581</v>
      </c>
      <c r="Q146" t="s">
        <v>92</v>
      </c>
      <c r="R146">
        <v>1987</v>
      </c>
      <c r="S146" s="2">
        <v>43988</v>
      </c>
      <c r="T146" t="s">
        <v>3172</v>
      </c>
      <c r="U146" t="s">
        <v>3173</v>
      </c>
      <c r="V146" t="s">
        <v>2547</v>
      </c>
      <c r="W146" t="s">
        <v>2517</v>
      </c>
      <c r="X146" t="s">
        <v>2607</v>
      </c>
    </row>
    <row r="147" spans="1:24" x14ac:dyDescent="0.35">
      <c r="A147" t="s">
        <v>164</v>
      </c>
      <c r="B147" s="1">
        <v>24821</v>
      </c>
      <c r="C147" t="s">
        <v>3174</v>
      </c>
      <c r="D147">
        <v>0.8</v>
      </c>
      <c r="E147">
        <v>40.1</v>
      </c>
      <c r="F147">
        <v>35.5</v>
      </c>
      <c r="G147">
        <v>71.7</v>
      </c>
      <c r="H147">
        <v>486</v>
      </c>
      <c r="I147">
        <v>9.1999999999999993</v>
      </c>
      <c r="J147">
        <v>3.8</v>
      </c>
      <c r="K147">
        <v>2.9</v>
      </c>
      <c r="L147">
        <v>14.5</v>
      </c>
      <c r="M147">
        <v>48.3</v>
      </c>
      <c r="N147" t="s">
        <v>3036</v>
      </c>
      <c r="S147" s="2">
        <v>43989</v>
      </c>
      <c r="T147" t="s">
        <v>3175</v>
      </c>
      <c r="U147" t="s">
        <v>3176</v>
      </c>
      <c r="V147" t="s">
        <v>2606</v>
      </c>
      <c r="W147" t="s">
        <v>2517</v>
      </c>
      <c r="X147" t="s">
        <v>3177</v>
      </c>
    </row>
    <row r="148" spans="1:24" x14ac:dyDescent="0.35">
      <c r="A148" t="s">
        <v>3178</v>
      </c>
      <c r="B148" s="1">
        <v>10273</v>
      </c>
      <c r="C148" t="s">
        <v>3179</v>
      </c>
      <c r="D148">
        <v>0.7</v>
      </c>
      <c r="E148">
        <v>13.3</v>
      </c>
      <c r="G148">
        <v>100</v>
      </c>
      <c r="H148">
        <v>7</v>
      </c>
      <c r="I148">
        <v>-7.5</v>
      </c>
      <c r="J148">
        <v>0.7</v>
      </c>
      <c r="K148">
        <v>0.1</v>
      </c>
      <c r="L148">
        <v>-0.3</v>
      </c>
      <c r="N148" t="s">
        <v>3180</v>
      </c>
      <c r="S148" s="2">
        <v>43984</v>
      </c>
      <c r="T148" t="s">
        <v>3181</v>
      </c>
      <c r="U148" t="s">
        <v>3182</v>
      </c>
      <c r="V148" t="s">
        <v>2570</v>
      </c>
      <c r="W148" t="s">
        <v>2517</v>
      </c>
      <c r="X148" t="s">
        <v>2589</v>
      </c>
    </row>
    <row r="149" spans="1:24" x14ac:dyDescent="0.35">
      <c r="A149" t="s">
        <v>3183</v>
      </c>
      <c r="B149" s="1">
        <v>11587</v>
      </c>
      <c r="C149" t="s">
        <v>3184</v>
      </c>
      <c r="D149">
        <v>1.2</v>
      </c>
      <c r="E149">
        <v>39.299999999999997</v>
      </c>
      <c r="G149">
        <v>79.5</v>
      </c>
      <c r="H149">
        <v>43</v>
      </c>
      <c r="I149">
        <v>10.5</v>
      </c>
      <c r="J149">
        <v>3.2</v>
      </c>
      <c r="K149">
        <v>1.5</v>
      </c>
      <c r="L149">
        <v>0.6</v>
      </c>
      <c r="N149" t="s">
        <v>3185</v>
      </c>
      <c r="P149" t="s">
        <v>3186</v>
      </c>
      <c r="Q149" t="s">
        <v>58</v>
      </c>
      <c r="S149" s="2">
        <v>43984</v>
      </c>
      <c r="T149" t="s">
        <v>3187</v>
      </c>
      <c r="U149" t="s">
        <v>3188</v>
      </c>
      <c r="V149" t="s">
        <v>2547</v>
      </c>
      <c r="W149" t="s">
        <v>2517</v>
      </c>
      <c r="X149" t="s">
        <v>2642</v>
      </c>
    </row>
    <row r="150" spans="1:24" x14ac:dyDescent="0.35">
      <c r="A150" t="s">
        <v>165</v>
      </c>
      <c r="B150" s="1">
        <v>27255</v>
      </c>
      <c r="C150" t="s">
        <v>2732</v>
      </c>
      <c r="D150">
        <v>3.4</v>
      </c>
      <c r="E150">
        <v>41.2</v>
      </c>
      <c r="F150">
        <v>36.4</v>
      </c>
      <c r="G150">
        <v>77.2</v>
      </c>
      <c r="H150">
        <v>696</v>
      </c>
      <c r="I150">
        <v>13.1</v>
      </c>
      <c r="J150">
        <v>9.9</v>
      </c>
      <c r="K150">
        <v>1.7</v>
      </c>
      <c r="L150">
        <v>27.9</v>
      </c>
      <c r="M150">
        <v>48.9</v>
      </c>
      <c r="N150" t="s">
        <v>2786</v>
      </c>
      <c r="S150" s="2">
        <v>43962</v>
      </c>
      <c r="T150" t="s">
        <v>3189</v>
      </c>
      <c r="U150" t="s">
        <v>3190</v>
      </c>
      <c r="V150" t="s">
        <v>2783</v>
      </c>
      <c r="W150" t="s">
        <v>2517</v>
      </c>
      <c r="X150" t="s">
        <v>3191</v>
      </c>
    </row>
    <row r="151" spans="1:24" x14ac:dyDescent="0.35">
      <c r="A151" t="s">
        <v>3192</v>
      </c>
      <c r="B151" s="1">
        <v>13461</v>
      </c>
      <c r="C151" t="s">
        <v>2664</v>
      </c>
      <c r="D151">
        <v>3.5</v>
      </c>
      <c r="E151">
        <v>45.1</v>
      </c>
      <c r="G151">
        <v>63.2</v>
      </c>
      <c r="H151">
        <v>711</v>
      </c>
      <c r="I151">
        <v>11.3</v>
      </c>
      <c r="J151">
        <v>8.9</v>
      </c>
      <c r="K151">
        <v>3.5</v>
      </c>
      <c r="L151">
        <v>36.5</v>
      </c>
      <c r="N151" t="s">
        <v>3193</v>
      </c>
      <c r="O151" t="s">
        <v>2660</v>
      </c>
      <c r="P151" t="s">
        <v>2864</v>
      </c>
      <c r="Q151" t="s">
        <v>3104</v>
      </c>
      <c r="R151">
        <v>1960</v>
      </c>
      <c r="S151" s="3">
        <v>36678</v>
      </c>
      <c r="T151" t="s">
        <v>3194</v>
      </c>
      <c r="U151" t="s">
        <v>3195</v>
      </c>
      <c r="V151" t="s">
        <v>2540</v>
      </c>
      <c r="W151" t="s">
        <v>2517</v>
      </c>
      <c r="X151" t="s">
        <v>2682</v>
      </c>
    </row>
    <row r="152" spans="1:24" x14ac:dyDescent="0.35">
      <c r="A152" t="s">
        <v>3196</v>
      </c>
      <c r="B152" s="1">
        <v>5983</v>
      </c>
      <c r="C152" t="s">
        <v>3197</v>
      </c>
      <c r="D152">
        <v>0.7</v>
      </c>
      <c r="E152">
        <v>25.3</v>
      </c>
      <c r="G152">
        <v>54.3</v>
      </c>
      <c r="H152">
        <v>30</v>
      </c>
      <c r="I152" t="s">
        <v>2564</v>
      </c>
      <c r="J152">
        <v>2.2000000000000002</v>
      </c>
      <c r="K152" t="s">
        <v>2564</v>
      </c>
      <c r="L152">
        <v>1.2</v>
      </c>
      <c r="N152" t="s">
        <v>2694</v>
      </c>
      <c r="S152" s="2">
        <v>43961</v>
      </c>
      <c r="T152" t="s">
        <v>3198</v>
      </c>
      <c r="U152" t="s">
        <v>3199</v>
      </c>
      <c r="V152" t="s">
        <v>2570</v>
      </c>
      <c r="W152" t="s">
        <v>2517</v>
      </c>
      <c r="X152" t="s">
        <v>3200</v>
      </c>
    </row>
    <row r="153" spans="1:24" x14ac:dyDescent="0.35">
      <c r="A153" t="s">
        <v>166</v>
      </c>
      <c r="B153" s="1">
        <v>25051</v>
      </c>
      <c r="C153" t="s">
        <v>3201</v>
      </c>
      <c r="D153">
        <v>1.6</v>
      </c>
      <c r="E153">
        <v>46.9</v>
      </c>
      <c r="F153">
        <v>15.2</v>
      </c>
      <c r="G153">
        <v>72.8</v>
      </c>
      <c r="H153">
        <v>1001</v>
      </c>
      <c r="I153">
        <v>13.7</v>
      </c>
      <c r="J153">
        <v>8</v>
      </c>
      <c r="K153">
        <v>3.2</v>
      </c>
      <c r="L153">
        <v>43.8</v>
      </c>
      <c r="M153">
        <v>47</v>
      </c>
      <c r="N153" t="s">
        <v>2863</v>
      </c>
      <c r="O153" t="s">
        <v>3148</v>
      </c>
      <c r="P153" t="s">
        <v>2513</v>
      </c>
      <c r="Q153" t="s">
        <v>39</v>
      </c>
      <c r="R153">
        <v>1991</v>
      </c>
      <c r="S153" s="2">
        <v>43990</v>
      </c>
      <c r="T153" t="s">
        <v>3202</v>
      </c>
      <c r="U153" t="s">
        <v>3203</v>
      </c>
      <c r="V153" t="s">
        <v>2972</v>
      </c>
      <c r="W153" t="s">
        <v>2980</v>
      </c>
      <c r="X153" t="s">
        <v>2784</v>
      </c>
    </row>
    <row r="154" spans="1:24" x14ac:dyDescent="0.35">
      <c r="A154" t="s">
        <v>167</v>
      </c>
      <c r="B154" s="1">
        <v>32091</v>
      </c>
      <c r="C154" t="s">
        <v>3204</v>
      </c>
      <c r="D154">
        <v>4</v>
      </c>
      <c r="E154">
        <v>41.3</v>
      </c>
      <c r="F154">
        <v>38.1</v>
      </c>
      <c r="G154">
        <v>86.3</v>
      </c>
      <c r="H154">
        <v>807</v>
      </c>
      <c r="I154">
        <v>14.2</v>
      </c>
      <c r="J154">
        <v>9.8000000000000007</v>
      </c>
      <c r="K154">
        <v>1.9</v>
      </c>
      <c r="L154">
        <v>41.9</v>
      </c>
      <c r="M154">
        <v>49.7</v>
      </c>
      <c r="N154" t="s">
        <v>2760</v>
      </c>
      <c r="O154" t="s">
        <v>3148</v>
      </c>
      <c r="P154" t="s">
        <v>2513</v>
      </c>
      <c r="Q154" t="s">
        <v>78</v>
      </c>
      <c r="R154">
        <v>2008</v>
      </c>
      <c r="S154" s="3">
        <v>36678</v>
      </c>
      <c r="T154" t="s">
        <v>3205</v>
      </c>
      <c r="U154" t="s">
        <v>3206</v>
      </c>
      <c r="V154" t="s">
        <v>2540</v>
      </c>
      <c r="W154" t="s">
        <v>2517</v>
      </c>
      <c r="X154" t="s">
        <v>2596</v>
      </c>
    </row>
    <row r="155" spans="1:24" x14ac:dyDescent="0.35">
      <c r="A155" t="s">
        <v>168</v>
      </c>
      <c r="B155" s="1">
        <v>30739</v>
      </c>
      <c r="C155" t="s">
        <v>3207</v>
      </c>
      <c r="D155">
        <v>0.1</v>
      </c>
      <c r="E155">
        <v>51.4</v>
      </c>
      <c r="F155" t="s">
        <v>2564</v>
      </c>
      <c r="G155">
        <v>50</v>
      </c>
      <c r="H155">
        <v>27</v>
      </c>
      <c r="I155">
        <v>11.1</v>
      </c>
      <c r="J155">
        <v>1.6</v>
      </c>
      <c r="K155">
        <v>1.2</v>
      </c>
      <c r="L155">
        <v>0.3</v>
      </c>
      <c r="M155">
        <v>51.4</v>
      </c>
      <c r="N155" t="s">
        <v>3000</v>
      </c>
      <c r="O155" t="s">
        <v>2953</v>
      </c>
      <c r="P155" t="s">
        <v>2581</v>
      </c>
      <c r="Q155" t="s">
        <v>51</v>
      </c>
      <c r="R155">
        <v>2006</v>
      </c>
      <c r="S155" s="2">
        <v>43992</v>
      </c>
      <c r="T155" t="s">
        <v>3208</v>
      </c>
      <c r="U155" t="s">
        <v>3209</v>
      </c>
      <c r="V155" t="s">
        <v>2516</v>
      </c>
      <c r="W155" t="s">
        <v>2980</v>
      </c>
      <c r="X155" t="s">
        <v>2527</v>
      </c>
    </row>
    <row r="156" spans="1:24" x14ac:dyDescent="0.35">
      <c r="A156" t="s">
        <v>169</v>
      </c>
      <c r="B156" s="1">
        <v>25433</v>
      </c>
      <c r="C156" t="s">
        <v>3210</v>
      </c>
      <c r="D156">
        <v>1.2</v>
      </c>
      <c r="E156">
        <v>44.6</v>
      </c>
      <c r="F156">
        <v>17.600000000000001</v>
      </c>
      <c r="G156">
        <v>67</v>
      </c>
      <c r="H156">
        <v>432</v>
      </c>
      <c r="I156">
        <v>13</v>
      </c>
      <c r="J156">
        <v>7.6</v>
      </c>
      <c r="K156">
        <v>4.7</v>
      </c>
      <c r="L156">
        <v>9.1999999999999993</v>
      </c>
      <c r="M156">
        <v>44.8</v>
      </c>
      <c r="N156" t="s">
        <v>3211</v>
      </c>
      <c r="O156" t="s">
        <v>3212</v>
      </c>
      <c r="P156" t="s">
        <v>2581</v>
      </c>
      <c r="Q156" t="s">
        <v>116</v>
      </c>
      <c r="R156">
        <v>1991</v>
      </c>
      <c r="S156" s="2">
        <v>43992</v>
      </c>
      <c r="T156" t="s">
        <v>3213</v>
      </c>
      <c r="U156" t="s">
        <v>3214</v>
      </c>
      <c r="V156" t="s">
        <v>2533</v>
      </c>
      <c r="W156" t="s">
        <v>2517</v>
      </c>
      <c r="X156" t="s">
        <v>2669</v>
      </c>
    </row>
    <row r="157" spans="1:24" x14ac:dyDescent="0.35">
      <c r="A157" t="s">
        <v>3215</v>
      </c>
      <c r="B157" s="1">
        <v>16315</v>
      </c>
      <c r="C157" t="s">
        <v>3216</v>
      </c>
      <c r="D157">
        <v>1.4</v>
      </c>
      <c r="E157">
        <v>37.5</v>
      </c>
      <c r="F157">
        <v>0</v>
      </c>
      <c r="G157">
        <v>73.099999999999994</v>
      </c>
      <c r="H157">
        <v>45</v>
      </c>
      <c r="I157">
        <v>9.3000000000000007</v>
      </c>
      <c r="J157">
        <v>7.6</v>
      </c>
      <c r="K157">
        <v>1.6</v>
      </c>
      <c r="L157">
        <v>0.9</v>
      </c>
      <c r="M157">
        <v>37.5</v>
      </c>
      <c r="N157" t="s">
        <v>2648</v>
      </c>
      <c r="O157" t="s">
        <v>3217</v>
      </c>
      <c r="P157" t="s">
        <v>2769</v>
      </c>
      <c r="Q157" t="s">
        <v>11</v>
      </c>
      <c r="R157">
        <v>1966</v>
      </c>
      <c r="S157" s="3">
        <v>36678</v>
      </c>
      <c r="T157" t="s">
        <v>3218</v>
      </c>
      <c r="U157" t="s">
        <v>3219</v>
      </c>
      <c r="V157" t="s">
        <v>2547</v>
      </c>
      <c r="W157" t="s">
        <v>2517</v>
      </c>
      <c r="X157" t="s">
        <v>3129</v>
      </c>
    </row>
    <row r="158" spans="1:24" x14ac:dyDescent="0.35">
      <c r="A158" t="s">
        <v>3220</v>
      </c>
      <c r="B158" s="1">
        <v>22477</v>
      </c>
      <c r="C158" t="s">
        <v>2688</v>
      </c>
      <c r="D158">
        <v>0.1</v>
      </c>
      <c r="E158">
        <v>46.2</v>
      </c>
      <c r="F158" t="s">
        <v>2564</v>
      </c>
      <c r="G158" t="s">
        <v>2564</v>
      </c>
      <c r="H158">
        <v>7</v>
      </c>
      <c r="I158">
        <v>5.6</v>
      </c>
      <c r="J158">
        <v>1.7</v>
      </c>
      <c r="K158">
        <v>0.4</v>
      </c>
      <c r="L158">
        <v>0</v>
      </c>
      <c r="M158">
        <v>46.2</v>
      </c>
      <c r="N158" t="s">
        <v>2877</v>
      </c>
      <c r="O158" t="s">
        <v>3221</v>
      </c>
      <c r="P158" t="s">
        <v>2864</v>
      </c>
      <c r="Q158" t="s">
        <v>47</v>
      </c>
      <c r="R158">
        <v>1983</v>
      </c>
      <c r="S158" s="2">
        <v>43991</v>
      </c>
      <c r="T158" t="s">
        <v>3222</v>
      </c>
      <c r="U158" t="s">
        <v>3223</v>
      </c>
      <c r="V158" t="s">
        <v>2606</v>
      </c>
      <c r="W158" t="s">
        <v>2517</v>
      </c>
      <c r="X158" t="s">
        <v>2784</v>
      </c>
    </row>
    <row r="159" spans="1:24" x14ac:dyDescent="0.35">
      <c r="A159" t="s">
        <v>170</v>
      </c>
      <c r="B159" s="1">
        <v>25494</v>
      </c>
      <c r="C159" t="s">
        <v>3224</v>
      </c>
      <c r="D159">
        <v>0.8</v>
      </c>
      <c r="E159">
        <v>40.299999999999997</v>
      </c>
      <c r="F159">
        <v>0</v>
      </c>
      <c r="G159">
        <v>68.599999999999994</v>
      </c>
      <c r="H159">
        <v>352</v>
      </c>
      <c r="I159">
        <v>8.8000000000000007</v>
      </c>
      <c r="J159">
        <v>5.6</v>
      </c>
      <c r="K159">
        <v>4.5</v>
      </c>
      <c r="L159">
        <v>0.3</v>
      </c>
      <c r="M159">
        <v>40.299999999999997</v>
      </c>
      <c r="N159" t="s">
        <v>3225</v>
      </c>
      <c r="O159" t="s">
        <v>3044</v>
      </c>
      <c r="P159" t="s">
        <v>2513</v>
      </c>
      <c r="Q159" t="s">
        <v>39</v>
      </c>
      <c r="R159">
        <v>1991</v>
      </c>
      <c r="S159" s="2">
        <v>43991</v>
      </c>
      <c r="T159" t="s">
        <v>3226</v>
      </c>
      <c r="U159" t="s">
        <v>3227</v>
      </c>
      <c r="V159" t="s">
        <v>2516</v>
      </c>
      <c r="W159" t="s">
        <v>2517</v>
      </c>
      <c r="X159" t="s">
        <v>2527</v>
      </c>
    </row>
    <row r="160" spans="1:24" x14ac:dyDescent="0.35">
      <c r="A160" t="s">
        <v>3228</v>
      </c>
      <c r="B160" s="1">
        <v>19197</v>
      </c>
      <c r="C160" t="s">
        <v>3229</v>
      </c>
      <c r="D160">
        <v>2.9</v>
      </c>
      <c r="E160">
        <v>40.5</v>
      </c>
      <c r="F160">
        <v>24.9</v>
      </c>
      <c r="G160">
        <v>74.3</v>
      </c>
      <c r="H160">
        <v>366</v>
      </c>
      <c r="I160">
        <v>12.5</v>
      </c>
      <c r="J160">
        <v>12.1</v>
      </c>
      <c r="K160">
        <v>1.9</v>
      </c>
      <c r="L160">
        <v>3.9</v>
      </c>
      <c r="M160">
        <v>41.2</v>
      </c>
      <c r="N160" t="s">
        <v>2585</v>
      </c>
      <c r="S160" s="2">
        <v>43983</v>
      </c>
      <c r="T160" t="s">
        <v>3230</v>
      </c>
      <c r="U160" t="s">
        <v>3231</v>
      </c>
      <c r="V160" t="s">
        <v>2547</v>
      </c>
      <c r="W160" t="s">
        <v>2980</v>
      </c>
      <c r="X160" t="s">
        <v>3129</v>
      </c>
    </row>
    <row r="161" spans="1:24" x14ac:dyDescent="0.35">
      <c r="A161" t="s">
        <v>171</v>
      </c>
      <c r="B161" s="1">
        <v>29075</v>
      </c>
      <c r="C161" t="s">
        <v>3232</v>
      </c>
      <c r="D161">
        <v>1.4</v>
      </c>
      <c r="E161">
        <v>33</v>
      </c>
      <c r="F161">
        <v>25.5</v>
      </c>
      <c r="G161">
        <v>71.400000000000006</v>
      </c>
      <c r="H161">
        <v>142</v>
      </c>
      <c r="I161">
        <v>7.3</v>
      </c>
      <c r="J161">
        <v>2.7</v>
      </c>
      <c r="K161">
        <v>0.7</v>
      </c>
      <c r="L161">
        <v>-0.9</v>
      </c>
      <c r="M161">
        <v>37.799999999999997</v>
      </c>
      <c r="N161" t="s">
        <v>2511</v>
      </c>
      <c r="O161" t="s">
        <v>2666</v>
      </c>
      <c r="P161" t="s">
        <v>2513</v>
      </c>
      <c r="Q161" t="s">
        <v>81</v>
      </c>
      <c r="R161">
        <v>1999</v>
      </c>
      <c r="S161" s="2">
        <v>43984</v>
      </c>
      <c r="T161" t="s">
        <v>2644</v>
      </c>
      <c r="U161" t="s">
        <v>3233</v>
      </c>
      <c r="V161" t="s">
        <v>2540</v>
      </c>
      <c r="W161" t="s">
        <v>2517</v>
      </c>
      <c r="X161" t="s">
        <v>3177</v>
      </c>
    </row>
    <row r="162" spans="1:24" x14ac:dyDescent="0.35">
      <c r="A162" t="s">
        <v>3234</v>
      </c>
      <c r="B162" s="1">
        <v>17585</v>
      </c>
      <c r="C162" t="s">
        <v>3235</v>
      </c>
      <c r="D162">
        <v>2</v>
      </c>
      <c r="E162">
        <v>45.9</v>
      </c>
      <c r="F162" t="s">
        <v>2564</v>
      </c>
      <c r="G162">
        <v>65.2</v>
      </c>
      <c r="H162">
        <v>733</v>
      </c>
      <c r="I162">
        <v>10.5</v>
      </c>
      <c r="J162">
        <v>4.8</v>
      </c>
      <c r="K162">
        <v>4.5999999999999996</v>
      </c>
      <c r="L162">
        <v>22.4</v>
      </c>
      <c r="M162">
        <v>45.9</v>
      </c>
      <c r="N162" t="s">
        <v>3236</v>
      </c>
      <c r="O162" t="s">
        <v>2631</v>
      </c>
      <c r="P162" t="s">
        <v>2558</v>
      </c>
      <c r="Q162" t="s">
        <v>92</v>
      </c>
      <c r="R162">
        <v>1970</v>
      </c>
      <c r="S162" s="2">
        <v>43992</v>
      </c>
      <c r="T162" t="s">
        <v>3237</v>
      </c>
      <c r="U162" t="s">
        <v>3238</v>
      </c>
      <c r="V162" t="s">
        <v>2533</v>
      </c>
      <c r="W162" t="s">
        <v>2517</v>
      </c>
      <c r="X162" t="s">
        <v>2527</v>
      </c>
    </row>
    <row r="163" spans="1:24" x14ac:dyDescent="0.35">
      <c r="A163" t="s">
        <v>172</v>
      </c>
      <c r="B163" s="1">
        <v>31138</v>
      </c>
      <c r="C163" t="s">
        <v>3239</v>
      </c>
      <c r="D163">
        <v>1.3</v>
      </c>
      <c r="E163">
        <v>53.6</v>
      </c>
      <c r="F163">
        <v>0</v>
      </c>
      <c r="G163">
        <v>50.4</v>
      </c>
      <c r="H163">
        <v>135</v>
      </c>
      <c r="I163">
        <v>14.7</v>
      </c>
      <c r="J163">
        <v>4.7</v>
      </c>
      <c r="K163">
        <v>4.4000000000000004</v>
      </c>
      <c r="L163">
        <v>5.0999999999999996</v>
      </c>
      <c r="M163">
        <v>53.6</v>
      </c>
      <c r="S163" s="2">
        <v>43992</v>
      </c>
      <c r="U163" t="s">
        <v>3240</v>
      </c>
      <c r="V163" t="s">
        <v>2619</v>
      </c>
      <c r="W163" t="s">
        <v>2517</v>
      </c>
      <c r="X163" t="s">
        <v>2758</v>
      </c>
    </row>
    <row r="164" spans="1:24" x14ac:dyDescent="0.35">
      <c r="A164" t="s">
        <v>173</v>
      </c>
      <c r="B164" s="1">
        <v>31896</v>
      </c>
      <c r="C164" t="s">
        <v>3241</v>
      </c>
      <c r="D164">
        <v>0.4</v>
      </c>
      <c r="E164">
        <v>55.3</v>
      </c>
      <c r="F164">
        <v>40</v>
      </c>
      <c r="G164">
        <v>77.599999999999994</v>
      </c>
      <c r="H164">
        <v>237</v>
      </c>
      <c r="I164">
        <v>12.4</v>
      </c>
      <c r="J164">
        <v>2.9</v>
      </c>
      <c r="K164">
        <v>2.7</v>
      </c>
      <c r="L164">
        <v>6.3</v>
      </c>
      <c r="M164">
        <v>55.5</v>
      </c>
      <c r="N164" t="s">
        <v>3211</v>
      </c>
      <c r="O164" t="s">
        <v>2710</v>
      </c>
      <c r="P164" t="s">
        <v>2581</v>
      </c>
      <c r="Q164" t="s">
        <v>14</v>
      </c>
      <c r="R164">
        <v>2009</v>
      </c>
      <c r="S164" s="2">
        <v>43991</v>
      </c>
      <c r="T164" t="s">
        <v>3242</v>
      </c>
      <c r="U164" t="s">
        <v>3243</v>
      </c>
      <c r="V164" t="s">
        <v>2619</v>
      </c>
      <c r="W164" t="s">
        <v>2517</v>
      </c>
      <c r="X164" t="s">
        <v>2518</v>
      </c>
    </row>
    <row r="165" spans="1:24" x14ac:dyDescent="0.35">
      <c r="A165" t="s">
        <v>3244</v>
      </c>
      <c r="B165" s="1">
        <v>35999</v>
      </c>
      <c r="C165" t="s">
        <v>3245</v>
      </c>
      <c r="D165">
        <v>1.8</v>
      </c>
      <c r="E165">
        <v>58.5</v>
      </c>
      <c r="F165">
        <v>0</v>
      </c>
      <c r="G165">
        <v>74.599999999999994</v>
      </c>
      <c r="H165">
        <v>71</v>
      </c>
      <c r="I165">
        <v>20.5</v>
      </c>
      <c r="J165">
        <v>16.3</v>
      </c>
      <c r="K165">
        <v>10.3</v>
      </c>
      <c r="L165">
        <v>5.8</v>
      </c>
      <c r="M165">
        <v>58.5</v>
      </c>
      <c r="N165" t="s">
        <v>2633</v>
      </c>
      <c r="O165" t="s">
        <v>2530</v>
      </c>
      <c r="P165" t="s">
        <v>2513</v>
      </c>
      <c r="Q165" t="s">
        <v>62</v>
      </c>
      <c r="R165">
        <v>2018</v>
      </c>
      <c r="S165" s="2">
        <v>44013</v>
      </c>
      <c r="T165" t="s">
        <v>3246</v>
      </c>
      <c r="U165" t="s">
        <v>3247</v>
      </c>
      <c r="V165" t="s">
        <v>2533</v>
      </c>
      <c r="W165" t="s">
        <v>2517</v>
      </c>
      <c r="X165" t="s">
        <v>2758</v>
      </c>
    </row>
    <row r="166" spans="1:24" x14ac:dyDescent="0.35">
      <c r="A166" t="s">
        <v>174</v>
      </c>
      <c r="B166" s="1">
        <v>30666</v>
      </c>
      <c r="C166" t="s">
        <v>3065</v>
      </c>
      <c r="D166">
        <v>1.1000000000000001</v>
      </c>
      <c r="E166">
        <v>45.9</v>
      </c>
      <c r="F166">
        <v>40.9</v>
      </c>
      <c r="G166">
        <v>77</v>
      </c>
      <c r="H166">
        <v>208</v>
      </c>
      <c r="I166">
        <v>14.3</v>
      </c>
      <c r="J166">
        <v>10.5</v>
      </c>
      <c r="K166">
        <v>4</v>
      </c>
      <c r="L166">
        <v>9.3000000000000007</v>
      </c>
      <c r="M166">
        <v>51.9</v>
      </c>
      <c r="N166" t="s">
        <v>2665</v>
      </c>
      <c r="S166" s="2">
        <v>43987</v>
      </c>
      <c r="T166" t="s">
        <v>3248</v>
      </c>
      <c r="U166" t="s">
        <v>3249</v>
      </c>
      <c r="V166" t="s">
        <v>2692</v>
      </c>
      <c r="W166" t="s">
        <v>2517</v>
      </c>
      <c r="X166" t="s">
        <v>2562</v>
      </c>
    </row>
    <row r="167" spans="1:24" x14ac:dyDescent="0.35">
      <c r="A167" t="s">
        <v>175</v>
      </c>
      <c r="B167" s="1">
        <v>32918</v>
      </c>
      <c r="C167" t="s">
        <v>3250</v>
      </c>
      <c r="D167">
        <v>0.2</v>
      </c>
      <c r="E167">
        <v>26.7</v>
      </c>
      <c r="F167">
        <v>22.2</v>
      </c>
      <c r="G167" t="s">
        <v>2564</v>
      </c>
      <c r="H167">
        <v>14</v>
      </c>
      <c r="I167">
        <v>3.7</v>
      </c>
      <c r="J167">
        <v>1.6</v>
      </c>
      <c r="K167">
        <v>1.2</v>
      </c>
      <c r="L167">
        <v>0</v>
      </c>
      <c r="M167">
        <v>36.700000000000003</v>
      </c>
      <c r="N167" t="s">
        <v>3251</v>
      </c>
      <c r="S167" s="2">
        <v>43987</v>
      </c>
      <c r="T167" t="s">
        <v>3252</v>
      </c>
      <c r="U167" t="s">
        <v>3253</v>
      </c>
      <c r="V167" t="s">
        <v>2547</v>
      </c>
      <c r="W167" t="s">
        <v>2517</v>
      </c>
      <c r="X167" t="s">
        <v>2534</v>
      </c>
    </row>
    <row r="168" spans="1:24" x14ac:dyDescent="0.35">
      <c r="A168" t="s">
        <v>176</v>
      </c>
      <c r="B168" s="1">
        <v>32679</v>
      </c>
      <c r="C168" t="s">
        <v>3254</v>
      </c>
      <c r="D168">
        <v>0.6</v>
      </c>
      <c r="E168">
        <v>40.799999999999997</v>
      </c>
      <c r="F168">
        <v>40.200000000000003</v>
      </c>
      <c r="G168">
        <v>74.7</v>
      </c>
      <c r="H168">
        <v>381</v>
      </c>
      <c r="I168">
        <v>10.1</v>
      </c>
      <c r="J168">
        <v>4.8</v>
      </c>
      <c r="K168">
        <v>2.2000000000000002</v>
      </c>
      <c r="L168">
        <v>7.2</v>
      </c>
      <c r="M168">
        <v>53.2</v>
      </c>
      <c r="N168" t="s">
        <v>3255</v>
      </c>
      <c r="O168" t="s">
        <v>2749</v>
      </c>
      <c r="P168" t="s">
        <v>2513</v>
      </c>
      <c r="Q168" t="s">
        <v>81</v>
      </c>
      <c r="R168">
        <v>2010</v>
      </c>
      <c r="S168" s="2">
        <v>43991</v>
      </c>
      <c r="T168" t="s">
        <v>3256</v>
      </c>
      <c r="U168" t="s">
        <v>3257</v>
      </c>
      <c r="V168" t="s">
        <v>2561</v>
      </c>
      <c r="W168" t="s">
        <v>2980</v>
      </c>
      <c r="X168" t="s">
        <v>2534</v>
      </c>
    </row>
    <row r="169" spans="1:24" x14ac:dyDescent="0.35">
      <c r="A169" t="s">
        <v>177</v>
      </c>
      <c r="B169" s="1">
        <v>25165</v>
      </c>
      <c r="C169" t="s">
        <v>3258</v>
      </c>
      <c r="D169">
        <v>0.5</v>
      </c>
      <c r="E169">
        <v>37.5</v>
      </c>
      <c r="F169" t="s">
        <v>2564</v>
      </c>
      <c r="G169">
        <v>65</v>
      </c>
      <c r="H169">
        <v>21</v>
      </c>
      <c r="I169">
        <v>10.9</v>
      </c>
      <c r="J169">
        <v>1.8</v>
      </c>
      <c r="K169">
        <v>1</v>
      </c>
      <c r="L169">
        <v>-0.1</v>
      </c>
      <c r="M169">
        <v>37.5</v>
      </c>
      <c r="N169" t="s">
        <v>3259</v>
      </c>
      <c r="O169" t="s">
        <v>2738</v>
      </c>
      <c r="P169" t="s">
        <v>2581</v>
      </c>
      <c r="Q169" t="s">
        <v>62</v>
      </c>
      <c r="R169">
        <v>1990</v>
      </c>
      <c r="S169" s="3">
        <v>36708</v>
      </c>
      <c r="T169" t="s">
        <v>3260</v>
      </c>
      <c r="U169" t="s">
        <v>3261</v>
      </c>
      <c r="V169" t="s">
        <v>2619</v>
      </c>
      <c r="W169" t="s">
        <v>2517</v>
      </c>
      <c r="X169" t="s">
        <v>2518</v>
      </c>
    </row>
    <row r="170" spans="1:24" x14ac:dyDescent="0.35">
      <c r="A170" t="s">
        <v>3262</v>
      </c>
      <c r="B170" s="1">
        <v>8958</v>
      </c>
      <c r="C170" t="s">
        <v>2520</v>
      </c>
      <c r="D170">
        <v>0.7</v>
      </c>
      <c r="E170">
        <v>28.6</v>
      </c>
      <c r="G170">
        <v>68</v>
      </c>
      <c r="H170">
        <v>34</v>
      </c>
      <c r="I170" t="s">
        <v>2564</v>
      </c>
      <c r="J170">
        <v>3.5</v>
      </c>
      <c r="K170" t="s">
        <v>2564</v>
      </c>
      <c r="L170">
        <v>0.8</v>
      </c>
      <c r="N170" t="s">
        <v>3263</v>
      </c>
      <c r="P170" t="s">
        <v>3264</v>
      </c>
      <c r="Q170" t="s">
        <v>11</v>
      </c>
      <c r="S170" s="2">
        <v>43984</v>
      </c>
      <c r="T170" t="s">
        <v>3265</v>
      </c>
      <c r="U170" t="s">
        <v>3266</v>
      </c>
      <c r="V170" t="s">
        <v>3267</v>
      </c>
      <c r="W170" t="s">
        <v>2517</v>
      </c>
      <c r="X170" t="s">
        <v>2571</v>
      </c>
    </row>
    <row r="171" spans="1:24" x14ac:dyDescent="0.35">
      <c r="A171" t="s">
        <v>178</v>
      </c>
      <c r="B171" s="1">
        <v>34941</v>
      </c>
      <c r="C171" t="s">
        <v>3268</v>
      </c>
      <c r="D171">
        <v>0.9</v>
      </c>
      <c r="E171">
        <v>43.2</v>
      </c>
      <c r="F171">
        <v>37.700000000000003</v>
      </c>
      <c r="G171">
        <v>76.099999999999994</v>
      </c>
      <c r="H171">
        <v>96</v>
      </c>
      <c r="I171">
        <v>8.8000000000000007</v>
      </c>
      <c r="J171">
        <v>5.0999999999999996</v>
      </c>
      <c r="K171">
        <v>2.2000000000000002</v>
      </c>
      <c r="L171">
        <v>1.1000000000000001</v>
      </c>
      <c r="M171">
        <v>48.7</v>
      </c>
      <c r="N171" t="s">
        <v>2737</v>
      </c>
      <c r="O171" t="s">
        <v>2599</v>
      </c>
      <c r="P171" t="s">
        <v>2581</v>
      </c>
      <c r="Q171" t="s">
        <v>87</v>
      </c>
      <c r="R171">
        <v>2017</v>
      </c>
      <c r="S171" s="2">
        <v>43989</v>
      </c>
      <c r="T171" t="s">
        <v>2644</v>
      </c>
      <c r="U171" t="s">
        <v>3269</v>
      </c>
      <c r="V171" t="s">
        <v>2547</v>
      </c>
      <c r="W171" t="s">
        <v>2517</v>
      </c>
      <c r="X171" t="s">
        <v>3270</v>
      </c>
    </row>
    <row r="172" spans="1:24" x14ac:dyDescent="0.35">
      <c r="A172" t="s">
        <v>3271</v>
      </c>
      <c r="B172" s="1">
        <v>17719</v>
      </c>
      <c r="C172" t="s">
        <v>2945</v>
      </c>
      <c r="D172">
        <v>0.8</v>
      </c>
      <c r="E172">
        <v>36.6</v>
      </c>
      <c r="F172">
        <v>20</v>
      </c>
      <c r="G172">
        <v>60.3</v>
      </c>
      <c r="H172">
        <v>47</v>
      </c>
      <c r="I172">
        <v>4.3</v>
      </c>
      <c r="J172">
        <v>3.5</v>
      </c>
      <c r="K172">
        <v>1.7</v>
      </c>
      <c r="L172">
        <v>-0.1</v>
      </c>
      <c r="M172">
        <v>37.200000000000003</v>
      </c>
      <c r="N172" t="s">
        <v>2672</v>
      </c>
      <c r="O172" t="s">
        <v>3272</v>
      </c>
      <c r="P172" t="s">
        <v>2810</v>
      </c>
      <c r="Q172" t="s">
        <v>76</v>
      </c>
      <c r="R172">
        <v>1972</v>
      </c>
      <c r="S172" s="2">
        <v>43985</v>
      </c>
      <c r="T172" t="s">
        <v>3273</v>
      </c>
      <c r="U172" t="s">
        <v>3274</v>
      </c>
      <c r="V172" t="s">
        <v>2547</v>
      </c>
      <c r="W172" t="s">
        <v>2517</v>
      </c>
      <c r="X172" t="s">
        <v>2784</v>
      </c>
    </row>
    <row r="173" spans="1:24" x14ac:dyDescent="0.35">
      <c r="A173" t="s">
        <v>3275</v>
      </c>
      <c r="B173" s="1">
        <v>10205</v>
      </c>
      <c r="C173" t="s">
        <v>3276</v>
      </c>
      <c r="D173">
        <v>2.1</v>
      </c>
      <c r="E173">
        <v>38.799999999999997</v>
      </c>
      <c r="G173">
        <v>78.3</v>
      </c>
      <c r="H173">
        <v>321</v>
      </c>
      <c r="I173">
        <v>13.1</v>
      </c>
      <c r="J173">
        <v>9.6999999999999993</v>
      </c>
      <c r="K173">
        <v>3.1</v>
      </c>
      <c r="L173">
        <v>14.8</v>
      </c>
      <c r="N173" t="s">
        <v>3277</v>
      </c>
      <c r="O173" t="s">
        <v>2761</v>
      </c>
      <c r="P173" t="s">
        <v>2513</v>
      </c>
      <c r="Q173" t="s">
        <v>2859</v>
      </c>
      <c r="R173">
        <v>1952</v>
      </c>
      <c r="S173" s="2">
        <v>43986</v>
      </c>
      <c r="T173" t="s">
        <v>3278</v>
      </c>
      <c r="U173" t="s">
        <v>3279</v>
      </c>
      <c r="V173" t="s">
        <v>2606</v>
      </c>
      <c r="W173" t="s">
        <v>2517</v>
      </c>
      <c r="X173" t="s">
        <v>2784</v>
      </c>
    </row>
    <row r="174" spans="1:24" x14ac:dyDescent="0.35">
      <c r="A174" t="s">
        <v>179</v>
      </c>
      <c r="B174" s="1">
        <v>29258</v>
      </c>
      <c r="C174" t="s">
        <v>3280</v>
      </c>
      <c r="D174">
        <v>0.4</v>
      </c>
      <c r="E174">
        <v>36.1</v>
      </c>
      <c r="F174">
        <v>0</v>
      </c>
      <c r="G174">
        <v>55.9</v>
      </c>
      <c r="H174">
        <v>95</v>
      </c>
      <c r="I174">
        <v>7</v>
      </c>
      <c r="J174">
        <v>2.6</v>
      </c>
      <c r="K174">
        <v>2.5</v>
      </c>
      <c r="L174">
        <v>-0.9</v>
      </c>
      <c r="M174">
        <v>36.1</v>
      </c>
      <c r="O174" t="s">
        <v>3281</v>
      </c>
      <c r="P174" t="s">
        <v>2513</v>
      </c>
      <c r="Q174" t="s">
        <v>104</v>
      </c>
      <c r="R174">
        <v>2000</v>
      </c>
      <c r="S174" s="2">
        <v>44013</v>
      </c>
      <c r="U174" t="s">
        <v>3282</v>
      </c>
      <c r="V174" t="s">
        <v>2533</v>
      </c>
      <c r="W174" t="s">
        <v>2517</v>
      </c>
      <c r="X174" t="s">
        <v>2669</v>
      </c>
    </row>
    <row r="175" spans="1:24" x14ac:dyDescent="0.35">
      <c r="A175" t="s">
        <v>180</v>
      </c>
      <c r="B175" s="1">
        <v>22029</v>
      </c>
      <c r="C175" t="s">
        <v>2778</v>
      </c>
      <c r="D175">
        <v>6</v>
      </c>
      <c r="E175">
        <v>43.7</v>
      </c>
      <c r="F175">
        <v>24.1</v>
      </c>
      <c r="G175">
        <v>77.900000000000006</v>
      </c>
      <c r="H175">
        <v>665</v>
      </c>
      <c r="I175">
        <v>13</v>
      </c>
      <c r="J175">
        <v>8.6999999999999993</v>
      </c>
      <c r="K175">
        <v>2.6</v>
      </c>
      <c r="L175">
        <v>16.600000000000001</v>
      </c>
      <c r="M175">
        <v>44.8</v>
      </c>
      <c r="N175" t="s">
        <v>2648</v>
      </c>
      <c r="O175" t="s">
        <v>2654</v>
      </c>
      <c r="P175" t="s">
        <v>2513</v>
      </c>
      <c r="Q175" t="s">
        <v>101</v>
      </c>
      <c r="R175">
        <v>1982</v>
      </c>
      <c r="S175" s="3">
        <v>36678</v>
      </c>
      <c r="T175" t="s">
        <v>3283</v>
      </c>
      <c r="U175" t="s">
        <v>3284</v>
      </c>
      <c r="V175" t="s">
        <v>2540</v>
      </c>
      <c r="W175" t="s">
        <v>2517</v>
      </c>
      <c r="X175" t="s">
        <v>2589</v>
      </c>
    </row>
    <row r="176" spans="1:24" x14ac:dyDescent="0.35">
      <c r="A176" t="s">
        <v>3285</v>
      </c>
      <c r="B176" s="1">
        <v>36233</v>
      </c>
      <c r="C176" t="s">
        <v>3286</v>
      </c>
      <c r="D176">
        <v>1</v>
      </c>
      <c r="E176">
        <v>50.4</v>
      </c>
      <c r="F176">
        <v>31.3</v>
      </c>
      <c r="G176">
        <v>69.099999999999994</v>
      </c>
      <c r="H176">
        <v>62</v>
      </c>
      <c r="I176">
        <v>18.899999999999999</v>
      </c>
      <c r="J176">
        <v>14.9</v>
      </c>
      <c r="K176">
        <v>7.6</v>
      </c>
      <c r="L176">
        <v>3.6</v>
      </c>
      <c r="M176">
        <v>52.5</v>
      </c>
      <c r="N176" t="s">
        <v>2511</v>
      </c>
      <c r="O176" t="s">
        <v>2761</v>
      </c>
      <c r="P176" t="s">
        <v>2513</v>
      </c>
      <c r="Q176" t="s">
        <v>14</v>
      </c>
      <c r="R176">
        <v>2018</v>
      </c>
      <c r="S176" s="2">
        <v>43993</v>
      </c>
      <c r="T176" t="s">
        <v>3287</v>
      </c>
      <c r="U176" t="s">
        <v>3288</v>
      </c>
      <c r="V176" t="s">
        <v>2516</v>
      </c>
      <c r="W176" t="s">
        <v>2980</v>
      </c>
      <c r="X176" t="s">
        <v>3289</v>
      </c>
    </row>
    <row r="177" spans="1:24" x14ac:dyDescent="0.35">
      <c r="A177" t="s">
        <v>3290</v>
      </c>
      <c r="B177" s="1">
        <v>21298</v>
      </c>
      <c r="C177" t="s">
        <v>3035</v>
      </c>
      <c r="D177">
        <v>0</v>
      </c>
      <c r="E177">
        <v>100</v>
      </c>
      <c r="F177" t="s">
        <v>2564</v>
      </c>
      <c r="G177" t="s">
        <v>2564</v>
      </c>
      <c r="H177">
        <v>1</v>
      </c>
      <c r="I177">
        <v>-6.8</v>
      </c>
      <c r="J177">
        <v>2</v>
      </c>
      <c r="K177">
        <v>0</v>
      </c>
      <c r="L177">
        <v>0</v>
      </c>
      <c r="M177">
        <v>100</v>
      </c>
      <c r="N177" t="s">
        <v>3291</v>
      </c>
      <c r="O177" t="s">
        <v>2649</v>
      </c>
      <c r="P177" t="s">
        <v>2558</v>
      </c>
      <c r="Q177" t="s">
        <v>113</v>
      </c>
      <c r="R177">
        <v>1980</v>
      </c>
      <c r="S177" s="3">
        <v>36708</v>
      </c>
      <c r="T177" t="s">
        <v>3037</v>
      </c>
      <c r="U177" t="s">
        <v>3292</v>
      </c>
      <c r="V177" t="s">
        <v>2533</v>
      </c>
      <c r="W177" t="s">
        <v>2517</v>
      </c>
      <c r="X177" t="s">
        <v>2607</v>
      </c>
    </row>
    <row r="178" spans="1:24" x14ac:dyDescent="0.35">
      <c r="A178" t="s">
        <v>3293</v>
      </c>
      <c r="B178" s="1">
        <v>18677</v>
      </c>
      <c r="C178" t="s">
        <v>3294</v>
      </c>
      <c r="D178">
        <v>1.1000000000000001</v>
      </c>
      <c r="E178">
        <v>40.6</v>
      </c>
      <c r="F178">
        <v>100</v>
      </c>
      <c r="G178">
        <v>51</v>
      </c>
      <c r="H178">
        <v>147</v>
      </c>
      <c r="I178">
        <v>11.3</v>
      </c>
      <c r="J178">
        <v>2.6</v>
      </c>
      <c r="K178">
        <v>1.7</v>
      </c>
      <c r="L178">
        <v>0.8</v>
      </c>
      <c r="M178">
        <v>40.799999999999997</v>
      </c>
      <c r="N178" t="s">
        <v>3081</v>
      </c>
      <c r="O178" t="s">
        <v>2960</v>
      </c>
      <c r="P178" t="s">
        <v>2581</v>
      </c>
      <c r="Q178" t="s">
        <v>52</v>
      </c>
      <c r="R178">
        <v>1974</v>
      </c>
      <c r="S178" s="2">
        <v>43987</v>
      </c>
      <c r="T178" t="s">
        <v>3295</v>
      </c>
      <c r="U178" t="s">
        <v>3296</v>
      </c>
      <c r="V178" t="s">
        <v>2547</v>
      </c>
      <c r="W178" t="s">
        <v>2517</v>
      </c>
      <c r="X178" t="s">
        <v>2589</v>
      </c>
    </row>
    <row r="179" spans="1:24" x14ac:dyDescent="0.35">
      <c r="A179" t="s">
        <v>182</v>
      </c>
      <c r="B179" s="1">
        <v>20961</v>
      </c>
      <c r="C179" t="s">
        <v>3297</v>
      </c>
      <c r="D179">
        <v>0.8</v>
      </c>
      <c r="E179">
        <v>48.4</v>
      </c>
      <c r="F179">
        <v>7.7</v>
      </c>
      <c r="G179">
        <v>70.3</v>
      </c>
      <c r="H179">
        <v>595</v>
      </c>
      <c r="I179">
        <v>13</v>
      </c>
      <c r="J179">
        <v>8.8000000000000007</v>
      </c>
      <c r="K179">
        <v>5</v>
      </c>
      <c r="L179">
        <v>16.3</v>
      </c>
      <c r="M179">
        <v>48.4</v>
      </c>
      <c r="N179" t="s">
        <v>3298</v>
      </c>
      <c r="O179" t="s">
        <v>3093</v>
      </c>
      <c r="P179" t="s">
        <v>2513</v>
      </c>
      <c r="Q179" t="s">
        <v>113</v>
      </c>
      <c r="R179">
        <v>1979</v>
      </c>
      <c r="S179" s="2">
        <v>43991</v>
      </c>
      <c r="T179" t="s">
        <v>3299</v>
      </c>
      <c r="U179" t="s">
        <v>3300</v>
      </c>
      <c r="V179" t="s">
        <v>2516</v>
      </c>
      <c r="W179" t="s">
        <v>2517</v>
      </c>
      <c r="X179" t="s">
        <v>2562</v>
      </c>
    </row>
    <row r="180" spans="1:24" x14ac:dyDescent="0.35">
      <c r="A180" t="s">
        <v>183</v>
      </c>
      <c r="B180" s="1">
        <v>22378</v>
      </c>
      <c r="C180" t="s">
        <v>3216</v>
      </c>
      <c r="D180">
        <v>1.4</v>
      </c>
      <c r="E180">
        <v>47.3</v>
      </c>
      <c r="F180">
        <v>11.4</v>
      </c>
      <c r="G180">
        <v>81.2</v>
      </c>
      <c r="H180">
        <v>928</v>
      </c>
      <c r="I180">
        <v>14.3</v>
      </c>
      <c r="J180">
        <v>12.8</v>
      </c>
      <c r="K180">
        <v>5.0999999999999996</v>
      </c>
      <c r="L180">
        <v>45</v>
      </c>
      <c r="M180">
        <v>47.3</v>
      </c>
      <c r="N180" t="s">
        <v>3301</v>
      </c>
      <c r="O180" t="s">
        <v>3302</v>
      </c>
      <c r="P180" t="s">
        <v>2513</v>
      </c>
      <c r="Q180" t="s">
        <v>116</v>
      </c>
      <c r="R180">
        <v>1983</v>
      </c>
      <c r="S180" s="2">
        <v>43993</v>
      </c>
      <c r="T180" t="s">
        <v>3303</v>
      </c>
      <c r="U180" t="s">
        <v>3304</v>
      </c>
      <c r="V180" t="s">
        <v>2613</v>
      </c>
      <c r="W180" t="s">
        <v>2517</v>
      </c>
      <c r="X180" t="s">
        <v>2663</v>
      </c>
    </row>
    <row r="181" spans="1:24" x14ac:dyDescent="0.35">
      <c r="A181" t="s">
        <v>185</v>
      </c>
      <c r="B181" s="1">
        <v>27717</v>
      </c>
      <c r="C181" t="s">
        <v>2688</v>
      </c>
      <c r="D181">
        <v>0.6</v>
      </c>
      <c r="E181">
        <v>40.700000000000003</v>
      </c>
      <c r="F181">
        <v>20</v>
      </c>
      <c r="G181">
        <v>69.2</v>
      </c>
      <c r="H181">
        <v>73</v>
      </c>
      <c r="I181">
        <v>11</v>
      </c>
      <c r="J181">
        <v>3.3</v>
      </c>
      <c r="K181">
        <v>1.7</v>
      </c>
      <c r="L181">
        <v>1</v>
      </c>
      <c r="M181">
        <v>41.4</v>
      </c>
      <c r="N181" t="s">
        <v>2529</v>
      </c>
      <c r="O181" t="s">
        <v>3305</v>
      </c>
      <c r="P181" t="s">
        <v>2581</v>
      </c>
      <c r="Q181" t="s">
        <v>17</v>
      </c>
      <c r="R181">
        <v>1998</v>
      </c>
      <c r="S181" s="2">
        <v>43988</v>
      </c>
      <c r="T181" t="s">
        <v>3306</v>
      </c>
      <c r="U181" t="s">
        <v>3307</v>
      </c>
      <c r="V181" t="s">
        <v>2547</v>
      </c>
      <c r="W181" t="s">
        <v>2517</v>
      </c>
      <c r="X181" t="s">
        <v>2856</v>
      </c>
    </row>
    <row r="182" spans="1:24" x14ac:dyDescent="0.35">
      <c r="A182" t="s">
        <v>186</v>
      </c>
      <c r="B182" s="1">
        <v>33214</v>
      </c>
      <c r="C182" t="s">
        <v>3308</v>
      </c>
      <c r="D182">
        <v>0.2</v>
      </c>
      <c r="E182">
        <v>29.6</v>
      </c>
      <c r="F182">
        <v>20</v>
      </c>
      <c r="G182">
        <v>84.6</v>
      </c>
      <c r="H182">
        <v>36</v>
      </c>
      <c r="I182">
        <v>5</v>
      </c>
      <c r="J182">
        <v>1.2</v>
      </c>
      <c r="K182">
        <v>1</v>
      </c>
      <c r="L182">
        <v>-0.1</v>
      </c>
      <c r="M182">
        <v>30.6</v>
      </c>
      <c r="N182" t="s">
        <v>3309</v>
      </c>
      <c r="O182" t="s">
        <v>2824</v>
      </c>
      <c r="P182" t="s">
        <v>2581</v>
      </c>
      <c r="Q182" t="s">
        <v>104</v>
      </c>
      <c r="R182">
        <v>2014</v>
      </c>
      <c r="S182" s="2">
        <v>43991</v>
      </c>
      <c r="T182" t="s">
        <v>3310</v>
      </c>
      <c r="U182" t="s">
        <v>3311</v>
      </c>
      <c r="V182" t="s">
        <v>2619</v>
      </c>
      <c r="W182" t="s">
        <v>2517</v>
      </c>
      <c r="X182" t="s">
        <v>2758</v>
      </c>
    </row>
    <row r="183" spans="1:24" x14ac:dyDescent="0.35">
      <c r="A183" t="s">
        <v>3312</v>
      </c>
      <c r="B183" s="1">
        <v>19718</v>
      </c>
      <c r="C183" t="s">
        <v>2822</v>
      </c>
      <c r="D183">
        <v>0.8</v>
      </c>
      <c r="E183">
        <v>20</v>
      </c>
      <c r="F183" t="s">
        <v>2564</v>
      </c>
      <c r="G183">
        <v>0</v>
      </c>
      <c r="H183">
        <v>5</v>
      </c>
      <c r="I183">
        <v>-3.2</v>
      </c>
      <c r="J183">
        <v>1.2</v>
      </c>
      <c r="K183">
        <v>2.8</v>
      </c>
      <c r="L183">
        <v>-0.2</v>
      </c>
      <c r="M183">
        <v>20</v>
      </c>
      <c r="N183" t="s">
        <v>3313</v>
      </c>
      <c r="O183" t="s">
        <v>2660</v>
      </c>
      <c r="P183" t="s">
        <v>2558</v>
      </c>
      <c r="Q183" t="s">
        <v>92</v>
      </c>
      <c r="R183">
        <v>1975</v>
      </c>
      <c r="S183" s="2">
        <v>43991</v>
      </c>
      <c r="T183" t="s">
        <v>3314</v>
      </c>
      <c r="U183" t="s">
        <v>3315</v>
      </c>
      <c r="V183" t="s">
        <v>2516</v>
      </c>
      <c r="W183" t="s">
        <v>2517</v>
      </c>
      <c r="X183" t="s">
        <v>2562</v>
      </c>
    </row>
    <row r="184" spans="1:24" x14ac:dyDescent="0.35">
      <c r="A184" t="s">
        <v>3316</v>
      </c>
      <c r="B184" s="1">
        <v>25518</v>
      </c>
      <c r="C184" t="s">
        <v>2951</v>
      </c>
      <c r="D184">
        <v>0</v>
      </c>
      <c r="E184">
        <v>0</v>
      </c>
      <c r="F184" t="s">
        <v>2564</v>
      </c>
      <c r="G184" t="s">
        <v>2564</v>
      </c>
      <c r="H184">
        <v>1</v>
      </c>
      <c r="I184">
        <v>-46.6</v>
      </c>
      <c r="J184">
        <v>0</v>
      </c>
      <c r="K184">
        <v>0</v>
      </c>
      <c r="L184">
        <v>-0.1</v>
      </c>
      <c r="M184">
        <v>0</v>
      </c>
      <c r="N184" t="s">
        <v>3317</v>
      </c>
      <c r="S184" s="2">
        <v>43983</v>
      </c>
      <c r="T184" t="s">
        <v>3318</v>
      </c>
      <c r="U184" t="s">
        <v>3319</v>
      </c>
      <c r="V184" t="s">
        <v>2540</v>
      </c>
      <c r="W184" t="s">
        <v>2517</v>
      </c>
      <c r="X184" t="s">
        <v>2682</v>
      </c>
    </row>
    <row r="185" spans="1:24" x14ac:dyDescent="0.35">
      <c r="A185" t="s">
        <v>3320</v>
      </c>
      <c r="B185" s="1">
        <v>29064</v>
      </c>
      <c r="C185" t="s">
        <v>3321</v>
      </c>
      <c r="D185">
        <v>0.2</v>
      </c>
      <c r="E185">
        <v>0</v>
      </c>
      <c r="F185" t="s">
        <v>2564</v>
      </c>
      <c r="G185" t="s">
        <v>2564</v>
      </c>
      <c r="H185">
        <v>5</v>
      </c>
      <c r="I185">
        <v>-0.2</v>
      </c>
      <c r="J185">
        <v>0</v>
      </c>
      <c r="K185">
        <v>0.4</v>
      </c>
      <c r="L185">
        <v>0</v>
      </c>
      <c r="M185">
        <v>0</v>
      </c>
      <c r="N185" t="s">
        <v>2969</v>
      </c>
      <c r="S185" s="2">
        <v>43983</v>
      </c>
      <c r="T185" t="s">
        <v>3322</v>
      </c>
      <c r="U185" t="s">
        <v>3323</v>
      </c>
      <c r="V185" t="s">
        <v>2540</v>
      </c>
      <c r="W185" t="s">
        <v>2517</v>
      </c>
      <c r="X185" t="s">
        <v>2682</v>
      </c>
    </row>
    <row r="186" spans="1:24" x14ac:dyDescent="0.35">
      <c r="A186" t="s">
        <v>3324</v>
      </c>
      <c r="B186" s="1">
        <v>8449</v>
      </c>
      <c r="C186" t="s">
        <v>3325</v>
      </c>
      <c r="D186">
        <v>0</v>
      </c>
      <c r="E186">
        <v>0</v>
      </c>
      <c r="G186" t="s">
        <v>2564</v>
      </c>
      <c r="H186">
        <v>4</v>
      </c>
      <c r="I186" t="s">
        <v>2564</v>
      </c>
      <c r="J186">
        <v>0</v>
      </c>
      <c r="K186" t="s">
        <v>2564</v>
      </c>
      <c r="L186">
        <v>0</v>
      </c>
      <c r="S186" s="3">
        <v>36678</v>
      </c>
      <c r="U186" t="s">
        <v>3326</v>
      </c>
      <c r="V186" t="s">
        <v>2570</v>
      </c>
      <c r="W186" t="s">
        <v>2517</v>
      </c>
      <c r="X186" t="s">
        <v>2571</v>
      </c>
    </row>
    <row r="187" spans="1:24" x14ac:dyDescent="0.35">
      <c r="A187" t="s">
        <v>187</v>
      </c>
      <c r="B187" s="1">
        <v>34058</v>
      </c>
      <c r="C187" t="s">
        <v>3327</v>
      </c>
      <c r="D187">
        <v>1.8</v>
      </c>
      <c r="E187">
        <v>35.799999999999997</v>
      </c>
      <c r="F187">
        <v>26.5</v>
      </c>
      <c r="G187">
        <v>70.7</v>
      </c>
      <c r="H187">
        <v>96</v>
      </c>
      <c r="I187">
        <v>7.4</v>
      </c>
      <c r="J187">
        <v>3.1</v>
      </c>
      <c r="K187">
        <v>1.4</v>
      </c>
      <c r="L187">
        <v>0.2</v>
      </c>
      <c r="M187">
        <v>41.7</v>
      </c>
      <c r="N187" t="s">
        <v>3328</v>
      </c>
      <c r="S187" s="2">
        <v>43986</v>
      </c>
      <c r="T187" t="s">
        <v>3329</v>
      </c>
      <c r="U187" t="s">
        <v>3330</v>
      </c>
      <c r="V187" t="s">
        <v>2547</v>
      </c>
      <c r="W187" t="s">
        <v>2517</v>
      </c>
      <c r="X187" t="s">
        <v>2562</v>
      </c>
    </row>
    <row r="188" spans="1:24" x14ac:dyDescent="0.35">
      <c r="A188" t="s">
        <v>188</v>
      </c>
      <c r="B188" s="1">
        <v>26260</v>
      </c>
      <c r="C188" t="s">
        <v>3331</v>
      </c>
      <c r="D188">
        <v>1.9</v>
      </c>
      <c r="E188">
        <v>48.5</v>
      </c>
      <c r="F188">
        <v>21.5</v>
      </c>
      <c r="G188">
        <v>63.8</v>
      </c>
      <c r="H188">
        <v>791</v>
      </c>
      <c r="I188">
        <v>16.3</v>
      </c>
      <c r="J188">
        <v>15</v>
      </c>
      <c r="K188">
        <v>7.4</v>
      </c>
      <c r="L188">
        <v>47</v>
      </c>
      <c r="M188">
        <v>48.7</v>
      </c>
      <c r="N188" t="s">
        <v>3332</v>
      </c>
      <c r="O188" t="s">
        <v>2791</v>
      </c>
      <c r="P188" t="s">
        <v>2513</v>
      </c>
      <c r="Q188" t="s">
        <v>103</v>
      </c>
      <c r="R188">
        <v>1993</v>
      </c>
      <c r="S188" s="2">
        <v>43993</v>
      </c>
      <c r="T188" t="s">
        <v>3333</v>
      </c>
      <c r="U188" t="s">
        <v>3334</v>
      </c>
      <c r="V188" t="s">
        <v>2526</v>
      </c>
      <c r="W188" t="s">
        <v>2517</v>
      </c>
      <c r="X188" t="s">
        <v>2703</v>
      </c>
    </row>
    <row r="189" spans="1:24" x14ac:dyDescent="0.35">
      <c r="A189" t="s">
        <v>3335</v>
      </c>
      <c r="B189" s="1">
        <v>35153</v>
      </c>
      <c r="C189" t="s">
        <v>3336</v>
      </c>
      <c r="D189">
        <v>1.4</v>
      </c>
      <c r="E189">
        <v>35.5</v>
      </c>
      <c r="F189">
        <v>25</v>
      </c>
      <c r="G189">
        <v>77.599999999999994</v>
      </c>
      <c r="H189">
        <v>56</v>
      </c>
      <c r="I189">
        <v>7.1</v>
      </c>
      <c r="J189">
        <v>3.1</v>
      </c>
      <c r="K189">
        <v>1.2</v>
      </c>
      <c r="L189">
        <v>-0.3</v>
      </c>
      <c r="M189">
        <v>38.200000000000003</v>
      </c>
      <c r="N189" t="s">
        <v>3337</v>
      </c>
      <c r="O189" t="s">
        <v>2794</v>
      </c>
      <c r="P189" t="s">
        <v>2513</v>
      </c>
      <c r="Q189" t="s">
        <v>66</v>
      </c>
      <c r="R189">
        <v>2016</v>
      </c>
      <c r="S189" s="2">
        <v>43986</v>
      </c>
      <c r="T189" t="s">
        <v>3338</v>
      </c>
      <c r="U189" t="s">
        <v>3339</v>
      </c>
      <c r="V189" t="s">
        <v>2540</v>
      </c>
      <c r="W189" t="s">
        <v>2517</v>
      </c>
      <c r="X189" t="s">
        <v>2583</v>
      </c>
    </row>
    <row r="190" spans="1:24" x14ac:dyDescent="0.35">
      <c r="A190" t="s">
        <v>189</v>
      </c>
      <c r="B190" s="1">
        <v>30877</v>
      </c>
      <c r="C190" t="s">
        <v>3340</v>
      </c>
      <c r="D190">
        <v>0.6</v>
      </c>
      <c r="E190">
        <v>51</v>
      </c>
      <c r="F190">
        <v>17.2</v>
      </c>
      <c r="G190">
        <v>54.2</v>
      </c>
      <c r="H190">
        <v>221</v>
      </c>
      <c r="I190">
        <v>14.3</v>
      </c>
      <c r="J190">
        <v>4</v>
      </c>
      <c r="K190">
        <v>3.5</v>
      </c>
      <c r="L190">
        <v>7.2</v>
      </c>
      <c r="M190">
        <v>51.8</v>
      </c>
      <c r="N190" t="s">
        <v>3341</v>
      </c>
      <c r="O190" t="s">
        <v>2721</v>
      </c>
      <c r="P190" t="s">
        <v>2513</v>
      </c>
      <c r="Q190" t="s">
        <v>58</v>
      </c>
      <c r="R190">
        <v>2006</v>
      </c>
      <c r="S190" s="2">
        <v>43990</v>
      </c>
      <c r="T190" t="s">
        <v>2929</v>
      </c>
      <c r="U190" t="s">
        <v>3342</v>
      </c>
      <c r="V190" t="s">
        <v>2561</v>
      </c>
      <c r="W190" t="s">
        <v>2517</v>
      </c>
      <c r="X190" t="s">
        <v>3016</v>
      </c>
    </row>
    <row r="191" spans="1:24" x14ac:dyDescent="0.35">
      <c r="A191" t="s">
        <v>3343</v>
      </c>
      <c r="B191" s="1">
        <v>24944</v>
      </c>
      <c r="C191" t="s">
        <v>3344</v>
      </c>
      <c r="D191">
        <v>0</v>
      </c>
      <c r="E191">
        <v>37.5</v>
      </c>
      <c r="F191" t="s">
        <v>2564</v>
      </c>
      <c r="G191">
        <v>100</v>
      </c>
      <c r="H191">
        <v>7</v>
      </c>
      <c r="I191">
        <v>10.8</v>
      </c>
      <c r="J191">
        <v>1.1000000000000001</v>
      </c>
      <c r="K191">
        <v>1.6</v>
      </c>
      <c r="L191">
        <v>0</v>
      </c>
      <c r="M191">
        <v>37.5</v>
      </c>
      <c r="N191" t="s">
        <v>3345</v>
      </c>
      <c r="S191" s="2">
        <v>43990</v>
      </c>
      <c r="T191" t="s">
        <v>3346</v>
      </c>
      <c r="U191" t="s">
        <v>3347</v>
      </c>
      <c r="V191" t="s">
        <v>2516</v>
      </c>
      <c r="W191" t="s">
        <v>2517</v>
      </c>
      <c r="X191" t="s">
        <v>2607</v>
      </c>
    </row>
    <row r="192" spans="1:24" x14ac:dyDescent="0.35">
      <c r="A192" t="s">
        <v>190</v>
      </c>
      <c r="B192" s="1">
        <v>35730</v>
      </c>
      <c r="C192" t="s">
        <v>3348</v>
      </c>
      <c r="D192">
        <v>6.4</v>
      </c>
      <c r="E192">
        <v>38</v>
      </c>
      <c r="F192">
        <v>31.5</v>
      </c>
      <c r="G192">
        <v>43.7</v>
      </c>
      <c r="H192">
        <v>99</v>
      </c>
      <c r="I192">
        <v>12.2</v>
      </c>
      <c r="J192">
        <v>10</v>
      </c>
      <c r="K192">
        <v>6.2</v>
      </c>
      <c r="L192">
        <v>3.5</v>
      </c>
      <c r="M192">
        <v>46.1</v>
      </c>
      <c r="N192" t="s">
        <v>2529</v>
      </c>
      <c r="O192" t="s">
        <v>2761</v>
      </c>
      <c r="P192" t="s">
        <v>2513</v>
      </c>
      <c r="Q192" t="s">
        <v>17</v>
      </c>
      <c r="R192">
        <v>2017</v>
      </c>
      <c r="S192" s="2">
        <v>43988</v>
      </c>
      <c r="T192" t="s">
        <v>3349</v>
      </c>
      <c r="U192" t="s">
        <v>3350</v>
      </c>
      <c r="V192" t="s">
        <v>2540</v>
      </c>
      <c r="W192" t="s">
        <v>2517</v>
      </c>
      <c r="X192" t="s">
        <v>2642</v>
      </c>
    </row>
    <row r="193" spans="1:24" x14ac:dyDescent="0.35">
      <c r="A193" t="s">
        <v>191</v>
      </c>
      <c r="B193" s="1">
        <v>20118</v>
      </c>
      <c r="C193" t="s">
        <v>2688</v>
      </c>
      <c r="D193">
        <v>2.2000000000000002</v>
      </c>
      <c r="E193">
        <v>47.2</v>
      </c>
      <c r="F193">
        <v>33.799999999999997</v>
      </c>
      <c r="G193">
        <v>78.7</v>
      </c>
      <c r="H193">
        <v>802</v>
      </c>
      <c r="I193">
        <v>15.7</v>
      </c>
      <c r="J193">
        <v>12.4</v>
      </c>
      <c r="K193">
        <v>6.1</v>
      </c>
      <c r="L193">
        <v>54</v>
      </c>
      <c r="M193">
        <v>47.7</v>
      </c>
      <c r="N193" t="s">
        <v>3351</v>
      </c>
      <c r="O193" t="s">
        <v>2616</v>
      </c>
      <c r="P193" t="s">
        <v>2513</v>
      </c>
      <c r="Q193" t="s">
        <v>68</v>
      </c>
      <c r="R193">
        <v>1977</v>
      </c>
      <c r="S193" s="2">
        <v>43989</v>
      </c>
      <c r="T193" t="s">
        <v>3352</v>
      </c>
      <c r="U193" t="s">
        <v>3353</v>
      </c>
      <c r="V193" t="s">
        <v>2606</v>
      </c>
      <c r="W193" t="s">
        <v>2517</v>
      </c>
      <c r="X193" t="s">
        <v>2663</v>
      </c>
    </row>
    <row r="194" spans="1:24" x14ac:dyDescent="0.35">
      <c r="A194" t="s">
        <v>3354</v>
      </c>
      <c r="B194" s="1">
        <v>7843</v>
      </c>
      <c r="C194" t="s">
        <v>3355</v>
      </c>
      <c r="D194">
        <v>0.3</v>
      </c>
      <c r="E194">
        <v>20.2</v>
      </c>
      <c r="G194">
        <v>46.4</v>
      </c>
      <c r="H194">
        <v>58</v>
      </c>
      <c r="I194" t="s">
        <v>2564</v>
      </c>
      <c r="J194">
        <v>2.4</v>
      </c>
      <c r="K194" t="s">
        <v>2564</v>
      </c>
      <c r="L194">
        <v>0.3</v>
      </c>
      <c r="N194" t="s">
        <v>3143</v>
      </c>
      <c r="S194" s="2">
        <v>43986</v>
      </c>
      <c r="T194" t="s">
        <v>3356</v>
      </c>
      <c r="U194" t="s">
        <v>3357</v>
      </c>
      <c r="V194" t="s">
        <v>2577</v>
      </c>
      <c r="W194" t="s">
        <v>2517</v>
      </c>
      <c r="X194" t="s">
        <v>2578</v>
      </c>
    </row>
    <row r="195" spans="1:24" x14ac:dyDescent="0.35">
      <c r="A195" t="s">
        <v>3358</v>
      </c>
      <c r="B195" s="1">
        <v>35927</v>
      </c>
      <c r="C195" t="s">
        <v>3359</v>
      </c>
      <c r="D195">
        <v>0.8</v>
      </c>
      <c r="E195">
        <v>48.1</v>
      </c>
      <c r="F195">
        <v>30</v>
      </c>
      <c r="G195">
        <v>58.7</v>
      </c>
      <c r="H195">
        <v>47</v>
      </c>
      <c r="I195">
        <v>14.9</v>
      </c>
      <c r="J195">
        <v>6.2</v>
      </c>
      <c r="K195">
        <v>5</v>
      </c>
      <c r="L195">
        <v>1.7</v>
      </c>
      <c r="M195">
        <v>52.5</v>
      </c>
      <c r="N195" t="s">
        <v>2760</v>
      </c>
      <c r="O195" t="s">
        <v>3093</v>
      </c>
      <c r="P195" t="s">
        <v>2513</v>
      </c>
      <c r="Q195" t="s">
        <v>51</v>
      </c>
      <c r="R195">
        <v>2018</v>
      </c>
      <c r="S195" s="3">
        <v>36708</v>
      </c>
      <c r="T195" t="s">
        <v>3360</v>
      </c>
      <c r="U195" t="s">
        <v>3361</v>
      </c>
      <c r="V195" t="s">
        <v>2533</v>
      </c>
      <c r="W195" t="s">
        <v>2517</v>
      </c>
      <c r="X195" t="s">
        <v>3270</v>
      </c>
    </row>
    <row r="196" spans="1:24" x14ac:dyDescent="0.35">
      <c r="A196" t="s">
        <v>192</v>
      </c>
      <c r="B196" s="1">
        <v>21685</v>
      </c>
      <c r="C196" t="s">
        <v>2822</v>
      </c>
      <c r="D196">
        <v>2.9</v>
      </c>
      <c r="E196">
        <v>53.9</v>
      </c>
      <c r="F196">
        <v>4.3</v>
      </c>
      <c r="G196">
        <v>73</v>
      </c>
      <c r="H196">
        <v>468</v>
      </c>
      <c r="I196">
        <v>15.1</v>
      </c>
      <c r="J196">
        <v>11.3</v>
      </c>
      <c r="K196">
        <v>5.8</v>
      </c>
      <c r="L196">
        <v>31.2</v>
      </c>
      <c r="M196">
        <v>53.9</v>
      </c>
      <c r="N196" t="s">
        <v>2511</v>
      </c>
      <c r="O196" t="s">
        <v>2695</v>
      </c>
      <c r="P196" t="s">
        <v>2581</v>
      </c>
      <c r="Q196" t="s">
        <v>84</v>
      </c>
      <c r="R196">
        <v>1981</v>
      </c>
      <c r="S196" s="2">
        <v>43989</v>
      </c>
      <c r="T196" t="s">
        <v>3362</v>
      </c>
      <c r="U196" t="s">
        <v>3363</v>
      </c>
      <c r="V196" t="s">
        <v>2561</v>
      </c>
      <c r="W196" t="s">
        <v>2517</v>
      </c>
      <c r="X196" t="s">
        <v>2663</v>
      </c>
    </row>
    <row r="197" spans="1:24" x14ac:dyDescent="0.35">
      <c r="A197" t="s">
        <v>193</v>
      </c>
      <c r="B197" s="1">
        <v>29909</v>
      </c>
      <c r="C197" t="s">
        <v>3055</v>
      </c>
      <c r="D197">
        <v>2.1</v>
      </c>
      <c r="E197">
        <v>43.2</v>
      </c>
      <c r="F197">
        <v>32.700000000000003</v>
      </c>
      <c r="G197">
        <v>76.8</v>
      </c>
      <c r="H197">
        <v>348</v>
      </c>
      <c r="I197">
        <v>12.2</v>
      </c>
      <c r="J197">
        <v>5.9</v>
      </c>
      <c r="K197">
        <v>1.5</v>
      </c>
      <c r="L197">
        <v>6.6</v>
      </c>
      <c r="M197">
        <v>46.9</v>
      </c>
      <c r="N197" t="s">
        <v>2863</v>
      </c>
      <c r="O197" t="s">
        <v>2780</v>
      </c>
      <c r="P197" t="s">
        <v>2513</v>
      </c>
      <c r="Q197" t="s">
        <v>66</v>
      </c>
      <c r="R197">
        <v>2003</v>
      </c>
      <c r="S197" s="2">
        <v>43984</v>
      </c>
      <c r="T197" t="s">
        <v>3364</v>
      </c>
      <c r="U197" t="s">
        <v>3365</v>
      </c>
      <c r="V197" t="s">
        <v>2540</v>
      </c>
      <c r="W197" t="s">
        <v>2517</v>
      </c>
      <c r="X197" t="s">
        <v>2583</v>
      </c>
    </row>
    <row r="198" spans="1:24" x14ac:dyDescent="0.35">
      <c r="A198" t="s">
        <v>3366</v>
      </c>
      <c r="B198" s="1">
        <v>17405</v>
      </c>
      <c r="D198">
        <v>0.5</v>
      </c>
      <c r="E198">
        <v>50</v>
      </c>
      <c r="F198" t="s">
        <v>2564</v>
      </c>
      <c r="G198">
        <v>41.2</v>
      </c>
      <c r="H198">
        <v>16</v>
      </c>
      <c r="I198">
        <v>6.4</v>
      </c>
      <c r="J198">
        <v>2.6</v>
      </c>
      <c r="K198">
        <v>3.1</v>
      </c>
      <c r="L198">
        <v>0.2</v>
      </c>
      <c r="M198">
        <v>50</v>
      </c>
      <c r="N198" t="s">
        <v>2565</v>
      </c>
      <c r="O198" t="s">
        <v>3367</v>
      </c>
      <c r="P198" t="s">
        <v>3368</v>
      </c>
      <c r="Q198" t="s">
        <v>58</v>
      </c>
      <c r="R198">
        <v>1970</v>
      </c>
      <c r="S198" s="2">
        <v>43992</v>
      </c>
      <c r="U198" t="s">
        <v>3369</v>
      </c>
      <c r="V198" t="s">
        <v>2533</v>
      </c>
      <c r="W198" t="s">
        <v>2517</v>
      </c>
      <c r="X198" t="s">
        <v>2784</v>
      </c>
    </row>
    <row r="199" spans="1:24" x14ac:dyDescent="0.35">
      <c r="A199" t="s">
        <v>194</v>
      </c>
      <c r="B199" s="1">
        <v>22007</v>
      </c>
      <c r="C199" t="s">
        <v>2638</v>
      </c>
      <c r="D199">
        <v>0.4</v>
      </c>
      <c r="E199">
        <v>48.8</v>
      </c>
      <c r="F199">
        <v>0</v>
      </c>
      <c r="G199">
        <v>49.2</v>
      </c>
      <c r="H199">
        <v>253</v>
      </c>
      <c r="I199">
        <v>8.9</v>
      </c>
      <c r="J199">
        <v>5.9</v>
      </c>
      <c r="K199">
        <v>3.5</v>
      </c>
      <c r="L199">
        <v>0.6</v>
      </c>
      <c r="M199">
        <v>48.8</v>
      </c>
      <c r="N199" t="s">
        <v>3370</v>
      </c>
      <c r="O199" t="s">
        <v>3371</v>
      </c>
      <c r="P199" t="s">
        <v>2679</v>
      </c>
      <c r="Q199" t="s">
        <v>58</v>
      </c>
      <c r="R199">
        <v>1984</v>
      </c>
      <c r="S199" s="2">
        <v>43991</v>
      </c>
      <c r="T199" t="s">
        <v>3372</v>
      </c>
      <c r="U199" t="s">
        <v>3373</v>
      </c>
      <c r="V199" t="s">
        <v>2516</v>
      </c>
      <c r="W199" t="s">
        <v>2517</v>
      </c>
      <c r="X199" t="s">
        <v>2527</v>
      </c>
    </row>
    <row r="200" spans="1:24" x14ac:dyDescent="0.35">
      <c r="A200" t="s">
        <v>3374</v>
      </c>
      <c r="B200" s="1">
        <v>18965</v>
      </c>
      <c r="C200" t="s">
        <v>2822</v>
      </c>
      <c r="D200">
        <v>2.2999999999999998</v>
      </c>
      <c r="E200">
        <v>46.8</v>
      </c>
      <c r="F200">
        <v>20</v>
      </c>
      <c r="G200">
        <v>69.2</v>
      </c>
      <c r="H200">
        <v>706</v>
      </c>
      <c r="I200">
        <v>14.3</v>
      </c>
      <c r="J200">
        <v>12.1</v>
      </c>
      <c r="K200">
        <v>6.4</v>
      </c>
      <c r="L200">
        <v>34.799999999999997</v>
      </c>
      <c r="M200">
        <v>46.8</v>
      </c>
      <c r="N200" t="s">
        <v>2932</v>
      </c>
      <c r="O200" t="s">
        <v>2791</v>
      </c>
      <c r="P200" t="s">
        <v>2513</v>
      </c>
      <c r="Q200" t="s">
        <v>62</v>
      </c>
      <c r="R200">
        <v>1973</v>
      </c>
      <c r="S200" s="2">
        <v>43991</v>
      </c>
      <c r="T200" t="s">
        <v>3375</v>
      </c>
      <c r="U200" t="s">
        <v>3376</v>
      </c>
      <c r="V200" t="s">
        <v>2561</v>
      </c>
      <c r="W200" t="s">
        <v>2517</v>
      </c>
      <c r="X200" t="s">
        <v>2583</v>
      </c>
    </row>
    <row r="201" spans="1:24" x14ac:dyDescent="0.35">
      <c r="A201" t="s">
        <v>3377</v>
      </c>
      <c r="B201" s="1">
        <v>10040</v>
      </c>
      <c r="D201">
        <v>0</v>
      </c>
      <c r="E201">
        <v>25</v>
      </c>
      <c r="G201">
        <v>50</v>
      </c>
      <c r="H201">
        <v>5</v>
      </c>
      <c r="I201">
        <v>4.2</v>
      </c>
      <c r="J201">
        <v>1.4</v>
      </c>
      <c r="K201">
        <v>1.2</v>
      </c>
      <c r="L201">
        <v>0</v>
      </c>
      <c r="N201" t="s">
        <v>3378</v>
      </c>
      <c r="P201" t="s">
        <v>2566</v>
      </c>
      <c r="Q201" t="s">
        <v>3379</v>
      </c>
      <c r="S201" s="2">
        <v>43988</v>
      </c>
      <c r="T201" t="s">
        <v>3380</v>
      </c>
      <c r="U201" t="s">
        <v>3381</v>
      </c>
      <c r="V201" t="s">
        <v>2577</v>
      </c>
      <c r="W201" t="s">
        <v>2517</v>
      </c>
      <c r="X201" t="s">
        <v>2607</v>
      </c>
    </row>
    <row r="202" spans="1:24" x14ac:dyDescent="0.35">
      <c r="A202" t="s">
        <v>195</v>
      </c>
      <c r="B202" s="1">
        <v>30283</v>
      </c>
      <c r="C202" t="s">
        <v>3382</v>
      </c>
      <c r="D202">
        <v>2.1</v>
      </c>
      <c r="E202">
        <v>45.9</v>
      </c>
      <c r="F202">
        <v>38.700000000000003</v>
      </c>
      <c r="G202">
        <v>82.1</v>
      </c>
      <c r="H202">
        <v>850</v>
      </c>
      <c r="I202">
        <v>15.1</v>
      </c>
      <c r="J202">
        <v>10.6</v>
      </c>
      <c r="K202">
        <v>2</v>
      </c>
      <c r="L202">
        <v>37.4</v>
      </c>
      <c r="M202">
        <v>52.6</v>
      </c>
      <c r="O202" t="s">
        <v>2695</v>
      </c>
      <c r="P202" t="s">
        <v>2513</v>
      </c>
      <c r="Q202" t="s">
        <v>84</v>
      </c>
      <c r="R202">
        <v>2003</v>
      </c>
      <c r="S202" s="2">
        <v>43985</v>
      </c>
      <c r="U202" t="s">
        <v>3383</v>
      </c>
      <c r="V202" t="s">
        <v>2783</v>
      </c>
      <c r="W202" t="s">
        <v>2517</v>
      </c>
      <c r="X202" t="s">
        <v>2949</v>
      </c>
    </row>
    <row r="203" spans="1:24" x14ac:dyDescent="0.35">
      <c r="A203" t="s">
        <v>196</v>
      </c>
      <c r="B203" s="1">
        <v>24933</v>
      </c>
      <c r="C203" t="s">
        <v>3384</v>
      </c>
      <c r="D203">
        <v>1.3</v>
      </c>
      <c r="E203">
        <v>32.9</v>
      </c>
      <c r="F203">
        <v>10</v>
      </c>
      <c r="G203">
        <v>69.599999999999994</v>
      </c>
      <c r="H203">
        <v>33</v>
      </c>
      <c r="I203">
        <v>8.1</v>
      </c>
      <c r="J203">
        <v>2.2000000000000002</v>
      </c>
      <c r="K203">
        <v>1.8</v>
      </c>
      <c r="L203">
        <v>-0.1</v>
      </c>
      <c r="M203">
        <v>33.5</v>
      </c>
      <c r="N203" t="s">
        <v>3000</v>
      </c>
      <c r="O203" t="s">
        <v>2953</v>
      </c>
      <c r="P203" t="s">
        <v>2581</v>
      </c>
      <c r="Q203" t="s">
        <v>39</v>
      </c>
      <c r="R203">
        <v>1990</v>
      </c>
      <c r="S203" s="2">
        <v>43987</v>
      </c>
      <c r="T203" t="s">
        <v>3385</v>
      </c>
      <c r="U203" t="s">
        <v>3386</v>
      </c>
      <c r="V203" t="s">
        <v>2547</v>
      </c>
      <c r="W203" t="s">
        <v>2517</v>
      </c>
      <c r="X203" t="s">
        <v>2642</v>
      </c>
    </row>
    <row r="204" spans="1:24" x14ac:dyDescent="0.35">
      <c r="A204" t="s">
        <v>197</v>
      </c>
      <c r="B204" s="1">
        <v>30859</v>
      </c>
      <c r="C204" t="s">
        <v>3387</v>
      </c>
      <c r="D204">
        <v>3.9</v>
      </c>
      <c r="E204">
        <v>42.4</v>
      </c>
      <c r="F204">
        <v>35.1</v>
      </c>
      <c r="G204">
        <v>79.2</v>
      </c>
      <c r="H204">
        <v>802</v>
      </c>
      <c r="I204">
        <v>14.5</v>
      </c>
      <c r="J204">
        <v>9</v>
      </c>
      <c r="K204">
        <v>2.1</v>
      </c>
      <c r="L204">
        <v>23.1</v>
      </c>
      <c r="M204">
        <v>48.5</v>
      </c>
      <c r="N204" t="s">
        <v>3388</v>
      </c>
      <c r="S204" s="3">
        <v>36678</v>
      </c>
      <c r="T204" t="s">
        <v>3389</v>
      </c>
      <c r="U204" t="s">
        <v>3390</v>
      </c>
      <c r="V204" t="s">
        <v>2783</v>
      </c>
      <c r="W204" t="s">
        <v>2517</v>
      </c>
      <c r="X204" t="s">
        <v>2589</v>
      </c>
    </row>
    <row r="205" spans="1:24" x14ac:dyDescent="0.35">
      <c r="A205" t="s">
        <v>198</v>
      </c>
      <c r="B205" s="1">
        <v>31346</v>
      </c>
      <c r="C205" t="s">
        <v>3391</v>
      </c>
      <c r="D205">
        <v>1.2</v>
      </c>
      <c r="E205">
        <v>43.9</v>
      </c>
      <c r="F205">
        <v>35.4</v>
      </c>
      <c r="G205">
        <v>82.4</v>
      </c>
      <c r="H205">
        <v>550</v>
      </c>
      <c r="I205">
        <v>14.4</v>
      </c>
      <c r="J205">
        <v>14.3</v>
      </c>
      <c r="K205">
        <v>4.5999999999999996</v>
      </c>
      <c r="L205">
        <v>18.899999999999999</v>
      </c>
      <c r="M205">
        <v>48.6</v>
      </c>
      <c r="O205" t="s">
        <v>2530</v>
      </c>
      <c r="P205" t="s">
        <v>2513</v>
      </c>
      <c r="Q205" t="s">
        <v>55</v>
      </c>
      <c r="R205">
        <v>2006</v>
      </c>
      <c r="S205" s="3">
        <v>36708</v>
      </c>
      <c r="U205" t="s">
        <v>3392</v>
      </c>
      <c r="V205" t="s">
        <v>2526</v>
      </c>
      <c r="W205" t="s">
        <v>2517</v>
      </c>
      <c r="X205" t="s">
        <v>2687</v>
      </c>
    </row>
    <row r="206" spans="1:24" x14ac:dyDescent="0.35">
      <c r="A206" t="s">
        <v>3393</v>
      </c>
      <c r="B206" s="1">
        <v>7686</v>
      </c>
      <c r="C206" t="s">
        <v>3394</v>
      </c>
      <c r="D206">
        <v>2</v>
      </c>
      <c r="E206">
        <v>31.6</v>
      </c>
      <c r="G206">
        <v>66.2</v>
      </c>
      <c r="H206">
        <v>149</v>
      </c>
      <c r="I206">
        <v>10.8</v>
      </c>
      <c r="J206">
        <v>3.7</v>
      </c>
      <c r="K206">
        <v>1.8</v>
      </c>
      <c r="L206">
        <v>2</v>
      </c>
      <c r="N206" t="s">
        <v>2665</v>
      </c>
      <c r="O206" t="s">
        <v>3395</v>
      </c>
      <c r="P206" t="s">
        <v>3396</v>
      </c>
      <c r="Q206" t="s">
        <v>3397</v>
      </c>
      <c r="S206" s="2">
        <v>43984</v>
      </c>
      <c r="T206" t="s">
        <v>3398</v>
      </c>
      <c r="U206" t="s">
        <v>3399</v>
      </c>
      <c r="V206" t="s">
        <v>2547</v>
      </c>
      <c r="W206" t="s">
        <v>2517</v>
      </c>
      <c r="X206" t="s">
        <v>2589</v>
      </c>
    </row>
    <row r="207" spans="1:24" x14ac:dyDescent="0.35">
      <c r="A207" t="s">
        <v>3400</v>
      </c>
      <c r="B207" s="1">
        <v>20159</v>
      </c>
      <c r="C207" t="s">
        <v>3401</v>
      </c>
      <c r="D207">
        <v>0.8</v>
      </c>
      <c r="E207">
        <v>42.2</v>
      </c>
      <c r="G207">
        <v>69.2</v>
      </c>
      <c r="H207">
        <v>98</v>
      </c>
      <c r="I207">
        <v>10.9</v>
      </c>
      <c r="J207">
        <v>6.5</v>
      </c>
      <c r="K207">
        <v>5.3</v>
      </c>
      <c r="L207">
        <v>1.3</v>
      </c>
      <c r="N207" t="s">
        <v>3313</v>
      </c>
      <c r="O207" t="s">
        <v>2752</v>
      </c>
      <c r="P207" t="s">
        <v>2769</v>
      </c>
      <c r="Q207" t="s">
        <v>39</v>
      </c>
      <c r="R207">
        <v>1976</v>
      </c>
      <c r="S207" s="2">
        <v>43993</v>
      </c>
      <c r="T207" t="s">
        <v>3402</v>
      </c>
      <c r="U207" t="s">
        <v>3403</v>
      </c>
      <c r="V207" t="s">
        <v>2533</v>
      </c>
      <c r="W207" t="s">
        <v>2517</v>
      </c>
      <c r="X207" t="s">
        <v>2534</v>
      </c>
    </row>
    <row r="208" spans="1:24" x14ac:dyDescent="0.35">
      <c r="A208" t="s">
        <v>199</v>
      </c>
      <c r="B208" s="1">
        <v>23062</v>
      </c>
      <c r="C208" t="s">
        <v>3404</v>
      </c>
      <c r="D208">
        <v>3.9</v>
      </c>
      <c r="E208">
        <v>54.1</v>
      </c>
      <c r="F208">
        <v>26.6</v>
      </c>
      <c r="G208">
        <v>73.5</v>
      </c>
      <c r="H208">
        <v>1073</v>
      </c>
      <c r="I208">
        <v>24.6</v>
      </c>
      <c r="J208">
        <v>22.1</v>
      </c>
      <c r="K208">
        <v>11.7</v>
      </c>
      <c r="L208">
        <v>177.2</v>
      </c>
      <c r="M208">
        <v>55.8</v>
      </c>
      <c r="N208" t="s">
        <v>3405</v>
      </c>
      <c r="O208" t="s">
        <v>2522</v>
      </c>
      <c r="P208" t="s">
        <v>2513</v>
      </c>
      <c r="Q208" t="s">
        <v>92</v>
      </c>
      <c r="R208">
        <v>1984</v>
      </c>
      <c r="S208" s="2">
        <v>43988</v>
      </c>
      <c r="T208" t="s">
        <v>3406</v>
      </c>
      <c r="U208" t="s">
        <v>3407</v>
      </c>
      <c r="V208" t="s">
        <v>2561</v>
      </c>
      <c r="W208" t="s">
        <v>2517</v>
      </c>
      <c r="X208" t="s">
        <v>3408</v>
      </c>
    </row>
    <row r="209" spans="1:24" x14ac:dyDescent="0.35">
      <c r="A209" t="s">
        <v>200</v>
      </c>
      <c r="B209" s="1">
        <v>28542</v>
      </c>
      <c r="C209" t="s">
        <v>2981</v>
      </c>
      <c r="D209">
        <v>1.5</v>
      </c>
      <c r="E209">
        <v>35.6</v>
      </c>
      <c r="F209">
        <v>26.7</v>
      </c>
      <c r="G209">
        <v>90</v>
      </c>
      <c r="H209">
        <v>27</v>
      </c>
      <c r="I209">
        <v>9.9</v>
      </c>
      <c r="J209">
        <v>2.9</v>
      </c>
      <c r="K209">
        <v>0.8</v>
      </c>
      <c r="L209">
        <v>0.2</v>
      </c>
      <c r="M209">
        <v>37.799999999999997</v>
      </c>
      <c r="N209" t="s">
        <v>3409</v>
      </c>
      <c r="O209" t="s">
        <v>2695</v>
      </c>
      <c r="P209" t="s">
        <v>2513</v>
      </c>
      <c r="Q209" t="s">
        <v>8</v>
      </c>
      <c r="R209">
        <v>2000</v>
      </c>
      <c r="S209" s="2">
        <v>43983</v>
      </c>
      <c r="T209" t="s">
        <v>3410</v>
      </c>
      <c r="U209" t="s">
        <v>3411</v>
      </c>
      <c r="V209" t="s">
        <v>2540</v>
      </c>
      <c r="W209" t="s">
        <v>2517</v>
      </c>
      <c r="X209" t="s">
        <v>3412</v>
      </c>
    </row>
    <row r="210" spans="1:24" x14ac:dyDescent="0.35">
      <c r="A210" t="s">
        <v>3413</v>
      </c>
      <c r="B210" s="1">
        <v>8491</v>
      </c>
      <c r="C210" t="s">
        <v>3414</v>
      </c>
      <c r="D210">
        <v>2.1</v>
      </c>
      <c r="E210">
        <v>37</v>
      </c>
      <c r="G210">
        <v>66</v>
      </c>
      <c r="H210">
        <v>262</v>
      </c>
      <c r="I210">
        <v>15.4</v>
      </c>
      <c r="J210">
        <v>11</v>
      </c>
      <c r="K210">
        <v>8</v>
      </c>
      <c r="L210">
        <v>9.1</v>
      </c>
      <c r="N210" t="s">
        <v>2529</v>
      </c>
      <c r="S210" s="2">
        <v>43988</v>
      </c>
      <c r="T210" t="s">
        <v>3415</v>
      </c>
      <c r="U210" t="s">
        <v>3416</v>
      </c>
      <c r="V210" t="s">
        <v>2561</v>
      </c>
      <c r="W210" t="s">
        <v>2517</v>
      </c>
      <c r="X210" t="s">
        <v>2583</v>
      </c>
    </row>
    <row r="211" spans="1:24" x14ac:dyDescent="0.35">
      <c r="A211" t="s">
        <v>201</v>
      </c>
      <c r="B211" s="1">
        <v>33754</v>
      </c>
      <c r="C211" t="s">
        <v>3417</v>
      </c>
      <c r="D211">
        <v>1.5</v>
      </c>
      <c r="E211">
        <v>44.6</v>
      </c>
      <c r="F211">
        <v>37.4</v>
      </c>
      <c r="G211">
        <v>79.5</v>
      </c>
      <c r="H211">
        <v>540</v>
      </c>
      <c r="I211">
        <v>13.3</v>
      </c>
      <c r="J211">
        <v>13.6</v>
      </c>
      <c r="K211">
        <v>4.9000000000000004</v>
      </c>
      <c r="L211">
        <v>29.7</v>
      </c>
      <c r="M211">
        <v>50</v>
      </c>
      <c r="N211" t="s">
        <v>3418</v>
      </c>
      <c r="O211" t="s">
        <v>3302</v>
      </c>
      <c r="P211" t="s">
        <v>2513</v>
      </c>
      <c r="Q211" t="s">
        <v>76</v>
      </c>
      <c r="R211">
        <v>2012</v>
      </c>
      <c r="S211" s="2">
        <v>43990</v>
      </c>
      <c r="T211" t="s">
        <v>3419</v>
      </c>
      <c r="U211" t="s">
        <v>3420</v>
      </c>
      <c r="V211" t="s">
        <v>2613</v>
      </c>
      <c r="W211" t="s">
        <v>2517</v>
      </c>
      <c r="X211" t="s">
        <v>2534</v>
      </c>
    </row>
    <row r="212" spans="1:24" x14ac:dyDescent="0.35">
      <c r="A212" t="s">
        <v>3421</v>
      </c>
      <c r="B212" s="1">
        <v>16643</v>
      </c>
      <c r="D212">
        <v>0.2</v>
      </c>
      <c r="E212">
        <v>28.1</v>
      </c>
      <c r="G212">
        <v>53.8</v>
      </c>
      <c r="H212">
        <v>22</v>
      </c>
      <c r="I212">
        <v>2.4</v>
      </c>
      <c r="J212">
        <v>2</v>
      </c>
      <c r="K212">
        <v>1.2</v>
      </c>
      <c r="L212">
        <v>-0.4</v>
      </c>
      <c r="N212" t="s">
        <v>3388</v>
      </c>
      <c r="O212" t="s">
        <v>2610</v>
      </c>
      <c r="P212" t="s">
        <v>2769</v>
      </c>
      <c r="Q212" t="s">
        <v>2625</v>
      </c>
      <c r="R212">
        <v>1968</v>
      </c>
      <c r="S212" s="2">
        <v>43985</v>
      </c>
      <c r="U212" t="s">
        <v>3422</v>
      </c>
      <c r="V212" t="s">
        <v>2606</v>
      </c>
      <c r="W212" t="s">
        <v>2517</v>
      </c>
      <c r="X212" t="s">
        <v>2784</v>
      </c>
    </row>
    <row r="213" spans="1:24" x14ac:dyDescent="0.35">
      <c r="A213" t="s">
        <v>3423</v>
      </c>
      <c r="B213" s="1">
        <v>15079</v>
      </c>
      <c r="C213" t="s">
        <v>3424</v>
      </c>
      <c r="D213">
        <v>0.8</v>
      </c>
      <c r="E213">
        <v>42.9</v>
      </c>
      <c r="G213">
        <v>68.400000000000006</v>
      </c>
      <c r="H213">
        <v>454</v>
      </c>
      <c r="I213">
        <v>12.5</v>
      </c>
      <c r="J213">
        <v>8.8000000000000007</v>
      </c>
      <c r="K213">
        <v>6.5</v>
      </c>
      <c r="L213">
        <v>14.2</v>
      </c>
      <c r="N213" t="s">
        <v>3081</v>
      </c>
      <c r="O213" t="s">
        <v>2530</v>
      </c>
      <c r="P213" t="s">
        <v>2513</v>
      </c>
      <c r="Q213" t="s">
        <v>58</v>
      </c>
      <c r="R213">
        <v>1964</v>
      </c>
      <c r="S213" s="2">
        <v>43990</v>
      </c>
      <c r="T213" t="s">
        <v>3425</v>
      </c>
      <c r="U213" t="s">
        <v>3426</v>
      </c>
      <c r="V213" t="s">
        <v>2526</v>
      </c>
      <c r="W213" t="s">
        <v>2517</v>
      </c>
      <c r="X213" t="s">
        <v>2607</v>
      </c>
    </row>
    <row r="214" spans="1:24" x14ac:dyDescent="0.35">
      <c r="A214" t="s">
        <v>3427</v>
      </c>
      <c r="B214" s="1">
        <v>19202</v>
      </c>
      <c r="C214" t="s">
        <v>3428</v>
      </c>
      <c r="D214">
        <v>2.1</v>
      </c>
      <c r="E214">
        <v>48.1</v>
      </c>
      <c r="F214">
        <v>21.4</v>
      </c>
      <c r="G214">
        <v>69.099999999999994</v>
      </c>
      <c r="H214">
        <v>315</v>
      </c>
      <c r="I214">
        <v>18.100000000000001</v>
      </c>
      <c r="J214">
        <v>16</v>
      </c>
      <c r="K214">
        <v>9.1</v>
      </c>
      <c r="L214">
        <v>20.6</v>
      </c>
      <c r="M214">
        <v>48.1</v>
      </c>
      <c r="N214" t="s">
        <v>3429</v>
      </c>
      <c r="O214" t="s">
        <v>2761</v>
      </c>
      <c r="P214" t="s">
        <v>2513</v>
      </c>
      <c r="Q214" t="s">
        <v>92</v>
      </c>
      <c r="R214">
        <v>1974</v>
      </c>
      <c r="S214" s="2">
        <v>43990</v>
      </c>
      <c r="T214" t="s">
        <v>3430</v>
      </c>
      <c r="U214" t="s">
        <v>3431</v>
      </c>
      <c r="V214" t="s">
        <v>2516</v>
      </c>
      <c r="W214" t="s">
        <v>2517</v>
      </c>
      <c r="X214" t="s">
        <v>2607</v>
      </c>
    </row>
    <row r="215" spans="1:24" x14ac:dyDescent="0.35">
      <c r="A215" t="s">
        <v>202</v>
      </c>
      <c r="B215" s="1">
        <v>29289</v>
      </c>
      <c r="C215" t="s">
        <v>3432</v>
      </c>
      <c r="D215">
        <v>1.8</v>
      </c>
      <c r="E215">
        <v>43.6</v>
      </c>
      <c r="F215">
        <v>33.5</v>
      </c>
      <c r="G215">
        <v>74.5</v>
      </c>
      <c r="H215">
        <v>929</v>
      </c>
      <c r="I215">
        <v>12.7</v>
      </c>
      <c r="J215">
        <v>8.1999999999999993</v>
      </c>
      <c r="K215">
        <v>4.5999999999999996</v>
      </c>
      <c r="L215">
        <v>42.8</v>
      </c>
      <c r="M215">
        <v>51.3</v>
      </c>
      <c r="N215" t="s">
        <v>2529</v>
      </c>
      <c r="O215" t="s">
        <v>2631</v>
      </c>
      <c r="P215" t="s">
        <v>2581</v>
      </c>
      <c r="Q215" t="s">
        <v>66</v>
      </c>
      <c r="R215">
        <v>2002</v>
      </c>
      <c r="S215" s="2">
        <v>43989</v>
      </c>
      <c r="T215" t="s">
        <v>3433</v>
      </c>
      <c r="U215" t="s">
        <v>3434</v>
      </c>
      <c r="V215" t="s">
        <v>2561</v>
      </c>
      <c r="W215" t="s">
        <v>2517</v>
      </c>
      <c r="X215" t="s">
        <v>3435</v>
      </c>
    </row>
    <row r="216" spans="1:24" x14ac:dyDescent="0.35">
      <c r="A216" t="s">
        <v>3436</v>
      </c>
      <c r="B216" s="1">
        <v>13425</v>
      </c>
      <c r="C216" t="s">
        <v>3197</v>
      </c>
      <c r="D216">
        <v>2.8</v>
      </c>
      <c r="E216">
        <v>45.6</v>
      </c>
      <c r="G216">
        <v>76.099999999999994</v>
      </c>
      <c r="H216">
        <v>971</v>
      </c>
      <c r="I216">
        <v>14.7</v>
      </c>
      <c r="J216">
        <v>15.8</v>
      </c>
      <c r="K216">
        <v>2.9</v>
      </c>
      <c r="L216">
        <v>68.7</v>
      </c>
      <c r="N216" t="s">
        <v>3437</v>
      </c>
      <c r="O216" t="s">
        <v>2616</v>
      </c>
      <c r="P216" t="s">
        <v>2513</v>
      </c>
      <c r="Q216" t="s">
        <v>2567</v>
      </c>
      <c r="R216">
        <v>1959</v>
      </c>
      <c r="S216" s="2">
        <v>43986</v>
      </c>
      <c r="T216" t="s">
        <v>3438</v>
      </c>
      <c r="U216" t="s">
        <v>3439</v>
      </c>
      <c r="V216" t="s">
        <v>2547</v>
      </c>
      <c r="W216" t="s">
        <v>2980</v>
      </c>
      <c r="X216" t="s">
        <v>2642</v>
      </c>
    </row>
    <row r="217" spans="1:24" x14ac:dyDescent="0.35">
      <c r="A217" t="s">
        <v>3440</v>
      </c>
      <c r="B217" s="1">
        <v>16260</v>
      </c>
      <c r="C217" t="s">
        <v>3017</v>
      </c>
      <c r="D217">
        <v>3</v>
      </c>
      <c r="E217">
        <v>43.5</v>
      </c>
      <c r="G217">
        <v>79.7</v>
      </c>
      <c r="H217">
        <v>732</v>
      </c>
      <c r="I217">
        <v>14.6</v>
      </c>
      <c r="J217">
        <v>11.7</v>
      </c>
      <c r="K217">
        <v>3.1</v>
      </c>
      <c r="L217">
        <v>33.200000000000003</v>
      </c>
      <c r="N217" t="s">
        <v>3351</v>
      </c>
      <c r="O217" t="s">
        <v>2791</v>
      </c>
      <c r="P217" t="s">
        <v>2513</v>
      </c>
      <c r="Q217" t="s">
        <v>11</v>
      </c>
      <c r="R217">
        <v>1966</v>
      </c>
      <c r="S217" s="2">
        <v>43986</v>
      </c>
      <c r="T217" t="s">
        <v>3441</v>
      </c>
      <c r="U217" t="s">
        <v>3442</v>
      </c>
      <c r="V217" t="s">
        <v>2783</v>
      </c>
      <c r="W217" t="s">
        <v>2517</v>
      </c>
      <c r="X217" t="s">
        <v>3129</v>
      </c>
    </row>
    <row r="218" spans="1:24" x14ac:dyDescent="0.35">
      <c r="A218" t="s">
        <v>3443</v>
      </c>
      <c r="B218" s="1">
        <v>19388</v>
      </c>
      <c r="D218">
        <v>0.7</v>
      </c>
      <c r="E218">
        <v>46.2</v>
      </c>
      <c r="F218">
        <v>0</v>
      </c>
      <c r="G218">
        <v>37.5</v>
      </c>
      <c r="H218">
        <v>12</v>
      </c>
      <c r="I218">
        <v>4.9000000000000004</v>
      </c>
      <c r="J218">
        <v>2.2999999999999998</v>
      </c>
      <c r="K218">
        <v>0.7</v>
      </c>
      <c r="L218">
        <v>0</v>
      </c>
      <c r="M218">
        <v>46.2</v>
      </c>
      <c r="N218" t="s">
        <v>3444</v>
      </c>
      <c r="O218" t="s">
        <v>3445</v>
      </c>
      <c r="P218" t="s">
        <v>2679</v>
      </c>
      <c r="Q218" t="s">
        <v>52</v>
      </c>
      <c r="R218">
        <v>1975</v>
      </c>
      <c r="S218" s="2">
        <v>43985</v>
      </c>
      <c r="T218" t="s">
        <v>3446</v>
      </c>
      <c r="U218" t="s">
        <v>3447</v>
      </c>
      <c r="V218" t="s">
        <v>2540</v>
      </c>
      <c r="W218" t="s">
        <v>2517</v>
      </c>
      <c r="X218" t="s">
        <v>2682</v>
      </c>
    </row>
    <row r="219" spans="1:24" x14ac:dyDescent="0.35">
      <c r="A219" t="s">
        <v>3448</v>
      </c>
      <c r="B219" s="1">
        <v>13959</v>
      </c>
      <c r="C219" t="s">
        <v>3449</v>
      </c>
      <c r="D219">
        <v>2.9</v>
      </c>
      <c r="E219">
        <v>40.6</v>
      </c>
      <c r="F219">
        <v>23.6</v>
      </c>
      <c r="G219">
        <v>65.8</v>
      </c>
      <c r="H219">
        <v>589</v>
      </c>
      <c r="I219">
        <v>10.7</v>
      </c>
      <c r="J219">
        <v>8.6</v>
      </c>
      <c r="K219">
        <v>2.5</v>
      </c>
      <c r="L219">
        <v>12.7</v>
      </c>
      <c r="M219">
        <v>41.6</v>
      </c>
      <c r="N219" t="s">
        <v>3437</v>
      </c>
      <c r="O219" t="s">
        <v>3450</v>
      </c>
      <c r="P219" t="s">
        <v>3451</v>
      </c>
      <c r="Q219" t="s">
        <v>3452</v>
      </c>
      <c r="R219">
        <v>1959</v>
      </c>
      <c r="S219" s="2">
        <v>43983</v>
      </c>
      <c r="T219" t="s">
        <v>3453</v>
      </c>
      <c r="U219" t="s">
        <v>3454</v>
      </c>
      <c r="V219" t="s">
        <v>2713</v>
      </c>
      <c r="W219" t="s">
        <v>2517</v>
      </c>
      <c r="X219" t="s">
        <v>2571</v>
      </c>
    </row>
    <row r="220" spans="1:24" x14ac:dyDescent="0.35">
      <c r="A220" t="s">
        <v>3455</v>
      </c>
      <c r="B220" s="1">
        <v>19555</v>
      </c>
      <c r="C220" t="s">
        <v>3456</v>
      </c>
      <c r="D220">
        <v>0.3</v>
      </c>
      <c r="E220">
        <v>33.299999999999997</v>
      </c>
      <c r="G220" t="s">
        <v>2564</v>
      </c>
      <c r="H220">
        <v>4</v>
      </c>
      <c r="I220">
        <v>4.7</v>
      </c>
      <c r="J220">
        <v>1</v>
      </c>
      <c r="K220">
        <v>0.8</v>
      </c>
      <c r="L220">
        <v>0</v>
      </c>
      <c r="N220" t="s">
        <v>3457</v>
      </c>
      <c r="O220" t="s">
        <v>3458</v>
      </c>
      <c r="P220" t="s">
        <v>2624</v>
      </c>
      <c r="Q220" t="s">
        <v>113</v>
      </c>
      <c r="R220">
        <v>1976</v>
      </c>
      <c r="S220" s="2">
        <v>43986</v>
      </c>
      <c r="U220" t="s">
        <v>3459</v>
      </c>
      <c r="V220" t="s">
        <v>2547</v>
      </c>
      <c r="W220" t="s">
        <v>2517</v>
      </c>
      <c r="X220" t="s">
        <v>2784</v>
      </c>
    </row>
    <row r="221" spans="1:24" x14ac:dyDescent="0.35">
      <c r="A221" t="s">
        <v>3460</v>
      </c>
      <c r="B221" s="1">
        <v>8898</v>
      </c>
      <c r="C221" t="s">
        <v>3461</v>
      </c>
      <c r="D221">
        <v>3.2</v>
      </c>
      <c r="E221">
        <v>36.799999999999997</v>
      </c>
      <c r="G221">
        <v>66.5</v>
      </c>
      <c r="H221">
        <v>344</v>
      </c>
      <c r="I221">
        <v>11.4</v>
      </c>
      <c r="J221">
        <v>9.4</v>
      </c>
      <c r="K221">
        <v>5.4</v>
      </c>
      <c r="L221">
        <v>14.2</v>
      </c>
      <c r="N221" t="s">
        <v>3153</v>
      </c>
      <c r="O221" t="s">
        <v>3395</v>
      </c>
      <c r="P221" t="s">
        <v>2593</v>
      </c>
      <c r="Q221" t="s">
        <v>3462</v>
      </c>
      <c r="S221" s="2">
        <v>43986</v>
      </c>
      <c r="T221" t="s">
        <v>3463</v>
      </c>
      <c r="U221" t="s">
        <v>3464</v>
      </c>
      <c r="V221" t="s">
        <v>2606</v>
      </c>
      <c r="W221" t="s">
        <v>2517</v>
      </c>
      <c r="X221" t="s">
        <v>2642</v>
      </c>
    </row>
    <row r="222" spans="1:24" x14ac:dyDescent="0.35">
      <c r="A222" t="s">
        <v>3465</v>
      </c>
      <c r="B222" s="1">
        <v>6795</v>
      </c>
      <c r="D222">
        <v>0.9</v>
      </c>
      <c r="E222">
        <v>28.3</v>
      </c>
      <c r="G222">
        <v>59.5</v>
      </c>
      <c r="H222">
        <v>58</v>
      </c>
      <c r="I222" t="s">
        <v>2564</v>
      </c>
      <c r="J222">
        <v>5.0999999999999996</v>
      </c>
      <c r="K222" t="s">
        <v>2564</v>
      </c>
      <c r="L222">
        <v>5</v>
      </c>
      <c r="N222" t="s">
        <v>3143</v>
      </c>
      <c r="S222" s="2">
        <v>43985</v>
      </c>
      <c r="T222" t="s">
        <v>3466</v>
      </c>
      <c r="U222" t="s">
        <v>3467</v>
      </c>
      <c r="V222" t="s">
        <v>2577</v>
      </c>
      <c r="W222" t="s">
        <v>2517</v>
      </c>
      <c r="X222" t="s">
        <v>2784</v>
      </c>
    </row>
    <row r="223" spans="1:24" x14ac:dyDescent="0.35">
      <c r="A223" t="s">
        <v>3468</v>
      </c>
      <c r="B223" s="1">
        <v>18555</v>
      </c>
      <c r="C223" t="s">
        <v>3469</v>
      </c>
      <c r="D223">
        <v>2.8</v>
      </c>
      <c r="E223">
        <v>47.9</v>
      </c>
      <c r="F223">
        <v>33.299999999999997</v>
      </c>
      <c r="G223">
        <v>75.3</v>
      </c>
      <c r="H223">
        <v>307</v>
      </c>
      <c r="I223">
        <v>9.6</v>
      </c>
      <c r="J223">
        <v>5.9</v>
      </c>
      <c r="K223">
        <v>2.1</v>
      </c>
      <c r="L223">
        <v>6.9</v>
      </c>
      <c r="M223">
        <v>48.2</v>
      </c>
      <c r="N223" t="s">
        <v>2881</v>
      </c>
      <c r="O223" t="s">
        <v>3470</v>
      </c>
      <c r="P223" t="s">
        <v>2716</v>
      </c>
      <c r="Q223" t="s">
        <v>104</v>
      </c>
      <c r="R223">
        <v>1972</v>
      </c>
      <c r="S223" s="2">
        <v>43985</v>
      </c>
      <c r="T223" t="s">
        <v>3471</v>
      </c>
      <c r="U223" t="s">
        <v>3472</v>
      </c>
      <c r="V223" t="s">
        <v>2547</v>
      </c>
      <c r="W223" t="s">
        <v>2517</v>
      </c>
      <c r="X223" t="s">
        <v>2571</v>
      </c>
    </row>
    <row r="224" spans="1:24" x14ac:dyDescent="0.35">
      <c r="A224" t="s">
        <v>3473</v>
      </c>
      <c r="B224" s="1">
        <v>16242</v>
      </c>
      <c r="D224">
        <v>0.9</v>
      </c>
      <c r="E224">
        <v>40.299999999999997</v>
      </c>
      <c r="G224">
        <v>84.6</v>
      </c>
      <c r="H224">
        <v>31</v>
      </c>
      <c r="I224">
        <v>11.9</v>
      </c>
      <c r="J224">
        <v>2</v>
      </c>
      <c r="K224">
        <v>0.6</v>
      </c>
      <c r="L224">
        <v>0.1</v>
      </c>
      <c r="N224" t="s">
        <v>2881</v>
      </c>
      <c r="S224" s="2">
        <v>43986</v>
      </c>
      <c r="T224" t="s">
        <v>3474</v>
      </c>
      <c r="U224" t="s">
        <v>3475</v>
      </c>
      <c r="V224" t="s">
        <v>2570</v>
      </c>
      <c r="W224" t="s">
        <v>2517</v>
      </c>
      <c r="X224" t="s">
        <v>2578</v>
      </c>
    </row>
    <row r="225" spans="1:24" x14ac:dyDescent="0.35">
      <c r="A225" t="s">
        <v>203</v>
      </c>
      <c r="B225" s="1">
        <v>30003</v>
      </c>
      <c r="C225" t="s">
        <v>2880</v>
      </c>
      <c r="D225">
        <v>2</v>
      </c>
      <c r="E225">
        <v>36.9</v>
      </c>
      <c r="F225">
        <v>24.6</v>
      </c>
      <c r="G225">
        <v>72.7</v>
      </c>
      <c r="H225">
        <v>67</v>
      </c>
      <c r="I225">
        <v>9.6</v>
      </c>
      <c r="J225">
        <v>3.3</v>
      </c>
      <c r="K225">
        <v>1.1000000000000001</v>
      </c>
      <c r="L225">
        <v>0.4</v>
      </c>
      <c r="M225">
        <v>40.5</v>
      </c>
      <c r="N225" t="s">
        <v>3225</v>
      </c>
      <c r="S225" s="2">
        <v>43961</v>
      </c>
      <c r="T225" t="s">
        <v>3476</v>
      </c>
      <c r="U225" t="s">
        <v>3477</v>
      </c>
      <c r="V225" t="s">
        <v>2540</v>
      </c>
      <c r="W225" t="s">
        <v>2517</v>
      </c>
      <c r="X225" t="s">
        <v>3478</v>
      </c>
    </row>
    <row r="226" spans="1:24" x14ac:dyDescent="0.35">
      <c r="A226" t="s">
        <v>3479</v>
      </c>
      <c r="B226" s="1">
        <v>10832</v>
      </c>
      <c r="C226" t="s">
        <v>3480</v>
      </c>
      <c r="D226">
        <v>1.7</v>
      </c>
      <c r="E226">
        <v>36.9</v>
      </c>
      <c r="G226">
        <v>74.8</v>
      </c>
      <c r="H226">
        <v>131</v>
      </c>
      <c r="I226">
        <v>9.1999999999999993</v>
      </c>
      <c r="J226">
        <v>4.9000000000000004</v>
      </c>
      <c r="K226">
        <v>2.6</v>
      </c>
      <c r="L226">
        <v>0.8</v>
      </c>
      <c r="N226" t="s">
        <v>3481</v>
      </c>
      <c r="O226" t="s">
        <v>3302</v>
      </c>
      <c r="P226" t="s">
        <v>2513</v>
      </c>
      <c r="Q226" t="s">
        <v>11</v>
      </c>
      <c r="R226">
        <v>1951</v>
      </c>
      <c r="S226" s="2">
        <v>43985</v>
      </c>
      <c r="T226" t="s">
        <v>3482</v>
      </c>
      <c r="U226" t="s">
        <v>3483</v>
      </c>
      <c r="V226" t="s">
        <v>2547</v>
      </c>
      <c r="W226" t="s">
        <v>2517</v>
      </c>
      <c r="X226" t="s">
        <v>2571</v>
      </c>
    </row>
    <row r="227" spans="1:24" x14ac:dyDescent="0.35">
      <c r="A227" t="s">
        <v>3484</v>
      </c>
      <c r="B227" s="1">
        <v>15954</v>
      </c>
      <c r="C227" t="s">
        <v>3485</v>
      </c>
      <c r="D227">
        <v>3.9</v>
      </c>
      <c r="E227">
        <v>44</v>
      </c>
      <c r="F227">
        <v>31</v>
      </c>
      <c r="G227">
        <v>74.599999999999994</v>
      </c>
      <c r="H227">
        <v>187</v>
      </c>
      <c r="I227">
        <v>12.4</v>
      </c>
      <c r="J227">
        <v>13.4</v>
      </c>
      <c r="K227">
        <v>3.2</v>
      </c>
      <c r="L227">
        <v>7.4</v>
      </c>
      <c r="M227">
        <v>46.1</v>
      </c>
      <c r="N227" t="s">
        <v>3486</v>
      </c>
      <c r="S227" s="2">
        <v>43984</v>
      </c>
      <c r="T227" t="s">
        <v>3487</v>
      </c>
      <c r="U227" t="s">
        <v>3488</v>
      </c>
      <c r="V227" t="s">
        <v>2783</v>
      </c>
      <c r="W227" t="s">
        <v>2517</v>
      </c>
      <c r="X227" t="s">
        <v>3489</v>
      </c>
    </row>
    <row r="228" spans="1:24" x14ac:dyDescent="0.35">
      <c r="A228" t="s">
        <v>204</v>
      </c>
      <c r="B228" s="1">
        <v>29812</v>
      </c>
      <c r="C228" t="s">
        <v>3490</v>
      </c>
      <c r="D228">
        <v>0.5</v>
      </c>
      <c r="E228">
        <v>37.1</v>
      </c>
      <c r="F228">
        <v>16.7</v>
      </c>
      <c r="G228">
        <v>70.2</v>
      </c>
      <c r="H228">
        <v>140</v>
      </c>
      <c r="I228">
        <v>8.6</v>
      </c>
      <c r="J228">
        <v>4.5999999999999996</v>
      </c>
      <c r="K228">
        <v>3.5</v>
      </c>
      <c r="L228">
        <v>-0.6</v>
      </c>
      <c r="M228">
        <v>37.299999999999997</v>
      </c>
      <c r="N228" t="s">
        <v>2928</v>
      </c>
      <c r="S228" s="3">
        <v>36708</v>
      </c>
      <c r="T228" t="s">
        <v>3491</v>
      </c>
      <c r="U228" t="s">
        <v>3492</v>
      </c>
      <c r="V228" t="s">
        <v>2533</v>
      </c>
      <c r="W228" t="s">
        <v>2517</v>
      </c>
      <c r="X228" t="s">
        <v>2758</v>
      </c>
    </row>
    <row r="229" spans="1:24" x14ac:dyDescent="0.35">
      <c r="A229" t="s">
        <v>205</v>
      </c>
      <c r="B229" s="1">
        <v>24575</v>
      </c>
      <c r="C229" t="s">
        <v>2893</v>
      </c>
      <c r="D229">
        <v>3.3</v>
      </c>
      <c r="E229">
        <v>46</v>
      </c>
      <c r="F229">
        <v>41.1</v>
      </c>
      <c r="G229">
        <v>85.8</v>
      </c>
      <c r="H229">
        <v>850</v>
      </c>
      <c r="I229">
        <v>16.399999999999999</v>
      </c>
      <c r="J229">
        <v>10.5</v>
      </c>
      <c r="K229">
        <v>1.9</v>
      </c>
      <c r="L229">
        <v>49.6</v>
      </c>
      <c r="M229">
        <v>53.6</v>
      </c>
      <c r="N229" t="s">
        <v>2648</v>
      </c>
      <c r="O229" t="s">
        <v>2749</v>
      </c>
      <c r="P229" t="s">
        <v>2513</v>
      </c>
      <c r="Q229" t="s">
        <v>113</v>
      </c>
      <c r="R229">
        <v>1989</v>
      </c>
      <c r="S229" s="2">
        <v>43962</v>
      </c>
      <c r="T229" t="s">
        <v>3299</v>
      </c>
      <c r="U229" t="s">
        <v>3493</v>
      </c>
      <c r="V229" t="s">
        <v>2783</v>
      </c>
      <c r="W229" t="s">
        <v>2517</v>
      </c>
      <c r="X229" t="s">
        <v>3494</v>
      </c>
    </row>
    <row r="230" spans="1:24" x14ac:dyDescent="0.35">
      <c r="A230" t="s">
        <v>206</v>
      </c>
      <c r="B230" s="1">
        <v>26298</v>
      </c>
      <c r="C230" t="s">
        <v>3495</v>
      </c>
      <c r="D230">
        <v>3.2</v>
      </c>
      <c r="E230">
        <v>46</v>
      </c>
      <c r="F230">
        <v>40.5</v>
      </c>
      <c r="G230">
        <v>82.3</v>
      </c>
      <c r="H230">
        <v>912</v>
      </c>
      <c r="I230">
        <v>15.7</v>
      </c>
      <c r="J230">
        <v>9.3000000000000007</v>
      </c>
      <c r="K230">
        <v>3</v>
      </c>
      <c r="L230">
        <v>70.5</v>
      </c>
      <c r="M230">
        <v>57</v>
      </c>
      <c r="N230" t="s">
        <v>3496</v>
      </c>
      <c r="O230" t="s">
        <v>3044</v>
      </c>
      <c r="P230" t="s">
        <v>2513</v>
      </c>
      <c r="Q230" t="s">
        <v>22</v>
      </c>
      <c r="R230">
        <v>1995</v>
      </c>
      <c r="S230" s="2">
        <v>43988</v>
      </c>
      <c r="T230" t="s">
        <v>3497</v>
      </c>
      <c r="U230" t="s">
        <v>3498</v>
      </c>
      <c r="V230" t="s">
        <v>2972</v>
      </c>
      <c r="W230" t="s">
        <v>2517</v>
      </c>
      <c r="X230" t="s">
        <v>2589</v>
      </c>
    </row>
    <row r="231" spans="1:24" x14ac:dyDescent="0.35">
      <c r="A231" t="s">
        <v>207</v>
      </c>
      <c r="B231" s="1">
        <v>26712</v>
      </c>
      <c r="C231" t="s">
        <v>3414</v>
      </c>
      <c r="D231">
        <v>1.9</v>
      </c>
      <c r="E231">
        <v>41.7</v>
      </c>
      <c r="F231">
        <v>38.1</v>
      </c>
      <c r="G231">
        <v>77.400000000000006</v>
      </c>
      <c r="H231">
        <v>60</v>
      </c>
      <c r="I231">
        <v>9.8000000000000007</v>
      </c>
      <c r="J231">
        <v>2.2000000000000002</v>
      </c>
      <c r="K231">
        <v>1.1000000000000001</v>
      </c>
      <c r="L231">
        <v>0.6</v>
      </c>
      <c r="M231">
        <v>53.4</v>
      </c>
      <c r="N231" t="s">
        <v>2982</v>
      </c>
      <c r="O231" t="s">
        <v>3499</v>
      </c>
      <c r="P231" t="s">
        <v>2581</v>
      </c>
      <c r="Q231" t="s">
        <v>113</v>
      </c>
      <c r="R231">
        <v>1996</v>
      </c>
      <c r="S231" s="2">
        <v>43987</v>
      </c>
      <c r="T231" t="s">
        <v>3497</v>
      </c>
      <c r="U231" t="s">
        <v>3500</v>
      </c>
      <c r="V231" t="s">
        <v>2713</v>
      </c>
      <c r="W231" t="s">
        <v>2517</v>
      </c>
      <c r="X231" t="s">
        <v>3099</v>
      </c>
    </row>
    <row r="232" spans="1:24" x14ac:dyDescent="0.35">
      <c r="A232" t="s">
        <v>208</v>
      </c>
      <c r="B232" s="1">
        <v>25409</v>
      </c>
      <c r="C232" t="s">
        <v>3414</v>
      </c>
      <c r="D232">
        <v>2.2000000000000002</v>
      </c>
      <c r="E232">
        <v>43.4</v>
      </c>
      <c r="F232">
        <v>39.200000000000003</v>
      </c>
      <c r="G232">
        <v>84.8</v>
      </c>
      <c r="H232">
        <v>821</v>
      </c>
      <c r="I232">
        <v>14.7</v>
      </c>
      <c r="J232">
        <v>5.7</v>
      </c>
      <c r="K232">
        <v>1.8</v>
      </c>
      <c r="L232">
        <v>37.200000000000003</v>
      </c>
      <c r="M232">
        <v>52.4</v>
      </c>
      <c r="N232" t="s">
        <v>3501</v>
      </c>
      <c r="O232" t="s">
        <v>2814</v>
      </c>
      <c r="P232" t="s">
        <v>2513</v>
      </c>
      <c r="Q232" t="s">
        <v>11</v>
      </c>
      <c r="R232">
        <v>1992</v>
      </c>
      <c r="S232" s="2">
        <v>43986</v>
      </c>
      <c r="T232" t="s">
        <v>3497</v>
      </c>
      <c r="U232" t="s">
        <v>3502</v>
      </c>
      <c r="V232" t="s">
        <v>2547</v>
      </c>
      <c r="W232" t="s">
        <v>2517</v>
      </c>
      <c r="X232" t="s">
        <v>2578</v>
      </c>
    </row>
    <row r="233" spans="1:24" x14ac:dyDescent="0.35">
      <c r="A233" t="s">
        <v>3503</v>
      </c>
      <c r="B233" s="1">
        <v>16159</v>
      </c>
      <c r="C233" t="s">
        <v>3504</v>
      </c>
      <c r="D233">
        <v>4.9000000000000004</v>
      </c>
      <c r="E233">
        <v>45.6</v>
      </c>
      <c r="F233">
        <v>29.7</v>
      </c>
      <c r="G233">
        <v>89.3</v>
      </c>
      <c r="H233">
        <v>1020</v>
      </c>
      <c r="I233">
        <v>21</v>
      </c>
      <c r="J233">
        <v>24.8</v>
      </c>
      <c r="K233">
        <v>6.7</v>
      </c>
      <c r="L233">
        <v>128.9</v>
      </c>
      <c r="M233">
        <v>46</v>
      </c>
      <c r="N233" t="s">
        <v>2858</v>
      </c>
      <c r="O233" t="s">
        <v>2761</v>
      </c>
      <c r="P233" t="s">
        <v>2513</v>
      </c>
      <c r="Q233" t="s">
        <v>2811</v>
      </c>
      <c r="R233">
        <v>1965</v>
      </c>
      <c r="S233" s="2">
        <v>43989</v>
      </c>
      <c r="T233" t="s">
        <v>3505</v>
      </c>
      <c r="U233" t="s">
        <v>3506</v>
      </c>
      <c r="V233" t="s">
        <v>2606</v>
      </c>
      <c r="W233" t="s">
        <v>2517</v>
      </c>
      <c r="X233" t="s">
        <v>2784</v>
      </c>
    </row>
    <row r="234" spans="1:24" x14ac:dyDescent="0.35">
      <c r="A234" t="s">
        <v>3507</v>
      </c>
      <c r="B234" s="1">
        <v>9413</v>
      </c>
      <c r="C234" t="s">
        <v>2528</v>
      </c>
      <c r="D234">
        <v>1</v>
      </c>
      <c r="E234">
        <v>25.1</v>
      </c>
      <c r="G234">
        <v>53.8</v>
      </c>
      <c r="H234">
        <v>32</v>
      </c>
      <c r="I234" t="s">
        <v>2564</v>
      </c>
      <c r="J234">
        <v>4.2</v>
      </c>
      <c r="K234">
        <v>4.9000000000000004</v>
      </c>
      <c r="L234">
        <v>-1.1000000000000001</v>
      </c>
      <c r="N234" t="s">
        <v>3301</v>
      </c>
      <c r="S234" s="2">
        <v>43987</v>
      </c>
      <c r="T234" t="s">
        <v>3508</v>
      </c>
      <c r="U234" t="s">
        <v>3509</v>
      </c>
      <c r="V234" t="s">
        <v>2577</v>
      </c>
      <c r="W234" t="s">
        <v>2517</v>
      </c>
      <c r="X234" t="s">
        <v>2578</v>
      </c>
    </row>
    <row r="235" spans="1:24" x14ac:dyDescent="0.35">
      <c r="A235" t="s">
        <v>3510</v>
      </c>
      <c r="B235" s="1">
        <v>17805</v>
      </c>
      <c r="D235">
        <v>0.1</v>
      </c>
      <c r="E235">
        <v>25.4</v>
      </c>
      <c r="G235">
        <v>80</v>
      </c>
      <c r="H235">
        <v>38</v>
      </c>
      <c r="I235">
        <v>4.4000000000000004</v>
      </c>
      <c r="J235">
        <v>0.9</v>
      </c>
      <c r="K235">
        <v>1.6</v>
      </c>
      <c r="L235">
        <v>-0.4</v>
      </c>
      <c r="N235" t="s">
        <v>3496</v>
      </c>
      <c r="O235" t="s">
        <v>3511</v>
      </c>
      <c r="P235" t="s">
        <v>2810</v>
      </c>
      <c r="Q235" t="s">
        <v>2811</v>
      </c>
      <c r="R235">
        <v>1970</v>
      </c>
      <c r="S235" s="3">
        <v>36708</v>
      </c>
      <c r="T235" t="s">
        <v>3512</v>
      </c>
      <c r="U235" t="s">
        <v>3513</v>
      </c>
      <c r="V235" t="s">
        <v>2533</v>
      </c>
      <c r="W235" t="s">
        <v>2517</v>
      </c>
      <c r="X235" t="s">
        <v>2719</v>
      </c>
    </row>
    <row r="236" spans="1:24" x14ac:dyDescent="0.35">
      <c r="A236" t="s">
        <v>209</v>
      </c>
      <c r="B236" s="1">
        <v>33244</v>
      </c>
      <c r="C236" t="s">
        <v>2638</v>
      </c>
      <c r="D236">
        <v>2.4</v>
      </c>
      <c r="E236">
        <v>43.1</v>
      </c>
      <c r="F236">
        <v>34.1</v>
      </c>
      <c r="G236">
        <v>78.8</v>
      </c>
      <c r="H236">
        <v>438</v>
      </c>
      <c r="I236">
        <v>14.4</v>
      </c>
      <c r="J236">
        <v>10.5</v>
      </c>
      <c r="K236">
        <v>3.9</v>
      </c>
      <c r="L236">
        <v>16.399999999999999</v>
      </c>
      <c r="M236">
        <v>48.9</v>
      </c>
      <c r="N236" t="s">
        <v>2928</v>
      </c>
      <c r="O236" t="s">
        <v>2599</v>
      </c>
      <c r="P236" t="s">
        <v>2581</v>
      </c>
      <c r="Q236" t="s">
        <v>8</v>
      </c>
      <c r="R236">
        <v>2012</v>
      </c>
      <c r="S236" s="2">
        <v>43988</v>
      </c>
      <c r="T236" t="s">
        <v>2685</v>
      </c>
      <c r="U236" t="s">
        <v>3514</v>
      </c>
      <c r="V236" t="s">
        <v>2547</v>
      </c>
      <c r="W236" t="s">
        <v>2517</v>
      </c>
      <c r="X236" t="s">
        <v>2642</v>
      </c>
    </row>
    <row r="237" spans="1:24" x14ac:dyDescent="0.35">
      <c r="A237" t="s">
        <v>210</v>
      </c>
      <c r="B237" s="1">
        <v>30362</v>
      </c>
      <c r="C237" t="s">
        <v>2528</v>
      </c>
      <c r="D237">
        <v>0.4</v>
      </c>
      <c r="E237">
        <v>40.5</v>
      </c>
      <c r="F237">
        <v>14.3</v>
      </c>
      <c r="G237">
        <v>80</v>
      </c>
      <c r="H237">
        <v>19</v>
      </c>
      <c r="I237">
        <v>10.3</v>
      </c>
      <c r="J237">
        <v>2.1</v>
      </c>
      <c r="K237">
        <v>1.5</v>
      </c>
      <c r="L237">
        <v>0.2</v>
      </c>
      <c r="M237">
        <v>41.9</v>
      </c>
      <c r="N237" t="s">
        <v>3345</v>
      </c>
      <c r="S237" s="2">
        <v>43987</v>
      </c>
      <c r="T237" t="s">
        <v>3515</v>
      </c>
      <c r="U237" t="s">
        <v>3516</v>
      </c>
      <c r="V237" t="s">
        <v>2606</v>
      </c>
      <c r="W237" t="s">
        <v>2517</v>
      </c>
      <c r="X237" t="s">
        <v>2663</v>
      </c>
    </row>
    <row r="238" spans="1:24" x14ac:dyDescent="0.35">
      <c r="A238" t="s">
        <v>3517</v>
      </c>
      <c r="B238" s="1">
        <v>18942</v>
      </c>
      <c r="C238" t="s">
        <v>2822</v>
      </c>
      <c r="D238">
        <v>0.1</v>
      </c>
      <c r="E238">
        <v>30.8</v>
      </c>
      <c r="G238">
        <v>62.5</v>
      </c>
      <c r="H238">
        <v>21</v>
      </c>
      <c r="I238">
        <v>8</v>
      </c>
      <c r="J238">
        <v>1.2</v>
      </c>
      <c r="K238">
        <v>1.3</v>
      </c>
      <c r="L238">
        <v>0</v>
      </c>
      <c r="N238" t="s">
        <v>2834</v>
      </c>
      <c r="S238" s="2">
        <v>43989</v>
      </c>
      <c r="T238" t="s">
        <v>2934</v>
      </c>
      <c r="U238" t="s">
        <v>3518</v>
      </c>
      <c r="V238" t="s">
        <v>2606</v>
      </c>
      <c r="W238" t="s">
        <v>2517</v>
      </c>
      <c r="X238" t="s">
        <v>2642</v>
      </c>
    </row>
    <row r="239" spans="1:24" x14ac:dyDescent="0.35">
      <c r="A239" t="s">
        <v>211</v>
      </c>
      <c r="B239" s="1">
        <v>31167</v>
      </c>
      <c r="C239" t="s">
        <v>3519</v>
      </c>
      <c r="D239">
        <v>0.8</v>
      </c>
      <c r="E239">
        <v>49.9</v>
      </c>
      <c r="F239">
        <v>20.7</v>
      </c>
      <c r="G239">
        <v>83.2</v>
      </c>
      <c r="H239">
        <v>758</v>
      </c>
      <c r="I239">
        <v>15.3</v>
      </c>
      <c r="J239">
        <v>8.6999999999999993</v>
      </c>
      <c r="K239">
        <v>4.5</v>
      </c>
      <c r="L239">
        <v>42.8</v>
      </c>
      <c r="M239">
        <v>50</v>
      </c>
      <c r="N239" t="s">
        <v>2536</v>
      </c>
      <c r="O239" t="s">
        <v>2882</v>
      </c>
      <c r="P239" t="s">
        <v>2581</v>
      </c>
      <c r="Q239" t="s">
        <v>99</v>
      </c>
      <c r="R239">
        <v>2005</v>
      </c>
      <c r="S239" s="2">
        <v>43990</v>
      </c>
      <c r="T239" t="s">
        <v>3520</v>
      </c>
      <c r="U239" t="s">
        <v>3521</v>
      </c>
      <c r="V239" t="s">
        <v>2526</v>
      </c>
      <c r="W239" t="s">
        <v>2517</v>
      </c>
      <c r="X239" t="s">
        <v>2758</v>
      </c>
    </row>
    <row r="240" spans="1:24" x14ac:dyDescent="0.35">
      <c r="A240" t="s">
        <v>3522</v>
      </c>
      <c r="B240" s="1">
        <v>18719</v>
      </c>
      <c r="C240" t="s">
        <v>3216</v>
      </c>
      <c r="D240">
        <v>1.2</v>
      </c>
      <c r="E240">
        <v>42.3</v>
      </c>
      <c r="F240">
        <v>28.6</v>
      </c>
      <c r="G240">
        <v>58.8</v>
      </c>
      <c r="H240">
        <v>473</v>
      </c>
      <c r="I240">
        <v>10.199999999999999</v>
      </c>
      <c r="J240">
        <v>6.2</v>
      </c>
      <c r="K240">
        <v>6.7</v>
      </c>
      <c r="L240">
        <v>12.9</v>
      </c>
      <c r="M240">
        <v>42.4</v>
      </c>
      <c r="N240" t="s">
        <v>3013</v>
      </c>
      <c r="O240" t="s">
        <v>3523</v>
      </c>
      <c r="P240" t="s">
        <v>2679</v>
      </c>
      <c r="Q240" t="s">
        <v>3524</v>
      </c>
      <c r="R240">
        <v>1973</v>
      </c>
      <c r="S240" s="2">
        <v>43990</v>
      </c>
      <c r="T240" t="s">
        <v>3525</v>
      </c>
      <c r="U240" t="s">
        <v>3526</v>
      </c>
      <c r="V240" t="s">
        <v>2516</v>
      </c>
      <c r="W240" t="s">
        <v>2980</v>
      </c>
      <c r="X240" t="s">
        <v>2534</v>
      </c>
    </row>
    <row r="241" spans="1:24" x14ac:dyDescent="0.35">
      <c r="A241" t="s">
        <v>212</v>
      </c>
      <c r="B241" s="1">
        <v>27543</v>
      </c>
      <c r="C241" t="s">
        <v>3527</v>
      </c>
      <c r="D241">
        <v>0.2</v>
      </c>
      <c r="E241">
        <v>61.6</v>
      </c>
      <c r="F241">
        <v>37.5</v>
      </c>
      <c r="G241">
        <v>74</v>
      </c>
      <c r="H241">
        <v>105</v>
      </c>
      <c r="I241">
        <v>14.4</v>
      </c>
      <c r="J241">
        <v>2.7</v>
      </c>
      <c r="K241">
        <v>1.7</v>
      </c>
      <c r="L241">
        <v>2.2999999999999998</v>
      </c>
      <c r="M241">
        <v>62.5</v>
      </c>
      <c r="N241" t="s">
        <v>3528</v>
      </c>
      <c r="O241" t="s">
        <v>3529</v>
      </c>
      <c r="P241" t="s">
        <v>2581</v>
      </c>
      <c r="Q241" t="s">
        <v>104</v>
      </c>
      <c r="R241">
        <v>1998</v>
      </c>
      <c r="S241" s="2">
        <v>43991</v>
      </c>
      <c r="T241" t="s">
        <v>3530</v>
      </c>
      <c r="U241" t="s">
        <v>3531</v>
      </c>
      <c r="V241" t="s">
        <v>2516</v>
      </c>
      <c r="W241" t="s">
        <v>2517</v>
      </c>
      <c r="X241" t="s">
        <v>2663</v>
      </c>
    </row>
    <row r="242" spans="1:24" x14ac:dyDescent="0.35">
      <c r="A242" t="s">
        <v>213</v>
      </c>
      <c r="B242" s="1">
        <v>27718</v>
      </c>
      <c r="C242" t="s">
        <v>3532</v>
      </c>
      <c r="D242">
        <v>0.6</v>
      </c>
      <c r="E242">
        <v>39.1</v>
      </c>
      <c r="F242">
        <v>33.299999999999997</v>
      </c>
      <c r="G242">
        <v>74.400000000000006</v>
      </c>
      <c r="H242">
        <v>46</v>
      </c>
      <c r="I242">
        <v>6.4</v>
      </c>
      <c r="J242">
        <v>3.4</v>
      </c>
      <c r="K242">
        <v>2.5</v>
      </c>
      <c r="L242">
        <v>-0.1</v>
      </c>
      <c r="M242">
        <v>40.700000000000003</v>
      </c>
      <c r="S242" s="2">
        <v>43993</v>
      </c>
      <c r="U242" t="s">
        <v>3533</v>
      </c>
      <c r="V242" t="s">
        <v>2533</v>
      </c>
      <c r="W242" t="s">
        <v>2517</v>
      </c>
      <c r="X242" t="s">
        <v>3534</v>
      </c>
    </row>
    <row r="243" spans="1:24" x14ac:dyDescent="0.35">
      <c r="A243" t="s">
        <v>3535</v>
      </c>
      <c r="B243" s="1">
        <v>20606</v>
      </c>
      <c r="C243" t="s">
        <v>3536</v>
      </c>
      <c r="D243">
        <v>1.9</v>
      </c>
      <c r="E243">
        <v>47.4</v>
      </c>
      <c r="F243">
        <v>30.3</v>
      </c>
      <c r="G243">
        <v>79.599999999999994</v>
      </c>
      <c r="H243">
        <v>187</v>
      </c>
      <c r="I243">
        <v>18.100000000000001</v>
      </c>
      <c r="J243">
        <v>11.7</v>
      </c>
      <c r="K243">
        <v>1.7</v>
      </c>
      <c r="L243">
        <v>6.9</v>
      </c>
      <c r="M243">
        <v>48.3</v>
      </c>
      <c r="N243" t="s">
        <v>3537</v>
      </c>
      <c r="O243" t="s">
        <v>3032</v>
      </c>
      <c r="P243" t="s">
        <v>2558</v>
      </c>
      <c r="Q243" t="s">
        <v>52</v>
      </c>
      <c r="R243">
        <v>1978</v>
      </c>
      <c r="S243" s="2">
        <v>43986</v>
      </c>
      <c r="T243" t="s">
        <v>3538</v>
      </c>
      <c r="U243" t="s">
        <v>3539</v>
      </c>
      <c r="V243" t="s">
        <v>2547</v>
      </c>
      <c r="W243" t="s">
        <v>2517</v>
      </c>
      <c r="X243" t="s">
        <v>2607</v>
      </c>
    </row>
    <row r="244" spans="1:24" x14ac:dyDescent="0.35">
      <c r="A244" t="s">
        <v>3540</v>
      </c>
      <c r="B244" s="1">
        <v>35087</v>
      </c>
      <c r="C244" t="s">
        <v>3541</v>
      </c>
      <c r="D244">
        <v>0.6</v>
      </c>
      <c r="E244">
        <v>42.3</v>
      </c>
      <c r="F244">
        <v>25</v>
      </c>
      <c r="G244">
        <v>64.3</v>
      </c>
      <c r="H244">
        <v>30</v>
      </c>
      <c r="I244">
        <v>9.6</v>
      </c>
      <c r="J244">
        <v>5</v>
      </c>
      <c r="K244">
        <v>2.8</v>
      </c>
      <c r="L244">
        <v>0.3</v>
      </c>
      <c r="M244">
        <v>46.8</v>
      </c>
      <c r="N244" t="s">
        <v>3317</v>
      </c>
      <c r="O244" t="s">
        <v>3212</v>
      </c>
      <c r="P244" t="s">
        <v>2581</v>
      </c>
      <c r="Q244" t="s">
        <v>81</v>
      </c>
      <c r="R244">
        <v>2018</v>
      </c>
      <c r="S244" s="2">
        <v>43991</v>
      </c>
      <c r="T244" t="s">
        <v>3542</v>
      </c>
      <c r="U244" t="s">
        <v>3543</v>
      </c>
      <c r="V244" t="s">
        <v>2606</v>
      </c>
      <c r="W244" t="s">
        <v>2517</v>
      </c>
      <c r="X244" t="s">
        <v>3544</v>
      </c>
    </row>
    <row r="245" spans="1:24" x14ac:dyDescent="0.35">
      <c r="A245" t="s">
        <v>214</v>
      </c>
      <c r="B245" s="1">
        <v>30561</v>
      </c>
      <c r="C245" t="s">
        <v>3545</v>
      </c>
      <c r="D245">
        <v>0.2</v>
      </c>
      <c r="E245">
        <v>43.8</v>
      </c>
      <c r="F245">
        <v>0</v>
      </c>
      <c r="G245">
        <v>61.7</v>
      </c>
      <c r="H245">
        <v>70</v>
      </c>
      <c r="I245">
        <v>7.9</v>
      </c>
      <c r="J245">
        <v>1.7</v>
      </c>
      <c r="K245">
        <v>2.5</v>
      </c>
      <c r="L245">
        <v>0.3</v>
      </c>
      <c r="M245">
        <v>43.8</v>
      </c>
      <c r="S245" s="2">
        <v>43992</v>
      </c>
      <c r="U245" t="s">
        <v>3546</v>
      </c>
      <c r="V245" t="s">
        <v>2516</v>
      </c>
      <c r="W245" t="s">
        <v>2980</v>
      </c>
      <c r="X245" t="s">
        <v>2897</v>
      </c>
    </row>
    <row r="246" spans="1:24" x14ac:dyDescent="0.35">
      <c r="A246" t="s">
        <v>215</v>
      </c>
      <c r="B246" s="1">
        <v>28450</v>
      </c>
      <c r="C246" t="s">
        <v>2912</v>
      </c>
      <c r="D246">
        <v>0.7</v>
      </c>
      <c r="E246">
        <v>42.2</v>
      </c>
      <c r="F246">
        <v>22.2</v>
      </c>
      <c r="G246">
        <v>78.400000000000006</v>
      </c>
      <c r="H246">
        <v>75</v>
      </c>
      <c r="I246">
        <v>12.2</v>
      </c>
      <c r="J246">
        <v>6.4</v>
      </c>
      <c r="K246">
        <v>3.4</v>
      </c>
      <c r="L246">
        <v>0.8</v>
      </c>
      <c r="M246">
        <v>44.1</v>
      </c>
      <c r="N246" t="s">
        <v>3211</v>
      </c>
      <c r="S246" s="2">
        <v>43990</v>
      </c>
      <c r="T246" t="s">
        <v>3547</v>
      </c>
      <c r="U246" t="s">
        <v>3548</v>
      </c>
      <c r="V246" t="s">
        <v>2516</v>
      </c>
      <c r="W246" t="s">
        <v>2517</v>
      </c>
      <c r="X246" t="s">
        <v>2534</v>
      </c>
    </row>
    <row r="247" spans="1:24" x14ac:dyDescent="0.35">
      <c r="A247" t="s">
        <v>216</v>
      </c>
      <c r="B247" s="1">
        <v>27801</v>
      </c>
      <c r="C247" t="s">
        <v>2759</v>
      </c>
      <c r="D247">
        <v>0.6</v>
      </c>
      <c r="E247">
        <v>48.8</v>
      </c>
      <c r="F247">
        <v>16.2</v>
      </c>
      <c r="G247">
        <v>69</v>
      </c>
      <c r="H247">
        <v>837</v>
      </c>
      <c r="I247">
        <v>12.6</v>
      </c>
      <c r="J247">
        <v>6.1</v>
      </c>
      <c r="K247">
        <v>5.0999999999999996</v>
      </c>
      <c r="L247">
        <v>36.4</v>
      </c>
      <c r="M247">
        <v>49</v>
      </c>
      <c r="N247" t="s">
        <v>3549</v>
      </c>
      <c r="O247" t="s">
        <v>2522</v>
      </c>
      <c r="P247" t="s">
        <v>2513</v>
      </c>
      <c r="Q247" t="s">
        <v>22</v>
      </c>
      <c r="R247">
        <v>1997</v>
      </c>
      <c r="S247" s="2">
        <v>43993</v>
      </c>
      <c r="T247" t="s">
        <v>3160</v>
      </c>
      <c r="U247" t="s">
        <v>3550</v>
      </c>
      <c r="V247" t="s">
        <v>2619</v>
      </c>
      <c r="W247" t="s">
        <v>2517</v>
      </c>
      <c r="X247" t="s">
        <v>2719</v>
      </c>
    </row>
    <row r="248" spans="1:24" x14ac:dyDescent="0.35">
      <c r="A248" t="s">
        <v>217</v>
      </c>
      <c r="B248" s="1">
        <v>28742</v>
      </c>
      <c r="C248" t="s">
        <v>3551</v>
      </c>
      <c r="D248">
        <v>1.8</v>
      </c>
      <c r="E248">
        <v>43.7</v>
      </c>
      <c r="F248">
        <v>38.4</v>
      </c>
      <c r="G248">
        <v>74.3</v>
      </c>
      <c r="H248">
        <v>977</v>
      </c>
      <c r="I248">
        <v>12.6</v>
      </c>
      <c r="J248">
        <v>8.6</v>
      </c>
      <c r="K248">
        <v>4.2</v>
      </c>
      <c r="L248">
        <v>75.7</v>
      </c>
      <c r="M248">
        <v>52.9</v>
      </c>
      <c r="N248" t="s">
        <v>2511</v>
      </c>
      <c r="O248" t="s">
        <v>3093</v>
      </c>
      <c r="P248" t="s">
        <v>2513</v>
      </c>
      <c r="Q248" t="s">
        <v>66</v>
      </c>
      <c r="R248">
        <v>2001</v>
      </c>
      <c r="S248" s="2">
        <v>43990</v>
      </c>
      <c r="T248" t="s">
        <v>3552</v>
      </c>
      <c r="U248" t="s">
        <v>3553</v>
      </c>
      <c r="V248" t="s">
        <v>2972</v>
      </c>
      <c r="W248" t="s">
        <v>2517</v>
      </c>
      <c r="X248" t="s">
        <v>2562</v>
      </c>
    </row>
    <row r="249" spans="1:24" x14ac:dyDescent="0.35">
      <c r="A249" t="s">
        <v>218</v>
      </c>
      <c r="B249" s="1">
        <v>22959</v>
      </c>
      <c r="C249" t="s">
        <v>3216</v>
      </c>
      <c r="D249">
        <v>2.1</v>
      </c>
      <c r="E249">
        <v>46.4</v>
      </c>
      <c r="F249">
        <v>27.3</v>
      </c>
      <c r="G249">
        <v>79.3</v>
      </c>
      <c r="H249">
        <v>612</v>
      </c>
      <c r="I249">
        <v>13.7</v>
      </c>
      <c r="J249">
        <v>8.6999999999999993</v>
      </c>
      <c r="K249">
        <v>1.3</v>
      </c>
      <c r="L249">
        <v>17.899999999999999</v>
      </c>
      <c r="M249">
        <v>47.1</v>
      </c>
      <c r="N249" t="s">
        <v>3298</v>
      </c>
      <c r="O249" t="s">
        <v>3554</v>
      </c>
      <c r="P249" t="s">
        <v>2769</v>
      </c>
      <c r="Q249" t="s">
        <v>39</v>
      </c>
      <c r="R249">
        <v>1985</v>
      </c>
      <c r="S249" s="2">
        <v>43984</v>
      </c>
      <c r="T249" t="s">
        <v>3525</v>
      </c>
      <c r="U249" t="s">
        <v>3555</v>
      </c>
      <c r="V249" t="s">
        <v>2547</v>
      </c>
      <c r="W249" t="s">
        <v>2517</v>
      </c>
      <c r="X249" t="s">
        <v>2682</v>
      </c>
    </row>
    <row r="250" spans="1:24" x14ac:dyDescent="0.35">
      <c r="A250" t="s">
        <v>219</v>
      </c>
      <c r="B250" s="1">
        <v>23660</v>
      </c>
      <c r="C250" t="s">
        <v>3556</v>
      </c>
      <c r="D250">
        <v>0.8</v>
      </c>
      <c r="E250">
        <v>50.4</v>
      </c>
      <c r="F250">
        <v>13.3</v>
      </c>
      <c r="G250">
        <v>72.5</v>
      </c>
      <c r="H250">
        <v>134</v>
      </c>
      <c r="I250">
        <v>12.5</v>
      </c>
      <c r="J250">
        <v>4.7</v>
      </c>
      <c r="K250">
        <v>2.4</v>
      </c>
      <c r="L250">
        <v>3.7</v>
      </c>
      <c r="M250">
        <v>50.8</v>
      </c>
      <c r="N250" t="s">
        <v>3557</v>
      </c>
      <c r="O250" t="s">
        <v>2689</v>
      </c>
      <c r="P250" t="s">
        <v>2513</v>
      </c>
      <c r="Q250" t="s">
        <v>47</v>
      </c>
      <c r="R250">
        <v>1989</v>
      </c>
      <c r="S250" s="2">
        <v>43988</v>
      </c>
      <c r="T250" t="s">
        <v>3558</v>
      </c>
      <c r="U250" t="s">
        <v>3559</v>
      </c>
      <c r="V250" t="s">
        <v>2547</v>
      </c>
      <c r="W250" t="s">
        <v>2980</v>
      </c>
      <c r="X250" t="s">
        <v>2607</v>
      </c>
    </row>
    <row r="251" spans="1:24" x14ac:dyDescent="0.35">
      <c r="A251" t="s">
        <v>3560</v>
      </c>
      <c r="B251" s="1">
        <v>20540</v>
      </c>
      <c r="C251" t="s">
        <v>2638</v>
      </c>
      <c r="D251">
        <v>0.6</v>
      </c>
      <c r="E251">
        <v>44.8</v>
      </c>
      <c r="F251">
        <v>0</v>
      </c>
      <c r="G251">
        <v>47.1</v>
      </c>
      <c r="H251">
        <v>58</v>
      </c>
      <c r="I251">
        <v>10.199999999999999</v>
      </c>
      <c r="J251">
        <v>3.2</v>
      </c>
      <c r="K251">
        <v>2.1</v>
      </c>
      <c r="L251">
        <v>0.7</v>
      </c>
      <c r="M251">
        <v>44.8</v>
      </c>
      <c r="N251" t="s">
        <v>3153</v>
      </c>
      <c r="O251" t="s">
        <v>3561</v>
      </c>
      <c r="P251" t="s">
        <v>2558</v>
      </c>
      <c r="Q251" t="s">
        <v>64</v>
      </c>
      <c r="R251">
        <v>1978</v>
      </c>
      <c r="S251" s="2">
        <v>43992</v>
      </c>
      <c r="T251" t="s">
        <v>3562</v>
      </c>
      <c r="U251" t="s">
        <v>3563</v>
      </c>
      <c r="V251" t="s">
        <v>2533</v>
      </c>
      <c r="W251" t="s">
        <v>2517</v>
      </c>
      <c r="X251" t="s">
        <v>2518</v>
      </c>
    </row>
    <row r="252" spans="1:24" x14ac:dyDescent="0.35">
      <c r="A252" t="s">
        <v>3564</v>
      </c>
      <c r="B252" s="1">
        <v>18757</v>
      </c>
      <c r="C252" t="s">
        <v>2699</v>
      </c>
      <c r="D252">
        <v>1.8</v>
      </c>
      <c r="E252">
        <v>36.6</v>
      </c>
      <c r="F252">
        <v>28.6</v>
      </c>
      <c r="G252">
        <v>61.7</v>
      </c>
      <c r="H252">
        <v>58</v>
      </c>
      <c r="I252">
        <v>11.3</v>
      </c>
      <c r="J252">
        <v>10.3</v>
      </c>
      <c r="K252">
        <v>3.4</v>
      </c>
      <c r="L252">
        <v>-0.5</v>
      </c>
      <c r="M252">
        <v>39.700000000000003</v>
      </c>
      <c r="N252" t="s">
        <v>3092</v>
      </c>
      <c r="O252" t="s">
        <v>2586</v>
      </c>
      <c r="P252" t="s">
        <v>2769</v>
      </c>
      <c r="Q252" t="s">
        <v>3565</v>
      </c>
      <c r="R252">
        <v>1974</v>
      </c>
      <c r="S252" s="2">
        <v>43986</v>
      </c>
      <c r="T252" t="s">
        <v>3094</v>
      </c>
      <c r="U252" t="s">
        <v>3566</v>
      </c>
      <c r="V252" t="s">
        <v>2547</v>
      </c>
      <c r="W252" t="s">
        <v>2517</v>
      </c>
      <c r="X252" t="s">
        <v>2589</v>
      </c>
    </row>
    <row r="253" spans="1:24" x14ac:dyDescent="0.35">
      <c r="A253" t="s">
        <v>220</v>
      </c>
      <c r="B253" s="1">
        <v>32491</v>
      </c>
      <c r="C253" t="s">
        <v>3567</v>
      </c>
      <c r="D253">
        <v>3.8</v>
      </c>
      <c r="E253">
        <v>43.5</v>
      </c>
      <c r="F253">
        <v>35.799999999999997</v>
      </c>
      <c r="G253">
        <v>84.1</v>
      </c>
      <c r="H253">
        <v>767</v>
      </c>
      <c r="I253">
        <v>14.9</v>
      </c>
      <c r="J253">
        <v>11.8</v>
      </c>
      <c r="K253">
        <v>5.3</v>
      </c>
      <c r="L253">
        <v>54.1</v>
      </c>
      <c r="M253">
        <v>51.9</v>
      </c>
      <c r="O253" t="s">
        <v>2512</v>
      </c>
      <c r="P253" t="s">
        <v>2513</v>
      </c>
      <c r="Q253" t="s">
        <v>52</v>
      </c>
      <c r="R253">
        <v>2008</v>
      </c>
      <c r="S253" s="2">
        <v>43990</v>
      </c>
      <c r="U253" t="s">
        <v>3568</v>
      </c>
      <c r="V253" t="s">
        <v>2972</v>
      </c>
      <c r="W253" t="s">
        <v>2517</v>
      </c>
      <c r="X253" t="s">
        <v>2583</v>
      </c>
    </row>
    <row r="254" spans="1:24" x14ac:dyDescent="0.35">
      <c r="A254" t="s">
        <v>3569</v>
      </c>
      <c r="B254" s="1">
        <v>16970</v>
      </c>
      <c r="C254" t="s">
        <v>2822</v>
      </c>
      <c r="D254">
        <v>0.6</v>
      </c>
      <c r="E254">
        <v>48</v>
      </c>
      <c r="F254">
        <v>0</v>
      </c>
      <c r="G254">
        <v>75.8</v>
      </c>
      <c r="H254">
        <v>244</v>
      </c>
      <c r="I254">
        <v>13.8</v>
      </c>
      <c r="J254">
        <v>6.1</v>
      </c>
      <c r="K254">
        <v>2.7</v>
      </c>
      <c r="L254">
        <v>5.7</v>
      </c>
      <c r="M254">
        <v>48</v>
      </c>
      <c r="N254" t="s">
        <v>2834</v>
      </c>
      <c r="O254" t="s">
        <v>3570</v>
      </c>
      <c r="P254" t="s">
        <v>3571</v>
      </c>
      <c r="Q254" t="s">
        <v>17</v>
      </c>
      <c r="R254">
        <v>1968</v>
      </c>
      <c r="S254" s="2">
        <v>43987</v>
      </c>
      <c r="T254" t="s">
        <v>3362</v>
      </c>
      <c r="U254" t="s">
        <v>3572</v>
      </c>
      <c r="V254" t="s">
        <v>2606</v>
      </c>
      <c r="W254" t="s">
        <v>2517</v>
      </c>
      <c r="X254" t="s">
        <v>2583</v>
      </c>
    </row>
    <row r="255" spans="1:24" x14ac:dyDescent="0.35">
      <c r="A255" t="s">
        <v>3573</v>
      </c>
      <c r="B255" s="1">
        <v>6855</v>
      </c>
      <c r="C255" t="s">
        <v>3574</v>
      </c>
      <c r="D255">
        <v>1.2</v>
      </c>
      <c r="E255">
        <v>29.8</v>
      </c>
      <c r="G255">
        <v>77.599999999999994</v>
      </c>
      <c r="H255">
        <v>45</v>
      </c>
      <c r="I255" t="s">
        <v>2564</v>
      </c>
      <c r="J255">
        <v>14</v>
      </c>
      <c r="K255" t="s">
        <v>2564</v>
      </c>
      <c r="L255">
        <v>3.8</v>
      </c>
      <c r="N255" t="s">
        <v>3575</v>
      </c>
      <c r="S255" s="2">
        <v>43961</v>
      </c>
      <c r="T255" t="s">
        <v>3576</v>
      </c>
      <c r="U255" t="s">
        <v>3577</v>
      </c>
      <c r="V255" t="s">
        <v>2570</v>
      </c>
      <c r="W255" t="s">
        <v>2980</v>
      </c>
      <c r="X255" t="s">
        <v>3129</v>
      </c>
    </row>
    <row r="256" spans="1:24" x14ac:dyDescent="0.35">
      <c r="A256" t="s">
        <v>221</v>
      </c>
      <c r="B256" s="1">
        <v>28882</v>
      </c>
      <c r="C256" t="s">
        <v>3578</v>
      </c>
      <c r="D256">
        <v>0.2</v>
      </c>
      <c r="E256">
        <v>46.6</v>
      </c>
      <c r="F256">
        <v>20</v>
      </c>
      <c r="G256">
        <v>65.7</v>
      </c>
      <c r="H256">
        <v>162</v>
      </c>
      <c r="I256">
        <v>11.6</v>
      </c>
      <c r="J256">
        <v>3.9</v>
      </c>
      <c r="K256">
        <v>2.9</v>
      </c>
      <c r="L256">
        <v>2.9</v>
      </c>
      <c r="M256">
        <v>46.7</v>
      </c>
      <c r="N256" t="s">
        <v>3579</v>
      </c>
      <c r="O256" t="s">
        <v>3027</v>
      </c>
      <c r="P256" t="s">
        <v>2581</v>
      </c>
      <c r="Q256" t="s">
        <v>104</v>
      </c>
      <c r="R256">
        <v>2002</v>
      </c>
      <c r="S256" s="2">
        <v>43990</v>
      </c>
      <c r="T256" t="s">
        <v>2792</v>
      </c>
      <c r="U256" t="s">
        <v>3580</v>
      </c>
      <c r="V256" t="s">
        <v>2526</v>
      </c>
      <c r="W256" t="s">
        <v>2517</v>
      </c>
      <c r="X256" t="s">
        <v>2764</v>
      </c>
    </row>
    <row r="257" spans="1:24" x14ac:dyDescent="0.35">
      <c r="A257" t="s">
        <v>222</v>
      </c>
      <c r="B257" s="1">
        <v>32375</v>
      </c>
      <c r="C257" t="s">
        <v>2742</v>
      </c>
      <c r="D257">
        <v>2.9</v>
      </c>
      <c r="E257">
        <v>41.1</v>
      </c>
      <c r="F257">
        <v>36.1</v>
      </c>
      <c r="G257">
        <v>81.8</v>
      </c>
      <c r="H257">
        <v>586</v>
      </c>
      <c r="I257">
        <v>12.2</v>
      </c>
      <c r="J257">
        <v>8.4</v>
      </c>
      <c r="K257">
        <v>2.1</v>
      </c>
      <c r="L257">
        <v>18.600000000000001</v>
      </c>
      <c r="M257">
        <v>47.1</v>
      </c>
      <c r="N257" t="s">
        <v>2633</v>
      </c>
      <c r="O257" t="s">
        <v>2544</v>
      </c>
      <c r="P257" t="s">
        <v>2513</v>
      </c>
      <c r="Q257" t="s">
        <v>109</v>
      </c>
      <c r="R257">
        <v>2008</v>
      </c>
      <c r="S257" s="2">
        <v>43985</v>
      </c>
      <c r="T257" t="s">
        <v>3581</v>
      </c>
      <c r="U257" t="s">
        <v>3582</v>
      </c>
      <c r="V257" t="s">
        <v>2783</v>
      </c>
      <c r="W257" t="s">
        <v>2517</v>
      </c>
      <c r="X257" t="s">
        <v>2583</v>
      </c>
    </row>
    <row r="258" spans="1:24" x14ac:dyDescent="0.35">
      <c r="A258" t="s">
        <v>3583</v>
      </c>
      <c r="B258" s="1">
        <v>12678</v>
      </c>
      <c r="C258" t="s">
        <v>3216</v>
      </c>
      <c r="D258">
        <v>4.3</v>
      </c>
      <c r="E258">
        <v>43.1</v>
      </c>
      <c r="G258">
        <v>78</v>
      </c>
      <c r="H258">
        <v>846</v>
      </c>
      <c r="I258">
        <v>22.7</v>
      </c>
      <c r="J258">
        <v>27.4</v>
      </c>
      <c r="K258">
        <v>13.5</v>
      </c>
      <c r="L258">
        <v>104.2</v>
      </c>
      <c r="N258" t="s">
        <v>3584</v>
      </c>
      <c r="O258" t="s">
        <v>3585</v>
      </c>
      <c r="P258" t="s">
        <v>2566</v>
      </c>
      <c r="Q258" t="s">
        <v>3379</v>
      </c>
      <c r="R258" t="s">
        <v>3586</v>
      </c>
      <c r="S258" s="2">
        <v>43987</v>
      </c>
      <c r="T258" t="s">
        <v>3587</v>
      </c>
      <c r="U258" t="s">
        <v>3588</v>
      </c>
      <c r="V258" t="s">
        <v>2606</v>
      </c>
      <c r="W258" t="s">
        <v>2517</v>
      </c>
      <c r="X258" t="s">
        <v>2534</v>
      </c>
    </row>
    <row r="259" spans="1:24" x14ac:dyDescent="0.35">
      <c r="A259" t="s">
        <v>3589</v>
      </c>
      <c r="B259" s="1">
        <v>15550</v>
      </c>
      <c r="C259" t="s">
        <v>2951</v>
      </c>
      <c r="D259">
        <v>1</v>
      </c>
      <c r="E259">
        <v>36</v>
      </c>
      <c r="F259">
        <v>14.3</v>
      </c>
      <c r="G259">
        <v>53.8</v>
      </c>
      <c r="H259">
        <v>69</v>
      </c>
      <c r="I259">
        <v>8.1999999999999993</v>
      </c>
      <c r="J259">
        <v>4.9000000000000004</v>
      </c>
      <c r="K259">
        <v>6.6</v>
      </c>
      <c r="L259">
        <v>0.8</v>
      </c>
      <c r="M259">
        <v>36.1</v>
      </c>
      <c r="N259" t="s">
        <v>3590</v>
      </c>
      <c r="O259" t="s">
        <v>3591</v>
      </c>
      <c r="P259" t="s">
        <v>3571</v>
      </c>
      <c r="Q259" t="s">
        <v>2859</v>
      </c>
      <c r="R259">
        <v>1966</v>
      </c>
      <c r="S259" s="2">
        <v>43988</v>
      </c>
      <c r="U259" t="s">
        <v>3592</v>
      </c>
      <c r="V259" t="s">
        <v>2516</v>
      </c>
      <c r="W259" t="s">
        <v>2517</v>
      </c>
      <c r="X259" t="s">
        <v>2527</v>
      </c>
    </row>
    <row r="260" spans="1:24" x14ac:dyDescent="0.35">
      <c r="A260" t="s">
        <v>223</v>
      </c>
      <c r="B260" s="1">
        <v>31755</v>
      </c>
      <c r="C260" t="s">
        <v>3593</v>
      </c>
      <c r="D260">
        <v>0.7</v>
      </c>
      <c r="E260">
        <v>49.8</v>
      </c>
      <c r="F260">
        <v>28.1</v>
      </c>
      <c r="G260">
        <v>80.8</v>
      </c>
      <c r="H260">
        <v>427</v>
      </c>
      <c r="I260">
        <v>14</v>
      </c>
      <c r="J260">
        <v>5.4</v>
      </c>
      <c r="K260">
        <v>4.4000000000000004</v>
      </c>
      <c r="L260">
        <v>17</v>
      </c>
      <c r="M260">
        <v>50.5</v>
      </c>
      <c r="N260" t="s">
        <v>3457</v>
      </c>
      <c r="S260" s="2">
        <v>43992</v>
      </c>
      <c r="U260" t="s">
        <v>3594</v>
      </c>
      <c r="V260" t="s">
        <v>2533</v>
      </c>
      <c r="W260" t="s">
        <v>2517</v>
      </c>
      <c r="X260" t="s">
        <v>2764</v>
      </c>
    </row>
    <row r="261" spans="1:24" x14ac:dyDescent="0.35">
      <c r="A261" t="s">
        <v>224</v>
      </c>
      <c r="B261" s="1">
        <v>23817</v>
      </c>
      <c r="C261" t="s">
        <v>3595</v>
      </c>
      <c r="D261">
        <v>1.4</v>
      </c>
      <c r="E261">
        <v>50</v>
      </c>
      <c r="F261">
        <v>16.7</v>
      </c>
      <c r="G261">
        <v>77.8</v>
      </c>
      <c r="H261">
        <v>10</v>
      </c>
      <c r="I261">
        <v>13.6</v>
      </c>
      <c r="J261">
        <v>3</v>
      </c>
      <c r="K261">
        <v>0.7</v>
      </c>
      <c r="L261">
        <v>0.2</v>
      </c>
      <c r="M261">
        <v>52.3</v>
      </c>
      <c r="S261" s="2">
        <v>43984</v>
      </c>
      <c r="U261" t="s">
        <v>3596</v>
      </c>
      <c r="V261" t="s">
        <v>2540</v>
      </c>
      <c r="W261" t="s">
        <v>2517</v>
      </c>
      <c r="X261" t="s">
        <v>2985</v>
      </c>
    </row>
    <row r="262" spans="1:24" x14ac:dyDescent="0.35">
      <c r="A262" t="s">
        <v>225</v>
      </c>
      <c r="B262" s="1">
        <v>32690</v>
      </c>
      <c r="C262" t="s">
        <v>3597</v>
      </c>
      <c r="D262">
        <v>1.9</v>
      </c>
      <c r="E262">
        <v>41.9</v>
      </c>
      <c r="F262">
        <v>35.200000000000003</v>
      </c>
      <c r="G262">
        <v>71.900000000000006</v>
      </c>
      <c r="H262">
        <v>483</v>
      </c>
      <c r="I262">
        <v>12.2</v>
      </c>
      <c r="J262">
        <v>8.6999999999999993</v>
      </c>
      <c r="K262">
        <v>3.1</v>
      </c>
      <c r="L262">
        <v>11</v>
      </c>
      <c r="M262">
        <v>48.9</v>
      </c>
      <c r="N262" t="s">
        <v>3598</v>
      </c>
      <c r="S262" s="2">
        <v>43987</v>
      </c>
      <c r="T262" t="s">
        <v>3599</v>
      </c>
      <c r="U262" t="s">
        <v>3600</v>
      </c>
      <c r="V262" t="s">
        <v>2972</v>
      </c>
      <c r="W262" t="s">
        <v>2980</v>
      </c>
      <c r="X262" t="s">
        <v>3601</v>
      </c>
    </row>
    <row r="263" spans="1:24" x14ac:dyDescent="0.35">
      <c r="A263" t="s">
        <v>3602</v>
      </c>
      <c r="B263" s="1">
        <v>10618</v>
      </c>
      <c r="C263" t="s">
        <v>3504</v>
      </c>
      <c r="D263">
        <v>0.3</v>
      </c>
      <c r="E263">
        <v>21.1</v>
      </c>
      <c r="G263">
        <v>66.7</v>
      </c>
      <c r="H263">
        <v>12</v>
      </c>
      <c r="I263" t="s">
        <v>2564</v>
      </c>
      <c r="J263">
        <v>1.8</v>
      </c>
      <c r="K263">
        <v>2.1</v>
      </c>
      <c r="L263">
        <v>-0.3</v>
      </c>
      <c r="N263" t="s">
        <v>2790</v>
      </c>
      <c r="O263" t="s">
        <v>3103</v>
      </c>
      <c r="P263" t="s">
        <v>3396</v>
      </c>
      <c r="Q263" t="s">
        <v>3379</v>
      </c>
      <c r="S263" s="2">
        <v>43985</v>
      </c>
      <c r="T263" t="s">
        <v>3603</v>
      </c>
      <c r="U263" t="s">
        <v>3604</v>
      </c>
      <c r="V263" t="s">
        <v>2577</v>
      </c>
      <c r="W263" t="s">
        <v>2517</v>
      </c>
      <c r="X263" t="s">
        <v>2583</v>
      </c>
    </row>
    <row r="264" spans="1:24" x14ac:dyDescent="0.35">
      <c r="A264" t="s">
        <v>226</v>
      </c>
      <c r="B264" s="1">
        <v>34148</v>
      </c>
      <c r="C264" t="s">
        <v>2704</v>
      </c>
      <c r="D264">
        <v>3.7</v>
      </c>
      <c r="E264">
        <v>45.2</v>
      </c>
      <c r="F264">
        <v>38.4</v>
      </c>
      <c r="G264">
        <v>79.8</v>
      </c>
      <c r="H264">
        <v>488</v>
      </c>
      <c r="I264">
        <v>17.100000000000001</v>
      </c>
      <c r="J264">
        <v>19.8</v>
      </c>
      <c r="K264">
        <v>3.9</v>
      </c>
      <c r="L264">
        <v>36.4</v>
      </c>
      <c r="M264">
        <v>51.9</v>
      </c>
      <c r="N264" t="s">
        <v>3605</v>
      </c>
      <c r="O264" t="s">
        <v>2537</v>
      </c>
      <c r="P264" t="s">
        <v>2513</v>
      </c>
      <c r="Q264" t="s">
        <v>98</v>
      </c>
      <c r="R264">
        <v>2012</v>
      </c>
      <c r="S264" s="2">
        <v>43987</v>
      </c>
      <c r="T264" t="s">
        <v>3606</v>
      </c>
      <c r="U264" t="s">
        <v>3607</v>
      </c>
      <c r="V264" t="s">
        <v>2547</v>
      </c>
      <c r="W264" t="s">
        <v>2517</v>
      </c>
      <c r="X264" t="s">
        <v>3608</v>
      </c>
    </row>
    <row r="265" spans="1:24" x14ac:dyDescent="0.35">
      <c r="A265" t="s">
        <v>3609</v>
      </c>
      <c r="B265" s="1">
        <v>15458</v>
      </c>
      <c r="C265" t="s">
        <v>3610</v>
      </c>
      <c r="D265">
        <v>0</v>
      </c>
      <c r="E265">
        <v>52.2</v>
      </c>
      <c r="F265" t="s">
        <v>2564</v>
      </c>
      <c r="G265">
        <v>54.5</v>
      </c>
      <c r="H265">
        <v>12</v>
      </c>
      <c r="I265">
        <v>6.3</v>
      </c>
      <c r="J265">
        <v>2.5</v>
      </c>
      <c r="K265">
        <v>3.8</v>
      </c>
      <c r="L265">
        <v>0.3</v>
      </c>
      <c r="M265">
        <v>52.2</v>
      </c>
      <c r="N265" t="s">
        <v>3611</v>
      </c>
      <c r="S265" s="2">
        <v>43991</v>
      </c>
      <c r="T265" t="s">
        <v>3612</v>
      </c>
      <c r="U265" t="s">
        <v>3613</v>
      </c>
      <c r="V265" t="s">
        <v>2533</v>
      </c>
      <c r="W265" t="s">
        <v>2517</v>
      </c>
      <c r="X265" t="s">
        <v>2583</v>
      </c>
    </row>
    <row r="266" spans="1:24" x14ac:dyDescent="0.35">
      <c r="A266" t="s">
        <v>3614</v>
      </c>
      <c r="B266" s="1">
        <v>17291</v>
      </c>
      <c r="C266" t="s">
        <v>3615</v>
      </c>
      <c r="D266">
        <v>3.6</v>
      </c>
      <c r="E266">
        <v>48.7</v>
      </c>
      <c r="G266">
        <v>77.099999999999994</v>
      </c>
      <c r="H266">
        <v>605</v>
      </c>
      <c r="I266">
        <v>15</v>
      </c>
      <c r="J266">
        <v>9.3000000000000007</v>
      </c>
      <c r="K266">
        <v>3.4</v>
      </c>
      <c r="L266">
        <v>32.799999999999997</v>
      </c>
      <c r="N266" t="s">
        <v>2672</v>
      </c>
      <c r="O266" t="s">
        <v>3018</v>
      </c>
      <c r="P266" t="s">
        <v>2513</v>
      </c>
      <c r="Q266" t="s">
        <v>39</v>
      </c>
      <c r="R266">
        <v>1969</v>
      </c>
      <c r="S266" s="2">
        <v>43985</v>
      </c>
      <c r="T266" t="s">
        <v>3616</v>
      </c>
      <c r="U266" t="s">
        <v>3617</v>
      </c>
      <c r="V266" t="s">
        <v>2540</v>
      </c>
      <c r="W266" t="s">
        <v>2517</v>
      </c>
      <c r="X266" t="s">
        <v>2589</v>
      </c>
    </row>
    <row r="267" spans="1:24" x14ac:dyDescent="0.35">
      <c r="A267" t="s">
        <v>3618</v>
      </c>
      <c r="B267" s="1">
        <v>10198</v>
      </c>
      <c r="C267" t="s">
        <v>3615</v>
      </c>
      <c r="D267">
        <v>4.4000000000000004</v>
      </c>
      <c r="E267">
        <v>36.6</v>
      </c>
      <c r="G267">
        <v>77</v>
      </c>
      <c r="H267">
        <v>126</v>
      </c>
      <c r="I267" t="s">
        <v>2564</v>
      </c>
      <c r="J267">
        <v>15.9</v>
      </c>
      <c r="K267">
        <v>3.8</v>
      </c>
      <c r="L267">
        <v>11.2</v>
      </c>
      <c r="N267" t="s">
        <v>2665</v>
      </c>
      <c r="O267" t="s">
        <v>3395</v>
      </c>
      <c r="P267" t="s">
        <v>2593</v>
      </c>
      <c r="Q267" t="s">
        <v>3619</v>
      </c>
      <c r="S267" s="2">
        <v>43961</v>
      </c>
      <c r="T267" t="s">
        <v>3273</v>
      </c>
      <c r="U267" t="s">
        <v>3620</v>
      </c>
      <c r="V267" t="s">
        <v>2570</v>
      </c>
      <c r="W267" t="s">
        <v>2517</v>
      </c>
      <c r="X267" t="s">
        <v>2682</v>
      </c>
    </row>
    <row r="268" spans="1:24" x14ac:dyDescent="0.35">
      <c r="A268" t="s">
        <v>3621</v>
      </c>
      <c r="B268" s="1">
        <v>16703</v>
      </c>
      <c r="C268" t="s">
        <v>3622</v>
      </c>
      <c r="D268">
        <v>3.1</v>
      </c>
      <c r="E268">
        <v>45.6</v>
      </c>
      <c r="F268">
        <v>23.8</v>
      </c>
      <c r="G268">
        <v>86.4</v>
      </c>
      <c r="H268">
        <v>281</v>
      </c>
      <c r="I268">
        <v>11.9</v>
      </c>
      <c r="J268">
        <v>9.4</v>
      </c>
      <c r="K268">
        <v>2.5</v>
      </c>
      <c r="L268">
        <v>15.4</v>
      </c>
      <c r="M268">
        <v>46.3</v>
      </c>
      <c r="N268" t="s">
        <v>3623</v>
      </c>
      <c r="O268" t="s">
        <v>3110</v>
      </c>
      <c r="P268" t="s">
        <v>2679</v>
      </c>
      <c r="Q268" t="s">
        <v>2523</v>
      </c>
      <c r="R268">
        <v>1967</v>
      </c>
      <c r="S268" s="2">
        <v>43987</v>
      </c>
      <c r="T268" t="s">
        <v>3624</v>
      </c>
      <c r="U268" t="s">
        <v>3625</v>
      </c>
      <c r="V268" t="s">
        <v>2547</v>
      </c>
      <c r="W268" t="s">
        <v>2517</v>
      </c>
      <c r="X268" t="s">
        <v>2642</v>
      </c>
    </row>
    <row r="269" spans="1:24" x14ac:dyDescent="0.35">
      <c r="A269" t="s">
        <v>227</v>
      </c>
      <c r="B269" s="1">
        <v>29358</v>
      </c>
      <c r="C269" t="s">
        <v>2584</v>
      </c>
      <c r="D269">
        <v>0</v>
      </c>
      <c r="E269">
        <v>33.299999999999997</v>
      </c>
      <c r="F269" t="s">
        <v>2564</v>
      </c>
      <c r="G269" t="s">
        <v>2564</v>
      </c>
      <c r="H269">
        <v>2</v>
      </c>
      <c r="I269">
        <v>5.9</v>
      </c>
      <c r="J269">
        <v>1</v>
      </c>
      <c r="K269">
        <v>0.5</v>
      </c>
      <c r="L269">
        <v>0</v>
      </c>
      <c r="M269">
        <v>33.299999999999997</v>
      </c>
      <c r="N269" t="s">
        <v>3626</v>
      </c>
      <c r="O269" t="s">
        <v>2882</v>
      </c>
      <c r="P269" t="s">
        <v>2581</v>
      </c>
      <c r="Q269" t="s">
        <v>73</v>
      </c>
      <c r="R269">
        <v>2003</v>
      </c>
      <c r="S269" s="2">
        <v>43992</v>
      </c>
      <c r="T269" t="s">
        <v>3627</v>
      </c>
      <c r="U269" t="s">
        <v>3628</v>
      </c>
      <c r="V269" t="s">
        <v>2516</v>
      </c>
      <c r="W269" t="s">
        <v>2517</v>
      </c>
      <c r="X269" t="s">
        <v>2821</v>
      </c>
    </row>
    <row r="270" spans="1:24" x14ac:dyDescent="0.35">
      <c r="A270" t="s">
        <v>3629</v>
      </c>
      <c r="B270" s="1">
        <v>16107</v>
      </c>
      <c r="C270" t="s">
        <v>3630</v>
      </c>
      <c r="D270">
        <v>1.2</v>
      </c>
      <c r="E270">
        <v>49.1</v>
      </c>
      <c r="F270">
        <v>31.6</v>
      </c>
      <c r="G270">
        <v>83.1</v>
      </c>
      <c r="H270">
        <v>506</v>
      </c>
      <c r="I270">
        <v>19.600000000000001</v>
      </c>
      <c r="J270">
        <v>13.7</v>
      </c>
      <c r="K270">
        <v>8.4</v>
      </c>
      <c r="L270">
        <v>37.9</v>
      </c>
      <c r="M270">
        <v>49.9</v>
      </c>
      <c r="N270" t="s">
        <v>3631</v>
      </c>
      <c r="O270" t="s">
        <v>3305</v>
      </c>
      <c r="P270" t="s">
        <v>2864</v>
      </c>
      <c r="Q270" t="s">
        <v>2859</v>
      </c>
      <c r="R270">
        <v>1966</v>
      </c>
      <c r="S270" s="2">
        <v>43991</v>
      </c>
      <c r="T270" t="s">
        <v>3632</v>
      </c>
      <c r="U270" t="s">
        <v>3633</v>
      </c>
      <c r="V270" t="s">
        <v>2619</v>
      </c>
      <c r="W270" t="s">
        <v>2517</v>
      </c>
      <c r="X270" t="s">
        <v>2534</v>
      </c>
    </row>
    <row r="271" spans="1:24" x14ac:dyDescent="0.35">
      <c r="A271" t="s">
        <v>228</v>
      </c>
      <c r="B271" s="1">
        <v>35395</v>
      </c>
      <c r="C271" t="s">
        <v>2621</v>
      </c>
      <c r="D271">
        <v>0.8</v>
      </c>
      <c r="E271">
        <v>46.1</v>
      </c>
      <c r="F271">
        <v>38.799999999999997</v>
      </c>
      <c r="G271">
        <v>78.900000000000006</v>
      </c>
      <c r="H271">
        <v>165</v>
      </c>
      <c r="I271">
        <v>13</v>
      </c>
      <c r="J271">
        <v>7.2</v>
      </c>
      <c r="K271">
        <v>1.7</v>
      </c>
      <c r="L271">
        <v>5</v>
      </c>
      <c r="M271">
        <v>56.2</v>
      </c>
      <c r="N271" t="s">
        <v>2737</v>
      </c>
      <c r="O271" t="s">
        <v>3082</v>
      </c>
      <c r="P271" t="s">
        <v>2513</v>
      </c>
      <c r="Q271" t="s">
        <v>22</v>
      </c>
      <c r="R271">
        <v>2016</v>
      </c>
      <c r="S271" s="2">
        <v>43987</v>
      </c>
      <c r="T271" t="s">
        <v>3634</v>
      </c>
      <c r="U271" t="s">
        <v>3635</v>
      </c>
      <c r="V271" t="s">
        <v>2547</v>
      </c>
      <c r="W271" t="s">
        <v>2517</v>
      </c>
      <c r="X271" t="s">
        <v>2578</v>
      </c>
    </row>
    <row r="272" spans="1:24" x14ac:dyDescent="0.35">
      <c r="A272" t="s">
        <v>229</v>
      </c>
      <c r="B272" s="1">
        <v>32517</v>
      </c>
      <c r="C272" t="s">
        <v>3636</v>
      </c>
      <c r="D272">
        <v>1.3</v>
      </c>
      <c r="E272">
        <v>46.5</v>
      </c>
      <c r="F272">
        <v>34.9</v>
      </c>
      <c r="G272">
        <v>75.900000000000006</v>
      </c>
      <c r="H272">
        <v>609</v>
      </c>
      <c r="I272">
        <v>15.6</v>
      </c>
      <c r="J272">
        <v>12.4</v>
      </c>
      <c r="K272">
        <v>4.7</v>
      </c>
      <c r="L272">
        <v>15.6</v>
      </c>
      <c r="M272">
        <v>48.7</v>
      </c>
      <c r="N272" t="s">
        <v>3481</v>
      </c>
      <c r="O272" t="s">
        <v>2761</v>
      </c>
      <c r="P272" t="s">
        <v>2513</v>
      </c>
      <c r="Q272" t="s">
        <v>73</v>
      </c>
      <c r="R272">
        <v>2008</v>
      </c>
      <c r="S272" s="2">
        <v>43991</v>
      </c>
      <c r="T272" t="s">
        <v>2655</v>
      </c>
      <c r="U272" t="s">
        <v>3637</v>
      </c>
      <c r="V272" t="s">
        <v>2613</v>
      </c>
      <c r="W272" t="s">
        <v>2980</v>
      </c>
      <c r="X272" t="s">
        <v>2527</v>
      </c>
    </row>
    <row r="273" spans="1:24" x14ac:dyDescent="0.35">
      <c r="A273" t="s">
        <v>3638</v>
      </c>
      <c r="B273" s="1">
        <v>14543</v>
      </c>
      <c r="C273" t="s">
        <v>3639</v>
      </c>
      <c r="D273">
        <v>1.5</v>
      </c>
      <c r="E273">
        <v>49.4</v>
      </c>
      <c r="F273">
        <v>15.4</v>
      </c>
      <c r="G273">
        <v>77.099999999999994</v>
      </c>
      <c r="H273">
        <v>889</v>
      </c>
      <c r="I273">
        <v>18.7</v>
      </c>
      <c r="J273">
        <v>17.100000000000001</v>
      </c>
      <c r="K273">
        <v>10.9</v>
      </c>
      <c r="L273">
        <v>106</v>
      </c>
      <c r="M273">
        <v>49.4</v>
      </c>
      <c r="N273" t="s">
        <v>3640</v>
      </c>
      <c r="O273" t="s">
        <v>2537</v>
      </c>
      <c r="P273" t="s">
        <v>2513</v>
      </c>
      <c r="Q273" t="s">
        <v>3452</v>
      </c>
      <c r="R273">
        <v>1962</v>
      </c>
      <c r="S273" s="2">
        <v>43991</v>
      </c>
      <c r="T273" t="s">
        <v>3641</v>
      </c>
      <c r="U273" t="s">
        <v>3642</v>
      </c>
      <c r="V273" t="s">
        <v>2619</v>
      </c>
      <c r="W273" t="s">
        <v>2517</v>
      </c>
      <c r="X273" t="s">
        <v>2534</v>
      </c>
    </row>
    <row r="274" spans="1:24" x14ac:dyDescent="0.35">
      <c r="A274" t="s">
        <v>230</v>
      </c>
      <c r="B274" s="1">
        <v>32197</v>
      </c>
      <c r="C274" t="s">
        <v>3643</v>
      </c>
      <c r="D274">
        <v>2.1</v>
      </c>
      <c r="E274">
        <v>43.9</v>
      </c>
      <c r="F274">
        <v>32.5</v>
      </c>
      <c r="G274">
        <v>81</v>
      </c>
      <c r="H274">
        <v>182</v>
      </c>
      <c r="I274">
        <v>14.5</v>
      </c>
      <c r="J274">
        <v>7.1</v>
      </c>
      <c r="K274">
        <v>1.9</v>
      </c>
      <c r="L274">
        <v>4.8</v>
      </c>
      <c r="M274">
        <v>49.6</v>
      </c>
      <c r="O274" t="s">
        <v>2512</v>
      </c>
      <c r="P274" t="s">
        <v>2513</v>
      </c>
      <c r="Q274" t="s">
        <v>44</v>
      </c>
      <c r="R274">
        <v>2009</v>
      </c>
      <c r="S274" s="3">
        <v>36678</v>
      </c>
      <c r="U274" t="s">
        <v>3644</v>
      </c>
      <c r="V274" t="s">
        <v>2540</v>
      </c>
      <c r="W274" t="s">
        <v>2517</v>
      </c>
      <c r="X274" t="s">
        <v>3129</v>
      </c>
    </row>
    <row r="275" spans="1:24" x14ac:dyDescent="0.35">
      <c r="A275" t="s">
        <v>3645</v>
      </c>
      <c r="B275" s="1">
        <v>16462</v>
      </c>
      <c r="C275" t="s">
        <v>3646</v>
      </c>
      <c r="D275">
        <v>1.3</v>
      </c>
      <c r="E275">
        <v>50.5</v>
      </c>
      <c r="F275">
        <v>29.5</v>
      </c>
      <c r="G275">
        <v>81.099999999999994</v>
      </c>
      <c r="H275">
        <v>747</v>
      </c>
      <c r="I275">
        <v>16.3</v>
      </c>
      <c r="J275">
        <v>11.5</v>
      </c>
      <c r="K275">
        <v>7</v>
      </c>
      <c r="L275">
        <v>55</v>
      </c>
      <c r="M275">
        <v>50.5</v>
      </c>
      <c r="N275" t="s">
        <v>3647</v>
      </c>
      <c r="O275" t="s">
        <v>3044</v>
      </c>
      <c r="P275" t="s">
        <v>2581</v>
      </c>
      <c r="Q275" t="s">
        <v>104</v>
      </c>
      <c r="R275">
        <v>1967</v>
      </c>
      <c r="S275" s="2">
        <v>43991</v>
      </c>
      <c r="T275" t="s">
        <v>3648</v>
      </c>
      <c r="U275" t="s">
        <v>3649</v>
      </c>
      <c r="V275" t="s">
        <v>2526</v>
      </c>
      <c r="W275" t="s">
        <v>2517</v>
      </c>
      <c r="X275" t="s">
        <v>2534</v>
      </c>
    </row>
    <row r="276" spans="1:24" x14ac:dyDescent="0.35">
      <c r="A276" t="s">
        <v>231</v>
      </c>
      <c r="B276" s="1">
        <v>26080</v>
      </c>
      <c r="C276" t="s">
        <v>3171</v>
      </c>
      <c r="D276">
        <v>1.4</v>
      </c>
      <c r="E276">
        <v>45.1</v>
      </c>
      <c r="F276">
        <v>60</v>
      </c>
      <c r="G276">
        <v>68.400000000000006</v>
      </c>
      <c r="H276">
        <v>88</v>
      </c>
      <c r="I276">
        <v>9.1</v>
      </c>
      <c r="J276">
        <v>2.7</v>
      </c>
      <c r="K276">
        <v>1.4</v>
      </c>
      <c r="L276">
        <v>0.5</v>
      </c>
      <c r="M276">
        <v>45.9</v>
      </c>
      <c r="N276" t="s">
        <v>3650</v>
      </c>
      <c r="S276" s="2">
        <v>43983</v>
      </c>
      <c r="T276" t="s">
        <v>3651</v>
      </c>
      <c r="U276" t="s">
        <v>3652</v>
      </c>
      <c r="V276" t="s">
        <v>2540</v>
      </c>
      <c r="W276" t="s">
        <v>2517</v>
      </c>
      <c r="X276" t="s">
        <v>2642</v>
      </c>
    </row>
    <row r="277" spans="1:24" x14ac:dyDescent="0.35">
      <c r="A277" t="s">
        <v>3653</v>
      </c>
      <c r="B277" s="1">
        <v>11668</v>
      </c>
      <c r="C277" t="s">
        <v>2822</v>
      </c>
      <c r="D277">
        <v>1.8</v>
      </c>
      <c r="E277">
        <v>38.299999999999997</v>
      </c>
      <c r="G277">
        <v>76.2</v>
      </c>
      <c r="H277">
        <v>371</v>
      </c>
      <c r="I277">
        <v>11.2</v>
      </c>
      <c r="J277">
        <v>6.3</v>
      </c>
      <c r="K277">
        <v>3.2</v>
      </c>
      <c r="L277">
        <v>9</v>
      </c>
      <c r="N277" t="s">
        <v>2823</v>
      </c>
      <c r="P277" t="s">
        <v>2592</v>
      </c>
      <c r="Q277" t="s">
        <v>3104</v>
      </c>
      <c r="S277" s="2">
        <v>43986</v>
      </c>
      <c r="T277" t="s">
        <v>3654</v>
      </c>
      <c r="U277" t="s">
        <v>3655</v>
      </c>
      <c r="V277" t="s">
        <v>2547</v>
      </c>
      <c r="W277" t="s">
        <v>2517</v>
      </c>
      <c r="X277" t="s">
        <v>2642</v>
      </c>
    </row>
    <row r="278" spans="1:24" x14ac:dyDescent="0.35">
      <c r="A278" t="s">
        <v>3656</v>
      </c>
      <c r="B278" s="1">
        <v>15353</v>
      </c>
      <c r="C278" t="s">
        <v>3657</v>
      </c>
      <c r="D278">
        <v>1</v>
      </c>
      <c r="E278">
        <v>48</v>
      </c>
      <c r="F278">
        <v>32.1</v>
      </c>
      <c r="G278">
        <v>83.5</v>
      </c>
      <c r="H278">
        <v>414</v>
      </c>
      <c r="I278">
        <v>16.3</v>
      </c>
      <c r="J278">
        <v>12.5</v>
      </c>
      <c r="K278">
        <v>6.3</v>
      </c>
      <c r="L278">
        <v>28.1</v>
      </c>
      <c r="M278">
        <v>48.1</v>
      </c>
      <c r="N278" t="s">
        <v>3211</v>
      </c>
      <c r="O278" t="s">
        <v>2643</v>
      </c>
      <c r="P278" t="s">
        <v>2558</v>
      </c>
      <c r="Q278" t="s">
        <v>3452</v>
      </c>
      <c r="R278">
        <v>1964</v>
      </c>
      <c r="S278" s="2">
        <v>43989</v>
      </c>
      <c r="T278" t="s">
        <v>3658</v>
      </c>
      <c r="U278" t="s">
        <v>3659</v>
      </c>
      <c r="V278" t="s">
        <v>2613</v>
      </c>
      <c r="W278" t="s">
        <v>2517</v>
      </c>
      <c r="X278" t="s">
        <v>2784</v>
      </c>
    </row>
    <row r="279" spans="1:24" x14ac:dyDescent="0.35">
      <c r="A279" t="s">
        <v>3660</v>
      </c>
      <c r="B279" s="1">
        <v>6265</v>
      </c>
      <c r="D279">
        <v>0.7</v>
      </c>
      <c r="E279">
        <v>19.600000000000001</v>
      </c>
      <c r="G279">
        <v>50</v>
      </c>
      <c r="H279">
        <v>43</v>
      </c>
      <c r="I279" t="s">
        <v>2564</v>
      </c>
      <c r="J279">
        <v>3.8</v>
      </c>
      <c r="K279" t="s">
        <v>2564</v>
      </c>
      <c r="L279">
        <v>-2.4</v>
      </c>
      <c r="N279" t="s">
        <v>2881</v>
      </c>
      <c r="S279" s="2">
        <v>43983</v>
      </c>
      <c r="U279" t="s">
        <v>3661</v>
      </c>
      <c r="V279" t="s">
        <v>3128</v>
      </c>
      <c r="W279" t="s">
        <v>2517</v>
      </c>
      <c r="X279" t="s">
        <v>2589</v>
      </c>
    </row>
    <row r="280" spans="1:24" x14ac:dyDescent="0.35">
      <c r="A280" t="s">
        <v>3662</v>
      </c>
      <c r="B280" s="1">
        <v>16249</v>
      </c>
      <c r="C280" t="s">
        <v>2688</v>
      </c>
      <c r="D280">
        <v>1.2</v>
      </c>
      <c r="E280">
        <v>42.3</v>
      </c>
      <c r="F280">
        <v>19</v>
      </c>
      <c r="G280">
        <v>77.400000000000006</v>
      </c>
      <c r="H280">
        <v>269</v>
      </c>
      <c r="I280">
        <v>15.9</v>
      </c>
      <c r="J280">
        <v>8.4</v>
      </c>
      <c r="K280">
        <v>5.2</v>
      </c>
      <c r="L280">
        <v>5.6</v>
      </c>
      <c r="M280">
        <v>42.6</v>
      </c>
      <c r="N280" t="s">
        <v>3663</v>
      </c>
      <c r="O280" t="s">
        <v>3664</v>
      </c>
      <c r="P280" t="s">
        <v>3665</v>
      </c>
      <c r="Q280" t="s">
        <v>92</v>
      </c>
      <c r="R280">
        <v>1966</v>
      </c>
      <c r="S280" s="2">
        <v>43989</v>
      </c>
      <c r="T280" t="s">
        <v>3666</v>
      </c>
      <c r="U280" t="s">
        <v>3667</v>
      </c>
      <c r="V280" t="s">
        <v>2516</v>
      </c>
      <c r="W280" t="s">
        <v>2517</v>
      </c>
      <c r="X280" t="s">
        <v>2784</v>
      </c>
    </row>
    <row r="281" spans="1:24" x14ac:dyDescent="0.35">
      <c r="A281" t="s">
        <v>232</v>
      </c>
      <c r="B281" s="1">
        <v>23359</v>
      </c>
      <c r="C281" t="s">
        <v>3171</v>
      </c>
      <c r="D281">
        <v>0.5</v>
      </c>
      <c r="E281">
        <v>41.6</v>
      </c>
      <c r="F281">
        <v>31.8</v>
      </c>
      <c r="G281">
        <v>60.5</v>
      </c>
      <c r="H281">
        <v>238</v>
      </c>
      <c r="I281">
        <v>9.6999999999999993</v>
      </c>
      <c r="J281">
        <v>4.0999999999999996</v>
      </c>
      <c r="K281">
        <v>2.4</v>
      </c>
      <c r="L281">
        <v>0.9</v>
      </c>
      <c r="M281">
        <v>41.9</v>
      </c>
      <c r="N281" t="s">
        <v>2928</v>
      </c>
      <c r="O281" t="s">
        <v>3093</v>
      </c>
      <c r="P281" t="s">
        <v>2513</v>
      </c>
      <c r="Q281" t="s">
        <v>62</v>
      </c>
      <c r="R281">
        <v>1986</v>
      </c>
      <c r="S281" s="3">
        <v>36708</v>
      </c>
      <c r="T281" t="s">
        <v>3668</v>
      </c>
      <c r="U281" t="s">
        <v>3669</v>
      </c>
      <c r="V281" t="s">
        <v>2533</v>
      </c>
      <c r="W281" t="s">
        <v>2517</v>
      </c>
      <c r="X281" t="s">
        <v>2534</v>
      </c>
    </row>
    <row r="282" spans="1:24" x14ac:dyDescent="0.35">
      <c r="A282" t="s">
        <v>3670</v>
      </c>
      <c r="B282" s="1">
        <v>5998</v>
      </c>
      <c r="C282" t="s">
        <v>3671</v>
      </c>
      <c r="D282">
        <v>0.5</v>
      </c>
      <c r="E282">
        <v>26.5</v>
      </c>
      <c r="G282">
        <v>68.7</v>
      </c>
      <c r="H282">
        <v>111</v>
      </c>
      <c r="I282" t="s">
        <v>2564</v>
      </c>
      <c r="J282">
        <v>8.4</v>
      </c>
      <c r="K282" t="s">
        <v>2564</v>
      </c>
      <c r="L282">
        <v>2</v>
      </c>
      <c r="N282" t="s">
        <v>2591</v>
      </c>
      <c r="S282" s="2">
        <v>43988</v>
      </c>
      <c r="T282" t="s">
        <v>3672</v>
      </c>
      <c r="U282" t="s">
        <v>3673</v>
      </c>
      <c r="V282" t="s">
        <v>3120</v>
      </c>
      <c r="W282" t="s">
        <v>2517</v>
      </c>
      <c r="X282" t="s">
        <v>2589</v>
      </c>
    </row>
    <row r="283" spans="1:24" x14ac:dyDescent="0.35">
      <c r="A283" t="s">
        <v>3674</v>
      </c>
      <c r="B283" s="1">
        <v>18642</v>
      </c>
      <c r="C283" t="s">
        <v>2528</v>
      </c>
      <c r="D283">
        <v>1.6</v>
      </c>
      <c r="E283">
        <v>42.5</v>
      </c>
      <c r="F283" t="s">
        <v>2564</v>
      </c>
      <c r="G283">
        <v>75.400000000000006</v>
      </c>
      <c r="H283">
        <v>388</v>
      </c>
      <c r="I283">
        <v>14.2</v>
      </c>
      <c r="J283">
        <v>10.3</v>
      </c>
      <c r="K283">
        <v>7</v>
      </c>
      <c r="L283">
        <v>13</v>
      </c>
      <c r="M283">
        <v>42.5</v>
      </c>
      <c r="N283" t="s">
        <v>3675</v>
      </c>
      <c r="O283" t="s">
        <v>3302</v>
      </c>
      <c r="P283" t="s">
        <v>2513</v>
      </c>
      <c r="Q283" t="s">
        <v>3565</v>
      </c>
      <c r="R283">
        <v>1973</v>
      </c>
      <c r="S283" s="2">
        <v>43991</v>
      </c>
      <c r="T283" t="s">
        <v>3083</v>
      </c>
      <c r="U283" t="s">
        <v>3676</v>
      </c>
      <c r="V283" t="s">
        <v>2516</v>
      </c>
      <c r="W283" t="s">
        <v>2517</v>
      </c>
      <c r="X283" t="s">
        <v>2589</v>
      </c>
    </row>
    <row r="284" spans="1:24" x14ac:dyDescent="0.35">
      <c r="A284" t="s">
        <v>3677</v>
      </c>
      <c r="B284" s="1">
        <v>10627</v>
      </c>
      <c r="C284" t="s">
        <v>3678</v>
      </c>
      <c r="D284">
        <v>1</v>
      </c>
      <c r="E284">
        <v>27.3</v>
      </c>
      <c r="G284">
        <v>57.1</v>
      </c>
      <c r="H284">
        <v>4</v>
      </c>
      <c r="I284">
        <v>7.8</v>
      </c>
      <c r="J284">
        <v>4</v>
      </c>
      <c r="K284">
        <v>4.3</v>
      </c>
      <c r="L284">
        <v>-0.1</v>
      </c>
      <c r="N284" t="s">
        <v>2964</v>
      </c>
      <c r="O284" t="s">
        <v>2610</v>
      </c>
      <c r="P284" t="s">
        <v>2769</v>
      </c>
      <c r="Q284" t="s">
        <v>3118</v>
      </c>
      <c r="R284">
        <v>1951</v>
      </c>
      <c r="S284" s="2">
        <v>43989</v>
      </c>
      <c r="U284" t="s">
        <v>3679</v>
      </c>
      <c r="V284" t="s">
        <v>2533</v>
      </c>
      <c r="W284" t="s">
        <v>2517</v>
      </c>
      <c r="X284" t="s">
        <v>2607</v>
      </c>
    </row>
    <row r="285" spans="1:24" x14ac:dyDescent="0.35">
      <c r="A285" t="s">
        <v>233</v>
      </c>
      <c r="B285" s="1">
        <v>31496</v>
      </c>
      <c r="C285" t="s">
        <v>3680</v>
      </c>
      <c r="D285">
        <v>1.7</v>
      </c>
      <c r="E285">
        <v>42.5</v>
      </c>
      <c r="F285">
        <v>37.6</v>
      </c>
      <c r="G285">
        <v>84.7</v>
      </c>
      <c r="H285">
        <v>803</v>
      </c>
      <c r="I285">
        <v>12.3</v>
      </c>
      <c r="J285">
        <v>10</v>
      </c>
      <c r="K285">
        <v>2.1</v>
      </c>
      <c r="L285">
        <v>29.6</v>
      </c>
      <c r="M285">
        <v>51.2</v>
      </c>
      <c r="O285" t="s">
        <v>2743</v>
      </c>
      <c r="P285" t="s">
        <v>2513</v>
      </c>
      <c r="Q285" t="s">
        <v>76</v>
      </c>
      <c r="R285">
        <v>2007</v>
      </c>
      <c r="S285" s="2">
        <v>43987</v>
      </c>
      <c r="U285" t="s">
        <v>3681</v>
      </c>
      <c r="V285" t="s">
        <v>2692</v>
      </c>
      <c r="W285" t="s">
        <v>2517</v>
      </c>
      <c r="X285" t="s">
        <v>2607</v>
      </c>
    </row>
    <row r="286" spans="1:24" x14ac:dyDescent="0.35">
      <c r="A286" t="s">
        <v>234</v>
      </c>
      <c r="B286" s="1">
        <v>28926</v>
      </c>
      <c r="C286" t="s">
        <v>3682</v>
      </c>
      <c r="D286">
        <v>2.2999999999999998</v>
      </c>
      <c r="E286">
        <v>41.2</v>
      </c>
      <c r="F286">
        <v>36.1</v>
      </c>
      <c r="G286">
        <v>76.900000000000006</v>
      </c>
      <c r="H286">
        <v>376</v>
      </c>
      <c r="I286">
        <v>11.2</v>
      </c>
      <c r="J286">
        <v>8.5</v>
      </c>
      <c r="K286">
        <v>2.2000000000000002</v>
      </c>
      <c r="L286">
        <v>12.5</v>
      </c>
      <c r="M286">
        <v>48.8</v>
      </c>
      <c r="N286" t="s">
        <v>2694</v>
      </c>
      <c r="S286" s="2">
        <v>43985</v>
      </c>
      <c r="T286" t="s">
        <v>3683</v>
      </c>
      <c r="U286" t="s">
        <v>3684</v>
      </c>
      <c r="V286" t="s">
        <v>2547</v>
      </c>
      <c r="W286" t="s">
        <v>2517</v>
      </c>
      <c r="X286" t="s">
        <v>2583</v>
      </c>
    </row>
    <row r="287" spans="1:24" x14ac:dyDescent="0.35">
      <c r="A287" t="s">
        <v>3685</v>
      </c>
      <c r="B287" s="1">
        <v>18781</v>
      </c>
      <c r="C287" t="s">
        <v>3254</v>
      </c>
      <c r="D287">
        <v>0.4</v>
      </c>
      <c r="E287">
        <v>37.4</v>
      </c>
      <c r="G287">
        <v>53.5</v>
      </c>
      <c r="H287">
        <v>63</v>
      </c>
      <c r="I287">
        <v>10.7</v>
      </c>
      <c r="J287">
        <v>2.8</v>
      </c>
      <c r="K287">
        <v>1.9</v>
      </c>
      <c r="L287">
        <v>0.1</v>
      </c>
      <c r="N287" t="s">
        <v>3686</v>
      </c>
      <c r="O287" t="s">
        <v>3687</v>
      </c>
      <c r="P287" t="s">
        <v>2864</v>
      </c>
      <c r="Q287" t="s">
        <v>58</v>
      </c>
      <c r="R287">
        <v>1973</v>
      </c>
      <c r="S287" s="2">
        <v>43987</v>
      </c>
      <c r="T287" t="s">
        <v>3688</v>
      </c>
      <c r="U287" t="s">
        <v>3689</v>
      </c>
      <c r="V287" t="s">
        <v>2606</v>
      </c>
      <c r="W287" t="s">
        <v>2517</v>
      </c>
      <c r="X287" t="s">
        <v>2589</v>
      </c>
    </row>
    <row r="288" spans="1:24" x14ac:dyDescent="0.35">
      <c r="A288" t="s">
        <v>235</v>
      </c>
      <c r="B288" s="1">
        <v>34706</v>
      </c>
      <c r="C288" t="s">
        <v>2688</v>
      </c>
      <c r="D288">
        <v>1.4</v>
      </c>
      <c r="E288">
        <v>57</v>
      </c>
      <c r="F288">
        <v>0</v>
      </c>
      <c r="G288">
        <v>64.7</v>
      </c>
      <c r="H288">
        <v>125</v>
      </c>
      <c r="I288">
        <v>15.5</v>
      </c>
      <c r="J288">
        <v>3.9</v>
      </c>
      <c r="K288">
        <v>3.1</v>
      </c>
      <c r="L288">
        <v>4.5</v>
      </c>
      <c r="M288">
        <v>57</v>
      </c>
      <c r="N288" t="s">
        <v>3351</v>
      </c>
      <c r="O288" t="s">
        <v>3217</v>
      </c>
      <c r="P288" t="s">
        <v>2581</v>
      </c>
      <c r="Q288" t="s">
        <v>104</v>
      </c>
      <c r="R288">
        <v>2017</v>
      </c>
      <c r="S288" s="2">
        <v>43991</v>
      </c>
      <c r="T288" t="s">
        <v>3690</v>
      </c>
      <c r="U288" t="s">
        <v>3691</v>
      </c>
      <c r="V288" t="s">
        <v>2533</v>
      </c>
      <c r="W288" t="s">
        <v>2517</v>
      </c>
      <c r="X288" t="s">
        <v>3692</v>
      </c>
    </row>
    <row r="289" spans="1:24" x14ac:dyDescent="0.35">
      <c r="A289" t="s">
        <v>236</v>
      </c>
      <c r="B289" s="1">
        <v>28022</v>
      </c>
      <c r="C289" t="s">
        <v>3693</v>
      </c>
      <c r="D289">
        <v>1.7</v>
      </c>
      <c r="E289">
        <v>43.4</v>
      </c>
      <c r="F289">
        <v>40.6</v>
      </c>
      <c r="G289">
        <v>79.900000000000006</v>
      </c>
      <c r="H289">
        <v>706</v>
      </c>
      <c r="I289">
        <v>10.9</v>
      </c>
      <c r="J289">
        <v>9.9</v>
      </c>
      <c r="K289">
        <v>2.8</v>
      </c>
      <c r="L289">
        <v>32.700000000000003</v>
      </c>
      <c r="M289">
        <v>51.4</v>
      </c>
      <c r="N289" t="s">
        <v>3694</v>
      </c>
      <c r="S289" s="2">
        <v>43987</v>
      </c>
      <c r="T289" t="s">
        <v>3695</v>
      </c>
      <c r="U289" t="s">
        <v>3696</v>
      </c>
      <c r="V289" t="s">
        <v>2547</v>
      </c>
      <c r="W289" t="s">
        <v>2517</v>
      </c>
      <c r="X289" t="s">
        <v>3697</v>
      </c>
    </row>
    <row r="290" spans="1:24" x14ac:dyDescent="0.35">
      <c r="A290" t="s">
        <v>237</v>
      </c>
      <c r="B290" s="1">
        <v>29535</v>
      </c>
      <c r="C290" t="s">
        <v>2918</v>
      </c>
      <c r="D290">
        <v>0.7</v>
      </c>
      <c r="E290">
        <v>22.2</v>
      </c>
      <c r="F290">
        <v>0</v>
      </c>
      <c r="G290">
        <v>100</v>
      </c>
      <c r="H290">
        <v>6</v>
      </c>
      <c r="I290">
        <v>-4.5</v>
      </c>
      <c r="J290">
        <v>1.8</v>
      </c>
      <c r="K290">
        <v>0.7</v>
      </c>
      <c r="L290">
        <v>-0.2</v>
      </c>
      <c r="M290">
        <v>22.2</v>
      </c>
      <c r="N290" t="s">
        <v>2648</v>
      </c>
      <c r="O290" t="s">
        <v>2749</v>
      </c>
      <c r="P290" t="s">
        <v>2513</v>
      </c>
      <c r="Q290" t="s">
        <v>11</v>
      </c>
      <c r="R290">
        <v>2003</v>
      </c>
      <c r="S290" s="2">
        <v>43983</v>
      </c>
      <c r="T290" t="s">
        <v>3698</v>
      </c>
      <c r="U290" t="s">
        <v>3699</v>
      </c>
      <c r="V290" t="s">
        <v>2540</v>
      </c>
      <c r="W290" t="s">
        <v>2517</v>
      </c>
      <c r="X290" t="s">
        <v>2571</v>
      </c>
    </row>
    <row r="291" spans="1:24" x14ac:dyDescent="0.35">
      <c r="A291" t="s">
        <v>3700</v>
      </c>
      <c r="B291" s="1">
        <v>11945</v>
      </c>
      <c r="C291" t="s">
        <v>3701</v>
      </c>
      <c r="D291">
        <v>1.6</v>
      </c>
      <c r="E291">
        <v>37.9</v>
      </c>
      <c r="G291">
        <v>63</v>
      </c>
      <c r="H291">
        <v>36</v>
      </c>
      <c r="I291">
        <v>9.8000000000000007</v>
      </c>
      <c r="J291">
        <v>5.0999999999999996</v>
      </c>
      <c r="K291">
        <v>2.6</v>
      </c>
      <c r="L291">
        <v>0</v>
      </c>
      <c r="N291" t="s">
        <v>3301</v>
      </c>
      <c r="S291" s="3">
        <v>36678</v>
      </c>
      <c r="T291" t="s">
        <v>3702</v>
      </c>
      <c r="U291" t="s">
        <v>3703</v>
      </c>
      <c r="V291" t="s">
        <v>2540</v>
      </c>
      <c r="W291" t="s">
        <v>2517</v>
      </c>
      <c r="X291" t="s">
        <v>2571</v>
      </c>
    </row>
    <row r="292" spans="1:24" x14ac:dyDescent="0.35">
      <c r="A292" t="s">
        <v>3704</v>
      </c>
      <c r="B292" s="1">
        <v>14450</v>
      </c>
      <c r="C292" t="s">
        <v>3705</v>
      </c>
      <c r="D292">
        <v>2.4</v>
      </c>
      <c r="E292">
        <v>51.6</v>
      </c>
      <c r="G292">
        <v>63.2</v>
      </c>
      <c r="H292">
        <v>1043</v>
      </c>
      <c r="I292">
        <v>19.8</v>
      </c>
      <c r="J292">
        <v>20.100000000000001</v>
      </c>
      <c r="K292">
        <v>13.7</v>
      </c>
      <c r="L292">
        <v>130</v>
      </c>
      <c r="N292" t="s">
        <v>2556</v>
      </c>
      <c r="O292" t="s">
        <v>2530</v>
      </c>
      <c r="P292" t="s">
        <v>2513</v>
      </c>
      <c r="Q292" t="s">
        <v>3706</v>
      </c>
      <c r="R292">
        <v>1961</v>
      </c>
      <c r="S292" s="2">
        <v>43993</v>
      </c>
      <c r="T292" t="s">
        <v>3707</v>
      </c>
      <c r="U292" t="s">
        <v>3708</v>
      </c>
      <c r="V292" t="s">
        <v>2533</v>
      </c>
      <c r="W292" t="s">
        <v>2517</v>
      </c>
      <c r="X292" t="s">
        <v>2534</v>
      </c>
    </row>
    <row r="293" spans="1:24" x14ac:dyDescent="0.35">
      <c r="A293" t="s">
        <v>238</v>
      </c>
      <c r="B293" s="1">
        <v>34519</v>
      </c>
      <c r="C293" t="s">
        <v>3709</v>
      </c>
      <c r="D293">
        <v>1.9</v>
      </c>
      <c r="E293">
        <v>44.5</v>
      </c>
      <c r="F293">
        <v>28.1</v>
      </c>
      <c r="G293">
        <v>60.5</v>
      </c>
      <c r="H293">
        <v>146</v>
      </c>
      <c r="I293">
        <v>10</v>
      </c>
      <c r="J293">
        <v>6.3</v>
      </c>
      <c r="K293">
        <v>3.3</v>
      </c>
      <c r="L293">
        <v>0.8</v>
      </c>
      <c r="M293">
        <v>48.2</v>
      </c>
      <c r="N293" t="s">
        <v>2932</v>
      </c>
      <c r="O293" t="s">
        <v>2814</v>
      </c>
      <c r="P293" t="s">
        <v>2513</v>
      </c>
      <c r="Q293" t="s">
        <v>39</v>
      </c>
      <c r="R293">
        <v>2016</v>
      </c>
      <c r="S293" s="2">
        <v>43988</v>
      </c>
      <c r="T293" t="s">
        <v>3710</v>
      </c>
      <c r="U293" t="s">
        <v>3711</v>
      </c>
      <c r="V293" t="s">
        <v>2692</v>
      </c>
      <c r="W293" t="s">
        <v>2517</v>
      </c>
      <c r="X293" t="s">
        <v>2607</v>
      </c>
    </row>
    <row r="294" spans="1:24" x14ac:dyDescent="0.35">
      <c r="A294" t="s">
        <v>3712</v>
      </c>
      <c r="B294" s="1">
        <v>11280</v>
      </c>
      <c r="D294">
        <v>1</v>
      </c>
      <c r="E294">
        <v>34.700000000000003</v>
      </c>
      <c r="G294">
        <v>67.2</v>
      </c>
      <c r="H294">
        <v>131</v>
      </c>
      <c r="I294">
        <v>10.4</v>
      </c>
      <c r="J294">
        <v>6.3</v>
      </c>
      <c r="K294">
        <v>2.6</v>
      </c>
      <c r="L294">
        <v>1.3</v>
      </c>
      <c r="N294" t="s">
        <v>3000</v>
      </c>
      <c r="P294" t="s">
        <v>3186</v>
      </c>
      <c r="Q294" t="s">
        <v>3713</v>
      </c>
      <c r="S294" s="2">
        <v>43985</v>
      </c>
      <c r="T294" t="s">
        <v>3714</v>
      </c>
      <c r="U294" t="s">
        <v>3715</v>
      </c>
      <c r="V294" t="s">
        <v>2606</v>
      </c>
      <c r="W294" t="s">
        <v>2517</v>
      </c>
      <c r="X294" t="s">
        <v>2589</v>
      </c>
    </row>
    <row r="295" spans="1:24" x14ac:dyDescent="0.35">
      <c r="A295" t="s">
        <v>3716</v>
      </c>
      <c r="B295" s="1">
        <v>18467</v>
      </c>
      <c r="C295" t="s">
        <v>3717</v>
      </c>
      <c r="D295">
        <v>1.6</v>
      </c>
      <c r="E295">
        <v>39.4</v>
      </c>
      <c r="G295">
        <v>75.900000000000006</v>
      </c>
      <c r="H295">
        <v>115</v>
      </c>
      <c r="I295">
        <v>10.9</v>
      </c>
      <c r="J295">
        <v>5.5</v>
      </c>
      <c r="K295">
        <v>1.9</v>
      </c>
      <c r="L295">
        <v>1.7</v>
      </c>
      <c r="N295" t="s">
        <v>3718</v>
      </c>
      <c r="O295" t="s">
        <v>2689</v>
      </c>
      <c r="P295" t="s">
        <v>2581</v>
      </c>
      <c r="Q295" t="s">
        <v>104</v>
      </c>
      <c r="R295">
        <v>1974</v>
      </c>
      <c r="S295" s="2">
        <v>43986</v>
      </c>
      <c r="T295" t="s">
        <v>3719</v>
      </c>
      <c r="U295" t="s">
        <v>3720</v>
      </c>
      <c r="V295" t="s">
        <v>2547</v>
      </c>
      <c r="W295" t="s">
        <v>2517</v>
      </c>
      <c r="X295" t="s">
        <v>2589</v>
      </c>
    </row>
    <row r="296" spans="1:24" x14ac:dyDescent="0.35">
      <c r="A296" t="s">
        <v>239</v>
      </c>
      <c r="B296" s="1">
        <v>35751</v>
      </c>
      <c r="C296" t="s">
        <v>3721</v>
      </c>
      <c r="D296">
        <v>1.2</v>
      </c>
      <c r="E296">
        <v>39.4</v>
      </c>
      <c r="F296">
        <v>32.1</v>
      </c>
      <c r="G296">
        <v>64.7</v>
      </c>
      <c r="H296">
        <v>171</v>
      </c>
      <c r="I296">
        <v>7.4</v>
      </c>
      <c r="J296">
        <v>5.3</v>
      </c>
      <c r="K296">
        <v>3.8</v>
      </c>
      <c r="L296">
        <v>0.2</v>
      </c>
      <c r="M296">
        <v>49.4</v>
      </c>
      <c r="O296" t="s">
        <v>2616</v>
      </c>
      <c r="P296" t="s">
        <v>2513</v>
      </c>
      <c r="Q296" t="s">
        <v>62</v>
      </c>
      <c r="R296">
        <v>2016</v>
      </c>
      <c r="S296" s="2">
        <v>44013</v>
      </c>
      <c r="U296" t="s">
        <v>3722</v>
      </c>
      <c r="V296" t="s">
        <v>2516</v>
      </c>
      <c r="W296" t="s">
        <v>2517</v>
      </c>
      <c r="X296" t="s">
        <v>2534</v>
      </c>
    </row>
    <row r="297" spans="1:24" x14ac:dyDescent="0.35">
      <c r="A297" t="s">
        <v>240</v>
      </c>
      <c r="B297" s="1">
        <v>29616</v>
      </c>
      <c r="C297" t="s">
        <v>3723</v>
      </c>
      <c r="D297">
        <v>0.6</v>
      </c>
      <c r="E297">
        <v>41.7</v>
      </c>
      <c r="F297">
        <v>34</v>
      </c>
      <c r="G297">
        <v>76.3</v>
      </c>
      <c r="H297">
        <v>262</v>
      </c>
      <c r="I297">
        <v>10.9</v>
      </c>
      <c r="J297">
        <v>5.5</v>
      </c>
      <c r="K297">
        <v>2.2000000000000002</v>
      </c>
      <c r="L297">
        <v>3.8</v>
      </c>
      <c r="M297">
        <v>45.8</v>
      </c>
      <c r="O297" t="s">
        <v>2522</v>
      </c>
      <c r="P297" t="s">
        <v>2513</v>
      </c>
      <c r="Q297" t="s">
        <v>55</v>
      </c>
      <c r="R297">
        <v>1999</v>
      </c>
      <c r="S297" s="2">
        <v>43993</v>
      </c>
      <c r="T297" t="s">
        <v>3724</v>
      </c>
      <c r="U297" t="s">
        <v>3725</v>
      </c>
      <c r="V297" t="s">
        <v>2606</v>
      </c>
      <c r="W297" t="s">
        <v>2517</v>
      </c>
      <c r="X297" t="s">
        <v>2698</v>
      </c>
    </row>
    <row r="298" spans="1:24" x14ac:dyDescent="0.35">
      <c r="A298" t="s">
        <v>241</v>
      </c>
      <c r="B298" s="1">
        <v>33451</v>
      </c>
      <c r="C298" t="s">
        <v>3726</v>
      </c>
      <c r="D298">
        <v>0</v>
      </c>
      <c r="E298" t="s">
        <v>2564</v>
      </c>
      <c r="F298" t="s">
        <v>2564</v>
      </c>
      <c r="G298" t="s">
        <v>2564</v>
      </c>
      <c r="H298">
        <v>2</v>
      </c>
      <c r="I298">
        <v>4.7</v>
      </c>
      <c r="J298">
        <v>0</v>
      </c>
      <c r="K298">
        <v>1.5</v>
      </c>
      <c r="L298">
        <v>0</v>
      </c>
      <c r="M298" t="s">
        <v>2564</v>
      </c>
      <c r="N298" t="s">
        <v>3727</v>
      </c>
      <c r="S298" s="2">
        <v>43990</v>
      </c>
      <c r="T298" t="s">
        <v>3728</v>
      </c>
      <c r="U298" t="s">
        <v>3729</v>
      </c>
      <c r="V298" t="s">
        <v>2516</v>
      </c>
      <c r="W298" t="s">
        <v>2517</v>
      </c>
      <c r="X298" t="s">
        <v>2687</v>
      </c>
    </row>
    <row r="299" spans="1:24" x14ac:dyDescent="0.35">
      <c r="A299" t="s">
        <v>242</v>
      </c>
      <c r="B299" s="1">
        <v>23703</v>
      </c>
      <c r="C299" t="s">
        <v>3730</v>
      </c>
      <c r="D299">
        <v>1.3</v>
      </c>
      <c r="E299">
        <v>49.7</v>
      </c>
      <c r="F299">
        <v>4.8</v>
      </c>
      <c r="G299">
        <v>72.099999999999994</v>
      </c>
      <c r="H299">
        <v>807</v>
      </c>
      <c r="I299">
        <v>14.8</v>
      </c>
      <c r="J299">
        <v>11.4</v>
      </c>
      <c r="K299">
        <v>7.5</v>
      </c>
      <c r="L299">
        <v>32.700000000000003</v>
      </c>
      <c r="M299">
        <v>49.7</v>
      </c>
      <c r="N299" t="s">
        <v>3022</v>
      </c>
      <c r="O299" t="s">
        <v>2537</v>
      </c>
      <c r="P299" t="s">
        <v>2513</v>
      </c>
      <c r="Q299" t="s">
        <v>49</v>
      </c>
      <c r="R299">
        <v>1985</v>
      </c>
      <c r="S299" s="3">
        <v>36708</v>
      </c>
      <c r="T299" t="s">
        <v>3731</v>
      </c>
      <c r="U299" t="s">
        <v>3732</v>
      </c>
      <c r="V299" t="s">
        <v>2533</v>
      </c>
      <c r="W299" t="s">
        <v>2517</v>
      </c>
      <c r="X299" t="s">
        <v>2758</v>
      </c>
    </row>
    <row r="300" spans="1:24" x14ac:dyDescent="0.35">
      <c r="A300" t="s">
        <v>243</v>
      </c>
      <c r="B300" s="1">
        <v>28545</v>
      </c>
      <c r="C300" t="s">
        <v>2584</v>
      </c>
      <c r="D300">
        <v>0.9</v>
      </c>
      <c r="E300">
        <v>39</v>
      </c>
      <c r="F300">
        <v>28.9</v>
      </c>
      <c r="G300">
        <v>65.2</v>
      </c>
      <c r="H300">
        <v>153</v>
      </c>
      <c r="I300">
        <v>8.9</v>
      </c>
      <c r="J300">
        <v>5.5</v>
      </c>
      <c r="K300">
        <v>1.7</v>
      </c>
      <c r="L300">
        <v>-0.9</v>
      </c>
      <c r="M300">
        <v>42.5</v>
      </c>
      <c r="N300" t="s">
        <v>3496</v>
      </c>
      <c r="O300" t="s">
        <v>2695</v>
      </c>
      <c r="P300" t="s">
        <v>2513</v>
      </c>
      <c r="Q300" t="s">
        <v>104</v>
      </c>
      <c r="R300">
        <v>1998</v>
      </c>
      <c r="S300" s="2">
        <v>43988</v>
      </c>
      <c r="T300" t="s">
        <v>3733</v>
      </c>
      <c r="U300" t="s">
        <v>3734</v>
      </c>
      <c r="V300" t="s">
        <v>2713</v>
      </c>
      <c r="W300" t="s">
        <v>2517</v>
      </c>
      <c r="X300" t="s">
        <v>2583</v>
      </c>
    </row>
    <row r="301" spans="1:24" x14ac:dyDescent="0.35">
      <c r="A301" t="s">
        <v>244</v>
      </c>
      <c r="B301" s="1">
        <v>34042</v>
      </c>
      <c r="C301" t="s">
        <v>3735</v>
      </c>
      <c r="D301">
        <v>0.5</v>
      </c>
      <c r="E301">
        <v>39.200000000000003</v>
      </c>
      <c r="F301">
        <v>26.1</v>
      </c>
      <c r="G301">
        <v>67</v>
      </c>
      <c r="H301">
        <v>151</v>
      </c>
      <c r="I301">
        <v>10.199999999999999</v>
      </c>
      <c r="J301">
        <v>4.4000000000000004</v>
      </c>
      <c r="K301">
        <v>3.1</v>
      </c>
      <c r="L301">
        <v>0.5</v>
      </c>
      <c r="M301">
        <v>42</v>
      </c>
      <c r="N301" t="s">
        <v>2863</v>
      </c>
      <c r="O301" t="s">
        <v>2530</v>
      </c>
      <c r="P301" t="s">
        <v>2513</v>
      </c>
      <c r="Q301" t="s">
        <v>101</v>
      </c>
      <c r="R301">
        <v>2013</v>
      </c>
      <c r="S301" s="2">
        <v>43990</v>
      </c>
      <c r="T301" t="s">
        <v>3736</v>
      </c>
      <c r="U301" t="s">
        <v>3737</v>
      </c>
      <c r="V301" t="s">
        <v>2516</v>
      </c>
      <c r="W301" t="s">
        <v>2517</v>
      </c>
      <c r="X301" t="s">
        <v>2687</v>
      </c>
    </row>
    <row r="302" spans="1:24" x14ac:dyDescent="0.35">
      <c r="A302" t="s">
        <v>3738</v>
      </c>
      <c r="B302" s="1">
        <v>25612</v>
      </c>
      <c r="C302" t="s">
        <v>3739</v>
      </c>
      <c r="D302">
        <v>1</v>
      </c>
      <c r="E302">
        <v>34</v>
      </c>
      <c r="F302">
        <v>27.3</v>
      </c>
      <c r="G302">
        <v>72.2</v>
      </c>
      <c r="H302">
        <v>21</v>
      </c>
      <c r="I302">
        <v>6.2</v>
      </c>
      <c r="J302">
        <v>2.2999999999999998</v>
      </c>
      <c r="K302">
        <v>0.5</v>
      </c>
      <c r="L302">
        <v>-0.3</v>
      </c>
      <c r="M302">
        <v>37.200000000000003</v>
      </c>
      <c r="N302" t="s">
        <v>3153</v>
      </c>
      <c r="O302" t="s">
        <v>3217</v>
      </c>
      <c r="P302" t="s">
        <v>2581</v>
      </c>
      <c r="Q302" t="s">
        <v>39</v>
      </c>
      <c r="R302">
        <v>1992</v>
      </c>
      <c r="S302" s="3">
        <v>36678</v>
      </c>
      <c r="T302" t="s">
        <v>3740</v>
      </c>
      <c r="U302" t="s">
        <v>3741</v>
      </c>
      <c r="V302" t="s">
        <v>2540</v>
      </c>
      <c r="W302" t="s">
        <v>2517</v>
      </c>
      <c r="X302" t="s">
        <v>3129</v>
      </c>
    </row>
    <row r="303" spans="1:24" x14ac:dyDescent="0.35">
      <c r="A303" t="s">
        <v>245</v>
      </c>
      <c r="B303" s="1">
        <v>26877</v>
      </c>
      <c r="C303" t="s">
        <v>3742</v>
      </c>
      <c r="D303">
        <v>0.4</v>
      </c>
      <c r="E303">
        <v>53.4</v>
      </c>
      <c r="F303">
        <v>33.299999999999997</v>
      </c>
      <c r="G303">
        <v>51.1</v>
      </c>
      <c r="H303">
        <v>68</v>
      </c>
      <c r="I303">
        <v>18.2</v>
      </c>
      <c r="J303">
        <v>4</v>
      </c>
      <c r="K303">
        <v>2.7</v>
      </c>
      <c r="L303">
        <v>1.9</v>
      </c>
      <c r="M303">
        <v>53.6</v>
      </c>
      <c r="N303" t="s">
        <v>3211</v>
      </c>
      <c r="O303" t="s">
        <v>2689</v>
      </c>
      <c r="P303" t="s">
        <v>2513</v>
      </c>
      <c r="Q303" t="s">
        <v>62</v>
      </c>
      <c r="R303">
        <v>1995</v>
      </c>
      <c r="S303" s="2">
        <v>43988</v>
      </c>
      <c r="T303" t="s">
        <v>3743</v>
      </c>
      <c r="U303" t="s">
        <v>3744</v>
      </c>
      <c r="V303" t="s">
        <v>2613</v>
      </c>
      <c r="W303" t="s">
        <v>2517</v>
      </c>
      <c r="X303" t="s">
        <v>2527</v>
      </c>
    </row>
    <row r="304" spans="1:24" x14ac:dyDescent="0.35">
      <c r="A304" t="s">
        <v>3745</v>
      </c>
      <c r="B304" s="1">
        <v>20093</v>
      </c>
      <c r="C304" t="s">
        <v>3746</v>
      </c>
      <c r="D304">
        <v>1</v>
      </c>
      <c r="E304">
        <v>38.200000000000003</v>
      </c>
      <c r="F304">
        <v>0</v>
      </c>
      <c r="G304">
        <v>60.9</v>
      </c>
      <c r="H304">
        <v>204</v>
      </c>
      <c r="I304">
        <v>10.8</v>
      </c>
      <c r="J304">
        <v>6.9</v>
      </c>
      <c r="K304">
        <v>4.7</v>
      </c>
      <c r="L304">
        <v>0.9</v>
      </c>
      <c r="M304">
        <v>38.200000000000003</v>
      </c>
      <c r="N304" t="s">
        <v>2653</v>
      </c>
      <c r="S304" s="2">
        <v>43989</v>
      </c>
      <c r="T304" t="s">
        <v>3747</v>
      </c>
      <c r="U304" t="s">
        <v>3748</v>
      </c>
      <c r="V304" t="s">
        <v>2516</v>
      </c>
      <c r="W304" t="s">
        <v>2517</v>
      </c>
      <c r="X304" t="s">
        <v>2583</v>
      </c>
    </row>
    <row r="305" spans="1:24" x14ac:dyDescent="0.35">
      <c r="A305" t="s">
        <v>3749</v>
      </c>
      <c r="B305" s="1">
        <v>15922</v>
      </c>
      <c r="C305" t="s">
        <v>3750</v>
      </c>
      <c r="D305">
        <v>1.4</v>
      </c>
      <c r="E305">
        <v>38.200000000000003</v>
      </c>
      <c r="F305">
        <v>24</v>
      </c>
      <c r="G305">
        <v>64.8</v>
      </c>
      <c r="H305">
        <v>59</v>
      </c>
      <c r="I305">
        <v>6.8</v>
      </c>
      <c r="J305">
        <v>7.5</v>
      </c>
      <c r="K305">
        <v>2.5</v>
      </c>
      <c r="L305">
        <v>0.5</v>
      </c>
      <c r="M305">
        <v>39</v>
      </c>
      <c r="N305" t="s">
        <v>3751</v>
      </c>
      <c r="S305" s="2">
        <v>43985</v>
      </c>
      <c r="T305" t="s">
        <v>2929</v>
      </c>
      <c r="U305" t="s">
        <v>3752</v>
      </c>
      <c r="V305" t="s">
        <v>2540</v>
      </c>
      <c r="W305" t="s">
        <v>2517</v>
      </c>
      <c r="X305" t="s">
        <v>2642</v>
      </c>
    </row>
    <row r="306" spans="1:24" x14ac:dyDescent="0.35">
      <c r="A306" t="s">
        <v>246</v>
      </c>
      <c r="B306" s="1">
        <v>25355</v>
      </c>
      <c r="C306" t="s">
        <v>3753</v>
      </c>
      <c r="D306">
        <v>2</v>
      </c>
      <c r="E306">
        <v>41.2</v>
      </c>
      <c r="F306">
        <v>33.5</v>
      </c>
      <c r="G306">
        <v>73.2</v>
      </c>
      <c r="H306">
        <v>152</v>
      </c>
      <c r="I306">
        <v>9.5</v>
      </c>
      <c r="J306">
        <v>3.5</v>
      </c>
      <c r="K306">
        <v>1</v>
      </c>
      <c r="L306">
        <v>1.6</v>
      </c>
      <c r="M306">
        <v>46.4</v>
      </c>
      <c r="N306" t="s">
        <v>3754</v>
      </c>
      <c r="O306" t="s">
        <v>2933</v>
      </c>
      <c r="P306" t="s">
        <v>2581</v>
      </c>
      <c r="Q306" t="s">
        <v>69</v>
      </c>
      <c r="R306">
        <v>1992</v>
      </c>
      <c r="S306" s="3">
        <v>36678</v>
      </c>
      <c r="T306" t="s">
        <v>3755</v>
      </c>
      <c r="U306" t="s">
        <v>3756</v>
      </c>
      <c r="V306" t="s">
        <v>2540</v>
      </c>
      <c r="W306" t="s">
        <v>2517</v>
      </c>
      <c r="X306" t="s">
        <v>2682</v>
      </c>
    </row>
    <row r="307" spans="1:24" x14ac:dyDescent="0.35">
      <c r="A307" t="s">
        <v>247</v>
      </c>
      <c r="B307" s="1">
        <v>23782</v>
      </c>
      <c r="C307" t="s">
        <v>2945</v>
      </c>
      <c r="D307">
        <v>0.9</v>
      </c>
      <c r="E307">
        <v>42.5</v>
      </c>
      <c r="F307">
        <v>0</v>
      </c>
      <c r="G307">
        <v>69.400000000000006</v>
      </c>
      <c r="H307">
        <v>136</v>
      </c>
      <c r="I307">
        <v>8.4</v>
      </c>
      <c r="J307">
        <v>4.8</v>
      </c>
      <c r="K307">
        <v>3</v>
      </c>
      <c r="L307">
        <v>1.7</v>
      </c>
      <c r="M307">
        <v>42.5</v>
      </c>
      <c r="N307" t="s">
        <v>2665</v>
      </c>
      <c r="O307" t="s">
        <v>3757</v>
      </c>
      <c r="P307" t="s">
        <v>2558</v>
      </c>
      <c r="Q307" t="s">
        <v>101</v>
      </c>
      <c r="R307">
        <v>1988</v>
      </c>
      <c r="S307" s="2">
        <v>43989</v>
      </c>
      <c r="T307" t="s">
        <v>3273</v>
      </c>
      <c r="U307" t="s">
        <v>3758</v>
      </c>
      <c r="V307" t="s">
        <v>2606</v>
      </c>
      <c r="W307" t="s">
        <v>2517</v>
      </c>
      <c r="X307" t="s">
        <v>2607</v>
      </c>
    </row>
    <row r="308" spans="1:24" x14ac:dyDescent="0.35">
      <c r="A308" t="s">
        <v>248</v>
      </c>
      <c r="B308" s="1">
        <v>24967</v>
      </c>
      <c r="C308" t="s">
        <v>3759</v>
      </c>
      <c r="D308">
        <v>0.6</v>
      </c>
      <c r="E308">
        <v>43.8</v>
      </c>
      <c r="F308">
        <v>31.9</v>
      </c>
      <c r="G308">
        <v>79.5</v>
      </c>
      <c r="H308">
        <v>492</v>
      </c>
      <c r="I308">
        <v>12</v>
      </c>
      <c r="J308">
        <v>7</v>
      </c>
      <c r="K308">
        <v>4</v>
      </c>
      <c r="L308">
        <v>16.899999999999999</v>
      </c>
      <c r="M308">
        <v>47.2</v>
      </c>
      <c r="N308" t="s">
        <v>3036</v>
      </c>
      <c r="S308" s="2">
        <v>43990</v>
      </c>
      <c r="T308" t="s">
        <v>3760</v>
      </c>
      <c r="U308" t="s">
        <v>3761</v>
      </c>
      <c r="V308" t="s">
        <v>2606</v>
      </c>
      <c r="W308" t="s">
        <v>2517</v>
      </c>
      <c r="X308" t="s">
        <v>2562</v>
      </c>
    </row>
    <row r="309" spans="1:24" x14ac:dyDescent="0.35">
      <c r="A309" t="s">
        <v>249</v>
      </c>
      <c r="B309" s="1">
        <v>32368</v>
      </c>
      <c r="C309" t="s">
        <v>3762</v>
      </c>
      <c r="D309">
        <v>0</v>
      </c>
      <c r="E309">
        <v>0</v>
      </c>
      <c r="F309" t="s">
        <v>2564</v>
      </c>
      <c r="G309" t="s">
        <v>2564</v>
      </c>
      <c r="H309">
        <v>3</v>
      </c>
      <c r="I309">
        <v>6</v>
      </c>
      <c r="J309">
        <v>0</v>
      </c>
      <c r="K309">
        <v>1</v>
      </c>
      <c r="L309">
        <v>0</v>
      </c>
      <c r="M309">
        <v>0</v>
      </c>
      <c r="N309" t="s">
        <v>3763</v>
      </c>
      <c r="O309" t="s">
        <v>3212</v>
      </c>
      <c r="P309" t="s">
        <v>2581</v>
      </c>
      <c r="Q309" t="s">
        <v>39</v>
      </c>
      <c r="R309">
        <v>2011</v>
      </c>
      <c r="S309" s="2">
        <v>43993</v>
      </c>
      <c r="T309" t="s">
        <v>3552</v>
      </c>
      <c r="U309" t="s">
        <v>3764</v>
      </c>
      <c r="V309" t="s">
        <v>2533</v>
      </c>
      <c r="W309" t="s">
        <v>2517</v>
      </c>
      <c r="X309" t="s">
        <v>2518</v>
      </c>
    </row>
    <row r="310" spans="1:24" x14ac:dyDescent="0.35">
      <c r="A310" t="s">
        <v>250</v>
      </c>
      <c r="B310" s="1">
        <v>20085</v>
      </c>
      <c r="C310" t="s">
        <v>3765</v>
      </c>
      <c r="D310">
        <v>1.8</v>
      </c>
      <c r="E310">
        <v>49.3</v>
      </c>
      <c r="F310">
        <v>20.6</v>
      </c>
      <c r="G310">
        <v>75.7</v>
      </c>
      <c r="H310">
        <v>680</v>
      </c>
      <c r="I310">
        <v>14.2</v>
      </c>
      <c r="J310">
        <v>9.1</v>
      </c>
      <c r="K310">
        <v>5.7</v>
      </c>
      <c r="L310">
        <v>33.6</v>
      </c>
      <c r="M310">
        <v>49.4</v>
      </c>
      <c r="N310" t="s">
        <v>2556</v>
      </c>
      <c r="O310" t="s">
        <v>2530</v>
      </c>
      <c r="P310" t="s">
        <v>2513</v>
      </c>
      <c r="Q310" t="s">
        <v>103</v>
      </c>
      <c r="R310">
        <v>1977</v>
      </c>
      <c r="S310" s="2">
        <v>43992</v>
      </c>
      <c r="T310" t="s">
        <v>2799</v>
      </c>
      <c r="U310" t="s">
        <v>3766</v>
      </c>
      <c r="V310" t="s">
        <v>2533</v>
      </c>
      <c r="W310" t="s">
        <v>2517</v>
      </c>
      <c r="X310" t="s">
        <v>2527</v>
      </c>
    </row>
    <row r="311" spans="1:24" x14ac:dyDescent="0.35">
      <c r="A311" t="s">
        <v>251</v>
      </c>
      <c r="B311" s="1">
        <v>34787</v>
      </c>
      <c r="C311" t="s">
        <v>3767</v>
      </c>
      <c r="D311">
        <v>0</v>
      </c>
      <c r="E311">
        <v>0</v>
      </c>
      <c r="F311">
        <v>0</v>
      </c>
      <c r="G311" t="s">
        <v>2564</v>
      </c>
      <c r="H311">
        <v>3</v>
      </c>
      <c r="I311">
        <v>-17.600000000000001</v>
      </c>
      <c r="J311">
        <v>0</v>
      </c>
      <c r="K311">
        <v>0.7</v>
      </c>
      <c r="L311">
        <v>-0.1</v>
      </c>
      <c r="M311">
        <v>0</v>
      </c>
      <c r="N311" t="s">
        <v>3429</v>
      </c>
      <c r="O311" t="s">
        <v>3052</v>
      </c>
      <c r="P311" t="s">
        <v>2581</v>
      </c>
      <c r="Q311" t="s">
        <v>11</v>
      </c>
      <c r="R311">
        <v>2016</v>
      </c>
      <c r="S311" s="2">
        <v>43991</v>
      </c>
      <c r="T311" t="s">
        <v>3768</v>
      </c>
      <c r="U311" t="s">
        <v>3769</v>
      </c>
      <c r="V311" t="s">
        <v>2516</v>
      </c>
      <c r="W311" t="s">
        <v>2517</v>
      </c>
      <c r="X311" t="s">
        <v>2527</v>
      </c>
    </row>
    <row r="312" spans="1:24" x14ac:dyDescent="0.35">
      <c r="A312" t="s">
        <v>3770</v>
      </c>
      <c r="B312" s="1">
        <v>9823</v>
      </c>
      <c r="D312">
        <v>0.7</v>
      </c>
      <c r="E312">
        <v>31.3</v>
      </c>
      <c r="G312">
        <v>0</v>
      </c>
      <c r="H312">
        <v>3</v>
      </c>
      <c r="I312" t="s">
        <v>2564</v>
      </c>
      <c r="J312">
        <v>3.3</v>
      </c>
      <c r="K312" t="s">
        <v>2564</v>
      </c>
      <c r="L312">
        <v>-0.1</v>
      </c>
      <c r="N312" t="s">
        <v>3771</v>
      </c>
      <c r="P312" t="s">
        <v>3264</v>
      </c>
      <c r="Q312" t="s">
        <v>58</v>
      </c>
      <c r="S312" s="2">
        <v>43962</v>
      </c>
      <c r="T312" t="s">
        <v>3772</v>
      </c>
      <c r="U312" t="s">
        <v>3773</v>
      </c>
      <c r="V312" t="s">
        <v>3128</v>
      </c>
      <c r="W312" t="s">
        <v>2517</v>
      </c>
      <c r="X312" t="s">
        <v>2682</v>
      </c>
    </row>
    <row r="313" spans="1:24" x14ac:dyDescent="0.35">
      <c r="A313" t="s">
        <v>3774</v>
      </c>
      <c r="B313" s="1">
        <v>11886</v>
      </c>
      <c r="C313" t="s">
        <v>3775</v>
      </c>
      <c r="D313">
        <v>0.2</v>
      </c>
      <c r="E313">
        <v>27.3</v>
      </c>
      <c r="G313">
        <v>100</v>
      </c>
      <c r="H313">
        <v>6</v>
      </c>
      <c r="I313">
        <v>4.7</v>
      </c>
      <c r="J313">
        <v>1.3</v>
      </c>
      <c r="K313">
        <v>1.3</v>
      </c>
      <c r="L313">
        <v>0</v>
      </c>
      <c r="N313" t="s">
        <v>3776</v>
      </c>
      <c r="P313" t="s">
        <v>2566</v>
      </c>
      <c r="Q313" t="s">
        <v>58</v>
      </c>
      <c r="S313" s="2">
        <v>43990</v>
      </c>
      <c r="U313" t="s">
        <v>3777</v>
      </c>
      <c r="V313" t="s">
        <v>2533</v>
      </c>
      <c r="W313" t="s">
        <v>2517</v>
      </c>
      <c r="X313" t="s">
        <v>2607</v>
      </c>
    </row>
    <row r="314" spans="1:24" x14ac:dyDescent="0.35">
      <c r="A314" t="s">
        <v>3778</v>
      </c>
      <c r="B314" s="1">
        <v>16529</v>
      </c>
      <c r="D314">
        <v>0.9</v>
      </c>
      <c r="E314">
        <v>40.799999999999997</v>
      </c>
      <c r="F314">
        <v>0</v>
      </c>
      <c r="G314">
        <v>69.7</v>
      </c>
      <c r="H314">
        <v>20</v>
      </c>
      <c r="I314">
        <v>15.3</v>
      </c>
      <c r="J314">
        <v>6.1</v>
      </c>
      <c r="K314">
        <v>4.3</v>
      </c>
      <c r="L314">
        <v>0.1</v>
      </c>
      <c r="M314">
        <v>40.799999999999997</v>
      </c>
      <c r="N314" t="s">
        <v>3779</v>
      </c>
      <c r="O314" t="s">
        <v>3780</v>
      </c>
      <c r="P314" t="s">
        <v>3451</v>
      </c>
      <c r="Q314" t="s">
        <v>104</v>
      </c>
      <c r="R314">
        <v>1969</v>
      </c>
      <c r="S314" s="2">
        <v>43990</v>
      </c>
      <c r="U314" t="s">
        <v>3781</v>
      </c>
      <c r="V314" t="s">
        <v>2516</v>
      </c>
      <c r="W314" t="s">
        <v>2517</v>
      </c>
      <c r="X314" t="s">
        <v>2607</v>
      </c>
    </row>
    <row r="315" spans="1:24" x14ac:dyDescent="0.35">
      <c r="A315" t="s">
        <v>252</v>
      </c>
      <c r="B315" s="1">
        <v>23656</v>
      </c>
      <c r="C315" t="s">
        <v>3782</v>
      </c>
      <c r="D315">
        <v>1.3</v>
      </c>
      <c r="E315">
        <v>45</v>
      </c>
      <c r="F315">
        <v>40.6</v>
      </c>
      <c r="G315">
        <v>78.900000000000006</v>
      </c>
      <c r="H315">
        <v>64</v>
      </c>
      <c r="I315">
        <v>13.1</v>
      </c>
      <c r="J315">
        <v>11</v>
      </c>
      <c r="K315">
        <v>3.1</v>
      </c>
      <c r="L315">
        <v>2.4</v>
      </c>
      <c r="M315">
        <v>50.7</v>
      </c>
      <c r="N315" t="s">
        <v>3783</v>
      </c>
      <c r="O315" t="s">
        <v>2743</v>
      </c>
      <c r="P315" t="s">
        <v>2513</v>
      </c>
      <c r="Q315" t="s">
        <v>14</v>
      </c>
      <c r="R315">
        <v>1988</v>
      </c>
      <c r="S315" s="2">
        <v>43990</v>
      </c>
      <c r="T315" t="s">
        <v>3784</v>
      </c>
      <c r="U315" t="s">
        <v>3785</v>
      </c>
      <c r="V315" t="s">
        <v>2547</v>
      </c>
      <c r="W315" t="s">
        <v>2517</v>
      </c>
      <c r="X315" t="s">
        <v>2784</v>
      </c>
    </row>
    <row r="316" spans="1:24" x14ac:dyDescent="0.35">
      <c r="A316" t="s">
        <v>253</v>
      </c>
      <c r="B316" s="1">
        <v>23511</v>
      </c>
      <c r="C316" t="s">
        <v>2528</v>
      </c>
      <c r="D316">
        <v>1.4</v>
      </c>
      <c r="E316">
        <v>53.9</v>
      </c>
      <c r="F316">
        <v>20</v>
      </c>
      <c r="G316">
        <v>63.8</v>
      </c>
      <c r="H316">
        <v>205</v>
      </c>
      <c r="I316">
        <v>16.600000000000001</v>
      </c>
      <c r="J316">
        <v>14.1</v>
      </c>
      <c r="K316">
        <v>4.7</v>
      </c>
      <c r="L316">
        <v>8.1999999999999993</v>
      </c>
      <c r="M316">
        <v>54</v>
      </c>
      <c r="N316" t="s">
        <v>3409</v>
      </c>
      <c r="O316" t="s">
        <v>2666</v>
      </c>
      <c r="P316" t="s">
        <v>2513</v>
      </c>
      <c r="Q316" t="s">
        <v>8</v>
      </c>
      <c r="R316">
        <v>1986</v>
      </c>
      <c r="S316" s="2">
        <v>43990</v>
      </c>
      <c r="T316" t="s">
        <v>3786</v>
      </c>
      <c r="U316" t="s">
        <v>3787</v>
      </c>
      <c r="V316" t="s">
        <v>2613</v>
      </c>
      <c r="W316" t="s">
        <v>2980</v>
      </c>
      <c r="X316" t="s">
        <v>2663</v>
      </c>
    </row>
    <row r="317" spans="1:24" x14ac:dyDescent="0.35">
      <c r="A317" t="s">
        <v>3788</v>
      </c>
      <c r="B317" s="1">
        <v>32760</v>
      </c>
      <c r="C317" t="s">
        <v>3789</v>
      </c>
      <c r="D317">
        <v>0.8</v>
      </c>
      <c r="E317">
        <v>25.5</v>
      </c>
      <c r="F317">
        <v>29.4</v>
      </c>
      <c r="G317" t="s">
        <v>2564</v>
      </c>
      <c r="H317">
        <v>12</v>
      </c>
      <c r="I317">
        <v>2</v>
      </c>
      <c r="J317">
        <v>2.8</v>
      </c>
      <c r="K317">
        <v>0.8</v>
      </c>
      <c r="L317">
        <v>-0.2</v>
      </c>
      <c r="M317">
        <v>36.200000000000003</v>
      </c>
      <c r="S317" s="2">
        <v>43986</v>
      </c>
      <c r="U317" t="s">
        <v>3790</v>
      </c>
      <c r="V317" t="s">
        <v>2547</v>
      </c>
      <c r="W317" t="s">
        <v>2517</v>
      </c>
      <c r="X317" t="s">
        <v>2583</v>
      </c>
    </row>
    <row r="318" spans="1:24" x14ac:dyDescent="0.35">
      <c r="A318" t="s">
        <v>254</v>
      </c>
      <c r="B318" s="1">
        <v>33920</v>
      </c>
      <c r="C318" t="s">
        <v>3789</v>
      </c>
      <c r="D318">
        <v>1</v>
      </c>
      <c r="E318">
        <v>44.4</v>
      </c>
      <c r="F318">
        <v>40.4</v>
      </c>
      <c r="G318">
        <v>84.6</v>
      </c>
      <c r="H318">
        <v>220</v>
      </c>
      <c r="I318">
        <v>13.3</v>
      </c>
      <c r="J318">
        <v>6.2</v>
      </c>
      <c r="K318">
        <v>2.2999999999999998</v>
      </c>
      <c r="L318">
        <v>9.3000000000000007</v>
      </c>
      <c r="M318">
        <v>59.1</v>
      </c>
      <c r="O318" t="s">
        <v>3791</v>
      </c>
      <c r="P318" t="s">
        <v>2581</v>
      </c>
      <c r="Q318" t="s">
        <v>109</v>
      </c>
      <c r="R318">
        <v>2011</v>
      </c>
      <c r="S318" s="2">
        <v>43992</v>
      </c>
      <c r="U318" t="s">
        <v>3792</v>
      </c>
      <c r="V318" t="s">
        <v>2516</v>
      </c>
      <c r="W318" t="s">
        <v>2517</v>
      </c>
      <c r="X318" t="s">
        <v>2534</v>
      </c>
    </row>
    <row r="319" spans="1:24" x14ac:dyDescent="0.35">
      <c r="A319" t="s">
        <v>3793</v>
      </c>
      <c r="B319" s="1">
        <v>20788</v>
      </c>
      <c r="C319" t="s">
        <v>3794</v>
      </c>
      <c r="D319">
        <v>2</v>
      </c>
      <c r="E319">
        <v>35.200000000000003</v>
      </c>
      <c r="F319">
        <v>38.5</v>
      </c>
      <c r="G319">
        <v>66.7</v>
      </c>
      <c r="H319">
        <v>69</v>
      </c>
      <c r="I319">
        <v>6.4</v>
      </c>
      <c r="J319">
        <v>3.5</v>
      </c>
      <c r="K319">
        <v>0.9</v>
      </c>
      <c r="L319">
        <v>-0.9</v>
      </c>
      <c r="M319">
        <v>37.200000000000003</v>
      </c>
      <c r="N319" t="s">
        <v>3795</v>
      </c>
      <c r="S319" s="2">
        <v>43962</v>
      </c>
      <c r="T319" t="s">
        <v>3796</v>
      </c>
      <c r="U319" t="s">
        <v>3797</v>
      </c>
      <c r="V319" t="s">
        <v>2540</v>
      </c>
      <c r="W319" t="s">
        <v>2517</v>
      </c>
      <c r="X319" t="s">
        <v>3798</v>
      </c>
    </row>
    <row r="320" spans="1:24" x14ac:dyDescent="0.35">
      <c r="A320" t="s">
        <v>255</v>
      </c>
      <c r="B320" s="1">
        <v>26492</v>
      </c>
      <c r="C320" t="s">
        <v>3799</v>
      </c>
      <c r="D320">
        <v>3.5</v>
      </c>
      <c r="E320">
        <v>43.1</v>
      </c>
      <c r="F320">
        <v>34.5</v>
      </c>
      <c r="G320">
        <v>83.5</v>
      </c>
      <c r="H320">
        <v>708</v>
      </c>
      <c r="I320">
        <v>13.8</v>
      </c>
      <c r="J320">
        <v>7.6</v>
      </c>
      <c r="K320">
        <v>1.8</v>
      </c>
      <c r="L320">
        <v>30.9</v>
      </c>
      <c r="M320">
        <v>46</v>
      </c>
      <c r="N320" t="s">
        <v>2982</v>
      </c>
      <c r="O320" t="s">
        <v>2960</v>
      </c>
      <c r="P320" t="s">
        <v>2513</v>
      </c>
      <c r="Q320" t="s">
        <v>109</v>
      </c>
      <c r="R320">
        <v>1995</v>
      </c>
      <c r="S320" s="2">
        <v>43962</v>
      </c>
      <c r="T320" t="s">
        <v>3800</v>
      </c>
      <c r="U320" t="s">
        <v>3801</v>
      </c>
      <c r="V320" t="s">
        <v>2540</v>
      </c>
      <c r="W320" t="s">
        <v>2980</v>
      </c>
      <c r="X320" t="s">
        <v>3802</v>
      </c>
    </row>
    <row r="321" spans="1:24" x14ac:dyDescent="0.35">
      <c r="A321" t="s">
        <v>256</v>
      </c>
      <c r="B321" s="1">
        <v>32336</v>
      </c>
      <c r="C321" t="s">
        <v>2699</v>
      </c>
      <c r="D321">
        <v>3.5</v>
      </c>
      <c r="E321">
        <v>41.2</v>
      </c>
      <c r="F321">
        <v>38</v>
      </c>
      <c r="G321">
        <v>77</v>
      </c>
      <c r="H321">
        <v>380</v>
      </c>
      <c r="I321">
        <v>12.5</v>
      </c>
      <c r="J321">
        <v>9</v>
      </c>
      <c r="K321">
        <v>4.3</v>
      </c>
      <c r="L321">
        <v>24.8</v>
      </c>
      <c r="M321">
        <v>51.7</v>
      </c>
      <c r="N321" t="s">
        <v>3803</v>
      </c>
      <c r="O321" t="s">
        <v>3791</v>
      </c>
      <c r="P321" t="s">
        <v>2581</v>
      </c>
      <c r="Q321" t="s">
        <v>17</v>
      </c>
      <c r="R321">
        <v>2009</v>
      </c>
      <c r="S321" s="2">
        <v>43983</v>
      </c>
      <c r="T321" t="s">
        <v>3714</v>
      </c>
      <c r="U321" t="s">
        <v>3804</v>
      </c>
      <c r="V321" t="s">
        <v>2783</v>
      </c>
      <c r="W321" t="s">
        <v>2517</v>
      </c>
      <c r="X321" t="s">
        <v>2589</v>
      </c>
    </row>
    <row r="322" spans="1:24" x14ac:dyDescent="0.35">
      <c r="A322" t="s">
        <v>257</v>
      </c>
      <c r="B322" s="1">
        <v>33940</v>
      </c>
      <c r="C322" t="s">
        <v>3805</v>
      </c>
      <c r="D322">
        <v>0.3</v>
      </c>
      <c r="E322">
        <v>50</v>
      </c>
      <c r="F322" t="s">
        <v>2564</v>
      </c>
      <c r="G322" t="s">
        <v>2564</v>
      </c>
      <c r="H322">
        <v>3</v>
      </c>
      <c r="I322">
        <v>44.3</v>
      </c>
      <c r="J322">
        <v>0.7</v>
      </c>
      <c r="K322">
        <v>0.3</v>
      </c>
      <c r="L322">
        <v>0</v>
      </c>
      <c r="M322">
        <v>50</v>
      </c>
      <c r="N322" t="s">
        <v>2805</v>
      </c>
      <c r="S322" s="2">
        <v>44017</v>
      </c>
      <c r="T322" t="s">
        <v>3806</v>
      </c>
      <c r="U322" t="s">
        <v>3807</v>
      </c>
      <c r="V322" t="s">
        <v>2533</v>
      </c>
      <c r="W322" t="s">
        <v>2517</v>
      </c>
      <c r="X322" t="s">
        <v>3808</v>
      </c>
    </row>
    <row r="323" spans="1:24" x14ac:dyDescent="0.35">
      <c r="A323" t="s">
        <v>3809</v>
      </c>
      <c r="B323" s="1">
        <v>16596</v>
      </c>
      <c r="C323" t="s">
        <v>3810</v>
      </c>
      <c r="D323">
        <v>0.8</v>
      </c>
      <c r="E323">
        <v>41.8</v>
      </c>
      <c r="F323">
        <v>39.700000000000003</v>
      </c>
      <c r="G323">
        <v>78</v>
      </c>
      <c r="H323">
        <v>70</v>
      </c>
      <c r="I323">
        <v>12.9</v>
      </c>
      <c r="J323">
        <v>8.6999999999999993</v>
      </c>
      <c r="K323">
        <v>1.3</v>
      </c>
      <c r="L323">
        <v>1.5</v>
      </c>
      <c r="M323">
        <v>44.3</v>
      </c>
      <c r="N323" t="s">
        <v>2684</v>
      </c>
      <c r="O323" t="s">
        <v>2610</v>
      </c>
      <c r="P323" t="s">
        <v>2769</v>
      </c>
      <c r="Q323" t="s">
        <v>3452</v>
      </c>
      <c r="R323">
        <v>1967</v>
      </c>
      <c r="S323" s="2">
        <v>43984</v>
      </c>
      <c r="T323" t="s">
        <v>3811</v>
      </c>
      <c r="U323" t="s">
        <v>3812</v>
      </c>
      <c r="V323" t="s">
        <v>2547</v>
      </c>
      <c r="W323" t="s">
        <v>2517</v>
      </c>
      <c r="X323" t="s">
        <v>2589</v>
      </c>
    </row>
    <row r="324" spans="1:24" x14ac:dyDescent="0.35">
      <c r="A324" t="s">
        <v>3813</v>
      </c>
      <c r="B324" s="1">
        <v>11774</v>
      </c>
      <c r="C324" t="s">
        <v>3814</v>
      </c>
      <c r="D324">
        <v>2.2000000000000002</v>
      </c>
      <c r="E324">
        <v>37.4</v>
      </c>
      <c r="G324">
        <v>70.7</v>
      </c>
      <c r="H324">
        <v>687</v>
      </c>
      <c r="I324">
        <v>9.6</v>
      </c>
      <c r="J324">
        <v>8.1</v>
      </c>
      <c r="K324">
        <v>2.5</v>
      </c>
      <c r="L324">
        <v>8.1999999999999993</v>
      </c>
      <c r="N324" t="s">
        <v>3815</v>
      </c>
      <c r="O324" t="s">
        <v>2743</v>
      </c>
      <c r="P324" t="s">
        <v>2581</v>
      </c>
      <c r="Q324" t="s">
        <v>3379</v>
      </c>
      <c r="R324">
        <v>1954</v>
      </c>
      <c r="S324" s="2">
        <v>43985</v>
      </c>
      <c r="T324" t="s">
        <v>3816</v>
      </c>
      <c r="U324" t="s">
        <v>3817</v>
      </c>
      <c r="V324" t="s">
        <v>2783</v>
      </c>
      <c r="W324" t="s">
        <v>2517</v>
      </c>
      <c r="X324" t="s">
        <v>2589</v>
      </c>
    </row>
    <row r="325" spans="1:24" x14ac:dyDescent="0.35">
      <c r="A325" t="s">
        <v>3818</v>
      </c>
      <c r="B325" s="1">
        <v>8050</v>
      </c>
      <c r="C325" t="s">
        <v>3819</v>
      </c>
      <c r="D325">
        <v>0</v>
      </c>
      <c r="E325">
        <v>40</v>
      </c>
      <c r="G325">
        <v>50</v>
      </c>
      <c r="H325">
        <v>6</v>
      </c>
      <c r="I325" t="s">
        <v>2564</v>
      </c>
      <c r="J325">
        <v>1</v>
      </c>
      <c r="K325" t="s">
        <v>2564</v>
      </c>
      <c r="L325">
        <v>0.1</v>
      </c>
      <c r="N325" t="s">
        <v>2591</v>
      </c>
      <c r="P325" t="s">
        <v>3820</v>
      </c>
      <c r="Q325" t="s">
        <v>11</v>
      </c>
      <c r="S325" s="2">
        <v>43962</v>
      </c>
      <c r="U325" t="s">
        <v>3821</v>
      </c>
      <c r="V325" t="s">
        <v>2570</v>
      </c>
      <c r="W325" t="s">
        <v>2980</v>
      </c>
      <c r="X325" t="s">
        <v>2682</v>
      </c>
    </row>
    <row r="326" spans="1:24" x14ac:dyDescent="0.35">
      <c r="A326" t="s">
        <v>3822</v>
      </c>
      <c r="B326" s="1">
        <v>18226</v>
      </c>
      <c r="C326" t="s">
        <v>3823</v>
      </c>
      <c r="D326">
        <v>3.3</v>
      </c>
      <c r="E326">
        <v>42.4</v>
      </c>
      <c r="F326">
        <v>29.3</v>
      </c>
      <c r="G326">
        <v>78.2</v>
      </c>
      <c r="H326">
        <v>675</v>
      </c>
      <c r="I326">
        <v>12.3</v>
      </c>
      <c r="J326">
        <v>8.6</v>
      </c>
      <c r="K326">
        <v>2.2999999999999998</v>
      </c>
      <c r="L326">
        <v>24.5</v>
      </c>
      <c r="M326">
        <v>42.8</v>
      </c>
      <c r="N326" t="s">
        <v>2529</v>
      </c>
      <c r="O326" t="s">
        <v>3529</v>
      </c>
      <c r="P326" t="s">
        <v>2769</v>
      </c>
      <c r="Q326" t="s">
        <v>58</v>
      </c>
      <c r="R326">
        <v>1972</v>
      </c>
      <c r="S326" s="2">
        <v>43983</v>
      </c>
      <c r="T326" t="s">
        <v>3824</v>
      </c>
      <c r="U326" t="s">
        <v>3825</v>
      </c>
      <c r="V326" t="s">
        <v>2540</v>
      </c>
      <c r="W326" t="s">
        <v>2517</v>
      </c>
      <c r="X326" t="s">
        <v>2589</v>
      </c>
    </row>
    <row r="327" spans="1:24" x14ac:dyDescent="0.35">
      <c r="A327" t="s">
        <v>258</v>
      </c>
      <c r="B327" s="1">
        <v>28623</v>
      </c>
      <c r="C327" t="s">
        <v>3826</v>
      </c>
      <c r="D327">
        <v>5.5</v>
      </c>
      <c r="E327">
        <v>43.6</v>
      </c>
      <c r="F327">
        <v>37.9</v>
      </c>
      <c r="G327">
        <v>80.2</v>
      </c>
      <c r="H327">
        <v>1001</v>
      </c>
      <c r="I327">
        <v>16.100000000000001</v>
      </c>
      <c r="J327">
        <v>14.7</v>
      </c>
      <c r="K327">
        <v>3.1</v>
      </c>
      <c r="L327">
        <v>73.2</v>
      </c>
      <c r="M327">
        <v>49.7</v>
      </c>
      <c r="N327" t="s">
        <v>2633</v>
      </c>
      <c r="O327" t="s">
        <v>2761</v>
      </c>
      <c r="P327" t="s">
        <v>2513</v>
      </c>
      <c r="Q327" t="s">
        <v>27</v>
      </c>
      <c r="R327">
        <v>1998</v>
      </c>
      <c r="S327" s="2">
        <v>43983</v>
      </c>
      <c r="T327" t="s">
        <v>3827</v>
      </c>
      <c r="U327" t="s">
        <v>3828</v>
      </c>
      <c r="V327" t="s">
        <v>2540</v>
      </c>
      <c r="W327" t="s">
        <v>2517</v>
      </c>
      <c r="X327" t="s">
        <v>2642</v>
      </c>
    </row>
    <row r="328" spans="1:24" x14ac:dyDescent="0.35">
      <c r="A328" t="s">
        <v>3829</v>
      </c>
      <c r="B328" s="1">
        <v>16661</v>
      </c>
      <c r="D328">
        <v>0.4</v>
      </c>
      <c r="E328">
        <v>0</v>
      </c>
      <c r="G328">
        <v>66.7</v>
      </c>
      <c r="H328">
        <v>7</v>
      </c>
      <c r="I328">
        <v>2.7</v>
      </c>
      <c r="J328">
        <v>0.6</v>
      </c>
      <c r="K328">
        <v>0.3</v>
      </c>
      <c r="L328">
        <v>-0.1</v>
      </c>
      <c r="N328" t="s">
        <v>3301</v>
      </c>
      <c r="O328" t="s">
        <v>3830</v>
      </c>
      <c r="P328" t="s">
        <v>3368</v>
      </c>
      <c r="Q328" t="s">
        <v>3452</v>
      </c>
      <c r="R328">
        <v>1967</v>
      </c>
      <c r="S328" s="2">
        <v>43983</v>
      </c>
      <c r="T328" t="s">
        <v>3831</v>
      </c>
      <c r="U328" t="s">
        <v>3832</v>
      </c>
      <c r="V328" t="s">
        <v>2570</v>
      </c>
      <c r="W328" t="s">
        <v>2517</v>
      </c>
      <c r="X328" t="s">
        <v>2682</v>
      </c>
    </row>
    <row r="329" spans="1:24" x14ac:dyDescent="0.35">
      <c r="A329" t="s">
        <v>259</v>
      </c>
      <c r="B329" s="1">
        <v>31504</v>
      </c>
      <c r="C329" t="s">
        <v>3833</v>
      </c>
      <c r="D329">
        <v>0.9</v>
      </c>
      <c r="E329">
        <v>59.4</v>
      </c>
      <c r="F329">
        <v>0</v>
      </c>
      <c r="G329">
        <v>50</v>
      </c>
      <c r="H329">
        <v>516</v>
      </c>
      <c r="I329">
        <v>15.3</v>
      </c>
      <c r="J329">
        <v>6.3</v>
      </c>
      <c r="K329">
        <v>7</v>
      </c>
      <c r="L329">
        <v>30.7</v>
      </c>
      <c r="M329">
        <v>59.4</v>
      </c>
      <c r="O329" t="s">
        <v>2544</v>
      </c>
      <c r="P329" t="s">
        <v>2513</v>
      </c>
      <c r="Q329" t="s">
        <v>76</v>
      </c>
      <c r="R329">
        <v>2004</v>
      </c>
      <c r="S329" s="2">
        <v>43993</v>
      </c>
      <c r="T329" t="s">
        <v>3834</v>
      </c>
      <c r="U329" t="s">
        <v>3835</v>
      </c>
      <c r="V329" t="s">
        <v>2533</v>
      </c>
      <c r="W329" t="s">
        <v>2980</v>
      </c>
      <c r="X329" t="s">
        <v>2518</v>
      </c>
    </row>
    <row r="330" spans="1:24" x14ac:dyDescent="0.35">
      <c r="A330" t="s">
        <v>3836</v>
      </c>
      <c r="D330">
        <v>0.1</v>
      </c>
      <c r="E330">
        <v>55.6</v>
      </c>
      <c r="G330">
        <v>57.1</v>
      </c>
      <c r="H330">
        <v>7</v>
      </c>
      <c r="I330">
        <v>12.2</v>
      </c>
      <c r="J330">
        <v>2</v>
      </c>
      <c r="K330">
        <v>1.3</v>
      </c>
      <c r="L330">
        <v>0.2</v>
      </c>
      <c r="N330" t="s">
        <v>3837</v>
      </c>
      <c r="O330" t="s">
        <v>3838</v>
      </c>
      <c r="P330" t="s">
        <v>2624</v>
      </c>
      <c r="Q330" t="s">
        <v>3144</v>
      </c>
      <c r="R330">
        <v>1954</v>
      </c>
      <c r="S330" s="2">
        <v>43989</v>
      </c>
      <c r="T330" t="s">
        <v>3839</v>
      </c>
      <c r="U330" t="s">
        <v>3840</v>
      </c>
      <c r="V330" t="s">
        <v>2533</v>
      </c>
      <c r="W330" t="s">
        <v>2517</v>
      </c>
      <c r="X330" t="s">
        <v>2518</v>
      </c>
    </row>
    <row r="331" spans="1:24" x14ac:dyDescent="0.35">
      <c r="A331" t="s">
        <v>3841</v>
      </c>
      <c r="B331" s="1">
        <v>19719</v>
      </c>
      <c r="C331" t="s">
        <v>2893</v>
      </c>
      <c r="D331">
        <v>0.4</v>
      </c>
      <c r="E331">
        <v>41.4</v>
      </c>
      <c r="G331">
        <v>73.2</v>
      </c>
      <c r="H331">
        <v>94</v>
      </c>
      <c r="I331">
        <v>8.6999999999999993</v>
      </c>
      <c r="J331">
        <v>2.5</v>
      </c>
      <c r="K331">
        <v>1.2</v>
      </c>
      <c r="L331">
        <v>0.5</v>
      </c>
      <c r="N331" t="s">
        <v>2823</v>
      </c>
      <c r="O331" t="s">
        <v>2780</v>
      </c>
      <c r="P331" t="s">
        <v>2513</v>
      </c>
      <c r="Q331" t="s">
        <v>390</v>
      </c>
      <c r="R331">
        <v>1975</v>
      </c>
      <c r="S331" s="2">
        <v>43989</v>
      </c>
      <c r="T331" t="s">
        <v>3842</v>
      </c>
      <c r="U331" t="s">
        <v>3843</v>
      </c>
      <c r="V331" t="s">
        <v>2606</v>
      </c>
      <c r="W331" t="s">
        <v>2517</v>
      </c>
      <c r="X331" t="s">
        <v>2663</v>
      </c>
    </row>
    <row r="332" spans="1:24" x14ac:dyDescent="0.35">
      <c r="A332" t="s">
        <v>3844</v>
      </c>
      <c r="B332" s="1">
        <v>19237</v>
      </c>
      <c r="D332">
        <v>1.1000000000000001</v>
      </c>
      <c r="E332">
        <v>42.7</v>
      </c>
      <c r="F332">
        <v>0</v>
      </c>
      <c r="G332">
        <v>65</v>
      </c>
      <c r="H332">
        <v>46</v>
      </c>
      <c r="I332">
        <v>10.5</v>
      </c>
      <c r="J332">
        <v>8.5</v>
      </c>
      <c r="K332">
        <v>6.1</v>
      </c>
      <c r="L332">
        <v>-0.4</v>
      </c>
      <c r="M332">
        <v>42.7</v>
      </c>
      <c r="N332" t="s">
        <v>2881</v>
      </c>
      <c r="O332" t="s">
        <v>3845</v>
      </c>
      <c r="P332" t="s">
        <v>2769</v>
      </c>
      <c r="Q332" t="s">
        <v>103</v>
      </c>
      <c r="R332">
        <v>1974</v>
      </c>
      <c r="S332" s="2">
        <v>43991</v>
      </c>
      <c r="T332" t="s">
        <v>3846</v>
      </c>
      <c r="U332" t="s">
        <v>3847</v>
      </c>
      <c r="V332" t="s">
        <v>2516</v>
      </c>
      <c r="W332" t="s">
        <v>2517</v>
      </c>
      <c r="X332" t="s">
        <v>2663</v>
      </c>
    </row>
    <row r="333" spans="1:24" x14ac:dyDescent="0.35">
      <c r="A333" t="s">
        <v>260</v>
      </c>
      <c r="B333" s="1">
        <v>28028</v>
      </c>
      <c r="C333" t="s">
        <v>3848</v>
      </c>
      <c r="D333">
        <v>5.4</v>
      </c>
      <c r="E333">
        <v>41.5</v>
      </c>
      <c r="F333">
        <v>38.700000000000003</v>
      </c>
      <c r="G333">
        <v>89.4</v>
      </c>
      <c r="H333">
        <v>1043</v>
      </c>
      <c r="I333">
        <v>18.8</v>
      </c>
      <c r="J333">
        <v>15.2</v>
      </c>
      <c r="K333">
        <v>2.9</v>
      </c>
      <c r="L333">
        <v>120.8</v>
      </c>
      <c r="M333">
        <v>49.5</v>
      </c>
      <c r="N333" t="s">
        <v>3849</v>
      </c>
      <c r="O333" t="s">
        <v>2537</v>
      </c>
      <c r="P333" t="s">
        <v>2513</v>
      </c>
      <c r="Q333" t="s">
        <v>11</v>
      </c>
      <c r="R333">
        <v>1997</v>
      </c>
      <c r="S333" s="2">
        <v>43985</v>
      </c>
      <c r="T333" t="s">
        <v>3850</v>
      </c>
      <c r="U333" t="s">
        <v>3851</v>
      </c>
      <c r="V333" t="s">
        <v>2783</v>
      </c>
      <c r="W333" t="s">
        <v>2517</v>
      </c>
      <c r="X333" t="s">
        <v>2698</v>
      </c>
    </row>
    <row r="334" spans="1:24" x14ac:dyDescent="0.35">
      <c r="A334" t="s">
        <v>3852</v>
      </c>
      <c r="B334" s="1">
        <v>16034</v>
      </c>
      <c r="C334" t="s">
        <v>3216</v>
      </c>
      <c r="D334">
        <v>6</v>
      </c>
      <c r="E334">
        <v>44.1</v>
      </c>
      <c r="G334">
        <v>77.5</v>
      </c>
      <c r="H334">
        <v>901</v>
      </c>
      <c r="I334">
        <v>17.600000000000001</v>
      </c>
      <c r="J334">
        <v>20.3</v>
      </c>
      <c r="K334">
        <v>3.8</v>
      </c>
      <c r="L334">
        <v>68.8</v>
      </c>
      <c r="N334" t="s">
        <v>2659</v>
      </c>
      <c r="O334" t="s">
        <v>2761</v>
      </c>
      <c r="P334" t="s">
        <v>2513</v>
      </c>
      <c r="Q334" t="s">
        <v>47</v>
      </c>
      <c r="R334">
        <v>1966</v>
      </c>
      <c r="S334" s="2">
        <v>43985</v>
      </c>
      <c r="T334" t="s">
        <v>3587</v>
      </c>
      <c r="U334" t="s">
        <v>3853</v>
      </c>
      <c r="V334" t="s">
        <v>2783</v>
      </c>
      <c r="W334" t="s">
        <v>2517</v>
      </c>
      <c r="X334" t="s">
        <v>2571</v>
      </c>
    </row>
    <row r="335" spans="1:24" x14ac:dyDescent="0.35">
      <c r="A335" t="s">
        <v>3854</v>
      </c>
      <c r="B335" s="1">
        <v>22366</v>
      </c>
      <c r="C335" t="s">
        <v>3108</v>
      </c>
      <c r="D335">
        <v>0.1</v>
      </c>
      <c r="E335">
        <v>40</v>
      </c>
      <c r="F335" t="s">
        <v>2564</v>
      </c>
      <c r="G335">
        <v>60</v>
      </c>
      <c r="H335">
        <v>11</v>
      </c>
      <c r="I335">
        <v>12</v>
      </c>
      <c r="J335">
        <v>1.3</v>
      </c>
      <c r="K335">
        <v>1.6</v>
      </c>
      <c r="L335">
        <v>0.1</v>
      </c>
      <c r="M335">
        <v>40</v>
      </c>
      <c r="N335" t="s">
        <v>3193</v>
      </c>
      <c r="O335" t="s">
        <v>3499</v>
      </c>
      <c r="P335" t="s">
        <v>2558</v>
      </c>
      <c r="Q335" t="s">
        <v>84</v>
      </c>
      <c r="R335">
        <v>1984</v>
      </c>
      <c r="S335" s="2">
        <v>43990</v>
      </c>
      <c r="T335" t="s">
        <v>3855</v>
      </c>
      <c r="U335" t="s">
        <v>3856</v>
      </c>
      <c r="V335" t="s">
        <v>2516</v>
      </c>
      <c r="W335" t="s">
        <v>2517</v>
      </c>
      <c r="X335" t="s">
        <v>2527</v>
      </c>
    </row>
    <row r="336" spans="1:24" x14ac:dyDescent="0.35">
      <c r="A336" t="s">
        <v>261</v>
      </c>
      <c r="B336" s="1">
        <v>33875</v>
      </c>
      <c r="C336" t="s">
        <v>3060</v>
      </c>
      <c r="D336">
        <v>0.8</v>
      </c>
      <c r="E336">
        <v>57.4</v>
      </c>
      <c r="F336">
        <v>0</v>
      </c>
      <c r="G336">
        <v>69.400000000000006</v>
      </c>
      <c r="H336">
        <v>92</v>
      </c>
      <c r="I336">
        <v>17.899999999999999</v>
      </c>
      <c r="J336">
        <v>4.5</v>
      </c>
      <c r="K336">
        <v>4</v>
      </c>
      <c r="L336">
        <v>4.5999999999999996</v>
      </c>
      <c r="M336">
        <v>57.4</v>
      </c>
      <c r="N336" t="s">
        <v>3857</v>
      </c>
      <c r="S336" s="2">
        <v>43991</v>
      </c>
      <c r="T336" t="s">
        <v>3167</v>
      </c>
      <c r="U336" t="s">
        <v>3858</v>
      </c>
      <c r="V336" t="s">
        <v>2533</v>
      </c>
      <c r="W336" t="s">
        <v>2517</v>
      </c>
      <c r="X336" t="s">
        <v>3859</v>
      </c>
    </row>
    <row r="337" spans="1:24" x14ac:dyDescent="0.35">
      <c r="A337" t="s">
        <v>3860</v>
      </c>
      <c r="B337" s="1">
        <v>34518</v>
      </c>
      <c r="C337" t="s">
        <v>3861</v>
      </c>
      <c r="D337">
        <v>0.6</v>
      </c>
      <c r="E337">
        <v>57.7</v>
      </c>
      <c r="F337">
        <v>42.9</v>
      </c>
      <c r="G337">
        <v>46.2</v>
      </c>
      <c r="H337">
        <v>13</v>
      </c>
      <c r="I337">
        <v>12.1</v>
      </c>
      <c r="J337">
        <v>3</v>
      </c>
      <c r="K337">
        <v>1.5</v>
      </c>
      <c r="L337">
        <v>0.2</v>
      </c>
      <c r="M337">
        <v>63.5</v>
      </c>
      <c r="N337" t="s">
        <v>2550</v>
      </c>
      <c r="O337" t="s">
        <v>3862</v>
      </c>
      <c r="P337" t="s">
        <v>2581</v>
      </c>
      <c r="Q337" t="s">
        <v>11</v>
      </c>
      <c r="R337">
        <v>2017</v>
      </c>
      <c r="S337" s="2">
        <v>43988</v>
      </c>
      <c r="T337" t="s">
        <v>3863</v>
      </c>
      <c r="U337" t="s">
        <v>3864</v>
      </c>
      <c r="V337" t="s">
        <v>2547</v>
      </c>
      <c r="W337" t="s">
        <v>2517</v>
      </c>
      <c r="X337" t="s">
        <v>2817</v>
      </c>
    </row>
    <row r="338" spans="1:24" x14ac:dyDescent="0.35">
      <c r="A338" t="s">
        <v>3865</v>
      </c>
      <c r="B338" s="1">
        <v>12817</v>
      </c>
      <c r="C338" t="s">
        <v>3866</v>
      </c>
      <c r="D338">
        <v>0.4</v>
      </c>
      <c r="E338">
        <v>37.5</v>
      </c>
      <c r="G338">
        <v>100</v>
      </c>
      <c r="H338">
        <v>11</v>
      </c>
      <c r="I338">
        <v>12.9</v>
      </c>
      <c r="J338">
        <v>2.2999999999999998</v>
      </c>
      <c r="K338">
        <v>1.1000000000000001</v>
      </c>
      <c r="L338">
        <v>0</v>
      </c>
      <c r="N338" t="s">
        <v>2665</v>
      </c>
      <c r="P338" t="s">
        <v>2566</v>
      </c>
      <c r="Q338" t="s">
        <v>3379</v>
      </c>
      <c r="S338" s="2">
        <v>43988</v>
      </c>
      <c r="T338" t="s">
        <v>3867</v>
      </c>
      <c r="U338" t="s">
        <v>3868</v>
      </c>
      <c r="V338" t="s">
        <v>2577</v>
      </c>
      <c r="W338" t="s">
        <v>2517</v>
      </c>
      <c r="X338" t="s">
        <v>2607</v>
      </c>
    </row>
    <row r="339" spans="1:24" x14ac:dyDescent="0.35">
      <c r="A339" t="s">
        <v>262</v>
      </c>
      <c r="B339" s="1">
        <v>20796</v>
      </c>
      <c r="C339" t="s">
        <v>3869</v>
      </c>
      <c r="D339">
        <v>6.3</v>
      </c>
      <c r="E339">
        <v>49.6</v>
      </c>
      <c r="F339">
        <v>37.6</v>
      </c>
      <c r="G339">
        <v>88.6</v>
      </c>
      <c r="H339">
        <v>897</v>
      </c>
      <c r="I339">
        <v>23.5</v>
      </c>
      <c r="J339">
        <v>24.3</v>
      </c>
      <c r="K339">
        <v>10</v>
      </c>
      <c r="L339">
        <v>145.80000000000001</v>
      </c>
      <c r="M339">
        <v>51.4</v>
      </c>
      <c r="N339" t="s">
        <v>3185</v>
      </c>
      <c r="O339" t="s">
        <v>3093</v>
      </c>
      <c r="P339" t="s">
        <v>2513</v>
      </c>
      <c r="Q339" t="s">
        <v>11</v>
      </c>
      <c r="R339">
        <v>1978</v>
      </c>
      <c r="S339" s="2">
        <v>43991</v>
      </c>
      <c r="T339" t="s">
        <v>3870</v>
      </c>
      <c r="U339" t="s">
        <v>3871</v>
      </c>
      <c r="V339" t="s">
        <v>2613</v>
      </c>
      <c r="W339" t="s">
        <v>2517</v>
      </c>
      <c r="X339" t="s">
        <v>2562</v>
      </c>
    </row>
    <row r="340" spans="1:24" x14ac:dyDescent="0.35">
      <c r="A340" t="s">
        <v>263</v>
      </c>
      <c r="B340" s="1">
        <v>20432</v>
      </c>
      <c r="C340" t="s">
        <v>3872</v>
      </c>
      <c r="D340">
        <v>3.2</v>
      </c>
      <c r="E340">
        <v>50.6</v>
      </c>
      <c r="F340">
        <v>27.4</v>
      </c>
      <c r="G340">
        <v>65.5</v>
      </c>
      <c r="H340">
        <v>696</v>
      </c>
      <c r="I340">
        <v>16.5</v>
      </c>
      <c r="J340">
        <v>18</v>
      </c>
      <c r="K340">
        <v>3</v>
      </c>
      <c r="L340">
        <v>48.2</v>
      </c>
      <c r="M340">
        <v>50.9</v>
      </c>
      <c r="N340" t="s">
        <v>2959</v>
      </c>
      <c r="O340" t="s">
        <v>2761</v>
      </c>
      <c r="P340" t="s">
        <v>2513</v>
      </c>
      <c r="Q340" t="s">
        <v>390</v>
      </c>
      <c r="R340">
        <v>1977</v>
      </c>
      <c r="S340" s="2">
        <v>43985</v>
      </c>
      <c r="T340" t="s">
        <v>3873</v>
      </c>
      <c r="U340" t="s">
        <v>3874</v>
      </c>
      <c r="V340" t="s">
        <v>2547</v>
      </c>
      <c r="W340" t="s">
        <v>2517</v>
      </c>
      <c r="X340" t="s">
        <v>2642</v>
      </c>
    </row>
    <row r="341" spans="1:24" x14ac:dyDescent="0.35">
      <c r="A341" t="s">
        <v>3875</v>
      </c>
      <c r="B341" s="1">
        <v>8191</v>
      </c>
      <c r="C341" t="s">
        <v>3876</v>
      </c>
      <c r="D341">
        <v>1.6</v>
      </c>
      <c r="E341">
        <v>32.5</v>
      </c>
      <c r="G341">
        <v>65.099999999999994</v>
      </c>
      <c r="H341">
        <v>56</v>
      </c>
      <c r="I341" t="s">
        <v>2564</v>
      </c>
      <c r="J341">
        <v>8.3000000000000007</v>
      </c>
      <c r="K341" t="s">
        <v>2564</v>
      </c>
      <c r="L341">
        <v>2.8</v>
      </c>
      <c r="N341" t="s">
        <v>3457</v>
      </c>
      <c r="S341" s="2">
        <v>43985</v>
      </c>
      <c r="U341" t="s">
        <v>3877</v>
      </c>
      <c r="V341" t="s">
        <v>2577</v>
      </c>
      <c r="W341" t="s">
        <v>2517</v>
      </c>
      <c r="X341" t="s">
        <v>2578</v>
      </c>
    </row>
    <row r="342" spans="1:24" x14ac:dyDescent="0.35">
      <c r="A342" t="s">
        <v>264</v>
      </c>
      <c r="B342" s="1">
        <v>33844</v>
      </c>
      <c r="C342" t="s">
        <v>3878</v>
      </c>
      <c r="D342">
        <v>0.5</v>
      </c>
      <c r="E342">
        <v>51.7</v>
      </c>
      <c r="F342">
        <v>0</v>
      </c>
      <c r="G342">
        <v>57.1</v>
      </c>
      <c r="H342">
        <v>583</v>
      </c>
      <c r="I342">
        <v>12.8</v>
      </c>
      <c r="J342">
        <v>4.9000000000000004</v>
      </c>
      <c r="K342">
        <v>6.3</v>
      </c>
      <c r="L342">
        <v>22.9</v>
      </c>
      <c r="M342">
        <v>51.7</v>
      </c>
      <c r="O342" t="s">
        <v>3302</v>
      </c>
      <c r="P342" t="s">
        <v>2513</v>
      </c>
      <c r="Q342" t="s">
        <v>14</v>
      </c>
      <c r="R342">
        <v>2011</v>
      </c>
      <c r="S342" s="2">
        <v>43991</v>
      </c>
      <c r="U342" t="s">
        <v>3879</v>
      </c>
      <c r="V342" t="s">
        <v>2533</v>
      </c>
      <c r="W342" t="s">
        <v>2517</v>
      </c>
      <c r="X342" t="s">
        <v>2669</v>
      </c>
    </row>
    <row r="343" spans="1:24" x14ac:dyDescent="0.35">
      <c r="A343" t="s">
        <v>265</v>
      </c>
      <c r="B343" s="1">
        <v>32272</v>
      </c>
      <c r="C343" t="s">
        <v>3880</v>
      </c>
      <c r="D343">
        <v>1.5</v>
      </c>
      <c r="E343">
        <v>46</v>
      </c>
      <c r="F343">
        <v>38.1</v>
      </c>
      <c r="G343">
        <v>75.5</v>
      </c>
      <c r="H343">
        <v>269</v>
      </c>
      <c r="I343">
        <v>12.9</v>
      </c>
      <c r="J343">
        <v>7.1</v>
      </c>
      <c r="K343">
        <v>4.4000000000000004</v>
      </c>
      <c r="L343">
        <v>10.7</v>
      </c>
      <c r="M343">
        <v>55.1</v>
      </c>
      <c r="O343" t="s">
        <v>2933</v>
      </c>
      <c r="P343" t="s">
        <v>2581</v>
      </c>
      <c r="Q343" t="s">
        <v>98</v>
      </c>
      <c r="R343">
        <v>2010</v>
      </c>
      <c r="S343" s="2">
        <v>43992</v>
      </c>
      <c r="U343" t="s">
        <v>3881</v>
      </c>
      <c r="V343" t="s">
        <v>2516</v>
      </c>
      <c r="W343" t="s">
        <v>2517</v>
      </c>
      <c r="X343" t="s">
        <v>3289</v>
      </c>
    </row>
    <row r="344" spans="1:24" x14ac:dyDescent="0.35">
      <c r="A344" t="s">
        <v>266</v>
      </c>
      <c r="B344" s="1">
        <v>22731</v>
      </c>
      <c r="C344" t="s">
        <v>3280</v>
      </c>
      <c r="D344">
        <v>0.4</v>
      </c>
      <c r="E344">
        <v>43.3</v>
      </c>
      <c r="F344" t="s">
        <v>2564</v>
      </c>
      <c r="G344">
        <v>60.8</v>
      </c>
      <c r="H344">
        <v>235</v>
      </c>
      <c r="I344">
        <v>6.6</v>
      </c>
      <c r="J344">
        <v>2.1</v>
      </c>
      <c r="K344">
        <v>1.8</v>
      </c>
      <c r="L344">
        <v>0.4</v>
      </c>
      <c r="M344">
        <v>43.3</v>
      </c>
      <c r="N344" t="s">
        <v>2556</v>
      </c>
      <c r="O344" t="s">
        <v>2794</v>
      </c>
      <c r="P344" t="s">
        <v>2513</v>
      </c>
      <c r="Q344" t="s">
        <v>33</v>
      </c>
      <c r="R344">
        <v>1985</v>
      </c>
      <c r="S344" s="2">
        <v>44013</v>
      </c>
      <c r="T344" t="s">
        <v>3882</v>
      </c>
      <c r="U344" t="s">
        <v>3883</v>
      </c>
      <c r="V344" t="s">
        <v>2533</v>
      </c>
      <c r="W344" t="s">
        <v>2517</v>
      </c>
      <c r="X344" t="s">
        <v>3408</v>
      </c>
    </row>
    <row r="345" spans="1:24" x14ac:dyDescent="0.35">
      <c r="A345" t="s">
        <v>3884</v>
      </c>
      <c r="B345" s="1">
        <v>7837</v>
      </c>
      <c r="C345" t="s">
        <v>3885</v>
      </c>
      <c r="D345">
        <v>2.2999999999999998</v>
      </c>
      <c r="E345">
        <v>28.3</v>
      </c>
      <c r="G345">
        <v>60.1</v>
      </c>
      <c r="H345">
        <v>136</v>
      </c>
      <c r="I345">
        <v>1.1000000000000001</v>
      </c>
      <c r="J345">
        <v>9.1999999999999993</v>
      </c>
      <c r="K345">
        <v>2.4</v>
      </c>
      <c r="L345">
        <v>4.3</v>
      </c>
      <c r="N345" t="s">
        <v>2755</v>
      </c>
      <c r="S345" s="2">
        <v>43987</v>
      </c>
      <c r="T345" t="s">
        <v>3886</v>
      </c>
      <c r="U345" t="s">
        <v>3887</v>
      </c>
      <c r="V345" t="s">
        <v>3888</v>
      </c>
      <c r="W345" t="s">
        <v>2517</v>
      </c>
      <c r="X345" t="s">
        <v>2583</v>
      </c>
    </row>
    <row r="346" spans="1:24" x14ac:dyDescent="0.35">
      <c r="A346" t="s">
        <v>3889</v>
      </c>
      <c r="B346" s="1">
        <v>21136</v>
      </c>
      <c r="C346" t="s">
        <v>2638</v>
      </c>
      <c r="D346">
        <v>0.7</v>
      </c>
      <c r="E346">
        <v>30</v>
      </c>
      <c r="F346" t="s">
        <v>2564</v>
      </c>
      <c r="G346">
        <v>25</v>
      </c>
      <c r="H346">
        <v>3</v>
      </c>
      <c r="I346">
        <v>1.9</v>
      </c>
      <c r="J346">
        <v>2.7</v>
      </c>
      <c r="K346">
        <v>0.7</v>
      </c>
      <c r="L346">
        <v>-0.1</v>
      </c>
      <c r="M346">
        <v>30</v>
      </c>
      <c r="N346" t="s">
        <v>2932</v>
      </c>
      <c r="S346" s="2">
        <v>43987</v>
      </c>
      <c r="T346" t="s">
        <v>3890</v>
      </c>
      <c r="U346" t="s">
        <v>3891</v>
      </c>
      <c r="V346" t="s">
        <v>2547</v>
      </c>
      <c r="W346" t="s">
        <v>2517</v>
      </c>
      <c r="X346" t="s">
        <v>2589</v>
      </c>
    </row>
    <row r="347" spans="1:24" x14ac:dyDescent="0.35">
      <c r="A347" t="s">
        <v>267</v>
      </c>
      <c r="B347" s="1">
        <v>33564</v>
      </c>
      <c r="C347" t="s">
        <v>3171</v>
      </c>
      <c r="D347">
        <v>0.5</v>
      </c>
      <c r="E347">
        <v>55</v>
      </c>
      <c r="F347">
        <v>14.3</v>
      </c>
      <c r="G347">
        <v>58.2</v>
      </c>
      <c r="H347">
        <v>220</v>
      </c>
      <c r="I347">
        <v>14.4</v>
      </c>
      <c r="J347">
        <v>4.9000000000000004</v>
      </c>
      <c r="K347">
        <v>4.7</v>
      </c>
      <c r="L347">
        <v>7.7</v>
      </c>
      <c r="M347">
        <v>55.1</v>
      </c>
      <c r="N347" t="s">
        <v>3892</v>
      </c>
      <c r="S347" s="2">
        <v>43991</v>
      </c>
      <c r="T347" t="s">
        <v>3893</v>
      </c>
      <c r="U347" t="s">
        <v>3894</v>
      </c>
      <c r="V347" t="s">
        <v>2533</v>
      </c>
      <c r="W347" t="s">
        <v>2517</v>
      </c>
      <c r="X347" t="s">
        <v>2758</v>
      </c>
    </row>
    <row r="348" spans="1:24" x14ac:dyDescent="0.35">
      <c r="A348" t="s">
        <v>3895</v>
      </c>
      <c r="B348" s="1">
        <v>15166</v>
      </c>
      <c r="D348">
        <v>0.6</v>
      </c>
      <c r="E348">
        <v>40.200000000000003</v>
      </c>
      <c r="G348">
        <v>64.8</v>
      </c>
      <c r="H348">
        <v>71</v>
      </c>
      <c r="I348">
        <v>9.6</v>
      </c>
      <c r="J348">
        <v>4.2</v>
      </c>
      <c r="K348">
        <v>3.6</v>
      </c>
      <c r="L348">
        <v>0.1</v>
      </c>
      <c r="N348" t="s">
        <v>3896</v>
      </c>
      <c r="O348" t="s">
        <v>3845</v>
      </c>
      <c r="P348" t="s">
        <v>3368</v>
      </c>
      <c r="Q348" t="s">
        <v>2859</v>
      </c>
      <c r="R348">
        <v>1964</v>
      </c>
      <c r="S348" s="2">
        <v>43992</v>
      </c>
      <c r="T348" t="s">
        <v>3897</v>
      </c>
      <c r="U348" t="s">
        <v>3898</v>
      </c>
      <c r="V348" t="s">
        <v>2533</v>
      </c>
      <c r="W348" t="s">
        <v>2517</v>
      </c>
      <c r="X348" t="s">
        <v>2562</v>
      </c>
    </row>
    <row r="349" spans="1:24" x14ac:dyDescent="0.35">
      <c r="A349" t="s">
        <v>268</v>
      </c>
      <c r="B349" s="1">
        <v>21607</v>
      </c>
      <c r="C349" t="s">
        <v>3899</v>
      </c>
      <c r="D349">
        <v>3</v>
      </c>
      <c r="E349">
        <v>49.3</v>
      </c>
      <c r="F349">
        <v>34.299999999999997</v>
      </c>
      <c r="G349">
        <v>84</v>
      </c>
      <c r="H349">
        <v>980</v>
      </c>
      <c r="I349">
        <v>16.7</v>
      </c>
      <c r="J349">
        <v>18</v>
      </c>
      <c r="K349">
        <v>3.3</v>
      </c>
      <c r="L349">
        <v>75.599999999999994</v>
      </c>
      <c r="M349">
        <v>50.1</v>
      </c>
      <c r="N349" t="s">
        <v>3481</v>
      </c>
      <c r="O349" t="s">
        <v>3148</v>
      </c>
      <c r="P349" t="s">
        <v>2513</v>
      </c>
      <c r="Q349" t="s">
        <v>33</v>
      </c>
      <c r="R349">
        <v>1981</v>
      </c>
      <c r="S349" s="2">
        <v>43988</v>
      </c>
      <c r="T349" t="s">
        <v>3900</v>
      </c>
      <c r="U349" t="s">
        <v>3901</v>
      </c>
      <c r="V349" t="s">
        <v>2547</v>
      </c>
      <c r="W349" t="s">
        <v>2517</v>
      </c>
      <c r="X349" t="s">
        <v>2642</v>
      </c>
    </row>
    <row r="350" spans="1:24" x14ac:dyDescent="0.35">
      <c r="A350" t="s">
        <v>269</v>
      </c>
      <c r="B350" s="1">
        <v>25746</v>
      </c>
      <c r="C350" t="s">
        <v>3902</v>
      </c>
      <c r="D350">
        <v>0.3</v>
      </c>
      <c r="E350">
        <v>33.299999999999997</v>
      </c>
      <c r="F350">
        <v>0</v>
      </c>
      <c r="G350">
        <v>75</v>
      </c>
      <c r="H350">
        <v>27</v>
      </c>
      <c r="I350">
        <v>8.1999999999999993</v>
      </c>
      <c r="J350">
        <v>1.3</v>
      </c>
      <c r="K350">
        <v>0.9</v>
      </c>
      <c r="L350">
        <v>0</v>
      </c>
      <c r="M350">
        <v>33.299999999999997</v>
      </c>
      <c r="N350" t="s">
        <v>3903</v>
      </c>
      <c r="S350" s="2">
        <v>43988</v>
      </c>
      <c r="T350" t="s">
        <v>2644</v>
      </c>
      <c r="U350" t="s">
        <v>3904</v>
      </c>
      <c r="V350" t="s">
        <v>2606</v>
      </c>
      <c r="W350" t="s">
        <v>2517</v>
      </c>
      <c r="X350" t="s">
        <v>2758</v>
      </c>
    </row>
    <row r="351" spans="1:24" x14ac:dyDescent="0.35">
      <c r="A351" t="s">
        <v>3905</v>
      </c>
      <c r="B351" s="1">
        <v>23097</v>
      </c>
      <c r="C351" t="s">
        <v>2699</v>
      </c>
      <c r="D351">
        <v>0.4</v>
      </c>
      <c r="E351">
        <v>36.700000000000003</v>
      </c>
      <c r="F351">
        <v>0</v>
      </c>
      <c r="G351">
        <v>50.9</v>
      </c>
      <c r="H351">
        <v>60</v>
      </c>
      <c r="I351">
        <v>6.4</v>
      </c>
      <c r="J351">
        <v>3.4</v>
      </c>
      <c r="K351">
        <v>1.6</v>
      </c>
      <c r="L351">
        <v>-0.9</v>
      </c>
      <c r="M351">
        <v>36.700000000000003</v>
      </c>
      <c r="N351" t="s">
        <v>3906</v>
      </c>
      <c r="O351" t="s">
        <v>2695</v>
      </c>
      <c r="P351" t="s">
        <v>2581</v>
      </c>
      <c r="Q351" t="s">
        <v>113</v>
      </c>
      <c r="R351">
        <v>1984</v>
      </c>
      <c r="S351" s="2">
        <v>43988</v>
      </c>
      <c r="T351" t="s">
        <v>2853</v>
      </c>
      <c r="U351" t="s">
        <v>3907</v>
      </c>
      <c r="V351" t="s">
        <v>2606</v>
      </c>
      <c r="W351" t="s">
        <v>2517</v>
      </c>
      <c r="X351" t="s">
        <v>2607</v>
      </c>
    </row>
    <row r="352" spans="1:24" x14ac:dyDescent="0.35">
      <c r="A352" t="s">
        <v>3908</v>
      </c>
      <c r="B352" s="1">
        <v>24893</v>
      </c>
      <c r="C352" t="s">
        <v>3909</v>
      </c>
      <c r="D352">
        <v>0.8</v>
      </c>
      <c r="E352">
        <v>61.5</v>
      </c>
      <c r="F352" t="s">
        <v>2564</v>
      </c>
      <c r="G352">
        <v>66.7</v>
      </c>
      <c r="H352">
        <v>13</v>
      </c>
      <c r="I352">
        <v>11.6</v>
      </c>
      <c r="J352">
        <v>1.4</v>
      </c>
      <c r="K352">
        <v>0.8</v>
      </c>
      <c r="L352">
        <v>0.2</v>
      </c>
      <c r="M352">
        <v>61.5</v>
      </c>
      <c r="N352" t="s">
        <v>3910</v>
      </c>
      <c r="S352" s="3">
        <v>36678</v>
      </c>
      <c r="T352" t="s">
        <v>3911</v>
      </c>
      <c r="U352" t="s">
        <v>3912</v>
      </c>
      <c r="V352" t="s">
        <v>2540</v>
      </c>
      <c r="W352" t="s">
        <v>2517</v>
      </c>
      <c r="X352" t="s">
        <v>2642</v>
      </c>
    </row>
    <row r="353" spans="1:24" x14ac:dyDescent="0.35">
      <c r="A353" t="s">
        <v>3913</v>
      </c>
      <c r="B353" s="1">
        <v>23788</v>
      </c>
      <c r="C353" t="s">
        <v>2822</v>
      </c>
      <c r="D353">
        <v>1.8</v>
      </c>
      <c r="E353">
        <v>36.6</v>
      </c>
      <c r="F353">
        <v>18.2</v>
      </c>
      <c r="G353">
        <v>83.3</v>
      </c>
      <c r="H353">
        <v>10</v>
      </c>
      <c r="I353">
        <v>6.1</v>
      </c>
      <c r="J353">
        <v>3.7</v>
      </c>
      <c r="K353">
        <v>0.6</v>
      </c>
      <c r="L353">
        <v>-0.1</v>
      </c>
      <c r="M353">
        <v>39</v>
      </c>
      <c r="N353" t="s">
        <v>2834</v>
      </c>
      <c r="O353" t="s">
        <v>2689</v>
      </c>
      <c r="P353" t="s">
        <v>2581</v>
      </c>
      <c r="Q353" t="s">
        <v>84</v>
      </c>
      <c r="R353">
        <v>1987</v>
      </c>
      <c r="S353" s="2">
        <v>43986</v>
      </c>
      <c r="T353" t="s">
        <v>3914</v>
      </c>
      <c r="U353" t="s">
        <v>3915</v>
      </c>
      <c r="V353" t="s">
        <v>2540</v>
      </c>
      <c r="W353" t="s">
        <v>2980</v>
      </c>
      <c r="X353" t="s">
        <v>3129</v>
      </c>
    </row>
    <row r="354" spans="1:24" x14ac:dyDescent="0.35">
      <c r="A354" t="s">
        <v>270</v>
      </c>
      <c r="B354" s="1">
        <v>32620</v>
      </c>
      <c r="C354" t="s">
        <v>3746</v>
      </c>
      <c r="D354">
        <v>0.8</v>
      </c>
      <c r="E354">
        <v>52.4</v>
      </c>
      <c r="F354">
        <v>0</v>
      </c>
      <c r="G354">
        <v>60.8</v>
      </c>
      <c r="H354">
        <v>424</v>
      </c>
      <c r="I354">
        <v>16.5</v>
      </c>
      <c r="J354">
        <v>6.8</v>
      </c>
      <c r="K354">
        <v>5.0999999999999996</v>
      </c>
      <c r="L354">
        <v>19</v>
      </c>
      <c r="M354">
        <v>52.4</v>
      </c>
      <c r="N354" t="s">
        <v>2653</v>
      </c>
      <c r="O354" t="s">
        <v>2610</v>
      </c>
      <c r="P354" t="s">
        <v>2581</v>
      </c>
      <c r="Q354" t="s">
        <v>84</v>
      </c>
      <c r="R354">
        <v>2009</v>
      </c>
      <c r="S354" s="2">
        <v>43989</v>
      </c>
      <c r="T354" t="s">
        <v>3916</v>
      </c>
      <c r="U354" t="s">
        <v>3917</v>
      </c>
      <c r="V354" t="s">
        <v>2619</v>
      </c>
      <c r="W354" t="s">
        <v>2517</v>
      </c>
      <c r="X354" t="s">
        <v>2897</v>
      </c>
    </row>
    <row r="355" spans="1:24" x14ac:dyDescent="0.35">
      <c r="A355" t="s">
        <v>271</v>
      </c>
      <c r="B355" s="1">
        <v>29277</v>
      </c>
      <c r="C355" t="s">
        <v>3918</v>
      </c>
      <c r="D355">
        <v>4</v>
      </c>
      <c r="E355">
        <v>40.1</v>
      </c>
      <c r="F355">
        <v>38.299999999999997</v>
      </c>
      <c r="G355">
        <v>77.900000000000006</v>
      </c>
      <c r="H355">
        <v>870</v>
      </c>
      <c r="I355">
        <v>11.1</v>
      </c>
      <c r="J355">
        <v>6.5</v>
      </c>
      <c r="K355">
        <v>2.1</v>
      </c>
      <c r="L355">
        <v>29.1</v>
      </c>
      <c r="M355">
        <v>50.1</v>
      </c>
      <c r="N355" t="s">
        <v>3579</v>
      </c>
      <c r="O355" t="s">
        <v>3217</v>
      </c>
      <c r="P355" t="s">
        <v>2581</v>
      </c>
      <c r="Q355" t="s">
        <v>98</v>
      </c>
      <c r="R355">
        <v>2003</v>
      </c>
      <c r="S355" s="2">
        <v>43985</v>
      </c>
      <c r="T355" t="s">
        <v>2644</v>
      </c>
      <c r="U355" t="s">
        <v>3919</v>
      </c>
      <c r="V355" t="s">
        <v>2540</v>
      </c>
      <c r="W355" t="s">
        <v>2517</v>
      </c>
      <c r="X355" t="s">
        <v>3478</v>
      </c>
    </row>
    <row r="356" spans="1:24" x14ac:dyDescent="0.35">
      <c r="A356" t="s">
        <v>3920</v>
      </c>
      <c r="B356" s="1">
        <v>35342</v>
      </c>
      <c r="C356" t="s">
        <v>3921</v>
      </c>
      <c r="D356">
        <v>0.8</v>
      </c>
      <c r="E356">
        <v>40.6</v>
      </c>
      <c r="F356">
        <v>35.700000000000003</v>
      </c>
      <c r="G356">
        <v>69.599999999999994</v>
      </c>
      <c r="H356">
        <v>76</v>
      </c>
      <c r="I356">
        <v>10.5</v>
      </c>
      <c r="J356">
        <v>7.5</v>
      </c>
      <c r="K356">
        <v>1.8</v>
      </c>
      <c r="L356">
        <v>-0.6</v>
      </c>
      <c r="M356">
        <v>45.4</v>
      </c>
      <c r="N356" t="s">
        <v>2536</v>
      </c>
      <c r="S356" s="2">
        <v>43986</v>
      </c>
      <c r="T356" t="s">
        <v>3922</v>
      </c>
      <c r="U356" t="s">
        <v>3923</v>
      </c>
      <c r="V356" t="s">
        <v>2547</v>
      </c>
      <c r="W356" t="s">
        <v>2517</v>
      </c>
      <c r="X356" t="s">
        <v>2832</v>
      </c>
    </row>
    <row r="357" spans="1:24" x14ac:dyDescent="0.35">
      <c r="A357" t="s">
        <v>272</v>
      </c>
      <c r="B357" s="1">
        <v>30567</v>
      </c>
      <c r="C357" t="s">
        <v>2893</v>
      </c>
      <c r="D357">
        <v>1.2</v>
      </c>
      <c r="E357">
        <v>30</v>
      </c>
      <c r="F357">
        <v>20</v>
      </c>
      <c r="G357">
        <v>100</v>
      </c>
      <c r="H357">
        <v>14</v>
      </c>
      <c r="I357">
        <v>4.5</v>
      </c>
      <c r="J357">
        <v>1.8</v>
      </c>
      <c r="K357">
        <v>1.1000000000000001</v>
      </c>
      <c r="L357">
        <v>-0.1</v>
      </c>
      <c r="M357">
        <v>31.7</v>
      </c>
      <c r="N357" t="s">
        <v>2521</v>
      </c>
      <c r="O357" t="s">
        <v>2586</v>
      </c>
      <c r="P357" t="s">
        <v>2581</v>
      </c>
      <c r="Q357" t="s">
        <v>47</v>
      </c>
      <c r="R357">
        <v>2006</v>
      </c>
      <c r="S357" s="3">
        <v>36678</v>
      </c>
      <c r="T357" t="s">
        <v>2655</v>
      </c>
      <c r="U357" t="s">
        <v>3924</v>
      </c>
      <c r="V357" t="s">
        <v>2540</v>
      </c>
      <c r="W357" t="s">
        <v>2517</v>
      </c>
      <c r="X357" t="s">
        <v>2784</v>
      </c>
    </row>
    <row r="358" spans="1:24" x14ac:dyDescent="0.35">
      <c r="A358" t="s">
        <v>3925</v>
      </c>
      <c r="B358" s="1">
        <v>14561</v>
      </c>
      <c r="C358" t="s">
        <v>2658</v>
      </c>
      <c r="D358">
        <v>1.3</v>
      </c>
      <c r="E358">
        <v>38</v>
      </c>
      <c r="G358">
        <v>52.9</v>
      </c>
      <c r="H358">
        <v>36</v>
      </c>
      <c r="I358">
        <v>7.8</v>
      </c>
      <c r="J358">
        <v>3.3</v>
      </c>
      <c r="K358">
        <v>1</v>
      </c>
      <c r="L358">
        <v>-0.1</v>
      </c>
      <c r="N358" t="s">
        <v>3926</v>
      </c>
      <c r="O358" t="s">
        <v>2882</v>
      </c>
      <c r="P358" t="s">
        <v>2769</v>
      </c>
      <c r="Q358" t="s">
        <v>58</v>
      </c>
      <c r="R358">
        <v>1961</v>
      </c>
      <c r="S358" s="2">
        <v>43983</v>
      </c>
      <c r="T358" t="s">
        <v>3927</v>
      </c>
      <c r="U358" t="s">
        <v>3928</v>
      </c>
      <c r="V358" t="s">
        <v>2540</v>
      </c>
      <c r="W358" t="s">
        <v>2517</v>
      </c>
      <c r="X358" t="s">
        <v>2682</v>
      </c>
    </row>
    <row r="359" spans="1:24" x14ac:dyDescent="0.35">
      <c r="A359" t="s">
        <v>273</v>
      </c>
      <c r="B359" s="1">
        <v>24359</v>
      </c>
      <c r="C359" t="s">
        <v>3929</v>
      </c>
      <c r="D359">
        <v>0.8</v>
      </c>
      <c r="E359">
        <v>43.6</v>
      </c>
      <c r="F359">
        <v>25.3</v>
      </c>
      <c r="G359">
        <v>66.7</v>
      </c>
      <c r="H359">
        <v>142</v>
      </c>
      <c r="I359">
        <v>8.8000000000000007</v>
      </c>
      <c r="J359">
        <v>2</v>
      </c>
      <c r="K359">
        <v>0.8</v>
      </c>
      <c r="L359">
        <v>0.7</v>
      </c>
      <c r="M359">
        <v>47.2</v>
      </c>
      <c r="N359" t="s">
        <v>3930</v>
      </c>
      <c r="O359" t="s">
        <v>2798</v>
      </c>
      <c r="P359" t="s">
        <v>2513</v>
      </c>
      <c r="Q359" t="s">
        <v>47</v>
      </c>
      <c r="R359">
        <v>1990</v>
      </c>
      <c r="S359" s="2">
        <v>43986</v>
      </c>
      <c r="T359" t="s">
        <v>3931</v>
      </c>
      <c r="U359" t="s">
        <v>3932</v>
      </c>
      <c r="V359" t="s">
        <v>2547</v>
      </c>
      <c r="W359" t="s">
        <v>2517</v>
      </c>
      <c r="X359" t="s">
        <v>2642</v>
      </c>
    </row>
    <row r="360" spans="1:24" x14ac:dyDescent="0.35">
      <c r="A360" t="s">
        <v>274</v>
      </c>
      <c r="B360" s="1">
        <v>24218</v>
      </c>
      <c r="C360" t="s">
        <v>3100</v>
      </c>
      <c r="D360">
        <v>0.5</v>
      </c>
      <c r="E360">
        <v>42.9</v>
      </c>
      <c r="F360" t="s">
        <v>2564</v>
      </c>
      <c r="G360" t="s">
        <v>2564</v>
      </c>
      <c r="H360">
        <v>2</v>
      </c>
      <c r="I360">
        <v>19.3</v>
      </c>
      <c r="J360">
        <v>3</v>
      </c>
      <c r="K360">
        <v>1.5</v>
      </c>
      <c r="L360">
        <v>0</v>
      </c>
      <c r="M360">
        <v>42.9</v>
      </c>
      <c r="N360" t="s">
        <v>2536</v>
      </c>
      <c r="O360" t="s">
        <v>2631</v>
      </c>
      <c r="P360" t="s">
        <v>2581</v>
      </c>
      <c r="Q360" t="s">
        <v>62</v>
      </c>
      <c r="R360">
        <v>1989</v>
      </c>
      <c r="S360" s="2">
        <v>43989</v>
      </c>
      <c r="T360" t="s">
        <v>3695</v>
      </c>
      <c r="U360" t="s">
        <v>3933</v>
      </c>
      <c r="V360" t="s">
        <v>2606</v>
      </c>
      <c r="W360" t="s">
        <v>2517</v>
      </c>
      <c r="X360" t="s">
        <v>2663</v>
      </c>
    </row>
    <row r="361" spans="1:24" x14ac:dyDescent="0.35">
      <c r="A361" t="s">
        <v>275</v>
      </c>
      <c r="B361" s="1">
        <v>31646</v>
      </c>
      <c r="C361" t="s">
        <v>3934</v>
      </c>
      <c r="D361">
        <v>1.4</v>
      </c>
      <c r="E361">
        <v>46.7</v>
      </c>
      <c r="F361">
        <v>23.7</v>
      </c>
      <c r="G361">
        <v>72.5</v>
      </c>
      <c r="H361">
        <v>564</v>
      </c>
      <c r="I361">
        <v>16.8</v>
      </c>
      <c r="J361">
        <v>10.1</v>
      </c>
      <c r="K361">
        <v>5.4</v>
      </c>
      <c r="L361">
        <v>19.2</v>
      </c>
      <c r="M361">
        <v>47.2</v>
      </c>
      <c r="O361" t="s">
        <v>2824</v>
      </c>
      <c r="P361" t="s">
        <v>2581</v>
      </c>
      <c r="Q361" t="s">
        <v>98</v>
      </c>
      <c r="R361">
        <v>2005</v>
      </c>
      <c r="S361" s="2">
        <v>43993</v>
      </c>
      <c r="T361" t="s">
        <v>3935</v>
      </c>
      <c r="U361" t="s">
        <v>3936</v>
      </c>
      <c r="V361" t="s">
        <v>2619</v>
      </c>
      <c r="W361" t="s">
        <v>2517</v>
      </c>
      <c r="X361" t="s">
        <v>2527</v>
      </c>
    </row>
    <row r="362" spans="1:24" x14ac:dyDescent="0.35">
      <c r="A362" t="s">
        <v>276</v>
      </c>
      <c r="B362" s="1">
        <v>24551</v>
      </c>
      <c r="C362" t="s">
        <v>3937</v>
      </c>
      <c r="D362">
        <v>6.7</v>
      </c>
      <c r="E362">
        <v>40.9</v>
      </c>
      <c r="F362">
        <v>33.6</v>
      </c>
      <c r="G362">
        <v>73.599999999999994</v>
      </c>
      <c r="H362">
        <v>889</v>
      </c>
      <c r="I362">
        <v>16.8</v>
      </c>
      <c r="J362">
        <v>13.5</v>
      </c>
      <c r="K362">
        <v>4.0999999999999996</v>
      </c>
      <c r="L362">
        <v>71.8</v>
      </c>
      <c r="M362">
        <v>46.5</v>
      </c>
      <c r="N362" t="s">
        <v>3938</v>
      </c>
      <c r="O362" t="s">
        <v>2654</v>
      </c>
      <c r="P362" t="s">
        <v>2513</v>
      </c>
      <c r="Q362" t="s">
        <v>64</v>
      </c>
      <c r="R362">
        <v>1989</v>
      </c>
      <c r="S362" s="3">
        <v>36678</v>
      </c>
      <c r="T362" t="s">
        <v>3939</v>
      </c>
      <c r="U362" t="s">
        <v>3940</v>
      </c>
      <c r="V362" t="s">
        <v>2540</v>
      </c>
      <c r="W362" t="s">
        <v>2517</v>
      </c>
      <c r="X362" t="s">
        <v>2571</v>
      </c>
    </row>
    <row r="363" spans="1:24" x14ac:dyDescent="0.35">
      <c r="A363" t="s">
        <v>277</v>
      </c>
      <c r="B363" s="1">
        <v>32851</v>
      </c>
      <c r="C363" t="s">
        <v>3035</v>
      </c>
      <c r="D363">
        <v>4.8</v>
      </c>
      <c r="E363">
        <v>45.5</v>
      </c>
      <c r="F363">
        <v>33.6</v>
      </c>
      <c r="G363">
        <v>79.400000000000006</v>
      </c>
      <c r="H363">
        <v>570</v>
      </c>
      <c r="I363">
        <v>18.100000000000001</v>
      </c>
      <c r="J363">
        <v>14.1</v>
      </c>
      <c r="K363">
        <v>3.9</v>
      </c>
      <c r="L363">
        <v>37</v>
      </c>
      <c r="M363">
        <v>50.3</v>
      </c>
      <c r="N363" t="s">
        <v>2665</v>
      </c>
      <c r="O363" t="s">
        <v>2743</v>
      </c>
      <c r="P363" t="s">
        <v>2513</v>
      </c>
      <c r="Q363" t="s">
        <v>44</v>
      </c>
      <c r="R363">
        <v>2010</v>
      </c>
      <c r="S363" s="2">
        <v>43983</v>
      </c>
      <c r="T363" t="s">
        <v>3941</v>
      </c>
      <c r="U363" t="s">
        <v>3942</v>
      </c>
      <c r="V363" t="s">
        <v>2540</v>
      </c>
      <c r="W363" t="s">
        <v>2517</v>
      </c>
      <c r="X363" t="s">
        <v>2784</v>
      </c>
    </row>
    <row r="364" spans="1:24" x14ac:dyDescent="0.35">
      <c r="A364" t="s">
        <v>3943</v>
      </c>
      <c r="B364" s="1">
        <v>9673</v>
      </c>
      <c r="D364">
        <v>0.5</v>
      </c>
      <c r="E364">
        <v>25</v>
      </c>
      <c r="G364">
        <v>0</v>
      </c>
      <c r="H364">
        <v>2</v>
      </c>
      <c r="I364" t="s">
        <v>2564</v>
      </c>
      <c r="J364">
        <v>1</v>
      </c>
      <c r="K364">
        <v>1</v>
      </c>
      <c r="L364">
        <v>0</v>
      </c>
      <c r="N364" t="s">
        <v>2633</v>
      </c>
      <c r="O364" t="s">
        <v>3103</v>
      </c>
      <c r="P364" t="s">
        <v>3944</v>
      </c>
      <c r="Q364" t="s">
        <v>3462</v>
      </c>
      <c r="S364" s="2">
        <v>43984</v>
      </c>
      <c r="U364" t="s">
        <v>3945</v>
      </c>
      <c r="V364" t="s">
        <v>2570</v>
      </c>
      <c r="W364" t="s">
        <v>2517</v>
      </c>
      <c r="X364" t="s">
        <v>3191</v>
      </c>
    </row>
    <row r="365" spans="1:24" x14ac:dyDescent="0.35">
      <c r="A365" t="s">
        <v>3946</v>
      </c>
      <c r="B365" s="1">
        <v>16178</v>
      </c>
      <c r="C365" t="s">
        <v>2688</v>
      </c>
      <c r="D365">
        <v>1.3</v>
      </c>
      <c r="E365">
        <v>43.3</v>
      </c>
      <c r="G365">
        <v>77.8</v>
      </c>
      <c r="H365">
        <v>597</v>
      </c>
      <c r="I365">
        <v>15.4</v>
      </c>
      <c r="J365">
        <v>11.9</v>
      </c>
      <c r="K365">
        <v>6.6</v>
      </c>
      <c r="L365">
        <v>32.700000000000003</v>
      </c>
      <c r="N365" t="s">
        <v>2942</v>
      </c>
      <c r="O365" t="s">
        <v>2689</v>
      </c>
      <c r="P365" t="s">
        <v>2558</v>
      </c>
      <c r="Q365" t="s">
        <v>17</v>
      </c>
      <c r="R365">
        <v>1966</v>
      </c>
      <c r="S365" s="2">
        <v>43991</v>
      </c>
      <c r="T365" t="s">
        <v>3947</v>
      </c>
      <c r="U365" t="s">
        <v>3948</v>
      </c>
      <c r="V365" t="s">
        <v>2526</v>
      </c>
      <c r="W365" t="s">
        <v>2517</v>
      </c>
      <c r="X365" t="s">
        <v>3608</v>
      </c>
    </row>
    <row r="366" spans="1:24" x14ac:dyDescent="0.35">
      <c r="A366" t="s">
        <v>3949</v>
      </c>
      <c r="B366" s="1">
        <v>5493</v>
      </c>
      <c r="C366" t="s">
        <v>2528</v>
      </c>
      <c r="D366">
        <v>0.8</v>
      </c>
      <c r="E366">
        <v>25.5</v>
      </c>
      <c r="G366">
        <v>71.3</v>
      </c>
      <c r="H366">
        <v>93</v>
      </c>
      <c r="I366" t="s">
        <v>2564</v>
      </c>
      <c r="J366">
        <v>6.8</v>
      </c>
      <c r="K366" t="s">
        <v>2564</v>
      </c>
      <c r="L366">
        <v>2.5</v>
      </c>
      <c r="N366" t="s">
        <v>2834</v>
      </c>
      <c r="S366" s="2">
        <v>43988</v>
      </c>
      <c r="T366" t="s">
        <v>3950</v>
      </c>
      <c r="U366" t="s">
        <v>3951</v>
      </c>
      <c r="V366" t="s">
        <v>3888</v>
      </c>
      <c r="W366" t="s">
        <v>2517</v>
      </c>
      <c r="X366" t="s">
        <v>2642</v>
      </c>
    </row>
    <row r="367" spans="1:24" x14ac:dyDescent="0.35">
      <c r="A367" t="s">
        <v>3952</v>
      </c>
      <c r="B367" s="1">
        <v>34228</v>
      </c>
      <c r="C367" t="s">
        <v>2621</v>
      </c>
      <c r="D367">
        <v>0.5</v>
      </c>
      <c r="E367">
        <v>44.3</v>
      </c>
      <c r="F367">
        <v>25.6</v>
      </c>
      <c r="G367">
        <v>76.900000000000006</v>
      </c>
      <c r="H367">
        <v>27</v>
      </c>
      <c r="I367">
        <v>10.199999999999999</v>
      </c>
      <c r="J367">
        <v>4.2</v>
      </c>
      <c r="K367">
        <v>3.6</v>
      </c>
      <c r="L367">
        <v>0.3</v>
      </c>
      <c r="M367">
        <v>49.1</v>
      </c>
      <c r="N367" t="s">
        <v>3953</v>
      </c>
      <c r="O367" t="s">
        <v>3954</v>
      </c>
      <c r="P367" t="s">
        <v>2581</v>
      </c>
      <c r="Q367" t="s">
        <v>84</v>
      </c>
      <c r="R367">
        <v>2017</v>
      </c>
      <c r="S367" s="2">
        <v>43989</v>
      </c>
      <c r="T367" t="s">
        <v>3955</v>
      </c>
      <c r="U367" t="s">
        <v>3956</v>
      </c>
      <c r="V367" t="s">
        <v>2606</v>
      </c>
      <c r="W367" t="s">
        <v>2517</v>
      </c>
      <c r="X367" t="s">
        <v>2562</v>
      </c>
    </row>
    <row r="368" spans="1:24" x14ac:dyDescent="0.35">
      <c r="A368" t="s">
        <v>278</v>
      </c>
      <c r="B368" s="1">
        <v>25207</v>
      </c>
      <c r="C368" t="s">
        <v>3957</v>
      </c>
      <c r="D368">
        <v>0.7</v>
      </c>
      <c r="E368">
        <v>47.1</v>
      </c>
      <c r="F368">
        <v>11.5</v>
      </c>
      <c r="G368">
        <v>58.7</v>
      </c>
      <c r="H368">
        <v>644</v>
      </c>
      <c r="I368">
        <v>11.1</v>
      </c>
      <c r="J368">
        <v>3.6</v>
      </c>
      <c r="K368">
        <v>4.2</v>
      </c>
      <c r="L368">
        <v>18.2</v>
      </c>
      <c r="M368">
        <v>47.1</v>
      </c>
      <c r="N368" t="s">
        <v>3092</v>
      </c>
      <c r="O368" t="s">
        <v>2512</v>
      </c>
      <c r="P368" t="s">
        <v>2513</v>
      </c>
      <c r="Q368" t="s">
        <v>104</v>
      </c>
      <c r="R368">
        <v>1993</v>
      </c>
      <c r="S368" s="2">
        <v>43991</v>
      </c>
      <c r="T368" t="s">
        <v>3958</v>
      </c>
      <c r="U368" t="s">
        <v>3959</v>
      </c>
      <c r="V368" t="s">
        <v>2526</v>
      </c>
      <c r="W368" t="s">
        <v>2517</v>
      </c>
      <c r="X368" t="s">
        <v>2518</v>
      </c>
    </row>
    <row r="369" spans="1:24" x14ac:dyDescent="0.35">
      <c r="A369" t="s">
        <v>279</v>
      </c>
      <c r="B369" s="1">
        <v>27728</v>
      </c>
      <c r="C369" t="s">
        <v>3960</v>
      </c>
      <c r="D369">
        <v>0.8</v>
      </c>
      <c r="E369">
        <v>50.4</v>
      </c>
      <c r="F369">
        <v>35.9</v>
      </c>
      <c r="G369">
        <v>72.3</v>
      </c>
      <c r="H369">
        <v>605</v>
      </c>
      <c r="I369">
        <v>12.5</v>
      </c>
      <c r="J369">
        <v>8.1999999999999993</v>
      </c>
      <c r="K369">
        <v>4.5999999999999996</v>
      </c>
      <c r="L369">
        <v>18.8</v>
      </c>
      <c r="M369">
        <v>50.8</v>
      </c>
      <c r="N369" t="s">
        <v>2653</v>
      </c>
      <c r="O369" t="s">
        <v>2634</v>
      </c>
      <c r="P369" t="s">
        <v>2581</v>
      </c>
      <c r="Q369" t="s">
        <v>113</v>
      </c>
      <c r="R369">
        <v>1997</v>
      </c>
      <c r="S369" s="3">
        <v>36708</v>
      </c>
      <c r="T369" t="s">
        <v>2644</v>
      </c>
      <c r="U369" t="s">
        <v>3961</v>
      </c>
      <c r="V369" t="s">
        <v>2533</v>
      </c>
      <c r="W369" t="s">
        <v>2517</v>
      </c>
      <c r="X369" t="s">
        <v>2719</v>
      </c>
    </row>
    <row r="370" spans="1:24" x14ac:dyDescent="0.35">
      <c r="A370" t="s">
        <v>3962</v>
      </c>
      <c r="B370" s="1">
        <v>33802</v>
      </c>
      <c r="C370" t="s">
        <v>3963</v>
      </c>
      <c r="D370">
        <v>1.2</v>
      </c>
      <c r="E370">
        <v>30.8</v>
      </c>
      <c r="F370">
        <v>15.4</v>
      </c>
      <c r="G370">
        <v>33.299999999999997</v>
      </c>
      <c r="H370">
        <v>10</v>
      </c>
      <c r="I370">
        <v>1.7</v>
      </c>
      <c r="J370">
        <v>3</v>
      </c>
      <c r="K370">
        <v>1.3</v>
      </c>
      <c r="L370">
        <v>-0.4</v>
      </c>
      <c r="M370">
        <v>33.299999999999997</v>
      </c>
      <c r="N370" t="s">
        <v>3771</v>
      </c>
      <c r="S370" s="2">
        <v>43986</v>
      </c>
      <c r="T370" t="s">
        <v>3964</v>
      </c>
      <c r="U370" t="s">
        <v>3965</v>
      </c>
      <c r="V370" t="s">
        <v>2547</v>
      </c>
      <c r="W370" t="s">
        <v>2517</v>
      </c>
      <c r="X370" t="s">
        <v>2583</v>
      </c>
    </row>
    <row r="371" spans="1:24" x14ac:dyDescent="0.35">
      <c r="A371" t="s">
        <v>3966</v>
      </c>
      <c r="B371" s="1">
        <v>21451</v>
      </c>
      <c r="C371" t="s">
        <v>3967</v>
      </c>
      <c r="D371">
        <v>1.4</v>
      </c>
      <c r="E371">
        <v>45.9</v>
      </c>
      <c r="F371">
        <v>22.2</v>
      </c>
      <c r="G371">
        <v>64.3</v>
      </c>
      <c r="H371">
        <v>49</v>
      </c>
      <c r="I371">
        <v>9.6999999999999993</v>
      </c>
      <c r="J371">
        <v>4.5999999999999996</v>
      </c>
      <c r="K371">
        <v>0.8</v>
      </c>
      <c r="L371">
        <v>-0.1</v>
      </c>
      <c r="M371">
        <v>46.8</v>
      </c>
      <c r="N371" t="s">
        <v>3496</v>
      </c>
      <c r="O371" t="s">
        <v>2965</v>
      </c>
      <c r="P371" t="s">
        <v>2581</v>
      </c>
      <c r="Q371" t="s">
        <v>109</v>
      </c>
      <c r="R371">
        <v>1981</v>
      </c>
      <c r="S371" s="2">
        <v>43986</v>
      </c>
      <c r="T371" t="s">
        <v>3968</v>
      </c>
      <c r="U371" t="s">
        <v>3969</v>
      </c>
      <c r="V371" t="s">
        <v>2547</v>
      </c>
      <c r="W371" t="s">
        <v>2517</v>
      </c>
      <c r="X371" t="s">
        <v>2589</v>
      </c>
    </row>
    <row r="372" spans="1:24" x14ac:dyDescent="0.35">
      <c r="A372" t="s">
        <v>3970</v>
      </c>
      <c r="B372" s="1">
        <v>8822</v>
      </c>
      <c r="C372" t="s">
        <v>2822</v>
      </c>
      <c r="D372">
        <v>2.1</v>
      </c>
      <c r="E372">
        <v>35</v>
      </c>
      <c r="G372">
        <v>61.2</v>
      </c>
      <c r="H372">
        <v>227</v>
      </c>
      <c r="I372">
        <v>12.2</v>
      </c>
      <c r="J372">
        <v>4.5999999999999996</v>
      </c>
      <c r="K372">
        <v>2.4</v>
      </c>
      <c r="L372">
        <v>6</v>
      </c>
      <c r="N372" t="s">
        <v>2834</v>
      </c>
      <c r="O372" t="s">
        <v>3395</v>
      </c>
      <c r="P372" t="s">
        <v>3971</v>
      </c>
      <c r="Q372" t="s">
        <v>3104</v>
      </c>
      <c r="S372" s="3">
        <v>36678</v>
      </c>
      <c r="T372" t="s">
        <v>3362</v>
      </c>
      <c r="U372" t="s">
        <v>3972</v>
      </c>
      <c r="V372" t="s">
        <v>2540</v>
      </c>
      <c r="W372" t="s">
        <v>2517</v>
      </c>
      <c r="X372" t="s">
        <v>3129</v>
      </c>
    </row>
    <row r="373" spans="1:24" x14ac:dyDescent="0.35">
      <c r="A373" t="s">
        <v>280</v>
      </c>
      <c r="B373" s="1">
        <v>29150</v>
      </c>
      <c r="C373" t="s">
        <v>3973</v>
      </c>
      <c r="D373">
        <v>0</v>
      </c>
      <c r="E373">
        <v>40</v>
      </c>
      <c r="F373">
        <v>50</v>
      </c>
      <c r="G373" t="s">
        <v>2564</v>
      </c>
      <c r="H373">
        <v>2</v>
      </c>
      <c r="I373">
        <v>11.7</v>
      </c>
      <c r="J373">
        <v>2.5</v>
      </c>
      <c r="K373">
        <v>1.5</v>
      </c>
      <c r="L373">
        <v>0</v>
      </c>
      <c r="M373">
        <v>50</v>
      </c>
      <c r="N373" t="s">
        <v>3092</v>
      </c>
      <c r="S373" s="2">
        <v>43986</v>
      </c>
      <c r="T373" t="s">
        <v>3974</v>
      </c>
      <c r="U373" t="s">
        <v>3975</v>
      </c>
      <c r="V373" t="s">
        <v>2547</v>
      </c>
      <c r="W373" t="s">
        <v>2517</v>
      </c>
      <c r="X373" t="s">
        <v>2642</v>
      </c>
    </row>
    <row r="374" spans="1:24" x14ac:dyDescent="0.35">
      <c r="A374" t="s">
        <v>3976</v>
      </c>
      <c r="B374" s="1">
        <v>12243</v>
      </c>
      <c r="C374" t="s">
        <v>3977</v>
      </c>
      <c r="D374">
        <v>3.5</v>
      </c>
      <c r="E374">
        <v>40.299999999999997</v>
      </c>
      <c r="G374">
        <v>74.8</v>
      </c>
      <c r="H374">
        <v>474</v>
      </c>
      <c r="I374">
        <v>10.4</v>
      </c>
      <c r="J374">
        <v>11.5</v>
      </c>
      <c r="K374">
        <v>4.7</v>
      </c>
      <c r="L374">
        <v>7.9</v>
      </c>
      <c r="N374" t="s">
        <v>3049</v>
      </c>
      <c r="O374" t="s">
        <v>2794</v>
      </c>
      <c r="P374" t="s">
        <v>2558</v>
      </c>
      <c r="Q374" t="s">
        <v>2523</v>
      </c>
      <c r="R374">
        <v>1958</v>
      </c>
      <c r="S374" s="2">
        <v>43986</v>
      </c>
      <c r="T374" t="s">
        <v>3978</v>
      </c>
      <c r="U374" t="s">
        <v>3979</v>
      </c>
      <c r="V374" t="s">
        <v>2547</v>
      </c>
      <c r="W374" t="s">
        <v>2517</v>
      </c>
      <c r="X374" t="s">
        <v>2583</v>
      </c>
    </row>
    <row r="375" spans="1:24" x14ac:dyDescent="0.35">
      <c r="A375" t="s">
        <v>3980</v>
      </c>
      <c r="B375" s="1">
        <v>16672</v>
      </c>
      <c r="C375" t="s">
        <v>3762</v>
      </c>
      <c r="D375">
        <v>3.2</v>
      </c>
      <c r="E375">
        <v>45.3</v>
      </c>
      <c r="G375">
        <v>67.5</v>
      </c>
      <c r="H375">
        <v>635</v>
      </c>
      <c r="I375">
        <v>16.3</v>
      </c>
      <c r="J375">
        <v>7.2</v>
      </c>
      <c r="K375">
        <v>9</v>
      </c>
      <c r="L375">
        <v>38</v>
      </c>
      <c r="N375" t="s">
        <v>3590</v>
      </c>
      <c r="O375" t="s">
        <v>2616</v>
      </c>
      <c r="P375" t="s">
        <v>2513</v>
      </c>
      <c r="Q375" t="s">
        <v>104</v>
      </c>
      <c r="R375">
        <v>1968</v>
      </c>
      <c r="S375" s="3">
        <v>36708</v>
      </c>
      <c r="T375" t="s">
        <v>3981</v>
      </c>
      <c r="U375" t="s">
        <v>3982</v>
      </c>
      <c r="V375" t="s">
        <v>2533</v>
      </c>
      <c r="W375" t="s">
        <v>2517</v>
      </c>
      <c r="X375" t="s">
        <v>2657</v>
      </c>
    </row>
    <row r="376" spans="1:24" x14ac:dyDescent="0.35">
      <c r="A376" t="s">
        <v>281</v>
      </c>
      <c r="B376" s="1">
        <v>29353</v>
      </c>
      <c r="C376" t="s">
        <v>3983</v>
      </c>
      <c r="D376">
        <v>1.3</v>
      </c>
      <c r="E376">
        <v>39.4</v>
      </c>
      <c r="F376">
        <v>35.299999999999997</v>
      </c>
      <c r="G376">
        <v>71.599999999999994</v>
      </c>
      <c r="H376">
        <v>671</v>
      </c>
      <c r="I376">
        <v>9.6</v>
      </c>
      <c r="J376">
        <v>6.3</v>
      </c>
      <c r="K376">
        <v>2.7</v>
      </c>
      <c r="L376">
        <v>20.399999999999999</v>
      </c>
      <c r="M376">
        <v>48.9</v>
      </c>
      <c r="N376" t="s">
        <v>2665</v>
      </c>
      <c r="O376" t="s">
        <v>2557</v>
      </c>
      <c r="P376" t="s">
        <v>2581</v>
      </c>
      <c r="Q376" t="s">
        <v>103</v>
      </c>
      <c r="R376">
        <v>2003</v>
      </c>
      <c r="S376" s="2">
        <v>43987</v>
      </c>
      <c r="T376" t="s">
        <v>3218</v>
      </c>
      <c r="U376" t="s">
        <v>3984</v>
      </c>
      <c r="V376" t="s">
        <v>2972</v>
      </c>
      <c r="W376" t="s">
        <v>2517</v>
      </c>
      <c r="X376" t="s">
        <v>2663</v>
      </c>
    </row>
    <row r="377" spans="1:24" x14ac:dyDescent="0.35">
      <c r="A377" t="s">
        <v>282</v>
      </c>
      <c r="B377" s="1">
        <v>33834</v>
      </c>
      <c r="C377" t="s">
        <v>3880</v>
      </c>
      <c r="D377">
        <v>3.5</v>
      </c>
      <c r="E377">
        <v>43.1</v>
      </c>
      <c r="F377">
        <v>37.5</v>
      </c>
      <c r="G377">
        <v>83.3</v>
      </c>
      <c r="H377">
        <v>148</v>
      </c>
      <c r="I377">
        <v>13.8</v>
      </c>
      <c r="J377">
        <v>12.9</v>
      </c>
      <c r="K377">
        <v>3.1</v>
      </c>
      <c r="L377">
        <v>5.6</v>
      </c>
      <c r="M377">
        <v>51.2</v>
      </c>
      <c r="O377" t="s">
        <v>2689</v>
      </c>
      <c r="P377" t="s">
        <v>2513</v>
      </c>
      <c r="Q377" t="s">
        <v>62</v>
      </c>
      <c r="R377">
        <v>2014</v>
      </c>
      <c r="S377" s="2">
        <v>43988</v>
      </c>
      <c r="U377" t="s">
        <v>3985</v>
      </c>
      <c r="V377" t="s">
        <v>2547</v>
      </c>
      <c r="W377" t="s">
        <v>2517</v>
      </c>
      <c r="X377" t="s">
        <v>2784</v>
      </c>
    </row>
    <row r="378" spans="1:24" x14ac:dyDescent="0.35">
      <c r="A378" t="s">
        <v>283</v>
      </c>
      <c r="B378" s="1">
        <v>32616</v>
      </c>
      <c r="C378" t="s">
        <v>3986</v>
      </c>
      <c r="D378">
        <v>1.4</v>
      </c>
      <c r="E378">
        <v>46.3</v>
      </c>
      <c r="F378">
        <v>38.9</v>
      </c>
      <c r="G378">
        <v>84.6</v>
      </c>
      <c r="H378">
        <v>399</v>
      </c>
      <c r="I378">
        <v>13.4</v>
      </c>
      <c r="J378">
        <v>13.3</v>
      </c>
      <c r="K378">
        <v>3.4</v>
      </c>
      <c r="L378">
        <v>18.399999999999999</v>
      </c>
      <c r="M378">
        <v>54.7</v>
      </c>
      <c r="O378" t="s">
        <v>2710</v>
      </c>
      <c r="P378" t="s">
        <v>2581</v>
      </c>
      <c r="Q378" t="s">
        <v>73</v>
      </c>
      <c r="R378">
        <v>2011</v>
      </c>
      <c r="S378" s="2">
        <v>43990</v>
      </c>
      <c r="U378" t="s">
        <v>3987</v>
      </c>
      <c r="V378" t="s">
        <v>2606</v>
      </c>
      <c r="W378" t="s">
        <v>2517</v>
      </c>
      <c r="X378" t="s">
        <v>3988</v>
      </c>
    </row>
    <row r="379" spans="1:24" x14ac:dyDescent="0.35">
      <c r="A379" t="s">
        <v>284</v>
      </c>
      <c r="B379" s="1">
        <v>23751</v>
      </c>
      <c r="C379" t="s">
        <v>2638</v>
      </c>
      <c r="D379">
        <v>7.6</v>
      </c>
      <c r="E379">
        <v>45.8</v>
      </c>
      <c r="F379">
        <v>27.8</v>
      </c>
      <c r="G379">
        <v>82.7</v>
      </c>
      <c r="H379">
        <v>889</v>
      </c>
      <c r="I379">
        <v>15</v>
      </c>
      <c r="J379">
        <v>7.7</v>
      </c>
      <c r="K379">
        <v>2.6</v>
      </c>
      <c r="L379">
        <v>54</v>
      </c>
      <c r="M379">
        <v>46.7</v>
      </c>
      <c r="N379" t="s">
        <v>2902</v>
      </c>
      <c r="O379" t="s">
        <v>2654</v>
      </c>
      <c r="P379" t="s">
        <v>2513</v>
      </c>
      <c r="Q379" t="s">
        <v>68</v>
      </c>
      <c r="R379">
        <v>1987</v>
      </c>
      <c r="S379" s="2">
        <v>43954</v>
      </c>
      <c r="T379" t="s">
        <v>3989</v>
      </c>
      <c r="U379" t="s">
        <v>3990</v>
      </c>
      <c r="V379" t="s">
        <v>2540</v>
      </c>
      <c r="W379" t="s">
        <v>2517</v>
      </c>
      <c r="X379" t="s">
        <v>3991</v>
      </c>
    </row>
    <row r="380" spans="1:24" x14ac:dyDescent="0.35">
      <c r="A380" t="s">
        <v>285</v>
      </c>
      <c r="B380" s="1">
        <v>31014</v>
      </c>
      <c r="C380" t="s">
        <v>3039</v>
      </c>
      <c r="D380">
        <v>2.2000000000000002</v>
      </c>
      <c r="E380">
        <v>53.5</v>
      </c>
      <c r="F380">
        <v>12</v>
      </c>
      <c r="G380">
        <v>55.7</v>
      </c>
      <c r="H380">
        <v>706</v>
      </c>
      <c r="I380">
        <v>16.399999999999999</v>
      </c>
      <c r="J380">
        <v>9.6</v>
      </c>
      <c r="K380">
        <v>8.6999999999999993</v>
      </c>
      <c r="L380">
        <v>50.6</v>
      </c>
      <c r="M380">
        <v>53.5</v>
      </c>
      <c r="N380" t="s">
        <v>3776</v>
      </c>
      <c r="O380" t="s">
        <v>2530</v>
      </c>
      <c r="P380" t="s">
        <v>2513</v>
      </c>
      <c r="Q380" t="s">
        <v>103</v>
      </c>
      <c r="R380">
        <v>2005</v>
      </c>
      <c r="S380" s="3">
        <v>36708</v>
      </c>
      <c r="T380" t="s">
        <v>3992</v>
      </c>
      <c r="U380" t="s">
        <v>3993</v>
      </c>
      <c r="V380" t="s">
        <v>2526</v>
      </c>
      <c r="W380" t="s">
        <v>2517</v>
      </c>
      <c r="X380" t="s">
        <v>2764</v>
      </c>
    </row>
    <row r="381" spans="1:24" x14ac:dyDescent="0.35">
      <c r="A381" t="s">
        <v>286</v>
      </c>
      <c r="B381" s="1">
        <v>26813</v>
      </c>
      <c r="C381" t="s">
        <v>3994</v>
      </c>
      <c r="D381">
        <v>0.2</v>
      </c>
      <c r="E381">
        <v>42.9</v>
      </c>
      <c r="F381" t="s">
        <v>2564</v>
      </c>
      <c r="G381">
        <v>67.900000000000006</v>
      </c>
      <c r="H381">
        <v>26</v>
      </c>
      <c r="I381">
        <v>10.199999999999999</v>
      </c>
      <c r="J381">
        <v>1.4</v>
      </c>
      <c r="K381">
        <v>1.7</v>
      </c>
      <c r="L381">
        <v>0.1</v>
      </c>
      <c r="M381">
        <v>42.9</v>
      </c>
      <c r="N381" t="s">
        <v>3995</v>
      </c>
      <c r="S381" s="2">
        <v>43991</v>
      </c>
      <c r="T381" t="s">
        <v>3996</v>
      </c>
      <c r="U381" t="s">
        <v>3997</v>
      </c>
      <c r="V381" t="s">
        <v>2613</v>
      </c>
      <c r="W381" t="s">
        <v>2517</v>
      </c>
      <c r="X381" t="s">
        <v>2562</v>
      </c>
    </row>
    <row r="382" spans="1:24" x14ac:dyDescent="0.35">
      <c r="A382" t="s">
        <v>287</v>
      </c>
      <c r="B382" s="1">
        <v>22935</v>
      </c>
      <c r="C382" t="s">
        <v>3998</v>
      </c>
      <c r="D382">
        <v>0.3</v>
      </c>
      <c r="E382">
        <v>40.700000000000003</v>
      </c>
      <c r="F382">
        <v>21</v>
      </c>
      <c r="G382">
        <v>56.1</v>
      </c>
      <c r="H382">
        <v>624</v>
      </c>
      <c r="I382">
        <v>9.4</v>
      </c>
      <c r="J382">
        <v>2.6</v>
      </c>
      <c r="K382">
        <v>4.2</v>
      </c>
      <c r="L382">
        <v>12.3</v>
      </c>
      <c r="M382">
        <v>42</v>
      </c>
      <c r="N382" t="s">
        <v>3999</v>
      </c>
      <c r="O382" t="s">
        <v>4000</v>
      </c>
      <c r="P382" t="s">
        <v>2864</v>
      </c>
      <c r="Q382" t="s">
        <v>3005</v>
      </c>
      <c r="R382">
        <v>1983</v>
      </c>
      <c r="S382" s="2">
        <v>44019</v>
      </c>
      <c r="T382" t="s">
        <v>4001</v>
      </c>
      <c r="U382" t="s">
        <v>4002</v>
      </c>
      <c r="V382" t="s">
        <v>2533</v>
      </c>
      <c r="W382" t="s">
        <v>2517</v>
      </c>
      <c r="X382" t="s">
        <v>2583</v>
      </c>
    </row>
    <row r="383" spans="1:24" x14ac:dyDescent="0.35">
      <c r="A383" t="s">
        <v>4003</v>
      </c>
      <c r="B383" s="1">
        <v>35066</v>
      </c>
      <c r="C383" t="s">
        <v>3039</v>
      </c>
      <c r="D383">
        <v>0.9</v>
      </c>
      <c r="E383">
        <v>49.4</v>
      </c>
      <c r="F383">
        <v>35.4</v>
      </c>
      <c r="G383">
        <v>48.1</v>
      </c>
      <c r="H383">
        <v>44</v>
      </c>
      <c r="I383">
        <v>12.7</v>
      </c>
      <c r="J383">
        <v>4.7</v>
      </c>
      <c r="K383">
        <v>3.8</v>
      </c>
      <c r="L383">
        <v>1.4</v>
      </c>
      <c r="M383">
        <v>59.9</v>
      </c>
      <c r="N383" t="s">
        <v>2529</v>
      </c>
      <c r="O383" t="s">
        <v>2965</v>
      </c>
      <c r="P383" t="s">
        <v>2581</v>
      </c>
      <c r="Q383" t="s">
        <v>92</v>
      </c>
      <c r="R383">
        <v>2017</v>
      </c>
      <c r="S383" s="2">
        <v>43992</v>
      </c>
      <c r="T383" t="s">
        <v>2685</v>
      </c>
      <c r="U383" t="s">
        <v>4004</v>
      </c>
      <c r="V383" t="s">
        <v>2516</v>
      </c>
      <c r="W383" t="s">
        <v>2517</v>
      </c>
      <c r="X383" t="s">
        <v>2562</v>
      </c>
    </row>
    <row r="384" spans="1:24" x14ac:dyDescent="0.35">
      <c r="A384" t="s">
        <v>4005</v>
      </c>
      <c r="B384" s="1">
        <v>11556</v>
      </c>
      <c r="D384">
        <v>0.6</v>
      </c>
      <c r="E384">
        <v>40.700000000000003</v>
      </c>
      <c r="G384">
        <v>61.5</v>
      </c>
      <c r="H384">
        <v>20</v>
      </c>
      <c r="I384">
        <v>10.7</v>
      </c>
      <c r="J384">
        <v>2.8</v>
      </c>
      <c r="K384">
        <v>1.8</v>
      </c>
      <c r="L384">
        <v>0.2</v>
      </c>
      <c r="N384" t="s">
        <v>4006</v>
      </c>
      <c r="P384" t="s">
        <v>3186</v>
      </c>
      <c r="Q384" t="s">
        <v>3713</v>
      </c>
      <c r="S384" s="2">
        <v>43987</v>
      </c>
      <c r="T384" t="s">
        <v>4007</v>
      </c>
      <c r="U384" t="s">
        <v>4008</v>
      </c>
      <c r="V384" t="s">
        <v>2606</v>
      </c>
      <c r="W384" t="s">
        <v>2517</v>
      </c>
      <c r="X384" t="s">
        <v>2784</v>
      </c>
    </row>
    <row r="385" spans="1:24" x14ac:dyDescent="0.35">
      <c r="A385" t="s">
        <v>4009</v>
      </c>
      <c r="B385" s="1">
        <v>34362</v>
      </c>
      <c r="C385" t="s">
        <v>4010</v>
      </c>
      <c r="D385">
        <v>0.1</v>
      </c>
      <c r="E385">
        <v>54.5</v>
      </c>
      <c r="F385">
        <v>20</v>
      </c>
      <c r="G385">
        <v>50</v>
      </c>
      <c r="H385">
        <v>18</v>
      </c>
      <c r="I385">
        <v>16.399999999999999</v>
      </c>
      <c r="J385">
        <v>1.7</v>
      </c>
      <c r="K385">
        <v>1.5</v>
      </c>
      <c r="L385">
        <v>0.3</v>
      </c>
      <c r="M385">
        <v>56.8</v>
      </c>
      <c r="N385" t="s">
        <v>3779</v>
      </c>
      <c r="O385" t="s">
        <v>4011</v>
      </c>
      <c r="P385" t="s">
        <v>2581</v>
      </c>
      <c r="Q385" t="s">
        <v>116</v>
      </c>
      <c r="R385">
        <v>2016</v>
      </c>
      <c r="S385" s="2">
        <v>43991</v>
      </c>
      <c r="T385" t="s">
        <v>4012</v>
      </c>
      <c r="U385" t="s">
        <v>4013</v>
      </c>
      <c r="V385" t="s">
        <v>2516</v>
      </c>
      <c r="W385" t="s">
        <v>2517</v>
      </c>
      <c r="X385" t="s">
        <v>2527</v>
      </c>
    </row>
    <row r="386" spans="1:24" x14ac:dyDescent="0.35">
      <c r="A386" t="s">
        <v>4014</v>
      </c>
      <c r="B386" s="1">
        <v>11625</v>
      </c>
      <c r="D386">
        <v>0</v>
      </c>
      <c r="E386">
        <v>40</v>
      </c>
      <c r="G386" t="s">
        <v>2564</v>
      </c>
      <c r="H386">
        <v>3</v>
      </c>
      <c r="I386">
        <v>2.2000000000000002</v>
      </c>
      <c r="J386">
        <v>1.3</v>
      </c>
      <c r="K386">
        <v>0</v>
      </c>
      <c r="L386">
        <v>0</v>
      </c>
      <c r="N386" t="s">
        <v>3675</v>
      </c>
      <c r="O386" t="s">
        <v>3499</v>
      </c>
      <c r="P386" t="s">
        <v>2624</v>
      </c>
      <c r="Q386" t="s">
        <v>47</v>
      </c>
      <c r="R386">
        <v>1957</v>
      </c>
      <c r="S386" s="2">
        <v>43986</v>
      </c>
      <c r="T386" t="s">
        <v>4015</v>
      </c>
      <c r="U386" t="s">
        <v>4016</v>
      </c>
      <c r="V386" t="s">
        <v>2570</v>
      </c>
      <c r="W386" t="s">
        <v>2517</v>
      </c>
      <c r="X386" t="s">
        <v>2578</v>
      </c>
    </row>
    <row r="387" spans="1:24" x14ac:dyDescent="0.35">
      <c r="A387" t="s">
        <v>4017</v>
      </c>
      <c r="B387" s="1">
        <v>12966</v>
      </c>
      <c r="C387" t="s">
        <v>2699</v>
      </c>
      <c r="D387">
        <v>0</v>
      </c>
      <c r="E387">
        <v>25</v>
      </c>
      <c r="G387" t="s">
        <v>2564</v>
      </c>
      <c r="H387">
        <v>3</v>
      </c>
      <c r="I387">
        <v>0.1</v>
      </c>
      <c r="J387">
        <v>1.3</v>
      </c>
      <c r="K387">
        <v>0.7</v>
      </c>
      <c r="L387">
        <v>-0.1</v>
      </c>
      <c r="N387" t="s">
        <v>3000</v>
      </c>
      <c r="O387" t="s">
        <v>3302</v>
      </c>
      <c r="P387" t="s">
        <v>2513</v>
      </c>
      <c r="Q387" t="s">
        <v>2567</v>
      </c>
      <c r="R387">
        <v>1957</v>
      </c>
      <c r="S387" s="2">
        <v>43990</v>
      </c>
      <c r="T387" t="s">
        <v>4018</v>
      </c>
      <c r="U387" t="s">
        <v>4019</v>
      </c>
      <c r="V387" t="s">
        <v>2516</v>
      </c>
      <c r="W387" t="s">
        <v>2517</v>
      </c>
      <c r="X387" t="s">
        <v>2562</v>
      </c>
    </row>
    <row r="388" spans="1:24" x14ac:dyDescent="0.35">
      <c r="A388" t="s">
        <v>4020</v>
      </c>
      <c r="B388" s="1">
        <v>19932</v>
      </c>
      <c r="C388" t="s">
        <v>2945</v>
      </c>
      <c r="D388">
        <v>0.3</v>
      </c>
      <c r="E388">
        <v>33.299999999999997</v>
      </c>
      <c r="G388" t="s">
        <v>2564</v>
      </c>
      <c r="H388">
        <v>7</v>
      </c>
      <c r="I388">
        <v>5.3</v>
      </c>
      <c r="J388">
        <v>0.6</v>
      </c>
      <c r="K388">
        <v>0.6</v>
      </c>
      <c r="L388">
        <v>0</v>
      </c>
      <c r="N388" t="s">
        <v>2672</v>
      </c>
      <c r="O388" t="s">
        <v>3561</v>
      </c>
      <c r="P388" t="s">
        <v>2558</v>
      </c>
      <c r="Q388" t="s">
        <v>52</v>
      </c>
      <c r="R388">
        <v>1977</v>
      </c>
      <c r="S388" s="2">
        <v>43984</v>
      </c>
      <c r="T388" t="s">
        <v>4021</v>
      </c>
      <c r="U388" t="s">
        <v>4022</v>
      </c>
      <c r="V388" t="s">
        <v>2547</v>
      </c>
      <c r="W388" t="s">
        <v>2517</v>
      </c>
      <c r="X388" t="s">
        <v>2682</v>
      </c>
    </row>
    <row r="389" spans="1:24" x14ac:dyDescent="0.35">
      <c r="A389" t="s">
        <v>288</v>
      </c>
      <c r="B389" s="1">
        <v>25235</v>
      </c>
      <c r="C389" t="s">
        <v>2699</v>
      </c>
      <c r="D389">
        <v>1.2</v>
      </c>
      <c r="E389">
        <v>40.9</v>
      </c>
      <c r="F389">
        <v>29.9</v>
      </c>
      <c r="G389">
        <v>76.7</v>
      </c>
      <c r="H389">
        <v>153</v>
      </c>
      <c r="I389">
        <v>9.1999999999999993</v>
      </c>
      <c r="J389">
        <v>5.7</v>
      </c>
      <c r="K389">
        <v>1.9</v>
      </c>
      <c r="L389">
        <v>0.7</v>
      </c>
      <c r="M389">
        <v>43.4</v>
      </c>
      <c r="N389" t="s">
        <v>3675</v>
      </c>
      <c r="S389" s="2">
        <v>43987</v>
      </c>
      <c r="T389" t="s">
        <v>4023</v>
      </c>
      <c r="U389" t="s">
        <v>4024</v>
      </c>
      <c r="V389" t="s">
        <v>2547</v>
      </c>
      <c r="W389" t="s">
        <v>2517</v>
      </c>
      <c r="X389" t="s">
        <v>2583</v>
      </c>
    </row>
    <row r="390" spans="1:24" x14ac:dyDescent="0.35">
      <c r="A390" t="s">
        <v>4025</v>
      </c>
      <c r="B390" s="1">
        <v>25685</v>
      </c>
      <c r="C390" t="s">
        <v>4026</v>
      </c>
      <c r="D390">
        <v>0</v>
      </c>
      <c r="E390">
        <v>31.6</v>
      </c>
      <c r="F390">
        <v>16.7</v>
      </c>
      <c r="G390">
        <v>75</v>
      </c>
      <c r="H390">
        <v>8</v>
      </c>
      <c r="I390">
        <v>10.199999999999999</v>
      </c>
      <c r="J390">
        <v>2.4</v>
      </c>
      <c r="K390">
        <v>0.8</v>
      </c>
      <c r="L390">
        <v>0</v>
      </c>
      <c r="M390">
        <v>34.200000000000003</v>
      </c>
      <c r="N390" t="s">
        <v>2863</v>
      </c>
      <c r="S390" s="2">
        <v>43986</v>
      </c>
      <c r="T390" t="s">
        <v>4027</v>
      </c>
      <c r="U390" t="s">
        <v>4028</v>
      </c>
      <c r="V390" t="s">
        <v>2547</v>
      </c>
      <c r="W390" t="s">
        <v>2517</v>
      </c>
      <c r="X390" t="s">
        <v>2589</v>
      </c>
    </row>
    <row r="391" spans="1:24" x14ac:dyDescent="0.35">
      <c r="A391" t="s">
        <v>4029</v>
      </c>
      <c r="B391" s="1">
        <v>36472</v>
      </c>
      <c r="C391" t="s">
        <v>4030</v>
      </c>
      <c r="D391">
        <v>0.7</v>
      </c>
      <c r="E391">
        <v>15.2</v>
      </c>
      <c r="F391">
        <v>0</v>
      </c>
      <c r="G391">
        <v>60</v>
      </c>
      <c r="H391">
        <v>22</v>
      </c>
      <c r="I391">
        <v>6</v>
      </c>
      <c r="J391">
        <v>0.9</v>
      </c>
      <c r="K391">
        <v>1.1000000000000001</v>
      </c>
      <c r="L391">
        <v>-0.1</v>
      </c>
      <c r="M391">
        <v>15.2</v>
      </c>
      <c r="O391" t="s">
        <v>2660</v>
      </c>
      <c r="P391" t="s">
        <v>2581</v>
      </c>
      <c r="Q391" t="s">
        <v>92</v>
      </c>
      <c r="R391">
        <v>2018</v>
      </c>
      <c r="S391" s="2">
        <v>43990</v>
      </c>
      <c r="U391" t="s">
        <v>4031</v>
      </c>
      <c r="V391" t="s">
        <v>2540</v>
      </c>
      <c r="W391" t="s">
        <v>2517</v>
      </c>
      <c r="X391" t="s">
        <v>2571</v>
      </c>
    </row>
    <row r="392" spans="1:24" x14ac:dyDescent="0.35">
      <c r="A392" t="s">
        <v>4032</v>
      </c>
      <c r="B392" s="1">
        <v>15492</v>
      </c>
      <c r="C392" t="s">
        <v>4033</v>
      </c>
      <c r="D392">
        <v>0.4</v>
      </c>
      <c r="E392">
        <v>38.799999999999997</v>
      </c>
      <c r="F392">
        <v>0</v>
      </c>
      <c r="G392">
        <v>82.4</v>
      </c>
      <c r="H392">
        <v>118</v>
      </c>
      <c r="I392">
        <v>16.7</v>
      </c>
      <c r="J392">
        <v>6.1</v>
      </c>
      <c r="K392">
        <v>1.4</v>
      </c>
      <c r="L392">
        <v>2.7</v>
      </c>
      <c r="M392">
        <v>38.799999999999997</v>
      </c>
      <c r="N392" t="s">
        <v>3092</v>
      </c>
      <c r="O392" t="s">
        <v>2749</v>
      </c>
      <c r="P392" t="s">
        <v>2581</v>
      </c>
      <c r="Q392" t="s">
        <v>11</v>
      </c>
      <c r="R392">
        <v>1964</v>
      </c>
      <c r="S392" s="2">
        <v>43987</v>
      </c>
      <c r="T392" t="s">
        <v>4034</v>
      </c>
      <c r="U392" t="s">
        <v>4035</v>
      </c>
      <c r="V392" t="s">
        <v>2692</v>
      </c>
      <c r="W392" t="s">
        <v>2517</v>
      </c>
      <c r="X392" t="s">
        <v>2832</v>
      </c>
    </row>
    <row r="393" spans="1:24" x14ac:dyDescent="0.35">
      <c r="A393" t="s">
        <v>289</v>
      </c>
      <c r="B393" s="1">
        <v>24997</v>
      </c>
      <c r="C393" t="s">
        <v>2704</v>
      </c>
      <c r="D393">
        <v>1.4</v>
      </c>
      <c r="E393">
        <v>46.8</v>
      </c>
      <c r="F393">
        <v>12.5</v>
      </c>
      <c r="G393">
        <v>59</v>
      </c>
      <c r="H393">
        <v>318</v>
      </c>
      <c r="I393">
        <v>11.5</v>
      </c>
      <c r="J393">
        <v>6.9</v>
      </c>
      <c r="K393">
        <v>5.4</v>
      </c>
      <c r="L393">
        <v>10.8</v>
      </c>
      <c r="M393">
        <v>46.9</v>
      </c>
      <c r="N393" t="s">
        <v>4036</v>
      </c>
      <c r="O393" t="s">
        <v>2960</v>
      </c>
      <c r="P393" t="s">
        <v>2513</v>
      </c>
      <c r="Q393" t="s">
        <v>14</v>
      </c>
      <c r="R393">
        <v>1990</v>
      </c>
      <c r="S393" s="2">
        <v>43990</v>
      </c>
      <c r="T393" t="s">
        <v>4037</v>
      </c>
      <c r="U393" t="s">
        <v>4038</v>
      </c>
      <c r="V393" t="s">
        <v>2561</v>
      </c>
      <c r="W393" t="s">
        <v>2517</v>
      </c>
      <c r="X393" t="s">
        <v>2663</v>
      </c>
    </row>
    <row r="394" spans="1:24" x14ac:dyDescent="0.35">
      <c r="A394" t="s">
        <v>290</v>
      </c>
      <c r="B394" s="1">
        <v>29316</v>
      </c>
      <c r="C394" t="s">
        <v>4039</v>
      </c>
      <c r="D394">
        <v>0.7</v>
      </c>
      <c r="E394">
        <v>46.4</v>
      </c>
      <c r="F394">
        <v>41.4</v>
      </c>
      <c r="G394">
        <v>78</v>
      </c>
      <c r="H394">
        <v>792</v>
      </c>
      <c r="I394">
        <v>13.6</v>
      </c>
      <c r="J394">
        <v>5.8</v>
      </c>
      <c r="K394">
        <v>3</v>
      </c>
      <c r="L394">
        <v>38.5</v>
      </c>
      <c r="M394">
        <v>57</v>
      </c>
      <c r="N394" t="s">
        <v>3605</v>
      </c>
      <c r="O394" t="s">
        <v>3305</v>
      </c>
      <c r="P394" t="s">
        <v>2581</v>
      </c>
      <c r="Q394" t="s">
        <v>104</v>
      </c>
      <c r="R394">
        <v>2003</v>
      </c>
      <c r="S394" s="2">
        <v>43992</v>
      </c>
      <c r="T394" t="s">
        <v>4040</v>
      </c>
      <c r="U394" t="s">
        <v>4041</v>
      </c>
      <c r="V394" t="s">
        <v>2526</v>
      </c>
      <c r="W394" t="s">
        <v>2517</v>
      </c>
      <c r="X394" t="s">
        <v>2527</v>
      </c>
    </row>
    <row r="395" spans="1:24" x14ac:dyDescent="0.35">
      <c r="A395" t="s">
        <v>4042</v>
      </c>
      <c r="B395" s="1">
        <v>16638</v>
      </c>
      <c r="D395">
        <v>0.5</v>
      </c>
      <c r="E395">
        <v>49.2</v>
      </c>
      <c r="F395">
        <v>0</v>
      </c>
      <c r="G395">
        <v>55.6</v>
      </c>
      <c r="H395">
        <v>12</v>
      </c>
      <c r="I395">
        <v>15.7</v>
      </c>
      <c r="J395">
        <v>5.8</v>
      </c>
      <c r="K395">
        <v>7.6</v>
      </c>
      <c r="L395">
        <v>0.4</v>
      </c>
      <c r="M395">
        <v>49.2</v>
      </c>
      <c r="N395" t="s">
        <v>4043</v>
      </c>
      <c r="S395" s="2">
        <v>43992</v>
      </c>
      <c r="T395" t="s">
        <v>4044</v>
      </c>
      <c r="U395" t="s">
        <v>4045</v>
      </c>
      <c r="V395" t="s">
        <v>2533</v>
      </c>
      <c r="W395" t="s">
        <v>2517</v>
      </c>
      <c r="X395" t="s">
        <v>2719</v>
      </c>
    </row>
    <row r="396" spans="1:24" x14ac:dyDescent="0.35">
      <c r="A396" t="s">
        <v>291</v>
      </c>
      <c r="B396" s="1">
        <v>35368</v>
      </c>
      <c r="C396" t="s">
        <v>4046</v>
      </c>
      <c r="D396">
        <v>4.2</v>
      </c>
      <c r="E396">
        <v>43.7</v>
      </c>
      <c r="F396">
        <v>35.4</v>
      </c>
      <c r="G396">
        <v>85.4</v>
      </c>
      <c r="H396">
        <v>272</v>
      </c>
      <c r="I396">
        <v>16.100000000000001</v>
      </c>
      <c r="J396">
        <v>21.4</v>
      </c>
      <c r="K396">
        <v>3.5</v>
      </c>
      <c r="L396">
        <v>9.8000000000000007</v>
      </c>
      <c r="M396">
        <v>49.4</v>
      </c>
      <c r="N396" t="s">
        <v>2665</v>
      </c>
      <c r="O396" t="s">
        <v>2780</v>
      </c>
      <c r="P396" t="s">
        <v>2513</v>
      </c>
      <c r="Q396" t="s">
        <v>62</v>
      </c>
      <c r="R396">
        <v>2015</v>
      </c>
      <c r="S396" s="2">
        <v>43988</v>
      </c>
      <c r="T396" t="s">
        <v>4047</v>
      </c>
      <c r="U396" t="s">
        <v>4048</v>
      </c>
      <c r="V396" t="s">
        <v>2547</v>
      </c>
      <c r="W396" t="s">
        <v>2517</v>
      </c>
      <c r="X396" t="s">
        <v>2607</v>
      </c>
    </row>
    <row r="397" spans="1:24" x14ac:dyDescent="0.35">
      <c r="A397" t="s">
        <v>4049</v>
      </c>
      <c r="B397" s="1">
        <v>26531</v>
      </c>
      <c r="C397" t="s">
        <v>4050</v>
      </c>
      <c r="D397">
        <v>2.2999999999999998</v>
      </c>
      <c r="E397">
        <v>40</v>
      </c>
      <c r="F397">
        <v>26.8</v>
      </c>
      <c r="G397">
        <v>87.1</v>
      </c>
      <c r="H397">
        <v>32</v>
      </c>
      <c r="I397">
        <v>8.1999999999999993</v>
      </c>
      <c r="J397">
        <v>5.2</v>
      </c>
      <c r="K397">
        <v>1.2</v>
      </c>
      <c r="L397">
        <v>-0.1</v>
      </c>
      <c r="M397">
        <v>44.8</v>
      </c>
      <c r="N397" t="s">
        <v>2988</v>
      </c>
      <c r="S397" s="2">
        <v>43983</v>
      </c>
      <c r="T397" t="s">
        <v>4047</v>
      </c>
      <c r="U397" t="s">
        <v>4051</v>
      </c>
      <c r="V397" t="s">
        <v>2540</v>
      </c>
      <c r="W397" t="s">
        <v>2517</v>
      </c>
      <c r="X397" t="s">
        <v>2589</v>
      </c>
    </row>
    <row r="398" spans="1:24" x14ac:dyDescent="0.35">
      <c r="A398" t="s">
        <v>292</v>
      </c>
      <c r="B398" s="1">
        <v>32106</v>
      </c>
      <c r="C398" t="s">
        <v>4052</v>
      </c>
      <c r="D398">
        <v>1.1000000000000001</v>
      </c>
      <c r="E398">
        <v>51.5</v>
      </c>
      <c r="F398">
        <v>30.5</v>
      </c>
      <c r="G398">
        <v>63.6</v>
      </c>
      <c r="H398">
        <v>532</v>
      </c>
      <c r="I398">
        <v>15</v>
      </c>
      <c r="J398">
        <v>6.9</v>
      </c>
      <c r="K398">
        <v>5.5</v>
      </c>
      <c r="L398">
        <v>26.2</v>
      </c>
      <c r="M398">
        <v>52.8</v>
      </c>
      <c r="N398" t="s">
        <v>3953</v>
      </c>
      <c r="O398" t="s">
        <v>2960</v>
      </c>
      <c r="P398" t="s">
        <v>2513</v>
      </c>
      <c r="Q398" t="s">
        <v>81</v>
      </c>
      <c r="R398">
        <v>2010</v>
      </c>
      <c r="S398" s="2">
        <v>43990</v>
      </c>
      <c r="T398" t="s">
        <v>4053</v>
      </c>
      <c r="U398" t="s">
        <v>4054</v>
      </c>
      <c r="V398" t="s">
        <v>2516</v>
      </c>
      <c r="W398" t="s">
        <v>2980</v>
      </c>
      <c r="X398" t="s">
        <v>4055</v>
      </c>
    </row>
    <row r="399" spans="1:24" x14ac:dyDescent="0.35">
      <c r="A399" t="s">
        <v>293</v>
      </c>
      <c r="B399" s="1">
        <v>31007</v>
      </c>
      <c r="C399" t="s">
        <v>4056</v>
      </c>
      <c r="D399">
        <v>0.5</v>
      </c>
      <c r="E399">
        <v>54.4</v>
      </c>
      <c r="F399" t="s">
        <v>2564</v>
      </c>
      <c r="G399">
        <v>44.5</v>
      </c>
      <c r="H399">
        <v>256</v>
      </c>
      <c r="I399">
        <v>14.2</v>
      </c>
      <c r="J399">
        <v>5.2</v>
      </c>
      <c r="K399">
        <v>4.9000000000000004</v>
      </c>
      <c r="L399">
        <v>9.1</v>
      </c>
      <c r="M399">
        <v>54.4</v>
      </c>
      <c r="N399" t="s">
        <v>2684</v>
      </c>
      <c r="O399" t="s">
        <v>2960</v>
      </c>
      <c r="P399" t="s">
        <v>2513</v>
      </c>
      <c r="Q399" t="s">
        <v>64</v>
      </c>
      <c r="R399">
        <v>2006</v>
      </c>
      <c r="S399" s="2">
        <v>43992</v>
      </c>
      <c r="T399" t="s">
        <v>4057</v>
      </c>
      <c r="U399" t="s">
        <v>4058</v>
      </c>
      <c r="V399" t="s">
        <v>2619</v>
      </c>
      <c r="W399" t="s">
        <v>2517</v>
      </c>
      <c r="X399" t="s">
        <v>2821</v>
      </c>
    </row>
    <row r="400" spans="1:24" x14ac:dyDescent="0.35">
      <c r="A400" t="s">
        <v>4059</v>
      </c>
      <c r="B400" s="1">
        <v>17051</v>
      </c>
      <c r="C400" t="s">
        <v>4060</v>
      </c>
      <c r="D400">
        <v>3.7</v>
      </c>
      <c r="E400">
        <v>46.1</v>
      </c>
      <c r="F400">
        <v>30.4</v>
      </c>
      <c r="G400">
        <v>83.7</v>
      </c>
      <c r="H400">
        <v>1041</v>
      </c>
      <c r="I400">
        <v>15.4</v>
      </c>
      <c r="J400">
        <v>16.8</v>
      </c>
      <c r="K400">
        <v>4.2</v>
      </c>
      <c r="L400">
        <v>59.3</v>
      </c>
      <c r="M400">
        <v>46.6</v>
      </c>
      <c r="N400" t="s">
        <v>4061</v>
      </c>
      <c r="O400" t="s">
        <v>4062</v>
      </c>
      <c r="P400" t="s">
        <v>3451</v>
      </c>
      <c r="Q400" t="s">
        <v>62</v>
      </c>
      <c r="R400">
        <v>1968</v>
      </c>
      <c r="S400" s="2">
        <v>43984</v>
      </c>
      <c r="T400" t="s">
        <v>4063</v>
      </c>
      <c r="U400" t="s">
        <v>4064</v>
      </c>
      <c r="V400" t="s">
        <v>2547</v>
      </c>
      <c r="W400" t="s">
        <v>2517</v>
      </c>
      <c r="X400" t="s">
        <v>2583</v>
      </c>
    </row>
    <row r="401" spans="1:24" x14ac:dyDescent="0.35">
      <c r="A401" t="s">
        <v>294</v>
      </c>
      <c r="B401" s="1">
        <v>27887</v>
      </c>
      <c r="C401" t="s">
        <v>4065</v>
      </c>
      <c r="D401">
        <v>0.4</v>
      </c>
      <c r="E401">
        <v>45.1</v>
      </c>
      <c r="F401">
        <v>22.2</v>
      </c>
      <c r="G401">
        <v>74.8</v>
      </c>
      <c r="H401">
        <v>366</v>
      </c>
      <c r="I401">
        <v>12.4</v>
      </c>
      <c r="J401">
        <v>3.3</v>
      </c>
      <c r="K401">
        <v>2.8</v>
      </c>
      <c r="L401">
        <v>8</v>
      </c>
      <c r="M401">
        <v>45.2</v>
      </c>
      <c r="N401" t="s">
        <v>3143</v>
      </c>
      <c r="O401" t="s">
        <v>2933</v>
      </c>
      <c r="P401" t="s">
        <v>2581</v>
      </c>
      <c r="Q401" t="s">
        <v>98</v>
      </c>
      <c r="R401">
        <v>1999</v>
      </c>
      <c r="S401" s="2">
        <v>43993</v>
      </c>
      <c r="T401" t="s">
        <v>4066</v>
      </c>
      <c r="U401" t="s">
        <v>4067</v>
      </c>
      <c r="V401" t="s">
        <v>2533</v>
      </c>
      <c r="W401" t="s">
        <v>2980</v>
      </c>
      <c r="X401" t="s">
        <v>2719</v>
      </c>
    </row>
    <row r="402" spans="1:24" x14ac:dyDescent="0.35">
      <c r="A402" t="s">
        <v>295</v>
      </c>
      <c r="B402" s="1">
        <v>27311</v>
      </c>
      <c r="C402" t="s">
        <v>2638</v>
      </c>
      <c r="D402">
        <v>0.9</v>
      </c>
      <c r="E402">
        <v>32.5</v>
      </c>
      <c r="F402">
        <v>9.1</v>
      </c>
      <c r="G402">
        <v>56.3</v>
      </c>
      <c r="H402">
        <v>45</v>
      </c>
      <c r="I402">
        <v>7.3</v>
      </c>
      <c r="J402">
        <v>2.9</v>
      </c>
      <c r="K402">
        <v>2.2000000000000002</v>
      </c>
      <c r="L402">
        <v>-0.8</v>
      </c>
      <c r="M402">
        <v>32.799999999999997</v>
      </c>
      <c r="N402" t="s">
        <v>3579</v>
      </c>
      <c r="O402" t="s">
        <v>2695</v>
      </c>
      <c r="P402" t="s">
        <v>2513</v>
      </c>
      <c r="Q402" t="s">
        <v>104</v>
      </c>
      <c r="R402">
        <v>1997</v>
      </c>
      <c r="S402" s="2">
        <v>43988</v>
      </c>
      <c r="T402" t="s">
        <v>3989</v>
      </c>
      <c r="U402" t="s">
        <v>4068</v>
      </c>
      <c r="V402" t="s">
        <v>2606</v>
      </c>
      <c r="W402" t="s">
        <v>2517</v>
      </c>
      <c r="X402" t="s">
        <v>3435</v>
      </c>
    </row>
    <row r="403" spans="1:24" x14ac:dyDescent="0.35">
      <c r="A403" t="s">
        <v>4069</v>
      </c>
      <c r="B403" s="1">
        <v>13631</v>
      </c>
      <c r="C403" t="s">
        <v>4070</v>
      </c>
      <c r="D403">
        <v>1.4</v>
      </c>
      <c r="E403">
        <v>46.2</v>
      </c>
      <c r="G403">
        <v>76.099999999999994</v>
      </c>
      <c r="H403">
        <v>874</v>
      </c>
      <c r="I403">
        <v>16.100000000000001</v>
      </c>
      <c r="J403">
        <v>14.8</v>
      </c>
      <c r="K403">
        <v>8.1</v>
      </c>
      <c r="L403">
        <v>64.2</v>
      </c>
      <c r="N403" t="s">
        <v>3481</v>
      </c>
      <c r="O403" t="s">
        <v>2530</v>
      </c>
      <c r="P403" t="s">
        <v>2513</v>
      </c>
      <c r="Q403" t="s">
        <v>2523</v>
      </c>
      <c r="R403">
        <v>1959</v>
      </c>
      <c r="S403" s="2">
        <v>43990</v>
      </c>
      <c r="T403" t="s">
        <v>4063</v>
      </c>
      <c r="U403" t="s">
        <v>4071</v>
      </c>
      <c r="V403" t="s">
        <v>2561</v>
      </c>
      <c r="W403" t="s">
        <v>2517</v>
      </c>
      <c r="X403" t="s">
        <v>2663</v>
      </c>
    </row>
    <row r="404" spans="1:24" x14ac:dyDescent="0.35">
      <c r="A404" t="s">
        <v>296</v>
      </c>
      <c r="B404" s="1">
        <v>29910</v>
      </c>
      <c r="C404" t="s">
        <v>4072</v>
      </c>
      <c r="D404">
        <v>2.2000000000000002</v>
      </c>
      <c r="E404">
        <v>52.1</v>
      </c>
      <c r="F404">
        <v>7.1</v>
      </c>
      <c r="G404">
        <v>72.2</v>
      </c>
      <c r="H404">
        <v>861</v>
      </c>
      <c r="I404">
        <v>19.5</v>
      </c>
      <c r="J404">
        <v>16.2</v>
      </c>
      <c r="K404">
        <v>9.5</v>
      </c>
      <c r="L404">
        <v>80.3</v>
      </c>
      <c r="M404">
        <v>52.1</v>
      </c>
      <c r="N404" t="s">
        <v>2511</v>
      </c>
      <c r="O404" t="s">
        <v>2933</v>
      </c>
      <c r="P404" t="s">
        <v>2581</v>
      </c>
      <c r="Q404" t="s">
        <v>101</v>
      </c>
      <c r="R404">
        <v>2002</v>
      </c>
      <c r="S404" s="2">
        <v>43991</v>
      </c>
      <c r="T404" t="s">
        <v>4073</v>
      </c>
      <c r="U404" t="s">
        <v>4074</v>
      </c>
      <c r="V404" t="s">
        <v>2619</v>
      </c>
      <c r="W404" t="s">
        <v>2517</v>
      </c>
      <c r="X404" t="s">
        <v>4075</v>
      </c>
    </row>
    <row r="405" spans="1:24" x14ac:dyDescent="0.35">
      <c r="A405" t="s">
        <v>297</v>
      </c>
      <c r="B405" s="1">
        <v>29477</v>
      </c>
      <c r="C405" t="s">
        <v>2922</v>
      </c>
      <c r="D405">
        <v>0.8</v>
      </c>
      <c r="E405">
        <v>42.1</v>
      </c>
      <c r="F405">
        <v>0</v>
      </c>
      <c r="G405">
        <v>74.2</v>
      </c>
      <c r="H405">
        <v>83</v>
      </c>
      <c r="I405">
        <v>9</v>
      </c>
      <c r="J405">
        <v>3.1</v>
      </c>
      <c r="K405">
        <v>3.3</v>
      </c>
      <c r="L405">
        <v>1</v>
      </c>
      <c r="M405">
        <v>42.1</v>
      </c>
      <c r="N405" t="s">
        <v>3663</v>
      </c>
      <c r="O405" t="s">
        <v>2743</v>
      </c>
      <c r="P405" t="s">
        <v>2513</v>
      </c>
      <c r="Q405" t="s">
        <v>51</v>
      </c>
      <c r="R405">
        <v>2002</v>
      </c>
      <c r="S405" s="3">
        <v>36708</v>
      </c>
      <c r="T405" t="s">
        <v>4076</v>
      </c>
      <c r="U405" t="s">
        <v>4077</v>
      </c>
      <c r="V405" t="s">
        <v>2533</v>
      </c>
      <c r="W405" t="s">
        <v>2517</v>
      </c>
      <c r="X405" t="s">
        <v>2518</v>
      </c>
    </row>
    <row r="406" spans="1:24" x14ac:dyDescent="0.35">
      <c r="A406" t="s">
        <v>4078</v>
      </c>
      <c r="B406" s="1">
        <v>10042</v>
      </c>
      <c r="C406" t="s">
        <v>4079</v>
      </c>
      <c r="D406">
        <v>0.7</v>
      </c>
      <c r="E406">
        <v>29.5</v>
      </c>
      <c r="G406">
        <v>67.099999999999994</v>
      </c>
      <c r="H406">
        <v>75</v>
      </c>
      <c r="I406" t="s">
        <v>2564</v>
      </c>
      <c r="J406">
        <v>4.5999999999999996</v>
      </c>
      <c r="K406" t="s">
        <v>2564</v>
      </c>
      <c r="L406">
        <v>1.2</v>
      </c>
      <c r="N406" t="s">
        <v>4080</v>
      </c>
      <c r="S406" s="2">
        <v>43987</v>
      </c>
      <c r="T406" t="s">
        <v>4081</v>
      </c>
      <c r="U406" t="s">
        <v>4082</v>
      </c>
      <c r="V406" t="s">
        <v>3888</v>
      </c>
      <c r="W406" t="s">
        <v>2517</v>
      </c>
      <c r="X406" t="s">
        <v>2583</v>
      </c>
    </row>
    <row r="407" spans="1:24" x14ac:dyDescent="0.35">
      <c r="A407" t="s">
        <v>298</v>
      </c>
      <c r="B407" s="1">
        <v>26562</v>
      </c>
      <c r="C407" t="s">
        <v>4083</v>
      </c>
      <c r="D407">
        <v>0.6</v>
      </c>
      <c r="E407">
        <v>44.4</v>
      </c>
      <c r="F407">
        <v>0</v>
      </c>
      <c r="G407">
        <v>54.5</v>
      </c>
      <c r="H407">
        <v>17</v>
      </c>
      <c r="I407">
        <v>15</v>
      </c>
      <c r="J407">
        <v>3.6</v>
      </c>
      <c r="K407">
        <v>2.4</v>
      </c>
      <c r="L407">
        <v>0.3</v>
      </c>
      <c r="M407">
        <v>44.4</v>
      </c>
      <c r="S407" s="2">
        <v>43990</v>
      </c>
      <c r="U407" t="s">
        <v>4084</v>
      </c>
      <c r="V407" t="s">
        <v>2606</v>
      </c>
      <c r="W407" t="s">
        <v>2517</v>
      </c>
      <c r="X407" t="s">
        <v>2562</v>
      </c>
    </row>
    <row r="408" spans="1:24" x14ac:dyDescent="0.35">
      <c r="A408" t="s">
        <v>4085</v>
      </c>
      <c r="B408" s="1">
        <v>8973</v>
      </c>
      <c r="C408" t="s">
        <v>4086</v>
      </c>
      <c r="D408">
        <v>0.2</v>
      </c>
      <c r="E408">
        <v>35.1</v>
      </c>
      <c r="G408">
        <v>66.7</v>
      </c>
      <c r="H408">
        <v>24</v>
      </c>
      <c r="I408" t="s">
        <v>2564</v>
      </c>
      <c r="J408">
        <v>2.7</v>
      </c>
      <c r="K408">
        <v>1</v>
      </c>
      <c r="L408">
        <v>0.1</v>
      </c>
      <c r="N408" t="s">
        <v>2834</v>
      </c>
      <c r="O408" t="s">
        <v>3103</v>
      </c>
      <c r="P408" t="s">
        <v>3396</v>
      </c>
      <c r="Q408" t="s">
        <v>3104</v>
      </c>
      <c r="S408" s="2">
        <v>43990</v>
      </c>
      <c r="T408" t="s">
        <v>4087</v>
      </c>
      <c r="U408" t="s">
        <v>4088</v>
      </c>
      <c r="V408" t="s">
        <v>3120</v>
      </c>
      <c r="W408" t="s">
        <v>2517</v>
      </c>
      <c r="X408" t="s">
        <v>2562</v>
      </c>
    </row>
    <row r="409" spans="1:24" x14ac:dyDescent="0.35">
      <c r="A409" t="s">
        <v>4089</v>
      </c>
      <c r="B409" s="1">
        <v>9932</v>
      </c>
      <c r="C409" t="s">
        <v>4090</v>
      </c>
      <c r="D409">
        <v>2.1</v>
      </c>
      <c r="E409">
        <v>37.1</v>
      </c>
      <c r="G409">
        <v>81.599999999999994</v>
      </c>
      <c r="H409">
        <v>285</v>
      </c>
      <c r="I409">
        <v>10.3</v>
      </c>
      <c r="J409">
        <v>11.2</v>
      </c>
      <c r="K409">
        <v>3.7</v>
      </c>
      <c r="L409">
        <v>16</v>
      </c>
      <c r="N409" t="s">
        <v>3647</v>
      </c>
      <c r="S409" s="2">
        <v>43987</v>
      </c>
      <c r="T409" t="s">
        <v>4091</v>
      </c>
      <c r="U409" t="s">
        <v>4092</v>
      </c>
      <c r="V409" t="s">
        <v>2606</v>
      </c>
      <c r="W409" t="s">
        <v>2517</v>
      </c>
      <c r="X409" t="s">
        <v>2607</v>
      </c>
    </row>
    <row r="410" spans="1:24" x14ac:dyDescent="0.35">
      <c r="A410" t="s">
        <v>299</v>
      </c>
      <c r="B410" s="1">
        <v>30765</v>
      </c>
      <c r="C410" t="s">
        <v>2759</v>
      </c>
      <c r="D410">
        <v>2</v>
      </c>
      <c r="E410">
        <v>49.4</v>
      </c>
      <c r="F410">
        <v>33.5</v>
      </c>
      <c r="G410">
        <v>79.900000000000006</v>
      </c>
      <c r="H410">
        <v>893</v>
      </c>
      <c r="I410">
        <v>20.6</v>
      </c>
      <c r="J410">
        <v>19.2</v>
      </c>
      <c r="K410">
        <v>8.5</v>
      </c>
      <c r="L410">
        <v>106</v>
      </c>
      <c r="M410">
        <v>50.6</v>
      </c>
      <c r="N410" t="s">
        <v>2982</v>
      </c>
      <c r="O410" t="s">
        <v>2616</v>
      </c>
      <c r="P410" t="s">
        <v>2513</v>
      </c>
      <c r="Q410" t="s">
        <v>55</v>
      </c>
      <c r="R410">
        <v>2003</v>
      </c>
      <c r="S410" s="2">
        <v>43993</v>
      </c>
      <c r="T410" t="s">
        <v>4093</v>
      </c>
      <c r="U410" t="s">
        <v>4094</v>
      </c>
      <c r="V410" t="s">
        <v>2526</v>
      </c>
      <c r="W410" t="s">
        <v>2980</v>
      </c>
      <c r="X410" t="s">
        <v>2527</v>
      </c>
    </row>
    <row r="411" spans="1:24" x14ac:dyDescent="0.35">
      <c r="A411" t="s">
        <v>4095</v>
      </c>
      <c r="B411" s="1">
        <v>19387</v>
      </c>
      <c r="C411" t="s">
        <v>2520</v>
      </c>
      <c r="D411">
        <v>0.8</v>
      </c>
      <c r="E411">
        <v>54.5</v>
      </c>
      <c r="G411">
        <v>40</v>
      </c>
      <c r="H411">
        <v>4</v>
      </c>
      <c r="I411">
        <v>18.899999999999999</v>
      </c>
      <c r="J411">
        <v>6.5</v>
      </c>
      <c r="K411">
        <v>4</v>
      </c>
      <c r="L411">
        <v>0.1</v>
      </c>
      <c r="N411" t="s">
        <v>2805</v>
      </c>
      <c r="O411" t="s">
        <v>4096</v>
      </c>
      <c r="P411" t="s">
        <v>2624</v>
      </c>
      <c r="Q411" t="s">
        <v>390</v>
      </c>
      <c r="R411">
        <v>1975</v>
      </c>
      <c r="S411" s="2">
        <v>43989</v>
      </c>
      <c r="T411" t="s">
        <v>4097</v>
      </c>
      <c r="U411" t="s">
        <v>4098</v>
      </c>
      <c r="V411" t="s">
        <v>2516</v>
      </c>
      <c r="W411" t="s">
        <v>2517</v>
      </c>
      <c r="X411" t="s">
        <v>2534</v>
      </c>
    </row>
    <row r="412" spans="1:24" x14ac:dyDescent="0.35">
      <c r="A412" t="s">
        <v>4099</v>
      </c>
      <c r="B412" s="1">
        <v>20593</v>
      </c>
      <c r="C412" t="s">
        <v>3762</v>
      </c>
      <c r="D412">
        <v>0.2</v>
      </c>
      <c r="E412">
        <v>46.2</v>
      </c>
      <c r="F412" t="s">
        <v>2564</v>
      </c>
      <c r="G412">
        <v>61.5</v>
      </c>
      <c r="H412">
        <v>13</v>
      </c>
      <c r="I412">
        <v>12.6</v>
      </c>
      <c r="J412">
        <v>4.3</v>
      </c>
      <c r="K412">
        <v>3</v>
      </c>
      <c r="L412">
        <v>0.2</v>
      </c>
      <c r="M412">
        <v>46.2</v>
      </c>
      <c r="N412" t="s">
        <v>3579</v>
      </c>
      <c r="O412" t="s">
        <v>4100</v>
      </c>
      <c r="P412" t="s">
        <v>2769</v>
      </c>
      <c r="Q412" t="s">
        <v>68</v>
      </c>
      <c r="R412">
        <v>1978</v>
      </c>
      <c r="S412" s="2">
        <v>43990</v>
      </c>
      <c r="T412" t="s">
        <v>4101</v>
      </c>
      <c r="U412" t="s">
        <v>4102</v>
      </c>
      <c r="V412" t="s">
        <v>2516</v>
      </c>
      <c r="W412" t="s">
        <v>2517</v>
      </c>
      <c r="X412" t="s">
        <v>2534</v>
      </c>
    </row>
    <row r="413" spans="1:24" x14ac:dyDescent="0.35">
      <c r="A413" t="s">
        <v>300</v>
      </c>
      <c r="B413" s="1">
        <v>19634</v>
      </c>
      <c r="C413" t="s">
        <v>4103</v>
      </c>
      <c r="D413">
        <v>1.6</v>
      </c>
      <c r="E413">
        <v>53.3</v>
      </c>
      <c r="F413">
        <v>54.5</v>
      </c>
      <c r="G413">
        <v>72.400000000000006</v>
      </c>
      <c r="H413">
        <v>366</v>
      </c>
      <c r="I413">
        <v>13.7</v>
      </c>
      <c r="J413">
        <v>7.7</v>
      </c>
      <c r="K413">
        <v>4.7</v>
      </c>
      <c r="L413">
        <v>15.2</v>
      </c>
      <c r="M413">
        <v>53.4</v>
      </c>
      <c r="N413" t="s">
        <v>4104</v>
      </c>
      <c r="O413" t="s">
        <v>2794</v>
      </c>
      <c r="P413" t="s">
        <v>2513</v>
      </c>
      <c r="Q413" t="s">
        <v>11</v>
      </c>
      <c r="R413">
        <v>1975</v>
      </c>
      <c r="S413" s="2">
        <v>43991</v>
      </c>
      <c r="T413" t="s">
        <v>4105</v>
      </c>
      <c r="U413" t="s">
        <v>4106</v>
      </c>
      <c r="V413" t="s">
        <v>2516</v>
      </c>
      <c r="W413" t="s">
        <v>2517</v>
      </c>
      <c r="X413" t="s">
        <v>2562</v>
      </c>
    </row>
    <row r="414" spans="1:24" x14ac:dyDescent="0.35">
      <c r="A414" t="s">
        <v>4107</v>
      </c>
      <c r="B414" s="1">
        <v>33980</v>
      </c>
      <c r="C414" t="s">
        <v>4108</v>
      </c>
      <c r="D414">
        <v>0.1</v>
      </c>
      <c r="E414">
        <v>44.2</v>
      </c>
      <c r="F414">
        <v>31.6</v>
      </c>
      <c r="G414">
        <v>86.7</v>
      </c>
      <c r="H414">
        <v>29</v>
      </c>
      <c r="I414">
        <v>21.9</v>
      </c>
      <c r="J414">
        <v>3.2</v>
      </c>
      <c r="K414">
        <v>2</v>
      </c>
      <c r="L414">
        <v>0.6</v>
      </c>
      <c r="M414">
        <v>51.9</v>
      </c>
      <c r="N414" t="s">
        <v>3351</v>
      </c>
      <c r="S414" s="2">
        <v>43992</v>
      </c>
      <c r="T414" t="s">
        <v>4109</v>
      </c>
      <c r="U414" t="s">
        <v>4110</v>
      </c>
      <c r="V414" t="s">
        <v>2516</v>
      </c>
      <c r="W414" t="s">
        <v>2517</v>
      </c>
      <c r="X414" t="s">
        <v>2583</v>
      </c>
    </row>
    <row r="415" spans="1:24" x14ac:dyDescent="0.35">
      <c r="A415" t="s">
        <v>301</v>
      </c>
      <c r="B415" s="1">
        <v>28630</v>
      </c>
      <c r="C415" t="s">
        <v>4111</v>
      </c>
      <c r="D415">
        <v>0.1</v>
      </c>
      <c r="E415">
        <v>36.799999999999997</v>
      </c>
      <c r="F415" t="s">
        <v>2564</v>
      </c>
      <c r="G415">
        <v>55.6</v>
      </c>
      <c r="H415">
        <v>44</v>
      </c>
      <c r="I415">
        <v>6.4</v>
      </c>
      <c r="J415">
        <v>1</v>
      </c>
      <c r="K415">
        <v>1.3</v>
      </c>
      <c r="L415">
        <v>0.2</v>
      </c>
      <c r="M415">
        <v>36.799999999999997</v>
      </c>
      <c r="N415" t="s">
        <v>4006</v>
      </c>
      <c r="O415" t="s">
        <v>2738</v>
      </c>
      <c r="P415" t="s">
        <v>2581</v>
      </c>
      <c r="Q415" t="s">
        <v>8</v>
      </c>
      <c r="R415">
        <v>2001</v>
      </c>
      <c r="S415" s="3">
        <v>36708</v>
      </c>
      <c r="T415" t="s">
        <v>4112</v>
      </c>
      <c r="U415" t="s">
        <v>4113</v>
      </c>
      <c r="V415" t="s">
        <v>2533</v>
      </c>
      <c r="W415" t="s">
        <v>2517</v>
      </c>
      <c r="X415" t="s">
        <v>4114</v>
      </c>
    </row>
    <row r="416" spans="1:24" x14ac:dyDescent="0.35">
      <c r="A416" t="s">
        <v>4115</v>
      </c>
      <c r="B416" s="1">
        <v>9197</v>
      </c>
      <c r="C416" t="s">
        <v>4116</v>
      </c>
      <c r="D416">
        <v>2</v>
      </c>
      <c r="E416">
        <v>33.9</v>
      </c>
      <c r="G416">
        <v>70.599999999999994</v>
      </c>
      <c r="H416">
        <v>195</v>
      </c>
      <c r="I416">
        <v>12</v>
      </c>
      <c r="J416">
        <v>9</v>
      </c>
      <c r="K416">
        <v>4.2</v>
      </c>
      <c r="L416">
        <v>7.4</v>
      </c>
      <c r="N416" t="s">
        <v>4117</v>
      </c>
      <c r="O416" t="s">
        <v>3395</v>
      </c>
      <c r="P416" t="s">
        <v>4118</v>
      </c>
      <c r="Q416" t="s">
        <v>3462</v>
      </c>
      <c r="S416" s="2">
        <v>43986</v>
      </c>
      <c r="T416" t="s">
        <v>4119</v>
      </c>
      <c r="U416" t="s">
        <v>4120</v>
      </c>
      <c r="V416" t="s">
        <v>2972</v>
      </c>
      <c r="W416" t="s">
        <v>2517</v>
      </c>
      <c r="X416" t="s">
        <v>2607</v>
      </c>
    </row>
    <row r="417" spans="1:24" x14ac:dyDescent="0.35">
      <c r="A417" t="s">
        <v>302</v>
      </c>
      <c r="B417" s="1">
        <v>28215</v>
      </c>
      <c r="C417" t="s">
        <v>4121</v>
      </c>
      <c r="D417">
        <v>0.2</v>
      </c>
      <c r="E417">
        <v>40.4</v>
      </c>
      <c r="F417">
        <v>18.2</v>
      </c>
      <c r="G417">
        <v>76.8</v>
      </c>
      <c r="H417">
        <v>142</v>
      </c>
      <c r="I417">
        <v>11.3</v>
      </c>
      <c r="J417">
        <v>3</v>
      </c>
      <c r="K417">
        <v>1.9</v>
      </c>
      <c r="L417">
        <v>1.8</v>
      </c>
      <c r="M417">
        <v>40.700000000000003</v>
      </c>
      <c r="N417" t="s">
        <v>3598</v>
      </c>
      <c r="O417" t="s">
        <v>2794</v>
      </c>
      <c r="P417" t="s">
        <v>2513</v>
      </c>
      <c r="Q417" t="s">
        <v>39</v>
      </c>
      <c r="R417">
        <v>1999</v>
      </c>
      <c r="S417" s="2">
        <v>43992</v>
      </c>
      <c r="T417" t="s">
        <v>4122</v>
      </c>
      <c r="U417" t="s">
        <v>4123</v>
      </c>
      <c r="V417" t="s">
        <v>2561</v>
      </c>
      <c r="W417" t="s">
        <v>2517</v>
      </c>
      <c r="X417" t="s">
        <v>2687</v>
      </c>
    </row>
    <row r="418" spans="1:24" x14ac:dyDescent="0.35">
      <c r="A418" t="s">
        <v>303</v>
      </c>
      <c r="B418" s="1">
        <v>26098</v>
      </c>
      <c r="C418" t="s">
        <v>2849</v>
      </c>
      <c r="D418">
        <v>1.2</v>
      </c>
      <c r="E418">
        <v>40.9</v>
      </c>
      <c r="F418">
        <v>39.299999999999997</v>
      </c>
      <c r="G418">
        <v>57.5</v>
      </c>
      <c r="H418">
        <v>873</v>
      </c>
      <c r="I418">
        <v>8.1999999999999993</v>
      </c>
      <c r="J418">
        <v>6.1</v>
      </c>
      <c r="K418">
        <v>2.8</v>
      </c>
      <c r="L418">
        <v>42.9</v>
      </c>
      <c r="M418">
        <v>49.4</v>
      </c>
      <c r="N418" t="s">
        <v>4124</v>
      </c>
      <c r="S418" s="2">
        <v>43989</v>
      </c>
      <c r="T418" t="s">
        <v>4125</v>
      </c>
      <c r="U418" t="s">
        <v>4126</v>
      </c>
      <c r="V418" t="s">
        <v>2606</v>
      </c>
      <c r="W418" t="s">
        <v>2517</v>
      </c>
      <c r="X418" t="s">
        <v>2589</v>
      </c>
    </row>
    <row r="419" spans="1:24" x14ac:dyDescent="0.35">
      <c r="A419" t="s">
        <v>304</v>
      </c>
      <c r="B419" s="1">
        <v>27718</v>
      </c>
      <c r="C419" t="s">
        <v>4127</v>
      </c>
      <c r="D419">
        <v>0.5</v>
      </c>
      <c r="E419">
        <v>45.6</v>
      </c>
      <c r="F419">
        <v>20.6</v>
      </c>
      <c r="G419">
        <v>69.3</v>
      </c>
      <c r="H419">
        <v>507</v>
      </c>
      <c r="I419">
        <v>10.5</v>
      </c>
      <c r="J419">
        <v>2.6</v>
      </c>
      <c r="K419">
        <v>2.1</v>
      </c>
      <c r="L419">
        <v>12.4</v>
      </c>
      <c r="M419">
        <v>46.2</v>
      </c>
      <c r="N419" t="s">
        <v>3113</v>
      </c>
      <c r="O419" t="s">
        <v>4128</v>
      </c>
      <c r="P419" t="s">
        <v>2581</v>
      </c>
      <c r="Q419" t="s">
        <v>22</v>
      </c>
      <c r="R419">
        <v>1998</v>
      </c>
      <c r="S419" s="2">
        <v>43989</v>
      </c>
      <c r="T419" t="s">
        <v>4129</v>
      </c>
      <c r="U419" t="s">
        <v>4130</v>
      </c>
      <c r="V419" t="s">
        <v>4131</v>
      </c>
      <c r="W419" t="s">
        <v>2517</v>
      </c>
      <c r="X419" t="s">
        <v>2663</v>
      </c>
    </row>
    <row r="420" spans="1:24" x14ac:dyDescent="0.35">
      <c r="A420" t="s">
        <v>4132</v>
      </c>
      <c r="B420" s="1">
        <v>14799</v>
      </c>
      <c r="C420" t="s">
        <v>4133</v>
      </c>
      <c r="D420">
        <v>0.6</v>
      </c>
      <c r="E420">
        <v>40.9</v>
      </c>
      <c r="F420">
        <v>20</v>
      </c>
      <c r="G420">
        <v>66.099999999999994</v>
      </c>
      <c r="H420">
        <v>211</v>
      </c>
      <c r="I420">
        <v>9.3000000000000007</v>
      </c>
      <c r="J420">
        <v>5.4</v>
      </c>
      <c r="K420">
        <v>4.8</v>
      </c>
      <c r="L420">
        <v>2.8</v>
      </c>
      <c r="M420">
        <v>40.9</v>
      </c>
      <c r="N420" t="s">
        <v>4134</v>
      </c>
      <c r="S420" s="2">
        <v>43990</v>
      </c>
      <c r="U420" t="s">
        <v>4135</v>
      </c>
      <c r="V420" t="s">
        <v>2516</v>
      </c>
      <c r="W420" t="s">
        <v>2517</v>
      </c>
      <c r="X420" t="s">
        <v>2562</v>
      </c>
    </row>
    <row r="421" spans="1:24" x14ac:dyDescent="0.35">
      <c r="A421" t="s">
        <v>305</v>
      </c>
      <c r="B421" s="1">
        <v>23324</v>
      </c>
      <c r="C421" t="s">
        <v>4136</v>
      </c>
      <c r="D421">
        <v>1.8</v>
      </c>
      <c r="E421">
        <v>47.5</v>
      </c>
      <c r="F421">
        <v>31.8</v>
      </c>
      <c r="G421">
        <v>82.4</v>
      </c>
      <c r="H421">
        <v>461</v>
      </c>
      <c r="I421">
        <v>11.7</v>
      </c>
      <c r="J421">
        <v>6.4</v>
      </c>
      <c r="K421">
        <v>2.2000000000000002</v>
      </c>
      <c r="L421">
        <v>12.3</v>
      </c>
      <c r="M421">
        <v>48.7</v>
      </c>
      <c r="N421" t="s">
        <v>2615</v>
      </c>
      <c r="O421" t="s">
        <v>2649</v>
      </c>
      <c r="P421" t="s">
        <v>2558</v>
      </c>
      <c r="Q421" t="s">
        <v>52</v>
      </c>
      <c r="R421">
        <v>1986</v>
      </c>
      <c r="S421" s="2">
        <v>43988</v>
      </c>
      <c r="T421" t="s">
        <v>4137</v>
      </c>
      <c r="U421" t="s">
        <v>4138</v>
      </c>
      <c r="V421" t="s">
        <v>2547</v>
      </c>
      <c r="W421" t="s">
        <v>2517</v>
      </c>
      <c r="X421" t="s">
        <v>2642</v>
      </c>
    </row>
    <row r="422" spans="1:24" x14ac:dyDescent="0.35">
      <c r="A422" t="s">
        <v>306</v>
      </c>
      <c r="B422" s="1">
        <v>22357</v>
      </c>
      <c r="C422" t="s">
        <v>4139</v>
      </c>
      <c r="D422">
        <v>2.1</v>
      </c>
      <c r="E422">
        <v>45.2</v>
      </c>
      <c r="F422">
        <v>30.2</v>
      </c>
      <c r="G422">
        <v>74.8</v>
      </c>
      <c r="H422">
        <v>511</v>
      </c>
      <c r="I422">
        <v>14.6</v>
      </c>
      <c r="J422">
        <v>10.9</v>
      </c>
      <c r="K422">
        <v>7.5</v>
      </c>
      <c r="L422">
        <v>26.9</v>
      </c>
      <c r="M422">
        <v>45.6</v>
      </c>
      <c r="N422" t="s">
        <v>2665</v>
      </c>
      <c r="O422" t="s">
        <v>2761</v>
      </c>
      <c r="P422" t="s">
        <v>2513</v>
      </c>
      <c r="Q422" t="s">
        <v>8</v>
      </c>
      <c r="R422">
        <v>1984</v>
      </c>
      <c r="S422" s="2">
        <v>44013</v>
      </c>
      <c r="T422" t="s">
        <v>4140</v>
      </c>
      <c r="U422" t="s">
        <v>4141</v>
      </c>
      <c r="V422" t="s">
        <v>2533</v>
      </c>
      <c r="W422" t="s">
        <v>2517</v>
      </c>
      <c r="X422" t="s">
        <v>2527</v>
      </c>
    </row>
    <row r="423" spans="1:24" x14ac:dyDescent="0.35">
      <c r="A423" t="s">
        <v>4142</v>
      </c>
      <c r="B423" s="1">
        <v>14325</v>
      </c>
      <c r="C423" t="s">
        <v>4143</v>
      </c>
      <c r="D423">
        <v>0.1</v>
      </c>
      <c r="E423">
        <v>32.1</v>
      </c>
      <c r="F423" t="s">
        <v>2564</v>
      </c>
      <c r="G423">
        <v>25</v>
      </c>
      <c r="H423">
        <v>11</v>
      </c>
      <c r="I423">
        <v>1.7</v>
      </c>
      <c r="J423">
        <v>1.9</v>
      </c>
      <c r="K423">
        <v>2.6</v>
      </c>
      <c r="L423">
        <v>-0.2</v>
      </c>
      <c r="M423">
        <v>32.1</v>
      </c>
      <c r="N423" t="s">
        <v>3590</v>
      </c>
      <c r="O423" t="s">
        <v>2768</v>
      </c>
      <c r="P423" t="s">
        <v>3451</v>
      </c>
      <c r="Q423" t="s">
        <v>58</v>
      </c>
      <c r="R423">
        <v>1963</v>
      </c>
      <c r="S423" s="2">
        <v>43992</v>
      </c>
      <c r="U423" t="s">
        <v>4144</v>
      </c>
      <c r="V423" t="s">
        <v>2533</v>
      </c>
      <c r="W423" t="s">
        <v>2517</v>
      </c>
      <c r="X423" t="s">
        <v>2663</v>
      </c>
    </row>
    <row r="424" spans="1:24" x14ac:dyDescent="0.35">
      <c r="A424" t="s">
        <v>307</v>
      </c>
      <c r="B424" s="1">
        <v>26826</v>
      </c>
      <c r="C424" t="s">
        <v>2664</v>
      </c>
      <c r="D424">
        <v>0.5</v>
      </c>
      <c r="E424">
        <v>63.6</v>
      </c>
      <c r="F424">
        <v>0</v>
      </c>
      <c r="G424">
        <v>50</v>
      </c>
      <c r="H424">
        <v>17</v>
      </c>
      <c r="I424">
        <v>13.4</v>
      </c>
      <c r="J424">
        <v>0.9</v>
      </c>
      <c r="K424">
        <v>0.3</v>
      </c>
      <c r="L424">
        <v>0.2</v>
      </c>
      <c r="M424">
        <v>63.6</v>
      </c>
      <c r="N424" t="s">
        <v>4145</v>
      </c>
      <c r="S424" s="2">
        <v>43987</v>
      </c>
      <c r="T424" t="s">
        <v>4146</v>
      </c>
      <c r="U424" t="s">
        <v>4147</v>
      </c>
      <c r="V424" t="s">
        <v>2783</v>
      </c>
      <c r="W424" t="s">
        <v>2517</v>
      </c>
      <c r="X424" t="s">
        <v>2578</v>
      </c>
    </row>
    <row r="425" spans="1:24" x14ac:dyDescent="0.35">
      <c r="A425" t="s">
        <v>4148</v>
      </c>
      <c r="B425" s="1">
        <v>15784</v>
      </c>
      <c r="C425" t="s">
        <v>4149</v>
      </c>
      <c r="D425">
        <v>0.7</v>
      </c>
      <c r="E425">
        <v>38.799999999999997</v>
      </c>
      <c r="F425">
        <v>0</v>
      </c>
      <c r="G425">
        <v>52.9</v>
      </c>
      <c r="H425">
        <v>261</v>
      </c>
      <c r="I425">
        <v>9.1999999999999993</v>
      </c>
      <c r="J425">
        <v>2.9</v>
      </c>
      <c r="K425">
        <v>3.4</v>
      </c>
      <c r="L425">
        <v>1</v>
      </c>
      <c r="M425">
        <v>38.799999999999997</v>
      </c>
      <c r="N425" t="s">
        <v>3328</v>
      </c>
      <c r="O425" t="s">
        <v>3302</v>
      </c>
      <c r="P425" t="s">
        <v>2513</v>
      </c>
      <c r="Q425" t="s">
        <v>2523</v>
      </c>
      <c r="R425">
        <v>1965</v>
      </c>
      <c r="S425" s="2">
        <v>43992</v>
      </c>
      <c r="T425" t="s">
        <v>4150</v>
      </c>
      <c r="U425" t="s">
        <v>4151</v>
      </c>
      <c r="V425" t="s">
        <v>2533</v>
      </c>
      <c r="W425" t="s">
        <v>2517</v>
      </c>
      <c r="X425" t="s">
        <v>2719</v>
      </c>
    </row>
    <row r="426" spans="1:24" x14ac:dyDescent="0.35">
      <c r="A426" t="s">
        <v>308</v>
      </c>
      <c r="B426" s="1">
        <v>26909</v>
      </c>
      <c r="C426" t="s">
        <v>2699</v>
      </c>
      <c r="D426">
        <v>0.5</v>
      </c>
      <c r="E426">
        <v>34.9</v>
      </c>
      <c r="F426">
        <v>25</v>
      </c>
      <c r="G426">
        <v>50</v>
      </c>
      <c r="H426">
        <v>30</v>
      </c>
      <c r="I426">
        <v>9.3000000000000007</v>
      </c>
      <c r="J426">
        <v>2.6</v>
      </c>
      <c r="K426">
        <v>0.8</v>
      </c>
      <c r="L426">
        <v>-0.3</v>
      </c>
      <c r="M426">
        <v>38.4</v>
      </c>
      <c r="N426" t="s">
        <v>3849</v>
      </c>
      <c r="O426" t="s">
        <v>3791</v>
      </c>
      <c r="P426" t="s">
        <v>2581</v>
      </c>
      <c r="Q426" t="s">
        <v>39</v>
      </c>
      <c r="R426">
        <v>1995</v>
      </c>
      <c r="S426" s="2">
        <v>43987</v>
      </c>
      <c r="T426" t="s">
        <v>4152</v>
      </c>
      <c r="U426" t="s">
        <v>4153</v>
      </c>
      <c r="V426" t="s">
        <v>2547</v>
      </c>
      <c r="W426" t="s">
        <v>2517</v>
      </c>
      <c r="X426" t="s">
        <v>4154</v>
      </c>
    </row>
    <row r="427" spans="1:24" x14ac:dyDescent="0.35">
      <c r="A427" t="s">
        <v>4155</v>
      </c>
      <c r="B427" s="1">
        <v>19865</v>
      </c>
      <c r="C427" t="s">
        <v>4156</v>
      </c>
      <c r="D427">
        <v>1.4</v>
      </c>
      <c r="E427">
        <v>25</v>
      </c>
      <c r="G427" t="s">
        <v>2564</v>
      </c>
      <c r="H427">
        <v>5</v>
      </c>
      <c r="I427">
        <v>-4</v>
      </c>
      <c r="J427">
        <v>1.2</v>
      </c>
      <c r="K427">
        <v>0.4</v>
      </c>
      <c r="L427">
        <v>-0.2</v>
      </c>
      <c r="N427" t="s">
        <v>4157</v>
      </c>
      <c r="O427" t="s">
        <v>3845</v>
      </c>
      <c r="P427" t="s">
        <v>2769</v>
      </c>
      <c r="Q427" t="s">
        <v>4158</v>
      </c>
      <c r="R427">
        <v>1977</v>
      </c>
      <c r="S427" s="2">
        <v>43983</v>
      </c>
      <c r="T427" t="s">
        <v>4159</v>
      </c>
      <c r="U427" t="s">
        <v>4160</v>
      </c>
      <c r="V427" t="s">
        <v>2540</v>
      </c>
      <c r="W427" t="s">
        <v>2517</v>
      </c>
      <c r="X427" t="s">
        <v>2682</v>
      </c>
    </row>
    <row r="428" spans="1:24" x14ac:dyDescent="0.35">
      <c r="A428" t="s">
        <v>4161</v>
      </c>
      <c r="B428" s="1">
        <v>18427</v>
      </c>
      <c r="C428" t="s">
        <v>4162</v>
      </c>
      <c r="D428">
        <v>3</v>
      </c>
      <c r="E428">
        <v>41.4</v>
      </c>
      <c r="G428">
        <v>66.7</v>
      </c>
      <c r="H428">
        <v>327</v>
      </c>
      <c r="I428">
        <v>10.5</v>
      </c>
      <c r="J428">
        <v>8.5</v>
      </c>
      <c r="K428">
        <v>1.6</v>
      </c>
      <c r="L428">
        <v>1.4</v>
      </c>
      <c r="N428" t="s">
        <v>3496</v>
      </c>
      <c r="O428" t="s">
        <v>2522</v>
      </c>
      <c r="P428" t="s">
        <v>2513</v>
      </c>
      <c r="Q428" t="s">
        <v>92</v>
      </c>
      <c r="R428">
        <v>1972</v>
      </c>
      <c r="S428" s="2">
        <v>43984</v>
      </c>
      <c r="T428" t="s">
        <v>4163</v>
      </c>
      <c r="U428" t="s">
        <v>4164</v>
      </c>
      <c r="V428" t="s">
        <v>2713</v>
      </c>
      <c r="W428" t="s">
        <v>2980</v>
      </c>
      <c r="X428" t="s">
        <v>2571</v>
      </c>
    </row>
    <row r="429" spans="1:24" x14ac:dyDescent="0.35">
      <c r="A429" t="s">
        <v>4165</v>
      </c>
      <c r="B429" s="1">
        <v>19078</v>
      </c>
      <c r="C429" t="s">
        <v>4166</v>
      </c>
      <c r="D429">
        <v>0.3</v>
      </c>
      <c r="E429">
        <v>53.8</v>
      </c>
      <c r="G429">
        <v>45.5</v>
      </c>
      <c r="H429">
        <v>6</v>
      </c>
      <c r="I429">
        <v>25.3</v>
      </c>
      <c r="J429">
        <v>3.2</v>
      </c>
      <c r="K429">
        <v>0.8</v>
      </c>
      <c r="L429">
        <v>0.1</v>
      </c>
      <c r="N429" t="s">
        <v>4167</v>
      </c>
      <c r="O429" t="s">
        <v>4168</v>
      </c>
      <c r="P429" t="s">
        <v>3368</v>
      </c>
      <c r="Q429" t="s">
        <v>4158</v>
      </c>
      <c r="R429">
        <v>1974</v>
      </c>
      <c r="S429" s="2">
        <v>43987</v>
      </c>
      <c r="T429" t="s">
        <v>4169</v>
      </c>
      <c r="U429" t="s">
        <v>4170</v>
      </c>
      <c r="V429" t="s">
        <v>2606</v>
      </c>
      <c r="W429" t="s">
        <v>2517</v>
      </c>
      <c r="X429" t="s">
        <v>2578</v>
      </c>
    </row>
    <row r="430" spans="1:24" x14ac:dyDescent="0.35">
      <c r="A430" t="s">
        <v>309</v>
      </c>
      <c r="B430" s="1">
        <v>27913</v>
      </c>
      <c r="C430" t="s">
        <v>3762</v>
      </c>
      <c r="D430">
        <v>3.2</v>
      </c>
      <c r="E430">
        <v>41.7</v>
      </c>
      <c r="F430">
        <v>34.799999999999997</v>
      </c>
      <c r="G430">
        <v>87.6</v>
      </c>
      <c r="H430">
        <v>652</v>
      </c>
      <c r="I430">
        <v>15.7</v>
      </c>
      <c r="J430">
        <v>8.9</v>
      </c>
      <c r="K430">
        <v>1.3</v>
      </c>
      <c r="L430">
        <v>26</v>
      </c>
      <c r="M430">
        <v>45.5</v>
      </c>
      <c r="N430" t="s">
        <v>4171</v>
      </c>
      <c r="S430" s="2">
        <v>43956</v>
      </c>
      <c r="T430" t="s">
        <v>4172</v>
      </c>
      <c r="U430" t="s">
        <v>4173</v>
      </c>
      <c r="V430" t="s">
        <v>2713</v>
      </c>
      <c r="W430" t="s">
        <v>2517</v>
      </c>
      <c r="X430" t="s">
        <v>4174</v>
      </c>
    </row>
    <row r="431" spans="1:24" x14ac:dyDescent="0.35">
      <c r="A431" t="s">
        <v>4175</v>
      </c>
      <c r="B431" s="1">
        <v>8241</v>
      </c>
      <c r="C431" t="s">
        <v>2520</v>
      </c>
      <c r="D431">
        <v>1.9</v>
      </c>
      <c r="E431">
        <v>40</v>
      </c>
      <c r="G431">
        <v>76.5</v>
      </c>
      <c r="H431">
        <v>109</v>
      </c>
      <c r="I431" t="s">
        <v>2564</v>
      </c>
      <c r="J431">
        <v>10.1</v>
      </c>
      <c r="K431">
        <v>4.5999999999999996</v>
      </c>
      <c r="L431">
        <v>7</v>
      </c>
      <c r="N431" t="s">
        <v>3409</v>
      </c>
      <c r="S431" s="2">
        <v>43992</v>
      </c>
      <c r="T431" t="s">
        <v>4176</v>
      </c>
      <c r="U431" t="s">
        <v>4177</v>
      </c>
      <c r="V431" t="s">
        <v>2533</v>
      </c>
      <c r="W431" t="s">
        <v>2517</v>
      </c>
      <c r="X431" t="s">
        <v>2534</v>
      </c>
    </row>
    <row r="432" spans="1:24" x14ac:dyDescent="0.35">
      <c r="A432" t="s">
        <v>4178</v>
      </c>
      <c r="B432" s="1">
        <v>20957</v>
      </c>
      <c r="C432" t="s">
        <v>3017</v>
      </c>
      <c r="D432">
        <v>1.2</v>
      </c>
      <c r="E432">
        <v>43.5</v>
      </c>
      <c r="F432">
        <v>0</v>
      </c>
      <c r="G432">
        <v>78.3</v>
      </c>
      <c r="H432">
        <v>177</v>
      </c>
      <c r="I432">
        <v>10.8</v>
      </c>
      <c r="J432">
        <v>8.4</v>
      </c>
      <c r="K432">
        <v>2.1</v>
      </c>
      <c r="L432">
        <v>0.9</v>
      </c>
      <c r="M432">
        <v>43.5</v>
      </c>
      <c r="N432" t="s">
        <v>4179</v>
      </c>
      <c r="O432" t="s">
        <v>2780</v>
      </c>
      <c r="P432" t="s">
        <v>2513</v>
      </c>
      <c r="Q432" t="s">
        <v>64</v>
      </c>
      <c r="R432">
        <v>1978</v>
      </c>
      <c r="S432" s="2">
        <v>43988</v>
      </c>
      <c r="T432" t="s">
        <v>4180</v>
      </c>
      <c r="U432" t="s">
        <v>4181</v>
      </c>
      <c r="V432" t="s">
        <v>2547</v>
      </c>
      <c r="W432" t="s">
        <v>2517</v>
      </c>
      <c r="X432" t="s">
        <v>2589</v>
      </c>
    </row>
    <row r="433" spans="1:24" x14ac:dyDescent="0.35">
      <c r="A433" t="s">
        <v>310</v>
      </c>
      <c r="B433" s="1">
        <v>30382</v>
      </c>
      <c r="C433" t="s">
        <v>2688</v>
      </c>
      <c r="D433">
        <v>0.4</v>
      </c>
      <c r="E433">
        <v>28.2</v>
      </c>
      <c r="F433">
        <v>15.4</v>
      </c>
      <c r="G433">
        <v>33.299999999999997</v>
      </c>
      <c r="H433">
        <v>23</v>
      </c>
      <c r="I433">
        <v>-0.1</v>
      </c>
      <c r="J433">
        <v>1.1000000000000001</v>
      </c>
      <c r="K433">
        <v>1</v>
      </c>
      <c r="L433">
        <v>-0.3</v>
      </c>
      <c r="M433">
        <v>30.8</v>
      </c>
      <c r="N433" t="s">
        <v>2529</v>
      </c>
      <c r="S433" s="2">
        <v>43988</v>
      </c>
      <c r="T433" t="s">
        <v>4182</v>
      </c>
      <c r="U433" t="s">
        <v>4183</v>
      </c>
      <c r="V433" t="s">
        <v>2547</v>
      </c>
      <c r="W433" t="s">
        <v>2517</v>
      </c>
      <c r="X433" t="s">
        <v>3608</v>
      </c>
    </row>
    <row r="434" spans="1:24" x14ac:dyDescent="0.35">
      <c r="A434" t="s">
        <v>4184</v>
      </c>
      <c r="B434" s="1">
        <v>18476</v>
      </c>
      <c r="C434" t="s">
        <v>2520</v>
      </c>
      <c r="D434">
        <v>2.2000000000000002</v>
      </c>
      <c r="E434">
        <v>46.6</v>
      </c>
      <c r="G434">
        <v>68.400000000000006</v>
      </c>
      <c r="H434">
        <v>187</v>
      </c>
      <c r="I434">
        <v>12.6</v>
      </c>
      <c r="J434">
        <v>6.1</v>
      </c>
      <c r="K434">
        <v>1.6</v>
      </c>
      <c r="L434">
        <v>3.9</v>
      </c>
      <c r="N434" t="s">
        <v>4185</v>
      </c>
      <c r="O434" t="s">
        <v>2814</v>
      </c>
      <c r="P434" t="s">
        <v>2581</v>
      </c>
      <c r="Q434" t="s">
        <v>39</v>
      </c>
      <c r="R434">
        <v>1972</v>
      </c>
      <c r="S434" s="2">
        <v>43983</v>
      </c>
      <c r="T434" t="s">
        <v>4186</v>
      </c>
      <c r="U434" t="s">
        <v>4187</v>
      </c>
      <c r="V434" t="s">
        <v>2783</v>
      </c>
      <c r="W434" t="s">
        <v>2517</v>
      </c>
      <c r="X434" t="s">
        <v>2682</v>
      </c>
    </row>
    <row r="435" spans="1:24" x14ac:dyDescent="0.35">
      <c r="A435" t="s">
        <v>311</v>
      </c>
      <c r="B435" s="1">
        <v>32059</v>
      </c>
      <c r="C435" t="s">
        <v>2688</v>
      </c>
      <c r="D435">
        <v>0.5</v>
      </c>
      <c r="E435">
        <v>26.5</v>
      </c>
      <c r="F435">
        <v>21.4</v>
      </c>
      <c r="G435">
        <v>50</v>
      </c>
      <c r="H435">
        <v>17</v>
      </c>
      <c r="I435">
        <v>3.1</v>
      </c>
      <c r="J435">
        <v>1.8</v>
      </c>
      <c r="K435">
        <v>1.1000000000000001</v>
      </c>
      <c r="L435">
        <v>-0.2</v>
      </c>
      <c r="M435">
        <v>29.6</v>
      </c>
      <c r="N435" t="s">
        <v>2521</v>
      </c>
      <c r="O435" t="s">
        <v>2814</v>
      </c>
      <c r="P435" t="s">
        <v>2513</v>
      </c>
      <c r="Q435" t="s">
        <v>44</v>
      </c>
      <c r="R435">
        <v>2010</v>
      </c>
      <c r="S435" s="2">
        <v>43992</v>
      </c>
      <c r="T435" t="s">
        <v>2685</v>
      </c>
      <c r="U435" t="s">
        <v>4188</v>
      </c>
      <c r="V435" t="s">
        <v>2516</v>
      </c>
      <c r="W435" t="s">
        <v>2517</v>
      </c>
      <c r="X435" t="s">
        <v>2719</v>
      </c>
    </row>
    <row r="436" spans="1:24" x14ac:dyDescent="0.35">
      <c r="A436" t="s">
        <v>4189</v>
      </c>
      <c r="B436" s="1">
        <v>15548</v>
      </c>
      <c r="C436" t="s">
        <v>4190</v>
      </c>
      <c r="D436">
        <v>0.9</v>
      </c>
      <c r="E436">
        <v>47.5</v>
      </c>
      <c r="F436">
        <v>5.6</v>
      </c>
      <c r="G436">
        <v>79.8</v>
      </c>
      <c r="H436">
        <v>254</v>
      </c>
      <c r="I436">
        <v>18.8</v>
      </c>
      <c r="J436">
        <v>12.2</v>
      </c>
      <c r="K436">
        <v>5.5</v>
      </c>
      <c r="L436">
        <v>15.8</v>
      </c>
      <c r="M436">
        <v>47.5</v>
      </c>
      <c r="N436" t="s">
        <v>3317</v>
      </c>
      <c r="O436" t="s">
        <v>2537</v>
      </c>
      <c r="P436" t="s">
        <v>2513</v>
      </c>
      <c r="Q436" t="s">
        <v>2859</v>
      </c>
      <c r="R436">
        <v>1964</v>
      </c>
      <c r="S436" s="2">
        <v>43990</v>
      </c>
      <c r="T436" t="s">
        <v>4191</v>
      </c>
      <c r="U436" t="s">
        <v>4192</v>
      </c>
      <c r="V436" t="s">
        <v>2561</v>
      </c>
      <c r="W436" t="s">
        <v>2517</v>
      </c>
      <c r="X436" t="s">
        <v>2607</v>
      </c>
    </row>
    <row r="437" spans="1:24" x14ac:dyDescent="0.35">
      <c r="A437" t="s">
        <v>4193</v>
      </c>
      <c r="B437" s="1">
        <v>21853</v>
      </c>
      <c r="C437" t="s">
        <v>4194</v>
      </c>
      <c r="D437">
        <v>0.3</v>
      </c>
      <c r="E437">
        <v>52.4</v>
      </c>
      <c r="F437">
        <v>0</v>
      </c>
      <c r="G437">
        <v>60.4</v>
      </c>
      <c r="H437">
        <v>39</v>
      </c>
      <c r="I437">
        <v>12.4</v>
      </c>
      <c r="J437">
        <v>3.5</v>
      </c>
      <c r="K437">
        <v>1.7</v>
      </c>
      <c r="L437">
        <v>0.4</v>
      </c>
      <c r="M437">
        <v>52.4</v>
      </c>
      <c r="N437" t="s">
        <v>2842</v>
      </c>
      <c r="O437" t="s">
        <v>4195</v>
      </c>
      <c r="P437" t="s">
        <v>2769</v>
      </c>
      <c r="Q437" t="s">
        <v>58</v>
      </c>
      <c r="R437">
        <v>1981</v>
      </c>
      <c r="S437" s="2">
        <v>43988</v>
      </c>
      <c r="T437" t="s">
        <v>4196</v>
      </c>
      <c r="U437" t="s">
        <v>4197</v>
      </c>
      <c r="V437" t="s">
        <v>2606</v>
      </c>
      <c r="W437" t="s">
        <v>2517</v>
      </c>
      <c r="X437" t="s">
        <v>2663</v>
      </c>
    </row>
    <row r="438" spans="1:24" x14ac:dyDescent="0.35">
      <c r="A438" t="s">
        <v>4198</v>
      </c>
      <c r="B438" s="1">
        <v>19648</v>
      </c>
      <c r="C438" t="s">
        <v>4199</v>
      </c>
      <c r="D438">
        <v>0.7</v>
      </c>
      <c r="E438">
        <v>41.8</v>
      </c>
      <c r="F438">
        <v>100</v>
      </c>
      <c r="G438">
        <v>70.3</v>
      </c>
      <c r="H438">
        <v>99</v>
      </c>
      <c r="I438">
        <v>8.6</v>
      </c>
      <c r="J438">
        <v>4.4000000000000004</v>
      </c>
      <c r="K438">
        <v>1.5</v>
      </c>
      <c r="L438">
        <v>-0.2</v>
      </c>
      <c r="M438">
        <v>41.9</v>
      </c>
      <c r="N438" t="s">
        <v>4200</v>
      </c>
      <c r="O438" t="s">
        <v>2776</v>
      </c>
      <c r="P438" t="s">
        <v>2581</v>
      </c>
      <c r="Q438" t="s">
        <v>109</v>
      </c>
      <c r="R438">
        <v>1977</v>
      </c>
      <c r="S438" s="2">
        <v>43988</v>
      </c>
      <c r="T438" t="s">
        <v>4201</v>
      </c>
      <c r="U438" t="s">
        <v>4202</v>
      </c>
      <c r="V438" t="s">
        <v>2606</v>
      </c>
      <c r="W438" t="s">
        <v>2517</v>
      </c>
      <c r="X438" t="s">
        <v>2642</v>
      </c>
    </row>
    <row r="439" spans="1:24" x14ac:dyDescent="0.35">
      <c r="A439" t="s">
        <v>312</v>
      </c>
      <c r="B439" s="1">
        <v>33203</v>
      </c>
      <c r="C439" t="s">
        <v>4203</v>
      </c>
      <c r="D439">
        <v>1.8</v>
      </c>
      <c r="E439">
        <v>43.6</v>
      </c>
      <c r="F439">
        <v>36.4</v>
      </c>
      <c r="G439">
        <v>77.8</v>
      </c>
      <c r="H439">
        <v>522</v>
      </c>
      <c r="I439">
        <v>11.2</v>
      </c>
      <c r="J439">
        <v>12</v>
      </c>
      <c r="K439">
        <v>3</v>
      </c>
      <c r="L439">
        <v>14.6</v>
      </c>
      <c r="M439">
        <v>49.4</v>
      </c>
      <c r="N439" t="s">
        <v>2760</v>
      </c>
      <c r="O439" t="s">
        <v>3082</v>
      </c>
      <c r="P439" t="s">
        <v>2513</v>
      </c>
      <c r="Q439" t="s">
        <v>11</v>
      </c>
      <c r="R439">
        <v>2010</v>
      </c>
      <c r="S439" s="2">
        <v>43984</v>
      </c>
      <c r="T439" t="s">
        <v>3736</v>
      </c>
      <c r="U439" t="s">
        <v>4204</v>
      </c>
      <c r="V439" t="s">
        <v>2783</v>
      </c>
      <c r="W439" t="s">
        <v>2517</v>
      </c>
      <c r="X439" t="s">
        <v>2571</v>
      </c>
    </row>
    <row r="440" spans="1:24" x14ac:dyDescent="0.35">
      <c r="A440" t="s">
        <v>4205</v>
      </c>
      <c r="B440" s="1">
        <v>15143</v>
      </c>
      <c r="D440">
        <v>0.9</v>
      </c>
      <c r="E440">
        <v>31.8</v>
      </c>
      <c r="F440">
        <v>16.7</v>
      </c>
      <c r="G440">
        <v>91.1</v>
      </c>
      <c r="H440">
        <v>58</v>
      </c>
      <c r="I440">
        <v>7.1</v>
      </c>
      <c r="J440">
        <v>3.8</v>
      </c>
      <c r="K440">
        <v>0.8</v>
      </c>
      <c r="L440">
        <v>-0.4</v>
      </c>
      <c r="M440">
        <v>32.4</v>
      </c>
      <c r="S440" s="2">
        <v>43962</v>
      </c>
      <c r="T440" t="s">
        <v>4206</v>
      </c>
      <c r="U440" t="s">
        <v>4207</v>
      </c>
      <c r="V440" t="s">
        <v>2547</v>
      </c>
      <c r="W440" t="s">
        <v>2517</v>
      </c>
      <c r="X440" t="s">
        <v>3798</v>
      </c>
    </row>
    <row r="441" spans="1:24" x14ac:dyDescent="0.35">
      <c r="A441" t="s">
        <v>4208</v>
      </c>
      <c r="B441" s="1">
        <v>15915</v>
      </c>
      <c r="C441" t="s">
        <v>4209</v>
      </c>
      <c r="D441">
        <v>3.4</v>
      </c>
      <c r="E441">
        <v>44.8</v>
      </c>
      <c r="G441">
        <v>84</v>
      </c>
      <c r="H441">
        <v>742</v>
      </c>
      <c r="I441">
        <v>12.2</v>
      </c>
      <c r="J441">
        <v>12.4</v>
      </c>
      <c r="K441">
        <v>3.2</v>
      </c>
      <c r="L441">
        <v>38.799999999999997</v>
      </c>
      <c r="N441" t="s">
        <v>4210</v>
      </c>
      <c r="P441" t="s">
        <v>4211</v>
      </c>
      <c r="Q441" t="s">
        <v>58</v>
      </c>
      <c r="S441" s="2">
        <v>43987</v>
      </c>
      <c r="T441" t="s">
        <v>4212</v>
      </c>
      <c r="U441" t="s">
        <v>4207</v>
      </c>
      <c r="V441" t="s">
        <v>2606</v>
      </c>
      <c r="W441" t="s">
        <v>2517</v>
      </c>
      <c r="X441" t="s">
        <v>2784</v>
      </c>
    </row>
    <row r="442" spans="1:24" x14ac:dyDescent="0.35">
      <c r="A442" t="s">
        <v>4213</v>
      </c>
      <c r="B442" s="1">
        <v>21686</v>
      </c>
      <c r="C442" t="s">
        <v>4214</v>
      </c>
      <c r="D442">
        <v>0.5</v>
      </c>
      <c r="E442">
        <v>41.6</v>
      </c>
      <c r="F442">
        <v>0</v>
      </c>
      <c r="G442">
        <v>58.5</v>
      </c>
      <c r="H442">
        <v>110</v>
      </c>
      <c r="I442">
        <v>8.4</v>
      </c>
      <c r="J442">
        <v>3.2</v>
      </c>
      <c r="K442">
        <v>1.1000000000000001</v>
      </c>
      <c r="L442">
        <v>0.3</v>
      </c>
      <c r="M442">
        <v>41.6</v>
      </c>
      <c r="N442" t="s">
        <v>4215</v>
      </c>
      <c r="O442" t="s">
        <v>2960</v>
      </c>
      <c r="P442" t="s">
        <v>2513</v>
      </c>
      <c r="Q442" t="s">
        <v>11</v>
      </c>
      <c r="R442">
        <v>1981</v>
      </c>
      <c r="S442" s="2">
        <v>43987</v>
      </c>
      <c r="T442" t="s">
        <v>4216</v>
      </c>
      <c r="U442" t="s">
        <v>4217</v>
      </c>
      <c r="V442" t="s">
        <v>2547</v>
      </c>
      <c r="W442" t="s">
        <v>2517</v>
      </c>
      <c r="X442" t="s">
        <v>2663</v>
      </c>
    </row>
    <row r="443" spans="1:24" x14ac:dyDescent="0.35">
      <c r="A443" t="s">
        <v>313</v>
      </c>
      <c r="B443" s="1">
        <v>20898</v>
      </c>
      <c r="C443" t="s">
        <v>2638</v>
      </c>
      <c r="D443">
        <v>1.9</v>
      </c>
      <c r="E443">
        <v>44</v>
      </c>
      <c r="F443">
        <v>29.3</v>
      </c>
      <c r="G443">
        <v>73</v>
      </c>
      <c r="H443">
        <v>600</v>
      </c>
      <c r="I443">
        <v>12</v>
      </c>
      <c r="J443">
        <v>5.2</v>
      </c>
      <c r="K443">
        <v>1.8</v>
      </c>
      <c r="L443">
        <v>16.5</v>
      </c>
      <c r="M443">
        <v>45.8</v>
      </c>
      <c r="N443" t="s">
        <v>3418</v>
      </c>
      <c r="O443" t="s">
        <v>2780</v>
      </c>
      <c r="P443" t="s">
        <v>2513</v>
      </c>
      <c r="Q443" t="s">
        <v>109</v>
      </c>
      <c r="R443">
        <v>1979</v>
      </c>
      <c r="S443" s="2">
        <v>43988</v>
      </c>
      <c r="T443" t="s">
        <v>4216</v>
      </c>
      <c r="U443" t="s">
        <v>4218</v>
      </c>
      <c r="V443" t="s">
        <v>2547</v>
      </c>
      <c r="W443" t="s">
        <v>2517</v>
      </c>
      <c r="X443" t="s">
        <v>2578</v>
      </c>
    </row>
    <row r="444" spans="1:24" x14ac:dyDescent="0.35">
      <c r="A444" t="s">
        <v>4219</v>
      </c>
      <c r="B444" s="1">
        <v>19069</v>
      </c>
      <c r="C444" t="s">
        <v>4090</v>
      </c>
      <c r="D444">
        <v>1.3</v>
      </c>
      <c r="E444">
        <v>42.9</v>
      </c>
      <c r="F444">
        <v>0</v>
      </c>
      <c r="G444">
        <v>72.7</v>
      </c>
      <c r="H444">
        <v>98</v>
      </c>
      <c r="I444">
        <v>12.3</v>
      </c>
      <c r="J444">
        <v>7</v>
      </c>
      <c r="K444">
        <v>5.4</v>
      </c>
      <c r="L444">
        <v>3.7</v>
      </c>
      <c r="M444">
        <v>42.9</v>
      </c>
      <c r="N444" t="s">
        <v>4220</v>
      </c>
      <c r="O444" t="s">
        <v>3212</v>
      </c>
      <c r="P444" t="s">
        <v>2558</v>
      </c>
      <c r="Q444" t="s">
        <v>17</v>
      </c>
      <c r="R444">
        <v>1974</v>
      </c>
      <c r="S444" s="2">
        <v>43990</v>
      </c>
      <c r="T444" t="s">
        <v>4221</v>
      </c>
      <c r="U444" t="s">
        <v>4222</v>
      </c>
      <c r="V444" t="s">
        <v>2613</v>
      </c>
      <c r="W444" t="s">
        <v>2517</v>
      </c>
      <c r="X444" t="s">
        <v>2663</v>
      </c>
    </row>
    <row r="445" spans="1:24" x14ac:dyDescent="0.35">
      <c r="A445" t="s">
        <v>4223</v>
      </c>
      <c r="B445" s="1">
        <v>10495</v>
      </c>
      <c r="C445" t="s">
        <v>4224</v>
      </c>
      <c r="D445">
        <v>0.8</v>
      </c>
      <c r="E445">
        <v>26.9</v>
      </c>
      <c r="G445">
        <v>39.5</v>
      </c>
      <c r="H445">
        <v>46</v>
      </c>
      <c r="I445" t="s">
        <v>2564</v>
      </c>
      <c r="J445">
        <v>1.9</v>
      </c>
      <c r="K445" t="s">
        <v>2564</v>
      </c>
      <c r="L445">
        <v>-0.3</v>
      </c>
      <c r="N445" t="s">
        <v>2969</v>
      </c>
      <c r="S445" s="2">
        <v>43985</v>
      </c>
      <c r="T445" t="s">
        <v>4225</v>
      </c>
      <c r="U445" t="s">
        <v>4226</v>
      </c>
      <c r="V445" t="s">
        <v>2570</v>
      </c>
      <c r="W445" t="s">
        <v>2517</v>
      </c>
      <c r="X445" t="s">
        <v>2682</v>
      </c>
    </row>
    <row r="446" spans="1:24" x14ac:dyDescent="0.35">
      <c r="A446" t="s">
        <v>314</v>
      </c>
      <c r="B446" s="1">
        <v>28963</v>
      </c>
      <c r="C446" t="s">
        <v>3344</v>
      </c>
      <c r="D446">
        <v>0.5</v>
      </c>
      <c r="E446">
        <v>47.7</v>
      </c>
      <c r="F446">
        <v>14.3</v>
      </c>
      <c r="G446">
        <v>51.1</v>
      </c>
      <c r="H446">
        <v>173</v>
      </c>
      <c r="I446">
        <v>11.3</v>
      </c>
      <c r="J446">
        <v>2.8</v>
      </c>
      <c r="K446">
        <v>3.4</v>
      </c>
      <c r="L446">
        <v>2</v>
      </c>
      <c r="M446">
        <v>47.9</v>
      </c>
      <c r="N446" t="s">
        <v>4227</v>
      </c>
      <c r="O446" t="s">
        <v>2794</v>
      </c>
      <c r="P446" t="s">
        <v>2513</v>
      </c>
      <c r="Q446" t="s">
        <v>55</v>
      </c>
      <c r="R446">
        <v>2001</v>
      </c>
      <c r="S446" s="2">
        <v>43992</v>
      </c>
      <c r="T446" t="s">
        <v>4228</v>
      </c>
      <c r="U446" t="s">
        <v>4229</v>
      </c>
      <c r="V446" t="s">
        <v>2526</v>
      </c>
      <c r="W446" t="s">
        <v>2517</v>
      </c>
      <c r="X446" t="s">
        <v>2687</v>
      </c>
    </row>
    <row r="447" spans="1:24" x14ac:dyDescent="0.35">
      <c r="A447" t="s">
        <v>315</v>
      </c>
      <c r="B447" s="1">
        <v>26380</v>
      </c>
      <c r="C447" t="s">
        <v>4230</v>
      </c>
      <c r="D447">
        <v>0.7</v>
      </c>
      <c r="E447">
        <v>45.7</v>
      </c>
      <c r="F447">
        <v>10.3</v>
      </c>
      <c r="G447">
        <v>71.599999999999994</v>
      </c>
      <c r="H447">
        <v>832</v>
      </c>
      <c r="I447">
        <v>16</v>
      </c>
      <c r="J447">
        <v>8.1</v>
      </c>
      <c r="K447">
        <v>6.3</v>
      </c>
      <c r="L447">
        <v>40.700000000000003</v>
      </c>
      <c r="M447">
        <v>45.7</v>
      </c>
      <c r="N447" t="s">
        <v>2709</v>
      </c>
      <c r="O447" t="s">
        <v>2761</v>
      </c>
      <c r="P447" t="s">
        <v>2513</v>
      </c>
      <c r="Q447" t="s">
        <v>92</v>
      </c>
      <c r="R447">
        <v>1993</v>
      </c>
      <c r="S447" s="2">
        <v>44018</v>
      </c>
      <c r="T447" t="s">
        <v>4231</v>
      </c>
      <c r="U447" t="s">
        <v>4232</v>
      </c>
      <c r="V447" t="s">
        <v>2533</v>
      </c>
      <c r="W447" t="s">
        <v>2517</v>
      </c>
      <c r="X447" t="s">
        <v>2527</v>
      </c>
    </row>
    <row r="448" spans="1:24" x14ac:dyDescent="0.35">
      <c r="A448" t="s">
        <v>316</v>
      </c>
      <c r="B448" s="1">
        <v>35803</v>
      </c>
      <c r="C448" t="s">
        <v>4233</v>
      </c>
      <c r="D448">
        <v>0.2</v>
      </c>
      <c r="E448">
        <v>40.700000000000003</v>
      </c>
      <c r="F448">
        <v>0</v>
      </c>
      <c r="G448">
        <v>75</v>
      </c>
      <c r="H448">
        <v>12</v>
      </c>
      <c r="I448">
        <v>15.1</v>
      </c>
      <c r="J448">
        <v>2.1</v>
      </c>
      <c r="K448">
        <v>2.2000000000000002</v>
      </c>
      <c r="L448">
        <v>0.1</v>
      </c>
      <c r="M448">
        <v>40.700000000000003</v>
      </c>
      <c r="N448" t="s">
        <v>3418</v>
      </c>
      <c r="O448" t="s">
        <v>2695</v>
      </c>
      <c r="P448" t="s">
        <v>2513</v>
      </c>
      <c r="Q448" t="s">
        <v>17</v>
      </c>
      <c r="R448">
        <v>2017</v>
      </c>
      <c r="S448" s="2">
        <v>43992</v>
      </c>
      <c r="T448" t="s">
        <v>4234</v>
      </c>
      <c r="U448" t="s">
        <v>4235</v>
      </c>
      <c r="V448" t="s">
        <v>2533</v>
      </c>
      <c r="W448" t="s">
        <v>2517</v>
      </c>
      <c r="X448" t="s">
        <v>2723</v>
      </c>
    </row>
    <row r="449" spans="1:24" x14ac:dyDescent="0.35">
      <c r="A449" t="s">
        <v>317</v>
      </c>
      <c r="B449" s="1">
        <v>25108</v>
      </c>
      <c r="C449" t="s">
        <v>4236</v>
      </c>
      <c r="D449">
        <v>0.2</v>
      </c>
      <c r="E449">
        <v>43.1</v>
      </c>
      <c r="F449" t="s">
        <v>2564</v>
      </c>
      <c r="G449">
        <v>69.2</v>
      </c>
      <c r="H449">
        <v>36</v>
      </c>
      <c r="I449">
        <v>9.6</v>
      </c>
      <c r="J449">
        <v>1.6</v>
      </c>
      <c r="K449">
        <v>1.9</v>
      </c>
      <c r="L449">
        <v>0.2</v>
      </c>
      <c r="M449">
        <v>43.1</v>
      </c>
      <c r="S449" s="2">
        <v>43992</v>
      </c>
      <c r="T449" t="s">
        <v>4237</v>
      </c>
      <c r="U449" t="s">
        <v>4238</v>
      </c>
      <c r="V449" t="s">
        <v>2533</v>
      </c>
      <c r="W449" t="s">
        <v>2517</v>
      </c>
      <c r="X449" t="s">
        <v>2657</v>
      </c>
    </row>
    <row r="450" spans="1:24" x14ac:dyDescent="0.35">
      <c r="A450" t="s">
        <v>318</v>
      </c>
      <c r="B450" s="1">
        <v>25651</v>
      </c>
      <c r="C450" t="s">
        <v>4239</v>
      </c>
      <c r="D450">
        <v>0.2</v>
      </c>
      <c r="E450">
        <v>45</v>
      </c>
      <c r="F450" t="s">
        <v>2564</v>
      </c>
      <c r="G450">
        <v>56.1</v>
      </c>
      <c r="H450">
        <v>53</v>
      </c>
      <c r="I450">
        <v>9.8000000000000007</v>
      </c>
      <c r="J450">
        <v>2.5</v>
      </c>
      <c r="K450">
        <v>1.5</v>
      </c>
      <c r="L450">
        <v>0.1</v>
      </c>
      <c r="M450">
        <v>45</v>
      </c>
      <c r="N450" t="s">
        <v>3429</v>
      </c>
      <c r="S450" s="2">
        <v>43990</v>
      </c>
      <c r="T450" t="s">
        <v>4240</v>
      </c>
      <c r="U450" t="s">
        <v>4241</v>
      </c>
      <c r="V450" t="s">
        <v>2516</v>
      </c>
      <c r="W450" t="s">
        <v>2517</v>
      </c>
      <c r="X450" t="s">
        <v>2719</v>
      </c>
    </row>
    <row r="451" spans="1:24" x14ac:dyDescent="0.35">
      <c r="A451" t="s">
        <v>319</v>
      </c>
      <c r="B451" s="1">
        <v>27895</v>
      </c>
      <c r="C451" t="s">
        <v>4242</v>
      </c>
      <c r="D451">
        <v>0.3</v>
      </c>
      <c r="E451">
        <v>47.5</v>
      </c>
      <c r="F451" t="s">
        <v>2564</v>
      </c>
      <c r="G451">
        <v>66.7</v>
      </c>
      <c r="H451">
        <v>22</v>
      </c>
      <c r="I451">
        <v>9.8000000000000007</v>
      </c>
      <c r="J451">
        <v>2.1</v>
      </c>
      <c r="K451">
        <v>2.2999999999999998</v>
      </c>
      <c r="L451">
        <v>0.3</v>
      </c>
      <c r="M451">
        <v>47.5</v>
      </c>
      <c r="N451" t="s">
        <v>4243</v>
      </c>
      <c r="O451" t="s">
        <v>3499</v>
      </c>
      <c r="P451" t="s">
        <v>2581</v>
      </c>
      <c r="Q451" t="s">
        <v>116</v>
      </c>
      <c r="R451">
        <v>1998</v>
      </c>
      <c r="S451" s="2">
        <v>43990</v>
      </c>
      <c r="T451" t="s">
        <v>4125</v>
      </c>
      <c r="U451" t="s">
        <v>4244</v>
      </c>
      <c r="V451" t="s">
        <v>2516</v>
      </c>
      <c r="W451" t="s">
        <v>2517</v>
      </c>
      <c r="X451" t="s">
        <v>2687</v>
      </c>
    </row>
    <row r="452" spans="1:24" x14ac:dyDescent="0.35">
      <c r="A452" t="s">
        <v>320</v>
      </c>
      <c r="B452" s="1">
        <v>28135</v>
      </c>
      <c r="C452" t="s">
        <v>4245</v>
      </c>
      <c r="D452">
        <v>0</v>
      </c>
      <c r="E452">
        <v>19</v>
      </c>
      <c r="F452" t="s">
        <v>2564</v>
      </c>
      <c r="G452" t="s">
        <v>2564</v>
      </c>
      <c r="H452">
        <v>8</v>
      </c>
      <c r="I452">
        <v>-0.4</v>
      </c>
      <c r="J452">
        <v>1</v>
      </c>
      <c r="K452">
        <v>2.8</v>
      </c>
      <c r="L452">
        <v>-0.2</v>
      </c>
      <c r="M452">
        <v>19</v>
      </c>
      <c r="N452" t="s">
        <v>2633</v>
      </c>
      <c r="O452" t="s">
        <v>2660</v>
      </c>
      <c r="P452" t="s">
        <v>2581</v>
      </c>
      <c r="Q452" t="s">
        <v>101</v>
      </c>
      <c r="R452">
        <v>1999</v>
      </c>
      <c r="S452" s="2">
        <v>43992</v>
      </c>
      <c r="T452" t="s">
        <v>4246</v>
      </c>
      <c r="U452" t="s">
        <v>4247</v>
      </c>
      <c r="V452" t="s">
        <v>2533</v>
      </c>
      <c r="W452" t="s">
        <v>2517</v>
      </c>
      <c r="X452" t="s">
        <v>4248</v>
      </c>
    </row>
    <row r="453" spans="1:24" x14ac:dyDescent="0.35">
      <c r="A453" t="s">
        <v>321</v>
      </c>
      <c r="B453" s="1">
        <v>23332</v>
      </c>
      <c r="C453" t="s">
        <v>3216</v>
      </c>
      <c r="D453">
        <v>0.7</v>
      </c>
      <c r="E453">
        <v>45.5</v>
      </c>
      <c r="F453">
        <v>23.1</v>
      </c>
      <c r="G453">
        <v>74.400000000000006</v>
      </c>
      <c r="H453">
        <v>130</v>
      </c>
      <c r="I453">
        <v>15.1</v>
      </c>
      <c r="J453">
        <v>6.4</v>
      </c>
      <c r="K453">
        <v>1.9</v>
      </c>
      <c r="L453">
        <v>2.1</v>
      </c>
      <c r="M453">
        <v>46.1</v>
      </c>
      <c r="N453" t="s">
        <v>3579</v>
      </c>
      <c r="O453" t="s">
        <v>2631</v>
      </c>
      <c r="P453" t="s">
        <v>2581</v>
      </c>
      <c r="Q453" t="s">
        <v>104</v>
      </c>
      <c r="R453">
        <v>1985</v>
      </c>
      <c r="S453" s="2">
        <v>43989</v>
      </c>
      <c r="T453" t="s">
        <v>3218</v>
      </c>
      <c r="U453" t="s">
        <v>4249</v>
      </c>
      <c r="V453" t="s">
        <v>2606</v>
      </c>
      <c r="W453" t="s">
        <v>2517</v>
      </c>
      <c r="X453" t="s">
        <v>2589</v>
      </c>
    </row>
    <row r="454" spans="1:24" x14ac:dyDescent="0.35">
      <c r="A454" t="s">
        <v>322</v>
      </c>
      <c r="B454" s="1">
        <v>28925</v>
      </c>
      <c r="C454" t="s">
        <v>4250</v>
      </c>
      <c r="D454">
        <v>2.1</v>
      </c>
      <c r="E454">
        <v>50</v>
      </c>
      <c r="F454">
        <v>9.5</v>
      </c>
      <c r="G454">
        <v>73.599999999999994</v>
      </c>
      <c r="H454">
        <v>1058</v>
      </c>
      <c r="I454">
        <v>20.5</v>
      </c>
      <c r="J454">
        <v>15.9</v>
      </c>
      <c r="K454">
        <v>8.5</v>
      </c>
      <c r="L454">
        <v>109.6</v>
      </c>
      <c r="M454">
        <v>50.1</v>
      </c>
      <c r="N454" t="s">
        <v>2511</v>
      </c>
      <c r="O454" t="s">
        <v>2530</v>
      </c>
      <c r="P454" t="s">
        <v>2513</v>
      </c>
      <c r="Q454" t="s">
        <v>104</v>
      </c>
      <c r="R454">
        <v>1999</v>
      </c>
      <c r="S454" s="2">
        <v>43990</v>
      </c>
      <c r="T454" t="s">
        <v>3135</v>
      </c>
      <c r="U454" t="s">
        <v>4251</v>
      </c>
      <c r="V454" t="s">
        <v>2526</v>
      </c>
      <c r="W454" t="s">
        <v>2517</v>
      </c>
      <c r="X454" t="s">
        <v>4252</v>
      </c>
    </row>
    <row r="455" spans="1:24" x14ac:dyDescent="0.35">
      <c r="A455" t="s">
        <v>323</v>
      </c>
      <c r="B455" s="1">
        <v>25708</v>
      </c>
      <c r="C455" t="s">
        <v>4253</v>
      </c>
      <c r="D455">
        <v>6.1</v>
      </c>
      <c r="E455">
        <v>44.8</v>
      </c>
      <c r="F455">
        <v>35.5</v>
      </c>
      <c r="G455">
        <v>87.3</v>
      </c>
      <c r="H455">
        <v>724</v>
      </c>
      <c r="I455">
        <v>19.7</v>
      </c>
      <c r="J455">
        <v>13.8</v>
      </c>
      <c r="K455">
        <v>3</v>
      </c>
      <c r="L455">
        <v>65.900000000000006</v>
      </c>
      <c r="M455">
        <v>47.1</v>
      </c>
      <c r="N455" t="s">
        <v>3351</v>
      </c>
      <c r="O455" t="s">
        <v>2544</v>
      </c>
      <c r="P455" t="s">
        <v>2513</v>
      </c>
      <c r="Q455" t="s">
        <v>101</v>
      </c>
      <c r="R455">
        <v>1991</v>
      </c>
      <c r="S455" s="2">
        <v>43962</v>
      </c>
      <c r="T455" t="s">
        <v>4254</v>
      </c>
      <c r="U455" t="s">
        <v>4255</v>
      </c>
      <c r="V455" t="s">
        <v>2540</v>
      </c>
      <c r="W455" t="s">
        <v>2517</v>
      </c>
      <c r="X455" t="s">
        <v>2571</v>
      </c>
    </row>
    <row r="456" spans="1:24" x14ac:dyDescent="0.35">
      <c r="A456" t="s">
        <v>4256</v>
      </c>
      <c r="B456" s="1">
        <v>9280</v>
      </c>
      <c r="D456">
        <v>2.1</v>
      </c>
      <c r="E456">
        <v>34.4</v>
      </c>
      <c r="G456">
        <v>65.2</v>
      </c>
      <c r="H456">
        <v>338</v>
      </c>
      <c r="I456">
        <v>11.3</v>
      </c>
      <c r="J456">
        <v>7.3</v>
      </c>
      <c r="K456">
        <v>7</v>
      </c>
      <c r="L456">
        <v>5.6</v>
      </c>
      <c r="N456" t="s">
        <v>2694</v>
      </c>
      <c r="S456" s="2">
        <v>43987</v>
      </c>
      <c r="T456" t="s">
        <v>4257</v>
      </c>
      <c r="U456" t="s">
        <v>4258</v>
      </c>
      <c r="V456" t="s">
        <v>2516</v>
      </c>
      <c r="W456" t="s">
        <v>2517</v>
      </c>
      <c r="X456" t="s">
        <v>2663</v>
      </c>
    </row>
    <row r="457" spans="1:24" x14ac:dyDescent="0.35">
      <c r="A457" t="s">
        <v>4259</v>
      </c>
      <c r="B457" s="1">
        <v>21452</v>
      </c>
      <c r="C457" t="s">
        <v>3091</v>
      </c>
      <c r="D457">
        <v>0.7</v>
      </c>
      <c r="E457">
        <v>42.2</v>
      </c>
      <c r="F457">
        <v>0</v>
      </c>
      <c r="G457">
        <v>72.5</v>
      </c>
      <c r="H457">
        <v>72</v>
      </c>
      <c r="I457">
        <v>14.4</v>
      </c>
      <c r="J457">
        <v>5.4</v>
      </c>
      <c r="K457">
        <v>2.9</v>
      </c>
      <c r="L457">
        <v>0.9</v>
      </c>
      <c r="M457">
        <v>42.2</v>
      </c>
      <c r="N457" t="s">
        <v>3623</v>
      </c>
      <c r="O457" t="s">
        <v>3305</v>
      </c>
      <c r="P457" t="s">
        <v>2581</v>
      </c>
      <c r="Q457" t="s">
        <v>47</v>
      </c>
      <c r="R457">
        <v>1980</v>
      </c>
      <c r="S457" s="2">
        <v>43992</v>
      </c>
      <c r="T457" t="s">
        <v>4260</v>
      </c>
      <c r="U457" t="s">
        <v>4261</v>
      </c>
      <c r="V457" t="s">
        <v>2516</v>
      </c>
      <c r="W457" t="s">
        <v>2517</v>
      </c>
      <c r="X457" t="s">
        <v>2562</v>
      </c>
    </row>
    <row r="458" spans="1:24" x14ac:dyDescent="0.35">
      <c r="A458" t="s">
        <v>4262</v>
      </c>
      <c r="B458" s="1">
        <v>15348</v>
      </c>
      <c r="C458" t="s">
        <v>4263</v>
      </c>
      <c r="D458">
        <v>0.8</v>
      </c>
      <c r="E458">
        <v>42.7</v>
      </c>
      <c r="F458">
        <v>22.2</v>
      </c>
      <c r="G458">
        <v>70.2</v>
      </c>
      <c r="H458">
        <v>83</v>
      </c>
      <c r="I458">
        <v>19.2</v>
      </c>
      <c r="J458">
        <v>13.1</v>
      </c>
      <c r="K458">
        <v>6.6</v>
      </c>
      <c r="L458">
        <v>5.8</v>
      </c>
      <c r="M458">
        <v>42.8</v>
      </c>
      <c r="N458" t="s">
        <v>4264</v>
      </c>
      <c r="O458" t="s">
        <v>2780</v>
      </c>
      <c r="P458" t="s">
        <v>2581</v>
      </c>
      <c r="Q458" t="s">
        <v>92</v>
      </c>
      <c r="R458">
        <v>1965</v>
      </c>
      <c r="S458" s="2">
        <v>43989</v>
      </c>
      <c r="T458" t="s">
        <v>4265</v>
      </c>
      <c r="U458" t="s">
        <v>4266</v>
      </c>
      <c r="V458" t="s">
        <v>2606</v>
      </c>
      <c r="W458" t="s">
        <v>2517</v>
      </c>
      <c r="X458" t="s">
        <v>2578</v>
      </c>
    </row>
    <row r="459" spans="1:24" x14ac:dyDescent="0.35">
      <c r="A459" t="s">
        <v>4267</v>
      </c>
      <c r="B459" s="1">
        <v>11357</v>
      </c>
      <c r="C459" t="s">
        <v>2520</v>
      </c>
      <c r="D459">
        <v>1.1000000000000001</v>
      </c>
      <c r="E459">
        <v>26.6</v>
      </c>
      <c r="G459">
        <v>79.400000000000006</v>
      </c>
      <c r="H459">
        <v>20</v>
      </c>
      <c r="I459">
        <v>7.6</v>
      </c>
      <c r="J459">
        <v>3.9</v>
      </c>
      <c r="K459">
        <v>1.2</v>
      </c>
      <c r="L459">
        <v>-0.2</v>
      </c>
      <c r="N459" t="s">
        <v>4268</v>
      </c>
      <c r="P459" t="s">
        <v>4269</v>
      </c>
      <c r="Q459" t="s">
        <v>2567</v>
      </c>
      <c r="S459" s="2">
        <v>43983</v>
      </c>
      <c r="T459" t="s">
        <v>4270</v>
      </c>
      <c r="U459" t="s">
        <v>4271</v>
      </c>
      <c r="V459" t="s">
        <v>2570</v>
      </c>
      <c r="W459" t="s">
        <v>2517</v>
      </c>
      <c r="X459" t="s">
        <v>3129</v>
      </c>
    </row>
    <row r="460" spans="1:24" x14ac:dyDescent="0.35">
      <c r="A460" t="s">
        <v>4272</v>
      </c>
      <c r="B460" s="1">
        <v>20379</v>
      </c>
      <c r="C460" t="s">
        <v>4273</v>
      </c>
      <c r="D460">
        <v>3.2</v>
      </c>
      <c r="E460">
        <v>40.700000000000003</v>
      </c>
      <c r="F460">
        <v>30.5</v>
      </c>
      <c r="G460">
        <v>83</v>
      </c>
      <c r="H460">
        <v>586</v>
      </c>
      <c r="I460">
        <v>12</v>
      </c>
      <c r="J460">
        <v>7</v>
      </c>
      <c r="K460">
        <v>1.8</v>
      </c>
      <c r="L460">
        <v>11.1</v>
      </c>
      <c r="M460">
        <v>42.6</v>
      </c>
      <c r="N460" t="s">
        <v>3663</v>
      </c>
      <c r="O460" t="s">
        <v>2649</v>
      </c>
      <c r="P460" t="s">
        <v>2558</v>
      </c>
      <c r="Q460" t="s">
        <v>62</v>
      </c>
      <c r="R460">
        <v>1977</v>
      </c>
      <c r="S460" s="2">
        <v>43984</v>
      </c>
      <c r="T460" t="s">
        <v>4274</v>
      </c>
      <c r="U460" t="s">
        <v>4275</v>
      </c>
      <c r="V460" t="s">
        <v>2540</v>
      </c>
      <c r="W460" t="s">
        <v>2517</v>
      </c>
      <c r="X460" t="s">
        <v>2589</v>
      </c>
    </row>
    <row r="461" spans="1:24" x14ac:dyDescent="0.35">
      <c r="A461" t="s">
        <v>4276</v>
      </c>
      <c r="B461" s="1">
        <v>10130</v>
      </c>
      <c r="C461" t="s">
        <v>2520</v>
      </c>
      <c r="D461">
        <v>3.7</v>
      </c>
      <c r="E461">
        <v>38.299999999999997</v>
      </c>
      <c r="G461">
        <v>80.400000000000006</v>
      </c>
      <c r="H461">
        <v>788</v>
      </c>
      <c r="I461">
        <v>15.8</v>
      </c>
      <c r="J461">
        <v>13.5</v>
      </c>
      <c r="K461">
        <v>3.4</v>
      </c>
      <c r="L461">
        <v>64.3</v>
      </c>
      <c r="N461" t="s">
        <v>4277</v>
      </c>
      <c r="S461" s="2">
        <v>43987</v>
      </c>
      <c r="T461" t="s">
        <v>4278</v>
      </c>
      <c r="U461" t="s">
        <v>4279</v>
      </c>
      <c r="V461" t="s">
        <v>2713</v>
      </c>
      <c r="W461" t="s">
        <v>2517</v>
      </c>
      <c r="X461" t="s">
        <v>2571</v>
      </c>
    </row>
    <row r="462" spans="1:24" x14ac:dyDescent="0.35">
      <c r="A462" t="s">
        <v>324</v>
      </c>
      <c r="B462" s="1">
        <v>25830</v>
      </c>
      <c r="C462" t="s">
        <v>3519</v>
      </c>
      <c r="D462">
        <v>0.4</v>
      </c>
      <c r="E462">
        <v>36.9</v>
      </c>
      <c r="F462">
        <v>29.7</v>
      </c>
      <c r="G462">
        <v>63.5</v>
      </c>
      <c r="H462">
        <v>102</v>
      </c>
      <c r="I462">
        <v>7.4</v>
      </c>
      <c r="J462">
        <v>2.9</v>
      </c>
      <c r="K462">
        <v>0.9</v>
      </c>
      <c r="L462">
        <v>-0.2</v>
      </c>
      <c r="M462">
        <v>40.6</v>
      </c>
      <c r="N462" t="s">
        <v>4215</v>
      </c>
      <c r="S462" s="2">
        <v>43989</v>
      </c>
      <c r="T462" t="s">
        <v>4280</v>
      </c>
      <c r="U462" t="s">
        <v>4281</v>
      </c>
      <c r="V462" t="s">
        <v>2606</v>
      </c>
      <c r="W462" t="s">
        <v>2517</v>
      </c>
      <c r="X462" t="s">
        <v>2663</v>
      </c>
    </row>
    <row r="463" spans="1:24" x14ac:dyDescent="0.35">
      <c r="A463" t="s">
        <v>325</v>
      </c>
      <c r="B463" s="1">
        <v>29483</v>
      </c>
      <c r="C463" t="s">
        <v>3762</v>
      </c>
      <c r="D463">
        <v>2.2000000000000002</v>
      </c>
      <c r="E463">
        <v>34.4</v>
      </c>
      <c r="F463">
        <v>33.299999999999997</v>
      </c>
      <c r="G463">
        <v>74.8</v>
      </c>
      <c r="H463">
        <v>100</v>
      </c>
      <c r="I463">
        <v>11.2</v>
      </c>
      <c r="J463">
        <v>6.5</v>
      </c>
      <c r="K463">
        <v>1.8</v>
      </c>
      <c r="L463">
        <v>2.5</v>
      </c>
      <c r="M463">
        <v>44.1</v>
      </c>
      <c r="N463" t="s">
        <v>2639</v>
      </c>
      <c r="S463" s="2">
        <v>43984</v>
      </c>
      <c r="T463" t="s">
        <v>4282</v>
      </c>
      <c r="U463" t="s">
        <v>4283</v>
      </c>
      <c r="V463" t="s">
        <v>2540</v>
      </c>
      <c r="W463" t="s">
        <v>2980</v>
      </c>
      <c r="X463" t="s">
        <v>2589</v>
      </c>
    </row>
    <row r="464" spans="1:24" x14ac:dyDescent="0.35">
      <c r="A464" t="s">
        <v>4284</v>
      </c>
      <c r="B464" s="1">
        <v>13416</v>
      </c>
      <c r="C464" t="s">
        <v>2520</v>
      </c>
      <c r="D464">
        <v>0.4</v>
      </c>
      <c r="E464">
        <v>30.2</v>
      </c>
      <c r="G464">
        <v>56</v>
      </c>
      <c r="H464">
        <v>16</v>
      </c>
      <c r="I464">
        <v>7.2</v>
      </c>
      <c r="J464">
        <v>2.5</v>
      </c>
      <c r="K464">
        <v>1.9</v>
      </c>
      <c r="L464">
        <v>-0.1</v>
      </c>
      <c r="N464" t="s">
        <v>3418</v>
      </c>
      <c r="O464" t="s">
        <v>2616</v>
      </c>
      <c r="P464" t="s">
        <v>2513</v>
      </c>
      <c r="Q464" t="s">
        <v>58</v>
      </c>
      <c r="R464">
        <v>1958</v>
      </c>
      <c r="S464" s="2">
        <v>43988</v>
      </c>
      <c r="T464" t="s">
        <v>4285</v>
      </c>
      <c r="U464" t="s">
        <v>4286</v>
      </c>
      <c r="V464" t="s">
        <v>2577</v>
      </c>
      <c r="W464" t="s">
        <v>2517</v>
      </c>
      <c r="X464" t="s">
        <v>2784</v>
      </c>
    </row>
    <row r="465" spans="1:24" x14ac:dyDescent="0.35">
      <c r="A465" t="s">
        <v>4287</v>
      </c>
      <c r="B465" s="1">
        <v>11176</v>
      </c>
      <c r="C465" t="s">
        <v>2520</v>
      </c>
      <c r="D465">
        <v>0.2</v>
      </c>
      <c r="E465">
        <v>45.5</v>
      </c>
      <c r="G465" t="s">
        <v>2564</v>
      </c>
      <c r="H465">
        <v>11</v>
      </c>
      <c r="I465">
        <v>5.6</v>
      </c>
      <c r="J465">
        <v>0.9</v>
      </c>
      <c r="K465">
        <v>0.5</v>
      </c>
      <c r="L465">
        <v>0.1</v>
      </c>
      <c r="N465" t="s">
        <v>2842</v>
      </c>
      <c r="O465" t="s">
        <v>4288</v>
      </c>
      <c r="P465" t="s">
        <v>4269</v>
      </c>
      <c r="Q465" t="s">
        <v>3104</v>
      </c>
      <c r="R465" t="s">
        <v>4289</v>
      </c>
      <c r="S465" s="2">
        <v>43985</v>
      </c>
      <c r="U465" t="s">
        <v>4290</v>
      </c>
      <c r="V465" t="s">
        <v>2606</v>
      </c>
      <c r="W465" t="s">
        <v>2517</v>
      </c>
      <c r="X465" t="s">
        <v>2578</v>
      </c>
    </row>
    <row r="466" spans="1:24" x14ac:dyDescent="0.35">
      <c r="A466" t="s">
        <v>326</v>
      </c>
      <c r="B466" s="1">
        <v>22200</v>
      </c>
      <c r="C466" t="s">
        <v>4291</v>
      </c>
      <c r="D466">
        <v>0.9</v>
      </c>
      <c r="E466">
        <v>46.7</v>
      </c>
      <c r="F466">
        <v>0</v>
      </c>
      <c r="G466">
        <v>62.8</v>
      </c>
      <c r="H466">
        <v>681</v>
      </c>
      <c r="I466">
        <v>13.2</v>
      </c>
      <c r="J466">
        <v>6.8</v>
      </c>
      <c r="K466">
        <v>4.4000000000000004</v>
      </c>
      <c r="L466">
        <v>20.9</v>
      </c>
      <c r="M466">
        <v>46.7</v>
      </c>
      <c r="N466" t="s">
        <v>3675</v>
      </c>
      <c r="O466" t="s">
        <v>2743</v>
      </c>
      <c r="P466" t="s">
        <v>2513</v>
      </c>
      <c r="Q466" t="s">
        <v>103</v>
      </c>
      <c r="R466">
        <v>1983</v>
      </c>
      <c r="S466" s="2">
        <v>44015</v>
      </c>
      <c r="T466" t="s">
        <v>4292</v>
      </c>
      <c r="U466" t="s">
        <v>4293</v>
      </c>
      <c r="V466" t="s">
        <v>2533</v>
      </c>
      <c r="W466" t="s">
        <v>2517</v>
      </c>
      <c r="X466" t="s">
        <v>2719</v>
      </c>
    </row>
    <row r="467" spans="1:24" x14ac:dyDescent="0.35">
      <c r="A467" t="s">
        <v>327</v>
      </c>
      <c r="B467" s="1">
        <v>31476</v>
      </c>
      <c r="C467" t="s">
        <v>4294</v>
      </c>
      <c r="D467">
        <v>1.5</v>
      </c>
      <c r="E467">
        <v>42.5</v>
      </c>
      <c r="F467">
        <v>28.4</v>
      </c>
      <c r="G467">
        <v>71.3</v>
      </c>
      <c r="H467">
        <v>814</v>
      </c>
      <c r="I467">
        <v>11.8</v>
      </c>
      <c r="J467">
        <v>8.6999999999999993</v>
      </c>
      <c r="K467">
        <v>2.8</v>
      </c>
      <c r="L467">
        <v>22.5</v>
      </c>
      <c r="M467">
        <v>46.5</v>
      </c>
      <c r="N467" t="s">
        <v>3605</v>
      </c>
      <c r="O467" t="s">
        <v>3302</v>
      </c>
      <c r="P467" t="s">
        <v>2513</v>
      </c>
      <c r="Q467" t="s">
        <v>81</v>
      </c>
      <c r="R467">
        <v>2007</v>
      </c>
      <c r="S467" s="2">
        <v>43991</v>
      </c>
      <c r="T467" t="s">
        <v>4295</v>
      </c>
      <c r="U467" t="s">
        <v>4296</v>
      </c>
      <c r="V467" t="s">
        <v>2692</v>
      </c>
      <c r="W467" t="s">
        <v>2517</v>
      </c>
      <c r="X467" t="s">
        <v>4297</v>
      </c>
    </row>
    <row r="468" spans="1:24" x14ac:dyDescent="0.35">
      <c r="A468" t="s">
        <v>328</v>
      </c>
      <c r="B468" s="1">
        <v>29544</v>
      </c>
      <c r="C468" t="s">
        <v>4298</v>
      </c>
      <c r="D468">
        <v>1</v>
      </c>
      <c r="E468">
        <v>37.200000000000003</v>
      </c>
      <c r="F468">
        <v>25</v>
      </c>
      <c r="G468">
        <v>39.299999999999997</v>
      </c>
      <c r="H468">
        <v>54</v>
      </c>
      <c r="I468">
        <v>7</v>
      </c>
      <c r="J468">
        <v>1.6</v>
      </c>
      <c r="K468">
        <v>0.9</v>
      </c>
      <c r="L468">
        <v>0</v>
      </c>
      <c r="M468">
        <v>41.5</v>
      </c>
      <c r="N468" t="s">
        <v>3405</v>
      </c>
      <c r="O468" t="s">
        <v>2953</v>
      </c>
      <c r="P468" t="s">
        <v>2581</v>
      </c>
      <c r="Q468" t="s">
        <v>109</v>
      </c>
      <c r="R468">
        <v>2001</v>
      </c>
      <c r="S468" s="2">
        <v>43986</v>
      </c>
      <c r="T468" t="s">
        <v>4299</v>
      </c>
      <c r="U468" t="s">
        <v>4300</v>
      </c>
      <c r="V468" t="s">
        <v>2713</v>
      </c>
      <c r="W468" t="s">
        <v>2517</v>
      </c>
      <c r="X468" t="s">
        <v>2827</v>
      </c>
    </row>
    <row r="469" spans="1:24" x14ac:dyDescent="0.35">
      <c r="A469" t="s">
        <v>4301</v>
      </c>
      <c r="B469" s="1">
        <v>18965</v>
      </c>
      <c r="C469" t="s">
        <v>4302</v>
      </c>
      <c r="D469">
        <v>1.5</v>
      </c>
      <c r="E469">
        <v>44.8</v>
      </c>
      <c r="F469">
        <v>7.7</v>
      </c>
      <c r="G469">
        <v>57.1</v>
      </c>
      <c r="H469">
        <v>703</v>
      </c>
      <c r="I469">
        <v>12.2</v>
      </c>
      <c r="J469">
        <v>5.8</v>
      </c>
      <c r="K469">
        <v>6.3</v>
      </c>
      <c r="L469">
        <v>29.3</v>
      </c>
      <c r="M469">
        <v>44.8</v>
      </c>
      <c r="N469" t="s">
        <v>3675</v>
      </c>
      <c r="O469" t="s">
        <v>2761</v>
      </c>
      <c r="P469" t="s">
        <v>2513</v>
      </c>
      <c r="Q469" t="s">
        <v>101</v>
      </c>
      <c r="R469">
        <v>1973</v>
      </c>
      <c r="S469" s="2">
        <v>43991</v>
      </c>
      <c r="T469" t="s">
        <v>4152</v>
      </c>
      <c r="U469" t="s">
        <v>4303</v>
      </c>
      <c r="V469" t="s">
        <v>2516</v>
      </c>
      <c r="W469" t="s">
        <v>2517</v>
      </c>
      <c r="X469" t="s">
        <v>2607</v>
      </c>
    </row>
    <row r="470" spans="1:24" x14ac:dyDescent="0.35">
      <c r="A470" t="s">
        <v>4304</v>
      </c>
      <c r="B470" s="1">
        <v>20348</v>
      </c>
      <c r="C470" t="s">
        <v>4305</v>
      </c>
      <c r="D470">
        <v>1.8</v>
      </c>
      <c r="E470">
        <v>45.9</v>
      </c>
      <c r="F470">
        <v>24.8</v>
      </c>
      <c r="G470">
        <v>82.4</v>
      </c>
      <c r="H470">
        <v>501</v>
      </c>
      <c r="I470">
        <v>13</v>
      </c>
      <c r="J470">
        <v>11.9</v>
      </c>
      <c r="K470">
        <v>1.9</v>
      </c>
      <c r="L470">
        <v>17.3</v>
      </c>
      <c r="M470">
        <v>46.2</v>
      </c>
      <c r="N470" t="s">
        <v>3803</v>
      </c>
      <c r="O470" t="s">
        <v>3302</v>
      </c>
      <c r="P470" t="s">
        <v>2513</v>
      </c>
      <c r="Q470" t="s">
        <v>8</v>
      </c>
      <c r="R470">
        <v>1978</v>
      </c>
      <c r="S470" s="2">
        <v>43986</v>
      </c>
      <c r="T470" t="s">
        <v>4306</v>
      </c>
      <c r="U470" t="s">
        <v>4307</v>
      </c>
      <c r="V470" t="s">
        <v>2547</v>
      </c>
      <c r="W470" t="s">
        <v>2517</v>
      </c>
      <c r="X470" t="s">
        <v>2571</v>
      </c>
    </row>
    <row r="471" spans="1:24" x14ac:dyDescent="0.35">
      <c r="A471" t="s">
        <v>329</v>
      </c>
      <c r="B471" s="1">
        <v>31126</v>
      </c>
      <c r="C471" t="s">
        <v>4253</v>
      </c>
      <c r="D471">
        <v>1.6</v>
      </c>
      <c r="E471">
        <v>49</v>
      </c>
      <c r="F471">
        <v>25.4</v>
      </c>
      <c r="G471">
        <v>67.5</v>
      </c>
      <c r="H471">
        <v>502</v>
      </c>
      <c r="I471">
        <v>14.4</v>
      </c>
      <c r="J471">
        <v>7.8</v>
      </c>
      <c r="K471">
        <v>2.8</v>
      </c>
      <c r="L471">
        <v>30.4</v>
      </c>
      <c r="M471">
        <v>50.5</v>
      </c>
      <c r="N471" t="s">
        <v>3803</v>
      </c>
      <c r="O471" t="s">
        <v>2666</v>
      </c>
      <c r="P471" t="s">
        <v>2513</v>
      </c>
      <c r="Q471" t="s">
        <v>116</v>
      </c>
      <c r="R471">
        <v>2006</v>
      </c>
      <c r="S471" s="2">
        <v>43989</v>
      </c>
      <c r="T471" t="s">
        <v>4308</v>
      </c>
      <c r="U471" t="s">
        <v>4309</v>
      </c>
      <c r="V471" t="s">
        <v>2692</v>
      </c>
      <c r="W471" t="s">
        <v>2517</v>
      </c>
      <c r="X471" t="s">
        <v>2562</v>
      </c>
    </row>
    <row r="472" spans="1:24" x14ac:dyDescent="0.35">
      <c r="A472" t="s">
        <v>330</v>
      </c>
      <c r="B472" s="1">
        <v>29130</v>
      </c>
      <c r="C472" t="s">
        <v>4310</v>
      </c>
      <c r="D472">
        <v>0.5</v>
      </c>
      <c r="E472">
        <v>49.8</v>
      </c>
      <c r="F472">
        <v>16.7</v>
      </c>
      <c r="G472">
        <v>70.099999999999994</v>
      </c>
      <c r="H472">
        <v>342</v>
      </c>
      <c r="I472">
        <v>13.6</v>
      </c>
      <c r="J472">
        <v>7.2</v>
      </c>
      <c r="K472">
        <v>3.9</v>
      </c>
      <c r="L472">
        <v>10.8</v>
      </c>
      <c r="M472">
        <v>49.8</v>
      </c>
      <c r="O472" t="s">
        <v>2689</v>
      </c>
      <c r="P472" t="s">
        <v>2513</v>
      </c>
      <c r="Q472" t="s">
        <v>109</v>
      </c>
      <c r="R472">
        <v>2000</v>
      </c>
      <c r="S472" s="2">
        <v>44014</v>
      </c>
      <c r="U472" t="s">
        <v>4311</v>
      </c>
      <c r="V472" t="s">
        <v>2533</v>
      </c>
      <c r="W472" t="s">
        <v>2517</v>
      </c>
      <c r="X472" t="s">
        <v>3408</v>
      </c>
    </row>
    <row r="473" spans="1:24" x14ac:dyDescent="0.35">
      <c r="A473" t="s">
        <v>4312</v>
      </c>
      <c r="B473" s="1">
        <v>8522</v>
      </c>
      <c r="C473" t="s">
        <v>4313</v>
      </c>
      <c r="D473">
        <v>2.6</v>
      </c>
      <c r="E473">
        <v>34</v>
      </c>
      <c r="G473">
        <v>82.1</v>
      </c>
      <c r="H473">
        <v>438</v>
      </c>
      <c r="I473">
        <v>13.9</v>
      </c>
      <c r="J473">
        <v>12.3</v>
      </c>
      <c r="K473">
        <v>2.4</v>
      </c>
      <c r="L473">
        <v>30.1</v>
      </c>
      <c r="N473" t="s">
        <v>2536</v>
      </c>
      <c r="S473" s="2">
        <v>43983</v>
      </c>
      <c r="T473" t="s">
        <v>4280</v>
      </c>
      <c r="U473" t="s">
        <v>4314</v>
      </c>
      <c r="V473" t="s">
        <v>2713</v>
      </c>
      <c r="W473" t="s">
        <v>2517</v>
      </c>
      <c r="X473" t="s">
        <v>2571</v>
      </c>
    </row>
    <row r="474" spans="1:24" x14ac:dyDescent="0.35">
      <c r="A474" t="s">
        <v>331</v>
      </c>
      <c r="B474" s="1">
        <v>21776</v>
      </c>
      <c r="C474" t="s">
        <v>4315</v>
      </c>
      <c r="D474">
        <v>1.9</v>
      </c>
      <c r="E474">
        <v>51.9</v>
      </c>
      <c r="F474">
        <v>32.4</v>
      </c>
      <c r="G474">
        <v>74</v>
      </c>
      <c r="H474">
        <v>731</v>
      </c>
      <c r="I474">
        <v>14.2</v>
      </c>
      <c r="J474">
        <v>10</v>
      </c>
      <c r="K474">
        <v>4.7</v>
      </c>
      <c r="L474">
        <v>29.8</v>
      </c>
      <c r="M474">
        <v>52.4</v>
      </c>
      <c r="N474" t="s">
        <v>3143</v>
      </c>
      <c r="O474" t="s">
        <v>3499</v>
      </c>
      <c r="P474" t="s">
        <v>2558</v>
      </c>
      <c r="Q474" t="s">
        <v>58</v>
      </c>
      <c r="R474">
        <v>1981</v>
      </c>
      <c r="S474" s="2">
        <v>43991</v>
      </c>
      <c r="T474" t="s">
        <v>4316</v>
      </c>
      <c r="U474" t="s">
        <v>4317</v>
      </c>
      <c r="V474" t="s">
        <v>4318</v>
      </c>
      <c r="W474" t="s">
        <v>2517</v>
      </c>
      <c r="X474" t="s">
        <v>2518</v>
      </c>
    </row>
    <row r="475" spans="1:24" x14ac:dyDescent="0.35">
      <c r="A475" t="s">
        <v>332</v>
      </c>
      <c r="B475" s="1">
        <v>19619</v>
      </c>
      <c r="C475" t="s">
        <v>4090</v>
      </c>
      <c r="D475">
        <v>2.4</v>
      </c>
      <c r="E475">
        <v>47.5</v>
      </c>
      <c r="F475">
        <v>24.4</v>
      </c>
      <c r="G475">
        <v>84.6</v>
      </c>
      <c r="H475">
        <v>849</v>
      </c>
      <c r="I475">
        <v>15.6</v>
      </c>
      <c r="J475">
        <v>13.6</v>
      </c>
      <c r="K475">
        <v>3.5</v>
      </c>
      <c r="L475">
        <v>45</v>
      </c>
      <c r="M475">
        <v>47.7</v>
      </c>
      <c r="N475" t="s">
        <v>2672</v>
      </c>
      <c r="O475" t="s">
        <v>2791</v>
      </c>
      <c r="P475" t="s">
        <v>2513</v>
      </c>
      <c r="Q475" t="s">
        <v>17</v>
      </c>
      <c r="R475">
        <v>1975</v>
      </c>
      <c r="S475" s="2">
        <v>43987</v>
      </c>
      <c r="T475" t="s">
        <v>4091</v>
      </c>
      <c r="U475" t="s">
        <v>4319</v>
      </c>
      <c r="V475" t="s">
        <v>2692</v>
      </c>
      <c r="W475" t="s">
        <v>2517</v>
      </c>
      <c r="X475" t="s">
        <v>2607</v>
      </c>
    </row>
    <row r="476" spans="1:24" x14ac:dyDescent="0.35">
      <c r="A476" t="s">
        <v>4320</v>
      </c>
      <c r="B476" s="1">
        <v>14339</v>
      </c>
      <c r="C476" t="s">
        <v>4321</v>
      </c>
      <c r="D476">
        <v>2.8</v>
      </c>
      <c r="E476">
        <v>44.2</v>
      </c>
      <c r="G476">
        <v>69.3</v>
      </c>
      <c r="H476">
        <v>926</v>
      </c>
      <c r="I476">
        <v>14.5</v>
      </c>
      <c r="J476">
        <v>11.9</v>
      </c>
      <c r="K476">
        <v>11.9</v>
      </c>
      <c r="L476">
        <v>59.9</v>
      </c>
      <c r="N476" t="s">
        <v>2755</v>
      </c>
      <c r="O476" t="s">
        <v>2580</v>
      </c>
      <c r="P476" t="s">
        <v>2558</v>
      </c>
      <c r="Q476" t="s">
        <v>3706</v>
      </c>
      <c r="R476">
        <v>1961</v>
      </c>
      <c r="S476" s="2">
        <v>43988</v>
      </c>
      <c r="T476" t="s">
        <v>4322</v>
      </c>
      <c r="U476" t="s">
        <v>4323</v>
      </c>
      <c r="V476" t="s">
        <v>2516</v>
      </c>
      <c r="W476" t="s">
        <v>2517</v>
      </c>
      <c r="X476" t="s">
        <v>4055</v>
      </c>
    </row>
    <row r="477" spans="1:24" x14ac:dyDescent="0.35">
      <c r="A477" t="s">
        <v>4324</v>
      </c>
      <c r="B477" s="1">
        <v>35307</v>
      </c>
      <c r="C477" t="s">
        <v>2822</v>
      </c>
      <c r="D477">
        <v>2.1</v>
      </c>
      <c r="E477">
        <v>43</v>
      </c>
      <c r="F477">
        <v>33.5</v>
      </c>
      <c r="G477">
        <v>80.5</v>
      </c>
      <c r="H477">
        <v>82</v>
      </c>
      <c r="I477">
        <v>10.8</v>
      </c>
      <c r="J477">
        <v>8.3000000000000007</v>
      </c>
      <c r="K477">
        <v>3.2</v>
      </c>
      <c r="L477">
        <v>2.9</v>
      </c>
      <c r="M477">
        <v>52.3</v>
      </c>
      <c r="N477" t="s">
        <v>2842</v>
      </c>
      <c r="O477" t="s">
        <v>3018</v>
      </c>
      <c r="P477" t="s">
        <v>2513</v>
      </c>
      <c r="Q477" t="s">
        <v>92</v>
      </c>
      <c r="R477">
        <v>2018</v>
      </c>
      <c r="S477" s="2">
        <v>43989</v>
      </c>
      <c r="T477" t="s">
        <v>4325</v>
      </c>
      <c r="U477" t="s">
        <v>4326</v>
      </c>
      <c r="V477" t="s">
        <v>2606</v>
      </c>
      <c r="W477" t="s">
        <v>2517</v>
      </c>
      <c r="X477" t="s">
        <v>2607</v>
      </c>
    </row>
    <row r="478" spans="1:24" x14ac:dyDescent="0.35">
      <c r="A478" t="s">
        <v>4327</v>
      </c>
      <c r="B478" s="1">
        <v>35875</v>
      </c>
      <c r="C478" t="s">
        <v>3682</v>
      </c>
      <c r="D478">
        <v>1.2</v>
      </c>
      <c r="E478">
        <v>46.4</v>
      </c>
      <c r="F478">
        <v>32.5</v>
      </c>
      <c r="G478">
        <v>75.3</v>
      </c>
      <c r="H478">
        <v>80</v>
      </c>
      <c r="I478">
        <v>13.1</v>
      </c>
      <c r="J478">
        <v>7.5</v>
      </c>
      <c r="K478">
        <v>4</v>
      </c>
      <c r="L478">
        <v>2.9</v>
      </c>
      <c r="M478">
        <v>52.7</v>
      </c>
      <c r="N478" t="s">
        <v>2694</v>
      </c>
      <c r="O478" t="s">
        <v>2654</v>
      </c>
      <c r="P478" t="s">
        <v>2513</v>
      </c>
      <c r="Q478" t="s">
        <v>49</v>
      </c>
      <c r="R478">
        <v>2018</v>
      </c>
      <c r="S478" s="2">
        <v>43989</v>
      </c>
      <c r="T478" t="s">
        <v>3806</v>
      </c>
      <c r="U478" t="s">
        <v>4328</v>
      </c>
      <c r="V478" t="s">
        <v>2606</v>
      </c>
      <c r="W478" t="s">
        <v>2980</v>
      </c>
      <c r="X478" t="s">
        <v>2534</v>
      </c>
    </row>
    <row r="479" spans="1:24" x14ac:dyDescent="0.35">
      <c r="A479" t="s">
        <v>4329</v>
      </c>
      <c r="B479" s="1">
        <v>8666</v>
      </c>
      <c r="D479">
        <v>1</v>
      </c>
      <c r="E479">
        <v>25.6</v>
      </c>
      <c r="G479">
        <v>62.7</v>
      </c>
      <c r="H479">
        <v>58</v>
      </c>
      <c r="I479" t="s">
        <v>2564</v>
      </c>
      <c r="J479">
        <v>9.8000000000000007</v>
      </c>
      <c r="K479" t="s">
        <v>2564</v>
      </c>
      <c r="L479">
        <v>0.4</v>
      </c>
      <c r="N479" t="s">
        <v>4330</v>
      </c>
      <c r="S479" s="2">
        <v>43984</v>
      </c>
      <c r="T479" t="s">
        <v>3547</v>
      </c>
      <c r="U479" t="s">
        <v>4331</v>
      </c>
      <c r="V479" t="s">
        <v>2577</v>
      </c>
      <c r="W479" t="s">
        <v>2517</v>
      </c>
      <c r="X479" t="s">
        <v>2578</v>
      </c>
    </row>
    <row r="480" spans="1:24" x14ac:dyDescent="0.35">
      <c r="A480" t="s">
        <v>4332</v>
      </c>
      <c r="B480" s="1">
        <v>8766</v>
      </c>
      <c r="C480" t="s">
        <v>4333</v>
      </c>
      <c r="D480">
        <v>0.1</v>
      </c>
      <c r="E480">
        <v>28.6</v>
      </c>
      <c r="G480">
        <v>85.7</v>
      </c>
      <c r="H480">
        <v>12</v>
      </c>
      <c r="I480" t="s">
        <v>2564</v>
      </c>
      <c r="J480">
        <v>2.8</v>
      </c>
      <c r="K480" t="s">
        <v>2564</v>
      </c>
      <c r="L480">
        <v>0.2</v>
      </c>
      <c r="N480" t="s">
        <v>3910</v>
      </c>
      <c r="S480" s="2">
        <v>43986</v>
      </c>
      <c r="T480" t="s">
        <v>4334</v>
      </c>
      <c r="U480" t="s">
        <v>4335</v>
      </c>
      <c r="V480" t="s">
        <v>2577</v>
      </c>
      <c r="W480" t="s">
        <v>2517</v>
      </c>
      <c r="X480" t="s">
        <v>2682</v>
      </c>
    </row>
    <row r="481" spans="1:24" x14ac:dyDescent="0.35">
      <c r="A481" t="s">
        <v>4336</v>
      </c>
      <c r="B481" s="1">
        <v>35168</v>
      </c>
      <c r="C481" t="s">
        <v>2664</v>
      </c>
      <c r="D481">
        <v>2.2000000000000002</v>
      </c>
      <c r="E481">
        <v>39.9</v>
      </c>
      <c r="F481">
        <v>32.4</v>
      </c>
      <c r="G481">
        <v>57.7</v>
      </c>
      <c r="H481">
        <v>39</v>
      </c>
      <c r="I481">
        <v>6.7</v>
      </c>
      <c r="J481">
        <v>3.5</v>
      </c>
      <c r="K481">
        <v>1.9</v>
      </c>
      <c r="L481">
        <v>0.3</v>
      </c>
      <c r="M481">
        <v>43.8</v>
      </c>
      <c r="N481" t="s">
        <v>2665</v>
      </c>
      <c r="S481" s="2">
        <v>43985</v>
      </c>
      <c r="T481" t="s">
        <v>4337</v>
      </c>
      <c r="U481" t="s">
        <v>4338</v>
      </c>
      <c r="V481" t="s">
        <v>2540</v>
      </c>
      <c r="W481" t="s">
        <v>2517</v>
      </c>
      <c r="X481" t="s">
        <v>2663</v>
      </c>
    </row>
    <row r="482" spans="1:24" x14ac:dyDescent="0.35">
      <c r="A482" t="s">
        <v>4339</v>
      </c>
      <c r="B482" s="1">
        <v>17333</v>
      </c>
      <c r="C482" t="s">
        <v>2693</v>
      </c>
      <c r="D482">
        <v>2.4</v>
      </c>
      <c r="E482">
        <v>45.3</v>
      </c>
      <c r="F482">
        <v>32.1</v>
      </c>
      <c r="G482">
        <v>83.4</v>
      </c>
      <c r="H482">
        <v>331</v>
      </c>
      <c r="I482">
        <v>20.100000000000001</v>
      </c>
      <c r="J482">
        <v>20.7</v>
      </c>
      <c r="K482">
        <v>6.5</v>
      </c>
      <c r="L482">
        <v>22.1</v>
      </c>
      <c r="M482">
        <v>46.7</v>
      </c>
      <c r="N482" t="s">
        <v>4340</v>
      </c>
      <c r="S482" s="2">
        <v>43987</v>
      </c>
      <c r="T482" t="s">
        <v>4341</v>
      </c>
      <c r="U482" t="s">
        <v>4342</v>
      </c>
      <c r="V482" t="s">
        <v>2692</v>
      </c>
      <c r="W482" t="s">
        <v>2517</v>
      </c>
      <c r="X482" t="s">
        <v>2607</v>
      </c>
    </row>
    <row r="483" spans="1:24" x14ac:dyDescent="0.35">
      <c r="A483" t="s">
        <v>4343</v>
      </c>
      <c r="B483" s="1">
        <v>18863</v>
      </c>
      <c r="C483" t="s">
        <v>4344</v>
      </c>
      <c r="D483">
        <v>3.2</v>
      </c>
      <c r="E483">
        <v>46</v>
      </c>
      <c r="F483">
        <v>28.1</v>
      </c>
      <c r="G483">
        <v>80.099999999999994</v>
      </c>
      <c r="H483">
        <v>695</v>
      </c>
      <c r="I483">
        <v>14.6</v>
      </c>
      <c r="J483">
        <v>7.8</v>
      </c>
      <c r="K483">
        <v>4</v>
      </c>
      <c r="L483">
        <v>24.6</v>
      </c>
      <c r="M483">
        <v>46.2</v>
      </c>
      <c r="N483" t="s">
        <v>4345</v>
      </c>
      <c r="O483" t="s">
        <v>2814</v>
      </c>
      <c r="P483" t="s">
        <v>2581</v>
      </c>
      <c r="Q483" t="s">
        <v>92</v>
      </c>
      <c r="R483">
        <v>1973</v>
      </c>
      <c r="S483" s="2">
        <v>43989</v>
      </c>
      <c r="T483" t="s">
        <v>4346</v>
      </c>
      <c r="U483" t="s">
        <v>4347</v>
      </c>
      <c r="V483" t="s">
        <v>2606</v>
      </c>
      <c r="W483" t="s">
        <v>2980</v>
      </c>
      <c r="X483" t="s">
        <v>2607</v>
      </c>
    </row>
    <row r="484" spans="1:24" x14ac:dyDescent="0.35">
      <c r="A484" t="s">
        <v>4348</v>
      </c>
      <c r="B484" s="1">
        <v>16180</v>
      </c>
      <c r="D484">
        <v>1.1000000000000001</v>
      </c>
      <c r="E484">
        <v>38.200000000000003</v>
      </c>
      <c r="G484">
        <v>66.7</v>
      </c>
      <c r="H484">
        <v>11</v>
      </c>
      <c r="I484">
        <v>9.5</v>
      </c>
      <c r="J484">
        <v>2.5</v>
      </c>
      <c r="K484">
        <v>1.4</v>
      </c>
      <c r="L484">
        <v>0</v>
      </c>
      <c r="N484" t="s">
        <v>4349</v>
      </c>
      <c r="S484" s="2">
        <v>43986</v>
      </c>
      <c r="T484" t="s">
        <v>2934</v>
      </c>
      <c r="U484" t="s">
        <v>4350</v>
      </c>
      <c r="V484" t="s">
        <v>2547</v>
      </c>
      <c r="W484" t="s">
        <v>2517</v>
      </c>
      <c r="X484" t="s">
        <v>2642</v>
      </c>
    </row>
    <row r="485" spans="1:24" x14ac:dyDescent="0.35">
      <c r="A485" t="s">
        <v>4351</v>
      </c>
      <c r="B485" s="1">
        <v>19237</v>
      </c>
      <c r="C485" t="s">
        <v>4352</v>
      </c>
      <c r="D485">
        <v>0.3</v>
      </c>
      <c r="E485">
        <v>30</v>
      </c>
      <c r="G485">
        <v>75</v>
      </c>
      <c r="H485">
        <v>7</v>
      </c>
      <c r="I485">
        <v>13.5</v>
      </c>
      <c r="J485">
        <v>1.3</v>
      </c>
      <c r="K485">
        <v>0.6</v>
      </c>
      <c r="L485">
        <v>0</v>
      </c>
      <c r="N485" t="s">
        <v>3528</v>
      </c>
      <c r="O485" t="s">
        <v>2586</v>
      </c>
      <c r="P485" t="s">
        <v>2769</v>
      </c>
      <c r="Q485" t="s">
        <v>17</v>
      </c>
      <c r="R485">
        <v>1976</v>
      </c>
      <c r="S485" s="2">
        <v>43984</v>
      </c>
      <c r="T485" t="s">
        <v>4353</v>
      </c>
      <c r="U485" t="s">
        <v>4354</v>
      </c>
      <c r="V485" t="s">
        <v>2547</v>
      </c>
      <c r="W485" t="s">
        <v>2517</v>
      </c>
      <c r="X485" t="s">
        <v>2589</v>
      </c>
    </row>
    <row r="486" spans="1:24" x14ac:dyDescent="0.35">
      <c r="A486" t="s">
        <v>333</v>
      </c>
      <c r="B486" s="1">
        <v>23183</v>
      </c>
      <c r="C486" t="s">
        <v>4355</v>
      </c>
      <c r="D486">
        <v>0.2</v>
      </c>
      <c r="E486">
        <v>50</v>
      </c>
      <c r="F486" t="s">
        <v>2564</v>
      </c>
      <c r="G486">
        <v>52.4</v>
      </c>
      <c r="H486">
        <v>38</v>
      </c>
      <c r="I486">
        <v>4.7</v>
      </c>
      <c r="J486">
        <v>1.7</v>
      </c>
      <c r="K486">
        <v>1.4</v>
      </c>
      <c r="L486">
        <v>-0.1</v>
      </c>
      <c r="M486">
        <v>50</v>
      </c>
      <c r="N486" t="s">
        <v>3341</v>
      </c>
      <c r="O486" t="s">
        <v>2776</v>
      </c>
      <c r="P486" t="s">
        <v>2581</v>
      </c>
      <c r="Q486" t="s">
        <v>84</v>
      </c>
      <c r="R486">
        <v>1985</v>
      </c>
      <c r="S486" s="3">
        <v>36708</v>
      </c>
      <c r="T486" t="s">
        <v>4356</v>
      </c>
      <c r="U486" t="s">
        <v>4357</v>
      </c>
      <c r="V486" t="s">
        <v>2533</v>
      </c>
      <c r="W486" t="s">
        <v>2517</v>
      </c>
      <c r="X486" t="s">
        <v>2527</v>
      </c>
    </row>
    <row r="487" spans="1:24" x14ac:dyDescent="0.35">
      <c r="A487" t="s">
        <v>4358</v>
      </c>
      <c r="B487" s="1">
        <v>21426</v>
      </c>
      <c r="C487" t="s">
        <v>2528</v>
      </c>
      <c r="D487">
        <v>1.5</v>
      </c>
      <c r="E487">
        <v>66.7</v>
      </c>
      <c r="F487" t="s">
        <v>2564</v>
      </c>
      <c r="G487" t="s">
        <v>2564</v>
      </c>
      <c r="H487">
        <v>2</v>
      </c>
      <c r="I487">
        <v>18</v>
      </c>
      <c r="J487">
        <v>2</v>
      </c>
      <c r="K487">
        <v>1</v>
      </c>
      <c r="L487">
        <v>0</v>
      </c>
      <c r="M487">
        <v>66.7</v>
      </c>
      <c r="N487" t="s">
        <v>3631</v>
      </c>
      <c r="O487" t="s">
        <v>3499</v>
      </c>
      <c r="P487" t="s">
        <v>2558</v>
      </c>
      <c r="Q487" t="s">
        <v>33</v>
      </c>
      <c r="R487">
        <v>1980</v>
      </c>
      <c r="S487" s="2">
        <v>43986</v>
      </c>
      <c r="T487" t="s">
        <v>4359</v>
      </c>
      <c r="U487" t="s">
        <v>4360</v>
      </c>
      <c r="V487" t="s">
        <v>2540</v>
      </c>
      <c r="W487" t="s">
        <v>2517</v>
      </c>
      <c r="X487" t="s">
        <v>2571</v>
      </c>
    </row>
    <row r="488" spans="1:24" x14ac:dyDescent="0.35">
      <c r="A488" t="s">
        <v>334</v>
      </c>
      <c r="B488" s="1">
        <v>31856</v>
      </c>
      <c r="C488" t="s">
        <v>4361</v>
      </c>
      <c r="D488">
        <v>0.3</v>
      </c>
      <c r="E488">
        <v>48.8</v>
      </c>
      <c r="F488">
        <v>0</v>
      </c>
      <c r="G488">
        <v>61.8</v>
      </c>
      <c r="H488">
        <v>150</v>
      </c>
      <c r="I488">
        <v>10.3</v>
      </c>
      <c r="J488">
        <v>2.1</v>
      </c>
      <c r="K488">
        <v>3.1</v>
      </c>
      <c r="L488">
        <v>3.7</v>
      </c>
      <c r="M488">
        <v>48.8</v>
      </c>
      <c r="N488" t="s">
        <v>4362</v>
      </c>
      <c r="O488" t="s">
        <v>3217</v>
      </c>
      <c r="P488" t="s">
        <v>2581</v>
      </c>
      <c r="Q488" t="s">
        <v>8</v>
      </c>
      <c r="R488">
        <v>2009</v>
      </c>
      <c r="S488" s="2">
        <v>43989</v>
      </c>
      <c r="T488" t="s">
        <v>4363</v>
      </c>
      <c r="U488" t="s">
        <v>4364</v>
      </c>
      <c r="V488" t="s">
        <v>2619</v>
      </c>
      <c r="W488" t="s">
        <v>2517</v>
      </c>
      <c r="X488" t="s">
        <v>2669</v>
      </c>
    </row>
    <row r="489" spans="1:24" x14ac:dyDescent="0.35">
      <c r="A489" t="s">
        <v>4365</v>
      </c>
      <c r="B489" s="1">
        <v>33108</v>
      </c>
      <c r="C489" t="s">
        <v>3039</v>
      </c>
      <c r="D489">
        <v>0.5</v>
      </c>
      <c r="E489">
        <v>45.2</v>
      </c>
      <c r="F489">
        <v>40.9</v>
      </c>
      <c r="G489">
        <v>78.900000000000006</v>
      </c>
      <c r="H489">
        <v>42</v>
      </c>
      <c r="I489">
        <v>10.7</v>
      </c>
      <c r="J489">
        <v>4</v>
      </c>
      <c r="K489">
        <v>1.5</v>
      </c>
      <c r="L489">
        <v>0.8</v>
      </c>
      <c r="M489">
        <v>60.3</v>
      </c>
      <c r="N489" t="s">
        <v>3837</v>
      </c>
      <c r="S489" s="2">
        <v>43989</v>
      </c>
      <c r="T489" t="s">
        <v>4366</v>
      </c>
      <c r="U489" t="s">
        <v>4367</v>
      </c>
      <c r="V489" t="s">
        <v>2547</v>
      </c>
      <c r="W489" t="s">
        <v>2517</v>
      </c>
      <c r="X489" t="s">
        <v>2663</v>
      </c>
    </row>
    <row r="490" spans="1:24" x14ac:dyDescent="0.35">
      <c r="A490" t="s">
        <v>4368</v>
      </c>
      <c r="B490" s="1">
        <v>21240</v>
      </c>
      <c r="C490" t="s">
        <v>4369</v>
      </c>
      <c r="D490">
        <v>1.8</v>
      </c>
      <c r="E490">
        <v>44.4</v>
      </c>
      <c r="F490">
        <v>26.7</v>
      </c>
      <c r="G490">
        <v>74.8</v>
      </c>
      <c r="H490">
        <v>121</v>
      </c>
      <c r="I490">
        <v>13.1</v>
      </c>
      <c r="J490">
        <v>5.0999999999999996</v>
      </c>
      <c r="K490">
        <v>1.5</v>
      </c>
      <c r="L490">
        <v>1.2</v>
      </c>
      <c r="M490">
        <v>45.4</v>
      </c>
      <c r="N490" t="s">
        <v>4370</v>
      </c>
      <c r="S490" s="2">
        <v>43986</v>
      </c>
      <c r="T490" t="s">
        <v>4371</v>
      </c>
      <c r="U490" t="s">
        <v>4372</v>
      </c>
      <c r="V490" t="s">
        <v>2547</v>
      </c>
      <c r="W490" t="s">
        <v>2517</v>
      </c>
      <c r="X490" t="s">
        <v>2589</v>
      </c>
    </row>
    <row r="491" spans="1:24" x14ac:dyDescent="0.35">
      <c r="A491" t="s">
        <v>335</v>
      </c>
      <c r="B491" s="1">
        <v>33949</v>
      </c>
      <c r="C491" t="s">
        <v>2621</v>
      </c>
      <c r="D491">
        <v>3.6</v>
      </c>
      <c r="E491">
        <v>48.4</v>
      </c>
      <c r="F491">
        <v>40.799999999999997</v>
      </c>
      <c r="G491">
        <v>89.5</v>
      </c>
      <c r="H491">
        <v>187</v>
      </c>
      <c r="I491">
        <v>15.7</v>
      </c>
      <c r="J491">
        <v>12.8</v>
      </c>
      <c r="K491">
        <v>3.5</v>
      </c>
      <c r="L491">
        <v>13.4</v>
      </c>
      <c r="M491">
        <v>54.8</v>
      </c>
      <c r="N491" t="s">
        <v>2775</v>
      </c>
      <c r="O491" t="s">
        <v>2965</v>
      </c>
      <c r="P491" t="s">
        <v>2581</v>
      </c>
      <c r="Q491" t="s">
        <v>103</v>
      </c>
      <c r="R491">
        <v>2016</v>
      </c>
      <c r="S491" s="2">
        <v>43987</v>
      </c>
      <c r="T491" t="s">
        <v>4373</v>
      </c>
      <c r="U491" t="s">
        <v>4374</v>
      </c>
      <c r="V491" t="s">
        <v>2713</v>
      </c>
      <c r="W491" t="s">
        <v>2517</v>
      </c>
      <c r="X491" t="s">
        <v>3544</v>
      </c>
    </row>
    <row r="492" spans="1:24" x14ac:dyDescent="0.35">
      <c r="A492" t="s">
        <v>4375</v>
      </c>
      <c r="B492" s="1">
        <v>19735</v>
      </c>
      <c r="C492" t="s">
        <v>4079</v>
      </c>
      <c r="D492">
        <v>3</v>
      </c>
      <c r="E492">
        <v>44.6</v>
      </c>
      <c r="G492">
        <v>71.3</v>
      </c>
      <c r="H492">
        <v>241</v>
      </c>
      <c r="I492">
        <v>13.5</v>
      </c>
      <c r="J492">
        <v>8</v>
      </c>
      <c r="K492">
        <v>1.7</v>
      </c>
      <c r="L492">
        <v>5.3</v>
      </c>
      <c r="N492" t="s">
        <v>3153</v>
      </c>
      <c r="O492" t="s">
        <v>2743</v>
      </c>
      <c r="P492" t="s">
        <v>2513</v>
      </c>
      <c r="Q492" t="s">
        <v>103</v>
      </c>
      <c r="R492">
        <v>1974</v>
      </c>
      <c r="S492" s="2">
        <v>43986</v>
      </c>
      <c r="T492" t="s">
        <v>4376</v>
      </c>
      <c r="U492" t="s">
        <v>4377</v>
      </c>
      <c r="V492" t="s">
        <v>2547</v>
      </c>
      <c r="W492" t="s">
        <v>2517</v>
      </c>
      <c r="X492" t="s">
        <v>4378</v>
      </c>
    </row>
    <row r="493" spans="1:24" x14ac:dyDescent="0.35">
      <c r="A493" t="s">
        <v>4379</v>
      </c>
      <c r="B493" s="1">
        <v>7437</v>
      </c>
      <c r="C493" t="s">
        <v>4380</v>
      </c>
      <c r="D493">
        <v>2.2000000000000002</v>
      </c>
      <c r="E493">
        <v>28.3</v>
      </c>
      <c r="G493">
        <v>73.900000000000006</v>
      </c>
      <c r="H493">
        <v>61</v>
      </c>
      <c r="I493" t="s">
        <v>2564</v>
      </c>
      <c r="J493">
        <v>7.8</v>
      </c>
      <c r="K493" t="s">
        <v>2564</v>
      </c>
      <c r="L493">
        <v>0.2</v>
      </c>
      <c r="N493" t="s">
        <v>4381</v>
      </c>
      <c r="S493" s="2">
        <v>43986</v>
      </c>
      <c r="T493" t="s">
        <v>4382</v>
      </c>
      <c r="U493" t="s">
        <v>4383</v>
      </c>
      <c r="V493" t="s">
        <v>3267</v>
      </c>
      <c r="W493" t="s">
        <v>2517</v>
      </c>
      <c r="X493" t="s">
        <v>2589</v>
      </c>
    </row>
    <row r="494" spans="1:24" x14ac:dyDescent="0.35">
      <c r="A494" t="s">
        <v>4384</v>
      </c>
      <c r="D494">
        <v>0.1</v>
      </c>
      <c r="E494">
        <v>30.8</v>
      </c>
      <c r="F494">
        <v>0</v>
      </c>
      <c r="G494">
        <v>41.7</v>
      </c>
      <c r="H494">
        <v>8</v>
      </c>
      <c r="I494">
        <v>7.7</v>
      </c>
      <c r="J494">
        <v>2.6</v>
      </c>
      <c r="K494">
        <v>1.5</v>
      </c>
      <c r="L494">
        <v>-0.2</v>
      </c>
      <c r="M494">
        <v>30.8</v>
      </c>
      <c r="N494" t="s">
        <v>2834</v>
      </c>
      <c r="O494" t="s">
        <v>4385</v>
      </c>
      <c r="P494" t="s">
        <v>3368</v>
      </c>
      <c r="Q494" t="s">
        <v>92</v>
      </c>
      <c r="R494">
        <v>1968</v>
      </c>
      <c r="S494" s="2">
        <v>43986</v>
      </c>
      <c r="T494" t="s">
        <v>4386</v>
      </c>
      <c r="U494" t="s">
        <v>4387</v>
      </c>
      <c r="V494" t="s">
        <v>2577</v>
      </c>
      <c r="W494" t="s">
        <v>2517</v>
      </c>
      <c r="X494" t="s">
        <v>2642</v>
      </c>
    </row>
    <row r="495" spans="1:24" x14ac:dyDescent="0.35">
      <c r="A495" t="s">
        <v>336</v>
      </c>
      <c r="B495" s="1">
        <v>31061</v>
      </c>
      <c r="C495" t="s">
        <v>4388</v>
      </c>
      <c r="D495">
        <v>3</v>
      </c>
      <c r="E495">
        <v>41.3</v>
      </c>
      <c r="F495">
        <v>37</v>
      </c>
      <c r="G495">
        <v>83.7</v>
      </c>
      <c r="H495">
        <v>645</v>
      </c>
      <c r="I495">
        <v>13.3</v>
      </c>
      <c r="J495">
        <v>9.6999999999999993</v>
      </c>
      <c r="K495">
        <v>1.7</v>
      </c>
      <c r="L495">
        <v>19.2</v>
      </c>
      <c r="M495">
        <v>48.8</v>
      </c>
      <c r="N495" t="s">
        <v>3351</v>
      </c>
      <c r="O495" t="s">
        <v>2798</v>
      </c>
      <c r="P495" t="s">
        <v>2513</v>
      </c>
      <c r="Q495" t="s">
        <v>52</v>
      </c>
      <c r="R495">
        <v>2007</v>
      </c>
      <c r="S495" s="3">
        <v>36678</v>
      </c>
      <c r="T495" t="s">
        <v>4389</v>
      </c>
      <c r="U495" t="s">
        <v>4390</v>
      </c>
      <c r="V495" t="s">
        <v>2540</v>
      </c>
      <c r="W495" t="s">
        <v>2517</v>
      </c>
      <c r="X495" t="s">
        <v>4391</v>
      </c>
    </row>
    <row r="496" spans="1:24" x14ac:dyDescent="0.35">
      <c r="A496" t="s">
        <v>337</v>
      </c>
      <c r="B496" s="1">
        <v>35086</v>
      </c>
      <c r="C496" t="s">
        <v>4392</v>
      </c>
      <c r="D496">
        <v>1.5</v>
      </c>
      <c r="E496">
        <v>43.5</v>
      </c>
      <c r="F496">
        <v>35.9</v>
      </c>
      <c r="G496">
        <v>74.5</v>
      </c>
      <c r="H496">
        <v>100</v>
      </c>
      <c r="I496">
        <v>9.6</v>
      </c>
      <c r="J496">
        <v>10.3</v>
      </c>
      <c r="K496">
        <v>2.9</v>
      </c>
      <c r="L496">
        <v>1.2</v>
      </c>
      <c r="M496">
        <v>49.6</v>
      </c>
      <c r="N496" t="s">
        <v>3351</v>
      </c>
      <c r="O496" t="s">
        <v>3305</v>
      </c>
      <c r="P496" t="s">
        <v>2581</v>
      </c>
      <c r="Q496" t="s">
        <v>52</v>
      </c>
      <c r="R496">
        <v>2017</v>
      </c>
      <c r="S496" s="2">
        <v>43988</v>
      </c>
      <c r="T496" t="s">
        <v>4393</v>
      </c>
      <c r="U496" t="s">
        <v>4394</v>
      </c>
      <c r="V496" t="s">
        <v>2606</v>
      </c>
      <c r="W496" t="s">
        <v>2517</v>
      </c>
      <c r="X496" t="s">
        <v>2562</v>
      </c>
    </row>
    <row r="497" spans="1:24" x14ac:dyDescent="0.35">
      <c r="A497" t="s">
        <v>338</v>
      </c>
      <c r="B497" s="1">
        <v>25488</v>
      </c>
      <c r="C497" t="s">
        <v>4395</v>
      </c>
      <c r="D497">
        <v>0.4</v>
      </c>
      <c r="E497">
        <v>40.1</v>
      </c>
      <c r="F497">
        <v>20</v>
      </c>
      <c r="G497">
        <v>85.9</v>
      </c>
      <c r="H497">
        <v>126</v>
      </c>
      <c r="I497">
        <v>8.3000000000000007</v>
      </c>
      <c r="J497">
        <v>3.3</v>
      </c>
      <c r="K497">
        <v>1.1000000000000001</v>
      </c>
      <c r="L497">
        <v>-0.1</v>
      </c>
      <c r="M497">
        <v>41.5</v>
      </c>
      <c r="N497" t="s">
        <v>4396</v>
      </c>
      <c r="O497" t="s">
        <v>2743</v>
      </c>
      <c r="P497" t="s">
        <v>2513</v>
      </c>
      <c r="Q497" t="s">
        <v>103</v>
      </c>
      <c r="R497">
        <v>1991</v>
      </c>
      <c r="S497" s="2">
        <v>43988</v>
      </c>
      <c r="T497" t="s">
        <v>4397</v>
      </c>
      <c r="U497" t="s">
        <v>4398</v>
      </c>
      <c r="V497" t="s">
        <v>2606</v>
      </c>
      <c r="W497" t="s">
        <v>2517</v>
      </c>
      <c r="X497" t="s">
        <v>2583</v>
      </c>
    </row>
    <row r="498" spans="1:24" x14ac:dyDescent="0.35">
      <c r="A498" t="s">
        <v>339</v>
      </c>
      <c r="B498" s="1">
        <v>32534</v>
      </c>
      <c r="C498" t="s">
        <v>4399</v>
      </c>
      <c r="D498">
        <v>1.4</v>
      </c>
      <c r="E498">
        <v>44.7</v>
      </c>
      <c r="F498">
        <v>34.5</v>
      </c>
      <c r="G498">
        <v>75.099999999999994</v>
      </c>
      <c r="H498">
        <v>200</v>
      </c>
      <c r="I498">
        <v>13.9</v>
      </c>
      <c r="J498">
        <v>8</v>
      </c>
      <c r="K498">
        <v>2.1</v>
      </c>
      <c r="L498">
        <v>3.3</v>
      </c>
      <c r="M498">
        <v>48.7</v>
      </c>
      <c r="N498" t="s">
        <v>3429</v>
      </c>
      <c r="O498" t="s">
        <v>2512</v>
      </c>
      <c r="P498" t="s">
        <v>2513</v>
      </c>
      <c r="Q498" t="s">
        <v>11</v>
      </c>
      <c r="R498">
        <v>2011</v>
      </c>
      <c r="S498" s="2">
        <v>43987</v>
      </c>
      <c r="T498" t="s">
        <v>4400</v>
      </c>
      <c r="U498" t="s">
        <v>4401</v>
      </c>
      <c r="V498" t="s">
        <v>2547</v>
      </c>
      <c r="W498" t="s">
        <v>2517</v>
      </c>
      <c r="X498" t="s">
        <v>2583</v>
      </c>
    </row>
    <row r="499" spans="1:24" x14ac:dyDescent="0.35">
      <c r="A499" t="s">
        <v>340</v>
      </c>
      <c r="B499" s="1">
        <v>21414</v>
      </c>
      <c r="C499" t="s">
        <v>2822</v>
      </c>
      <c r="D499">
        <v>2.6</v>
      </c>
      <c r="E499">
        <v>48.6</v>
      </c>
      <c r="F499">
        <v>15.2</v>
      </c>
      <c r="G499">
        <v>71.400000000000006</v>
      </c>
      <c r="H499">
        <v>319</v>
      </c>
      <c r="I499">
        <v>15.2</v>
      </c>
      <c r="J499">
        <v>12.8</v>
      </c>
      <c r="K499">
        <v>6.3</v>
      </c>
      <c r="L499">
        <v>16.5</v>
      </c>
      <c r="M499">
        <v>48.6</v>
      </c>
      <c r="N499" t="s">
        <v>4402</v>
      </c>
      <c r="O499" t="s">
        <v>3148</v>
      </c>
      <c r="P499" t="s">
        <v>2513</v>
      </c>
      <c r="Q499" t="s">
        <v>3005</v>
      </c>
      <c r="R499">
        <v>1980</v>
      </c>
      <c r="S499" s="2">
        <v>43989</v>
      </c>
      <c r="T499" t="s">
        <v>3654</v>
      </c>
      <c r="U499" t="s">
        <v>4403</v>
      </c>
      <c r="V499" t="s">
        <v>2606</v>
      </c>
      <c r="W499" t="s">
        <v>2517</v>
      </c>
      <c r="X499" t="s">
        <v>2562</v>
      </c>
    </row>
    <row r="500" spans="1:24" x14ac:dyDescent="0.35">
      <c r="A500" t="s">
        <v>341</v>
      </c>
      <c r="B500" s="1">
        <v>23954</v>
      </c>
      <c r="C500" t="s">
        <v>4404</v>
      </c>
      <c r="D500">
        <v>2.4</v>
      </c>
      <c r="E500">
        <v>45</v>
      </c>
      <c r="F500">
        <v>37.200000000000003</v>
      </c>
      <c r="G500">
        <v>84.9</v>
      </c>
      <c r="H500">
        <v>680</v>
      </c>
      <c r="I500">
        <v>14.5</v>
      </c>
      <c r="J500">
        <v>4.9000000000000004</v>
      </c>
      <c r="K500">
        <v>1</v>
      </c>
      <c r="L500">
        <v>23.5</v>
      </c>
      <c r="M500">
        <v>50.3</v>
      </c>
      <c r="N500" t="s">
        <v>4405</v>
      </c>
      <c r="S500" s="2">
        <v>43962</v>
      </c>
      <c r="T500" t="s">
        <v>4406</v>
      </c>
      <c r="U500" t="s">
        <v>4407</v>
      </c>
      <c r="V500" t="s">
        <v>2540</v>
      </c>
      <c r="W500" t="s">
        <v>2517</v>
      </c>
      <c r="X500" t="s">
        <v>3798</v>
      </c>
    </row>
    <row r="501" spans="1:24" x14ac:dyDescent="0.35">
      <c r="A501" t="s">
        <v>342</v>
      </c>
      <c r="B501" s="1">
        <v>29718</v>
      </c>
      <c r="C501" t="s">
        <v>2699</v>
      </c>
      <c r="D501">
        <v>0.1</v>
      </c>
      <c r="E501">
        <v>51.6</v>
      </c>
      <c r="F501">
        <v>0</v>
      </c>
      <c r="G501">
        <v>50</v>
      </c>
      <c r="H501">
        <v>75</v>
      </c>
      <c r="I501">
        <v>11.4</v>
      </c>
      <c r="J501">
        <v>2.6</v>
      </c>
      <c r="K501">
        <v>2.4</v>
      </c>
      <c r="L501">
        <v>0.3</v>
      </c>
      <c r="M501">
        <v>51.6</v>
      </c>
      <c r="N501" t="s">
        <v>2700</v>
      </c>
      <c r="S501" s="2">
        <v>43991</v>
      </c>
      <c r="T501" t="s">
        <v>4408</v>
      </c>
      <c r="U501" t="s">
        <v>4409</v>
      </c>
      <c r="V501" t="s">
        <v>2516</v>
      </c>
      <c r="W501" t="s">
        <v>2517</v>
      </c>
      <c r="X501" t="s">
        <v>2687</v>
      </c>
    </row>
    <row r="502" spans="1:24" x14ac:dyDescent="0.35">
      <c r="A502" t="s">
        <v>4410</v>
      </c>
      <c r="B502" s="1">
        <v>33887</v>
      </c>
      <c r="C502" t="s">
        <v>4411</v>
      </c>
      <c r="D502">
        <v>0.7</v>
      </c>
      <c r="E502">
        <v>32.799999999999997</v>
      </c>
      <c r="F502">
        <v>28.6</v>
      </c>
      <c r="G502">
        <v>85</v>
      </c>
      <c r="H502">
        <v>41</v>
      </c>
      <c r="I502">
        <v>5.6</v>
      </c>
      <c r="J502">
        <v>3.9</v>
      </c>
      <c r="K502">
        <v>2.5</v>
      </c>
      <c r="L502">
        <v>-0.2</v>
      </c>
      <c r="M502">
        <v>40.700000000000003</v>
      </c>
      <c r="N502" t="s">
        <v>3663</v>
      </c>
      <c r="O502" t="s">
        <v>4412</v>
      </c>
      <c r="P502" t="s">
        <v>2581</v>
      </c>
      <c r="Q502" t="s">
        <v>17</v>
      </c>
      <c r="R502">
        <v>2015</v>
      </c>
      <c r="S502" s="2">
        <v>43989</v>
      </c>
      <c r="T502" t="s">
        <v>4413</v>
      </c>
      <c r="U502" t="s">
        <v>4414</v>
      </c>
      <c r="V502" t="s">
        <v>2606</v>
      </c>
      <c r="W502" t="s">
        <v>2517</v>
      </c>
      <c r="X502" t="s">
        <v>2607</v>
      </c>
    </row>
    <row r="503" spans="1:24" x14ac:dyDescent="0.35">
      <c r="A503" t="s">
        <v>4415</v>
      </c>
      <c r="B503" s="1">
        <v>8717</v>
      </c>
      <c r="C503" t="s">
        <v>4416</v>
      </c>
      <c r="D503">
        <v>1.4</v>
      </c>
      <c r="E503">
        <v>35.799999999999997</v>
      </c>
      <c r="G503">
        <v>68.900000000000006</v>
      </c>
      <c r="H503">
        <v>82</v>
      </c>
      <c r="I503" t="s">
        <v>2564</v>
      </c>
      <c r="J503">
        <v>10.1</v>
      </c>
      <c r="K503" t="s">
        <v>2564</v>
      </c>
      <c r="L503">
        <v>1.7</v>
      </c>
      <c r="N503" t="s">
        <v>4417</v>
      </c>
      <c r="S503" s="2">
        <v>43986</v>
      </c>
      <c r="U503" t="s">
        <v>4418</v>
      </c>
      <c r="V503" t="s">
        <v>2577</v>
      </c>
      <c r="W503" t="s">
        <v>2517</v>
      </c>
      <c r="X503" t="s">
        <v>2784</v>
      </c>
    </row>
    <row r="504" spans="1:24" x14ac:dyDescent="0.35">
      <c r="A504" t="s">
        <v>343</v>
      </c>
      <c r="B504" s="1">
        <v>30949</v>
      </c>
      <c r="C504" t="s">
        <v>2688</v>
      </c>
      <c r="D504">
        <v>1.5</v>
      </c>
      <c r="E504">
        <v>37.9</v>
      </c>
      <c r="F504">
        <v>31.7</v>
      </c>
      <c r="G504">
        <v>80.599999999999994</v>
      </c>
      <c r="H504">
        <v>158</v>
      </c>
      <c r="I504">
        <v>8.9</v>
      </c>
      <c r="J504">
        <v>4.4000000000000004</v>
      </c>
      <c r="K504">
        <v>0.7</v>
      </c>
      <c r="L504">
        <v>-1.2</v>
      </c>
      <c r="M504">
        <v>44.6</v>
      </c>
      <c r="N504" t="s">
        <v>4124</v>
      </c>
      <c r="S504" s="2">
        <v>43984</v>
      </c>
      <c r="T504" t="s">
        <v>2635</v>
      </c>
      <c r="U504" t="s">
        <v>4419</v>
      </c>
      <c r="V504" t="s">
        <v>2783</v>
      </c>
      <c r="W504" t="s">
        <v>2517</v>
      </c>
      <c r="X504" t="s">
        <v>2682</v>
      </c>
    </row>
    <row r="505" spans="1:24" x14ac:dyDescent="0.35">
      <c r="A505" t="s">
        <v>4420</v>
      </c>
      <c r="B505" s="1">
        <v>35292</v>
      </c>
      <c r="C505" t="s">
        <v>2893</v>
      </c>
      <c r="D505">
        <v>1.2</v>
      </c>
      <c r="E505">
        <v>39.799999999999997</v>
      </c>
      <c r="F505">
        <v>25.8</v>
      </c>
      <c r="G505">
        <v>75</v>
      </c>
      <c r="H505">
        <v>74</v>
      </c>
      <c r="I505">
        <v>6.9</v>
      </c>
      <c r="J505">
        <v>4.3</v>
      </c>
      <c r="K505">
        <v>2.5</v>
      </c>
      <c r="L505">
        <v>1.5</v>
      </c>
      <c r="M505">
        <v>43.6</v>
      </c>
      <c r="N505" t="s">
        <v>2858</v>
      </c>
      <c r="O505" t="s">
        <v>3791</v>
      </c>
      <c r="P505" t="s">
        <v>2581</v>
      </c>
      <c r="Q505" t="s">
        <v>47</v>
      </c>
      <c r="R505">
        <v>2018</v>
      </c>
      <c r="S505" s="2">
        <v>43987</v>
      </c>
      <c r="T505" t="s">
        <v>4421</v>
      </c>
      <c r="U505" t="s">
        <v>4422</v>
      </c>
      <c r="V505" t="s">
        <v>2547</v>
      </c>
      <c r="W505" t="s">
        <v>2517</v>
      </c>
      <c r="X505" t="s">
        <v>2698</v>
      </c>
    </row>
    <row r="506" spans="1:24" x14ac:dyDescent="0.35">
      <c r="A506" t="s">
        <v>344</v>
      </c>
      <c r="B506" s="1">
        <v>24897</v>
      </c>
      <c r="C506" t="s">
        <v>2528</v>
      </c>
      <c r="D506">
        <v>0.8</v>
      </c>
      <c r="E506">
        <v>49.1</v>
      </c>
      <c r="F506">
        <v>22.7</v>
      </c>
      <c r="G506">
        <v>69.900000000000006</v>
      </c>
      <c r="H506">
        <v>694</v>
      </c>
      <c r="I506">
        <v>11.6</v>
      </c>
      <c r="J506">
        <v>5.9</v>
      </c>
      <c r="K506">
        <v>3.1</v>
      </c>
      <c r="L506">
        <v>19</v>
      </c>
      <c r="M506">
        <v>49.4</v>
      </c>
      <c r="N506" t="s">
        <v>3301</v>
      </c>
      <c r="O506" t="s">
        <v>2557</v>
      </c>
      <c r="P506" t="s">
        <v>2581</v>
      </c>
      <c r="Q506" t="s">
        <v>101</v>
      </c>
      <c r="R506">
        <v>1989</v>
      </c>
      <c r="S506" s="2">
        <v>43989</v>
      </c>
      <c r="T506" t="s">
        <v>4423</v>
      </c>
      <c r="U506" t="s">
        <v>4424</v>
      </c>
      <c r="V506" t="s">
        <v>2613</v>
      </c>
      <c r="W506" t="s">
        <v>2517</v>
      </c>
      <c r="X506" t="s">
        <v>4425</v>
      </c>
    </row>
    <row r="507" spans="1:24" x14ac:dyDescent="0.35">
      <c r="A507" t="s">
        <v>345</v>
      </c>
      <c r="B507" s="1">
        <v>29034</v>
      </c>
      <c r="C507" t="s">
        <v>2922</v>
      </c>
      <c r="D507">
        <v>0.5</v>
      </c>
      <c r="E507">
        <v>33.6</v>
      </c>
      <c r="F507">
        <v>28.6</v>
      </c>
      <c r="G507">
        <v>66.7</v>
      </c>
      <c r="H507">
        <v>39</v>
      </c>
      <c r="I507">
        <v>3.9</v>
      </c>
      <c r="J507">
        <v>2.8</v>
      </c>
      <c r="K507">
        <v>1.3</v>
      </c>
      <c r="L507">
        <v>-0.7</v>
      </c>
      <c r="M507">
        <v>35.200000000000003</v>
      </c>
      <c r="N507" t="s">
        <v>2659</v>
      </c>
      <c r="O507" t="s">
        <v>2610</v>
      </c>
      <c r="P507" t="s">
        <v>2581</v>
      </c>
      <c r="Q507" t="s">
        <v>92</v>
      </c>
      <c r="R507">
        <v>2001</v>
      </c>
      <c r="S507" s="2">
        <v>43991</v>
      </c>
      <c r="T507" t="s">
        <v>4426</v>
      </c>
      <c r="U507" t="s">
        <v>4427</v>
      </c>
      <c r="V507" t="s">
        <v>2613</v>
      </c>
      <c r="W507" t="s">
        <v>2517</v>
      </c>
      <c r="X507" t="s">
        <v>2583</v>
      </c>
    </row>
    <row r="508" spans="1:24" x14ac:dyDescent="0.35">
      <c r="A508" t="s">
        <v>4428</v>
      </c>
      <c r="B508" s="1">
        <v>8474</v>
      </c>
      <c r="C508" t="s">
        <v>4429</v>
      </c>
      <c r="D508">
        <v>0</v>
      </c>
      <c r="E508">
        <v>33.299999999999997</v>
      </c>
      <c r="G508">
        <v>0</v>
      </c>
      <c r="H508">
        <v>3</v>
      </c>
      <c r="I508" t="s">
        <v>2564</v>
      </c>
      <c r="J508">
        <v>1.3</v>
      </c>
      <c r="K508" t="s">
        <v>2564</v>
      </c>
      <c r="L508">
        <v>0</v>
      </c>
      <c r="N508" t="s">
        <v>4430</v>
      </c>
      <c r="P508" t="s">
        <v>3264</v>
      </c>
      <c r="Q508" t="s">
        <v>2859</v>
      </c>
      <c r="S508" s="2">
        <v>43984</v>
      </c>
      <c r="U508" t="s">
        <v>4431</v>
      </c>
      <c r="V508" t="s">
        <v>2577</v>
      </c>
      <c r="W508" t="s">
        <v>2517</v>
      </c>
      <c r="X508" t="s">
        <v>2682</v>
      </c>
    </row>
    <row r="509" spans="1:24" x14ac:dyDescent="0.35">
      <c r="A509" t="s">
        <v>346</v>
      </c>
      <c r="B509" s="1">
        <v>25171</v>
      </c>
      <c r="C509" t="s">
        <v>2785</v>
      </c>
      <c r="D509">
        <v>3.7</v>
      </c>
      <c r="E509">
        <v>43.6</v>
      </c>
      <c r="F509">
        <v>35.700000000000003</v>
      </c>
      <c r="G509">
        <v>82.5</v>
      </c>
      <c r="H509">
        <v>608</v>
      </c>
      <c r="I509">
        <v>14.6</v>
      </c>
      <c r="J509">
        <v>11.1</v>
      </c>
      <c r="K509">
        <v>2.6</v>
      </c>
      <c r="L509">
        <v>33.4</v>
      </c>
      <c r="M509">
        <v>48.8</v>
      </c>
      <c r="N509" t="s">
        <v>3718</v>
      </c>
      <c r="O509" t="s">
        <v>3082</v>
      </c>
      <c r="P509" t="s">
        <v>2513</v>
      </c>
      <c r="Q509" t="s">
        <v>11</v>
      </c>
      <c r="R509">
        <v>1990</v>
      </c>
      <c r="S509" s="2">
        <v>43983</v>
      </c>
      <c r="T509" t="s">
        <v>4432</v>
      </c>
      <c r="U509" t="s">
        <v>4433</v>
      </c>
      <c r="V509" t="s">
        <v>2783</v>
      </c>
      <c r="W509" t="s">
        <v>2517</v>
      </c>
      <c r="X509" t="s">
        <v>3191</v>
      </c>
    </row>
    <row r="510" spans="1:24" x14ac:dyDescent="0.35">
      <c r="A510" t="s">
        <v>347</v>
      </c>
      <c r="B510" s="1">
        <v>30911</v>
      </c>
      <c r="C510" t="s">
        <v>4434</v>
      </c>
      <c r="D510">
        <v>1.8</v>
      </c>
      <c r="E510">
        <v>34</v>
      </c>
      <c r="F510">
        <v>25</v>
      </c>
      <c r="G510">
        <v>64.3</v>
      </c>
      <c r="H510">
        <v>68</v>
      </c>
      <c r="I510">
        <v>7.9</v>
      </c>
      <c r="J510">
        <v>2.1</v>
      </c>
      <c r="K510">
        <v>1</v>
      </c>
      <c r="L510">
        <v>0.1</v>
      </c>
      <c r="M510">
        <v>38.4</v>
      </c>
      <c r="N510" t="s">
        <v>3000</v>
      </c>
      <c r="O510" t="s">
        <v>2631</v>
      </c>
      <c r="P510" t="s">
        <v>2581</v>
      </c>
      <c r="Q510" t="s">
        <v>116</v>
      </c>
      <c r="R510">
        <v>2006</v>
      </c>
      <c r="S510" s="3">
        <v>36678</v>
      </c>
      <c r="T510" t="s">
        <v>4152</v>
      </c>
      <c r="U510" t="s">
        <v>4433</v>
      </c>
      <c r="V510" t="s">
        <v>2540</v>
      </c>
      <c r="W510" t="s">
        <v>2517</v>
      </c>
      <c r="X510" t="s">
        <v>2589</v>
      </c>
    </row>
    <row r="511" spans="1:24" x14ac:dyDescent="0.35">
      <c r="A511" t="s">
        <v>348</v>
      </c>
      <c r="B511" s="1">
        <v>32028</v>
      </c>
      <c r="C511" t="s">
        <v>3414</v>
      </c>
      <c r="D511">
        <v>0.7</v>
      </c>
      <c r="E511">
        <v>51.5</v>
      </c>
      <c r="F511">
        <v>31.7</v>
      </c>
      <c r="G511">
        <v>63.7</v>
      </c>
      <c r="H511">
        <v>171</v>
      </c>
      <c r="I511">
        <v>13.8</v>
      </c>
      <c r="J511">
        <v>5.2</v>
      </c>
      <c r="K511">
        <v>2.4</v>
      </c>
      <c r="L511">
        <v>4.5</v>
      </c>
      <c r="M511">
        <v>52.5</v>
      </c>
      <c r="N511" t="s">
        <v>4243</v>
      </c>
      <c r="O511" t="s">
        <v>2599</v>
      </c>
      <c r="P511" t="s">
        <v>2581</v>
      </c>
      <c r="Q511" t="s">
        <v>78</v>
      </c>
      <c r="R511">
        <v>2009</v>
      </c>
      <c r="S511" s="2">
        <v>43989</v>
      </c>
      <c r="T511" t="s">
        <v>4435</v>
      </c>
      <c r="U511" t="s">
        <v>4436</v>
      </c>
      <c r="V511" t="s">
        <v>2606</v>
      </c>
      <c r="W511" t="s">
        <v>2980</v>
      </c>
      <c r="X511" t="s">
        <v>2534</v>
      </c>
    </row>
    <row r="512" spans="1:24" x14ac:dyDescent="0.35">
      <c r="A512" t="s">
        <v>349</v>
      </c>
      <c r="B512" s="1">
        <v>28854</v>
      </c>
      <c r="C512" t="s">
        <v>2868</v>
      </c>
      <c r="D512">
        <v>1.5</v>
      </c>
      <c r="E512">
        <v>40.1</v>
      </c>
      <c r="F512">
        <v>33.799999999999997</v>
      </c>
      <c r="G512">
        <v>77.599999999999994</v>
      </c>
      <c r="H512">
        <v>465</v>
      </c>
      <c r="I512">
        <v>11.9</v>
      </c>
      <c r="J512">
        <v>7.2</v>
      </c>
      <c r="K512">
        <v>2.8</v>
      </c>
      <c r="L512">
        <v>13.3</v>
      </c>
      <c r="M512">
        <v>45.2</v>
      </c>
      <c r="N512" t="s">
        <v>4437</v>
      </c>
      <c r="S512" s="2">
        <v>43987</v>
      </c>
      <c r="T512" t="s">
        <v>4438</v>
      </c>
      <c r="U512" t="s">
        <v>4439</v>
      </c>
      <c r="V512" t="s">
        <v>2547</v>
      </c>
      <c r="W512" t="s">
        <v>2517</v>
      </c>
      <c r="X512" t="s">
        <v>2562</v>
      </c>
    </row>
    <row r="513" spans="1:24" x14ac:dyDescent="0.35">
      <c r="A513" t="s">
        <v>350</v>
      </c>
      <c r="B513" s="1">
        <v>28992</v>
      </c>
      <c r="C513" t="s">
        <v>2880</v>
      </c>
      <c r="D513">
        <v>0</v>
      </c>
      <c r="E513">
        <v>16.7</v>
      </c>
      <c r="F513" t="s">
        <v>2564</v>
      </c>
      <c r="G513">
        <v>25</v>
      </c>
      <c r="H513">
        <v>3</v>
      </c>
      <c r="I513">
        <v>-9.6999999999999993</v>
      </c>
      <c r="J513">
        <v>1</v>
      </c>
      <c r="K513">
        <v>2</v>
      </c>
      <c r="L513">
        <v>-0.2</v>
      </c>
      <c r="M513">
        <v>16.7</v>
      </c>
      <c r="N513" t="s">
        <v>4440</v>
      </c>
      <c r="O513" t="s">
        <v>4011</v>
      </c>
      <c r="P513" t="s">
        <v>2581</v>
      </c>
      <c r="Q513" t="s">
        <v>73</v>
      </c>
      <c r="R513">
        <v>2000</v>
      </c>
      <c r="S513" s="3">
        <v>36708</v>
      </c>
      <c r="T513" t="s">
        <v>4441</v>
      </c>
      <c r="U513" t="s">
        <v>4442</v>
      </c>
      <c r="V513" t="s">
        <v>2533</v>
      </c>
      <c r="W513" t="s">
        <v>2517</v>
      </c>
      <c r="X513" t="s">
        <v>4443</v>
      </c>
    </row>
    <row r="514" spans="1:24" x14ac:dyDescent="0.35">
      <c r="A514" t="s">
        <v>4444</v>
      </c>
      <c r="B514" s="1">
        <v>17752</v>
      </c>
      <c r="C514" t="s">
        <v>3963</v>
      </c>
      <c r="D514">
        <v>3.3</v>
      </c>
      <c r="E514">
        <v>47.8</v>
      </c>
      <c r="F514">
        <v>37.299999999999997</v>
      </c>
      <c r="G514">
        <v>85.8</v>
      </c>
      <c r="H514">
        <v>963</v>
      </c>
      <c r="I514">
        <v>17.7</v>
      </c>
      <c r="J514">
        <v>14.6</v>
      </c>
      <c r="K514">
        <v>2.7</v>
      </c>
      <c r="L514">
        <v>63.2</v>
      </c>
      <c r="M514">
        <v>48.2</v>
      </c>
      <c r="N514" t="s">
        <v>3113</v>
      </c>
      <c r="O514" t="s">
        <v>3093</v>
      </c>
      <c r="P514" t="s">
        <v>2513</v>
      </c>
      <c r="Q514" t="s">
        <v>113</v>
      </c>
      <c r="R514">
        <v>1971</v>
      </c>
      <c r="S514" s="2">
        <v>43985</v>
      </c>
      <c r="T514" t="s">
        <v>4445</v>
      </c>
      <c r="U514" t="s">
        <v>4446</v>
      </c>
      <c r="V514" t="s">
        <v>2783</v>
      </c>
      <c r="W514" t="s">
        <v>2517</v>
      </c>
      <c r="X514" t="s">
        <v>3802</v>
      </c>
    </row>
    <row r="515" spans="1:24" x14ac:dyDescent="0.35">
      <c r="A515" t="s">
        <v>4447</v>
      </c>
      <c r="B515" s="1">
        <v>13087</v>
      </c>
      <c r="D515">
        <v>0</v>
      </c>
      <c r="E515">
        <v>0</v>
      </c>
      <c r="G515">
        <v>50</v>
      </c>
      <c r="H515">
        <v>1</v>
      </c>
      <c r="I515">
        <v>-7.2</v>
      </c>
      <c r="J515">
        <v>1</v>
      </c>
      <c r="K515">
        <v>1</v>
      </c>
      <c r="L515">
        <v>0</v>
      </c>
      <c r="N515" t="s">
        <v>4448</v>
      </c>
      <c r="O515" t="s">
        <v>2689</v>
      </c>
      <c r="P515" t="s">
        <v>2769</v>
      </c>
      <c r="Q515" t="s">
        <v>3379</v>
      </c>
      <c r="R515">
        <v>1957</v>
      </c>
      <c r="S515" s="2">
        <v>43988</v>
      </c>
      <c r="T515" t="s">
        <v>4449</v>
      </c>
      <c r="U515" t="s">
        <v>4450</v>
      </c>
      <c r="V515" t="s">
        <v>2577</v>
      </c>
      <c r="W515" t="s">
        <v>2517</v>
      </c>
      <c r="X515" t="s">
        <v>2642</v>
      </c>
    </row>
    <row r="516" spans="1:24" x14ac:dyDescent="0.35">
      <c r="A516" t="s">
        <v>351</v>
      </c>
      <c r="B516" s="1">
        <v>27603</v>
      </c>
      <c r="C516" t="s">
        <v>2688</v>
      </c>
      <c r="D516">
        <v>0.9</v>
      </c>
      <c r="E516">
        <v>37.1</v>
      </c>
      <c r="F516">
        <v>30</v>
      </c>
      <c r="G516">
        <v>78.599999999999994</v>
      </c>
      <c r="H516">
        <v>33</v>
      </c>
      <c r="I516">
        <v>7.3</v>
      </c>
      <c r="J516">
        <v>2.4</v>
      </c>
      <c r="K516">
        <v>0.7</v>
      </c>
      <c r="L516">
        <v>-0.3</v>
      </c>
      <c r="M516">
        <v>38.799999999999997</v>
      </c>
      <c r="N516" t="s">
        <v>2585</v>
      </c>
      <c r="S516" s="2">
        <v>43986</v>
      </c>
      <c r="T516" t="s">
        <v>4451</v>
      </c>
      <c r="U516" t="s">
        <v>4452</v>
      </c>
      <c r="V516" t="s">
        <v>2547</v>
      </c>
      <c r="W516" t="s">
        <v>2517</v>
      </c>
      <c r="X516" t="s">
        <v>2607</v>
      </c>
    </row>
    <row r="517" spans="1:24" x14ac:dyDescent="0.35">
      <c r="A517" t="s">
        <v>4453</v>
      </c>
      <c r="B517" s="1">
        <v>8676</v>
      </c>
      <c r="D517">
        <v>0.7</v>
      </c>
      <c r="E517">
        <v>24.8</v>
      </c>
      <c r="G517">
        <v>63.2</v>
      </c>
      <c r="H517">
        <v>54</v>
      </c>
      <c r="I517" t="s">
        <v>2564</v>
      </c>
      <c r="J517">
        <v>4.9000000000000004</v>
      </c>
      <c r="K517" t="s">
        <v>2564</v>
      </c>
      <c r="L517">
        <v>2.9</v>
      </c>
      <c r="N517" t="s">
        <v>4454</v>
      </c>
      <c r="S517" s="3">
        <v>36678</v>
      </c>
      <c r="U517" t="s">
        <v>4455</v>
      </c>
      <c r="V517" t="s">
        <v>2570</v>
      </c>
      <c r="W517" t="s">
        <v>2517</v>
      </c>
      <c r="X517" t="s">
        <v>3489</v>
      </c>
    </row>
    <row r="518" spans="1:24" x14ac:dyDescent="0.35">
      <c r="A518" t="s">
        <v>352</v>
      </c>
      <c r="B518" s="1">
        <v>33956</v>
      </c>
      <c r="C518" t="s">
        <v>3414</v>
      </c>
      <c r="D518">
        <v>2.1</v>
      </c>
      <c r="E518">
        <v>41.2</v>
      </c>
      <c r="F518">
        <v>37.1</v>
      </c>
      <c r="G518">
        <v>75.3</v>
      </c>
      <c r="H518">
        <v>19</v>
      </c>
      <c r="I518">
        <v>11</v>
      </c>
      <c r="J518">
        <v>11.9</v>
      </c>
      <c r="K518">
        <v>1.9</v>
      </c>
      <c r="L518">
        <v>0.4</v>
      </c>
      <c r="M518">
        <v>47.9</v>
      </c>
      <c r="N518" t="s">
        <v>4456</v>
      </c>
      <c r="S518" s="2">
        <v>43986</v>
      </c>
      <c r="T518" t="s">
        <v>4457</v>
      </c>
      <c r="U518" t="s">
        <v>4458</v>
      </c>
      <c r="V518" t="s">
        <v>2547</v>
      </c>
      <c r="W518" t="s">
        <v>2517</v>
      </c>
      <c r="X518" t="s">
        <v>2663</v>
      </c>
    </row>
    <row r="519" spans="1:24" x14ac:dyDescent="0.35">
      <c r="A519" t="s">
        <v>353</v>
      </c>
      <c r="B519" s="1">
        <v>35362</v>
      </c>
      <c r="C519" t="s">
        <v>2549</v>
      </c>
      <c r="D519">
        <v>1.3</v>
      </c>
      <c r="E519">
        <v>46.2</v>
      </c>
      <c r="F519">
        <v>36.5</v>
      </c>
      <c r="G519">
        <v>65.8</v>
      </c>
      <c r="H519">
        <v>222</v>
      </c>
      <c r="I519">
        <v>12.8</v>
      </c>
      <c r="J519">
        <v>11.2</v>
      </c>
      <c r="K519">
        <v>4</v>
      </c>
      <c r="L519">
        <v>9</v>
      </c>
      <c r="M519">
        <v>52.7</v>
      </c>
      <c r="N519" t="s">
        <v>2550</v>
      </c>
      <c r="O519" t="s">
        <v>2537</v>
      </c>
      <c r="P519" t="s">
        <v>2513</v>
      </c>
      <c r="Q519" t="s">
        <v>11</v>
      </c>
      <c r="R519">
        <v>2016</v>
      </c>
      <c r="S519" s="2">
        <v>43989</v>
      </c>
      <c r="T519" t="s">
        <v>2551</v>
      </c>
      <c r="U519" t="s">
        <v>4459</v>
      </c>
      <c r="V519" t="s">
        <v>2972</v>
      </c>
      <c r="W519" t="s">
        <v>2517</v>
      </c>
      <c r="X519" t="s">
        <v>2562</v>
      </c>
    </row>
    <row r="520" spans="1:24" x14ac:dyDescent="0.35">
      <c r="A520" t="s">
        <v>4460</v>
      </c>
      <c r="B520" s="1">
        <v>18976</v>
      </c>
      <c r="C520" t="s">
        <v>4461</v>
      </c>
      <c r="D520">
        <v>1.4</v>
      </c>
      <c r="E520">
        <v>45.3</v>
      </c>
      <c r="F520" t="s">
        <v>2564</v>
      </c>
      <c r="G520">
        <v>78.3</v>
      </c>
      <c r="H520">
        <v>486</v>
      </c>
      <c r="I520">
        <v>11.7</v>
      </c>
      <c r="J520">
        <v>7.4</v>
      </c>
      <c r="K520">
        <v>4.4000000000000004</v>
      </c>
      <c r="L520">
        <v>16.2</v>
      </c>
      <c r="M520">
        <v>45.3</v>
      </c>
      <c r="N520" t="s">
        <v>2988</v>
      </c>
      <c r="O520" t="s">
        <v>3018</v>
      </c>
      <c r="P520" t="s">
        <v>2513</v>
      </c>
      <c r="Q520" t="s">
        <v>39</v>
      </c>
      <c r="R520">
        <v>1973</v>
      </c>
      <c r="S520" s="2">
        <v>43989</v>
      </c>
      <c r="T520" t="s">
        <v>4462</v>
      </c>
      <c r="U520" t="s">
        <v>4463</v>
      </c>
      <c r="V520" t="s">
        <v>2613</v>
      </c>
      <c r="W520" t="s">
        <v>2517</v>
      </c>
      <c r="X520" t="s">
        <v>2562</v>
      </c>
    </row>
    <row r="521" spans="1:24" x14ac:dyDescent="0.35">
      <c r="A521" t="s">
        <v>354</v>
      </c>
      <c r="B521" s="1">
        <v>29663</v>
      </c>
      <c r="C521" t="s">
        <v>4313</v>
      </c>
      <c r="D521">
        <v>0.7</v>
      </c>
      <c r="E521">
        <v>40.5</v>
      </c>
      <c r="F521">
        <v>27.4</v>
      </c>
      <c r="G521">
        <v>64</v>
      </c>
      <c r="H521">
        <v>143</v>
      </c>
      <c r="I521">
        <v>11</v>
      </c>
      <c r="J521">
        <v>3.6</v>
      </c>
      <c r="K521">
        <v>2.4</v>
      </c>
      <c r="L521">
        <v>3</v>
      </c>
      <c r="M521">
        <v>45.1</v>
      </c>
      <c r="N521" t="s">
        <v>4464</v>
      </c>
      <c r="O521" t="s">
        <v>2544</v>
      </c>
      <c r="P521" t="s">
        <v>2513</v>
      </c>
      <c r="Q521" t="s">
        <v>11</v>
      </c>
      <c r="R521">
        <v>2001</v>
      </c>
      <c r="S521" s="2">
        <v>43989</v>
      </c>
      <c r="T521" t="s">
        <v>4280</v>
      </c>
      <c r="U521" t="s">
        <v>4465</v>
      </c>
      <c r="V521" t="s">
        <v>2606</v>
      </c>
      <c r="W521" t="s">
        <v>2517</v>
      </c>
      <c r="X521" t="s">
        <v>4466</v>
      </c>
    </row>
    <row r="522" spans="1:24" x14ac:dyDescent="0.35">
      <c r="A522" t="s">
        <v>355</v>
      </c>
      <c r="B522" s="1">
        <v>30020</v>
      </c>
      <c r="C522" t="s">
        <v>4467</v>
      </c>
      <c r="D522">
        <v>0.9</v>
      </c>
      <c r="E522">
        <v>49.2</v>
      </c>
      <c r="F522">
        <v>11.1</v>
      </c>
      <c r="G522">
        <v>57</v>
      </c>
      <c r="H522">
        <v>607</v>
      </c>
      <c r="I522">
        <v>12.5</v>
      </c>
      <c r="J522">
        <v>6.6</v>
      </c>
      <c r="K522">
        <v>5.5</v>
      </c>
      <c r="L522">
        <v>20.8</v>
      </c>
      <c r="M522">
        <v>49.2</v>
      </c>
      <c r="O522" t="s">
        <v>2530</v>
      </c>
      <c r="P522" t="s">
        <v>2513</v>
      </c>
      <c r="Q522" t="s">
        <v>98</v>
      </c>
      <c r="R522">
        <v>2001</v>
      </c>
      <c r="S522" s="2">
        <v>43993</v>
      </c>
      <c r="T522" t="s">
        <v>4468</v>
      </c>
      <c r="U522" t="s">
        <v>4469</v>
      </c>
      <c r="V522" t="s">
        <v>2619</v>
      </c>
      <c r="W522" t="s">
        <v>2517</v>
      </c>
      <c r="X522" t="s">
        <v>2897</v>
      </c>
    </row>
    <row r="523" spans="1:24" x14ac:dyDescent="0.35">
      <c r="A523" t="s">
        <v>4470</v>
      </c>
      <c r="B523" s="1">
        <v>14868</v>
      </c>
      <c r="C523" t="s">
        <v>2520</v>
      </c>
      <c r="D523">
        <v>6.7</v>
      </c>
      <c r="E523">
        <v>41.2</v>
      </c>
      <c r="F523">
        <v>23</v>
      </c>
      <c r="G523">
        <v>81.3</v>
      </c>
      <c r="H523">
        <v>376</v>
      </c>
      <c r="I523">
        <v>11.4</v>
      </c>
      <c r="J523">
        <v>11.2</v>
      </c>
      <c r="K523">
        <v>2.7</v>
      </c>
      <c r="L523">
        <v>24.8</v>
      </c>
      <c r="M523">
        <v>41.9</v>
      </c>
      <c r="N523" t="s">
        <v>3418</v>
      </c>
      <c r="O523" t="s">
        <v>4128</v>
      </c>
      <c r="P523" t="s">
        <v>2679</v>
      </c>
      <c r="Q523" t="s">
        <v>2859</v>
      </c>
      <c r="R523">
        <v>1963</v>
      </c>
      <c r="S523" s="2">
        <v>43960</v>
      </c>
      <c r="T523" t="s">
        <v>4471</v>
      </c>
      <c r="U523" t="s">
        <v>4472</v>
      </c>
      <c r="V523" t="s">
        <v>2540</v>
      </c>
      <c r="W523" t="s">
        <v>2517</v>
      </c>
      <c r="X523" t="s">
        <v>3191</v>
      </c>
    </row>
    <row r="524" spans="1:24" x14ac:dyDescent="0.35">
      <c r="A524" t="s">
        <v>4473</v>
      </c>
      <c r="B524" s="1">
        <v>7225</v>
      </c>
      <c r="D524">
        <v>0</v>
      </c>
      <c r="E524">
        <v>0</v>
      </c>
      <c r="G524" t="s">
        <v>2564</v>
      </c>
      <c r="H524">
        <v>5</v>
      </c>
      <c r="I524" t="s">
        <v>2564</v>
      </c>
      <c r="J524">
        <v>0</v>
      </c>
      <c r="K524" t="s">
        <v>2564</v>
      </c>
      <c r="L524">
        <v>-0.1</v>
      </c>
      <c r="N524" t="s">
        <v>4215</v>
      </c>
      <c r="S524" s="2">
        <v>43985</v>
      </c>
      <c r="U524" t="s">
        <v>4474</v>
      </c>
      <c r="V524" t="s">
        <v>2577</v>
      </c>
      <c r="W524" t="s">
        <v>2517</v>
      </c>
      <c r="X524" t="s">
        <v>2642</v>
      </c>
    </row>
    <row r="525" spans="1:24" x14ac:dyDescent="0.35">
      <c r="A525" t="s">
        <v>4475</v>
      </c>
      <c r="B525" s="1">
        <v>20139</v>
      </c>
      <c r="C525" t="s">
        <v>2688</v>
      </c>
      <c r="D525">
        <v>0</v>
      </c>
      <c r="E525">
        <v>0</v>
      </c>
      <c r="F525" t="s">
        <v>2564</v>
      </c>
      <c r="G525">
        <v>40</v>
      </c>
      <c r="H525">
        <v>2</v>
      </c>
      <c r="I525">
        <v>-18.600000000000001</v>
      </c>
      <c r="J525">
        <v>1</v>
      </c>
      <c r="K525">
        <v>1</v>
      </c>
      <c r="L525">
        <v>-0.1</v>
      </c>
      <c r="M525">
        <v>0</v>
      </c>
      <c r="N525" t="s">
        <v>2863</v>
      </c>
      <c r="O525" t="s">
        <v>4476</v>
      </c>
      <c r="P525" t="s">
        <v>2769</v>
      </c>
      <c r="Q525" t="s">
        <v>103</v>
      </c>
      <c r="R525">
        <v>1977</v>
      </c>
      <c r="S525" s="2">
        <v>43993</v>
      </c>
      <c r="T525" t="s">
        <v>3222</v>
      </c>
      <c r="U525" t="s">
        <v>4477</v>
      </c>
      <c r="V525" t="s">
        <v>2533</v>
      </c>
      <c r="W525" t="s">
        <v>2980</v>
      </c>
      <c r="X525" t="s">
        <v>2534</v>
      </c>
    </row>
    <row r="526" spans="1:24" x14ac:dyDescent="0.35">
      <c r="A526" t="s">
        <v>4478</v>
      </c>
      <c r="B526" s="1">
        <v>33111</v>
      </c>
      <c r="C526" t="s">
        <v>4479</v>
      </c>
      <c r="D526">
        <v>1.8</v>
      </c>
      <c r="E526">
        <v>36.4</v>
      </c>
      <c r="F526">
        <v>17</v>
      </c>
      <c r="G526">
        <v>70.7</v>
      </c>
      <c r="H526">
        <v>103</v>
      </c>
      <c r="I526">
        <v>9</v>
      </c>
      <c r="J526">
        <v>2.8</v>
      </c>
      <c r="K526">
        <v>1.5</v>
      </c>
      <c r="L526">
        <v>-0.2</v>
      </c>
      <c r="M526">
        <v>39.1</v>
      </c>
      <c r="N526" t="s">
        <v>3301</v>
      </c>
      <c r="O526" t="s">
        <v>4011</v>
      </c>
      <c r="P526" t="s">
        <v>2581</v>
      </c>
      <c r="Q526" t="s">
        <v>81</v>
      </c>
      <c r="R526">
        <v>2013</v>
      </c>
      <c r="S526" s="2">
        <v>43987</v>
      </c>
      <c r="T526" t="s">
        <v>4480</v>
      </c>
      <c r="U526" t="s">
        <v>4481</v>
      </c>
      <c r="V526" t="s">
        <v>2540</v>
      </c>
      <c r="W526" t="s">
        <v>2517</v>
      </c>
      <c r="X526" t="s">
        <v>4482</v>
      </c>
    </row>
    <row r="527" spans="1:24" x14ac:dyDescent="0.35">
      <c r="A527" t="s">
        <v>356</v>
      </c>
      <c r="B527" s="1">
        <v>27122</v>
      </c>
      <c r="C527" t="s">
        <v>4483</v>
      </c>
      <c r="D527">
        <v>0.9</v>
      </c>
      <c r="E527">
        <v>38.1</v>
      </c>
      <c r="F527">
        <v>33.299999999999997</v>
      </c>
      <c r="G527">
        <v>71.400000000000006</v>
      </c>
      <c r="H527">
        <v>27</v>
      </c>
      <c r="I527">
        <v>10.5</v>
      </c>
      <c r="J527">
        <v>3.4</v>
      </c>
      <c r="K527">
        <v>0.8</v>
      </c>
      <c r="L527">
        <v>0.3</v>
      </c>
      <c r="M527">
        <v>45.8</v>
      </c>
      <c r="N527" t="s">
        <v>4484</v>
      </c>
      <c r="O527" t="s">
        <v>2631</v>
      </c>
      <c r="P527" t="s">
        <v>2581</v>
      </c>
      <c r="Q527" t="s">
        <v>8</v>
      </c>
      <c r="R527">
        <v>1996</v>
      </c>
      <c r="S527" s="2">
        <v>43985</v>
      </c>
      <c r="T527" t="s">
        <v>4485</v>
      </c>
      <c r="U527" t="s">
        <v>4486</v>
      </c>
      <c r="V527" t="s">
        <v>2783</v>
      </c>
      <c r="W527" t="s">
        <v>2517</v>
      </c>
      <c r="X527" t="s">
        <v>2589</v>
      </c>
    </row>
    <row r="528" spans="1:24" x14ac:dyDescent="0.35">
      <c r="A528" t="s">
        <v>4487</v>
      </c>
      <c r="B528" s="1">
        <v>33632</v>
      </c>
      <c r="C528" t="s">
        <v>4488</v>
      </c>
      <c r="D528">
        <v>1.2</v>
      </c>
      <c r="E528">
        <v>38</v>
      </c>
      <c r="F528">
        <v>29.5</v>
      </c>
      <c r="G528">
        <v>78.099999999999994</v>
      </c>
      <c r="H528">
        <v>113</v>
      </c>
      <c r="I528">
        <v>10.1</v>
      </c>
      <c r="J528">
        <v>5.2</v>
      </c>
      <c r="K528">
        <v>2.1</v>
      </c>
      <c r="L528">
        <v>1.1000000000000001</v>
      </c>
      <c r="M528">
        <v>43.2</v>
      </c>
      <c r="N528" t="s">
        <v>2969</v>
      </c>
      <c r="O528" t="s">
        <v>3027</v>
      </c>
      <c r="P528" t="s">
        <v>2581</v>
      </c>
      <c r="Q528" t="s">
        <v>81</v>
      </c>
      <c r="R528">
        <v>2014</v>
      </c>
      <c r="S528" s="2">
        <v>43985</v>
      </c>
      <c r="T528" t="s">
        <v>4489</v>
      </c>
      <c r="U528" t="s">
        <v>4490</v>
      </c>
      <c r="V528" t="s">
        <v>2547</v>
      </c>
      <c r="W528" t="s">
        <v>2517</v>
      </c>
      <c r="X528" t="s">
        <v>2642</v>
      </c>
    </row>
    <row r="529" spans="1:24" x14ac:dyDescent="0.35">
      <c r="A529" t="s">
        <v>357</v>
      </c>
      <c r="B529" s="1">
        <v>23211</v>
      </c>
      <c r="C529" t="s">
        <v>2664</v>
      </c>
      <c r="D529">
        <v>0.7</v>
      </c>
      <c r="E529">
        <v>45.5</v>
      </c>
      <c r="F529">
        <v>12.5</v>
      </c>
      <c r="G529">
        <v>69</v>
      </c>
      <c r="H529">
        <v>626</v>
      </c>
      <c r="I529">
        <v>9.6999999999999993</v>
      </c>
      <c r="J529">
        <v>5</v>
      </c>
      <c r="K529">
        <v>4.4000000000000004</v>
      </c>
      <c r="L529">
        <v>15.9</v>
      </c>
      <c r="M529">
        <v>45.5</v>
      </c>
      <c r="N529" t="s">
        <v>4491</v>
      </c>
      <c r="O529" t="s">
        <v>4476</v>
      </c>
      <c r="P529" t="s">
        <v>2558</v>
      </c>
      <c r="Q529" t="s">
        <v>104</v>
      </c>
      <c r="R529">
        <v>1985</v>
      </c>
      <c r="S529" s="2">
        <v>43991</v>
      </c>
      <c r="T529" t="s">
        <v>4240</v>
      </c>
      <c r="U529" t="s">
        <v>4492</v>
      </c>
      <c r="V529" t="s">
        <v>2533</v>
      </c>
      <c r="W529" t="s">
        <v>2517</v>
      </c>
      <c r="X529" t="s">
        <v>4114</v>
      </c>
    </row>
    <row r="530" spans="1:24" x14ac:dyDescent="0.35">
      <c r="A530" t="s">
        <v>358</v>
      </c>
      <c r="B530" s="1">
        <v>25510</v>
      </c>
      <c r="C530" t="s">
        <v>4493</v>
      </c>
      <c r="D530">
        <v>1.5</v>
      </c>
      <c r="E530">
        <v>66.7</v>
      </c>
      <c r="F530">
        <v>33.299999999999997</v>
      </c>
      <c r="G530" t="s">
        <v>2564</v>
      </c>
      <c r="H530">
        <v>4</v>
      </c>
      <c r="I530">
        <v>14.7</v>
      </c>
      <c r="J530">
        <v>2.2999999999999998</v>
      </c>
      <c r="K530">
        <v>0.8</v>
      </c>
      <c r="L530">
        <v>0</v>
      </c>
      <c r="M530">
        <v>75</v>
      </c>
      <c r="N530" t="s">
        <v>4494</v>
      </c>
      <c r="O530" t="s">
        <v>4412</v>
      </c>
      <c r="P530" t="s">
        <v>2581</v>
      </c>
      <c r="Q530" t="s">
        <v>81</v>
      </c>
      <c r="R530">
        <v>1991</v>
      </c>
      <c r="S530" s="2">
        <v>43985</v>
      </c>
      <c r="T530" t="s">
        <v>4495</v>
      </c>
      <c r="U530" t="s">
        <v>4496</v>
      </c>
      <c r="V530" t="s">
        <v>2540</v>
      </c>
      <c r="W530" t="s">
        <v>2517</v>
      </c>
      <c r="X530" t="s">
        <v>2571</v>
      </c>
    </row>
    <row r="531" spans="1:24" x14ac:dyDescent="0.35">
      <c r="A531" t="s">
        <v>359</v>
      </c>
      <c r="B531" s="1">
        <v>25490</v>
      </c>
      <c r="C531" t="s">
        <v>2693</v>
      </c>
      <c r="D531">
        <v>1.5</v>
      </c>
      <c r="E531">
        <v>46</v>
      </c>
      <c r="F531">
        <v>13.6</v>
      </c>
      <c r="G531">
        <v>79.400000000000006</v>
      </c>
      <c r="H531">
        <v>1089</v>
      </c>
      <c r="I531">
        <v>14.1</v>
      </c>
      <c r="J531">
        <v>9.1</v>
      </c>
      <c r="K531">
        <v>7.7</v>
      </c>
      <c r="L531">
        <v>89.8</v>
      </c>
      <c r="M531">
        <v>46.1</v>
      </c>
      <c r="N531" t="s">
        <v>4497</v>
      </c>
      <c r="O531" t="s">
        <v>2776</v>
      </c>
      <c r="P531" t="s">
        <v>2581</v>
      </c>
      <c r="Q531" t="s">
        <v>64</v>
      </c>
      <c r="R531">
        <v>1992</v>
      </c>
      <c r="S531" s="2">
        <v>43993</v>
      </c>
      <c r="T531" t="s">
        <v>4498</v>
      </c>
      <c r="U531" t="s">
        <v>4499</v>
      </c>
      <c r="V531" t="s">
        <v>2619</v>
      </c>
      <c r="W531" t="s">
        <v>2517</v>
      </c>
      <c r="X531" t="s">
        <v>2534</v>
      </c>
    </row>
    <row r="532" spans="1:24" x14ac:dyDescent="0.35">
      <c r="A532" t="s">
        <v>360</v>
      </c>
      <c r="B532" s="1">
        <v>24980</v>
      </c>
      <c r="C532" t="s">
        <v>2699</v>
      </c>
      <c r="D532">
        <v>2.2000000000000002</v>
      </c>
      <c r="E532">
        <v>41.7</v>
      </c>
      <c r="F532">
        <v>20</v>
      </c>
      <c r="G532">
        <v>69.099999999999994</v>
      </c>
      <c r="H532">
        <v>655</v>
      </c>
      <c r="I532">
        <v>10.3</v>
      </c>
      <c r="J532">
        <v>4.8</v>
      </c>
      <c r="K532">
        <v>1.8</v>
      </c>
      <c r="L532">
        <v>11</v>
      </c>
      <c r="M532">
        <v>42.1</v>
      </c>
      <c r="N532" t="s">
        <v>4500</v>
      </c>
      <c r="O532" t="s">
        <v>2710</v>
      </c>
      <c r="P532" t="s">
        <v>2581</v>
      </c>
      <c r="Q532" t="s">
        <v>14</v>
      </c>
      <c r="R532">
        <v>1991</v>
      </c>
      <c r="S532" s="2">
        <v>43984</v>
      </c>
      <c r="T532" t="s">
        <v>4023</v>
      </c>
      <c r="U532" t="s">
        <v>4501</v>
      </c>
      <c r="V532" t="s">
        <v>2540</v>
      </c>
      <c r="W532" t="s">
        <v>2517</v>
      </c>
      <c r="X532" t="s">
        <v>2642</v>
      </c>
    </row>
    <row r="533" spans="1:24" x14ac:dyDescent="0.35">
      <c r="A533" t="s">
        <v>4502</v>
      </c>
      <c r="B533" s="1">
        <v>23928</v>
      </c>
      <c r="C533" t="s">
        <v>2621</v>
      </c>
      <c r="D533">
        <v>0.3</v>
      </c>
      <c r="E533">
        <v>28.6</v>
      </c>
      <c r="F533" t="s">
        <v>2564</v>
      </c>
      <c r="G533">
        <v>0</v>
      </c>
      <c r="H533">
        <v>16</v>
      </c>
      <c r="I533">
        <v>-0.9</v>
      </c>
      <c r="J533">
        <v>1</v>
      </c>
      <c r="K533">
        <v>0.9</v>
      </c>
      <c r="L533">
        <v>-0.2</v>
      </c>
      <c r="M533">
        <v>28.6</v>
      </c>
      <c r="N533" t="s">
        <v>4503</v>
      </c>
      <c r="S533" s="2">
        <v>43990</v>
      </c>
      <c r="T533" t="s">
        <v>4504</v>
      </c>
      <c r="U533" t="s">
        <v>4505</v>
      </c>
      <c r="V533" t="s">
        <v>2516</v>
      </c>
      <c r="W533" t="s">
        <v>2517</v>
      </c>
      <c r="X533" t="s">
        <v>2562</v>
      </c>
    </row>
    <row r="534" spans="1:24" x14ac:dyDescent="0.35">
      <c r="A534" t="s">
        <v>361</v>
      </c>
      <c r="B534" s="1">
        <v>21417</v>
      </c>
      <c r="C534" t="s">
        <v>4506</v>
      </c>
      <c r="D534">
        <v>0.4</v>
      </c>
      <c r="E534">
        <v>46.4</v>
      </c>
      <c r="F534">
        <v>0</v>
      </c>
      <c r="G534">
        <v>66.7</v>
      </c>
      <c r="H534">
        <v>340</v>
      </c>
      <c r="I534">
        <v>9.8000000000000007</v>
      </c>
      <c r="J534">
        <v>4.4000000000000004</v>
      </c>
      <c r="K534">
        <v>3.5</v>
      </c>
      <c r="L534">
        <v>4.7</v>
      </c>
      <c r="M534">
        <v>46.4</v>
      </c>
      <c r="N534" t="s">
        <v>4507</v>
      </c>
      <c r="O534" t="s">
        <v>2780</v>
      </c>
      <c r="P534" t="s">
        <v>2513</v>
      </c>
      <c r="Q534" t="s">
        <v>76</v>
      </c>
      <c r="R534">
        <v>1980</v>
      </c>
      <c r="S534" s="2">
        <v>43992</v>
      </c>
      <c r="T534" t="s">
        <v>4508</v>
      </c>
      <c r="U534" t="s">
        <v>4509</v>
      </c>
      <c r="V534" t="s">
        <v>2533</v>
      </c>
      <c r="W534" t="s">
        <v>2517</v>
      </c>
      <c r="X534" t="s">
        <v>2663</v>
      </c>
    </row>
    <row r="535" spans="1:24" x14ac:dyDescent="0.35">
      <c r="A535" t="s">
        <v>4510</v>
      </c>
      <c r="B535" s="1">
        <v>15483</v>
      </c>
      <c r="C535" t="s">
        <v>2520</v>
      </c>
      <c r="D535">
        <v>3.8</v>
      </c>
      <c r="E535">
        <v>46.9</v>
      </c>
      <c r="F535">
        <v>32.1</v>
      </c>
      <c r="G535">
        <v>79.099999999999994</v>
      </c>
      <c r="H535">
        <v>605</v>
      </c>
      <c r="I535">
        <v>17.2</v>
      </c>
      <c r="J535">
        <v>17.399999999999999</v>
      </c>
      <c r="K535">
        <v>6.2</v>
      </c>
      <c r="L535">
        <v>65.2</v>
      </c>
      <c r="M535">
        <v>48.8</v>
      </c>
      <c r="N535" t="s">
        <v>3049</v>
      </c>
      <c r="S535" s="2">
        <v>43987</v>
      </c>
      <c r="T535" t="s">
        <v>4511</v>
      </c>
      <c r="U535" t="s">
        <v>4512</v>
      </c>
      <c r="V535" t="s">
        <v>2606</v>
      </c>
      <c r="W535" t="s">
        <v>2517</v>
      </c>
      <c r="X535" t="s">
        <v>2784</v>
      </c>
    </row>
    <row r="536" spans="1:24" x14ac:dyDescent="0.35">
      <c r="A536" t="s">
        <v>4513</v>
      </c>
      <c r="B536" s="1">
        <v>18317</v>
      </c>
      <c r="C536" t="s">
        <v>2699</v>
      </c>
      <c r="D536">
        <v>0.5</v>
      </c>
      <c r="E536">
        <v>40.6</v>
      </c>
      <c r="F536">
        <v>100</v>
      </c>
      <c r="G536">
        <v>62.4</v>
      </c>
      <c r="H536">
        <v>239</v>
      </c>
      <c r="I536">
        <v>8.6999999999999993</v>
      </c>
      <c r="J536">
        <v>2.4</v>
      </c>
      <c r="K536">
        <v>3.5</v>
      </c>
      <c r="L536">
        <v>2.2999999999999998</v>
      </c>
      <c r="M536">
        <v>40.799999999999997</v>
      </c>
      <c r="N536" t="s">
        <v>2755</v>
      </c>
      <c r="O536" t="s">
        <v>3757</v>
      </c>
      <c r="P536" t="s">
        <v>2769</v>
      </c>
      <c r="Q536" t="s">
        <v>17</v>
      </c>
      <c r="R536">
        <v>1971</v>
      </c>
      <c r="S536" s="2">
        <v>43993</v>
      </c>
      <c r="T536" t="s">
        <v>4514</v>
      </c>
      <c r="U536" t="s">
        <v>4512</v>
      </c>
      <c r="V536" t="s">
        <v>2533</v>
      </c>
      <c r="W536" t="s">
        <v>2517</v>
      </c>
      <c r="X536" t="s">
        <v>2534</v>
      </c>
    </row>
    <row r="537" spans="1:24" x14ac:dyDescent="0.35">
      <c r="A537" t="s">
        <v>362</v>
      </c>
      <c r="B537" s="1">
        <v>31380</v>
      </c>
      <c r="C537" t="s">
        <v>4302</v>
      </c>
      <c r="D537">
        <v>1.1000000000000001</v>
      </c>
      <c r="E537">
        <v>42</v>
      </c>
      <c r="F537">
        <v>33.200000000000003</v>
      </c>
      <c r="G537">
        <v>80.7</v>
      </c>
      <c r="H537">
        <v>408</v>
      </c>
      <c r="I537">
        <v>12.4</v>
      </c>
      <c r="J537">
        <v>7.6</v>
      </c>
      <c r="K537">
        <v>1.9</v>
      </c>
      <c r="L537">
        <v>9.1999999999999993</v>
      </c>
      <c r="M537">
        <v>46.8</v>
      </c>
      <c r="N537" t="s">
        <v>2694</v>
      </c>
      <c r="O537" t="s">
        <v>2512</v>
      </c>
      <c r="P537" t="s">
        <v>2513</v>
      </c>
      <c r="Q537" t="s">
        <v>101</v>
      </c>
      <c r="R537">
        <v>2006</v>
      </c>
      <c r="S537" s="2">
        <v>43986</v>
      </c>
      <c r="T537" t="s">
        <v>4152</v>
      </c>
      <c r="U537" t="s">
        <v>4515</v>
      </c>
      <c r="V537" t="s">
        <v>2547</v>
      </c>
      <c r="W537" t="s">
        <v>2517</v>
      </c>
      <c r="X537" t="s">
        <v>2784</v>
      </c>
    </row>
    <row r="538" spans="1:24" x14ac:dyDescent="0.35">
      <c r="A538" t="s">
        <v>4516</v>
      </c>
      <c r="B538" s="1">
        <v>10771</v>
      </c>
      <c r="C538" t="s">
        <v>2822</v>
      </c>
      <c r="D538">
        <v>0.3</v>
      </c>
      <c r="E538">
        <v>30.6</v>
      </c>
      <c r="G538">
        <v>59.5</v>
      </c>
      <c r="H538">
        <v>34</v>
      </c>
      <c r="I538">
        <v>6.1</v>
      </c>
      <c r="J538">
        <v>3.1</v>
      </c>
      <c r="K538">
        <v>1.1000000000000001</v>
      </c>
      <c r="L538">
        <v>0.2</v>
      </c>
      <c r="S538" s="2">
        <v>43985</v>
      </c>
      <c r="T538" t="s">
        <v>3914</v>
      </c>
      <c r="U538" t="s">
        <v>4517</v>
      </c>
      <c r="V538" t="s">
        <v>2577</v>
      </c>
      <c r="W538" t="s">
        <v>2517</v>
      </c>
      <c r="X538" t="s">
        <v>2583</v>
      </c>
    </row>
    <row r="539" spans="1:24" x14ac:dyDescent="0.35">
      <c r="A539" t="s">
        <v>363</v>
      </c>
      <c r="B539" s="1">
        <v>34740</v>
      </c>
      <c r="C539" t="s">
        <v>4302</v>
      </c>
      <c r="D539">
        <v>1</v>
      </c>
      <c r="E539">
        <v>43.9</v>
      </c>
      <c r="F539">
        <v>35.700000000000003</v>
      </c>
      <c r="G539">
        <v>75.8</v>
      </c>
      <c r="H539">
        <v>112</v>
      </c>
      <c r="I539">
        <v>10.1</v>
      </c>
      <c r="J539">
        <v>5.3</v>
      </c>
      <c r="K539">
        <v>2.9</v>
      </c>
      <c r="L539">
        <v>2.8</v>
      </c>
      <c r="M539">
        <v>52.1</v>
      </c>
      <c r="N539" t="s">
        <v>3623</v>
      </c>
      <c r="O539" t="s">
        <v>2631</v>
      </c>
      <c r="P539" t="s">
        <v>2581</v>
      </c>
      <c r="Q539" t="s">
        <v>92</v>
      </c>
      <c r="R539">
        <v>2017</v>
      </c>
      <c r="S539" s="2">
        <v>43988</v>
      </c>
      <c r="T539" t="s">
        <v>4152</v>
      </c>
      <c r="U539" t="s">
        <v>4518</v>
      </c>
      <c r="V539" t="s">
        <v>2547</v>
      </c>
      <c r="W539" t="s">
        <v>2517</v>
      </c>
      <c r="X539" t="s">
        <v>2703</v>
      </c>
    </row>
    <row r="540" spans="1:24" x14ac:dyDescent="0.35">
      <c r="A540" t="s">
        <v>364</v>
      </c>
      <c r="B540" s="1">
        <v>29009</v>
      </c>
      <c r="C540" t="s">
        <v>4519</v>
      </c>
      <c r="D540">
        <v>2</v>
      </c>
      <c r="E540">
        <v>38.4</v>
      </c>
      <c r="F540">
        <v>35.299999999999997</v>
      </c>
      <c r="G540">
        <v>76.900000000000006</v>
      </c>
      <c r="H540">
        <v>134</v>
      </c>
      <c r="I540">
        <v>10.8</v>
      </c>
      <c r="J540">
        <v>3.9</v>
      </c>
      <c r="K540">
        <v>1.2</v>
      </c>
      <c r="L540">
        <v>-0.4</v>
      </c>
      <c r="M540">
        <v>41.3</v>
      </c>
      <c r="N540" t="s">
        <v>4520</v>
      </c>
      <c r="S540" s="2">
        <v>43984</v>
      </c>
      <c r="T540" t="s">
        <v>4521</v>
      </c>
      <c r="U540" t="s">
        <v>4522</v>
      </c>
      <c r="V540" t="s">
        <v>2783</v>
      </c>
      <c r="W540" t="s">
        <v>2517</v>
      </c>
      <c r="X540" t="s">
        <v>4482</v>
      </c>
    </row>
    <row r="541" spans="1:24" x14ac:dyDescent="0.35">
      <c r="A541" t="s">
        <v>365</v>
      </c>
      <c r="B541" s="1">
        <v>22126</v>
      </c>
      <c r="C541" t="s">
        <v>2699</v>
      </c>
      <c r="D541">
        <v>1.6</v>
      </c>
      <c r="E541">
        <v>43.7</v>
      </c>
      <c r="F541">
        <v>25.9</v>
      </c>
      <c r="G541">
        <v>71.900000000000006</v>
      </c>
      <c r="H541">
        <v>360</v>
      </c>
      <c r="I541">
        <v>9.9</v>
      </c>
      <c r="J541">
        <v>6</v>
      </c>
      <c r="K541">
        <v>2.1</v>
      </c>
      <c r="L541">
        <v>4.9000000000000004</v>
      </c>
      <c r="M541">
        <v>44.6</v>
      </c>
      <c r="N541" t="s">
        <v>3803</v>
      </c>
      <c r="O541" t="s">
        <v>4523</v>
      </c>
      <c r="P541" t="s">
        <v>2769</v>
      </c>
      <c r="Q541" t="s">
        <v>64</v>
      </c>
      <c r="R541">
        <v>1982</v>
      </c>
      <c r="S541" s="2">
        <v>43988</v>
      </c>
      <c r="T541" t="s">
        <v>4524</v>
      </c>
      <c r="U541" t="s">
        <v>4525</v>
      </c>
      <c r="V541" t="s">
        <v>2972</v>
      </c>
      <c r="W541" t="s">
        <v>2517</v>
      </c>
      <c r="X541" t="s">
        <v>2589</v>
      </c>
    </row>
    <row r="542" spans="1:24" x14ac:dyDescent="0.35">
      <c r="A542" t="s">
        <v>4526</v>
      </c>
      <c r="B542" s="1">
        <v>36369</v>
      </c>
      <c r="C542" t="s">
        <v>3055</v>
      </c>
      <c r="D542">
        <v>1.5</v>
      </c>
      <c r="E542">
        <v>41.5</v>
      </c>
      <c r="F542">
        <v>31.9</v>
      </c>
      <c r="G542">
        <v>68.099999999999994</v>
      </c>
      <c r="H542">
        <v>52</v>
      </c>
      <c r="I542">
        <v>11.1</v>
      </c>
      <c r="J542">
        <v>4.8</v>
      </c>
      <c r="K542">
        <v>2.8</v>
      </c>
      <c r="L542">
        <v>0.6</v>
      </c>
      <c r="M542">
        <v>46.2</v>
      </c>
      <c r="N542" t="s">
        <v>3351</v>
      </c>
      <c r="O542" t="s">
        <v>3044</v>
      </c>
      <c r="P542" t="s">
        <v>2513</v>
      </c>
      <c r="Q542" t="s">
        <v>98</v>
      </c>
      <c r="R542">
        <v>2018</v>
      </c>
      <c r="S542" s="2">
        <v>43989</v>
      </c>
      <c r="T542" t="s">
        <v>4527</v>
      </c>
      <c r="U542" t="s">
        <v>4528</v>
      </c>
      <c r="V542" t="s">
        <v>2606</v>
      </c>
      <c r="W542" t="s">
        <v>2517</v>
      </c>
      <c r="X542" t="s">
        <v>2663</v>
      </c>
    </row>
    <row r="543" spans="1:24" x14ac:dyDescent="0.35">
      <c r="A543" t="s">
        <v>4529</v>
      </c>
      <c r="B543" s="1">
        <v>10959</v>
      </c>
      <c r="C543" t="s">
        <v>3207</v>
      </c>
      <c r="D543">
        <v>0.2</v>
      </c>
      <c r="E543">
        <v>36</v>
      </c>
      <c r="G543">
        <v>48.3</v>
      </c>
      <c r="H543">
        <v>35</v>
      </c>
      <c r="I543" t="s">
        <v>2564</v>
      </c>
      <c r="J543">
        <v>1.4</v>
      </c>
      <c r="K543" t="s">
        <v>2564</v>
      </c>
      <c r="L543">
        <v>0.1</v>
      </c>
      <c r="S543" s="2">
        <v>43992</v>
      </c>
      <c r="T543" t="s">
        <v>4530</v>
      </c>
      <c r="U543" t="s">
        <v>4531</v>
      </c>
      <c r="V543" t="s">
        <v>2533</v>
      </c>
      <c r="W543" t="s">
        <v>2517</v>
      </c>
      <c r="X543" t="s">
        <v>2527</v>
      </c>
    </row>
    <row r="544" spans="1:24" x14ac:dyDescent="0.35">
      <c r="A544" t="s">
        <v>4532</v>
      </c>
      <c r="B544" s="1">
        <v>24789</v>
      </c>
      <c r="C544" t="s">
        <v>3204</v>
      </c>
      <c r="D544">
        <v>0.2</v>
      </c>
      <c r="E544">
        <v>50</v>
      </c>
      <c r="F544" t="s">
        <v>2564</v>
      </c>
      <c r="G544">
        <v>38.9</v>
      </c>
      <c r="H544">
        <v>16</v>
      </c>
      <c r="I544">
        <v>10.1</v>
      </c>
      <c r="J544">
        <v>2.2999999999999998</v>
      </c>
      <c r="K544">
        <v>1.6</v>
      </c>
      <c r="L544">
        <v>0.2</v>
      </c>
      <c r="M544">
        <v>50</v>
      </c>
      <c r="N544" t="s">
        <v>2700</v>
      </c>
      <c r="O544" t="s">
        <v>2580</v>
      </c>
      <c r="P544" t="s">
        <v>2581</v>
      </c>
      <c r="Q544" t="s">
        <v>64</v>
      </c>
      <c r="R544">
        <v>1989</v>
      </c>
      <c r="S544" s="2">
        <v>43988</v>
      </c>
      <c r="T544" t="s">
        <v>4533</v>
      </c>
      <c r="U544" t="s">
        <v>4534</v>
      </c>
      <c r="V544" t="s">
        <v>2606</v>
      </c>
      <c r="W544" t="s">
        <v>2517</v>
      </c>
      <c r="X544" t="s">
        <v>2607</v>
      </c>
    </row>
    <row r="545" spans="1:24" x14ac:dyDescent="0.35">
      <c r="A545" t="s">
        <v>4535</v>
      </c>
      <c r="B545" s="1">
        <v>16600</v>
      </c>
      <c r="C545" t="s">
        <v>4536</v>
      </c>
      <c r="D545">
        <v>1</v>
      </c>
      <c r="E545">
        <v>54.5</v>
      </c>
      <c r="F545" t="s">
        <v>2564</v>
      </c>
      <c r="G545">
        <v>76.5</v>
      </c>
      <c r="H545">
        <v>3</v>
      </c>
      <c r="I545">
        <v>16.7</v>
      </c>
      <c r="J545">
        <v>8.3000000000000007</v>
      </c>
      <c r="K545">
        <v>4.3</v>
      </c>
      <c r="L545">
        <v>0.2</v>
      </c>
      <c r="M545">
        <v>54.5</v>
      </c>
      <c r="N545" t="s">
        <v>3771</v>
      </c>
      <c r="O545" t="s">
        <v>3845</v>
      </c>
      <c r="P545" t="s">
        <v>2810</v>
      </c>
      <c r="Q545" t="s">
        <v>58</v>
      </c>
      <c r="R545">
        <v>1968</v>
      </c>
      <c r="S545" s="2">
        <v>43988</v>
      </c>
      <c r="U545" t="s">
        <v>4537</v>
      </c>
      <c r="V545" t="s">
        <v>2577</v>
      </c>
      <c r="W545" t="s">
        <v>2517</v>
      </c>
      <c r="X545" t="s">
        <v>3016</v>
      </c>
    </row>
    <row r="546" spans="1:24" x14ac:dyDescent="0.35">
      <c r="A546" t="s">
        <v>4538</v>
      </c>
      <c r="B546" s="1">
        <v>17044</v>
      </c>
      <c r="C546" t="s">
        <v>2520</v>
      </c>
      <c r="D546">
        <v>2.8</v>
      </c>
      <c r="E546">
        <v>47</v>
      </c>
      <c r="F546">
        <v>50</v>
      </c>
      <c r="G546">
        <v>81.5</v>
      </c>
      <c r="H546">
        <v>13</v>
      </c>
      <c r="I546">
        <v>9.9</v>
      </c>
      <c r="J546">
        <v>6.6</v>
      </c>
      <c r="K546">
        <v>0.6</v>
      </c>
      <c r="L546">
        <v>0.3</v>
      </c>
      <c r="M546">
        <v>48.5</v>
      </c>
      <c r="N546" t="s">
        <v>4539</v>
      </c>
      <c r="S546" s="3">
        <v>36678</v>
      </c>
      <c r="T546" t="s">
        <v>4285</v>
      </c>
      <c r="U546" t="s">
        <v>4540</v>
      </c>
      <c r="V546" t="s">
        <v>2540</v>
      </c>
      <c r="W546" t="s">
        <v>2517</v>
      </c>
      <c r="X546" t="s">
        <v>3191</v>
      </c>
    </row>
    <row r="547" spans="1:24" x14ac:dyDescent="0.35">
      <c r="A547" t="s">
        <v>4541</v>
      </c>
      <c r="B547" s="1">
        <v>35308</v>
      </c>
      <c r="C547" t="s">
        <v>4079</v>
      </c>
      <c r="D547">
        <v>3.2</v>
      </c>
      <c r="E547">
        <v>46.7</v>
      </c>
      <c r="F547">
        <v>34.799999999999997</v>
      </c>
      <c r="G547">
        <v>72.5</v>
      </c>
      <c r="H547">
        <v>73</v>
      </c>
      <c r="I547">
        <v>12.8</v>
      </c>
      <c r="J547">
        <v>9.3000000000000007</v>
      </c>
      <c r="K547">
        <v>2.2999999999999998</v>
      </c>
      <c r="L547">
        <v>2.6</v>
      </c>
      <c r="M547">
        <v>52.3</v>
      </c>
      <c r="N547" t="s">
        <v>2842</v>
      </c>
      <c r="O547" t="s">
        <v>2882</v>
      </c>
      <c r="P547" t="s">
        <v>2581</v>
      </c>
      <c r="Q547" t="s">
        <v>33</v>
      </c>
      <c r="R547">
        <v>2018</v>
      </c>
      <c r="S547" s="2">
        <v>43985</v>
      </c>
      <c r="T547" t="s">
        <v>4542</v>
      </c>
      <c r="U547" t="s">
        <v>4543</v>
      </c>
      <c r="V547" t="s">
        <v>2540</v>
      </c>
      <c r="W547" t="s">
        <v>2980</v>
      </c>
      <c r="X547" t="s">
        <v>2642</v>
      </c>
    </row>
    <row r="548" spans="1:24" x14ac:dyDescent="0.35">
      <c r="A548" t="s">
        <v>366</v>
      </c>
      <c r="B548" s="1">
        <v>26464</v>
      </c>
      <c r="C548" t="s">
        <v>3934</v>
      </c>
      <c r="D548">
        <v>2.6</v>
      </c>
      <c r="E548">
        <v>37.799999999999997</v>
      </c>
      <c r="F548">
        <v>36.200000000000003</v>
      </c>
      <c r="G548">
        <v>69.3</v>
      </c>
      <c r="H548">
        <v>337</v>
      </c>
      <c r="I548">
        <v>10.7</v>
      </c>
      <c r="J548">
        <v>3.2</v>
      </c>
      <c r="K548">
        <v>1.3</v>
      </c>
      <c r="L548">
        <v>3.6</v>
      </c>
      <c r="M548">
        <v>42.6</v>
      </c>
      <c r="N548" t="s">
        <v>2834</v>
      </c>
      <c r="S548" s="2">
        <v>43986</v>
      </c>
      <c r="T548" t="s">
        <v>4544</v>
      </c>
      <c r="U548" t="s">
        <v>4545</v>
      </c>
      <c r="V548" t="s">
        <v>2540</v>
      </c>
      <c r="W548" t="s">
        <v>2980</v>
      </c>
      <c r="X548" t="s">
        <v>2642</v>
      </c>
    </row>
    <row r="549" spans="1:24" x14ac:dyDescent="0.35">
      <c r="A549" t="s">
        <v>367</v>
      </c>
      <c r="B549" s="1">
        <v>34030</v>
      </c>
      <c r="C549" t="s">
        <v>4546</v>
      </c>
      <c r="D549">
        <v>0.8</v>
      </c>
      <c r="E549">
        <v>36.4</v>
      </c>
      <c r="F549">
        <v>29.9</v>
      </c>
      <c r="G549">
        <v>77.3</v>
      </c>
      <c r="H549">
        <v>58</v>
      </c>
      <c r="I549">
        <v>10.5</v>
      </c>
      <c r="J549">
        <v>2.6</v>
      </c>
      <c r="K549">
        <v>1.7</v>
      </c>
      <c r="L549">
        <v>0.6</v>
      </c>
      <c r="M549">
        <v>46.5</v>
      </c>
      <c r="S549" s="2">
        <v>43989</v>
      </c>
      <c r="U549" t="s">
        <v>4547</v>
      </c>
      <c r="V549" t="s">
        <v>2972</v>
      </c>
      <c r="W549" t="s">
        <v>2517</v>
      </c>
      <c r="X549" t="s">
        <v>2578</v>
      </c>
    </row>
    <row r="550" spans="1:24" x14ac:dyDescent="0.35">
      <c r="A550" t="s">
        <v>4548</v>
      </c>
      <c r="B550" s="1">
        <v>14188</v>
      </c>
      <c r="C550" t="s">
        <v>2699</v>
      </c>
      <c r="D550">
        <v>3</v>
      </c>
      <c r="E550">
        <v>41</v>
      </c>
      <c r="G550">
        <v>69</v>
      </c>
      <c r="H550">
        <v>566</v>
      </c>
      <c r="I550">
        <v>10.1</v>
      </c>
      <c r="J550">
        <v>6.6</v>
      </c>
      <c r="K550">
        <v>2.8</v>
      </c>
      <c r="L550">
        <v>8.6</v>
      </c>
      <c r="N550" t="s">
        <v>2700</v>
      </c>
      <c r="O550" t="s">
        <v>2752</v>
      </c>
      <c r="P550" t="s">
        <v>2679</v>
      </c>
      <c r="Q550" t="s">
        <v>58</v>
      </c>
      <c r="R550">
        <v>1964</v>
      </c>
      <c r="S550" s="2">
        <v>43983</v>
      </c>
      <c r="T550" t="s">
        <v>2853</v>
      </c>
      <c r="U550" t="s">
        <v>4549</v>
      </c>
      <c r="V550" t="s">
        <v>2540</v>
      </c>
      <c r="W550" t="s">
        <v>2517</v>
      </c>
      <c r="X550" t="s">
        <v>2682</v>
      </c>
    </row>
    <row r="551" spans="1:24" x14ac:dyDescent="0.35">
      <c r="A551" t="s">
        <v>4550</v>
      </c>
      <c r="B551" s="1">
        <v>20016</v>
      </c>
      <c r="C551" t="s">
        <v>2822</v>
      </c>
      <c r="D551">
        <v>1.7</v>
      </c>
      <c r="E551">
        <v>45</v>
      </c>
      <c r="F551">
        <v>20</v>
      </c>
      <c r="G551">
        <v>74.3</v>
      </c>
      <c r="H551">
        <v>606</v>
      </c>
      <c r="I551">
        <v>12.2</v>
      </c>
      <c r="J551">
        <v>8.6999999999999993</v>
      </c>
      <c r="K551">
        <v>4</v>
      </c>
      <c r="L551">
        <v>12.9</v>
      </c>
      <c r="M551">
        <v>45.3</v>
      </c>
      <c r="N551" t="s">
        <v>4402</v>
      </c>
      <c r="O551" t="s">
        <v>2666</v>
      </c>
      <c r="P551" t="s">
        <v>2513</v>
      </c>
      <c r="Q551" t="s">
        <v>76</v>
      </c>
      <c r="R551">
        <v>1975</v>
      </c>
      <c r="S551" s="2">
        <v>43991</v>
      </c>
      <c r="T551" t="s">
        <v>4386</v>
      </c>
      <c r="U551" t="s">
        <v>4551</v>
      </c>
      <c r="V551" t="s">
        <v>2613</v>
      </c>
      <c r="W551" t="s">
        <v>2980</v>
      </c>
      <c r="X551" t="s">
        <v>2589</v>
      </c>
    </row>
    <row r="552" spans="1:24" x14ac:dyDescent="0.35">
      <c r="A552" t="s">
        <v>368</v>
      </c>
      <c r="B552" s="1">
        <v>28725</v>
      </c>
      <c r="C552" t="s">
        <v>2822</v>
      </c>
      <c r="D552">
        <v>4.7</v>
      </c>
      <c r="E552">
        <v>44.7</v>
      </c>
      <c r="F552">
        <v>32.9</v>
      </c>
      <c r="G552">
        <v>83.7</v>
      </c>
      <c r="H552">
        <v>1346</v>
      </c>
      <c r="I552">
        <v>22.9</v>
      </c>
      <c r="J552">
        <v>25</v>
      </c>
      <c r="K552">
        <v>5.2</v>
      </c>
      <c r="L552">
        <v>172.7</v>
      </c>
      <c r="M552">
        <v>48.2</v>
      </c>
      <c r="O552" t="s">
        <v>2780</v>
      </c>
      <c r="P552" t="s">
        <v>2513</v>
      </c>
      <c r="Q552" t="s">
        <v>69</v>
      </c>
      <c r="R552">
        <v>1996</v>
      </c>
      <c r="S552" s="2">
        <v>43988</v>
      </c>
      <c r="T552" t="s">
        <v>4371</v>
      </c>
      <c r="U552" t="s">
        <v>4552</v>
      </c>
      <c r="V552" t="s">
        <v>2692</v>
      </c>
      <c r="W552" t="s">
        <v>2517</v>
      </c>
      <c r="X552" t="s">
        <v>4553</v>
      </c>
    </row>
    <row r="553" spans="1:24" x14ac:dyDescent="0.35">
      <c r="A553" t="s">
        <v>369</v>
      </c>
      <c r="B553" s="1">
        <v>23857</v>
      </c>
      <c r="C553" t="s">
        <v>4554</v>
      </c>
      <c r="D553">
        <v>0.6</v>
      </c>
      <c r="E553">
        <v>50</v>
      </c>
      <c r="F553">
        <v>8.3000000000000007</v>
      </c>
      <c r="G553">
        <v>69.7</v>
      </c>
      <c r="H553">
        <v>797</v>
      </c>
      <c r="I553">
        <v>10.9</v>
      </c>
      <c r="J553">
        <v>5.4</v>
      </c>
      <c r="K553">
        <v>3.8</v>
      </c>
      <c r="L553">
        <v>26.1</v>
      </c>
      <c r="M553">
        <v>50</v>
      </c>
      <c r="N553" t="s">
        <v>3225</v>
      </c>
      <c r="O553" t="s">
        <v>2814</v>
      </c>
      <c r="P553" t="s">
        <v>2513</v>
      </c>
      <c r="Q553" t="s">
        <v>8</v>
      </c>
      <c r="R553">
        <v>1988</v>
      </c>
      <c r="S553" s="2">
        <v>43991</v>
      </c>
      <c r="T553" t="s">
        <v>4555</v>
      </c>
      <c r="U553" t="s">
        <v>4556</v>
      </c>
      <c r="V553" t="s">
        <v>2526</v>
      </c>
      <c r="W553" t="s">
        <v>2517</v>
      </c>
      <c r="X553" t="s">
        <v>2687</v>
      </c>
    </row>
    <row r="554" spans="1:24" x14ac:dyDescent="0.35">
      <c r="A554" t="s">
        <v>370</v>
      </c>
      <c r="B554" s="1">
        <v>35642</v>
      </c>
      <c r="C554" t="s">
        <v>3108</v>
      </c>
      <c r="D554">
        <v>1.1000000000000001</v>
      </c>
      <c r="E554">
        <v>60.6</v>
      </c>
      <c r="F554">
        <v>31.2</v>
      </c>
      <c r="G554">
        <v>76.7</v>
      </c>
      <c r="H554">
        <v>87</v>
      </c>
      <c r="I554">
        <v>20.5</v>
      </c>
      <c r="J554">
        <v>9</v>
      </c>
      <c r="K554">
        <v>5.4</v>
      </c>
      <c r="L554">
        <v>5.6</v>
      </c>
      <c r="M554">
        <v>63.9</v>
      </c>
      <c r="N554" t="s">
        <v>2556</v>
      </c>
      <c r="O554" t="s">
        <v>3791</v>
      </c>
      <c r="P554" t="s">
        <v>2581</v>
      </c>
      <c r="Q554" t="s">
        <v>116</v>
      </c>
      <c r="R554">
        <v>2017</v>
      </c>
      <c r="S554" s="2">
        <v>43993</v>
      </c>
      <c r="T554" t="s">
        <v>3806</v>
      </c>
      <c r="U554" t="s">
        <v>4557</v>
      </c>
      <c r="V554" t="s">
        <v>2533</v>
      </c>
      <c r="W554" t="s">
        <v>2517</v>
      </c>
      <c r="X554" t="s">
        <v>2723</v>
      </c>
    </row>
    <row r="555" spans="1:24" x14ac:dyDescent="0.35">
      <c r="A555" t="s">
        <v>371</v>
      </c>
      <c r="B555" s="1">
        <v>21745</v>
      </c>
      <c r="C555" t="s">
        <v>4558</v>
      </c>
      <c r="D555">
        <v>1.1000000000000001</v>
      </c>
      <c r="E555">
        <v>40.700000000000003</v>
      </c>
      <c r="F555" t="s">
        <v>2564</v>
      </c>
      <c r="G555">
        <v>57.3</v>
      </c>
      <c r="H555">
        <v>102</v>
      </c>
      <c r="I555">
        <v>9.4</v>
      </c>
      <c r="J555">
        <v>3.2</v>
      </c>
      <c r="K555">
        <v>3.7</v>
      </c>
      <c r="L555">
        <v>1.3</v>
      </c>
      <c r="M555">
        <v>40.700000000000003</v>
      </c>
      <c r="N555" t="s">
        <v>4179</v>
      </c>
      <c r="O555" t="s">
        <v>2992</v>
      </c>
      <c r="P555" t="s">
        <v>2581</v>
      </c>
      <c r="Q555" t="s">
        <v>104</v>
      </c>
      <c r="R555">
        <v>1982</v>
      </c>
      <c r="S555" s="3">
        <v>36708</v>
      </c>
      <c r="T555" t="s">
        <v>4559</v>
      </c>
      <c r="U555" t="s">
        <v>4560</v>
      </c>
      <c r="V555" t="s">
        <v>2533</v>
      </c>
      <c r="W555" t="s">
        <v>2517</v>
      </c>
      <c r="X555" t="s">
        <v>2687</v>
      </c>
    </row>
    <row r="556" spans="1:24" x14ac:dyDescent="0.35">
      <c r="A556" t="s">
        <v>4561</v>
      </c>
      <c r="B556" s="1">
        <v>23597</v>
      </c>
      <c r="C556" t="s">
        <v>4562</v>
      </c>
      <c r="D556">
        <v>0</v>
      </c>
      <c r="E556">
        <v>0</v>
      </c>
      <c r="F556" t="s">
        <v>2564</v>
      </c>
      <c r="G556">
        <v>66.7</v>
      </c>
      <c r="H556">
        <v>3</v>
      </c>
      <c r="I556">
        <v>9.1</v>
      </c>
      <c r="J556">
        <v>1.3</v>
      </c>
      <c r="K556">
        <v>0.7</v>
      </c>
      <c r="L556">
        <v>0</v>
      </c>
      <c r="M556">
        <v>0</v>
      </c>
      <c r="N556" t="s">
        <v>4563</v>
      </c>
      <c r="S556" s="2">
        <v>43991</v>
      </c>
      <c r="U556" t="s">
        <v>4564</v>
      </c>
      <c r="V556" t="s">
        <v>2533</v>
      </c>
      <c r="W556" t="s">
        <v>2517</v>
      </c>
      <c r="X556" t="s">
        <v>2758</v>
      </c>
    </row>
    <row r="557" spans="1:24" x14ac:dyDescent="0.35">
      <c r="A557" t="s">
        <v>4565</v>
      </c>
      <c r="B557" s="1">
        <v>19549</v>
      </c>
      <c r="C557" t="s">
        <v>4566</v>
      </c>
      <c r="D557">
        <v>0.5</v>
      </c>
      <c r="E557">
        <v>40.299999999999997</v>
      </c>
      <c r="F557">
        <v>0</v>
      </c>
      <c r="G557">
        <v>68.3</v>
      </c>
      <c r="H557">
        <v>33</v>
      </c>
      <c r="I557">
        <v>13</v>
      </c>
      <c r="J557">
        <v>3.9</v>
      </c>
      <c r="K557">
        <v>1.1000000000000001</v>
      </c>
      <c r="L557">
        <v>0.1</v>
      </c>
      <c r="M557">
        <v>40.299999999999997</v>
      </c>
      <c r="N557" t="s">
        <v>4539</v>
      </c>
      <c r="O557" t="s">
        <v>4011</v>
      </c>
      <c r="P557" t="s">
        <v>2558</v>
      </c>
      <c r="Q557" t="s">
        <v>3524</v>
      </c>
      <c r="R557">
        <v>1975</v>
      </c>
      <c r="S557" s="2">
        <v>43985</v>
      </c>
      <c r="T557" t="s">
        <v>4567</v>
      </c>
      <c r="U557" t="s">
        <v>4568</v>
      </c>
      <c r="V557" t="s">
        <v>2547</v>
      </c>
      <c r="W557" t="s">
        <v>2517</v>
      </c>
      <c r="X557" t="s">
        <v>2583</v>
      </c>
    </row>
    <row r="558" spans="1:24" x14ac:dyDescent="0.35">
      <c r="A558" t="s">
        <v>4569</v>
      </c>
      <c r="B558" s="1">
        <v>13728</v>
      </c>
      <c r="D558">
        <v>0.7</v>
      </c>
      <c r="E558">
        <v>45.1</v>
      </c>
      <c r="G558">
        <v>62.7</v>
      </c>
      <c r="H558">
        <v>65</v>
      </c>
      <c r="I558">
        <v>14.2</v>
      </c>
      <c r="J558">
        <v>5.8</v>
      </c>
      <c r="K558">
        <v>4.0999999999999996</v>
      </c>
      <c r="L558">
        <v>1.2</v>
      </c>
      <c r="N558" t="s">
        <v>3437</v>
      </c>
      <c r="O558" t="s">
        <v>4100</v>
      </c>
      <c r="P558" t="s">
        <v>2939</v>
      </c>
      <c r="Q558" t="s">
        <v>3452</v>
      </c>
      <c r="R558">
        <v>1958</v>
      </c>
      <c r="S558" s="2">
        <v>43989</v>
      </c>
      <c r="T558" t="s">
        <v>4530</v>
      </c>
      <c r="U558" t="s">
        <v>4570</v>
      </c>
      <c r="V558" t="s">
        <v>2516</v>
      </c>
      <c r="W558" t="s">
        <v>2517</v>
      </c>
      <c r="X558" t="s">
        <v>2607</v>
      </c>
    </row>
    <row r="559" spans="1:24" x14ac:dyDescent="0.35">
      <c r="A559" t="s">
        <v>4571</v>
      </c>
      <c r="B559" s="1">
        <v>24183</v>
      </c>
      <c r="C559" t="s">
        <v>3065</v>
      </c>
      <c r="D559">
        <v>0.6</v>
      </c>
      <c r="E559">
        <v>27.3</v>
      </c>
      <c r="F559">
        <v>0</v>
      </c>
      <c r="G559">
        <v>83.3</v>
      </c>
      <c r="H559">
        <v>18</v>
      </c>
      <c r="I559">
        <v>0</v>
      </c>
      <c r="J559">
        <v>1.3</v>
      </c>
      <c r="K559">
        <v>0.4</v>
      </c>
      <c r="L559">
        <v>-0.3</v>
      </c>
      <c r="M559">
        <v>27.3</v>
      </c>
      <c r="N559" t="s">
        <v>3418</v>
      </c>
      <c r="S559" s="2">
        <v>43988</v>
      </c>
      <c r="T559" t="s">
        <v>4572</v>
      </c>
      <c r="U559" t="s">
        <v>4573</v>
      </c>
      <c r="V559" t="s">
        <v>2547</v>
      </c>
      <c r="W559" t="s">
        <v>2517</v>
      </c>
      <c r="X559" t="s">
        <v>2663</v>
      </c>
    </row>
    <row r="560" spans="1:24" x14ac:dyDescent="0.35">
      <c r="A560" t="s">
        <v>4574</v>
      </c>
      <c r="B560" s="1">
        <v>14109</v>
      </c>
      <c r="C560" t="s">
        <v>4575</v>
      </c>
      <c r="D560">
        <v>0.6</v>
      </c>
      <c r="E560">
        <v>43.2</v>
      </c>
      <c r="G560">
        <v>62</v>
      </c>
      <c r="H560">
        <v>68</v>
      </c>
      <c r="I560">
        <v>15.6</v>
      </c>
      <c r="J560">
        <v>6</v>
      </c>
      <c r="K560">
        <v>3.5</v>
      </c>
      <c r="L560">
        <v>1.3</v>
      </c>
      <c r="N560" t="s">
        <v>4576</v>
      </c>
      <c r="O560" t="s">
        <v>3052</v>
      </c>
      <c r="P560" t="s">
        <v>2810</v>
      </c>
      <c r="Q560" t="s">
        <v>58</v>
      </c>
      <c r="R560">
        <v>1961</v>
      </c>
      <c r="S560" s="2">
        <v>43991</v>
      </c>
      <c r="U560" t="s">
        <v>4577</v>
      </c>
      <c r="V560" t="s">
        <v>2516</v>
      </c>
      <c r="W560" t="s">
        <v>2517</v>
      </c>
      <c r="X560" t="s">
        <v>2607</v>
      </c>
    </row>
    <row r="561" spans="1:24" x14ac:dyDescent="0.35">
      <c r="A561" t="s">
        <v>372</v>
      </c>
      <c r="B561" s="1">
        <v>28019</v>
      </c>
      <c r="C561" t="s">
        <v>3229</v>
      </c>
      <c r="D561">
        <v>1.3</v>
      </c>
      <c r="E561">
        <v>45</v>
      </c>
      <c r="F561">
        <v>33.4</v>
      </c>
      <c r="G561">
        <v>75.7</v>
      </c>
      <c r="H561">
        <v>570</v>
      </c>
      <c r="I561">
        <v>10.7</v>
      </c>
      <c r="J561">
        <v>5</v>
      </c>
      <c r="K561">
        <v>2.8</v>
      </c>
      <c r="L561">
        <v>20.9</v>
      </c>
      <c r="M561">
        <v>49.8</v>
      </c>
      <c r="N561" t="s">
        <v>3953</v>
      </c>
      <c r="O561" t="s">
        <v>2752</v>
      </c>
      <c r="P561" t="s">
        <v>2581</v>
      </c>
      <c r="Q561" t="s">
        <v>33</v>
      </c>
      <c r="R561">
        <v>1998</v>
      </c>
      <c r="S561" s="2">
        <v>43986</v>
      </c>
      <c r="T561" t="s">
        <v>4578</v>
      </c>
      <c r="U561" t="s">
        <v>4579</v>
      </c>
      <c r="V561" t="s">
        <v>2692</v>
      </c>
      <c r="W561" t="s">
        <v>2517</v>
      </c>
      <c r="X561" t="s">
        <v>2607</v>
      </c>
    </row>
    <row r="562" spans="1:24" x14ac:dyDescent="0.35">
      <c r="A562" t="s">
        <v>373</v>
      </c>
      <c r="B562" s="1">
        <v>19956</v>
      </c>
      <c r="C562" t="s">
        <v>4580</v>
      </c>
      <c r="D562">
        <v>4.3</v>
      </c>
      <c r="E562">
        <v>46.1</v>
      </c>
      <c r="F562">
        <v>18.399999999999999</v>
      </c>
      <c r="G562">
        <v>65.7</v>
      </c>
      <c r="H562">
        <v>719</v>
      </c>
      <c r="I562">
        <v>13.4</v>
      </c>
      <c r="J562">
        <v>8.1999999999999993</v>
      </c>
      <c r="K562">
        <v>2.7</v>
      </c>
      <c r="L562">
        <v>24.7</v>
      </c>
      <c r="M562">
        <v>46.1</v>
      </c>
      <c r="N562" t="s">
        <v>2556</v>
      </c>
      <c r="O562" t="s">
        <v>3302</v>
      </c>
      <c r="P562" t="s">
        <v>2513</v>
      </c>
      <c r="Q562" t="s">
        <v>103</v>
      </c>
      <c r="R562">
        <v>1976</v>
      </c>
      <c r="S562" s="2">
        <v>43985</v>
      </c>
      <c r="T562" t="s">
        <v>4581</v>
      </c>
      <c r="U562" t="s">
        <v>4582</v>
      </c>
      <c r="V562" t="s">
        <v>2713</v>
      </c>
      <c r="W562" t="s">
        <v>2517</v>
      </c>
      <c r="X562" t="s">
        <v>2642</v>
      </c>
    </row>
    <row r="563" spans="1:24" x14ac:dyDescent="0.35">
      <c r="A563" t="s">
        <v>4583</v>
      </c>
      <c r="B563" s="1">
        <v>14181</v>
      </c>
      <c r="C563" t="s">
        <v>4584</v>
      </c>
      <c r="D563">
        <v>1</v>
      </c>
      <c r="E563">
        <v>46</v>
      </c>
      <c r="G563">
        <v>68.2</v>
      </c>
      <c r="H563">
        <v>353</v>
      </c>
      <c r="I563">
        <v>12.7</v>
      </c>
      <c r="J563">
        <v>7.1</v>
      </c>
      <c r="K563">
        <v>4.5999999999999996</v>
      </c>
      <c r="L563">
        <v>11.7</v>
      </c>
      <c r="N563" t="s">
        <v>2902</v>
      </c>
      <c r="O563" t="s">
        <v>3018</v>
      </c>
      <c r="P563" t="s">
        <v>2581</v>
      </c>
      <c r="Q563" t="s">
        <v>58</v>
      </c>
      <c r="R563">
        <v>1960</v>
      </c>
      <c r="S563" s="2">
        <v>43988</v>
      </c>
      <c r="T563" t="s">
        <v>4585</v>
      </c>
      <c r="U563" t="s">
        <v>4586</v>
      </c>
      <c r="V563" t="s">
        <v>2606</v>
      </c>
      <c r="W563" t="s">
        <v>2517</v>
      </c>
      <c r="X563" t="s">
        <v>2784</v>
      </c>
    </row>
    <row r="564" spans="1:24" x14ac:dyDescent="0.35">
      <c r="A564" t="s">
        <v>374</v>
      </c>
      <c r="B564" s="1">
        <v>32285</v>
      </c>
      <c r="C564" t="s">
        <v>4587</v>
      </c>
      <c r="D564">
        <v>1.2</v>
      </c>
      <c r="E564">
        <v>43</v>
      </c>
      <c r="F564">
        <v>35.200000000000003</v>
      </c>
      <c r="G564">
        <v>79.7</v>
      </c>
      <c r="H564">
        <v>407</v>
      </c>
      <c r="I564">
        <v>13</v>
      </c>
      <c r="J564">
        <v>7.9</v>
      </c>
      <c r="K564">
        <v>3</v>
      </c>
      <c r="L564">
        <v>13.9</v>
      </c>
      <c r="M564">
        <v>50.4</v>
      </c>
      <c r="N564" t="s">
        <v>2633</v>
      </c>
      <c r="O564" t="s">
        <v>3027</v>
      </c>
      <c r="P564" t="s">
        <v>2581</v>
      </c>
      <c r="Q564" t="s">
        <v>47</v>
      </c>
      <c r="R564">
        <v>2009</v>
      </c>
      <c r="S564" s="2">
        <v>43989</v>
      </c>
      <c r="T564" t="s">
        <v>4588</v>
      </c>
      <c r="U564" t="s">
        <v>4589</v>
      </c>
      <c r="V564" t="s">
        <v>2606</v>
      </c>
      <c r="W564" t="s">
        <v>2517</v>
      </c>
      <c r="X564" t="s">
        <v>2646</v>
      </c>
    </row>
    <row r="565" spans="1:24" x14ac:dyDescent="0.35">
      <c r="A565" t="s">
        <v>4590</v>
      </c>
      <c r="B565" s="1">
        <v>9343</v>
      </c>
      <c r="C565" t="s">
        <v>4591</v>
      </c>
      <c r="D565">
        <v>1.9</v>
      </c>
      <c r="E565">
        <v>34.200000000000003</v>
      </c>
      <c r="G565">
        <v>75.7</v>
      </c>
      <c r="H565">
        <v>253</v>
      </c>
      <c r="I565">
        <v>10.199999999999999</v>
      </c>
      <c r="J565">
        <v>8.1</v>
      </c>
      <c r="K565">
        <v>5.4</v>
      </c>
      <c r="L565">
        <v>13.7</v>
      </c>
      <c r="N565" t="s">
        <v>4592</v>
      </c>
      <c r="O565" t="s">
        <v>3093</v>
      </c>
      <c r="P565" t="s">
        <v>2513</v>
      </c>
      <c r="Q565" t="s">
        <v>2859</v>
      </c>
      <c r="R565">
        <v>1948</v>
      </c>
      <c r="S565" s="2">
        <v>43987</v>
      </c>
      <c r="T565" t="s">
        <v>4593</v>
      </c>
      <c r="U565" t="s">
        <v>4594</v>
      </c>
      <c r="V565" t="s">
        <v>2516</v>
      </c>
      <c r="W565" t="s">
        <v>2517</v>
      </c>
      <c r="X565" t="s">
        <v>2562</v>
      </c>
    </row>
    <row r="566" spans="1:24" x14ac:dyDescent="0.35">
      <c r="A566" t="s">
        <v>375</v>
      </c>
      <c r="B566" s="1">
        <v>25008</v>
      </c>
      <c r="C566" t="s">
        <v>3031</v>
      </c>
      <c r="D566">
        <v>0.8</v>
      </c>
      <c r="E566">
        <v>43.3</v>
      </c>
      <c r="F566">
        <v>36.6</v>
      </c>
      <c r="G566">
        <v>63.3</v>
      </c>
      <c r="H566">
        <v>720</v>
      </c>
      <c r="I566">
        <v>11.2</v>
      </c>
      <c r="J566">
        <v>3.3</v>
      </c>
      <c r="K566">
        <v>1.8</v>
      </c>
      <c r="L566">
        <v>16.5</v>
      </c>
      <c r="M566">
        <v>49.2</v>
      </c>
      <c r="N566" t="s">
        <v>2633</v>
      </c>
      <c r="O566" t="s">
        <v>3217</v>
      </c>
      <c r="P566" t="s">
        <v>2581</v>
      </c>
      <c r="Q566" t="s">
        <v>113</v>
      </c>
      <c r="R566">
        <v>1990</v>
      </c>
      <c r="S566" s="2">
        <v>43988</v>
      </c>
      <c r="T566" t="s">
        <v>4595</v>
      </c>
      <c r="U566" t="s">
        <v>4596</v>
      </c>
      <c r="V566" t="s">
        <v>2606</v>
      </c>
      <c r="W566" t="s">
        <v>2517</v>
      </c>
      <c r="X566" t="s">
        <v>2562</v>
      </c>
    </row>
    <row r="567" spans="1:24" x14ac:dyDescent="0.35">
      <c r="A567" t="s">
        <v>376</v>
      </c>
      <c r="B567" s="1">
        <v>28431</v>
      </c>
      <c r="C567" t="s">
        <v>3963</v>
      </c>
      <c r="D567">
        <v>0.8</v>
      </c>
      <c r="E567">
        <v>41.2</v>
      </c>
      <c r="F567">
        <v>30</v>
      </c>
      <c r="G567">
        <v>75.8</v>
      </c>
      <c r="H567">
        <v>230</v>
      </c>
      <c r="I567">
        <v>10</v>
      </c>
      <c r="J567">
        <v>6.4</v>
      </c>
      <c r="K567">
        <v>2.6</v>
      </c>
      <c r="L567">
        <v>2.9</v>
      </c>
      <c r="M567">
        <v>43.6</v>
      </c>
      <c r="N567" t="s">
        <v>3022</v>
      </c>
      <c r="O567" t="s">
        <v>2752</v>
      </c>
      <c r="P567" t="s">
        <v>2581</v>
      </c>
      <c r="Q567" t="s">
        <v>73</v>
      </c>
      <c r="R567">
        <v>1999</v>
      </c>
      <c r="S567" s="2">
        <v>43987</v>
      </c>
      <c r="T567" t="s">
        <v>4597</v>
      </c>
      <c r="U567" t="s">
        <v>4598</v>
      </c>
      <c r="V567" t="s">
        <v>2692</v>
      </c>
      <c r="W567" t="s">
        <v>2517</v>
      </c>
      <c r="X567" t="s">
        <v>4482</v>
      </c>
    </row>
    <row r="568" spans="1:24" x14ac:dyDescent="0.35">
      <c r="A568" t="s">
        <v>377</v>
      </c>
      <c r="B568" s="1">
        <v>24628</v>
      </c>
      <c r="C568" t="s">
        <v>4599</v>
      </c>
      <c r="D568">
        <v>0.9</v>
      </c>
      <c r="E568">
        <v>41.8</v>
      </c>
      <c r="F568">
        <v>38.4</v>
      </c>
      <c r="G568">
        <v>76.8</v>
      </c>
      <c r="H568">
        <v>615</v>
      </c>
      <c r="I568">
        <v>11.9</v>
      </c>
      <c r="J568">
        <v>5.3</v>
      </c>
      <c r="K568">
        <v>2</v>
      </c>
      <c r="L568">
        <v>16.8</v>
      </c>
      <c r="M568">
        <v>52.1</v>
      </c>
      <c r="N568" t="s">
        <v>4600</v>
      </c>
      <c r="S568" s="2">
        <v>43992</v>
      </c>
      <c r="T568" t="s">
        <v>4601</v>
      </c>
      <c r="U568" t="s">
        <v>4602</v>
      </c>
      <c r="V568" t="s">
        <v>2561</v>
      </c>
      <c r="W568" t="s">
        <v>2517</v>
      </c>
      <c r="X568" t="s">
        <v>2663</v>
      </c>
    </row>
    <row r="569" spans="1:24" x14ac:dyDescent="0.35">
      <c r="A569" t="s">
        <v>378</v>
      </c>
      <c r="B569" s="1">
        <v>33313</v>
      </c>
      <c r="C569" t="s">
        <v>2638</v>
      </c>
      <c r="D569">
        <v>1.1000000000000001</v>
      </c>
      <c r="E569">
        <v>43.4</v>
      </c>
      <c r="F569">
        <v>39.200000000000003</v>
      </c>
      <c r="G569">
        <v>82.8</v>
      </c>
      <c r="H569">
        <v>272</v>
      </c>
      <c r="I569">
        <v>11.2</v>
      </c>
      <c r="J569">
        <v>6.8</v>
      </c>
      <c r="K569">
        <v>2.1</v>
      </c>
      <c r="L569">
        <v>9.6999999999999993</v>
      </c>
      <c r="M569">
        <v>55</v>
      </c>
      <c r="N569" t="s">
        <v>3418</v>
      </c>
      <c r="O569" t="s">
        <v>2512</v>
      </c>
      <c r="P569" t="s">
        <v>2513</v>
      </c>
      <c r="Q569" t="s">
        <v>49</v>
      </c>
      <c r="R569">
        <v>2013</v>
      </c>
      <c r="S569" s="2">
        <v>43989</v>
      </c>
      <c r="T569" t="s">
        <v>4603</v>
      </c>
      <c r="U569" t="s">
        <v>4604</v>
      </c>
      <c r="V569" t="s">
        <v>2692</v>
      </c>
      <c r="W569" t="s">
        <v>2517</v>
      </c>
      <c r="X569" t="s">
        <v>2784</v>
      </c>
    </row>
    <row r="570" spans="1:24" x14ac:dyDescent="0.35">
      <c r="A570" t="s">
        <v>4605</v>
      </c>
      <c r="B570" s="1">
        <v>16647</v>
      </c>
      <c r="C570" t="s">
        <v>4203</v>
      </c>
      <c r="D570">
        <v>0.7</v>
      </c>
      <c r="E570">
        <v>42</v>
      </c>
      <c r="F570">
        <v>0</v>
      </c>
      <c r="G570">
        <v>71.599999999999994</v>
      </c>
      <c r="H570">
        <v>129</v>
      </c>
      <c r="I570">
        <v>12.6</v>
      </c>
      <c r="J570">
        <v>8.9</v>
      </c>
      <c r="K570">
        <v>6.4</v>
      </c>
      <c r="L570">
        <v>4.3</v>
      </c>
      <c r="M570">
        <v>42</v>
      </c>
      <c r="N570" t="s">
        <v>4606</v>
      </c>
      <c r="O570" t="s">
        <v>2557</v>
      </c>
      <c r="P570" t="s">
        <v>2769</v>
      </c>
      <c r="Q570" t="s">
        <v>113</v>
      </c>
      <c r="R570">
        <v>1967</v>
      </c>
      <c r="S570" s="3">
        <v>36708</v>
      </c>
      <c r="T570" t="s">
        <v>3441</v>
      </c>
      <c r="U570" t="s">
        <v>4607</v>
      </c>
      <c r="V570" t="s">
        <v>2533</v>
      </c>
      <c r="W570" t="s">
        <v>2517</v>
      </c>
      <c r="X570" t="s">
        <v>2518</v>
      </c>
    </row>
    <row r="571" spans="1:24" x14ac:dyDescent="0.35">
      <c r="A571" t="s">
        <v>4608</v>
      </c>
      <c r="B571" s="1">
        <v>20590</v>
      </c>
      <c r="C571" t="s">
        <v>3994</v>
      </c>
      <c r="D571">
        <v>0.3</v>
      </c>
      <c r="E571">
        <v>34.6</v>
      </c>
      <c r="G571">
        <v>83.3</v>
      </c>
      <c r="H571">
        <v>12</v>
      </c>
      <c r="I571">
        <v>9.1999999999999993</v>
      </c>
      <c r="J571">
        <v>2.2999999999999998</v>
      </c>
      <c r="K571">
        <v>1.4</v>
      </c>
      <c r="L571">
        <v>0.1</v>
      </c>
      <c r="N571" t="s">
        <v>4124</v>
      </c>
      <c r="O571" t="s">
        <v>4412</v>
      </c>
      <c r="P571" t="s">
        <v>2581</v>
      </c>
      <c r="Q571" t="s">
        <v>58</v>
      </c>
      <c r="R571">
        <v>1978</v>
      </c>
      <c r="S571" s="2">
        <v>43988</v>
      </c>
      <c r="T571" t="s">
        <v>4609</v>
      </c>
      <c r="U571" t="s">
        <v>4610</v>
      </c>
      <c r="V571" t="s">
        <v>2606</v>
      </c>
      <c r="W571" t="s">
        <v>2517</v>
      </c>
      <c r="X571" t="s">
        <v>2642</v>
      </c>
    </row>
    <row r="572" spans="1:24" x14ac:dyDescent="0.35">
      <c r="A572" t="s">
        <v>4611</v>
      </c>
      <c r="B572" s="1">
        <v>11152</v>
      </c>
      <c r="C572" t="s">
        <v>2981</v>
      </c>
      <c r="D572">
        <v>0.7</v>
      </c>
      <c r="E572">
        <v>27.6</v>
      </c>
      <c r="G572">
        <v>70.8</v>
      </c>
      <c r="H572">
        <v>26</v>
      </c>
      <c r="I572">
        <v>6.6</v>
      </c>
      <c r="J572">
        <v>3.5</v>
      </c>
      <c r="K572">
        <v>1.1000000000000001</v>
      </c>
      <c r="L572">
        <v>-0.3</v>
      </c>
      <c r="N572" t="s">
        <v>4268</v>
      </c>
      <c r="P572" t="s">
        <v>4269</v>
      </c>
      <c r="Q572" t="s">
        <v>58</v>
      </c>
      <c r="S572" s="3">
        <v>36678</v>
      </c>
      <c r="T572" t="s">
        <v>4612</v>
      </c>
      <c r="U572" t="s">
        <v>4613</v>
      </c>
      <c r="V572" t="s">
        <v>2540</v>
      </c>
      <c r="W572" t="s">
        <v>2517</v>
      </c>
      <c r="X572" t="s">
        <v>3129</v>
      </c>
    </row>
    <row r="573" spans="1:24" x14ac:dyDescent="0.35">
      <c r="A573" t="s">
        <v>4614</v>
      </c>
      <c r="B573" s="1">
        <v>15466</v>
      </c>
      <c r="C573" t="s">
        <v>2693</v>
      </c>
      <c r="D573">
        <v>0.9</v>
      </c>
      <c r="E573">
        <v>39.5</v>
      </c>
      <c r="G573">
        <v>61.5</v>
      </c>
      <c r="H573">
        <v>42</v>
      </c>
      <c r="I573">
        <v>13.3</v>
      </c>
      <c r="J573">
        <v>7.7</v>
      </c>
      <c r="K573">
        <v>6</v>
      </c>
      <c r="L573">
        <v>0.9</v>
      </c>
      <c r="N573" t="s">
        <v>3528</v>
      </c>
      <c r="P573" t="s">
        <v>4211</v>
      </c>
      <c r="Q573" t="s">
        <v>47</v>
      </c>
      <c r="S573" s="2">
        <v>43989</v>
      </c>
      <c r="T573" t="s">
        <v>4615</v>
      </c>
      <c r="U573" t="s">
        <v>4616</v>
      </c>
      <c r="V573" t="s">
        <v>2533</v>
      </c>
      <c r="W573" t="s">
        <v>2517</v>
      </c>
      <c r="X573" t="s">
        <v>2758</v>
      </c>
    </row>
    <row r="574" spans="1:24" x14ac:dyDescent="0.35">
      <c r="A574" t="s">
        <v>4617</v>
      </c>
      <c r="B574" s="1">
        <v>17405</v>
      </c>
      <c r="C574" t="s">
        <v>3705</v>
      </c>
      <c r="D574">
        <v>0.7</v>
      </c>
      <c r="E574">
        <v>42.1</v>
      </c>
      <c r="F574">
        <v>0</v>
      </c>
      <c r="G574">
        <v>78.900000000000006</v>
      </c>
      <c r="H574">
        <v>145</v>
      </c>
      <c r="I574">
        <v>9.6</v>
      </c>
      <c r="J574">
        <v>4.3</v>
      </c>
      <c r="K574">
        <v>2.9</v>
      </c>
      <c r="L574">
        <v>2.7</v>
      </c>
      <c r="M574">
        <v>42.1</v>
      </c>
      <c r="N574" t="s">
        <v>3418</v>
      </c>
      <c r="O574" t="s">
        <v>2798</v>
      </c>
      <c r="P574" t="s">
        <v>2581</v>
      </c>
      <c r="Q574" t="s">
        <v>58</v>
      </c>
      <c r="R574">
        <v>1969</v>
      </c>
      <c r="S574" s="2">
        <v>43990</v>
      </c>
      <c r="U574" t="s">
        <v>4618</v>
      </c>
      <c r="V574" t="s">
        <v>2606</v>
      </c>
      <c r="W574" t="s">
        <v>2517</v>
      </c>
      <c r="X574" t="s">
        <v>2583</v>
      </c>
    </row>
    <row r="575" spans="1:24" x14ac:dyDescent="0.35">
      <c r="A575" t="s">
        <v>4619</v>
      </c>
      <c r="B575" s="1">
        <v>19418</v>
      </c>
      <c r="C575" t="s">
        <v>4620</v>
      </c>
      <c r="D575">
        <v>1.4</v>
      </c>
      <c r="E575">
        <v>44.3</v>
      </c>
      <c r="F575">
        <v>22.2</v>
      </c>
      <c r="G575">
        <v>73.599999999999994</v>
      </c>
      <c r="H575">
        <v>134</v>
      </c>
      <c r="I575">
        <v>15.3</v>
      </c>
      <c r="J575">
        <v>13.1</v>
      </c>
      <c r="K575">
        <v>2</v>
      </c>
      <c r="L575">
        <v>2.5</v>
      </c>
      <c r="M575">
        <v>44.6</v>
      </c>
      <c r="N575" t="s">
        <v>3776</v>
      </c>
      <c r="O575" t="s">
        <v>2798</v>
      </c>
      <c r="P575" t="s">
        <v>2581</v>
      </c>
      <c r="Q575" t="s">
        <v>58</v>
      </c>
      <c r="R575">
        <v>1975</v>
      </c>
      <c r="S575" s="2">
        <v>43984</v>
      </c>
      <c r="T575" t="s">
        <v>4621</v>
      </c>
      <c r="U575" t="s">
        <v>4622</v>
      </c>
      <c r="V575" t="s">
        <v>2547</v>
      </c>
      <c r="W575" t="s">
        <v>2517</v>
      </c>
      <c r="X575" t="s">
        <v>2589</v>
      </c>
    </row>
    <row r="576" spans="1:24" x14ac:dyDescent="0.35">
      <c r="A576" t="s">
        <v>379</v>
      </c>
      <c r="B576" s="1">
        <v>27012</v>
      </c>
      <c r="C576" t="s">
        <v>4623</v>
      </c>
      <c r="D576">
        <v>0.3</v>
      </c>
      <c r="E576">
        <v>40.799999999999997</v>
      </c>
      <c r="F576">
        <v>25</v>
      </c>
      <c r="G576">
        <v>66.3</v>
      </c>
      <c r="H576">
        <v>127</v>
      </c>
      <c r="I576">
        <v>8.9</v>
      </c>
      <c r="J576">
        <v>3.7</v>
      </c>
      <c r="K576">
        <v>2.1</v>
      </c>
      <c r="L576">
        <v>-0.2</v>
      </c>
      <c r="M576">
        <v>41.7</v>
      </c>
      <c r="N576" t="s">
        <v>3405</v>
      </c>
      <c r="S576" s="2">
        <v>43993</v>
      </c>
      <c r="T576" t="s">
        <v>4624</v>
      </c>
      <c r="U576" t="s">
        <v>4625</v>
      </c>
      <c r="V576" t="s">
        <v>2533</v>
      </c>
      <c r="W576" t="s">
        <v>2980</v>
      </c>
      <c r="X576" t="s">
        <v>2758</v>
      </c>
    </row>
    <row r="577" spans="1:24" x14ac:dyDescent="0.35">
      <c r="A577" t="s">
        <v>380</v>
      </c>
      <c r="B577" s="1">
        <v>33920</v>
      </c>
      <c r="C577" t="s">
        <v>4626</v>
      </c>
      <c r="D577">
        <v>3.6</v>
      </c>
      <c r="E577">
        <v>40.799999999999997</v>
      </c>
      <c r="F577">
        <v>34</v>
      </c>
      <c r="G577">
        <v>80</v>
      </c>
      <c r="H577">
        <v>361</v>
      </c>
      <c r="I577">
        <v>14</v>
      </c>
      <c r="J577">
        <v>10.9</v>
      </c>
      <c r="K577">
        <v>2.1</v>
      </c>
      <c r="L577">
        <v>10.199999999999999</v>
      </c>
      <c r="M577">
        <v>46.8</v>
      </c>
      <c r="N577" t="s">
        <v>3528</v>
      </c>
      <c r="O577" t="s">
        <v>3148</v>
      </c>
      <c r="P577" t="s">
        <v>2513</v>
      </c>
      <c r="Q577" t="s">
        <v>81</v>
      </c>
      <c r="R577">
        <v>2013</v>
      </c>
      <c r="S577" s="2">
        <v>43983</v>
      </c>
      <c r="T577" t="s">
        <v>4627</v>
      </c>
      <c r="U577" t="s">
        <v>4628</v>
      </c>
      <c r="V577" t="s">
        <v>2540</v>
      </c>
      <c r="W577" t="s">
        <v>2517</v>
      </c>
      <c r="X577" t="s">
        <v>2682</v>
      </c>
    </row>
    <row r="578" spans="1:24" x14ac:dyDescent="0.35">
      <c r="A578" t="s">
        <v>4629</v>
      </c>
      <c r="B578" s="1">
        <v>21327</v>
      </c>
      <c r="C578" t="s">
        <v>3461</v>
      </c>
      <c r="D578">
        <v>0.8</v>
      </c>
      <c r="E578">
        <v>0</v>
      </c>
      <c r="F578">
        <v>0</v>
      </c>
      <c r="G578">
        <v>83.3</v>
      </c>
      <c r="H578">
        <v>6</v>
      </c>
      <c r="I578">
        <v>15.5</v>
      </c>
      <c r="J578">
        <v>0.8</v>
      </c>
      <c r="K578">
        <v>1</v>
      </c>
      <c r="L578">
        <v>0.1</v>
      </c>
      <c r="M578">
        <v>0</v>
      </c>
      <c r="N578" t="s">
        <v>2672</v>
      </c>
      <c r="O578" t="s">
        <v>4630</v>
      </c>
      <c r="P578" t="s">
        <v>2810</v>
      </c>
      <c r="Q578" t="s">
        <v>104</v>
      </c>
      <c r="R578">
        <v>1981</v>
      </c>
      <c r="S578" s="2">
        <v>43987</v>
      </c>
      <c r="T578" t="s">
        <v>4631</v>
      </c>
      <c r="U578" t="s">
        <v>4632</v>
      </c>
      <c r="V578" t="s">
        <v>2547</v>
      </c>
      <c r="W578" t="s">
        <v>2517</v>
      </c>
      <c r="X578" t="s">
        <v>2682</v>
      </c>
    </row>
    <row r="579" spans="1:24" x14ac:dyDescent="0.35">
      <c r="A579" t="s">
        <v>381</v>
      </c>
      <c r="B579" s="1">
        <v>33439</v>
      </c>
      <c r="C579" t="s">
        <v>4633</v>
      </c>
      <c r="D579">
        <v>1.7</v>
      </c>
      <c r="E579">
        <v>42.3</v>
      </c>
      <c r="F579">
        <v>35.5</v>
      </c>
      <c r="G579">
        <v>77.099999999999994</v>
      </c>
      <c r="H579">
        <v>429</v>
      </c>
      <c r="I579">
        <v>13.6</v>
      </c>
      <c r="J579">
        <v>9.5</v>
      </c>
      <c r="K579">
        <v>3</v>
      </c>
      <c r="L579">
        <v>13</v>
      </c>
      <c r="M579">
        <v>46.6</v>
      </c>
      <c r="N579" t="s">
        <v>3849</v>
      </c>
      <c r="O579" t="s">
        <v>2654</v>
      </c>
      <c r="P579" t="s">
        <v>2513</v>
      </c>
      <c r="Q579" t="s">
        <v>116</v>
      </c>
      <c r="R579">
        <v>2011</v>
      </c>
      <c r="S579" s="2">
        <v>43988</v>
      </c>
      <c r="T579" t="s">
        <v>4634</v>
      </c>
      <c r="U579" t="s">
        <v>4635</v>
      </c>
      <c r="V579" t="s">
        <v>2547</v>
      </c>
      <c r="W579" t="s">
        <v>2517</v>
      </c>
      <c r="X579" t="s">
        <v>4425</v>
      </c>
    </row>
    <row r="580" spans="1:24" x14ac:dyDescent="0.35">
      <c r="A580" t="s">
        <v>382</v>
      </c>
      <c r="B580" s="1">
        <v>29276</v>
      </c>
      <c r="C580" t="s">
        <v>3171</v>
      </c>
      <c r="D580">
        <v>1.3</v>
      </c>
      <c r="E580">
        <v>38.700000000000003</v>
      </c>
      <c r="F580">
        <v>23.5</v>
      </c>
      <c r="G580">
        <v>57.1</v>
      </c>
      <c r="H580">
        <v>81</v>
      </c>
      <c r="I580">
        <v>7.2</v>
      </c>
      <c r="J580">
        <v>2.2999999999999998</v>
      </c>
      <c r="K580">
        <v>0.6</v>
      </c>
      <c r="L580">
        <v>0.1</v>
      </c>
      <c r="M580">
        <v>39.700000000000003</v>
      </c>
      <c r="N580" t="s">
        <v>2928</v>
      </c>
      <c r="O580" t="s">
        <v>2965</v>
      </c>
      <c r="P580" t="s">
        <v>2581</v>
      </c>
      <c r="Q580" t="s">
        <v>51</v>
      </c>
      <c r="R580">
        <v>2004</v>
      </c>
      <c r="S580" s="2">
        <v>43983</v>
      </c>
      <c r="T580" t="s">
        <v>4636</v>
      </c>
      <c r="U580" t="s">
        <v>4637</v>
      </c>
      <c r="V580" t="s">
        <v>2540</v>
      </c>
      <c r="W580" t="s">
        <v>2517</v>
      </c>
      <c r="X580" t="s">
        <v>2583</v>
      </c>
    </row>
    <row r="581" spans="1:24" x14ac:dyDescent="0.35">
      <c r="A581" t="s">
        <v>383</v>
      </c>
      <c r="B581" s="1">
        <v>28954</v>
      </c>
      <c r="C581" t="s">
        <v>4388</v>
      </c>
      <c r="D581">
        <v>1.2</v>
      </c>
      <c r="E581">
        <v>25</v>
      </c>
      <c r="F581">
        <v>18.5</v>
      </c>
      <c r="G581">
        <v>94.1</v>
      </c>
      <c r="H581">
        <v>39</v>
      </c>
      <c r="I581">
        <v>5.0999999999999996</v>
      </c>
      <c r="J581">
        <v>1.8</v>
      </c>
      <c r="K581">
        <v>0.7</v>
      </c>
      <c r="L581">
        <v>-0.2</v>
      </c>
      <c r="M581">
        <v>30.7</v>
      </c>
      <c r="N581" t="s">
        <v>3675</v>
      </c>
      <c r="S581" s="2">
        <v>43985</v>
      </c>
      <c r="T581" t="s">
        <v>4638</v>
      </c>
      <c r="U581" t="s">
        <v>4639</v>
      </c>
      <c r="V581" t="s">
        <v>2540</v>
      </c>
      <c r="W581" t="s">
        <v>2517</v>
      </c>
      <c r="X581" t="s">
        <v>2784</v>
      </c>
    </row>
    <row r="582" spans="1:24" x14ac:dyDescent="0.35">
      <c r="A582" t="s">
        <v>4640</v>
      </c>
      <c r="B582" s="1">
        <v>19048</v>
      </c>
      <c r="C582" t="s">
        <v>4641</v>
      </c>
      <c r="D582">
        <v>1.3</v>
      </c>
      <c r="E582">
        <v>44.5</v>
      </c>
      <c r="F582">
        <v>0</v>
      </c>
      <c r="G582">
        <v>72.599999999999994</v>
      </c>
      <c r="H582">
        <v>446</v>
      </c>
      <c r="I582">
        <v>16.100000000000001</v>
      </c>
      <c r="J582">
        <v>9.4</v>
      </c>
      <c r="K582">
        <v>6.3</v>
      </c>
      <c r="L582">
        <v>22.9</v>
      </c>
      <c r="M582">
        <v>44.5</v>
      </c>
      <c r="N582" t="s">
        <v>3301</v>
      </c>
      <c r="O582" t="s">
        <v>2537</v>
      </c>
      <c r="P582" t="s">
        <v>2513</v>
      </c>
      <c r="Q582" t="s">
        <v>113</v>
      </c>
      <c r="R582">
        <v>1974</v>
      </c>
      <c r="S582" s="2">
        <v>44014</v>
      </c>
      <c r="T582" t="s">
        <v>4642</v>
      </c>
      <c r="U582" t="s">
        <v>4643</v>
      </c>
      <c r="V582" t="s">
        <v>2533</v>
      </c>
      <c r="W582" t="s">
        <v>2517</v>
      </c>
      <c r="X582" t="s">
        <v>2534</v>
      </c>
    </row>
    <row r="583" spans="1:24" x14ac:dyDescent="0.35">
      <c r="A583" t="s">
        <v>4644</v>
      </c>
      <c r="B583" s="1">
        <v>9854</v>
      </c>
      <c r="D583">
        <v>2.9</v>
      </c>
      <c r="E583">
        <v>33.299999999999997</v>
      </c>
      <c r="G583">
        <v>68.099999999999994</v>
      </c>
      <c r="H583">
        <v>61</v>
      </c>
      <c r="I583" t="s">
        <v>2564</v>
      </c>
      <c r="J583">
        <v>9.8000000000000007</v>
      </c>
      <c r="K583" t="s">
        <v>2564</v>
      </c>
      <c r="L583">
        <v>-0.4</v>
      </c>
      <c r="N583" t="s">
        <v>3000</v>
      </c>
      <c r="P583" t="s">
        <v>3264</v>
      </c>
      <c r="Q583" t="s">
        <v>4645</v>
      </c>
      <c r="S583" s="2">
        <v>43985</v>
      </c>
      <c r="T583" t="s">
        <v>4646</v>
      </c>
      <c r="U583" t="s">
        <v>4647</v>
      </c>
      <c r="V583" t="s">
        <v>2570</v>
      </c>
      <c r="W583" t="s">
        <v>2517</v>
      </c>
      <c r="X583" t="s">
        <v>2642</v>
      </c>
    </row>
    <row r="584" spans="1:24" x14ac:dyDescent="0.35">
      <c r="A584" t="s">
        <v>4648</v>
      </c>
      <c r="B584" s="1">
        <v>21369</v>
      </c>
      <c r="C584" t="s">
        <v>2759</v>
      </c>
      <c r="D584">
        <v>1.7</v>
      </c>
      <c r="E584">
        <v>43.8</v>
      </c>
      <c r="F584" t="s">
        <v>2564</v>
      </c>
      <c r="G584">
        <v>60</v>
      </c>
      <c r="H584">
        <v>9</v>
      </c>
      <c r="I584">
        <v>3.6</v>
      </c>
      <c r="J584">
        <v>2.6</v>
      </c>
      <c r="K584">
        <v>0.6</v>
      </c>
      <c r="L584">
        <v>-0.1</v>
      </c>
      <c r="M584">
        <v>43.8</v>
      </c>
      <c r="N584" t="s">
        <v>4036</v>
      </c>
      <c r="O584" t="s">
        <v>2824</v>
      </c>
      <c r="P584" t="s">
        <v>2558</v>
      </c>
      <c r="Q584" t="s">
        <v>64</v>
      </c>
      <c r="R584">
        <v>1981</v>
      </c>
      <c r="S584" s="2">
        <v>43984</v>
      </c>
      <c r="T584" t="s">
        <v>3160</v>
      </c>
      <c r="U584" t="s">
        <v>4649</v>
      </c>
      <c r="V584" t="s">
        <v>2540</v>
      </c>
      <c r="W584" t="s">
        <v>2517</v>
      </c>
      <c r="X584" t="s">
        <v>2571</v>
      </c>
    </row>
    <row r="585" spans="1:24" x14ac:dyDescent="0.35">
      <c r="A585" t="s">
        <v>384</v>
      </c>
      <c r="B585" s="1">
        <v>26169</v>
      </c>
      <c r="C585" t="s">
        <v>2638</v>
      </c>
      <c r="D585">
        <v>0.4</v>
      </c>
      <c r="E585">
        <v>40</v>
      </c>
      <c r="F585" t="s">
        <v>2564</v>
      </c>
      <c r="G585">
        <v>52.2</v>
      </c>
      <c r="H585">
        <v>23</v>
      </c>
      <c r="I585">
        <v>9.6999999999999993</v>
      </c>
      <c r="J585">
        <v>2.4</v>
      </c>
      <c r="K585">
        <v>1.3</v>
      </c>
      <c r="L585">
        <v>0.1</v>
      </c>
      <c r="M585">
        <v>40</v>
      </c>
      <c r="N585" t="s">
        <v>3579</v>
      </c>
      <c r="O585" t="s">
        <v>2710</v>
      </c>
      <c r="P585" t="s">
        <v>2581</v>
      </c>
      <c r="Q585" t="s">
        <v>14</v>
      </c>
      <c r="R585">
        <v>1993</v>
      </c>
      <c r="S585" s="2">
        <v>43990</v>
      </c>
      <c r="T585" t="s">
        <v>4650</v>
      </c>
      <c r="U585" t="s">
        <v>4651</v>
      </c>
      <c r="V585" t="s">
        <v>2516</v>
      </c>
      <c r="W585" t="s">
        <v>2517</v>
      </c>
      <c r="X585" t="s">
        <v>2764</v>
      </c>
    </row>
    <row r="586" spans="1:24" x14ac:dyDescent="0.35">
      <c r="A586" t="s">
        <v>4652</v>
      </c>
      <c r="B586" s="1">
        <v>16701</v>
      </c>
      <c r="D586">
        <v>0.7</v>
      </c>
      <c r="E586">
        <v>37.5</v>
      </c>
      <c r="F586">
        <v>0</v>
      </c>
      <c r="G586">
        <v>57.3</v>
      </c>
      <c r="H586">
        <v>36</v>
      </c>
      <c r="I586">
        <v>6.4</v>
      </c>
      <c r="J586">
        <v>4.4000000000000004</v>
      </c>
      <c r="K586">
        <v>1.7</v>
      </c>
      <c r="L586">
        <v>0</v>
      </c>
      <c r="M586">
        <v>37.5</v>
      </c>
      <c r="N586" t="s">
        <v>2622</v>
      </c>
      <c r="O586" t="s">
        <v>4412</v>
      </c>
      <c r="P586" t="s">
        <v>2769</v>
      </c>
      <c r="Q586" t="s">
        <v>104</v>
      </c>
      <c r="R586">
        <v>1967</v>
      </c>
      <c r="S586" s="2">
        <v>43985</v>
      </c>
      <c r="T586" t="s">
        <v>4653</v>
      </c>
      <c r="U586" t="s">
        <v>4654</v>
      </c>
      <c r="V586" t="s">
        <v>2547</v>
      </c>
      <c r="W586" t="s">
        <v>2517</v>
      </c>
      <c r="X586" t="s">
        <v>2578</v>
      </c>
    </row>
    <row r="587" spans="1:24" x14ac:dyDescent="0.35">
      <c r="A587" t="s">
        <v>385</v>
      </c>
      <c r="B587" s="1">
        <v>25945</v>
      </c>
      <c r="C587" t="s">
        <v>4655</v>
      </c>
      <c r="D587">
        <v>1.4</v>
      </c>
      <c r="E587">
        <v>41.8</v>
      </c>
      <c r="F587">
        <v>37.299999999999997</v>
      </c>
      <c r="G587">
        <v>72.3</v>
      </c>
      <c r="H587">
        <v>383</v>
      </c>
      <c r="I587">
        <v>13.5</v>
      </c>
      <c r="J587">
        <v>6.9</v>
      </c>
      <c r="K587">
        <v>3.5</v>
      </c>
      <c r="L587">
        <v>16.399999999999999</v>
      </c>
      <c r="M587">
        <v>49.1</v>
      </c>
      <c r="N587" t="s">
        <v>2684</v>
      </c>
      <c r="O587" t="s">
        <v>2721</v>
      </c>
      <c r="P587" t="s">
        <v>2513</v>
      </c>
      <c r="Q587" t="s">
        <v>69</v>
      </c>
      <c r="R587">
        <v>1993</v>
      </c>
      <c r="S587" s="2">
        <v>43989</v>
      </c>
      <c r="T587" t="s">
        <v>4656</v>
      </c>
      <c r="U587" t="s">
        <v>4657</v>
      </c>
      <c r="V587" t="s">
        <v>2606</v>
      </c>
      <c r="W587" t="s">
        <v>2517</v>
      </c>
      <c r="X587" t="s">
        <v>4658</v>
      </c>
    </row>
    <row r="588" spans="1:24" x14ac:dyDescent="0.35">
      <c r="A588" t="s">
        <v>4659</v>
      </c>
      <c r="B588" s="1">
        <v>8864</v>
      </c>
      <c r="D588">
        <v>0.7</v>
      </c>
      <c r="E588">
        <v>26</v>
      </c>
      <c r="G588">
        <v>62.7</v>
      </c>
      <c r="H588">
        <v>74</v>
      </c>
      <c r="I588">
        <v>5.5</v>
      </c>
      <c r="J588">
        <v>2.5</v>
      </c>
      <c r="K588">
        <v>2.8</v>
      </c>
      <c r="L588">
        <v>-1</v>
      </c>
      <c r="N588" t="s">
        <v>3590</v>
      </c>
      <c r="O588" t="s">
        <v>3103</v>
      </c>
      <c r="P588" t="s">
        <v>3971</v>
      </c>
      <c r="Q588" t="s">
        <v>3144</v>
      </c>
      <c r="S588" s="2">
        <v>43987</v>
      </c>
      <c r="U588" t="s">
        <v>4660</v>
      </c>
      <c r="V588" t="s">
        <v>2606</v>
      </c>
      <c r="W588" t="s">
        <v>2517</v>
      </c>
      <c r="X588" t="s">
        <v>2562</v>
      </c>
    </row>
    <row r="589" spans="1:24" x14ac:dyDescent="0.35">
      <c r="A589" t="s">
        <v>386</v>
      </c>
      <c r="B589" s="1">
        <v>26682</v>
      </c>
      <c r="C589" t="s">
        <v>3709</v>
      </c>
      <c r="D589">
        <v>0.2</v>
      </c>
      <c r="E589">
        <v>37.6</v>
      </c>
      <c r="F589" t="s">
        <v>2564</v>
      </c>
      <c r="G589">
        <v>65.599999999999994</v>
      </c>
      <c r="H589">
        <v>61</v>
      </c>
      <c r="I589">
        <v>9</v>
      </c>
      <c r="J589">
        <v>3.1</v>
      </c>
      <c r="K589">
        <v>1.8</v>
      </c>
      <c r="L589">
        <v>-0.2</v>
      </c>
      <c r="M589">
        <v>37.6</v>
      </c>
      <c r="N589" t="s">
        <v>2775</v>
      </c>
      <c r="O589" t="s">
        <v>2882</v>
      </c>
      <c r="P589" t="s">
        <v>2581</v>
      </c>
      <c r="Q589" t="s">
        <v>11</v>
      </c>
      <c r="R589">
        <v>1995</v>
      </c>
      <c r="S589" s="2">
        <v>43990</v>
      </c>
      <c r="T589" t="s">
        <v>2644</v>
      </c>
      <c r="U589" t="s">
        <v>4661</v>
      </c>
      <c r="V589" t="s">
        <v>2516</v>
      </c>
      <c r="W589" t="s">
        <v>2517</v>
      </c>
      <c r="X589" t="s">
        <v>3047</v>
      </c>
    </row>
    <row r="590" spans="1:24" x14ac:dyDescent="0.35">
      <c r="A590" t="s">
        <v>4662</v>
      </c>
      <c r="B590" s="1">
        <v>12599</v>
      </c>
      <c r="C590" t="s">
        <v>4663</v>
      </c>
      <c r="D590">
        <v>0.6</v>
      </c>
      <c r="E590">
        <v>36.5</v>
      </c>
      <c r="G590">
        <v>57.8</v>
      </c>
      <c r="H590">
        <v>81</v>
      </c>
      <c r="I590">
        <v>12.4</v>
      </c>
      <c r="J590">
        <v>5.7</v>
      </c>
      <c r="K590">
        <v>4.4000000000000004</v>
      </c>
      <c r="L590">
        <v>1.9</v>
      </c>
      <c r="N590" t="s">
        <v>2665</v>
      </c>
      <c r="P590" t="s">
        <v>2566</v>
      </c>
      <c r="Q590" t="s">
        <v>3118</v>
      </c>
      <c r="S590" s="2">
        <v>43989</v>
      </c>
      <c r="T590" t="s">
        <v>4664</v>
      </c>
      <c r="U590" t="s">
        <v>4665</v>
      </c>
      <c r="V590" t="s">
        <v>2533</v>
      </c>
      <c r="W590" t="s">
        <v>2517</v>
      </c>
      <c r="X590" t="s">
        <v>4055</v>
      </c>
    </row>
    <row r="591" spans="1:24" x14ac:dyDescent="0.35">
      <c r="A591" t="s">
        <v>4666</v>
      </c>
      <c r="B591" s="1">
        <v>34365</v>
      </c>
      <c r="C591" t="s">
        <v>3963</v>
      </c>
      <c r="D591">
        <v>0.3</v>
      </c>
      <c r="E591">
        <v>40.200000000000003</v>
      </c>
      <c r="F591">
        <v>29.6</v>
      </c>
      <c r="G591">
        <v>66.7</v>
      </c>
      <c r="H591">
        <v>32</v>
      </c>
      <c r="I591">
        <v>7</v>
      </c>
      <c r="J591">
        <v>2.6</v>
      </c>
      <c r="K591">
        <v>0.9</v>
      </c>
      <c r="L591">
        <v>0.1</v>
      </c>
      <c r="M591">
        <v>45.1</v>
      </c>
      <c r="N591" t="s">
        <v>4667</v>
      </c>
      <c r="S591" s="2">
        <v>43987</v>
      </c>
      <c r="T591" t="s">
        <v>4668</v>
      </c>
      <c r="U591" t="s">
        <v>4669</v>
      </c>
      <c r="V591" t="s">
        <v>2547</v>
      </c>
      <c r="W591" t="s">
        <v>2980</v>
      </c>
      <c r="X591" t="s">
        <v>2687</v>
      </c>
    </row>
    <row r="592" spans="1:24" x14ac:dyDescent="0.35">
      <c r="A592" t="s">
        <v>4670</v>
      </c>
      <c r="B592" s="1">
        <v>14470</v>
      </c>
      <c r="D592">
        <v>0.2</v>
      </c>
      <c r="E592">
        <v>41.2</v>
      </c>
      <c r="G592">
        <v>45.5</v>
      </c>
      <c r="H592">
        <v>15</v>
      </c>
      <c r="I592">
        <v>9.6999999999999993</v>
      </c>
      <c r="J592">
        <v>2.2000000000000002</v>
      </c>
      <c r="K592">
        <v>1.2</v>
      </c>
      <c r="L592">
        <v>0</v>
      </c>
      <c r="N592" t="s">
        <v>2694</v>
      </c>
      <c r="S592" s="2">
        <v>43988</v>
      </c>
      <c r="T592" t="s">
        <v>4671</v>
      </c>
      <c r="U592" t="s">
        <v>4672</v>
      </c>
      <c r="V592" t="s">
        <v>2577</v>
      </c>
      <c r="W592" t="s">
        <v>2517</v>
      </c>
      <c r="X592" t="s">
        <v>2534</v>
      </c>
    </row>
    <row r="593" spans="1:24" x14ac:dyDescent="0.35">
      <c r="A593" t="s">
        <v>387</v>
      </c>
      <c r="B593" s="1">
        <v>24984</v>
      </c>
      <c r="C593" t="s">
        <v>2693</v>
      </c>
      <c r="D593">
        <v>1.2</v>
      </c>
      <c r="E593">
        <v>42.4</v>
      </c>
      <c r="F593">
        <v>34.5</v>
      </c>
      <c r="G593">
        <v>78.599999999999994</v>
      </c>
      <c r="H593">
        <v>316</v>
      </c>
      <c r="I593">
        <v>12.7</v>
      </c>
      <c r="J593">
        <v>10.3</v>
      </c>
      <c r="K593">
        <v>2.9</v>
      </c>
      <c r="L593">
        <v>9.1</v>
      </c>
      <c r="M593">
        <v>45.2</v>
      </c>
      <c r="N593" t="s">
        <v>3675</v>
      </c>
      <c r="O593" t="s">
        <v>3148</v>
      </c>
      <c r="P593" t="s">
        <v>2513</v>
      </c>
      <c r="Q593" t="s">
        <v>73</v>
      </c>
      <c r="R593">
        <v>1990</v>
      </c>
      <c r="S593" s="2">
        <v>43990</v>
      </c>
      <c r="T593" t="s">
        <v>4673</v>
      </c>
      <c r="U593" t="s">
        <v>4674</v>
      </c>
      <c r="V593" t="s">
        <v>2606</v>
      </c>
      <c r="W593" t="s">
        <v>2517</v>
      </c>
      <c r="X593" t="s">
        <v>2607</v>
      </c>
    </row>
    <row r="594" spans="1:24" x14ac:dyDescent="0.35">
      <c r="A594" t="s">
        <v>388</v>
      </c>
      <c r="B594" s="1">
        <v>22955</v>
      </c>
      <c r="C594" t="s">
        <v>2528</v>
      </c>
      <c r="D594">
        <v>1.2</v>
      </c>
      <c r="E594">
        <v>42.6</v>
      </c>
      <c r="F594">
        <v>14.3</v>
      </c>
      <c r="G594">
        <v>69.5</v>
      </c>
      <c r="H594">
        <v>101</v>
      </c>
      <c r="I594">
        <v>10.4</v>
      </c>
      <c r="J594">
        <v>5.8</v>
      </c>
      <c r="K594">
        <v>0.9</v>
      </c>
      <c r="L594">
        <v>0</v>
      </c>
      <c r="M594">
        <v>42.8</v>
      </c>
      <c r="N594" t="s">
        <v>4675</v>
      </c>
      <c r="O594" t="s">
        <v>2992</v>
      </c>
      <c r="P594" t="s">
        <v>2581</v>
      </c>
      <c r="Q594" t="s">
        <v>76</v>
      </c>
      <c r="R594">
        <v>1984</v>
      </c>
      <c r="S594" s="2">
        <v>43984</v>
      </c>
      <c r="T594" t="s">
        <v>4676</v>
      </c>
      <c r="U594" t="s">
        <v>4677</v>
      </c>
      <c r="V594" t="s">
        <v>2547</v>
      </c>
      <c r="W594" t="s">
        <v>2517</v>
      </c>
      <c r="X594" t="s">
        <v>2589</v>
      </c>
    </row>
    <row r="595" spans="1:24" x14ac:dyDescent="0.35">
      <c r="A595" t="s">
        <v>389</v>
      </c>
      <c r="B595" s="1">
        <v>18485</v>
      </c>
      <c r="C595" t="s">
        <v>4678</v>
      </c>
      <c r="D595">
        <v>4.5999999999999996</v>
      </c>
      <c r="E595">
        <v>44</v>
      </c>
      <c r="F595">
        <v>33</v>
      </c>
      <c r="G595">
        <v>77.900000000000006</v>
      </c>
      <c r="H595">
        <v>966</v>
      </c>
      <c r="I595">
        <v>13.1</v>
      </c>
      <c r="J595">
        <v>7.1</v>
      </c>
      <c r="K595">
        <v>2.7</v>
      </c>
      <c r="L595">
        <v>57.1</v>
      </c>
      <c r="M595">
        <v>46.5</v>
      </c>
      <c r="N595" t="s">
        <v>4454</v>
      </c>
      <c r="O595" t="s">
        <v>4412</v>
      </c>
      <c r="P595" t="s">
        <v>2558</v>
      </c>
      <c r="Q595" t="s">
        <v>62</v>
      </c>
      <c r="R595">
        <v>1972</v>
      </c>
      <c r="S595" s="2">
        <v>43986</v>
      </c>
      <c r="T595" t="s">
        <v>4679</v>
      </c>
      <c r="U595" t="s">
        <v>4680</v>
      </c>
      <c r="V595" t="s">
        <v>2713</v>
      </c>
      <c r="W595" t="s">
        <v>2517</v>
      </c>
      <c r="X595" t="s">
        <v>2642</v>
      </c>
    </row>
    <row r="596" spans="1:24" x14ac:dyDescent="0.35">
      <c r="A596" t="s">
        <v>4681</v>
      </c>
      <c r="B596" s="1">
        <v>18140</v>
      </c>
      <c r="C596" t="s">
        <v>4682</v>
      </c>
      <c r="D596">
        <v>0.4</v>
      </c>
      <c r="E596">
        <v>43.6</v>
      </c>
      <c r="F596" t="s">
        <v>2564</v>
      </c>
      <c r="G596">
        <v>71.2</v>
      </c>
      <c r="H596">
        <v>47</v>
      </c>
      <c r="I596">
        <v>7.8</v>
      </c>
      <c r="J596">
        <v>3.4</v>
      </c>
      <c r="K596">
        <v>2.1</v>
      </c>
      <c r="L596">
        <v>0.7</v>
      </c>
      <c r="M596">
        <v>43.6</v>
      </c>
      <c r="N596" t="s">
        <v>3647</v>
      </c>
      <c r="O596" t="s">
        <v>4683</v>
      </c>
      <c r="P596" t="s">
        <v>2864</v>
      </c>
      <c r="Q596" t="s">
        <v>3565</v>
      </c>
      <c r="R596">
        <v>1972</v>
      </c>
      <c r="S596" s="2">
        <v>43990</v>
      </c>
      <c r="U596" t="s">
        <v>4684</v>
      </c>
      <c r="V596" t="s">
        <v>2516</v>
      </c>
      <c r="W596" t="s">
        <v>2517</v>
      </c>
      <c r="X596" t="s">
        <v>2663</v>
      </c>
    </row>
    <row r="597" spans="1:24" x14ac:dyDescent="0.35">
      <c r="A597" t="s">
        <v>4685</v>
      </c>
      <c r="B597" s="1">
        <v>13188</v>
      </c>
      <c r="C597" t="s">
        <v>4686</v>
      </c>
      <c r="D597">
        <v>2.1</v>
      </c>
      <c r="E597">
        <v>39.700000000000003</v>
      </c>
      <c r="G597">
        <v>62.9</v>
      </c>
      <c r="H597">
        <v>279</v>
      </c>
      <c r="I597">
        <v>10.3</v>
      </c>
      <c r="J597">
        <v>6.1</v>
      </c>
      <c r="K597">
        <v>2.9</v>
      </c>
      <c r="L597">
        <v>4.5</v>
      </c>
      <c r="N597" t="s">
        <v>4687</v>
      </c>
      <c r="O597" t="s">
        <v>2586</v>
      </c>
      <c r="P597" t="s">
        <v>2679</v>
      </c>
      <c r="Q597" t="s">
        <v>58</v>
      </c>
      <c r="R597">
        <v>1961</v>
      </c>
      <c r="S597" s="2">
        <v>43984</v>
      </c>
      <c r="T597" t="s">
        <v>4688</v>
      </c>
      <c r="U597" t="s">
        <v>4689</v>
      </c>
      <c r="V597" t="s">
        <v>2713</v>
      </c>
      <c r="W597" t="s">
        <v>2517</v>
      </c>
      <c r="X597" t="s">
        <v>2583</v>
      </c>
    </row>
    <row r="598" spans="1:24" x14ac:dyDescent="0.35">
      <c r="A598" t="s">
        <v>4690</v>
      </c>
      <c r="B598" s="1">
        <v>14070</v>
      </c>
      <c r="C598" t="s">
        <v>3108</v>
      </c>
      <c r="D598">
        <v>2.2999999999999998</v>
      </c>
      <c r="E598">
        <v>43.9</v>
      </c>
      <c r="G598">
        <v>73.900000000000006</v>
      </c>
      <c r="H598">
        <v>234</v>
      </c>
      <c r="I598">
        <v>13</v>
      </c>
      <c r="J598">
        <v>9.8000000000000007</v>
      </c>
      <c r="K598">
        <v>3</v>
      </c>
      <c r="L598">
        <v>7</v>
      </c>
      <c r="N598" t="s">
        <v>3109</v>
      </c>
      <c r="O598" t="s">
        <v>2794</v>
      </c>
      <c r="P598" t="s">
        <v>2581</v>
      </c>
      <c r="Q598" t="s">
        <v>11</v>
      </c>
      <c r="R598">
        <v>1961</v>
      </c>
      <c r="S598" s="2">
        <v>43984</v>
      </c>
      <c r="T598" t="s">
        <v>4691</v>
      </c>
      <c r="U598" t="s">
        <v>4692</v>
      </c>
      <c r="V598" t="s">
        <v>2540</v>
      </c>
      <c r="W598" t="s">
        <v>2517</v>
      </c>
      <c r="X598" t="s">
        <v>2682</v>
      </c>
    </row>
    <row r="599" spans="1:24" x14ac:dyDescent="0.35">
      <c r="A599" t="s">
        <v>391</v>
      </c>
      <c r="B599" s="1">
        <v>29293</v>
      </c>
      <c r="C599" t="s">
        <v>4693</v>
      </c>
      <c r="D599">
        <v>2.2999999999999998</v>
      </c>
      <c r="E599">
        <v>43.4</v>
      </c>
      <c r="F599">
        <v>34.799999999999997</v>
      </c>
      <c r="G599">
        <v>84.7</v>
      </c>
      <c r="H599">
        <v>881</v>
      </c>
      <c r="I599">
        <v>15</v>
      </c>
      <c r="J599">
        <v>14.1</v>
      </c>
      <c r="K599">
        <v>5</v>
      </c>
      <c r="L599">
        <v>50.9</v>
      </c>
      <c r="M599">
        <v>46.9</v>
      </c>
      <c r="N599" t="s">
        <v>2684</v>
      </c>
      <c r="O599" t="s">
        <v>3018</v>
      </c>
      <c r="P599" t="s">
        <v>2513</v>
      </c>
      <c r="Q599" t="s">
        <v>73</v>
      </c>
      <c r="R599">
        <v>2002</v>
      </c>
      <c r="S599" s="2">
        <v>43989</v>
      </c>
      <c r="T599" t="s">
        <v>3410</v>
      </c>
      <c r="U599" t="s">
        <v>4694</v>
      </c>
      <c r="V599" t="s">
        <v>2972</v>
      </c>
      <c r="W599" t="s">
        <v>2517</v>
      </c>
      <c r="X599" t="s">
        <v>4055</v>
      </c>
    </row>
    <row r="600" spans="1:24" x14ac:dyDescent="0.35">
      <c r="A600" t="s">
        <v>392</v>
      </c>
      <c r="B600" s="1">
        <v>24177</v>
      </c>
      <c r="C600" t="s">
        <v>2597</v>
      </c>
      <c r="D600">
        <v>0.1</v>
      </c>
      <c r="E600">
        <v>35.4</v>
      </c>
      <c r="F600">
        <v>0</v>
      </c>
      <c r="G600">
        <v>71.400000000000006</v>
      </c>
      <c r="H600">
        <v>55</v>
      </c>
      <c r="I600">
        <v>2.9</v>
      </c>
      <c r="J600">
        <v>1.4</v>
      </c>
      <c r="K600">
        <v>1</v>
      </c>
      <c r="L600">
        <v>-0.3</v>
      </c>
      <c r="M600">
        <v>35.4</v>
      </c>
      <c r="N600" t="s">
        <v>3663</v>
      </c>
      <c r="O600" t="s">
        <v>2610</v>
      </c>
      <c r="P600" t="s">
        <v>2581</v>
      </c>
      <c r="Q600" t="s">
        <v>58</v>
      </c>
      <c r="R600">
        <v>1988</v>
      </c>
      <c r="S600" s="2">
        <v>43993</v>
      </c>
      <c r="T600" t="s">
        <v>4695</v>
      </c>
      <c r="U600" t="s">
        <v>4696</v>
      </c>
      <c r="V600" t="s">
        <v>2533</v>
      </c>
      <c r="W600" t="s">
        <v>2517</v>
      </c>
      <c r="X600" t="s">
        <v>2518</v>
      </c>
    </row>
    <row r="601" spans="1:24" x14ac:dyDescent="0.35">
      <c r="A601" t="s">
        <v>393</v>
      </c>
      <c r="B601" s="1">
        <v>31116</v>
      </c>
      <c r="C601" t="s">
        <v>4697</v>
      </c>
      <c r="D601">
        <v>0.4</v>
      </c>
      <c r="E601">
        <v>53.9</v>
      </c>
      <c r="F601" t="s">
        <v>2564</v>
      </c>
      <c r="G601">
        <v>77.5</v>
      </c>
      <c r="H601">
        <v>69</v>
      </c>
      <c r="I601">
        <v>14.6</v>
      </c>
      <c r="J601">
        <v>5</v>
      </c>
      <c r="K601">
        <v>3</v>
      </c>
      <c r="L601">
        <v>1.4</v>
      </c>
      <c r="M601">
        <v>53.9</v>
      </c>
      <c r="S601" s="2">
        <v>43992</v>
      </c>
      <c r="T601" t="s">
        <v>4698</v>
      </c>
      <c r="U601" t="s">
        <v>4699</v>
      </c>
      <c r="V601" t="s">
        <v>2533</v>
      </c>
      <c r="W601" t="s">
        <v>2517</v>
      </c>
      <c r="X601" t="s">
        <v>2758</v>
      </c>
    </row>
    <row r="602" spans="1:24" x14ac:dyDescent="0.35">
      <c r="A602" t="s">
        <v>394</v>
      </c>
      <c r="B602" s="1">
        <v>32765</v>
      </c>
      <c r="C602" t="s">
        <v>2958</v>
      </c>
      <c r="D602">
        <v>3.5</v>
      </c>
      <c r="E602">
        <v>45.4</v>
      </c>
      <c r="F602">
        <v>34.1</v>
      </c>
      <c r="G602">
        <v>83.5</v>
      </c>
      <c r="H602">
        <v>523</v>
      </c>
      <c r="I602">
        <v>20</v>
      </c>
      <c r="J602">
        <v>16.7</v>
      </c>
      <c r="K602">
        <v>4.9000000000000004</v>
      </c>
      <c r="L602">
        <v>66.099999999999994</v>
      </c>
      <c r="M602">
        <v>49.1</v>
      </c>
      <c r="N602" t="s">
        <v>3771</v>
      </c>
      <c r="O602" t="s">
        <v>2992</v>
      </c>
      <c r="P602" t="s">
        <v>2513</v>
      </c>
      <c r="Q602" t="s">
        <v>104</v>
      </c>
      <c r="R602">
        <v>2011</v>
      </c>
      <c r="S602" s="2">
        <v>43990</v>
      </c>
      <c r="T602" t="s">
        <v>4700</v>
      </c>
      <c r="U602" t="s">
        <v>4701</v>
      </c>
      <c r="V602" t="s">
        <v>2692</v>
      </c>
      <c r="W602" t="s">
        <v>2517</v>
      </c>
      <c r="X602" t="s">
        <v>2703</v>
      </c>
    </row>
    <row r="603" spans="1:24" x14ac:dyDescent="0.35">
      <c r="A603" t="s">
        <v>4702</v>
      </c>
      <c r="B603" s="1">
        <v>17097</v>
      </c>
      <c r="C603" t="s">
        <v>3171</v>
      </c>
      <c r="D603">
        <v>2.1</v>
      </c>
      <c r="E603">
        <v>39.299999999999997</v>
      </c>
      <c r="F603">
        <v>28.9</v>
      </c>
      <c r="G603">
        <v>86.6</v>
      </c>
      <c r="H603">
        <v>245</v>
      </c>
      <c r="I603">
        <v>11.9</v>
      </c>
      <c r="J603">
        <v>8.8000000000000007</v>
      </c>
      <c r="K603">
        <v>1.5</v>
      </c>
      <c r="L603">
        <v>7.2</v>
      </c>
      <c r="M603">
        <v>43.6</v>
      </c>
      <c r="N603" t="s">
        <v>2928</v>
      </c>
      <c r="O603" t="s">
        <v>4703</v>
      </c>
      <c r="P603" t="s">
        <v>3665</v>
      </c>
      <c r="Q603" t="s">
        <v>2625</v>
      </c>
      <c r="R603">
        <v>1968</v>
      </c>
      <c r="S603" s="2">
        <v>43984</v>
      </c>
      <c r="T603" t="s">
        <v>4704</v>
      </c>
      <c r="U603" t="s">
        <v>4705</v>
      </c>
      <c r="V603" t="s">
        <v>2547</v>
      </c>
      <c r="W603" t="s">
        <v>2517</v>
      </c>
      <c r="X603" t="s">
        <v>3129</v>
      </c>
    </row>
    <row r="604" spans="1:24" x14ac:dyDescent="0.35">
      <c r="A604" t="s">
        <v>395</v>
      </c>
      <c r="B604" s="1">
        <v>25917</v>
      </c>
      <c r="C604" t="s">
        <v>2688</v>
      </c>
      <c r="D604">
        <v>0.9</v>
      </c>
      <c r="E604">
        <v>43.8</v>
      </c>
      <c r="F604">
        <v>30.4</v>
      </c>
      <c r="G604">
        <v>62.3</v>
      </c>
      <c r="H604">
        <v>362</v>
      </c>
      <c r="I604">
        <v>10.199999999999999</v>
      </c>
      <c r="J604">
        <v>5.2</v>
      </c>
      <c r="K604">
        <v>2</v>
      </c>
      <c r="L604">
        <v>3.1</v>
      </c>
      <c r="M604">
        <v>46.8</v>
      </c>
      <c r="N604" t="s">
        <v>2529</v>
      </c>
      <c r="S604" s="2">
        <v>43987</v>
      </c>
      <c r="T604" t="s">
        <v>4706</v>
      </c>
      <c r="U604" t="s">
        <v>4707</v>
      </c>
      <c r="V604" t="s">
        <v>2547</v>
      </c>
      <c r="W604" t="s">
        <v>2517</v>
      </c>
      <c r="X604" t="s">
        <v>2607</v>
      </c>
    </row>
    <row r="605" spans="1:24" x14ac:dyDescent="0.35">
      <c r="A605" t="s">
        <v>396</v>
      </c>
      <c r="B605" s="1">
        <v>28998</v>
      </c>
      <c r="C605" t="s">
        <v>2822</v>
      </c>
      <c r="D605">
        <v>0.8</v>
      </c>
      <c r="E605">
        <v>40.299999999999997</v>
      </c>
      <c r="F605">
        <v>36.200000000000003</v>
      </c>
      <c r="G605">
        <v>74.7</v>
      </c>
      <c r="H605">
        <v>809</v>
      </c>
      <c r="I605">
        <v>10.6</v>
      </c>
      <c r="J605">
        <v>7.5</v>
      </c>
      <c r="K605">
        <v>2.4</v>
      </c>
      <c r="L605">
        <v>20.8</v>
      </c>
      <c r="M605">
        <v>48.3</v>
      </c>
      <c r="N605" t="s">
        <v>4402</v>
      </c>
      <c r="O605" t="s">
        <v>2752</v>
      </c>
      <c r="P605" t="s">
        <v>2581</v>
      </c>
      <c r="Q605" t="s">
        <v>73</v>
      </c>
      <c r="R605">
        <v>2002</v>
      </c>
      <c r="S605" s="2">
        <v>43989</v>
      </c>
      <c r="T605" t="s">
        <v>3375</v>
      </c>
      <c r="U605" t="s">
        <v>4708</v>
      </c>
      <c r="V605" t="s">
        <v>2692</v>
      </c>
      <c r="W605" t="s">
        <v>2517</v>
      </c>
      <c r="X605" t="s">
        <v>2663</v>
      </c>
    </row>
    <row r="606" spans="1:24" x14ac:dyDescent="0.35">
      <c r="A606" t="s">
        <v>397</v>
      </c>
      <c r="B606" s="1">
        <v>32573</v>
      </c>
      <c r="C606" t="s">
        <v>3963</v>
      </c>
      <c r="D606">
        <v>1.7</v>
      </c>
      <c r="E606">
        <v>40.200000000000003</v>
      </c>
      <c r="F606">
        <v>37</v>
      </c>
      <c r="G606">
        <v>88.3</v>
      </c>
      <c r="H606">
        <v>49</v>
      </c>
      <c r="I606">
        <v>11.7</v>
      </c>
      <c r="J606">
        <v>6.3</v>
      </c>
      <c r="K606">
        <v>1.6</v>
      </c>
      <c r="L606">
        <v>0.3</v>
      </c>
      <c r="M606">
        <v>44.9</v>
      </c>
      <c r="N606" t="s">
        <v>3771</v>
      </c>
      <c r="S606" s="2">
        <v>43985</v>
      </c>
      <c r="T606" t="s">
        <v>4709</v>
      </c>
      <c r="U606" t="s">
        <v>4710</v>
      </c>
      <c r="V606" t="s">
        <v>2540</v>
      </c>
      <c r="W606" t="s">
        <v>2517</v>
      </c>
      <c r="X606" t="s">
        <v>2642</v>
      </c>
    </row>
    <row r="607" spans="1:24" x14ac:dyDescent="0.35">
      <c r="A607" t="s">
        <v>4711</v>
      </c>
      <c r="B607" s="1">
        <v>30797</v>
      </c>
      <c r="C607" t="s">
        <v>3171</v>
      </c>
      <c r="D607">
        <v>0.5</v>
      </c>
      <c r="E607">
        <v>27.3</v>
      </c>
      <c r="F607">
        <v>0</v>
      </c>
      <c r="G607">
        <v>100</v>
      </c>
      <c r="H607">
        <v>2</v>
      </c>
      <c r="I607">
        <v>14.9</v>
      </c>
      <c r="J607">
        <v>5</v>
      </c>
      <c r="K607">
        <v>5.5</v>
      </c>
      <c r="L607">
        <v>0.1</v>
      </c>
      <c r="M607">
        <v>27.3</v>
      </c>
      <c r="N607" t="s">
        <v>4712</v>
      </c>
      <c r="O607" t="s">
        <v>3791</v>
      </c>
      <c r="P607" t="s">
        <v>2581</v>
      </c>
      <c r="Q607" t="s">
        <v>8</v>
      </c>
      <c r="R607">
        <v>2007</v>
      </c>
      <c r="S607" s="2">
        <v>43989</v>
      </c>
      <c r="T607" t="s">
        <v>3893</v>
      </c>
      <c r="U607" t="s">
        <v>4713</v>
      </c>
      <c r="V607" t="s">
        <v>2516</v>
      </c>
      <c r="W607" t="s">
        <v>2517</v>
      </c>
      <c r="X607" t="s">
        <v>2562</v>
      </c>
    </row>
    <row r="608" spans="1:24" x14ac:dyDescent="0.35">
      <c r="A608" t="s">
        <v>398</v>
      </c>
      <c r="B608" s="1">
        <v>32077</v>
      </c>
      <c r="C608" t="s">
        <v>4714</v>
      </c>
      <c r="D608">
        <v>1.2</v>
      </c>
      <c r="E608">
        <v>55.6</v>
      </c>
      <c r="F608">
        <v>11.1</v>
      </c>
      <c r="G608">
        <v>69</v>
      </c>
      <c r="H608">
        <v>418</v>
      </c>
      <c r="I608">
        <v>19.600000000000001</v>
      </c>
      <c r="J608">
        <v>11.5</v>
      </c>
      <c r="K608">
        <v>7.7</v>
      </c>
      <c r="L608">
        <v>37.4</v>
      </c>
      <c r="M608">
        <v>55.6</v>
      </c>
      <c r="O608" t="s">
        <v>3018</v>
      </c>
      <c r="P608" t="s">
        <v>2513</v>
      </c>
      <c r="Q608" t="s">
        <v>17</v>
      </c>
      <c r="R608">
        <v>2005</v>
      </c>
      <c r="S608" s="3">
        <v>36708</v>
      </c>
      <c r="T608" t="s">
        <v>3338</v>
      </c>
      <c r="U608" t="s">
        <v>4715</v>
      </c>
      <c r="V608" t="s">
        <v>2533</v>
      </c>
      <c r="W608" t="s">
        <v>2517</v>
      </c>
      <c r="X608" t="s">
        <v>4716</v>
      </c>
    </row>
    <row r="609" spans="1:24" x14ac:dyDescent="0.35">
      <c r="A609" t="s">
        <v>399</v>
      </c>
      <c r="B609" s="1">
        <v>30320</v>
      </c>
      <c r="C609" t="s">
        <v>2699</v>
      </c>
      <c r="D609">
        <v>3.3</v>
      </c>
      <c r="E609">
        <v>44.2</v>
      </c>
      <c r="F609">
        <v>27.2</v>
      </c>
      <c r="G609">
        <v>79.900000000000006</v>
      </c>
      <c r="H609">
        <v>360</v>
      </c>
      <c r="I609">
        <v>14.6</v>
      </c>
      <c r="J609">
        <v>8.1</v>
      </c>
      <c r="K609">
        <v>1.6</v>
      </c>
      <c r="L609">
        <v>7</v>
      </c>
      <c r="M609">
        <v>45.8</v>
      </c>
      <c r="N609" t="s">
        <v>4717</v>
      </c>
      <c r="S609" s="3">
        <v>36678</v>
      </c>
      <c r="T609" t="s">
        <v>2853</v>
      </c>
      <c r="U609" t="s">
        <v>4718</v>
      </c>
      <c r="V609" t="s">
        <v>2713</v>
      </c>
      <c r="W609" t="s">
        <v>2517</v>
      </c>
      <c r="X609" t="s">
        <v>2589</v>
      </c>
    </row>
    <row r="610" spans="1:24" x14ac:dyDescent="0.35">
      <c r="A610" t="s">
        <v>4719</v>
      </c>
      <c r="D610">
        <v>0.3</v>
      </c>
      <c r="E610">
        <v>32.6</v>
      </c>
      <c r="F610">
        <v>0</v>
      </c>
      <c r="G610">
        <v>29.4</v>
      </c>
      <c r="H610">
        <v>22</v>
      </c>
      <c r="I610">
        <v>2.2999999999999998</v>
      </c>
      <c r="J610">
        <v>1.5</v>
      </c>
      <c r="K610">
        <v>1.1000000000000001</v>
      </c>
      <c r="L610">
        <v>-0.3</v>
      </c>
      <c r="M610">
        <v>32.6</v>
      </c>
      <c r="N610" t="s">
        <v>2834</v>
      </c>
      <c r="S610" s="2">
        <v>43989</v>
      </c>
      <c r="U610" t="s">
        <v>4720</v>
      </c>
      <c r="V610" t="s">
        <v>2516</v>
      </c>
      <c r="W610" t="s">
        <v>2517</v>
      </c>
      <c r="X610" t="s">
        <v>2784</v>
      </c>
    </row>
    <row r="611" spans="1:24" x14ac:dyDescent="0.35">
      <c r="A611" t="s">
        <v>4721</v>
      </c>
      <c r="B611" s="1">
        <v>20575</v>
      </c>
      <c r="C611" t="s">
        <v>3934</v>
      </c>
      <c r="D611">
        <v>1.6</v>
      </c>
      <c r="E611">
        <v>46.3</v>
      </c>
      <c r="F611">
        <v>32.6</v>
      </c>
      <c r="G611">
        <v>73.599999999999994</v>
      </c>
      <c r="H611">
        <v>263</v>
      </c>
      <c r="I611">
        <v>10.8</v>
      </c>
      <c r="J611">
        <v>5.7</v>
      </c>
      <c r="K611">
        <v>2.2000000000000002</v>
      </c>
      <c r="L611">
        <v>4.2</v>
      </c>
      <c r="M611">
        <v>46.9</v>
      </c>
      <c r="N611" t="s">
        <v>2659</v>
      </c>
      <c r="O611" t="s">
        <v>3082</v>
      </c>
      <c r="P611" t="s">
        <v>2513</v>
      </c>
      <c r="Q611" t="s">
        <v>62</v>
      </c>
      <c r="R611">
        <v>1978</v>
      </c>
      <c r="S611" s="2">
        <v>43989</v>
      </c>
      <c r="T611" t="s">
        <v>4722</v>
      </c>
      <c r="U611" t="s">
        <v>4723</v>
      </c>
      <c r="V611" t="s">
        <v>2606</v>
      </c>
      <c r="W611" t="s">
        <v>2517</v>
      </c>
      <c r="X611" t="s">
        <v>2663</v>
      </c>
    </row>
    <row r="612" spans="1:24" x14ac:dyDescent="0.35">
      <c r="A612" t="s">
        <v>4724</v>
      </c>
      <c r="B612" s="1">
        <v>8451</v>
      </c>
      <c r="C612" t="s">
        <v>4725</v>
      </c>
      <c r="D612">
        <v>1.2</v>
      </c>
      <c r="E612">
        <v>29.9</v>
      </c>
      <c r="G612">
        <v>64.8</v>
      </c>
      <c r="H612">
        <v>264</v>
      </c>
      <c r="I612" t="s">
        <v>2564</v>
      </c>
      <c r="J612">
        <v>6.5</v>
      </c>
      <c r="K612">
        <v>1.5</v>
      </c>
      <c r="L612">
        <v>6.7</v>
      </c>
      <c r="N612" t="s">
        <v>3225</v>
      </c>
      <c r="S612" s="2">
        <v>43985</v>
      </c>
      <c r="T612" t="s">
        <v>3083</v>
      </c>
      <c r="U612" t="s">
        <v>4726</v>
      </c>
      <c r="V612" t="s">
        <v>3267</v>
      </c>
      <c r="W612" t="s">
        <v>2517</v>
      </c>
      <c r="X612" t="s">
        <v>2682</v>
      </c>
    </row>
    <row r="613" spans="1:24" x14ac:dyDescent="0.35">
      <c r="A613" t="s">
        <v>4727</v>
      </c>
      <c r="B613" s="1">
        <v>8205</v>
      </c>
      <c r="D613">
        <v>0.5</v>
      </c>
      <c r="E613">
        <v>24.4</v>
      </c>
      <c r="G613">
        <v>50</v>
      </c>
      <c r="H613">
        <v>60</v>
      </c>
      <c r="I613" t="s">
        <v>2564</v>
      </c>
      <c r="J613">
        <v>3.5</v>
      </c>
      <c r="K613" t="s">
        <v>2564</v>
      </c>
      <c r="L613">
        <v>-1.4</v>
      </c>
      <c r="N613" t="s">
        <v>2591</v>
      </c>
      <c r="S613" s="2">
        <v>43983</v>
      </c>
      <c r="T613" t="s">
        <v>4728</v>
      </c>
      <c r="U613" t="s">
        <v>4729</v>
      </c>
      <c r="V613" t="s">
        <v>2577</v>
      </c>
      <c r="W613" t="s">
        <v>2517</v>
      </c>
      <c r="X613" t="s">
        <v>3129</v>
      </c>
    </row>
    <row r="614" spans="1:24" x14ac:dyDescent="0.35">
      <c r="A614" t="s">
        <v>400</v>
      </c>
      <c r="B614" s="1">
        <v>29727</v>
      </c>
      <c r="C614" t="s">
        <v>4730</v>
      </c>
      <c r="D614">
        <v>0.6</v>
      </c>
      <c r="E614">
        <v>42.7</v>
      </c>
      <c r="F614">
        <v>27.3</v>
      </c>
      <c r="G614">
        <v>73.3</v>
      </c>
      <c r="H614">
        <v>150</v>
      </c>
      <c r="I614">
        <v>11.5</v>
      </c>
      <c r="J614">
        <v>4.3</v>
      </c>
      <c r="K614">
        <v>2.1</v>
      </c>
      <c r="L614">
        <v>1.1000000000000001</v>
      </c>
      <c r="M614">
        <v>44.9</v>
      </c>
      <c r="O614" t="s">
        <v>2794</v>
      </c>
      <c r="P614" t="s">
        <v>2513</v>
      </c>
      <c r="Q614" t="s">
        <v>62</v>
      </c>
      <c r="R614">
        <v>2003</v>
      </c>
      <c r="S614" s="2">
        <v>43993</v>
      </c>
      <c r="U614" t="s">
        <v>4731</v>
      </c>
      <c r="V614" t="s">
        <v>2516</v>
      </c>
      <c r="W614" t="s">
        <v>2517</v>
      </c>
      <c r="X614" t="s">
        <v>2527</v>
      </c>
    </row>
    <row r="615" spans="1:24" x14ac:dyDescent="0.35">
      <c r="A615" t="s">
        <v>4732</v>
      </c>
      <c r="B615" s="1">
        <v>12994</v>
      </c>
      <c r="D615">
        <v>1.1000000000000001</v>
      </c>
      <c r="E615">
        <v>42</v>
      </c>
      <c r="G615">
        <v>66.5</v>
      </c>
      <c r="H615">
        <v>362</v>
      </c>
      <c r="I615">
        <v>10.6</v>
      </c>
      <c r="J615">
        <v>6.6</v>
      </c>
      <c r="K615">
        <v>5.2</v>
      </c>
      <c r="L615">
        <v>6.5</v>
      </c>
      <c r="N615" t="s">
        <v>2964</v>
      </c>
      <c r="O615" t="s">
        <v>3018</v>
      </c>
      <c r="P615" t="s">
        <v>2581</v>
      </c>
      <c r="Q615" t="s">
        <v>47</v>
      </c>
      <c r="R615">
        <v>1958</v>
      </c>
      <c r="S615" s="2">
        <v>43989</v>
      </c>
      <c r="T615" t="s">
        <v>4733</v>
      </c>
      <c r="U615" t="s">
        <v>4734</v>
      </c>
      <c r="V615" t="s">
        <v>2613</v>
      </c>
      <c r="W615" t="s">
        <v>2517</v>
      </c>
      <c r="X615" t="s">
        <v>2682</v>
      </c>
    </row>
    <row r="616" spans="1:24" x14ac:dyDescent="0.35">
      <c r="A616" t="s">
        <v>401</v>
      </c>
      <c r="B616" s="1">
        <v>34963</v>
      </c>
      <c r="C616" t="s">
        <v>4735</v>
      </c>
      <c r="D616">
        <v>0.9</v>
      </c>
      <c r="E616">
        <v>39.200000000000003</v>
      </c>
      <c r="F616">
        <v>34.4</v>
      </c>
      <c r="G616">
        <v>83.9</v>
      </c>
      <c r="H616">
        <v>69</v>
      </c>
      <c r="I616">
        <v>10.8</v>
      </c>
      <c r="J616">
        <v>4.9000000000000004</v>
      </c>
      <c r="K616">
        <v>2.8</v>
      </c>
      <c r="L616">
        <v>1.1000000000000001</v>
      </c>
      <c r="M616">
        <v>48.6</v>
      </c>
      <c r="O616" t="s">
        <v>2721</v>
      </c>
      <c r="P616" t="s">
        <v>2513</v>
      </c>
      <c r="Q616" t="s">
        <v>55</v>
      </c>
      <c r="R616">
        <v>2014</v>
      </c>
      <c r="S616" s="2">
        <v>43991</v>
      </c>
      <c r="U616" t="s">
        <v>4736</v>
      </c>
      <c r="V616" t="s">
        <v>2606</v>
      </c>
      <c r="W616" t="s">
        <v>2517</v>
      </c>
      <c r="X616" t="s">
        <v>4658</v>
      </c>
    </row>
    <row r="617" spans="1:24" x14ac:dyDescent="0.35">
      <c r="A617" t="s">
        <v>402</v>
      </c>
      <c r="B617" s="1">
        <v>26827</v>
      </c>
      <c r="C617" t="s">
        <v>4737</v>
      </c>
      <c r="D617">
        <v>0.9</v>
      </c>
      <c r="E617">
        <v>48.1</v>
      </c>
      <c r="F617">
        <v>0</v>
      </c>
      <c r="G617">
        <v>63.7</v>
      </c>
      <c r="H617">
        <v>462</v>
      </c>
      <c r="I617">
        <v>12.5</v>
      </c>
      <c r="J617">
        <v>7.3</v>
      </c>
      <c r="K617">
        <v>4.4000000000000004</v>
      </c>
      <c r="L617">
        <v>13.5</v>
      </c>
      <c r="M617">
        <v>48.1</v>
      </c>
      <c r="N617" t="s">
        <v>3036</v>
      </c>
      <c r="O617" t="s">
        <v>2721</v>
      </c>
      <c r="P617" t="s">
        <v>2513</v>
      </c>
      <c r="Q617" t="s">
        <v>104</v>
      </c>
      <c r="R617">
        <v>1995</v>
      </c>
      <c r="S617" s="2">
        <v>43990</v>
      </c>
      <c r="T617" t="s">
        <v>4738</v>
      </c>
      <c r="U617" t="s">
        <v>4739</v>
      </c>
      <c r="V617" t="s">
        <v>2516</v>
      </c>
      <c r="W617" t="s">
        <v>2517</v>
      </c>
      <c r="X617" t="s">
        <v>2669</v>
      </c>
    </row>
    <row r="618" spans="1:24" x14ac:dyDescent="0.35">
      <c r="A618" t="s">
        <v>403</v>
      </c>
      <c r="B618" s="1">
        <v>22674</v>
      </c>
      <c r="C618" t="s">
        <v>4483</v>
      </c>
      <c r="D618">
        <v>0.9</v>
      </c>
      <c r="E618">
        <v>51.5</v>
      </c>
      <c r="F618">
        <v>0</v>
      </c>
      <c r="G618">
        <v>66.400000000000006</v>
      </c>
      <c r="H618">
        <v>1140</v>
      </c>
      <c r="I618">
        <v>13.9</v>
      </c>
      <c r="J618">
        <v>7.3</v>
      </c>
      <c r="K618">
        <v>7.6</v>
      </c>
      <c r="L618">
        <v>74.400000000000006</v>
      </c>
      <c r="M618">
        <v>51.5</v>
      </c>
      <c r="N618" t="s">
        <v>4740</v>
      </c>
      <c r="O618" t="s">
        <v>2666</v>
      </c>
      <c r="P618" t="s">
        <v>2513</v>
      </c>
      <c r="Q618" t="s">
        <v>49</v>
      </c>
      <c r="R618">
        <v>1984</v>
      </c>
      <c r="S618" s="2">
        <v>43991</v>
      </c>
      <c r="T618" t="s">
        <v>4485</v>
      </c>
      <c r="U618" t="s">
        <v>4741</v>
      </c>
      <c r="V618" t="s">
        <v>2619</v>
      </c>
      <c r="W618" t="s">
        <v>2980</v>
      </c>
      <c r="X618" t="s">
        <v>3692</v>
      </c>
    </row>
    <row r="619" spans="1:24" x14ac:dyDescent="0.35">
      <c r="A619" t="s">
        <v>4742</v>
      </c>
      <c r="B619" s="1">
        <v>9167</v>
      </c>
      <c r="C619" t="s">
        <v>4743</v>
      </c>
      <c r="D619">
        <v>1.4</v>
      </c>
      <c r="E619">
        <v>34.799999999999997</v>
      </c>
      <c r="G619">
        <v>70.2</v>
      </c>
      <c r="H619">
        <v>104</v>
      </c>
      <c r="I619">
        <v>9.4</v>
      </c>
      <c r="J619">
        <v>4.7</v>
      </c>
      <c r="K619">
        <v>1.4</v>
      </c>
      <c r="L619">
        <v>1.9</v>
      </c>
      <c r="N619" t="s">
        <v>3409</v>
      </c>
      <c r="O619" t="s">
        <v>3103</v>
      </c>
      <c r="P619" t="s">
        <v>2593</v>
      </c>
      <c r="Q619" t="s">
        <v>2567</v>
      </c>
      <c r="S619" s="2">
        <v>43983</v>
      </c>
      <c r="T619" t="s">
        <v>4744</v>
      </c>
      <c r="U619" t="s">
        <v>4745</v>
      </c>
      <c r="V619" t="s">
        <v>2547</v>
      </c>
      <c r="W619" t="s">
        <v>2517</v>
      </c>
      <c r="X619" t="s">
        <v>2682</v>
      </c>
    </row>
    <row r="620" spans="1:24" x14ac:dyDescent="0.35">
      <c r="A620" t="s">
        <v>404</v>
      </c>
      <c r="B620" s="1">
        <v>32546</v>
      </c>
      <c r="C620" t="s">
        <v>4746</v>
      </c>
      <c r="D620">
        <v>2.7</v>
      </c>
      <c r="E620">
        <v>44.1</v>
      </c>
      <c r="F620">
        <v>28.8</v>
      </c>
      <c r="G620">
        <v>58.1</v>
      </c>
      <c r="H620">
        <v>129</v>
      </c>
      <c r="I620">
        <v>12.3</v>
      </c>
      <c r="J620">
        <v>4.5999999999999996</v>
      </c>
      <c r="K620">
        <v>1.9</v>
      </c>
      <c r="L620">
        <v>2.6</v>
      </c>
      <c r="M620">
        <v>46.8</v>
      </c>
      <c r="N620" t="s">
        <v>3605</v>
      </c>
      <c r="O620" t="s">
        <v>3305</v>
      </c>
      <c r="P620" t="s">
        <v>2581</v>
      </c>
      <c r="Q620" t="s">
        <v>81</v>
      </c>
      <c r="R620">
        <v>2009</v>
      </c>
      <c r="S620" s="2">
        <v>43988</v>
      </c>
      <c r="T620" t="s">
        <v>4747</v>
      </c>
      <c r="U620" t="s">
        <v>4748</v>
      </c>
      <c r="V620" t="s">
        <v>2547</v>
      </c>
      <c r="W620" t="s">
        <v>2517</v>
      </c>
      <c r="X620" t="s">
        <v>2856</v>
      </c>
    </row>
    <row r="621" spans="1:24" x14ac:dyDescent="0.35">
      <c r="A621" t="s">
        <v>405</v>
      </c>
      <c r="B621" s="1">
        <v>29857</v>
      </c>
      <c r="C621" t="s">
        <v>4749</v>
      </c>
      <c r="D621">
        <v>5.8</v>
      </c>
      <c r="E621">
        <v>47.2</v>
      </c>
      <c r="F621">
        <v>40.700000000000003</v>
      </c>
      <c r="G621">
        <v>87.3</v>
      </c>
      <c r="H621">
        <v>895</v>
      </c>
      <c r="I621">
        <v>15.8</v>
      </c>
      <c r="J621">
        <v>8.9</v>
      </c>
      <c r="K621">
        <v>2.4</v>
      </c>
      <c r="L621">
        <v>58.3</v>
      </c>
      <c r="M621">
        <v>54.3</v>
      </c>
      <c r="S621" s="2">
        <v>43985</v>
      </c>
      <c r="U621" t="s">
        <v>4750</v>
      </c>
      <c r="V621" t="s">
        <v>2713</v>
      </c>
      <c r="W621" t="s">
        <v>2517</v>
      </c>
      <c r="X621" t="s">
        <v>2583</v>
      </c>
    </row>
    <row r="622" spans="1:24" x14ac:dyDescent="0.35">
      <c r="A622" t="s">
        <v>406</v>
      </c>
      <c r="B622" s="1">
        <v>24292</v>
      </c>
      <c r="C622" t="s">
        <v>4751</v>
      </c>
      <c r="D622">
        <v>0.2</v>
      </c>
      <c r="E622">
        <v>48.5</v>
      </c>
      <c r="F622">
        <v>0</v>
      </c>
      <c r="G622">
        <v>45.3</v>
      </c>
      <c r="H622">
        <v>197</v>
      </c>
      <c r="I622">
        <v>8.6999999999999993</v>
      </c>
      <c r="J622">
        <v>2</v>
      </c>
      <c r="K622">
        <v>2.5</v>
      </c>
      <c r="L622">
        <v>1.1000000000000001</v>
      </c>
      <c r="M622">
        <v>48.5</v>
      </c>
      <c r="N622" t="s">
        <v>4752</v>
      </c>
      <c r="S622" s="2">
        <v>43990</v>
      </c>
      <c r="T622" t="s">
        <v>4753</v>
      </c>
      <c r="U622" t="s">
        <v>4754</v>
      </c>
      <c r="V622" t="s">
        <v>2516</v>
      </c>
      <c r="W622" t="s">
        <v>2980</v>
      </c>
      <c r="X622" t="s">
        <v>2657</v>
      </c>
    </row>
    <row r="623" spans="1:24" x14ac:dyDescent="0.35">
      <c r="A623" t="s">
        <v>4755</v>
      </c>
      <c r="B623" s="1">
        <v>15734</v>
      </c>
      <c r="C623" t="s">
        <v>4756</v>
      </c>
      <c r="D623">
        <v>2</v>
      </c>
      <c r="E623">
        <v>42.5</v>
      </c>
      <c r="F623">
        <v>13.3</v>
      </c>
      <c r="G623">
        <v>63.1</v>
      </c>
      <c r="H623">
        <v>137</v>
      </c>
      <c r="I623">
        <v>13.2</v>
      </c>
      <c r="J623">
        <v>7.1</v>
      </c>
      <c r="K623">
        <v>7.7</v>
      </c>
      <c r="L623">
        <v>5.7</v>
      </c>
      <c r="M623">
        <v>42.6</v>
      </c>
      <c r="N623" t="s">
        <v>2982</v>
      </c>
      <c r="O623" t="s">
        <v>2512</v>
      </c>
      <c r="P623" t="s">
        <v>2558</v>
      </c>
      <c r="Q623" t="s">
        <v>17</v>
      </c>
      <c r="R623">
        <v>1965</v>
      </c>
      <c r="S623" s="2">
        <v>43992</v>
      </c>
      <c r="U623" t="s">
        <v>4757</v>
      </c>
      <c r="V623" t="s">
        <v>2533</v>
      </c>
      <c r="W623" t="s">
        <v>2517</v>
      </c>
      <c r="X623" t="s">
        <v>2518</v>
      </c>
    </row>
    <row r="624" spans="1:24" x14ac:dyDescent="0.35">
      <c r="A624" t="s">
        <v>4758</v>
      </c>
      <c r="B624" s="1">
        <v>15281</v>
      </c>
      <c r="C624" t="s">
        <v>4759</v>
      </c>
      <c r="D624">
        <v>3.4</v>
      </c>
      <c r="E624">
        <v>46.6</v>
      </c>
      <c r="F624">
        <v>22.5</v>
      </c>
      <c r="G624">
        <v>57.2</v>
      </c>
      <c r="H624">
        <v>782</v>
      </c>
      <c r="I624">
        <v>14.7</v>
      </c>
      <c r="J624">
        <v>16.100000000000001</v>
      </c>
      <c r="K624">
        <v>5.3</v>
      </c>
      <c r="L624">
        <v>37.799999999999997</v>
      </c>
      <c r="M624">
        <v>46.7</v>
      </c>
      <c r="N624" t="s">
        <v>3211</v>
      </c>
      <c r="O624" t="s">
        <v>2761</v>
      </c>
      <c r="P624" t="s">
        <v>2513</v>
      </c>
      <c r="Q624" t="s">
        <v>47</v>
      </c>
      <c r="R624">
        <v>1964</v>
      </c>
      <c r="S624" s="2">
        <v>43987</v>
      </c>
      <c r="T624" t="s">
        <v>4760</v>
      </c>
      <c r="U624" t="s">
        <v>4761</v>
      </c>
      <c r="V624" t="s">
        <v>2692</v>
      </c>
      <c r="W624" t="s">
        <v>2517</v>
      </c>
      <c r="X624" t="s">
        <v>2578</v>
      </c>
    </row>
    <row r="625" spans="1:24" x14ac:dyDescent="0.35">
      <c r="A625" t="s">
        <v>407</v>
      </c>
      <c r="B625" s="1">
        <v>34018</v>
      </c>
      <c r="C625" t="s">
        <v>4762</v>
      </c>
      <c r="D625">
        <v>1.6</v>
      </c>
      <c r="E625">
        <v>41.2</v>
      </c>
      <c r="F625">
        <v>34.5</v>
      </c>
      <c r="G625">
        <v>79.900000000000006</v>
      </c>
      <c r="H625">
        <v>470</v>
      </c>
      <c r="I625">
        <v>12.1</v>
      </c>
      <c r="J625">
        <v>11.9</v>
      </c>
      <c r="K625">
        <v>3.3</v>
      </c>
      <c r="L625">
        <v>23.8</v>
      </c>
      <c r="M625">
        <v>49.3</v>
      </c>
      <c r="N625" t="s">
        <v>3013</v>
      </c>
      <c r="O625" t="s">
        <v>2791</v>
      </c>
      <c r="P625" t="s">
        <v>2513</v>
      </c>
      <c r="Q625" t="s">
        <v>47</v>
      </c>
      <c r="R625">
        <v>2013</v>
      </c>
      <c r="S625" s="2">
        <v>43987</v>
      </c>
      <c r="T625" t="s">
        <v>4763</v>
      </c>
      <c r="U625" t="s">
        <v>4764</v>
      </c>
      <c r="V625" t="s">
        <v>2547</v>
      </c>
      <c r="W625" t="s">
        <v>2517</v>
      </c>
      <c r="X625" t="s">
        <v>2784</v>
      </c>
    </row>
    <row r="626" spans="1:24" x14ac:dyDescent="0.35">
      <c r="A626" t="s">
        <v>4765</v>
      </c>
      <c r="B626" s="1">
        <v>10170</v>
      </c>
      <c r="C626" t="s">
        <v>3121</v>
      </c>
      <c r="D626">
        <v>2.2999999999999998</v>
      </c>
      <c r="E626">
        <v>34.1</v>
      </c>
      <c r="G626">
        <v>70.2</v>
      </c>
      <c r="H626">
        <v>442</v>
      </c>
      <c r="I626">
        <v>11.1</v>
      </c>
      <c r="J626">
        <v>7.8</v>
      </c>
      <c r="K626">
        <v>4</v>
      </c>
      <c r="L626">
        <v>18.5</v>
      </c>
      <c r="N626" t="s">
        <v>4766</v>
      </c>
      <c r="S626" s="2">
        <v>43985</v>
      </c>
      <c r="T626" t="s">
        <v>4767</v>
      </c>
      <c r="U626" t="s">
        <v>4768</v>
      </c>
      <c r="V626" t="s">
        <v>2692</v>
      </c>
      <c r="W626" t="s">
        <v>2517</v>
      </c>
      <c r="X626" t="s">
        <v>2571</v>
      </c>
    </row>
    <row r="627" spans="1:24" x14ac:dyDescent="0.35">
      <c r="A627" t="s">
        <v>4769</v>
      </c>
      <c r="B627" s="1">
        <v>18568</v>
      </c>
      <c r="C627" t="s">
        <v>4770</v>
      </c>
      <c r="D627">
        <v>1.1000000000000001</v>
      </c>
      <c r="E627">
        <v>46</v>
      </c>
      <c r="F627" t="s">
        <v>2564</v>
      </c>
      <c r="G627">
        <v>78.2</v>
      </c>
      <c r="H627">
        <v>542</v>
      </c>
      <c r="I627">
        <v>9.3000000000000007</v>
      </c>
      <c r="J627">
        <v>5.3</v>
      </c>
      <c r="K627">
        <v>3.6</v>
      </c>
      <c r="L627">
        <v>14.4</v>
      </c>
      <c r="M627">
        <v>46</v>
      </c>
      <c r="N627" t="s">
        <v>2823</v>
      </c>
      <c r="O627" t="s">
        <v>2616</v>
      </c>
      <c r="P627" t="s">
        <v>2513</v>
      </c>
      <c r="Q627" t="s">
        <v>62</v>
      </c>
      <c r="R627">
        <v>1972</v>
      </c>
      <c r="S627" s="2">
        <v>43989</v>
      </c>
      <c r="T627" t="s">
        <v>4771</v>
      </c>
      <c r="U627" t="s">
        <v>4772</v>
      </c>
      <c r="V627" t="s">
        <v>2606</v>
      </c>
      <c r="W627" t="s">
        <v>2517</v>
      </c>
      <c r="X627" t="s">
        <v>2607</v>
      </c>
    </row>
    <row r="628" spans="1:24" x14ac:dyDescent="0.35">
      <c r="A628" t="s">
        <v>4773</v>
      </c>
      <c r="B628" s="1">
        <v>25525</v>
      </c>
      <c r="C628" t="s">
        <v>3682</v>
      </c>
      <c r="D628">
        <v>1.7</v>
      </c>
      <c r="E628">
        <v>22.2</v>
      </c>
      <c r="F628">
        <v>20</v>
      </c>
      <c r="G628">
        <v>66.7</v>
      </c>
      <c r="H628">
        <v>7</v>
      </c>
      <c r="I628">
        <v>1.8</v>
      </c>
      <c r="J628">
        <v>1.6</v>
      </c>
      <c r="K628">
        <v>0.7</v>
      </c>
      <c r="L628">
        <v>-0.2</v>
      </c>
      <c r="M628">
        <v>25</v>
      </c>
      <c r="N628" t="s">
        <v>3528</v>
      </c>
      <c r="S628" s="2">
        <v>43983</v>
      </c>
      <c r="T628" t="s">
        <v>4353</v>
      </c>
      <c r="U628" t="s">
        <v>4774</v>
      </c>
      <c r="V628" t="s">
        <v>2540</v>
      </c>
      <c r="W628" t="s">
        <v>2517</v>
      </c>
      <c r="X628" t="s">
        <v>3798</v>
      </c>
    </row>
    <row r="629" spans="1:24" x14ac:dyDescent="0.35">
      <c r="A629" t="s">
        <v>4775</v>
      </c>
      <c r="B629" s="1">
        <v>7824</v>
      </c>
      <c r="C629" t="s">
        <v>4776</v>
      </c>
      <c r="D629">
        <v>0.3</v>
      </c>
      <c r="E629">
        <v>20.7</v>
      </c>
      <c r="G629">
        <v>41.7</v>
      </c>
      <c r="H629">
        <v>13</v>
      </c>
      <c r="I629" t="s">
        <v>2564</v>
      </c>
      <c r="J629">
        <v>1.3</v>
      </c>
      <c r="K629" t="s">
        <v>2564</v>
      </c>
      <c r="L629">
        <v>-0.1</v>
      </c>
      <c r="N629" t="s">
        <v>4777</v>
      </c>
      <c r="S629" s="2">
        <v>43983</v>
      </c>
      <c r="U629" t="s">
        <v>4778</v>
      </c>
      <c r="V629" t="s">
        <v>2570</v>
      </c>
      <c r="W629" t="s">
        <v>2517</v>
      </c>
      <c r="X629" t="s">
        <v>2571</v>
      </c>
    </row>
    <row r="630" spans="1:24" x14ac:dyDescent="0.35">
      <c r="A630" t="s">
        <v>408</v>
      </c>
      <c r="B630" s="1">
        <v>24453</v>
      </c>
      <c r="C630" t="s">
        <v>3254</v>
      </c>
      <c r="D630">
        <v>1</v>
      </c>
      <c r="E630">
        <v>39.1</v>
      </c>
      <c r="F630">
        <v>0</v>
      </c>
      <c r="G630">
        <v>69.599999999999994</v>
      </c>
      <c r="H630">
        <v>64</v>
      </c>
      <c r="I630">
        <v>6.6</v>
      </c>
      <c r="J630">
        <v>3.2</v>
      </c>
      <c r="K630">
        <v>1.2</v>
      </c>
      <c r="L630">
        <v>-0.3</v>
      </c>
      <c r="M630">
        <v>39.1</v>
      </c>
      <c r="N630" t="s">
        <v>4779</v>
      </c>
      <c r="S630" s="2">
        <v>43988</v>
      </c>
      <c r="T630" t="s">
        <v>4780</v>
      </c>
      <c r="U630" t="s">
        <v>4781</v>
      </c>
      <c r="V630" t="s">
        <v>2547</v>
      </c>
      <c r="W630" t="s">
        <v>2517</v>
      </c>
      <c r="X630" t="s">
        <v>2571</v>
      </c>
    </row>
    <row r="631" spans="1:24" x14ac:dyDescent="0.35">
      <c r="A631" t="s">
        <v>4782</v>
      </c>
      <c r="B631" s="1">
        <v>8796</v>
      </c>
      <c r="C631" t="s">
        <v>4783</v>
      </c>
      <c r="D631">
        <v>3.5</v>
      </c>
      <c r="E631">
        <v>29.1</v>
      </c>
      <c r="G631">
        <v>70.7</v>
      </c>
      <c r="H631">
        <v>165</v>
      </c>
      <c r="I631" t="s">
        <v>2564</v>
      </c>
      <c r="J631">
        <v>11.9</v>
      </c>
      <c r="K631" t="s">
        <v>2564</v>
      </c>
      <c r="L631">
        <v>5.8</v>
      </c>
      <c r="N631" t="s">
        <v>4784</v>
      </c>
      <c r="S631" s="2">
        <v>43961</v>
      </c>
      <c r="T631" t="s">
        <v>4785</v>
      </c>
      <c r="U631" t="s">
        <v>4786</v>
      </c>
      <c r="V631" t="s">
        <v>2570</v>
      </c>
      <c r="W631" t="s">
        <v>2517</v>
      </c>
      <c r="X631" t="s">
        <v>4787</v>
      </c>
    </row>
    <row r="632" spans="1:24" x14ac:dyDescent="0.35">
      <c r="A632" t="s">
        <v>4788</v>
      </c>
      <c r="B632" s="1">
        <v>17375</v>
      </c>
      <c r="C632" t="s">
        <v>4149</v>
      </c>
      <c r="D632">
        <v>4.8</v>
      </c>
      <c r="E632">
        <v>44.7</v>
      </c>
      <c r="F632">
        <v>24.5</v>
      </c>
      <c r="G632">
        <v>86.3</v>
      </c>
      <c r="H632">
        <v>755</v>
      </c>
      <c r="I632">
        <v>17.399999999999999</v>
      </c>
      <c r="J632">
        <v>16.100000000000001</v>
      </c>
      <c r="K632">
        <v>2.5</v>
      </c>
      <c r="L632">
        <v>60.4</v>
      </c>
      <c r="M632">
        <v>45.1</v>
      </c>
      <c r="N632" t="s">
        <v>2942</v>
      </c>
      <c r="O632" t="s">
        <v>3570</v>
      </c>
      <c r="P632" t="s">
        <v>4789</v>
      </c>
      <c r="Q632" t="s">
        <v>17</v>
      </c>
      <c r="R632">
        <v>1969</v>
      </c>
      <c r="S632" s="3">
        <v>36678</v>
      </c>
      <c r="T632" t="s">
        <v>4790</v>
      </c>
      <c r="U632" t="s">
        <v>4791</v>
      </c>
      <c r="V632" t="s">
        <v>2540</v>
      </c>
      <c r="W632" t="s">
        <v>2517</v>
      </c>
      <c r="X632" t="s">
        <v>3798</v>
      </c>
    </row>
    <row r="633" spans="1:24" x14ac:dyDescent="0.35">
      <c r="A633" t="s">
        <v>409</v>
      </c>
      <c r="B633" s="1">
        <v>25597</v>
      </c>
      <c r="C633" t="s">
        <v>4792</v>
      </c>
      <c r="D633">
        <v>1.1000000000000001</v>
      </c>
      <c r="E633">
        <v>48.4</v>
      </c>
      <c r="F633">
        <v>0</v>
      </c>
      <c r="G633">
        <v>68.7</v>
      </c>
      <c r="H633">
        <v>53</v>
      </c>
      <c r="I633">
        <v>12.1</v>
      </c>
      <c r="J633">
        <v>7</v>
      </c>
      <c r="K633">
        <v>3.2</v>
      </c>
      <c r="L633">
        <v>0.4</v>
      </c>
      <c r="M633">
        <v>48.4</v>
      </c>
      <c r="N633" t="s">
        <v>2760</v>
      </c>
      <c r="S633" s="2">
        <v>43989</v>
      </c>
      <c r="T633" t="s">
        <v>4793</v>
      </c>
      <c r="U633" t="s">
        <v>4794</v>
      </c>
      <c r="V633" t="s">
        <v>2606</v>
      </c>
      <c r="W633" t="s">
        <v>2517</v>
      </c>
      <c r="X633" t="s">
        <v>3692</v>
      </c>
    </row>
    <row r="634" spans="1:24" x14ac:dyDescent="0.35">
      <c r="A634" t="s">
        <v>410</v>
      </c>
      <c r="B634" s="1">
        <v>27110</v>
      </c>
      <c r="C634" t="s">
        <v>2647</v>
      </c>
      <c r="D634">
        <v>1.9</v>
      </c>
      <c r="E634">
        <v>46.6</v>
      </c>
      <c r="F634">
        <v>20.5</v>
      </c>
      <c r="G634">
        <v>67</v>
      </c>
      <c r="H634">
        <v>973</v>
      </c>
      <c r="I634">
        <v>17.8</v>
      </c>
      <c r="J634">
        <v>9.5</v>
      </c>
      <c r="K634">
        <v>9.8000000000000007</v>
      </c>
      <c r="L634">
        <v>81.599999999999994</v>
      </c>
      <c r="M634">
        <v>46.8</v>
      </c>
      <c r="N634" t="s">
        <v>4795</v>
      </c>
      <c r="O634" t="s">
        <v>2761</v>
      </c>
      <c r="P634" t="s">
        <v>2513</v>
      </c>
      <c r="Q634" t="s">
        <v>55</v>
      </c>
      <c r="R634">
        <v>1996</v>
      </c>
      <c r="S634" s="2">
        <v>43993</v>
      </c>
      <c r="T634" t="s">
        <v>2650</v>
      </c>
      <c r="U634" t="s">
        <v>4796</v>
      </c>
      <c r="V634" t="s">
        <v>2619</v>
      </c>
      <c r="W634" t="s">
        <v>2517</v>
      </c>
      <c r="X634" t="s">
        <v>2562</v>
      </c>
    </row>
    <row r="635" spans="1:24" x14ac:dyDescent="0.35">
      <c r="A635" t="s">
        <v>411</v>
      </c>
      <c r="B635" s="1">
        <v>25042</v>
      </c>
      <c r="C635" t="s">
        <v>2688</v>
      </c>
      <c r="D635">
        <v>1.1000000000000001</v>
      </c>
      <c r="E635">
        <v>46</v>
      </c>
      <c r="F635">
        <v>5.4</v>
      </c>
      <c r="G635">
        <v>69.900000000000006</v>
      </c>
      <c r="H635">
        <v>1044</v>
      </c>
      <c r="I635">
        <v>15.9</v>
      </c>
      <c r="J635">
        <v>10.3</v>
      </c>
      <c r="K635">
        <v>5.9</v>
      </c>
      <c r="L635">
        <v>62.8</v>
      </c>
      <c r="M635">
        <v>46</v>
      </c>
      <c r="N635" t="s">
        <v>3953</v>
      </c>
      <c r="O635" t="s">
        <v>2689</v>
      </c>
      <c r="P635" t="s">
        <v>2513</v>
      </c>
      <c r="Q635" t="s">
        <v>17</v>
      </c>
      <c r="R635">
        <v>1990</v>
      </c>
      <c r="S635" s="2">
        <v>43993</v>
      </c>
      <c r="T635" t="s">
        <v>4797</v>
      </c>
      <c r="U635" t="s">
        <v>4798</v>
      </c>
      <c r="V635" t="s">
        <v>2526</v>
      </c>
      <c r="W635" t="s">
        <v>2517</v>
      </c>
      <c r="X635" t="s">
        <v>2663</v>
      </c>
    </row>
    <row r="636" spans="1:24" x14ac:dyDescent="0.35">
      <c r="A636" t="s">
        <v>412</v>
      </c>
      <c r="B636" s="1">
        <v>22773</v>
      </c>
      <c r="C636" t="s">
        <v>4725</v>
      </c>
      <c r="D636">
        <v>1.5</v>
      </c>
      <c r="E636">
        <v>45.6</v>
      </c>
      <c r="F636">
        <v>25.4</v>
      </c>
      <c r="G636">
        <v>79</v>
      </c>
      <c r="H636">
        <v>690</v>
      </c>
      <c r="I636">
        <v>14.5</v>
      </c>
      <c r="J636">
        <v>11.6</v>
      </c>
      <c r="K636">
        <v>3.1</v>
      </c>
      <c r="L636">
        <v>20.7</v>
      </c>
      <c r="M636">
        <v>46</v>
      </c>
      <c r="N636" t="s">
        <v>3317</v>
      </c>
      <c r="O636" t="s">
        <v>2721</v>
      </c>
      <c r="P636" t="s">
        <v>2513</v>
      </c>
      <c r="Q636" t="s">
        <v>47</v>
      </c>
      <c r="R636">
        <v>1984</v>
      </c>
      <c r="S636" s="2">
        <v>43989</v>
      </c>
      <c r="T636" t="s">
        <v>4799</v>
      </c>
      <c r="U636" t="s">
        <v>4800</v>
      </c>
      <c r="V636" t="s">
        <v>2972</v>
      </c>
      <c r="W636" t="s">
        <v>2517</v>
      </c>
      <c r="X636" t="s">
        <v>2663</v>
      </c>
    </row>
    <row r="637" spans="1:24" x14ac:dyDescent="0.35">
      <c r="A637" t="s">
        <v>413</v>
      </c>
      <c r="B637" s="1">
        <v>33379</v>
      </c>
      <c r="C637" t="s">
        <v>4801</v>
      </c>
      <c r="D637">
        <v>1.9</v>
      </c>
      <c r="E637">
        <v>37.1</v>
      </c>
      <c r="F637">
        <v>35.1</v>
      </c>
      <c r="G637">
        <v>83.6</v>
      </c>
      <c r="H637">
        <v>235</v>
      </c>
      <c r="I637">
        <v>10.7</v>
      </c>
      <c r="J637">
        <v>8.1</v>
      </c>
      <c r="K637">
        <v>1.9</v>
      </c>
      <c r="L637">
        <v>4.3</v>
      </c>
      <c r="M637">
        <v>48.1</v>
      </c>
      <c r="N637" t="s">
        <v>4484</v>
      </c>
      <c r="O637" t="s">
        <v>4412</v>
      </c>
      <c r="P637" t="s">
        <v>2581</v>
      </c>
      <c r="Q637" t="s">
        <v>52</v>
      </c>
      <c r="R637">
        <v>2013</v>
      </c>
      <c r="S637" s="3">
        <v>36678</v>
      </c>
      <c r="T637" t="s">
        <v>4802</v>
      </c>
      <c r="U637" t="s">
        <v>4803</v>
      </c>
      <c r="V637" t="s">
        <v>2713</v>
      </c>
      <c r="W637" t="s">
        <v>2517</v>
      </c>
      <c r="X637" t="s">
        <v>3601</v>
      </c>
    </row>
    <row r="638" spans="1:24" x14ac:dyDescent="0.35">
      <c r="A638" t="s">
        <v>4804</v>
      </c>
      <c r="B638" s="1">
        <v>17269</v>
      </c>
      <c r="C638" t="s">
        <v>2822</v>
      </c>
      <c r="D638">
        <v>3.6</v>
      </c>
      <c r="E638">
        <v>41.1</v>
      </c>
      <c r="F638">
        <v>25.7</v>
      </c>
      <c r="G638">
        <v>76</v>
      </c>
      <c r="H638">
        <v>213</v>
      </c>
      <c r="I638">
        <v>14.8</v>
      </c>
      <c r="J638">
        <v>16.600000000000001</v>
      </c>
      <c r="K638">
        <v>2.9</v>
      </c>
      <c r="L638">
        <v>7.1</v>
      </c>
      <c r="M638">
        <v>41.5</v>
      </c>
      <c r="N638" t="s">
        <v>4402</v>
      </c>
      <c r="O638" t="s">
        <v>2522</v>
      </c>
      <c r="P638" t="s">
        <v>2513</v>
      </c>
      <c r="Q638" t="s">
        <v>104</v>
      </c>
      <c r="R638">
        <v>1969</v>
      </c>
      <c r="S638" s="2">
        <v>43986</v>
      </c>
      <c r="T638" t="s">
        <v>4805</v>
      </c>
      <c r="U638" t="s">
        <v>4806</v>
      </c>
      <c r="V638" t="s">
        <v>2547</v>
      </c>
      <c r="W638" t="s">
        <v>2517</v>
      </c>
      <c r="X638" t="s">
        <v>2578</v>
      </c>
    </row>
    <row r="639" spans="1:24" x14ac:dyDescent="0.35">
      <c r="A639" t="s">
        <v>414</v>
      </c>
      <c r="B639" s="1">
        <v>34472</v>
      </c>
      <c r="C639" t="s">
        <v>4807</v>
      </c>
      <c r="D639">
        <v>0.9</v>
      </c>
      <c r="E639">
        <v>63.5</v>
      </c>
      <c r="F639">
        <v>0</v>
      </c>
      <c r="G639">
        <v>52.5</v>
      </c>
      <c r="H639">
        <v>295</v>
      </c>
      <c r="I639">
        <v>22.2</v>
      </c>
      <c r="J639">
        <v>12</v>
      </c>
      <c r="K639">
        <v>9.1999999999999993</v>
      </c>
      <c r="L639">
        <v>31.4</v>
      </c>
      <c r="M639">
        <v>63.5</v>
      </c>
      <c r="O639" t="s">
        <v>2512</v>
      </c>
      <c r="P639" t="s">
        <v>2513</v>
      </c>
      <c r="Q639" t="s">
        <v>52</v>
      </c>
      <c r="R639">
        <v>2014</v>
      </c>
      <c r="S639" s="2">
        <v>43992</v>
      </c>
      <c r="U639" t="s">
        <v>4808</v>
      </c>
      <c r="V639" t="s">
        <v>2533</v>
      </c>
      <c r="W639" t="s">
        <v>2517</v>
      </c>
      <c r="X639" t="s">
        <v>2518</v>
      </c>
    </row>
    <row r="640" spans="1:24" x14ac:dyDescent="0.35">
      <c r="A640" t="s">
        <v>415</v>
      </c>
      <c r="B640" s="1">
        <v>32267</v>
      </c>
      <c r="C640" t="s">
        <v>4809</v>
      </c>
      <c r="D640">
        <v>0.2</v>
      </c>
      <c r="E640">
        <v>48.5</v>
      </c>
      <c r="F640" t="s">
        <v>2564</v>
      </c>
      <c r="G640">
        <v>73.900000000000006</v>
      </c>
      <c r="H640">
        <v>41</v>
      </c>
      <c r="I640">
        <v>10</v>
      </c>
      <c r="J640">
        <v>2</v>
      </c>
      <c r="K640">
        <v>1</v>
      </c>
      <c r="L640">
        <v>0.3</v>
      </c>
      <c r="M640">
        <v>48.5</v>
      </c>
      <c r="N640" t="s">
        <v>4810</v>
      </c>
      <c r="O640" t="s">
        <v>3529</v>
      </c>
      <c r="P640" t="s">
        <v>2581</v>
      </c>
      <c r="Q640" t="s">
        <v>17</v>
      </c>
      <c r="R640">
        <v>2010</v>
      </c>
      <c r="S640" s="2">
        <v>43991</v>
      </c>
      <c r="T640" t="s">
        <v>2655</v>
      </c>
      <c r="U640" t="s">
        <v>4811</v>
      </c>
      <c r="V640" t="s">
        <v>2533</v>
      </c>
      <c r="W640" t="s">
        <v>2517</v>
      </c>
      <c r="X640" t="s">
        <v>4252</v>
      </c>
    </row>
    <row r="641" spans="1:24" x14ac:dyDescent="0.35">
      <c r="A641" t="s">
        <v>4812</v>
      </c>
      <c r="B641" s="1">
        <v>16434</v>
      </c>
      <c r="C641" t="s">
        <v>2822</v>
      </c>
      <c r="D641">
        <v>1.2</v>
      </c>
      <c r="E641">
        <v>46.1</v>
      </c>
      <c r="F641">
        <v>17.600000000000001</v>
      </c>
      <c r="G641">
        <v>63.2</v>
      </c>
      <c r="H641">
        <v>306</v>
      </c>
      <c r="I641">
        <v>12.3</v>
      </c>
      <c r="J641">
        <v>9.5</v>
      </c>
      <c r="K641">
        <v>5.6</v>
      </c>
      <c r="L641">
        <v>11.1</v>
      </c>
      <c r="M641">
        <v>46.1</v>
      </c>
      <c r="N641" t="s">
        <v>4813</v>
      </c>
      <c r="O641" t="s">
        <v>3450</v>
      </c>
      <c r="P641" t="s">
        <v>2679</v>
      </c>
      <c r="Q641" t="s">
        <v>92</v>
      </c>
      <c r="R641">
        <v>1967</v>
      </c>
      <c r="S641" s="2">
        <v>43989</v>
      </c>
      <c r="T641" t="s">
        <v>3362</v>
      </c>
      <c r="U641" t="s">
        <v>4814</v>
      </c>
      <c r="V641" t="s">
        <v>2561</v>
      </c>
      <c r="W641" t="s">
        <v>2517</v>
      </c>
      <c r="X641" t="s">
        <v>2578</v>
      </c>
    </row>
    <row r="642" spans="1:24" x14ac:dyDescent="0.35">
      <c r="A642" t="s">
        <v>416</v>
      </c>
      <c r="B642" s="1">
        <v>28247</v>
      </c>
      <c r="C642" t="s">
        <v>4815</v>
      </c>
      <c r="D642">
        <v>1</v>
      </c>
      <c r="E642">
        <v>40.799999999999997</v>
      </c>
      <c r="F642">
        <v>37.200000000000003</v>
      </c>
      <c r="G642">
        <v>86.1</v>
      </c>
      <c r="H642">
        <v>456</v>
      </c>
      <c r="I642">
        <v>12.7</v>
      </c>
      <c r="J642">
        <v>4.5999999999999996</v>
      </c>
      <c r="K642">
        <v>2.2999999999999998</v>
      </c>
      <c r="L642">
        <v>15.4</v>
      </c>
      <c r="M642">
        <v>48.2</v>
      </c>
      <c r="N642" t="s">
        <v>4816</v>
      </c>
      <c r="O642" t="s">
        <v>3027</v>
      </c>
      <c r="P642" t="s">
        <v>2581</v>
      </c>
      <c r="Q642" t="s">
        <v>47</v>
      </c>
      <c r="R642">
        <v>2000</v>
      </c>
      <c r="S642" s="2">
        <v>43990</v>
      </c>
      <c r="T642" t="s">
        <v>4817</v>
      </c>
      <c r="U642" t="s">
        <v>4818</v>
      </c>
      <c r="V642" t="s">
        <v>2613</v>
      </c>
      <c r="W642" t="s">
        <v>2517</v>
      </c>
      <c r="X642" t="s">
        <v>2687</v>
      </c>
    </row>
    <row r="643" spans="1:24" x14ac:dyDescent="0.35">
      <c r="A643" t="s">
        <v>4819</v>
      </c>
      <c r="B643" s="1">
        <v>14038</v>
      </c>
      <c r="C643" t="s">
        <v>2699</v>
      </c>
      <c r="D643">
        <v>1.8</v>
      </c>
      <c r="E643">
        <v>33.299999999999997</v>
      </c>
      <c r="G643">
        <v>70.599999999999994</v>
      </c>
      <c r="H643">
        <v>31</v>
      </c>
      <c r="I643">
        <v>9.4</v>
      </c>
      <c r="J643">
        <v>5.5</v>
      </c>
      <c r="K643">
        <v>1.3</v>
      </c>
      <c r="L643">
        <v>-0.5</v>
      </c>
      <c r="N643" t="s">
        <v>2700</v>
      </c>
      <c r="O643" t="s">
        <v>2738</v>
      </c>
      <c r="P643" t="s">
        <v>2864</v>
      </c>
      <c r="Q643" t="s">
        <v>3706</v>
      </c>
      <c r="R643">
        <v>1961</v>
      </c>
      <c r="S643" s="2">
        <v>43960</v>
      </c>
      <c r="T643" t="s">
        <v>4820</v>
      </c>
      <c r="U643" t="s">
        <v>4821</v>
      </c>
      <c r="V643" t="s">
        <v>2540</v>
      </c>
      <c r="W643" t="s">
        <v>2517</v>
      </c>
      <c r="X643" t="s">
        <v>3191</v>
      </c>
    </row>
    <row r="644" spans="1:24" x14ac:dyDescent="0.35">
      <c r="A644" t="s">
        <v>4822</v>
      </c>
      <c r="B644" s="1">
        <v>6151</v>
      </c>
      <c r="D644">
        <v>0.3</v>
      </c>
      <c r="E644">
        <v>26.8</v>
      </c>
      <c r="G644">
        <v>60.9</v>
      </c>
      <c r="H644">
        <v>51</v>
      </c>
      <c r="I644" t="s">
        <v>2564</v>
      </c>
      <c r="J644">
        <v>5</v>
      </c>
      <c r="K644" t="s">
        <v>2564</v>
      </c>
      <c r="L644">
        <v>1.6</v>
      </c>
      <c r="N644" t="s">
        <v>2550</v>
      </c>
      <c r="S644" s="2">
        <v>43987</v>
      </c>
      <c r="U644" t="s">
        <v>4823</v>
      </c>
      <c r="V644" t="s">
        <v>3888</v>
      </c>
      <c r="W644" t="s">
        <v>2517</v>
      </c>
      <c r="X644" t="s">
        <v>2578</v>
      </c>
    </row>
    <row r="645" spans="1:24" x14ac:dyDescent="0.35">
      <c r="A645" t="s">
        <v>417</v>
      </c>
      <c r="B645" s="1">
        <v>27985</v>
      </c>
      <c r="C645" t="s">
        <v>4046</v>
      </c>
      <c r="D645">
        <v>0.2</v>
      </c>
      <c r="E645">
        <v>66.7</v>
      </c>
      <c r="F645" t="s">
        <v>2564</v>
      </c>
      <c r="G645">
        <v>66.7</v>
      </c>
      <c r="H645">
        <v>6</v>
      </c>
      <c r="I645">
        <v>18.100000000000001</v>
      </c>
      <c r="J645">
        <v>1.3</v>
      </c>
      <c r="K645">
        <v>0.2</v>
      </c>
      <c r="L645">
        <v>0.1</v>
      </c>
      <c r="M645">
        <v>66.7</v>
      </c>
      <c r="N645" t="s">
        <v>4824</v>
      </c>
      <c r="S645" s="2">
        <v>43985</v>
      </c>
      <c r="T645" t="s">
        <v>4825</v>
      </c>
      <c r="U645" t="s">
        <v>4826</v>
      </c>
      <c r="V645" t="s">
        <v>2547</v>
      </c>
      <c r="W645" t="s">
        <v>2517</v>
      </c>
      <c r="X645" t="s">
        <v>2571</v>
      </c>
    </row>
    <row r="646" spans="1:24" x14ac:dyDescent="0.35">
      <c r="A646" t="s">
        <v>418</v>
      </c>
      <c r="B646" s="1">
        <v>21850</v>
      </c>
      <c r="C646" t="s">
        <v>4827</v>
      </c>
      <c r="D646">
        <v>1.1000000000000001</v>
      </c>
      <c r="E646">
        <v>42.2</v>
      </c>
      <c r="F646">
        <v>22.9</v>
      </c>
      <c r="G646">
        <v>77.5</v>
      </c>
      <c r="H646">
        <v>188</v>
      </c>
      <c r="I646">
        <v>7</v>
      </c>
      <c r="J646">
        <v>2.2000000000000002</v>
      </c>
      <c r="K646">
        <v>0.8</v>
      </c>
      <c r="L646">
        <v>0.5</v>
      </c>
      <c r="M646">
        <v>43.5</v>
      </c>
      <c r="N646" t="s">
        <v>4828</v>
      </c>
      <c r="O646" t="s">
        <v>3023</v>
      </c>
      <c r="P646" t="s">
        <v>2558</v>
      </c>
      <c r="Q646" t="s">
        <v>11</v>
      </c>
      <c r="R646">
        <v>1984</v>
      </c>
      <c r="S646" s="2">
        <v>43987</v>
      </c>
      <c r="T646" t="s">
        <v>4829</v>
      </c>
      <c r="U646" t="s">
        <v>4830</v>
      </c>
      <c r="V646" t="s">
        <v>2547</v>
      </c>
      <c r="W646" t="s">
        <v>2517</v>
      </c>
      <c r="X646" t="s">
        <v>2607</v>
      </c>
    </row>
    <row r="647" spans="1:24" x14ac:dyDescent="0.35">
      <c r="A647" t="s">
        <v>4831</v>
      </c>
      <c r="B647" s="1">
        <v>16134</v>
      </c>
      <c r="C647" t="s">
        <v>4626</v>
      </c>
      <c r="D647">
        <v>2.8</v>
      </c>
      <c r="E647">
        <v>41</v>
      </c>
      <c r="F647">
        <v>0</v>
      </c>
      <c r="G647">
        <v>75.599999999999994</v>
      </c>
      <c r="H647">
        <v>56</v>
      </c>
      <c r="I647">
        <v>11.9</v>
      </c>
      <c r="J647">
        <v>11.2</v>
      </c>
      <c r="K647">
        <v>5</v>
      </c>
      <c r="L647">
        <v>2.7</v>
      </c>
      <c r="M647">
        <v>41</v>
      </c>
      <c r="N647" t="s">
        <v>4832</v>
      </c>
      <c r="O647" t="s">
        <v>3687</v>
      </c>
      <c r="P647" t="s">
        <v>2624</v>
      </c>
      <c r="Q647" t="s">
        <v>17</v>
      </c>
      <c r="R647">
        <v>1967</v>
      </c>
      <c r="S647" s="2">
        <v>43987</v>
      </c>
      <c r="U647" t="s">
        <v>4833</v>
      </c>
      <c r="V647" t="s">
        <v>2547</v>
      </c>
      <c r="W647" t="s">
        <v>2517</v>
      </c>
      <c r="X647" t="s">
        <v>2607</v>
      </c>
    </row>
    <row r="648" spans="1:24" x14ac:dyDescent="0.35">
      <c r="A648" t="s">
        <v>4834</v>
      </c>
      <c r="B648" s="1">
        <v>18888</v>
      </c>
      <c r="C648" t="s">
        <v>4835</v>
      </c>
      <c r="D648">
        <v>0.5</v>
      </c>
      <c r="E648">
        <v>34.200000000000003</v>
      </c>
      <c r="G648">
        <v>62.1</v>
      </c>
      <c r="H648">
        <v>28</v>
      </c>
      <c r="I648">
        <v>9</v>
      </c>
      <c r="J648">
        <v>2.6</v>
      </c>
      <c r="K648">
        <v>2.6</v>
      </c>
      <c r="L648">
        <v>0.1</v>
      </c>
      <c r="N648" t="s">
        <v>3351</v>
      </c>
      <c r="S648" s="2">
        <v>43993</v>
      </c>
      <c r="T648" t="s">
        <v>4836</v>
      </c>
      <c r="U648" t="s">
        <v>4837</v>
      </c>
      <c r="V648" t="s">
        <v>2533</v>
      </c>
      <c r="W648" t="s">
        <v>2517</v>
      </c>
      <c r="X648" t="s">
        <v>2527</v>
      </c>
    </row>
    <row r="649" spans="1:24" x14ac:dyDescent="0.35">
      <c r="A649" t="s">
        <v>4838</v>
      </c>
      <c r="B649" s="1">
        <v>7021</v>
      </c>
      <c r="C649" t="s">
        <v>2918</v>
      </c>
      <c r="D649">
        <v>1.8</v>
      </c>
      <c r="E649">
        <v>33</v>
      </c>
      <c r="G649">
        <v>62.3</v>
      </c>
      <c r="H649">
        <v>180</v>
      </c>
      <c r="I649" t="s">
        <v>2564</v>
      </c>
      <c r="J649">
        <v>8</v>
      </c>
      <c r="K649">
        <v>1.7</v>
      </c>
      <c r="L649">
        <v>11.3</v>
      </c>
      <c r="N649" t="s">
        <v>3675</v>
      </c>
      <c r="S649" s="3">
        <v>36678</v>
      </c>
      <c r="T649" t="s">
        <v>4839</v>
      </c>
      <c r="U649" t="s">
        <v>4840</v>
      </c>
      <c r="V649" t="s">
        <v>3128</v>
      </c>
      <c r="W649" t="s">
        <v>2517</v>
      </c>
      <c r="X649" t="s">
        <v>3129</v>
      </c>
    </row>
    <row r="650" spans="1:24" x14ac:dyDescent="0.35">
      <c r="A650" t="s">
        <v>4841</v>
      </c>
      <c r="B650" s="1">
        <v>11904</v>
      </c>
      <c r="D650">
        <v>0.8</v>
      </c>
      <c r="E650">
        <v>37.5</v>
      </c>
      <c r="G650">
        <v>52.5</v>
      </c>
      <c r="H650">
        <v>19</v>
      </c>
      <c r="I650">
        <v>8.6999999999999993</v>
      </c>
      <c r="J650">
        <v>3.6</v>
      </c>
      <c r="K650">
        <v>2.4</v>
      </c>
      <c r="L650">
        <v>0.3</v>
      </c>
      <c r="N650" t="s">
        <v>2964</v>
      </c>
      <c r="O650" t="s">
        <v>3032</v>
      </c>
      <c r="P650" t="s">
        <v>2810</v>
      </c>
      <c r="Q650" t="s">
        <v>3713</v>
      </c>
      <c r="R650">
        <v>1954</v>
      </c>
      <c r="S650" s="2">
        <v>43985</v>
      </c>
      <c r="T650" t="s">
        <v>3558</v>
      </c>
      <c r="U650" t="s">
        <v>4842</v>
      </c>
      <c r="V650" t="s">
        <v>2547</v>
      </c>
      <c r="W650" t="s">
        <v>2517</v>
      </c>
      <c r="X650" t="s">
        <v>3129</v>
      </c>
    </row>
    <row r="651" spans="1:24" x14ac:dyDescent="0.35">
      <c r="A651" t="s">
        <v>419</v>
      </c>
      <c r="B651" s="1">
        <v>30787</v>
      </c>
      <c r="C651" t="s">
        <v>3171</v>
      </c>
      <c r="D651">
        <v>0.4</v>
      </c>
      <c r="E651">
        <v>42.2</v>
      </c>
      <c r="F651">
        <v>33.799999999999997</v>
      </c>
      <c r="G651">
        <v>70.400000000000006</v>
      </c>
      <c r="H651">
        <v>299</v>
      </c>
      <c r="I651">
        <v>11.9</v>
      </c>
      <c r="J651">
        <v>5.9</v>
      </c>
      <c r="K651">
        <v>2</v>
      </c>
      <c r="L651">
        <v>6.2</v>
      </c>
      <c r="M651">
        <v>48.5</v>
      </c>
      <c r="N651" t="s">
        <v>2928</v>
      </c>
      <c r="O651" t="s">
        <v>2749</v>
      </c>
      <c r="P651" t="s">
        <v>2513</v>
      </c>
      <c r="Q651" t="s">
        <v>104</v>
      </c>
      <c r="R651">
        <v>2006</v>
      </c>
      <c r="S651" s="2">
        <v>43989</v>
      </c>
      <c r="T651" t="s">
        <v>4843</v>
      </c>
      <c r="U651" t="s">
        <v>4844</v>
      </c>
      <c r="V651" t="s">
        <v>2692</v>
      </c>
      <c r="W651" t="s">
        <v>2517</v>
      </c>
      <c r="X651" t="s">
        <v>2784</v>
      </c>
    </row>
    <row r="652" spans="1:24" x14ac:dyDescent="0.35">
      <c r="A652" t="s">
        <v>4845</v>
      </c>
      <c r="B652" s="1">
        <v>6520</v>
      </c>
      <c r="D652">
        <v>1.4</v>
      </c>
      <c r="E652">
        <v>33.700000000000003</v>
      </c>
      <c r="G652">
        <v>76.8</v>
      </c>
      <c r="H652">
        <v>122</v>
      </c>
      <c r="I652" t="s">
        <v>2564</v>
      </c>
      <c r="J652">
        <v>7.7</v>
      </c>
      <c r="K652">
        <v>4.0999999999999996</v>
      </c>
      <c r="L652">
        <v>6.9</v>
      </c>
      <c r="N652" t="s">
        <v>4846</v>
      </c>
      <c r="S652" s="2">
        <v>43987</v>
      </c>
      <c r="U652" t="s">
        <v>4847</v>
      </c>
      <c r="V652" t="s">
        <v>3888</v>
      </c>
      <c r="W652" t="s">
        <v>2980</v>
      </c>
      <c r="X652" t="s">
        <v>2583</v>
      </c>
    </row>
    <row r="653" spans="1:24" x14ac:dyDescent="0.35">
      <c r="A653" t="s">
        <v>420</v>
      </c>
      <c r="B653" s="1">
        <v>22485</v>
      </c>
      <c r="C653" t="s">
        <v>4060</v>
      </c>
      <c r="D653">
        <v>1.1000000000000001</v>
      </c>
      <c r="E653">
        <v>50.3</v>
      </c>
      <c r="F653">
        <v>13</v>
      </c>
      <c r="G653">
        <v>78</v>
      </c>
      <c r="H653">
        <v>987</v>
      </c>
      <c r="I653">
        <v>14.2</v>
      </c>
      <c r="J653">
        <v>9.3000000000000007</v>
      </c>
      <c r="K653">
        <v>3.4</v>
      </c>
      <c r="L653">
        <v>42.1</v>
      </c>
      <c r="M653">
        <v>50.3</v>
      </c>
      <c r="N653" t="s">
        <v>3328</v>
      </c>
      <c r="O653" t="s">
        <v>2791</v>
      </c>
      <c r="P653" t="s">
        <v>2513</v>
      </c>
      <c r="Q653" t="s">
        <v>47</v>
      </c>
      <c r="R653">
        <v>1983</v>
      </c>
      <c r="S653" s="2">
        <v>43991</v>
      </c>
      <c r="T653" t="s">
        <v>4848</v>
      </c>
      <c r="U653" t="s">
        <v>4849</v>
      </c>
      <c r="V653" t="s">
        <v>4850</v>
      </c>
      <c r="W653" t="s">
        <v>2517</v>
      </c>
      <c r="X653" t="s">
        <v>2534</v>
      </c>
    </row>
    <row r="654" spans="1:24" x14ac:dyDescent="0.35">
      <c r="A654" t="s">
        <v>4851</v>
      </c>
      <c r="B654" s="1">
        <v>17602</v>
      </c>
      <c r="C654" t="s">
        <v>3216</v>
      </c>
      <c r="D654">
        <v>2.8</v>
      </c>
      <c r="E654">
        <v>44.9</v>
      </c>
      <c r="F654">
        <v>15.4</v>
      </c>
      <c r="G654">
        <v>80.400000000000006</v>
      </c>
      <c r="H654">
        <v>682</v>
      </c>
      <c r="I654">
        <v>15</v>
      </c>
      <c r="J654">
        <v>15.4</v>
      </c>
      <c r="K654">
        <v>2.9</v>
      </c>
      <c r="L654">
        <v>32.9</v>
      </c>
      <c r="M654">
        <v>44.9</v>
      </c>
      <c r="N654" t="s">
        <v>3153</v>
      </c>
      <c r="O654" t="s">
        <v>2530</v>
      </c>
      <c r="P654" t="s">
        <v>2513</v>
      </c>
      <c r="Q654" t="s">
        <v>101</v>
      </c>
      <c r="R654">
        <v>1971</v>
      </c>
      <c r="S654" s="2">
        <v>43986</v>
      </c>
      <c r="T654" t="s">
        <v>4852</v>
      </c>
      <c r="U654" t="s">
        <v>4853</v>
      </c>
      <c r="V654" t="s">
        <v>2547</v>
      </c>
      <c r="W654" t="s">
        <v>2517</v>
      </c>
      <c r="X654" t="s">
        <v>2583</v>
      </c>
    </row>
    <row r="655" spans="1:24" x14ac:dyDescent="0.35">
      <c r="A655" t="s">
        <v>421</v>
      </c>
      <c r="B655" s="1">
        <v>27100</v>
      </c>
      <c r="C655" t="s">
        <v>4854</v>
      </c>
      <c r="D655">
        <v>1</v>
      </c>
      <c r="E655">
        <v>41.6</v>
      </c>
      <c r="F655">
        <v>33.799999999999997</v>
      </c>
      <c r="G655">
        <v>80.7</v>
      </c>
      <c r="H655">
        <v>297</v>
      </c>
      <c r="I655">
        <v>11.9</v>
      </c>
      <c r="J655">
        <v>6.7</v>
      </c>
      <c r="K655">
        <v>2.2000000000000002</v>
      </c>
      <c r="L655">
        <v>3.9</v>
      </c>
      <c r="M655">
        <v>46.2</v>
      </c>
      <c r="N655" t="s">
        <v>2899</v>
      </c>
      <c r="O655" t="s">
        <v>3862</v>
      </c>
      <c r="P655" t="s">
        <v>2581</v>
      </c>
      <c r="Q655" t="s">
        <v>62</v>
      </c>
      <c r="R655">
        <v>1995</v>
      </c>
      <c r="S655" s="2">
        <v>43987</v>
      </c>
      <c r="T655" t="s">
        <v>4855</v>
      </c>
      <c r="U655" t="s">
        <v>4856</v>
      </c>
      <c r="V655" t="s">
        <v>2972</v>
      </c>
      <c r="W655" t="s">
        <v>2517</v>
      </c>
      <c r="X655" t="s">
        <v>3608</v>
      </c>
    </row>
    <row r="656" spans="1:24" x14ac:dyDescent="0.35">
      <c r="A656" t="s">
        <v>422</v>
      </c>
      <c r="B656" s="1">
        <v>27733</v>
      </c>
      <c r="C656" t="s">
        <v>4857</v>
      </c>
      <c r="D656">
        <v>1.6</v>
      </c>
      <c r="E656">
        <v>32.9</v>
      </c>
      <c r="F656">
        <v>16.7</v>
      </c>
      <c r="G656">
        <v>75</v>
      </c>
      <c r="H656">
        <v>42</v>
      </c>
      <c r="I656">
        <v>5.0999999999999996</v>
      </c>
      <c r="J656">
        <v>4.0999999999999996</v>
      </c>
      <c r="K656">
        <v>1.2</v>
      </c>
      <c r="L656">
        <v>-1.2</v>
      </c>
      <c r="M656">
        <v>34</v>
      </c>
      <c r="N656" t="s">
        <v>3549</v>
      </c>
      <c r="O656" t="s">
        <v>2824</v>
      </c>
      <c r="P656" t="s">
        <v>2581</v>
      </c>
      <c r="Q656" t="s">
        <v>39</v>
      </c>
      <c r="R656">
        <v>1998</v>
      </c>
      <c r="S656" s="2">
        <v>43985</v>
      </c>
      <c r="T656" t="s">
        <v>4858</v>
      </c>
      <c r="U656" t="s">
        <v>4859</v>
      </c>
      <c r="V656" t="s">
        <v>2547</v>
      </c>
      <c r="W656" t="s">
        <v>2517</v>
      </c>
      <c r="X656" t="s">
        <v>2607</v>
      </c>
    </row>
    <row r="657" spans="1:24" x14ac:dyDescent="0.35">
      <c r="A657" t="s">
        <v>423</v>
      </c>
      <c r="B657" s="1">
        <v>20316</v>
      </c>
      <c r="C657" t="s">
        <v>3216</v>
      </c>
      <c r="D657">
        <v>1.4</v>
      </c>
      <c r="E657">
        <v>51</v>
      </c>
      <c r="F657">
        <v>7.9</v>
      </c>
      <c r="G657">
        <v>68.400000000000006</v>
      </c>
      <c r="H657">
        <v>674</v>
      </c>
      <c r="I657">
        <v>14.7</v>
      </c>
      <c r="J657">
        <v>11.6</v>
      </c>
      <c r="K657">
        <v>7.4</v>
      </c>
      <c r="L657">
        <v>33.6</v>
      </c>
      <c r="M657">
        <v>51</v>
      </c>
      <c r="N657" t="s">
        <v>3301</v>
      </c>
      <c r="O657" t="s">
        <v>3093</v>
      </c>
      <c r="P657" t="s">
        <v>2513</v>
      </c>
      <c r="Q657" t="s">
        <v>17</v>
      </c>
      <c r="R657">
        <v>1977</v>
      </c>
      <c r="S657" s="2">
        <v>43989</v>
      </c>
      <c r="T657" t="s">
        <v>3218</v>
      </c>
      <c r="U657" t="s">
        <v>4860</v>
      </c>
      <c r="V657" t="s">
        <v>2516</v>
      </c>
      <c r="W657" t="s">
        <v>2517</v>
      </c>
      <c r="X657" t="s">
        <v>2562</v>
      </c>
    </row>
    <row r="658" spans="1:24" x14ac:dyDescent="0.35">
      <c r="A658" t="s">
        <v>424</v>
      </c>
      <c r="B658" s="1">
        <v>18637</v>
      </c>
      <c r="C658" t="s">
        <v>4861</v>
      </c>
      <c r="D658">
        <v>2</v>
      </c>
      <c r="E658">
        <v>47.2</v>
      </c>
      <c r="F658">
        <v>27.5</v>
      </c>
      <c r="G658">
        <v>73.7</v>
      </c>
      <c r="H658">
        <v>678</v>
      </c>
      <c r="I658">
        <v>14</v>
      </c>
      <c r="J658">
        <v>10</v>
      </c>
      <c r="K658">
        <v>4.5</v>
      </c>
      <c r="L658">
        <v>33.5</v>
      </c>
      <c r="M658">
        <v>47.6</v>
      </c>
      <c r="N658" t="s">
        <v>4862</v>
      </c>
      <c r="O658" t="s">
        <v>2768</v>
      </c>
      <c r="P658" t="s">
        <v>2864</v>
      </c>
      <c r="Q658" t="s">
        <v>3565</v>
      </c>
      <c r="R658">
        <v>1973</v>
      </c>
      <c r="S658" s="2">
        <v>43988</v>
      </c>
      <c r="T658" t="s">
        <v>4863</v>
      </c>
      <c r="U658" t="s">
        <v>4864</v>
      </c>
      <c r="V658" t="s">
        <v>2606</v>
      </c>
      <c r="W658" t="s">
        <v>2517</v>
      </c>
      <c r="X658" t="s">
        <v>2784</v>
      </c>
    </row>
    <row r="659" spans="1:24" x14ac:dyDescent="0.35">
      <c r="A659" t="s">
        <v>4865</v>
      </c>
      <c r="B659" s="1">
        <v>14910</v>
      </c>
      <c r="C659" t="s">
        <v>4866</v>
      </c>
      <c r="D659">
        <v>2.6</v>
      </c>
      <c r="E659">
        <v>41.7</v>
      </c>
      <c r="F659">
        <v>37.700000000000003</v>
      </c>
      <c r="G659">
        <v>85.1</v>
      </c>
      <c r="H659">
        <v>350</v>
      </c>
      <c r="I659">
        <v>15.6</v>
      </c>
      <c r="J659">
        <v>20</v>
      </c>
      <c r="K659">
        <v>3.4</v>
      </c>
      <c r="L659">
        <v>30.5</v>
      </c>
      <c r="M659">
        <v>45.1</v>
      </c>
      <c r="N659" t="s">
        <v>2565</v>
      </c>
      <c r="O659" t="s">
        <v>3110</v>
      </c>
      <c r="P659" t="s">
        <v>3368</v>
      </c>
      <c r="Q659" t="s">
        <v>3452</v>
      </c>
      <c r="R659">
        <v>1964</v>
      </c>
      <c r="S659" s="2">
        <v>43985</v>
      </c>
      <c r="T659" t="s">
        <v>4867</v>
      </c>
      <c r="U659" t="s">
        <v>4868</v>
      </c>
      <c r="V659" t="s">
        <v>2547</v>
      </c>
      <c r="W659" t="s">
        <v>2517</v>
      </c>
      <c r="X659" t="s">
        <v>2589</v>
      </c>
    </row>
    <row r="660" spans="1:24" x14ac:dyDescent="0.35">
      <c r="A660" t="s">
        <v>4869</v>
      </c>
      <c r="B660" s="1">
        <v>19543</v>
      </c>
      <c r="C660" t="s">
        <v>2683</v>
      </c>
      <c r="D660">
        <v>1.5</v>
      </c>
      <c r="E660">
        <v>42.8</v>
      </c>
      <c r="F660">
        <v>0</v>
      </c>
      <c r="G660">
        <v>76</v>
      </c>
      <c r="H660">
        <v>82</v>
      </c>
      <c r="I660">
        <v>9.4</v>
      </c>
      <c r="J660">
        <v>8.1999999999999993</v>
      </c>
      <c r="K660">
        <v>2.2999999999999998</v>
      </c>
      <c r="L660">
        <v>1.3</v>
      </c>
      <c r="M660">
        <v>42.8</v>
      </c>
      <c r="N660" t="s">
        <v>2648</v>
      </c>
      <c r="O660" t="s">
        <v>2695</v>
      </c>
      <c r="P660" t="s">
        <v>2581</v>
      </c>
      <c r="Q660" t="s">
        <v>39</v>
      </c>
      <c r="R660">
        <v>1976</v>
      </c>
      <c r="S660" s="2">
        <v>43988</v>
      </c>
      <c r="T660" t="s">
        <v>4870</v>
      </c>
      <c r="U660" t="s">
        <v>4871</v>
      </c>
      <c r="V660" t="s">
        <v>2547</v>
      </c>
      <c r="W660" t="s">
        <v>2517</v>
      </c>
      <c r="X660" t="s">
        <v>2578</v>
      </c>
    </row>
    <row r="661" spans="1:24" x14ac:dyDescent="0.35">
      <c r="A661" t="s">
        <v>425</v>
      </c>
      <c r="B661" s="1">
        <v>31620</v>
      </c>
      <c r="C661" t="s">
        <v>3035</v>
      </c>
      <c r="D661">
        <v>1.3</v>
      </c>
      <c r="E661">
        <v>43</v>
      </c>
      <c r="F661">
        <v>36</v>
      </c>
      <c r="G661">
        <v>74.3</v>
      </c>
      <c r="H661">
        <v>554</v>
      </c>
      <c r="I661">
        <v>13.4</v>
      </c>
      <c r="J661">
        <v>9.1</v>
      </c>
      <c r="K661">
        <v>4.3</v>
      </c>
      <c r="L661">
        <v>29.3</v>
      </c>
      <c r="M661">
        <v>50.9</v>
      </c>
      <c r="N661" t="s">
        <v>4872</v>
      </c>
      <c r="O661" t="s">
        <v>2689</v>
      </c>
      <c r="P661" t="s">
        <v>2513</v>
      </c>
      <c r="Q661" t="s">
        <v>66</v>
      </c>
      <c r="R661">
        <v>2009</v>
      </c>
      <c r="S661" s="2">
        <v>43990</v>
      </c>
      <c r="T661" t="s">
        <v>4873</v>
      </c>
      <c r="U661" t="s">
        <v>4874</v>
      </c>
      <c r="V661" t="s">
        <v>2561</v>
      </c>
      <c r="W661" t="s">
        <v>2517</v>
      </c>
      <c r="X661" t="s">
        <v>2663</v>
      </c>
    </row>
    <row r="662" spans="1:24" x14ac:dyDescent="0.35">
      <c r="A662" t="s">
        <v>426</v>
      </c>
      <c r="B662" s="1">
        <v>21390</v>
      </c>
      <c r="C662" t="s">
        <v>4875</v>
      </c>
      <c r="D662">
        <v>1.8</v>
      </c>
      <c r="E662">
        <v>47.4</v>
      </c>
      <c r="F662">
        <v>0</v>
      </c>
      <c r="G662">
        <v>74.7</v>
      </c>
      <c r="H662">
        <v>705</v>
      </c>
      <c r="I662">
        <v>16.399999999999999</v>
      </c>
      <c r="J662">
        <v>17.7</v>
      </c>
      <c r="K662">
        <v>7.7</v>
      </c>
      <c r="L662">
        <v>35.6</v>
      </c>
      <c r="M662">
        <v>47.4</v>
      </c>
      <c r="N662" t="s">
        <v>4816</v>
      </c>
      <c r="O662" t="s">
        <v>2530</v>
      </c>
      <c r="P662" t="s">
        <v>2513</v>
      </c>
      <c r="Q662" t="s">
        <v>76</v>
      </c>
      <c r="R662">
        <v>1980</v>
      </c>
      <c r="S662" s="3">
        <v>36708</v>
      </c>
      <c r="T662" t="s">
        <v>4876</v>
      </c>
      <c r="U662" t="s">
        <v>4877</v>
      </c>
      <c r="V662" t="s">
        <v>2533</v>
      </c>
      <c r="W662" t="s">
        <v>2517</v>
      </c>
      <c r="X662" t="s">
        <v>2534</v>
      </c>
    </row>
    <row r="663" spans="1:24" x14ac:dyDescent="0.35">
      <c r="A663" t="s">
        <v>427</v>
      </c>
      <c r="B663" s="1">
        <v>29461</v>
      </c>
      <c r="C663" t="s">
        <v>3746</v>
      </c>
      <c r="D663">
        <v>0.7</v>
      </c>
      <c r="E663">
        <v>41.3</v>
      </c>
      <c r="F663">
        <v>38.4</v>
      </c>
      <c r="G663">
        <v>84.1</v>
      </c>
      <c r="H663">
        <v>459</v>
      </c>
      <c r="I663">
        <v>11.6</v>
      </c>
      <c r="J663">
        <v>6.6</v>
      </c>
      <c r="K663">
        <v>1.9</v>
      </c>
      <c r="L663">
        <v>10.7</v>
      </c>
      <c r="M663">
        <v>48.2</v>
      </c>
      <c r="N663" t="s">
        <v>3153</v>
      </c>
      <c r="S663" s="2">
        <v>43988</v>
      </c>
      <c r="T663" t="s">
        <v>4878</v>
      </c>
      <c r="U663" t="s">
        <v>4879</v>
      </c>
      <c r="V663" t="s">
        <v>2547</v>
      </c>
      <c r="W663" t="s">
        <v>2517</v>
      </c>
      <c r="X663" t="s">
        <v>4553</v>
      </c>
    </row>
    <row r="664" spans="1:24" x14ac:dyDescent="0.35">
      <c r="A664" t="s">
        <v>4880</v>
      </c>
      <c r="B664" s="1">
        <v>25511</v>
      </c>
      <c r="C664" t="s">
        <v>4881</v>
      </c>
      <c r="D664">
        <v>0</v>
      </c>
      <c r="E664">
        <v>66.7</v>
      </c>
      <c r="F664" t="s">
        <v>2564</v>
      </c>
      <c r="G664">
        <v>100</v>
      </c>
      <c r="H664">
        <v>4</v>
      </c>
      <c r="I664">
        <v>9.6999999999999993</v>
      </c>
      <c r="J664">
        <v>1.3</v>
      </c>
      <c r="K664">
        <v>1</v>
      </c>
      <c r="L664">
        <v>0</v>
      </c>
      <c r="M664">
        <v>66.7</v>
      </c>
      <c r="N664" t="s">
        <v>4345</v>
      </c>
      <c r="S664" s="2">
        <v>43992</v>
      </c>
      <c r="T664" t="s">
        <v>4882</v>
      </c>
      <c r="U664" t="s">
        <v>4883</v>
      </c>
      <c r="V664" t="s">
        <v>2516</v>
      </c>
      <c r="W664" t="s">
        <v>2517</v>
      </c>
      <c r="X664" t="s">
        <v>2657</v>
      </c>
    </row>
    <row r="665" spans="1:24" x14ac:dyDescent="0.35">
      <c r="A665" t="s">
        <v>428</v>
      </c>
      <c r="B665" s="1">
        <v>27561</v>
      </c>
      <c r="C665" t="s">
        <v>3963</v>
      </c>
      <c r="D665">
        <v>3.8</v>
      </c>
      <c r="E665">
        <v>40.4</v>
      </c>
      <c r="F665">
        <v>25</v>
      </c>
      <c r="G665">
        <v>70.599999999999994</v>
      </c>
      <c r="H665">
        <v>623</v>
      </c>
      <c r="I665">
        <v>10.8</v>
      </c>
      <c r="J665">
        <v>4.8</v>
      </c>
      <c r="K665">
        <v>2.1</v>
      </c>
      <c r="L665">
        <v>10.4</v>
      </c>
      <c r="M665">
        <v>42.3</v>
      </c>
      <c r="N665" t="s">
        <v>3313</v>
      </c>
      <c r="S665" s="2">
        <v>43983</v>
      </c>
      <c r="T665" t="s">
        <v>4884</v>
      </c>
      <c r="U665" t="s">
        <v>4885</v>
      </c>
      <c r="V665" t="s">
        <v>2540</v>
      </c>
      <c r="W665" t="s">
        <v>2517</v>
      </c>
      <c r="X665" t="s">
        <v>2642</v>
      </c>
    </row>
    <row r="666" spans="1:24" x14ac:dyDescent="0.35">
      <c r="A666" t="s">
        <v>429</v>
      </c>
      <c r="B666" s="1">
        <v>21347</v>
      </c>
      <c r="C666" t="s">
        <v>4886</v>
      </c>
      <c r="D666">
        <v>1.9</v>
      </c>
      <c r="E666">
        <v>47.5</v>
      </c>
      <c r="F666">
        <v>30.7</v>
      </c>
      <c r="G666">
        <v>78.8</v>
      </c>
      <c r="H666">
        <v>361</v>
      </c>
      <c r="I666">
        <v>12.7</v>
      </c>
      <c r="J666">
        <v>8.6999999999999993</v>
      </c>
      <c r="K666">
        <v>1.5</v>
      </c>
      <c r="L666">
        <v>8.5</v>
      </c>
      <c r="M666">
        <v>48.5</v>
      </c>
      <c r="N666" t="s">
        <v>2556</v>
      </c>
      <c r="O666" t="s">
        <v>2610</v>
      </c>
      <c r="P666" t="s">
        <v>2581</v>
      </c>
      <c r="Q666" t="s">
        <v>17</v>
      </c>
      <c r="R666">
        <v>1980</v>
      </c>
      <c r="S666" s="2">
        <v>43987</v>
      </c>
      <c r="T666" t="s">
        <v>4887</v>
      </c>
      <c r="U666" t="s">
        <v>4888</v>
      </c>
      <c r="V666" t="s">
        <v>2972</v>
      </c>
      <c r="W666" t="s">
        <v>2517</v>
      </c>
      <c r="X666" t="s">
        <v>2571</v>
      </c>
    </row>
    <row r="667" spans="1:24" x14ac:dyDescent="0.35">
      <c r="A667" t="s">
        <v>4889</v>
      </c>
      <c r="B667" s="1">
        <v>16482</v>
      </c>
      <c r="C667" t="s">
        <v>2822</v>
      </c>
      <c r="D667">
        <v>3.5</v>
      </c>
      <c r="E667">
        <v>42.5</v>
      </c>
      <c r="G667">
        <v>69.3</v>
      </c>
      <c r="H667">
        <v>611</v>
      </c>
      <c r="I667">
        <v>14</v>
      </c>
      <c r="J667">
        <v>15.2</v>
      </c>
      <c r="K667">
        <v>3.9</v>
      </c>
      <c r="L667">
        <v>14.8</v>
      </c>
      <c r="N667" t="s">
        <v>4890</v>
      </c>
      <c r="O667" t="s">
        <v>2557</v>
      </c>
      <c r="P667" t="s">
        <v>2558</v>
      </c>
      <c r="Q667" t="s">
        <v>2859</v>
      </c>
      <c r="R667">
        <v>1969</v>
      </c>
      <c r="S667" s="2">
        <v>43985</v>
      </c>
      <c r="T667" t="s">
        <v>4891</v>
      </c>
      <c r="U667" t="s">
        <v>4892</v>
      </c>
      <c r="V667" t="s">
        <v>2783</v>
      </c>
      <c r="W667" t="s">
        <v>2517</v>
      </c>
      <c r="X667" t="s">
        <v>2589</v>
      </c>
    </row>
    <row r="668" spans="1:24" x14ac:dyDescent="0.35">
      <c r="A668" t="s">
        <v>4893</v>
      </c>
      <c r="B668" s="1">
        <v>16081</v>
      </c>
      <c r="C668" t="s">
        <v>2922</v>
      </c>
      <c r="D668">
        <v>2</v>
      </c>
      <c r="E668">
        <v>44.5</v>
      </c>
      <c r="F668">
        <v>30.1</v>
      </c>
      <c r="G668">
        <v>81.3</v>
      </c>
      <c r="H668">
        <v>479</v>
      </c>
      <c r="I668">
        <v>15.1</v>
      </c>
      <c r="J668">
        <v>18.100000000000001</v>
      </c>
      <c r="K668">
        <v>6.8</v>
      </c>
      <c r="L668">
        <v>24.3</v>
      </c>
      <c r="M668">
        <v>44.9</v>
      </c>
      <c r="N668" t="s">
        <v>2639</v>
      </c>
      <c r="O668" t="s">
        <v>4100</v>
      </c>
      <c r="P668" t="s">
        <v>2624</v>
      </c>
      <c r="Q668" t="s">
        <v>47</v>
      </c>
      <c r="R668">
        <v>1967</v>
      </c>
      <c r="S668" s="2">
        <v>43986</v>
      </c>
      <c r="U668" t="s">
        <v>4894</v>
      </c>
      <c r="V668" t="s">
        <v>2606</v>
      </c>
      <c r="W668" t="s">
        <v>2517</v>
      </c>
      <c r="X668" t="s">
        <v>2607</v>
      </c>
    </row>
    <row r="669" spans="1:24" x14ac:dyDescent="0.35">
      <c r="A669" t="s">
        <v>4895</v>
      </c>
      <c r="B669" s="1">
        <v>22580</v>
      </c>
      <c r="C669" t="s">
        <v>3519</v>
      </c>
      <c r="D669">
        <v>1.1000000000000001</v>
      </c>
      <c r="E669">
        <v>44</v>
      </c>
      <c r="F669">
        <v>22.7</v>
      </c>
      <c r="G669">
        <v>77.400000000000006</v>
      </c>
      <c r="H669">
        <v>66</v>
      </c>
      <c r="I669">
        <v>10.3</v>
      </c>
      <c r="J669">
        <v>5.3</v>
      </c>
      <c r="K669">
        <v>1.3</v>
      </c>
      <c r="L669">
        <v>0</v>
      </c>
      <c r="M669">
        <v>44.7</v>
      </c>
      <c r="N669" t="s">
        <v>2536</v>
      </c>
      <c r="O669" t="s">
        <v>3044</v>
      </c>
      <c r="P669" t="s">
        <v>2513</v>
      </c>
      <c r="Q669" t="s">
        <v>22</v>
      </c>
      <c r="R669">
        <v>1983</v>
      </c>
      <c r="S669" s="2">
        <v>43987</v>
      </c>
      <c r="T669" t="s">
        <v>4896</v>
      </c>
      <c r="U669" t="s">
        <v>4897</v>
      </c>
      <c r="V669" t="s">
        <v>2547</v>
      </c>
      <c r="W669" t="s">
        <v>2517</v>
      </c>
      <c r="X669" t="s">
        <v>2663</v>
      </c>
    </row>
    <row r="670" spans="1:24" x14ac:dyDescent="0.35">
      <c r="A670" t="s">
        <v>4898</v>
      </c>
      <c r="B670" s="1">
        <v>8973</v>
      </c>
      <c r="D670">
        <v>1</v>
      </c>
      <c r="E670">
        <v>30.7</v>
      </c>
      <c r="G670">
        <v>67.900000000000006</v>
      </c>
      <c r="H670">
        <v>24</v>
      </c>
      <c r="I670" t="s">
        <v>2564</v>
      </c>
      <c r="J670">
        <v>3.4</v>
      </c>
      <c r="K670" t="s">
        <v>2564</v>
      </c>
      <c r="L670">
        <v>0.7</v>
      </c>
      <c r="N670" t="s">
        <v>4846</v>
      </c>
      <c r="P670" t="s">
        <v>3264</v>
      </c>
      <c r="Q670" t="s">
        <v>2859</v>
      </c>
      <c r="S670" s="2">
        <v>43986</v>
      </c>
      <c r="U670" t="s">
        <v>4899</v>
      </c>
      <c r="V670" t="s">
        <v>3888</v>
      </c>
      <c r="W670" t="s">
        <v>2517</v>
      </c>
      <c r="X670" t="s">
        <v>2578</v>
      </c>
    </row>
    <row r="671" spans="1:24" x14ac:dyDescent="0.35">
      <c r="A671" t="s">
        <v>4900</v>
      </c>
      <c r="B671" s="1">
        <v>34956</v>
      </c>
      <c r="C671" t="s">
        <v>4302</v>
      </c>
      <c r="D671">
        <v>1.8</v>
      </c>
      <c r="E671">
        <v>30.3</v>
      </c>
      <c r="F671">
        <v>33.299999999999997</v>
      </c>
      <c r="G671">
        <v>81.3</v>
      </c>
      <c r="H671">
        <v>39</v>
      </c>
      <c r="I671">
        <v>7.8</v>
      </c>
      <c r="J671">
        <v>4.4000000000000004</v>
      </c>
      <c r="K671">
        <v>1.7</v>
      </c>
      <c r="L671">
        <v>0</v>
      </c>
      <c r="M671">
        <v>39.5</v>
      </c>
      <c r="N671" t="s">
        <v>2790</v>
      </c>
      <c r="O671" t="s">
        <v>2580</v>
      </c>
      <c r="P671" t="s">
        <v>2581</v>
      </c>
      <c r="Q671" t="s">
        <v>66</v>
      </c>
      <c r="R671">
        <v>2018</v>
      </c>
      <c r="S671" s="2">
        <v>43984</v>
      </c>
      <c r="T671" t="s">
        <v>4901</v>
      </c>
      <c r="U671" t="s">
        <v>4902</v>
      </c>
      <c r="V671" t="s">
        <v>2540</v>
      </c>
      <c r="W671" t="s">
        <v>2517</v>
      </c>
      <c r="X671" t="s">
        <v>4154</v>
      </c>
    </row>
    <row r="672" spans="1:24" x14ac:dyDescent="0.35">
      <c r="A672" t="s">
        <v>4903</v>
      </c>
      <c r="B672" s="1">
        <v>28045</v>
      </c>
      <c r="C672" t="s">
        <v>4434</v>
      </c>
      <c r="D672">
        <v>0.4</v>
      </c>
      <c r="E672">
        <v>31.4</v>
      </c>
      <c r="F672">
        <v>36.4</v>
      </c>
      <c r="G672">
        <v>80</v>
      </c>
      <c r="H672">
        <v>10</v>
      </c>
      <c r="I672">
        <v>5.8</v>
      </c>
      <c r="J672">
        <v>4.2</v>
      </c>
      <c r="K672">
        <v>1.1000000000000001</v>
      </c>
      <c r="L672">
        <v>0</v>
      </c>
      <c r="M672">
        <v>37.1</v>
      </c>
      <c r="N672" t="s">
        <v>2536</v>
      </c>
      <c r="S672" s="2">
        <v>43987</v>
      </c>
      <c r="T672" t="s">
        <v>4904</v>
      </c>
      <c r="U672" t="s">
        <v>4905</v>
      </c>
      <c r="V672" t="s">
        <v>2547</v>
      </c>
      <c r="W672" t="s">
        <v>2980</v>
      </c>
      <c r="X672" t="s">
        <v>2607</v>
      </c>
    </row>
    <row r="673" spans="1:24" x14ac:dyDescent="0.35">
      <c r="A673" t="s">
        <v>4906</v>
      </c>
      <c r="B673" s="1">
        <v>21103</v>
      </c>
      <c r="C673" t="s">
        <v>2528</v>
      </c>
      <c r="D673">
        <v>1.5</v>
      </c>
      <c r="E673">
        <v>38.799999999999997</v>
      </c>
      <c r="F673">
        <v>0</v>
      </c>
      <c r="G673">
        <v>77.2</v>
      </c>
      <c r="H673">
        <v>135</v>
      </c>
      <c r="I673">
        <v>9.1</v>
      </c>
      <c r="J673">
        <v>3.5</v>
      </c>
      <c r="K673">
        <v>1.2</v>
      </c>
      <c r="L673">
        <v>0.4</v>
      </c>
      <c r="M673">
        <v>38.799999999999997</v>
      </c>
      <c r="N673" t="s">
        <v>4907</v>
      </c>
      <c r="O673" t="s">
        <v>2689</v>
      </c>
      <c r="P673" t="s">
        <v>2581</v>
      </c>
      <c r="Q673" t="s">
        <v>58</v>
      </c>
      <c r="R673">
        <v>1979</v>
      </c>
      <c r="S673" s="2">
        <v>43985</v>
      </c>
      <c r="T673" t="s">
        <v>4908</v>
      </c>
      <c r="U673" t="s">
        <v>4909</v>
      </c>
      <c r="V673" t="s">
        <v>2547</v>
      </c>
      <c r="W673" t="s">
        <v>2517</v>
      </c>
      <c r="X673" t="s">
        <v>2682</v>
      </c>
    </row>
    <row r="674" spans="1:24" x14ac:dyDescent="0.35">
      <c r="A674" t="s">
        <v>4910</v>
      </c>
      <c r="B674" s="1">
        <v>20698</v>
      </c>
      <c r="C674" t="s">
        <v>3746</v>
      </c>
      <c r="D674">
        <v>0.6</v>
      </c>
      <c r="E674">
        <v>42.9</v>
      </c>
      <c r="F674" t="s">
        <v>2564</v>
      </c>
      <c r="G674">
        <v>62.3</v>
      </c>
      <c r="H674">
        <v>59</v>
      </c>
      <c r="I674">
        <v>8</v>
      </c>
      <c r="J674">
        <v>3</v>
      </c>
      <c r="K674">
        <v>1.1000000000000001</v>
      </c>
      <c r="L674">
        <v>-0.2</v>
      </c>
      <c r="M674">
        <v>42.9</v>
      </c>
      <c r="N674" t="s">
        <v>4911</v>
      </c>
      <c r="O674" t="s">
        <v>2798</v>
      </c>
      <c r="P674" t="s">
        <v>2581</v>
      </c>
      <c r="Q674" t="s">
        <v>17</v>
      </c>
      <c r="R674">
        <v>1978</v>
      </c>
      <c r="S674" s="2">
        <v>43987</v>
      </c>
      <c r="T674" t="s">
        <v>4912</v>
      </c>
      <c r="U674" t="s">
        <v>4913</v>
      </c>
      <c r="V674" t="s">
        <v>2547</v>
      </c>
      <c r="W674" t="s">
        <v>2517</v>
      </c>
      <c r="X674" t="s">
        <v>2642</v>
      </c>
    </row>
    <row r="675" spans="1:24" x14ac:dyDescent="0.35">
      <c r="A675" t="s">
        <v>430</v>
      </c>
      <c r="B675" s="1">
        <v>28151</v>
      </c>
      <c r="C675" t="s">
        <v>4914</v>
      </c>
      <c r="D675">
        <v>3.2</v>
      </c>
      <c r="E675">
        <v>43.7</v>
      </c>
      <c r="F675">
        <v>37.4</v>
      </c>
      <c r="G675">
        <v>79.8</v>
      </c>
      <c r="H675">
        <v>1481</v>
      </c>
      <c r="I675">
        <v>18.8</v>
      </c>
      <c r="J675">
        <v>17.2</v>
      </c>
      <c r="K675">
        <v>4.4000000000000004</v>
      </c>
      <c r="L675">
        <v>125.5</v>
      </c>
      <c r="M675">
        <v>49</v>
      </c>
      <c r="N675" t="s">
        <v>3418</v>
      </c>
      <c r="O675" t="s">
        <v>2522</v>
      </c>
      <c r="P675" t="s">
        <v>2513</v>
      </c>
      <c r="Q675" t="s">
        <v>76</v>
      </c>
      <c r="R675">
        <v>1998</v>
      </c>
      <c r="S675" s="2">
        <v>43988</v>
      </c>
      <c r="T675" t="s">
        <v>3974</v>
      </c>
      <c r="U675" t="s">
        <v>4915</v>
      </c>
      <c r="V675" t="s">
        <v>2972</v>
      </c>
      <c r="W675" t="s">
        <v>2517</v>
      </c>
      <c r="X675" t="s">
        <v>2562</v>
      </c>
    </row>
    <row r="676" spans="1:24" x14ac:dyDescent="0.35">
      <c r="A676" t="s">
        <v>4916</v>
      </c>
      <c r="B676" s="1">
        <v>36266</v>
      </c>
      <c r="C676" t="s">
        <v>2621</v>
      </c>
      <c r="D676">
        <v>1.8</v>
      </c>
      <c r="E676">
        <v>48.5</v>
      </c>
      <c r="F676">
        <v>18.8</v>
      </c>
      <c r="G676">
        <v>79.5</v>
      </c>
      <c r="H676">
        <v>44</v>
      </c>
      <c r="I676">
        <v>15.2</v>
      </c>
      <c r="J676">
        <v>10.3</v>
      </c>
      <c r="K676">
        <v>7</v>
      </c>
      <c r="L676">
        <v>1.9</v>
      </c>
      <c r="M676">
        <v>49.3</v>
      </c>
      <c r="N676" t="s">
        <v>2511</v>
      </c>
      <c r="O676" t="s">
        <v>3302</v>
      </c>
      <c r="P676" t="s">
        <v>2513</v>
      </c>
      <c r="Q676" t="s">
        <v>104</v>
      </c>
      <c r="R676">
        <v>2018</v>
      </c>
      <c r="S676" s="2">
        <v>43992</v>
      </c>
      <c r="T676" t="s">
        <v>4917</v>
      </c>
      <c r="U676" t="s">
        <v>4918</v>
      </c>
      <c r="V676" t="s">
        <v>2533</v>
      </c>
      <c r="W676" t="s">
        <v>2517</v>
      </c>
      <c r="X676" t="s">
        <v>2669</v>
      </c>
    </row>
    <row r="677" spans="1:24" x14ac:dyDescent="0.35">
      <c r="A677" t="s">
        <v>431</v>
      </c>
      <c r="B677" s="1">
        <v>33521</v>
      </c>
      <c r="C677" t="s">
        <v>4919</v>
      </c>
      <c r="D677">
        <v>4.5999999999999996</v>
      </c>
      <c r="E677">
        <v>40.1</v>
      </c>
      <c r="F677">
        <v>25.1</v>
      </c>
      <c r="G677">
        <v>70.2</v>
      </c>
      <c r="H677">
        <v>315</v>
      </c>
      <c r="I677">
        <v>13.7</v>
      </c>
      <c r="J677">
        <v>10.9</v>
      </c>
      <c r="K677">
        <v>4.5</v>
      </c>
      <c r="L677">
        <v>5.2</v>
      </c>
      <c r="M677">
        <v>42.3</v>
      </c>
      <c r="N677" t="s">
        <v>2659</v>
      </c>
      <c r="O677" t="s">
        <v>2544</v>
      </c>
      <c r="P677" t="s">
        <v>2513</v>
      </c>
      <c r="Q677" t="s">
        <v>92</v>
      </c>
      <c r="R677">
        <v>2013</v>
      </c>
      <c r="S677" s="2">
        <v>43988</v>
      </c>
      <c r="T677" t="s">
        <v>4920</v>
      </c>
      <c r="U677" t="s">
        <v>4921</v>
      </c>
      <c r="V677" t="s">
        <v>2540</v>
      </c>
      <c r="W677" t="s">
        <v>2517</v>
      </c>
      <c r="X677" t="s">
        <v>2642</v>
      </c>
    </row>
    <row r="678" spans="1:24" x14ac:dyDescent="0.35">
      <c r="A678" t="s">
        <v>432</v>
      </c>
      <c r="B678" s="1">
        <v>21031</v>
      </c>
      <c r="C678" t="s">
        <v>4922</v>
      </c>
      <c r="D678">
        <v>1.4</v>
      </c>
      <c r="E678">
        <v>52.5</v>
      </c>
      <c r="F678">
        <v>0</v>
      </c>
      <c r="G678">
        <v>77.099999999999994</v>
      </c>
      <c r="H678">
        <v>963</v>
      </c>
      <c r="I678">
        <v>15.2</v>
      </c>
      <c r="J678">
        <v>13.2</v>
      </c>
      <c r="K678">
        <v>6.3</v>
      </c>
      <c r="L678">
        <v>72.8</v>
      </c>
      <c r="M678">
        <v>52.5</v>
      </c>
      <c r="N678" t="s">
        <v>4179</v>
      </c>
      <c r="O678" t="s">
        <v>2537</v>
      </c>
      <c r="P678" t="s">
        <v>2513</v>
      </c>
      <c r="Q678" t="s">
        <v>58</v>
      </c>
      <c r="R678">
        <v>1979</v>
      </c>
      <c r="S678" s="2">
        <v>44013</v>
      </c>
      <c r="T678" t="s">
        <v>4923</v>
      </c>
      <c r="U678" t="s">
        <v>4924</v>
      </c>
      <c r="V678" t="s">
        <v>2533</v>
      </c>
      <c r="W678" t="s">
        <v>2517</v>
      </c>
      <c r="X678" t="s">
        <v>2687</v>
      </c>
    </row>
    <row r="679" spans="1:24" x14ac:dyDescent="0.35">
      <c r="A679" t="s">
        <v>4925</v>
      </c>
      <c r="B679" s="1">
        <v>15161</v>
      </c>
      <c r="C679" t="s">
        <v>4926</v>
      </c>
      <c r="D679">
        <v>0.4</v>
      </c>
      <c r="E679">
        <v>38.200000000000003</v>
      </c>
      <c r="G679">
        <v>72.7</v>
      </c>
      <c r="H679">
        <v>28</v>
      </c>
      <c r="I679">
        <v>10.1</v>
      </c>
      <c r="J679">
        <v>2.7</v>
      </c>
      <c r="K679">
        <v>2.1</v>
      </c>
      <c r="L679">
        <v>-0.1</v>
      </c>
      <c r="N679" t="s">
        <v>3496</v>
      </c>
      <c r="O679" t="s">
        <v>2631</v>
      </c>
      <c r="P679" t="s">
        <v>2810</v>
      </c>
      <c r="Q679" t="s">
        <v>3452</v>
      </c>
      <c r="R679">
        <v>1962</v>
      </c>
      <c r="S679" s="2">
        <v>43990</v>
      </c>
      <c r="T679" t="s">
        <v>4927</v>
      </c>
      <c r="U679" t="s">
        <v>4928</v>
      </c>
      <c r="V679" t="s">
        <v>2516</v>
      </c>
      <c r="W679" t="s">
        <v>2517</v>
      </c>
      <c r="X679" t="s">
        <v>2562</v>
      </c>
    </row>
    <row r="680" spans="1:24" x14ac:dyDescent="0.35">
      <c r="A680" t="s">
        <v>4929</v>
      </c>
      <c r="B680" s="1">
        <v>34393</v>
      </c>
      <c r="C680" t="s">
        <v>4930</v>
      </c>
      <c r="D680">
        <v>2.5</v>
      </c>
      <c r="E680">
        <v>43.9</v>
      </c>
      <c r="F680">
        <v>39.799999999999997</v>
      </c>
      <c r="G680">
        <v>76.599999999999994</v>
      </c>
      <c r="H680">
        <v>62</v>
      </c>
      <c r="I680">
        <v>11.2</v>
      </c>
      <c r="J680">
        <v>5.9</v>
      </c>
      <c r="K680">
        <v>2.1</v>
      </c>
      <c r="L680">
        <v>1.5</v>
      </c>
      <c r="M680">
        <v>50.3</v>
      </c>
      <c r="N680" t="s">
        <v>3631</v>
      </c>
      <c r="S680" s="2">
        <v>43987</v>
      </c>
      <c r="T680" t="s">
        <v>4931</v>
      </c>
      <c r="U680" t="s">
        <v>4932</v>
      </c>
      <c r="V680" t="s">
        <v>2540</v>
      </c>
      <c r="W680" t="s">
        <v>2517</v>
      </c>
      <c r="X680" t="s">
        <v>4297</v>
      </c>
    </row>
    <row r="681" spans="1:24" x14ac:dyDescent="0.35">
      <c r="A681" t="s">
        <v>4933</v>
      </c>
      <c r="B681" s="1">
        <v>19056</v>
      </c>
      <c r="C681" t="s">
        <v>4934</v>
      </c>
      <c r="D681">
        <v>0.2</v>
      </c>
      <c r="E681">
        <v>39.1</v>
      </c>
      <c r="G681">
        <v>50</v>
      </c>
      <c r="H681">
        <v>6</v>
      </c>
      <c r="I681">
        <v>12</v>
      </c>
      <c r="J681">
        <v>3.5</v>
      </c>
      <c r="K681">
        <v>2.7</v>
      </c>
      <c r="L681">
        <v>0</v>
      </c>
      <c r="N681" t="s">
        <v>3815</v>
      </c>
      <c r="O681" t="s">
        <v>3281</v>
      </c>
      <c r="P681" t="s">
        <v>2581</v>
      </c>
      <c r="Q681" t="s">
        <v>103</v>
      </c>
      <c r="R681">
        <v>1975</v>
      </c>
      <c r="S681" s="2">
        <v>43990</v>
      </c>
      <c r="U681" t="s">
        <v>4935</v>
      </c>
      <c r="V681" t="s">
        <v>2516</v>
      </c>
      <c r="W681" t="s">
        <v>2517</v>
      </c>
      <c r="X681" t="s">
        <v>2663</v>
      </c>
    </row>
    <row r="682" spans="1:24" x14ac:dyDescent="0.35">
      <c r="A682" t="s">
        <v>4936</v>
      </c>
      <c r="B682" s="1">
        <v>18580</v>
      </c>
      <c r="D682">
        <v>0</v>
      </c>
      <c r="E682">
        <v>22.2</v>
      </c>
      <c r="F682" t="s">
        <v>2564</v>
      </c>
      <c r="G682">
        <v>70.599999999999994</v>
      </c>
      <c r="H682">
        <v>7</v>
      </c>
      <c r="I682">
        <v>3.2</v>
      </c>
      <c r="J682">
        <v>2.9</v>
      </c>
      <c r="K682">
        <v>2.7</v>
      </c>
      <c r="L682">
        <v>-0.1</v>
      </c>
      <c r="M682">
        <v>22.2</v>
      </c>
      <c r="N682" t="s">
        <v>4937</v>
      </c>
      <c r="O682" t="s">
        <v>2649</v>
      </c>
      <c r="P682" t="s">
        <v>2864</v>
      </c>
      <c r="Q682" t="s">
        <v>101</v>
      </c>
      <c r="R682">
        <v>1972</v>
      </c>
      <c r="S682" s="2">
        <v>43990</v>
      </c>
      <c r="T682" t="s">
        <v>4609</v>
      </c>
      <c r="U682" t="s">
        <v>4938</v>
      </c>
      <c r="V682" t="s">
        <v>2516</v>
      </c>
      <c r="W682" t="s">
        <v>2517</v>
      </c>
      <c r="X682" t="s">
        <v>2719</v>
      </c>
    </row>
    <row r="683" spans="1:24" x14ac:dyDescent="0.35">
      <c r="A683" t="s">
        <v>433</v>
      </c>
      <c r="B683" s="1">
        <v>25525</v>
      </c>
      <c r="C683" t="s">
        <v>2638</v>
      </c>
      <c r="D683">
        <v>6</v>
      </c>
      <c r="E683">
        <v>45.4</v>
      </c>
      <c r="F683">
        <v>33.1</v>
      </c>
      <c r="G683">
        <v>86.1</v>
      </c>
      <c r="H683">
        <v>993</v>
      </c>
      <c r="I683">
        <v>19.5</v>
      </c>
      <c r="J683">
        <v>15.7</v>
      </c>
      <c r="K683">
        <v>3.2</v>
      </c>
      <c r="L683">
        <v>87.5</v>
      </c>
      <c r="M683">
        <v>48</v>
      </c>
      <c r="N683" t="s">
        <v>2737</v>
      </c>
      <c r="O683" t="s">
        <v>3281</v>
      </c>
      <c r="P683" t="s">
        <v>2513</v>
      </c>
      <c r="Q683" t="s">
        <v>52</v>
      </c>
      <c r="R683">
        <v>1993</v>
      </c>
      <c r="S683" s="2">
        <v>43985</v>
      </c>
      <c r="T683" t="s">
        <v>3989</v>
      </c>
      <c r="U683" t="s">
        <v>4939</v>
      </c>
      <c r="V683" t="s">
        <v>2540</v>
      </c>
      <c r="W683" t="s">
        <v>2517</v>
      </c>
      <c r="X683" t="s">
        <v>2589</v>
      </c>
    </row>
    <row r="684" spans="1:24" x14ac:dyDescent="0.35">
      <c r="A684" t="s">
        <v>434</v>
      </c>
      <c r="B684" s="1">
        <v>32316</v>
      </c>
      <c r="C684" t="s">
        <v>4940</v>
      </c>
      <c r="D684">
        <v>1.1000000000000001</v>
      </c>
      <c r="E684">
        <v>45.4</v>
      </c>
      <c r="F684">
        <v>36.799999999999997</v>
      </c>
      <c r="G684">
        <v>67.8</v>
      </c>
      <c r="H684">
        <v>588</v>
      </c>
      <c r="I684">
        <v>13</v>
      </c>
      <c r="J684">
        <v>7.9</v>
      </c>
      <c r="K684">
        <v>4</v>
      </c>
      <c r="L684">
        <v>19.600000000000001</v>
      </c>
      <c r="M684">
        <v>52</v>
      </c>
      <c r="O684" t="s">
        <v>2960</v>
      </c>
      <c r="P684" t="s">
        <v>2513</v>
      </c>
      <c r="Q684" t="s">
        <v>14</v>
      </c>
      <c r="R684">
        <v>2009</v>
      </c>
      <c r="S684" s="2">
        <v>43991</v>
      </c>
      <c r="U684" t="s">
        <v>4941</v>
      </c>
      <c r="V684" t="s">
        <v>2561</v>
      </c>
      <c r="W684" t="s">
        <v>2517</v>
      </c>
      <c r="X684" t="s">
        <v>2534</v>
      </c>
    </row>
    <row r="685" spans="1:24" x14ac:dyDescent="0.35">
      <c r="A685" t="s">
        <v>435</v>
      </c>
      <c r="B685" s="1">
        <v>18873</v>
      </c>
      <c r="C685" t="s">
        <v>4434</v>
      </c>
      <c r="D685">
        <v>0.8</v>
      </c>
      <c r="E685">
        <v>43.5</v>
      </c>
      <c r="F685">
        <v>0</v>
      </c>
      <c r="G685">
        <v>64.7</v>
      </c>
      <c r="H685">
        <v>725</v>
      </c>
      <c r="I685">
        <v>9.6</v>
      </c>
      <c r="J685">
        <v>3.2</v>
      </c>
      <c r="K685">
        <v>5</v>
      </c>
      <c r="L685">
        <v>21.2</v>
      </c>
      <c r="M685">
        <v>43.5</v>
      </c>
      <c r="N685" t="s">
        <v>4942</v>
      </c>
      <c r="O685" t="s">
        <v>4943</v>
      </c>
      <c r="P685" t="s">
        <v>3368</v>
      </c>
      <c r="Q685" t="s">
        <v>92</v>
      </c>
      <c r="R685">
        <v>1973</v>
      </c>
      <c r="S685" s="2">
        <v>43991</v>
      </c>
      <c r="T685" t="s">
        <v>4944</v>
      </c>
      <c r="U685" t="s">
        <v>4945</v>
      </c>
      <c r="V685" t="s">
        <v>2619</v>
      </c>
      <c r="W685" t="s">
        <v>2517</v>
      </c>
      <c r="X685" t="s">
        <v>4658</v>
      </c>
    </row>
    <row r="686" spans="1:24" x14ac:dyDescent="0.35">
      <c r="A686" t="s">
        <v>436</v>
      </c>
      <c r="B686" s="1">
        <v>23245</v>
      </c>
      <c r="C686" t="s">
        <v>4946</v>
      </c>
      <c r="D686">
        <v>0.9</v>
      </c>
      <c r="E686">
        <v>48.5</v>
      </c>
      <c r="F686">
        <v>9.4</v>
      </c>
      <c r="G686">
        <v>65.400000000000006</v>
      </c>
      <c r="H686">
        <v>515</v>
      </c>
      <c r="I686">
        <v>14.1</v>
      </c>
      <c r="J686">
        <v>12.7</v>
      </c>
      <c r="K686">
        <v>6.4</v>
      </c>
      <c r="L686">
        <v>20.9</v>
      </c>
      <c r="M686">
        <v>48.5</v>
      </c>
      <c r="N686" t="s">
        <v>4947</v>
      </c>
      <c r="O686" t="s">
        <v>2814</v>
      </c>
      <c r="P686" t="s">
        <v>2513</v>
      </c>
      <c r="Q686" t="s">
        <v>92</v>
      </c>
      <c r="R686">
        <v>1985</v>
      </c>
      <c r="S686" s="2">
        <v>43990</v>
      </c>
      <c r="T686" t="s">
        <v>4948</v>
      </c>
      <c r="U686" t="s">
        <v>4949</v>
      </c>
      <c r="V686" t="s">
        <v>2516</v>
      </c>
      <c r="W686" t="s">
        <v>2517</v>
      </c>
      <c r="X686" t="s">
        <v>2562</v>
      </c>
    </row>
    <row r="687" spans="1:24" x14ac:dyDescent="0.35">
      <c r="A687" t="s">
        <v>4950</v>
      </c>
      <c r="B687" s="1">
        <v>17641</v>
      </c>
      <c r="D687">
        <v>0.1</v>
      </c>
      <c r="E687">
        <v>22.2</v>
      </c>
      <c r="G687">
        <v>22.2</v>
      </c>
      <c r="H687">
        <v>9</v>
      </c>
      <c r="I687">
        <v>-1.4</v>
      </c>
      <c r="J687">
        <v>0.7</v>
      </c>
      <c r="K687">
        <v>0.4</v>
      </c>
      <c r="L687">
        <v>-0.2</v>
      </c>
      <c r="N687" t="s">
        <v>3153</v>
      </c>
      <c r="O687" t="s">
        <v>4128</v>
      </c>
      <c r="P687" t="s">
        <v>2769</v>
      </c>
      <c r="Q687" t="s">
        <v>2523</v>
      </c>
      <c r="R687">
        <v>1971</v>
      </c>
      <c r="S687" s="2">
        <v>43988</v>
      </c>
      <c r="T687" t="s">
        <v>3218</v>
      </c>
      <c r="U687" t="s">
        <v>4951</v>
      </c>
      <c r="V687" t="s">
        <v>2606</v>
      </c>
      <c r="W687" t="s">
        <v>2517</v>
      </c>
      <c r="X687" t="s">
        <v>2719</v>
      </c>
    </row>
    <row r="688" spans="1:24" x14ac:dyDescent="0.35">
      <c r="A688" t="s">
        <v>437</v>
      </c>
      <c r="B688" s="1">
        <v>27267</v>
      </c>
      <c r="C688" t="s">
        <v>2621</v>
      </c>
      <c r="D688">
        <v>0.5</v>
      </c>
      <c r="E688">
        <v>50.7</v>
      </c>
      <c r="F688">
        <v>7.7</v>
      </c>
      <c r="G688">
        <v>64.400000000000006</v>
      </c>
      <c r="H688">
        <v>541</v>
      </c>
      <c r="I688">
        <v>14.4</v>
      </c>
      <c r="J688">
        <v>5.5</v>
      </c>
      <c r="K688">
        <v>5.3</v>
      </c>
      <c r="L688">
        <v>28.6</v>
      </c>
      <c r="M688">
        <v>50.7</v>
      </c>
      <c r="N688" t="s">
        <v>4952</v>
      </c>
      <c r="O688" t="s">
        <v>3044</v>
      </c>
      <c r="P688" t="s">
        <v>2513</v>
      </c>
      <c r="Q688" t="s">
        <v>33</v>
      </c>
      <c r="R688">
        <v>1997</v>
      </c>
      <c r="S688" s="2">
        <v>43993</v>
      </c>
      <c r="T688" t="s">
        <v>4953</v>
      </c>
      <c r="U688" t="s">
        <v>4954</v>
      </c>
      <c r="V688" t="s">
        <v>2619</v>
      </c>
      <c r="W688" t="s">
        <v>2517</v>
      </c>
      <c r="X688" t="s">
        <v>2669</v>
      </c>
    </row>
    <row r="689" spans="1:24" x14ac:dyDescent="0.35">
      <c r="A689" t="s">
        <v>438</v>
      </c>
      <c r="B689" s="1">
        <v>21414</v>
      </c>
      <c r="C689" t="s">
        <v>4955</v>
      </c>
      <c r="D689">
        <v>0.1</v>
      </c>
      <c r="E689">
        <v>40.4</v>
      </c>
      <c r="F689">
        <v>14.3</v>
      </c>
      <c r="G689">
        <v>76.5</v>
      </c>
      <c r="H689">
        <v>78</v>
      </c>
      <c r="I689">
        <v>10.199999999999999</v>
      </c>
      <c r="J689">
        <v>3.1</v>
      </c>
      <c r="K689">
        <v>1.4</v>
      </c>
      <c r="L689">
        <v>0.3</v>
      </c>
      <c r="M689">
        <v>40.6</v>
      </c>
      <c r="N689" t="s">
        <v>3405</v>
      </c>
      <c r="O689" t="s">
        <v>4956</v>
      </c>
      <c r="P689" t="s">
        <v>2624</v>
      </c>
      <c r="Q689" t="s">
        <v>116</v>
      </c>
      <c r="R689">
        <v>1981</v>
      </c>
      <c r="S689" s="2">
        <v>43991</v>
      </c>
      <c r="T689" t="s">
        <v>4957</v>
      </c>
      <c r="U689" t="s">
        <v>4958</v>
      </c>
      <c r="V689" t="s">
        <v>2516</v>
      </c>
      <c r="W689" t="s">
        <v>2517</v>
      </c>
      <c r="X689" t="s">
        <v>2758</v>
      </c>
    </row>
    <row r="690" spans="1:24" x14ac:dyDescent="0.35">
      <c r="A690" t="s">
        <v>439</v>
      </c>
      <c r="B690" s="1">
        <v>34199</v>
      </c>
      <c r="C690" t="s">
        <v>4959</v>
      </c>
      <c r="D690">
        <v>1.6</v>
      </c>
      <c r="E690">
        <v>53.4</v>
      </c>
      <c r="F690">
        <v>22.2</v>
      </c>
      <c r="G690">
        <v>61.1</v>
      </c>
      <c r="H690">
        <v>295</v>
      </c>
      <c r="I690">
        <v>17</v>
      </c>
      <c r="J690">
        <v>10.1</v>
      </c>
      <c r="K690">
        <v>6.4</v>
      </c>
      <c r="L690">
        <v>17.399999999999999</v>
      </c>
      <c r="M690">
        <v>53.5</v>
      </c>
      <c r="N690" t="s">
        <v>2665</v>
      </c>
      <c r="O690" t="s">
        <v>3093</v>
      </c>
      <c r="P690" t="s">
        <v>2513</v>
      </c>
      <c r="Q690" t="s">
        <v>14</v>
      </c>
      <c r="R690">
        <v>2015</v>
      </c>
      <c r="S690" s="3">
        <v>36708</v>
      </c>
      <c r="T690" t="s">
        <v>4960</v>
      </c>
      <c r="U690" t="s">
        <v>4961</v>
      </c>
      <c r="V690" t="s">
        <v>2533</v>
      </c>
      <c r="W690" t="s">
        <v>2517</v>
      </c>
      <c r="X690" t="s">
        <v>2518</v>
      </c>
    </row>
    <row r="691" spans="1:24" x14ac:dyDescent="0.35">
      <c r="A691" t="s">
        <v>4962</v>
      </c>
      <c r="B691" s="1">
        <v>35032</v>
      </c>
      <c r="C691" t="s">
        <v>2528</v>
      </c>
      <c r="D691">
        <v>1</v>
      </c>
      <c r="E691">
        <v>50</v>
      </c>
      <c r="F691">
        <v>66.7</v>
      </c>
      <c r="G691" t="s">
        <v>2564</v>
      </c>
      <c r="H691">
        <v>4</v>
      </c>
      <c r="I691">
        <v>30.7</v>
      </c>
      <c r="J691">
        <v>2.5</v>
      </c>
      <c r="K691">
        <v>0.8</v>
      </c>
      <c r="L691">
        <v>0.1</v>
      </c>
      <c r="M691">
        <v>62.5</v>
      </c>
      <c r="N691" t="s">
        <v>3092</v>
      </c>
      <c r="S691" s="2">
        <v>43986</v>
      </c>
      <c r="T691" t="s">
        <v>4963</v>
      </c>
      <c r="U691" t="s">
        <v>4964</v>
      </c>
      <c r="V691" t="s">
        <v>2540</v>
      </c>
      <c r="W691" t="s">
        <v>2517</v>
      </c>
      <c r="X691" t="s">
        <v>2607</v>
      </c>
    </row>
    <row r="692" spans="1:24" x14ac:dyDescent="0.35">
      <c r="A692" t="s">
        <v>440</v>
      </c>
      <c r="B692" s="1">
        <v>24989</v>
      </c>
      <c r="C692" t="s">
        <v>4965</v>
      </c>
      <c r="D692">
        <v>0.4</v>
      </c>
      <c r="E692">
        <v>50.7</v>
      </c>
      <c r="F692">
        <v>28.6</v>
      </c>
      <c r="G692">
        <v>61.8</v>
      </c>
      <c r="H692">
        <v>541</v>
      </c>
      <c r="I692">
        <v>11.7</v>
      </c>
      <c r="J692">
        <v>4.9000000000000004</v>
      </c>
      <c r="K692">
        <v>4.2</v>
      </c>
      <c r="L692">
        <v>15.8</v>
      </c>
      <c r="M692">
        <v>50.8</v>
      </c>
      <c r="N692" t="s">
        <v>2834</v>
      </c>
      <c r="O692" t="s">
        <v>2743</v>
      </c>
      <c r="P692" t="s">
        <v>2513</v>
      </c>
      <c r="Q692" t="s">
        <v>14</v>
      </c>
      <c r="R692">
        <v>1990</v>
      </c>
      <c r="S692" s="3">
        <v>36708</v>
      </c>
      <c r="T692" t="s">
        <v>2885</v>
      </c>
      <c r="U692" t="s">
        <v>4966</v>
      </c>
      <c r="V692" t="s">
        <v>2533</v>
      </c>
      <c r="W692" t="s">
        <v>2517</v>
      </c>
      <c r="X692" t="s">
        <v>2518</v>
      </c>
    </row>
    <row r="693" spans="1:24" x14ac:dyDescent="0.35">
      <c r="A693" t="s">
        <v>441</v>
      </c>
      <c r="B693" s="1">
        <v>34374</v>
      </c>
      <c r="C693" t="s">
        <v>3934</v>
      </c>
      <c r="D693">
        <v>0.6</v>
      </c>
      <c r="E693">
        <v>43.2</v>
      </c>
      <c r="F693">
        <v>35.1</v>
      </c>
      <c r="G693">
        <v>82.6</v>
      </c>
      <c r="H693">
        <v>50</v>
      </c>
      <c r="I693">
        <v>12.4</v>
      </c>
      <c r="J693">
        <v>3.8</v>
      </c>
      <c r="K693">
        <v>2.7</v>
      </c>
      <c r="L693">
        <v>1.2</v>
      </c>
      <c r="M693">
        <v>53.4</v>
      </c>
      <c r="N693" t="s">
        <v>4491</v>
      </c>
      <c r="S693" s="2">
        <v>43991</v>
      </c>
      <c r="T693" t="s">
        <v>4967</v>
      </c>
      <c r="U693" t="s">
        <v>4968</v>
      </c>
      <c r="V693" t="s">
        <v>2516</v>
      </c>
      <c r="W693" t="s">
        <v>2517</v>
      </c>
      <c r="X693" t="s">
        <v>4969</v>
      </c>
    </row>
    <row r="694" spans="1:24" x14ac:dyDescent="0.35">
      <c r="A694" t="s">
        <v>442</v>
      </c>
      <c r="B694" s="1">
        <v>21670</v>
      </c>
      <c r="C694" t="s">
        <v>4970</v>
      </c>
      <c r="D694">
        <v>0.3</v>
      </c>
      <c r="E694">
        <v>33.700000000000003</v>
      </c>
      <c r="F694" t="s">
        <v>2564</v>
      </c>
      <c r="G694">
        <v>54.5</v>
      </c>
      <c r="H694">
        <v>58</v>
      </c>
      <c r="I694">
        <v>4.2</v>
      </c>
      <c r="J694">
        <v>1.4</v>
      </c>
      <c r="K694">
        <v>2.9</v>
      </c>
      <c r="L694">
        <v>-0.2</v>
      </c>
      <c r="M694">
        <v>33.700000000000003</v>
      </c>
      <c r="N694" t="s">
        <v>4200</v>
      </c>
      <c r="S694" s="2">
        <v>44013</v>
      </c>
      <c r="T694" t="s">
        <v>4971</v>
      </c>
      <c r="U694" t="s">
        <v>4972</v>
      </c>
      <c r="V694" t="s">
        <v>2533</v>
      </c>
      <c r="W694" t="s">
        <v>2517</v>
      </c>
      <c r="X694" t="s">
        <v>2719</v>
      </c>
    </row>
    <row r="695" spans="1:24" x14ac:dyDescent="0.35">
      <c r="A695" t="s">
        <v>443</v>
      </c>
      <c r="B695" s="1">
        <v>25417</v>
      </c>
      <c r="C695" t="s">
        <v>4973</v>
      </c>
      <c r="D695">
        <v>1.2</v>
      </c>
      <c r="E695">
        <v>50</v>
      </c>
      <c r="F695">
        <v>30.9</v>
      </c>
      <c r="G695">
        <v>75.3</v>
      </c>
      <c r="H695">
        <v>609</v>
      </c>
      <c r="I695">
        <v>19.3</v>
      </c>
      <c r="J695">
        <v>14.3</v>
      </c>
      <c r="K695">
        <v>5.3</v>
      </c>
      <c r="L695">
        <v>40.4</v>
      </c>
      <c r="M695">
        <v>51.8</v>
      </c>
      <c r="N695" t="s">
        <v>4124</v>
      </c>
      <c r="O695" t="s">
        <v>3212</v>
      </c>
      <c r="P695" t="s">
        <v>2581</v>
      </c>
      <c r="Q695" t="s">
        <v>62</v>
      </c>
      <c r="R695">
        <v>1990</v>
      </c>
      <c r="S695" s="2">
        <v>43988</v>
      </c>
      <c r="T695" t="s">
        <v>4974</v>
      </c>
      <c r="U695" t="s">
        <v>4975</v>
      </c>
      <c r="V695" t="s">
        <v>2606</v>
      </c>
      <c r="W695" t="s">
        <v>2517</v>
      </c>
      <c r="X695" t="s">
        <v>2642</v>
      </c>
    </row>
    <row r="696" spans="1:24" x14ac:dyDescent="0.35">
      <c r="A696" t="s">
        <v>444</v>
      </c>
      <c r="B696" s="1">
        <v>28190</v>
      </c>
      <c r="C696" t="s">
        <v>2958</v>
      </c>
      <c r="D696">
        <v>1.3</v>
      </c>
      <c r="E696">
        <v>33.299999999999997</v>
      </c>
      <c r="F696">
        <v>22.2</v>
      </c>
      <c r="G696">
        <v>83.3</v>
      </c>
      <c r="H696">
        <v>16</v>
      </c>
      <c r="I696">
        <v>2.7</v>
      </c>
      <c r="J696">
        <v>2.2999999999999998</v>
      </c>
      <c r="K696">
        <v>0.7</v>
      </c>
      <c r="L696">
        <v>-0.1</v>
      </c>
      <c r="M696">
        <v>35.6</v>
      </c>
      <c r="N696" t="s">
        <v>2842</v>
      </c>
      <c r="O696" t="s">
        <v>2992</v>
      </c>
      <c r="P696" t="s">
        <v>2581</v>
      </c>
      <c r="Q696" t="s">
        <v>17</v>
      </c>
      <c r="R696">
        <v>1999</v>
      </c>
      <c r="S696" s="2">
        <v>43986</v>
      </c>
      <c r="T696" t="s">
        <v>4976</v>
      </c>
      <c r="U696" t="s">
        <v>4977</v>
      </c>
      <c r="V696" t="s">
        <v>2540</v>
      </c>
      <c r="W696" t="s">
        <v>2517</v>
      </c>
      <c r="X696" t="s">
        <v>4378</v>
      </c>
    </row>
    <row r="697" spans="1:24" x14ac:dyDescent="0.35">
      <c r="A697" t="s">
        <v>4978</v>
      </c>
      <c r="B697" s="1">
        <v>6253</v>
      </c>
      <c r="C697" t="s">
        <v>2922</v>
      </c>
      <c r="D697">
        <v>3.2</v>
      </c>
      <c r="E697">
        <v>35.9</v>
      </c>
      <c r="G697">
        <v>83.9</v>
      </c>
      <c r="H697">
        <v>202</v>
      </c>
      <c r="I697">
        <v>21</v>
      </c>
      <c r="J697">
        <v>7.9</v>
      </c>
      <c r="K697">
        <v>1.8</v>
      </c>
      <c r="L697">
        <v>21.9</v>
      </c>
      <c r="S697" s="2">
        <v>43962</v>
      </c>
      <c r="T697" t="s">
        <v>4979</v>
      </c>
      <c r="U697" t="s">
        <v>4980</v>
      </c>
      <c r="V697" t="s">
        <v>2540</v>
      </c>
      <c r="W697" t="s">
        <v>2517</v>
      </c>
      <c r="X697" t="s">
        <v>3129</v>
      </c>
    </row>
    <row r="698" spans="1:24" x14ac:dyDescent="0.35">
      <c r="A698" t="s">
        <v>445</v>
      </c>
      <c r="B698" s="1">
        <v>29535</v>
      </c>
      <c r="C698" t="s">
        <v>4981</v>
      </c>
      <c r="D698">
        <v>1.4</v>
      </c>
      <c r="E698">
        <v>33.6</v>
      </c>
      <c r="F698">
        <v>24.5</v>
      </c>
      <c r="G698">
        <v>62.5</v>
      </c>
      <c r="H698">
        <v>36</v>
      </c>
      <c r="I698">
        <v>6.5</v>
      </c>
      <c r="J698">
        <v>3.1</v>
      </c>
      <c r="K698">
        <v>0.9</v>
      </c>
      <c r="L698">
        <v>-0.2</v>
      </c>
      <c r="M698">
        <v>38.4</v>
      </c>
      <c r="N698" t="s">
        <v>4243</v>
      </c>
      <c r="O698" t="s">
        <v>2882</v>
      </c>
      <c r="P698" t="s">
        <v>2581</v>
      </c>
      <c r="Q698" t="s">
        <v>49</v>
      </c>
      <c r="R698">
        <v>2004</v>
      </c>
      <c r="S698" s="3">
        <v>36678</v>
      </c>
      <c r="T698" t="s">
        <v>4982</v>
      </c>
      <c r="U698" t="s">
        <v>4983</v>
      </c>
      <c r="V698" t="s">
        <v>2540</v>
      </c>
      <c r="W698" t="s">
        <v>2517</v>
      </c>
      <c r="X698" t="s">
        <v>2571</v>
      </c>
    </row>
    <row r="699" spans="1:24" x14ac:dyDescent="0.35">
      <c r="A699" t="s">
        <v>446</v>
      </c>
      <c r="B699" s="1">
        <v>31551</v>
      </c>
      <c r="C699" t="s">
        <v>4984</v>
      </c>
      <c r="D699">
        <v>3.7</v>
      </c>
      <c r="E699">
        <v>41.7</v>
      </c>
      <c r="F699">
        <v>35.1</v>
      </c>
      <c r="G699">
        <v>79.3</v>
      </c>
      <c r="H699">
        <v>646</v>
      </c>
      <c r="I699">
        <v>12.7</v>
      </c>
      <c r="J699">
        <v>8.9</v>
      </c>
      <c r="K699">
        <v>2.5</v>
      </c>
      <c r="L699">
        <v>32.299999999999997</v>
      </c>
      <c r="M699">
        <v>49.8</v>
      </c>
      <c r="N699" t="s">
        <v>2755</v>
      </c>
      <c r="O699" t="s">
        <v>4412</v>
      </c>
      <c r="P699" t="s">
        <v>2581</v>
      </c>
      <c r="Q699" t="s">
        <v>81</v>
      </c>
      <c r="R699">
        <v>2008</v>
      </c>
      <c r="S699" s="2">
        <v>43984</v>
      </c>
      <c r="T699" t="s">
        <v>4985</v>
      </c>
      <c r="U699" t="s">
        <v>4986</v>
      </c>
      <c r="V699" t="s">
        <v>2540</v>
      </c>
      <c r="W699" t="s">
        <v>2517</v>
      </c>
      <c r="X699" t="s">
        <v>2642</v>
      </c>
    </row>
    <row r="700" spans="1:24" x14ac:dyDescent="0.35">
      <c r="A700" t="s">
        <v>4987</v>
      </c>
      <c r="B700" s="1">
        <v>18248</v>
      </c>
      <c r="D700">
        <v>1.4</v>
      </c>
      <c r="E700">
        <v>41</v>
      </c>
      <c r="F700">
        <v>25</v>
      </c>
      <c r="G700">
        <v>65.2</v>
      </c>
      <c r="H700">
        <v>78</v>
      </c>
      <c r="I700">
        <v>10.6</v>
      </c>
      <c r="J700">
        <v>5.3</v>
      </c>
      <c r="K700">
        <v>2.5</v>
      </c>
      <c r="L700">
        <v>0.5</v>
      </c>
      <c r="M700">
        <v>41.3</v>
      </c>
      <c r="N700" t="s">
        <v>3418</v>
      </c>
      <c r="O700" t="s">
        <v>2557</v>
      </c>
      <c r="P700" t="s">
        <v>2558</v>
      </c>
      <c r="Q700" t="s">
        <v>76</v>
      </c>
      <c r="R700">
        <v>1972</v>
      </c>
      <c r="S700" s="2">
        <v>43988</v>
      </c>
      <c r="T700" t="s">
        <v>4908</v>
      </c>
      <c r="U700" t="s">
        <v>4988</v>
      </c>
      <c r="V700" t="s">
        <v>2606</v>
      </c>
      <c r="W700" t="s">
        <v>2517</v>
      </c>
      <c r="X700" t="s">
        <v>3124</v>
      </c>
    </row>
    <row r="701" spans="1:24" x14ac:dyDescent="0.35">
      <c r="A701" t="s">
        <v>4989</v>
      </c>
      <c r="B701" s="1">
        <v>13383</v>
      </c>
      <c r="C701" t="s">
        <v>2822</v>
      </c>
      <c r="D701">
        <v>4.4000000000000004</v>
      </c>
      <c r="E701">
        <v>54</v>
      </c>
      <c r="G701">
        <v>51.1</v>
      </c>
      <c r="H701">
        <v>1045</v>
      </c>
      <c r="I701">
        <v>26.1</v>
      </c>
      <c r="J701">
        <v>30.1</v>
      </c>
      <c r="K701">
        <v>22.9</v>
      </c>
      <c r="L701">
        <v>247.3</v>
      </c>
      <c r="N701" t="s">
        <v>2755</v>
      </c>
      <c r="P701" t="s">
        <v>4990</v>
      </c>
      <c r="Q701" t="s">
        <v>3104</v>
      </c>
      <c r="S701" s="2">
        <v>44013</v>
      </c>
      <c r="T701" t="s">
        <v>4991</v>
      </c>
      <c r="U701" t="s">
        <v>4992</v>
      </c>
      <c r="V701" t="s">
        <v>2533</v>
      </c>
      <c r="W701" t="s">
        <v>2517</v>
      </c>
      <c r="X701" t="s">
        <v>4252</v>
      </c>
    </row>
    <row r="702" spans="1:24" x14ac:dyDescent="0.35">
      <c r="A702" t="s">
        <v>4993</v>
      </c>
      <c r="B702" s="1">
        <v>15905</v>
      </c>
      <c r="C702" t="s">
        <v>3216</v>
      </c>
      <c r="D702">
        <v>0.8</v>
      </c>
      <c r="E702">
        <v>44</v>
      </c>
      <c r="F702">
        <v>20</v>
      </c>
      <c r="G702">
        <v>77.400000000000006</v>
      </c>
      <c r="H702">
        <v>320</v>
      </c>
      <c r="I702">
        <v>13.2</v>
      </c>
      <c r="J702">
        <v>8.3000000000000007</v>
      </c>
      <c r="K702">
        <v>3.2</v>
      </c>
      <c r="L702">
        <v>5.2</v>
      </c>
      <c r="M702">
        <v>44</v>
      </c>
      <c r="N702" t="s">
        <v>3776</v>
      </c>
      <c r="O702" t="s">
        <v>3302</v>
      </c>
      <c r="P702" t="s">
        <v>2513</v>
      </c>
      <c r="Q702" t="s">
        <v>17</v>
      </c>
      <c r="R702">
        <v>1966</v>
      </c>
      <c r="S702" s="2">
        <v>43987</v>
      </c>
      <c r="T702" t="s">
        <v>4994</v>
      </c>
      <c r="U702" t="s">
        <v>4995</v>
      </c>
      <c r="V702" t="s">
        <v>2606</v>
      </c>
      <c r="W702" t="s">
        <v>2517</v>
      </c>
      <c r="X702" t="s">
        <v>2589</v>
      </c>
    </row>
    <row r="703" spans="1:24" x14ac:dyDescent="0.35">
      <c r="A703" t="s">
        <v>447</v>
      </c>
      <c r="B703" s="1">
        <v>21722</v>
      </c>
      <c r="C703" t="s">
        <v>4996</v>
      </c>
      <c r="D703">
        <v>2.1</v>
      </c>
      <c r="E703">
        <v>46.8</v>
      </c>
      <c r="F703">
        <v>30.7</v>
      </c>
      <c r="G703">
        <v>80.7</v>
      </c>
      <c r="H703">
        <v>1107</v>
      </c>
      <c r="I703">
        <v>16.5</v>
      </c>
      <c r="J703">
        <v>18.100000000000001</v>
      </c>
      <c r="K703">
        <v>6.1</v>
      </c>
      <c r="L703">
        <v>79</v>
      </c>
      <c r="M703">
        <v>47.6</v>
      </c>
      <c r="N703" t="s">
        <v>3776</v>
      </c>
      <c r="O703" t="s">
        <v>2791</v>
      </c>
      <c r="P703" t="s">
        <v>2513</v>
      </c>
      <c r="Q703" t="s">
        <v>3005</v>
      </c>
      <c r="R703">
        <v>1981</v>
      </c>
      <c r="S703" s="2">
        <v>43992</v>
      </c>
      <c r="T703" t="s">
        <v>4997</v>
      </c>
      <c r="U703" t="s">
        <v>4998</v>
      </c>
      <c r="V703" t="s">
        <v>2516</v>
      </c>
      <c r="W703" t="s">
        <v>2517</v>
      </c>
      <c r="X703" t="s">
        <v>2562</v>
      </c>
    </row>
    <row r="704" spans="1:24" x14ac:dyDescent="0.35">
      <c r="A704" t="s">
        <v>4999</v>
      </c>
      <c r="B704" s="1">
        <v>23472</v>
      </c>
      <c r="C704" t="s">
        <v>5000</v>
      </c>
      <c r="D704">
        <v>0</v>
      </c>
      <c r="E704">
        <v>0</v>
      </c>
      <c r="F704">
        <v>0</v>
      </c>
      <c r="G704" t="s">
        <v>2564</v>
      </c>
      <c r="H704">
        <v>2</v>
      </c>
      <c r="I704">
        <v>-43.7</v>
      </c>
      <c r="J704">
        <v>0</v>
      </c>
      <c r="K704">
        <v>0</v>
      </c>
      <c r="L704">
        <v>-0.1</v>
      </c>
      <c r="M704">
        <v>0</v>
      </c>
      <c r="N704" t="s">
        <v>5001</v>
      </c>
      <c r="S704" s="2">
        <v>43992</v>
      </c>
      <c r="T704" t="s">
        <v>5002</v>
      </c>
      <c r="U704" t="s">
        <v>5003</v>
      </c>
      <c r="V704" t="s">
        <v>2606</v>
      </c>
      <c r="W704" t="s">
        <v>2517</v>
      </c>
      <c r="X704" t="s">
        <v>2719</v>
      </c>
    </row>
    <row r="705" spans="1:24" x14ac:dyDescent="0.35">
      <c r="A705" t="s">
        <v>448</v>
      </c>
      <c r="B705" s="1">
        <v>30226</v>
      </c>
      <c r="C705" t="s">
        <v>5004</v>
      </c>
      <c r="D705">
        <v>0.8</v>
      </c>
      <c r="E705">
        <v>59.6</v>
      </c>
      <c r="F705">
        <v>0</v>
      </c>
      <c r="G705">
        <v>64.5</v>
      </c>
      <c r="H705">
        <v>1134</v>
      </c>
      <c r="I705">
        <v>16.2</v>
      </c>
      <c r="J705">
        <v>8.4</v>
      </c>
      <c r="K705">
        <v>9.1999999999999993</v>
      </c>
      <c r="L705">
        <v>101.5</v>
      </c>
      <c r="M705">
        <v>59.6</v>
      </c>
      <c r="O705" t="s">
        <v>2761</v>
      </c>
      <c r="P705" t="s">
        <v>2513</v>
      </c>
      <c r="Q705" t="s">
        <v>49</v>
      </c>
      <c r="R705">
        <v>2001</v>
      </c>
      <c r="S705" s="2">
        <v>44013</v>
      </c>
      <c r="T705" t="s">
        <v>4974</v>
      </c>
      <c r="U705" t="s">
        <v>5005</v>
      </c>
      <c r="V705" t="s">
        <v>2619</v>
      </c>
      <c r="W705" t="s">
        <v>2517</v>
      </c>
      <c r="X705" t="s">
        <v>2518</v>
      </c>
    </row>
    <row r="706" spans="1:24" x14ac:dyDescent="0.35">
      <c r="A706" t="s">
        <v>449</v>
      </c>
      <c r="B706" s="1">
        <v>31907</v>
      </c>
      <c r="C706" t="s">
        <v>5006</v>
      </c>
      <c r="D706">
        <v>1.8</v>
      </c>
      <c r="E706">
        <v>44.4</v>
      </c>
      <c r="F706">
        <v>34.299999999999997</v>
      </c>
      <c r="G706">
        <v>76.8</v>
      </c>
      <c r="H706">
        <v>641</v>
      </c>
      <c r="I706">
        <v>13</v>
      </c>
      <c r="J706">
        <v>12.9</v>
      </c>
      <c r="K706">
        <v>5.3</v>
      </c>
      <c r="L706">
        <v>28.3</v>
      </c>
      <c r="M706">
        <v>50.2</v>
      </c>
      <c r="N706" t="s">
        <v>2700</v>
      </c>
      <c r="O706" t="s">
        <v>2960</v>
      </c>
      <c r="P706" t="s">
        <v>2513</v>
      </c>
      <c r="Q706" t="s">
        <v>58</v>
      </c>
      <c r="R706">
        <v>2007</v>
      </c>
      <c r="S706" s="2">
        <v>43991</v>
      </c>
      <c r="T706" t="s">
        <v>5007</v>
      </c>
      <c r="U706" t="s">
        <v>5008</v>
      </c>
      <c r="V706" t="s">
        <v>5009</v>
      </c>
      <c r="W706" t="s">
        <v>2517</v>
      </c>
      <c r="X706" t="s">
        <v>2534</v>
      </c>
    </row>
    <row r="707" spans="1:24" x14ac:dyDescent="0.35">
      <c r="A707" t="s">
        <v>5010</v>
      </c>
      <c r="B707" s="1">
        <v>16883</v>
      </c>
      <c r="C707" t="s">
        <v>3519</v>
      </c>
      <c r="D707">
        <v>2.2000000000000002</v>
      </c>
      <c r="E707">
        <v>43.6</v>
      </c>
      <c r="F707">
        <v>20</v>
      </c>
      <c r="G707">
        <v>77.599999999999994</v>
      </c>
      <c r="H707">
        <v>790</v>
      </c>
      <c r="I707">
        <v>11.6</v>
      </c>
      <c r="J707">
        <v>8.4</v>
      </c>
      <c r="K707">
        <v>4</v>
      </c>
      <c r="L707">
        <v>36.299999999999997</v>
      </c>
      <c r="M707">
        <v>43.7</v>
      </c>
      <c r="N707" t="s">
        <v>2959</v>
      </c>
      <c r="O707" t="s">
        <v>2654</v>
      </c>
      <c r="P707" t="s">
        <v>2513</v>
      </c>
      <c r="Q707" t="s">
        <v>11</v>
      </c>
      <c r="R707">
        <v>1968</v>
      </c>
      <c r="S707" s="2">
        <v>43987</v>
      </c>
      <c r="T707" t="s">
        <v>5011</v>
      </c>
      <c r="U707" t="s">
        <v>5012</v>
      </c>
      <c r="V707" t="s">
        <v>2547</v>
      </c>
      <c r="W707" t="s">
        <v>2517</v>
      </c>
      <c r="X707" t="s">
        <v>2607</v>
      </c>
    </row>
    <row r="708" spans="1:24" x14ac:dyDescent="0.35">
      <c r="A708" t="s">
        <v>5013</v>
      </c>
      <c r="B708" s="1">
        <v>7365</v>
      </c>
      <c r="D708">
        <v>1.3</v>
      </c>
      <c r="E708">
        <v>29.1</v>
      </c>
      <c r="G708">
        <v>69</v>
      </c>
      <c r="H708">
        <v>16</v>
      </c>
      <c r="I708" t="s">
        <v>2564</v>
      </c>
      <c r="J708">
        <v>4.4000000000000004</v>
      </c>
      <c r="K708" t="s">
        <v>2564</v>
      </c>
      <c r="L708">
        <v>-0.1</v>
      </c>
      <c r="N708" t="s">
        <v>2536</v>
      </c>
      <c r="S708" s="2">
        <v>43985</v>
      </c>
      <c r="U708" t="s">
        <v>5014</v>
      </c>
      <c r="V708" t="s">
        <v>3888</v>
      </c>
      <c r="W708" t="s">
        <v>2517</v>
      </c>
      <c r="X708" t="s">
        <v>2589</v>
      </c>
    </row>
    <row r="709" spans="1:24" x14ac:dyDescent="0.35">
      <c r="A709" t="s">
        <v>450</v>
      </c>
      <c r="B709" s="1">
        <v>24750</v>
      </c>
      <c r="C709" t="s">
        <v>5015</v>
      </c>
      <c r="D709">
        <v>2.7</v>
      </c>
      <c r="E709">
        <v>43</v>
      </c>
      <c r="F709">
        <v>35</v>
      </c>
      <c r="G709">
        <v>80</v>
      </c>
      <c r="H709">
        <v>666</v>
      </c>
      <c r="I709">
        <v>13.9</v>
      </c>
      <c r="J709">
        <v>14.6</v>
      </c>
      <c r="K709">
        <v>2.5</v>
      </c>
      <c r="L709">
        <v>24.7</v>
      </c>
      <c r="M709">
        <v>47.7</v>
      </c>
      <c r="N709" t="s">
        <v>2665</v>
      </c>
      <c r="O709" t="s">
        <v>2791</v>
      </c>
      <c r="P709" t="s">
        <v>2513</v>
      </c>
      <c r="Q709" t="s">
        <v>69</v>
      </c>
      <c r="R709">
        <v>1988</v>
      </c>
      <c r="S709" s="2">
        <v>43986</v>
      </c>
      <c r="T709" t="s">
        <v>5016</v>
      </c>
      <c r="U709" t="s">
        <v>5017</v>
      </c>
      <c r="V709" t="s">
        <v>2713</v>
      </c>
      <c r="W709" t="s">
        <v>2517</v>
      </c>
      <c r="X709" t="s">
        <v>2589</v>
      </c>
    </row>
    <row r="710" spans="1:24" x14ac:dyDescent="0.35">
      <c r="A710" t="s">
        <v>5018</v>
      </c>
      <c r="B710" s="1">
        <v>16603</v>
      </c>
      <c r="C710" t="s">
        <v>5019</v>
      </c>
      <c r="D710">
        <v>1.5</v>
      </c>
      <c r="E710">
        <v>38.299999999999997</v>
      </c>
      <c r="F710">
        <v>25.7</v>
      </c>
      <c r="G710">
        <v>69.099999999999994</v>
      </c>
      <c r="H710">
        <v>206</v>
      </c>
      <c r="I710">
        <v>8.8000000000000007</v>
      </c>
      <c r="J710">
        <v>7</v>
      </c>
      <c r="K710">
        <v>2.5</v>
      </c>
      <c r="L710">
        <v>1.1000000000000001</v>
      </c>
      <c r="M710">
        <v>39.299999999999997</v>
      </c>
      <c r="N710" t="s">
        <v>2565</v>
      </c>
      <c r="O710" t="s">
        <v>3371</v>
      </c>
      <c r="P710" t="s">
        <v>5020</v>
      </c>
      <c r="Q710" t="s">
        <v>92</v>
      </c>
      <c r="R710">
        <v>1967</v>
      </c>
      <c r="S710" s="2">
        <v>43988</v>
      </c>
      <c r="T710" t="s">
        <v>5021</v>
      </c>
      <c r="U710" t="s">
        <v>5022</v>
      </c>
      <c r="V710" t="s">
        <v>2606</v>
      </c>
      <c r="W710" t="s">
        <v>2517</v>
      </c>
      <c r="X710" t="s">
        <v>2642</v>
      </c>
    </row>
    <row r="711" spans="1:24" x14ac:dyDescent="0.35">
      <c r="A711" t="s">
        <v>5023</v>
      </c>
      <c r="B711" s="1">
        <v>15007</v>
      </c>
      <c r="C711" t="s">
        <v>5024</v>
      </c>
      <c r="D711">
        <v>0.8</v>
      </c>
      <c r="E711">
        <v>45.2</v>
      </c>
      <c r="F711" t="s">
        <v>2564</v>
      </c>
      <c r="G711">
        <v>69.7</v>
      </c>
      <c r="H711">
        <v>670</v>
      </c>
      <c r="I711">
        <v>15.6</v>
      </c>
      <c r="J711">
        <v>9.3000000000000007</v>
      </c>
      <c r="K711">
        <v>5.0999999999999996</v>
      </c>
      <c r="L711">
        <v>21.9</v>
      </c>
      <c r="M711">
        <v>45.2</v>
      </c>
      <c r="N711" t="s">
        <v>2902</v>
      </c>
      <c r="O711" t="s">
        <v>2616</v>
      </c>
      <c r="P711" t="s">
        <v>2513</v>
      </c>
      <c r="Q711" t="s">
        <v>2567</v>
      </c>
      <c r="R711">
        <v>1962</v>
      </c>
      <c r="S711" s="2">
        <v>43990</v>
      </c>
      <c r="T711" t="s">
        <v>5025</v>
      </c>
      <c r="U711" t="s">
        <v>5026</v>
      </c>
      <c r="V711" t="s">
        <v>4318</v>
      </c>
      <c r="W711" t="s">
        <v>2517</v>
      </c>
      <c r="X711" t="s">
        <v>2518</v>
      </c>
    </row>
    <row r="712" spans="1:24" x14ac:dyDescent="0.35">
      <c r="A712" t="s">
        <v>5027</v>
      </c>
      <c r="B712" s="1">
        <v>18819</v>
      </c>
      <c r="C712" t="s">
        <v>5028</v>
      </c>
      <c r="D712">
        <v>2.5</v>
      </c>
      <c r="E712">
        <v>44.1</v>
      </c>
      <c r="G712">
        <v>78.900000000000006</v>
      </c>
      <c r="H712">
        <v>322</v>
      </c>
      <c r="I712">
        <v>11.9</v>
      </c>
      <c r="J712">
        <v>8.5</v>
      </c>
      <c r="K712">
        <v>2</v>
      </c>
      <c r="L712">
        <v>9.8000000000000007</v>
      </c>
      <c r="N712" t="s">
        <v>3263</v>
      </c>
      <c r="O712" t="s">
        <v>3217</v>
      </c>
      <c r="P712" t="s">
        <v>2558</v>
      </c>
      <c r="Q712" t="s">
        <v>3524</v>
      </c>
      <c r="R712">
        <v>1973</v>
      </c>
      <c r="S712" s="2">
        <v>43985</v>
      </c>
      <c r="T712" t="s">
        <v>5029</v>
      </c>
      <c r="U712" t="s">
        <v>5030</v>
      </c>
      <c r="V712" t="s">
        <v>2547</v>
      </c>
      <c r="W712" t="s">
        <v>2517</v>
      </c>
      <c r="X712" t="s">
        <v>2571</v>
      </c>
    </row>
    <row r="713" spans="1:24" x14ac:dyDescent="0.35">
      <c r="A713" t="s">
        <v>451</v>
      </c>
      <c r="B713" s="1">
        <v>23340</v>
      </c>
      <c r="C713" t="s">
        <v>2520</v>
      </c>
      <c r="D713">
        <v>0.2</v>
      </c>
      <c r="E713">
        <v>55.7</v>
      </c>
      <c r="F713" t="s">
        <v>2564</v>
      </c>
      <c r="G713">
        <v>66.7</v>
      </c>
      <c r="H713">
        <v>36</v>
      </c>
      <c r="I713">
        <v>11.5</v>
      </c>
      <c r="J713">
        <v>3.4</v>
      </c>
      <c r="K713">
        <v>1.1000000000000001</v>
      </c>
      <c r="L713">
        <v>0.5</v>
      </c>
      <c r="M713">
        <v>55.7</v>
      </c>
      <c r="N713" t="s">
        <v>3301</v>
      </c>
      <c r="O713" t="s">
        <v>2953</v>
      </c>
      <c r="P713" t="s">
        <v>2581</v>
      </c>
      <c r="Q713" t="s">
        <v>39</v>
      </c>
      <c r="R713">
        <v>1985</v>
      </c>
      <c r="S713" s="2">
        <v>43989</v>
      </c>
      <c r="T713" t="s">
        <v>5031</v>
      </c>
      <c r="U713" t="s">
        <v>5032</v>
      </c>
      <c r="V713" t="s">
        <v>2606</v>
      </c>
      <c r="W713" t="s">
        <v>2517</v>
      </c>
      <c r="X713" t="s">
        <v>2534</v>
      </c>
    </row>
    <row r="714" spans="1:24" x14ac:dyDescent="0.35">
      <c r="A714" t="s">
        <v>5033</v>
      </c>
      <c r="B714" s="1">
        <v>35004</v>
      </c>
      <c r="C714" t="s">
        <v>2732</v>
      </c>
      <c r="D714">
        <v>1</v>
      </c>
      <c r="E714">
        <v>33.299999999999997</v>
      </c>
      <c r="F714" t="s">
        <v>2564</v>
      </c>
      <c r="G714" t="s">
        <v>2564</v>
      </c>
      <c r="H714">
        <v>1</v>
      </c>
      <c r="I714">
        <v>2</v>
      </c>
      <c r="J714">
        <v>2</v>
      </c>
      <c r="K714">
        <v>0</v>
      </c>
      <c r="L714">
        <v>0</v>
      </c>
      <c r="M714">
        <v>33.299999999999997</v>
      </c>
      <c r="N714" t="s">
        <v>5034</v>
      </c>
      <c r="S714" s="2">
        <v>43985</v>
      </c>
      <c r="T714" t="s">
        <v>5035</v>
      </c>
      <c r="U714" t="s">
        <v>5036</v>
      </c>
      <c r="V714" t="s">
        <v>2540</v>
      </c>
      <c r="W714" t="s">
        <v>2517</v>
      </c>
      <c r="X714" t="s">
        <v>2642</v>
      </c>
    </row>
    <row r="715" spans="1:24" x14ac:dyDescent="0.35">
      <c r="A715" t="s">
        <v>452</v>
      </c>
      <c r="B715" s="1">
        <v>26131</v>
      </c>
      <c r="C715" t="s">
        <v>5037</v>
      </c>
      <c r="D715">
        <v>1.7</v>
      </c>
      <c r="E715">
        <v>46.6</v>
      </c>
      <c r="F715">
        <v>29.8</v>
      </c>
      <c r="G715">
        <v>69.099999999999994</v>
      </c>
      <c r="H715">
        <v>825</v>
      </c>
      <c r="I715">
        <v>11</v>
      </c>
      <c r="J715">
        <v>9.5</v>
      </c>
      <c r="K715">
        <v>3.2</v>
      </c>
      <c r="L715">
        <v>23.1</v>
      </c>
      <c r="M715">
        <v>48</v>
      </c>
      <c r="N715" t="s">
        <v>2556</v>
      </c>
      <c r="O715" t="s">
        <v>3093</v>
      </c>
      <c r="P715" t="s">
        <v>2513</v>
      </c>
      <c r="Q715" t="s">
        <v>68</v>
      </c>
      <c r="R715">
        <v>1993</v>
      </c>
      <c r="S715" s="2">
        <v>43989</v>
      </c>
      <c r="T715" t="s">
        <v>5038</v>
      </c>
      <c r="U715" t="s">
        <v>5039</v>
      </c>
      <c r="V715" t="s">
        <v>2972</v>
      </c>
      <c r="W715" t="s">
        <v>2980</v>
      </c>
      <c r="X715" t="s">
        <v>2646</v>
      </c>
    </row>
    <row r="716" spans="1:24" x14ac:dyDescent="0.35">
      <c r="A716" t="s">
        <v>453</v>
      </c>
      <c r="B716" s="1">
        <v>20706</v>
      </c>
      <c r="C716" t="s">
        <v>2699</v>
      </c>
      <c r="D716">
        <v>6.7</v>
      </c>
      <c r="E716">
        <v>52.3</v>
      </c>
      <c r="F716">
        <v>25.5</v>
      </c>
      <c r="G716">
        <v>79.3</v>
      </c>
      <c r="H716">
        <v>1101</v>
      </c>
      <c r="I716">
        <v>16.5</v>
      </c>
      <c r="J716">
        <v>11.1</v>
      </c>
      <c r="K716">
        <v>2.8</v>
      </c>
      <c r="L716">
        <v>103.5</v>
      </c>
      <c r="M716">
        <v>52.6</v>
      </c>
      <c r="N716" t="s">
        <v>4381</v>
      </c>
      <c r="O716" t="s">
        <v>2965</v>
      </c>
      <c r="P716" t="s">
        <v>2581</v>
      </c>
      <c r="Q716" t="s">
        <v>92</v>
      </c>
      <c r="R716">
        <v>1978</v>
      </c>
      <c r="S716" s="2">
        <v>43983</v>
      </c>
      <c r="T716" t="s">
        <v>5040</v>
      </c>
      <c r="U716" t="s">
        <v>5041</v>
      </c>
      <c r="V716" t="s">
        <v>2540</v>
      </c>
      <c r="W716" t="s">
        <v>2517</v>
      </c>
      <c r="X716" t="s">
        <v>2571</v>
      </c>
    </row>
    <row r="717" spans="1:24" x14ac:dyDescent="0.35">
      <c r="A717" t="s">
        <v>5042</v>
      </c>
      <c r="B717" s="1">
        <v>18566</v>
      </c>
      <c r="C717" t="s">
        <v>5043</v>
      </c>
      <c r="D717">
        <v>3</v>
      </c>
      <c r="E717">
        <v>44.4</v>
      </c>
      <c r="F717">
        <v>40</v>
      </c>
      <c r="G717">
        <v>80.599999999999994</v>
      </c>
      <c r="H717">
        <v>578</v>
      </c>
      <c r="I717">
        <v>15.3</v>
      </c>
      <c r="J717">
        <v>17.2</v>
      </c>
      <c r="K717">
        <v>3.6</v>
      </c>
      <c r="L717">
        <v>39.299999999999997</v>
      </c>
      <c r="M717">
        <v>44.5</v>
      </c>
      <c r="N717" t="s">
        <v>2550</v>
      </c>
      <c r="P717" t="s">
        <v>5044</v>
      </c>
      <c r="Q717" t="s">
        <v>2859</v>
      </c>
      <c r="S717" s="2">
        <v>43985</v>
      </c>
      <c r="T717" t="s">
        <v>3415</v>
      </c>
      <c r="U717" t="s">
        <v>5045</v>
      </c>
      <c r="V717" t="s">
        <v>2547</v>
      </c>
      <c r="W717" t="s">
        <v>2517</v>
      </c>
      <c r="X717" t="s">
        <v>2571</v>
      </c>
    </row>
    <row r="718" spans="1:24" x14ac:dyDescent="0.35">
      <c r="A718" t="s">
        <v>454</v>
      </c>
      <c r="B718" s="1">
        <v>33277</v>
      </c>
      <c r="C718" t="s">
        <v>3414</v>
      </c>
      <c r="D718">
        <v>1</v>
      </c>
      <c r="E718">
        <v>26.3</v>
      </c>
      <c r="F718">
        <v>22.2</v>
      </c>
      <c r="G718">
        <v>50</v>
      </c>
      <c r="H718">
        <v>8</v>
      </c>
      <c r="I718">
        <v>5.8</v>
      </c>
      <c r="J718">
        <v>1.9</v>
      </c>
      <c r="K718">
        <v>0.6</v>
      </c>
      <c r="L718">
        <v>0</v>
      </c>
      <c r="M718">
        <v>31.6</v>
      </c>
      <c r="N718" t="s">
        <v>5046</v>
      </c>
      <c r="S718" s="3">
        <v>36678</v>
      </c>
      <c r="T718" t="s">
        <v>2865</v>
      </c>
      <c r="U718" t="s">
        <v>5047</v>
      </c>
      <c r="V718" t="s">
        <v>2540</v>
      </c>
      <c r="W718" t="s">
        <v>2517</v>
      </c>
      <c r="X718" t="s">
        <v>2589</v>
      </c>
    </row>
    <row r="719" spans="1:24" x14ac:dyDescent="0.35">
      <c r="A719" t="s">
        <v>455</v>
      </c>
      <c r="B719" s="1">
        <v>24656</v>
      </c>
      <c r="C719" t="s">
        <v>2528</v>
      </c>
      <c r="D719">
        <v>0.7</v>
      </c>
      <c r="E719">
        <v>44.3</v>
      </c>
      <c r="F719">
        <v>24.2</v>
      </c>
      <c r="G719">
        <v>75.5</v>
      </c>
      <c r="H719">
        <v>154</v>
      </c>
      <c r="I719">
        <v>11.8</v>
      </c>
      <c r="J719">
        <v>7.1</v>
      </c>
      <c r="K719">
        <v>2.4</v>
      </c>
      <c r="L719">
        <v>2.7</v>
      </c>
      <c r="M719">
        <v>44.8</v>
      </c>
      <c r="N719" t="s">
        <v>2988</v>
      </c>
      <c r="O719" t="s">
        <v>2749</v>
      </c>
      <c r="P719" t="s">
        <v>2513</v>
      </c>
      <c r="Q719" t="s">
        <v>52</v>
      </c>
      <c r="R719">
        <v>1988</v>
      </c>
      <c r="S719" s="2">
        <v>43989</v>
      </c>
      <c r="T719" t="s">
        <v>5048</v>
      </c>
      <c r="U719" t="s">
        <v>5049</v>
      </c>
      <c r="V719" t="s">
        <v>2606</v>
      </c>
      <c r="W719" t="s">
        <v>2517</v>
      </c>
      <c r="X719" t="s">
        <v>2578</v>
      </c>
    </row>
    <row r="720" spans="1:24" x14ac:dyDescent="0.35">
      <c r="A720" t="s">
        <v>456</v>
      </c>
      <c r="B720" s="1">
        <v>25095</v>
      </c>
      <c r="C720" t="s">
        <v>5050</v>
      </c>
      <c r="D720">
        <v>0.8</v>
      </c>
      <c r="E720">
        <v>44.1</v>
      </c>
      <c r="F720">
        <v>38.1</v>
      </c>
      <c r="G720">
        <v>69.599999999999994</v>
      </c>
      <c r="H720">
        <v>584</v>
      </c>
      <c r="I720">
        <v>11.9</v>
      </c>
      <c r="J720">
        <v>4.3</v>
      </c>
      <c r="K720">
        <v>3.3</v>
      </c>
      <c r="L720">
        <v>10.6</v>
      </c>
      <c r="M720">
        <v>48.1</v>
      </c>
      <c r="N720" t="s">
        <v>3418</v>
      </c>
      <c r="O720" t="s">
        <v>2689</v>
      </c>
      <c r="P720" t="s">
        <v>2513</v>
      </c>
      <c r="Q720" t="s">
        <v>14</v>
      </c>
      <c r="R720">
        <v>1991</v>
      </c>
      <c r="S720" s="2">
        <v>43992</v>
      </c>
      <c r="T720" t="s">
        <v>5051</v>
      </c>
      <c r="U720" t="s">
        <v>5052</v>
      </c>
      <c r="V720" t="s">
        <v>2516</v>
      </c>
      <c r="W720" t="s">
        <v>2517</v>
      </c>
      <c r="X720" t="s">
        <v>2719</v>
      </c>
    </row>
    <row r="721" spans="1:24" x14ac:dyDescent="0.35">
      <c r="A721" t="s">
        <v>457</v>
      </c>
      <c r="B721" s="1">
        <v>30487</v>
      </c>
      <c r="C721" t="s">
        <v>5053</v>
      </c>
      <c r="D721">
        <v>1.6</v>
      </c>
      <c r="E721">
        <v>52.2</v>
      </c>
      <c r="F721">
        <v>32.9</v>
      </c>
      <c r="G721">
        <v>77.900000000000006</v>
      </c>
      <c r="H721">
        <v>391</v>
      </c>
      <c r="I721">
        <v>15.6</v>
      </c>
      <c r="J721">
        <v>9.1</v>
      </c>
      <c r="K721">
        <v>4.7</v>
      </c>
      <c r="L721">
        <v>25.7</v>
      </c>
      <c r="M721">
        <v>54.2</v>
      </c>
      <c r="N721" t="s">
        <v>3663</v>
      </c>
      <c r="O721" t="s">
        <v>3093</v>
      </c>
      <c r="P721" t="s">
        <v>2513</v>
      </c>
      <c r="Q721" t="s">
        <v>39</v>
      </c>
      <c r="R721">
        <v>2004</v>
      </c>
      <c r="S721" s="2">
        <v>43990</v>
      </c>
      <c r="T721" t="s">
        <v>5054</v>
      </c>
      <c r="U721" t="s">
        <v>5055</v>
      </c>
      <c r="V721" t="s">
        <v>2692</v>
      </c>
      <c r="W721" t="s">
        <v>2517</v>
      </c>
      <c r="X721" t="s">
        <v>2607</v>
      </c>
    </row>
    <row r="722" spans="1:24" x14ac:dyDescent="0.35">
      <c r="A722" t="s">
        <v>458</v>
      </c>
      <c r="B722" s="1">
        <v>26563</v>
      </c>
      <c r="C722" t="s">
        <v>3216</v>
      </c>
      <c r="D722">
        <v>1</v>
      </c>
      <c r="E722">
        <v>32.799999999999997</v>
      </c>
      <c r="F722">
        <v>27.3</v>
      </c>
      <c r="G722">
        <v>80</v>
      </c>
      <c r="H722">
        <v>51</v>
      </c>
      <c r="I722">
        <v>5.9</v>
      </c>
      <c r="J722">
        <v>2.4</v>
      </c>
      <c r="K722">
        <v>0.5</v>
      </c>
      <c r="L722">
        <v>-0.2</v>
      </c>
      <c r="M722">
        <v>40.299999999999997</v>
      </c>
      <c r="N722" t="s">
        <v>2902</v>
      </c>
      <c r="O722" t="s">
        <v>3082</v>
      </c>
      <c r="P722" t="s">
        <v>2513</v>
      </c>
      <c r="Q722" t="s">
        <v>47</v>
      </c>
      <c r="R722">
        <v>1995</v>
      </c>
      <c r="S722" s="2">
        <v>43984</v>
      </c>
      <c r="T722" t="s">
        <v>5056</v>
      </c>
      <c r="U722" t="s">
        <v>5057</v>
      </c>
      <c r="V722" t="s">
        <v>2540</v>
      </c>
      <c r="W722" t="s">
        <v>2517</v>
      </c>
      <c r="X722" t="s">
        <v>3124</v>
      </c>
    </row>
    <row r="723" spans="1:24" x14ac:dyDescent="0.35">
      <c r="A723" t="s">
        <v>459</v>
      </c>
      <c r="B723" s="1">
        <v>24796</v>
      </c>
      <c r="C723" t="s">
        <v>4162</v>
      </c>
      <c r="D723">
        <v>4.9000000000000004</v>
      </c>
      <c r="E723">
        <v>40.299999999999997</v>
      </c>
      <c r="F723">
        <v>34.4</v>
      </c>
      <c r="G723">
        <v>81.599999999999994</v>
      </c>
      <c r="H723">
        <v>541</v>
      </c>
      <c r="I723">
        <v>11.2</v>
      </c>
      <c r="J723">
        <v>6.9</v>
      </c>
      <c r="K723">
        <v>2.4</v>
      </c>
      <c r="L723">
        <v>22.9</v>
      </c>
      <c r="M723">
        <v>46.1</v>
      </c>
      <c r="N723" t="s">
        <v>5058</v>
      </c>
      <c r="S723" s="2">
        <v>43985</v>
      </c>
      <c r="T723" t="s">
        <v>5059</v>
      </c>
      <c r="U723" t="s">
        <v>5060</v>
      </c>
      <c r="V723" t="s">
        <v>2540</v>
      </c>
      <c r="W723" t="s">
        <v>2517</v>
      </c>
      <c r="X723" t="s">
        <v>2578</v>
      </c>
    </row>
    <row r="724" spans="1:24" x14ac:dyDescent="0.35">
      <c r="A724" t="s">
        <v>5061</v>
      </c>
      <c r="B724" s="1">
        <v>35028</v>
      </c>
      <c r="C724" t="s">
        <v>3171</v>
      </c>
      <c r="D724">
        <v>0.6</v>
      </c>
      <c r="E724">
        <v>25</v>
      </c>
      <c r="F724">
        <v>40</v>
      </c>
      <c r="G724" t="s">
        <v>2564</v>
      </c>
      <c r="H724">
        <v>7</v>
      </c>
      <c r="I724">
        <v>7</v>
      </c>
      <c r="J724">
        <v>0.9</v>
      </c>
      <c r="K724">
        <v>0.6</v>
      </c>
      <c r="L724">
        <v>0</v>
      </c>
      <c r="M724">
        <v>37.5</v>
      </c>
      <c r="N724" t="s">
        <v>3605</v>
      </c>
      <c r="S724" s="3">
        <v>36678</v>
      </c>
      <c r="T724" t="s">
        <v>5062</v>
      </c>
      <c r="U724" t="s">
        <v>5063</v>
      </c>
      <c r="V724" t="s">
        <v>2540</v>
      </c>
      <c r="W724" t="s">
        <v>2517</v>
      </c>
      <c r="X724" t="s">
        <v>3059</v>
      </c>
    </row>
    <row r="725" spans="1:24" x14ac:dyDescent="0.35">
      <c r="A725" t="s">
        <v>5064</v>
      </c>
      <c r="B725" s="1">
        <v>9196</v>
      </c>
      <c r="C725" t="s">
        <v>3204</v>
      </c>
      <c r="D725">
        <v>0.8</v>
      </c>
      <c r="E725">
        <v>29.1</v>
      </c>
      <c r="G725">
        <v>62.7</v>
      </c>
      <c r="H725">
        <v>63</v>
      </c>
      <c r="I725" t="s">
        <v>2564</v>
      </c>
      <c r="J725">
        <v>2.9</v>
      </c>
      <c r="K725">
        <v>1.1000000000000001</v>
      </c>
      <c r="L725">
        <v>0.2</v>
      </c>
      <c r="N725" t="s">
        <v>2923</v>
      </c>
      <c r="S725" s="2">
        <v>43984</v>
      </c>
      <c r="T725" t="s">
        <v>5065</v>
      </c>
      <c r="U725" t="s">
        <v>5066</v>
      </c>
      <c r="V725" t="s">
        <v>2577</v>
      </c>
      <c r="W725" t="s">
        <v>2517</v>
      </c>
      <c r="X725" t="s">
        <v>2642</v>
      </c>
    </row>
    <row r="726" spans="1:24" x14ac:dyDescent="0.35">
      <c r="A726" t="s">
        <v>5067</v>
      </c>
      <c r="B726" s="1">
        <v>18232</v>
      </c>
      <c r="C726" t="s">
        <v>4693</v>
      </c>
      <c r="D726">
        <v>1.6</v>
      </c>
      <c r="E726">
        <v>47.8</v>
      </c>
      <c r="F726">
        <v>0</v>
      </c>
      <c r="G726">
        <v>68</v>
      </c>
      <c r="H726">
        <v>788</v>
      </c>
      <c r="I726">
        <v>13.9</v>
      </c>
      <c r="J726">
        <v>12.5</v>
      </c>
      <c r="K726">
        <v>8.1999999999999993</v>
      </c>
      <c r="L726">
        <v>45.8</v>
      </c>
      <c r="M726">
        <v>47.8</v>
      </c>
      <c r="N726" t="s">
        <v>3771</v>
      </c>
      <c r="O726" t="s">
        <v>2710</v>
      </c>
      <c r="P726" t="s">
        <v>2581</v>
      </c>
      <c r="Q726" t="s">
        <v>17</v>
      </c>
      <c r="R726">
        <v>1973</v>
      </c>
      <c r="S726" s="2">
        <v>43993</v>
      </c>
      <c r="T726" t="s">
        <v>5068</v>
      </c>
      <c r="U726" t="s">
        <v>5069</v>
      </c>
      <c r="V726" t="s">
        <v>2526</v>
      </c>
      <c r="W726" t="s">
        <v>2517</v>
      </c>
      <c r="X726" t="s">
        <v>2562</v>
      </c>
    </row>
    <row r="727" spans="1:24" x14ac:dyDescent="0.35">
      <c r="A727" t="s">
        <v>460</v>
      </c>
      <c r="B727" s="1">
        <v>35613</v>
      </c>
      <c r="C727" t="s">
        <v>3010</v>
      </c>
      <c r="D727">
        <v>0.8</v>
      </c>
      <c r="E727">
        <v>42.9</v>
      </c>
      <c r="F727">
        <v>29.6</v>
      </c>
      <c r="G727">
        <v>62.8</v>
      </c>
      <c r="H727">
        <v>197</v>
      </c>
      <c r="I727">
        <v>11.4</v>
      </c>
      <c r="J727">
        <v>7.6</v>
      </c>
      <c r="K727">
        <v>4.5</v>
      </c>
      <c r="L727">
        <v>2.2999999999999998</v>
      </c>
      <c r="M727">
        <v>48.5</v>
      </c>
      <c r="N727" t="s">
        <v>4362</v>
      </c>
      <c r="O727" t="s">
        <v>2791</v>
      </c>
      <c r="P727" t="s">
        <v>2513</v>
      </c>
      <c r="Q727" t="s">
        <v>14</v>
      </c>
      <c r="R727">
        <v>2016</v>
      </c>
      <c r="S727" s="2">
        <v>43992</v>
      </c>
      <c r="T727" t="s">
        <v>5070</v>
      </c>
      <c r="U727" t="s">
        <v>5071</v>
      </c>
      <c r="V727" t="s">
        <v>2516</v>
      </c>
      <c r="W727" t="s">
        <v>2517</v>
      </c>
      <c r="X727" t="s">
        <v>2518</v>
      </c>
    </row>
    <row r="728" spans="1:24" x14ac:dyDescent="0.35">
      <c r="A728" t="s">
        <v>5072</v>
      </c>
      <c r="B728" s="1">
        <v>11176</v>
      </c>
      <c r="D728">
        <v>1.2</v>
      </c>
      <c r="E728">
        <v>27.8</v>
      </c>
      <c r="G728">
        <v>90.9</v>
      </c>
      <c r="H728">
        <v>6</v>
      </c>
      <c r="I728">
        <v>16.7</v>
      </c>
      <c r="J728">
        <v>3.3</v>
      </c>
      <c r="K728">
        <v>1.3</v>
      </c>
      <c r="L728">
        <v>0.1</v>
      </c>
      <c r="N728" t="s">
        <v>3263</v>
      </c>
      <c r="S728" s="2">
        <v>43986</v>
      </c>
      <c r="U728" t="s">
        <v>5073</v>
      </c>
      <c r="V728" t="s">
        <v>2570</v>
      </c>
      <c r="W728" t="s">
        <v>2517</v>
      </c>
      <c r="X728" t="s">
        <v>2607</v>
      </c>
    </row>
    <row r="729" spans="1:24" x14ac:dyDescent="0.35">
      <c r="A729" t="s">
        <v>5074</v>
      </c>
      <c r="B729" s="1">
        <v>10019</v>
      </c>
      <c r="C729" t="s">
        <v>5075</v>
      </c>
      <c r="D729">
        <v>1.6</v>
      </c>
      <c r="E729">
        <v>33</v>
      </c>
      <c r="G729">
        <v>60.6</v>
      </c>
      <c r="H729">
        <v>291</v>
      </c>
      <c r="I729">
        <v>11.8</v>
      </c>
      <c r="J729">
        <v>5.2</v>
      </c>
      <c r="K729">
        <v>5.5</v>
      </c>
      <c r="L729">
        <v>8.1999999999999993</v>
      </c>
      <c r="N729" t="s">
        <v>4340</v>
      </c>
      <c r="O729" t="s">
        <v>3103</v>
      </c>
      <c r="P729" t="s">
        <v>3396</v>
      </c>
      <c r="Q729" t="s">
        <v>5076</v>
      </c>
      <c r="S729" s="2">
        <v>43987</v>
      </c>
      <c r="U729" t="s">
        <v>5077</v>
      </c>
      <c r="V729" t="s">
        <v>2606</v>
      </c>
      <c r="W729" t="s">
        <v>2517</v>
      </c>
      <c r="X729" t="s">
        <v>2607</v>
      </c>
    </row>
    <row r="730" spans="1:24" x14ac:dyDescent="0.35">
      <c r="A730" t="s">
        <v>5078</v>
      </c>
      <c r="B730" s="1">
        <v>16933</v>
      </c>
      <c r="D730">
        <v>0.8</v>
      </c>
      <c r="E730">
        <v>48.5</v>
      </c>
      <c r="F730" t="s">
        <v>2564</v>
      </c>
      <c r="G730">
        <v>70.400000000000006</v>
      </c>
      <c r="H730">
        <v>248</v>
      </c>
      <c r="I730">
        <v>12.3</v>
      </c>
      <c r="J730">
        <v>3.8</v>
      </c>
      <c r="K730">
        <v>4.0999999999999996</v>
      </c>
      <c r="L730">
        <v>5.7</v>
      </c>
      <c r="M730">
        <v>48.5</v>
      </c>
      <c r="N730" t="s">
        <v>4134</v>
      </c>
      <c r="O730" t="s">
        <v>5079</v>
      </c>
      <c r="P730" t="s">
        <v>2624</v>
      </c>
      <c r="Q730" t="s">
        <v>39</v>
      </c>
      <c r="R730">
        <v>1969</v>
      </c>
      <c r="S730" s="2">
        <v>43992</v>
      </c>
      <c r="U730" t="s">
        <v>5080</v>
      </c>
      <c r="V730" t="s">
        <v>2533</v>
      </c>
      <c r="W730" t="s">
        <v>2517</v>
      </c>
      <c r="X730" t="s">
        <v>2669</v>
      </c>
    </row>
    <row r="731" spans="1:24" x14ac:dyDescent="0.35">
      <c r="A731" t="s">
        <v>461</v>
      </c>
      <c r="B731" s="1">
        <v>25697</v>
      </c>
      <c r="C731" t="s">
        <v>4388</v>
      </c>
      <c r="D731">
        <v>3.6</v>
      </c>
      <c r="E731">
        <v>42.6</v>
      </c>
      <c r="F731">
        <v>35.4</v>
      </c>
      <c r="G731">
        <v>82.1</v>
      </c>
      <c r="H731">
        <v>827</v>
      </c>
      <c r="I731">
        <v>14.6</v>
      </c>
      <c r="J731">
        <v>11.2</v>
      </c>
      <c r="K731">
        <v>4.0999999999999996</v>
      </c>
      <c r="L731">
        <v>55.7</v>
      </c>
      <c r="M731">
        <v>47.9</v>
      </c>
      <c r="N731" t="s">
        <v>2585</v>
      </c>
      <c r="O731" t="s">
        <v>2794</v>
      </c>
      <c r="P731" t="s">
        <v>2513</v>
      </c>
      <c r="Q731" t="s">
        <v>113</v>
      </c>
      <c r="R731">
        <v>1992</v>
      </c>
      <c r="S731" s="2">
        <v>43988</v>
      </c>
      <c r="T731" t="s">
        <v>5081</v>
      </c>
      <c r="U731" t="s">
        <v>5082</v>
      </c>
      <c r="V731" t="s">
        <v>2692</v>
      </c>
      <c r="W731" t="s">
        <v>2517</v>
      </c>
      <c r="X731" t="s">
        <v>2583</v>
      </c>
    </row>
    <row r="732" spans="1:24" x14ac:dyDescent="0.35">
      <c r="A732" t="s">
        <v>462</v>
      </c>
      <c r="B732" s="1">
        <v>31670</v>
      </c>
      <c r="C732" t="s">
        <v>2822</v>
      </c>
      <c r="D732">
        <v>0.3</v>
      </c>
      <c r="E732">
        <v>35.5</v>
      </c>
      <c r="F732">
        <v>29</v>
      </c>
      <c r="G732">
        <v>75</v>
      </c>
      <c r="H732">
        <v>31</v>
      </c>
      <c r="I732">
        <v>11.1</v>
      </c>
      <c r="J732">
        <v>2.2999999999999998</v>
      </c>
      <c r="K732">
        <v>1.2</v>
      </c>
      <c r="L732">
        <v>0.3</v>
      </c>
      <c r="M732">
        <v>42.7</v>
      </c>
      <c r="N732" t="s">
        <v>2834</v>
      </c>
      <c r="S732" s="2">
        <v>43987</v>
      </c>
      <c r="T732" t="s">
        <v>5083</v>
      </c>
      <c r="U732" t="s">
        <v>5084</v>
      </c>
      <c r="V732" t="s">
        <v>2606</v>
      </c>
      <c r="W732" t="s">
        <v>2517</v>
      </c>
      <c r="X732" t="s">
        <v>2784</v>
      </c>
    </row>
    <row r="733" spans="1:24" x14ac:dyDescent="0.35">
      <c r="A733" t="s">
        <v>463</v>
      </c>
      <c r="B733" s="1">
        <v>33573</v>
      </c>
      <c r="C733" t="s">
        <v>5085</v>
      </c>
      <c r="D733">
        <v>0.1</v>
      </c>
      <c r="E733">
        <v>46.7</v>
      </c>
      <c r="F733" t="s">
        <v>2564</v>
      </c>
      <c r="G733">
        <v>72.400000000000006</v>
      </c>
      <c r="H733">
        <v>30</v>
      </c>
      <c r="I733">
        <v>11</v>
      </c>
      <c r="J733">
        <v>2.1</v>
      </c>
      <c r="K733">
        <v>1.9</v>
      </c>
      <c r="L733">
        <v>0.5</v>
      </c>
      <c r="M733">
        <v>46.7</v>
      </c>
      <c r="N733" t="s">
        <v>2659</v>
      </c>
      <c r="O733" t="s">
        <v>2965</v>
      </c>
      <c r="P733" t="s">
        <v>2581</v>
      </c>
      <c r="Q733" t="s">
        <v>81</v>
      </c>
      <c r="R733">
        <v>2015</v>
      </c>
      <c r="S733" s="2">
        <v>43991</v>
      </c>
      <c r="T733" t="s">
        <v>5086</v>
      </c>
      <c r="U733" t="s">
        <v>5087</v>
      </c>
      <c r="V733" t="s">
        <v>2516</v>
      </c>
      <c r="W733" t="s">
        <v>2517</v>
      </c>
      <c r="X733" t="s">
        <v>2758</v>
      </c>
    </row>
    <row r="734" spans="1:24" x14ac:dyDescent="0.35">
      <c r="A734" t="s">
        <v>464</v>
      </c>
      <c r="B734" s="1">
        <v>33909</v>
      </c>
      <c r="C734" t="s">
        <v>3254</v>
      </c>
      <c r="D734">
        <v>2</v>
      </c>
      <c r="E734">
        <v>34.5</v>
      </c>
      <c r="F734">
        <v>19</v>
      </c>
      <c r="G734">
        <v>54.8</v>
      </c>
      <c r="H734">
        <v>64</v>
      </c>
      <c r="I734">
        <v>5.7</v>
      </c>
      <c r="J734">
        <v>2.9</v>
      </c>
      <c r="K734">
        <v>1.4</v>
      </c>
      <c r="L734">
        <v>0.1</v>
      </c>
      <c r="M734">
        <v>37.200000000000003</v>
      </c>
      <c r="N734" t="s">
        <v>4243</v>
      </c>
      <c r="O734" t="s">
        <v>4128</v>
      </c>
      <c r="P734" t="s">
        <v>2581</v>
      </c>
      <c r="Q734" t="s">
        <v>73</v>
      </c>
      <c r="R734">
        <v>2014</v>
      </c>
      <c r="S734" s="2">
        <v>43985</v>
      </c>
      <c r="T734" t="s">
        <v>2685</v>
      </c>
      <c r="U734" t="s">
        <v>5088</v>
      </c>
      <c r="V734" t="s">
        <v>2540</v>
      </c>
      <c r="W734" t="s">
        <v>2517</v>
      </c>
      <c r="X734" t="s">
        <v>2642</v>
      </c>
    </row>
    <row r="735" spans="1:24" x14ac:dyDescent="0.35">
      <c r="A735" t="s">
        <v>5089</v>
      </c>
      <c r="B735" s="1">
        <v>32297</v>
      </c>
      <c r="C735" t="s">
        <v>2584</v>
      </c>
      <c r="D735">
        <v>0</v>
      </c>
      <c r="E735">
        <v>25</v>
      </c>
      <c r="F735">
        <v>0</v>
      </c>
      <c r="G735" t="s">
        <v>2564</v>
      </c>
      <c r="H735">
        <v>4</v>
      </c>
      <c r="I735">
        <v>-2.6</v>
      </c>
      <c r="J735">
        <v>1.5</v>
      </c>
      <c r="K735">
        <v>1.5</v>
      </c>
      <c r="L735">
        <v>-0.1</v>
      </c>
      <c r="M735">
        <v>25</v>
      </c>
      <c r="N735" t="s">
        <v>2550</v>
      </c>
      <c r="S735" s="2">
        <v>43987</v>
      </c>
      <c r="T735" t="s">
        <v>4974</v>
      </c>
      <c r="U735" t="s">
        <v>5090</v>
      </c>
      <c r="V735" t="s">
        <v>2547</v>
      </c>
      <c r="W735" t="s">
        <v>2517</v>
      </c>
      <c r="X735" t="s">
        <v>2646</v>
      </c>
    </row>
    <row r="736" spans="1:24" x14ac:dyDescent="0.35">
      <c r="A736" t="s">
        <v>5091</v>
      </c>
      <c r="B736" s="1">
        <v>16110</v>
      </c>
      <c r="C736" t="s">
        <v>2528</v>
      </c>
      <c r="D736">
        <v>3.9</v>
      </c>
      <c r="E736">
        <v>39.799999999999997</v>
      </c>
      <c r="F736">
        <v>19.600000000000001</v>
      </c>
      <c r="G736">
        <v>82</v>
      </c>
      <c r="H736">
        <v>226</v>
      </c>
      <c r="I736">
        <v>14.7</v>
      </c>
      <c r="J736">
        <v>12.8</v>
      </c>
      <c r="K736">
        <v>3.8</v>
      </c>
      <c r="L736">
        <v>12.6</v>
      </c>
      <c r="M736">
        <v>40.1</v>
      </c>
      <c r="N736" t="s">
        <v>4784</v>
      </c>
      <c r="O736" t="s">
        <v>2960</v>
      </c>
      <c r="P736" t="s">
        <v>2558</v>
      </c>
      <c r="Q736" t="s">
        <v>2811</v>
      </c>
      <c r="R736">
        <v>1966</v>
      </c>
      <c r="S736" s="2">
        <v>43984</v>
      </c>
      <c r="T736" t="s">
        <v>5092</v>
      </c>
      <c r="U736" t="s">
        <v>5093</v>
      </c>
      <c r="V736" t="s">
        <v>2547</v>
      </c>
      <c r="W736" t="s">
        <v>2517</v>
      </c>
      <c r="X736" t="s">
        <v>2583</v>
      </c>
    </row>
    <row r="737" spans="1:24" x14ac:dyDescent="0.35">
      <c r="A737" t="s">
        <v>5094</v>
      </c>
      <c r="B737" s="1">
        <v>26349</v>
      </c>
      <c r="C737" t="s">
        <v>2555</v>
      </c>
      <c r="D737">
        <v>0.3</v>
      </c>
      <c r="E737">
        <v>37.5</v>
      </c>
      <c r="F737" t="s">
        <v>2564</v>
      </c>
      <c r="G737" t="s">
        <v>2564</v>
      </c>
      <c r="H737">
        <v>4</v>
      </c>
      <c r="I737">
        <v>1.2</v>
      </c>
      <c r="J737">
        <v>1.5</v>
      </c>
      <c r="K737">
        <v>0.8</v>
      </c>
      <c r="L737">
        <v>-0.1</v>
      </c>
      <c r="M737">
        <v>37.5</v>
      </c>
      <c r="N737" t="s">
        <v>4006</v>
      </c>
      <c r="S737" s="2">
        <v>43988</v>
      </c>
      <c r="T737" t="s">
        <v>5095</v>
      </c>
      <c r="U737" t="s">
        <v>5096</v>
      </c>
      <c r="V737" t="s">
        <v>2547</v>
      </c>
      <c r="W737" t="s">
        <v>2517</v>
      </c>
      <c r="X737" t="s">
        <v>2578</v>
      </c>
    </row>
    <row r="738" spans="1:24" x14ac:dyDescent="0.35">
      <c r="A738" t="s">
        <v>5097</v>
      </c>
      <c r="B738" s="1">
        <v>15172</v>
      </c>
      <c r="C738" t="s">
        <v>5098</v>
      </c>
      <c r="D738">
        <v>4.8</v>
      </c>
      <c r="E738">
        <v>48</v>
      </c>
      <c r="G738">
        <v>76.900000000000006</v>
      </c>
      <c r="H738">
        <v>725</v>
      </c>
      <c r="I738">
        <v>16.399999999999999</v>
      </c>
      <c r="J738">
        <v>16.3</v>
      </c>
      <c r="K738">
        <v>3.3</v>
      </c>
      <c r="L738">
        <v>64.7</v>
      </c>
      <c r="N738" t="s">
        <v>3675</v>
      </c>
      <c r="O738" t="s">
        <v>2610</v>
      </c>
      <c r="P738" t="s">
        <v>2769</v>
      </c>
      <c r="Q738" t="s">
        <v>17</v>
      </c>
      <c r="R738">
        <v>1966</v>
      </c>
      <c r="S738" s="2">
        <v>43984</v>
      </c>
      <c r="T738" t="s">
        <v>5099</v>
      </c>
      <c r="U738" t="s">
        <v>5100</v>
      </c>
      <c r="V738" t="s">
        <v>2713</v>
      </c>
      <c r="W738" t="s">
        <v>2517</v>
      </c>
      <c r="X738" t="s">
        <v>2682</v>
      </c>
    </row>
    <row r="739" spans="1:24" x14ac:dyDescent="0.35">
      <c r="A739" t="s">
        <v>465</v>
      </c>
      <c r="B739" s="1">
        <v>22138</v>
      </c>
      <c r="C739" t="s">
        <v>5101</v>
      </c>
      <c r="D739">
        <v>0.7</v>
      </c>
      <c r="E739">
        <v>40.700000000000003</v>
      </c>
      <c r="F739">
        <v>0</v>
      </c>
      <c r="G739">
        <v>80.3</v>
      </c>
      <c r="H739">
        <v>93</v>
      </c>
      <c r="I739">
        <v>9.5</v>
      </c>
      <c r="J739">
        <v>2.4</v>
      </c>
      <c r="K739">
        <v>0.9</v>
      </c>
      <c r="L739">
        <v>0.6</v>
      </c>
      <c r="M739">
        <v>40.700000000000003</v>
      </c>
      <c r="N739" t="s">
        <v>5102</v>
      </c>
      <c r="O739" t="s">
        <v>5103</v>
      </c>
      <c r="P739" t="s">
        <v>2769</v>
      </c>
      <c r="Q739" t="s">
        <v>11</v>
      </c>
      <c r="R739">
        <v>1983</v>
      </c>
      <c r="S739" s="2">
        <v>43986</v>
      </c>
      <c r="T739" t="s">
        <v>5104</v>
      </c>
      <c r="U739" t="s">
        <v>5105</v>
      </c>
      <c r="V739" t="s">
        <v>2547</v>
      </c>
      <c r="W739" t="s">
        <v>2517</v>
      </c>
      <c r="X739" t="s">
        <v>2607</v>
      </c>
    </row>
    <row r="740" spans="1:24" x14ac:dyDescent="0.35">
      <c r="A740" t="s">
        <v>466</v>
      </c>
      <c r="B740" s="1">
        <v>32159</v>
      </c>
      <c r="C740" t="s">
        <v>5106</v>
      </c>
      <c r="D740">
        <v>0.5</v>
      </c>
      <c r="E740">
        <v>40.299999999999997</v>
      </c>
      <c r="F740">
        <v>32.799999999999997</v>
      </c>
      <c r="G740">
        <v>66.400000000000006</v>
      </c>
      <c r="H740">
        <v>261</v>
      </c>
      <c r="I740">
        <v>10.199999999999999</v>
      </c>
      <c r="J740">
        <v>4.4000000000000004</v>
      </c>
      <c r="K740">
        <v>3</v>
      </c>
      <c r="L740">
        <v>2.9</v>
      </c>
      <c r="M740">
        <v>43.9</v>
      </c>
      <c r="N740" t="s">
        <v>2672</v>
      </c>
      <c r="O740" t="s">
        <v>2666</v>
      </c>
      <c r="P740" t="s">
        <v>2513</v>
      </c>
      <c r="Q740" t="s">
        <v>62</v>
      </c>
      <c r="R740">
        <v>2009</v>
      </c>
      <c r="S740" s="2">
        <v>43992</v>
      </c>
      <c r="T740" t="s">
        <v>5107</v>
      </c>
      <c r="U740" t="s">
        <v>5108</v>
      </c>
      <c r="V740" t="s">
        <v>2613</v>
      </c>
      <c r="W740" t="s">
        <v>2517</v>
      </c>
      <c r="X740" t="s">
        <v>2534</v>
      </c>
    </row>
    <row r="741" spans="1:24" x14ac:dyDescent="0.35">
      <c r="A741" t="s">
        <v>5109</v>
      </c>
      <c r="B741" s="1">
        <v>34654</v>
      </c>
      <c r="C741" t="s">
        <v>5110</v>
      </c>
      <c r="D741">
        <v>0.4</v>
      </c>
      <c r="E741">
        <v>33.1</v>
      </c>
      <c r="F741">
        <v>29.7</v>
      </c>
      <c r="G741">
        <v>100</v>
      </c>
      <c r="H741">
        <v>51</v>
      </c>
      <c r="I741">
        <v>9.1999999999999993</v>
      </c>
      <c r="J741">
        <v>2.9</v>
      </c>
      <c r="K741">
        <v>2.2999999999999998</v>
      </c>
      <c r="L741">
        <v>1</v>
      </c>
      <c r="M741">
        <v>46.7</v>
      </c>
      <c r="N741" t="s">
        <v>3092</v>
      </c>
      <c r="S741" s="2">
        <v>43990</v>
      </c>
      <c r="T741" t="s">
        <v>5111</v>
      </c>
      <c r="U741" t="s">
        <v>5112</v>
      </c>
      <c r="V741" t="s">
        <v>2516</v>
      </c>
      <c r="W741" t="s">
        <v>2517</v>
      </c>
      <c r="X741" t="s">
        <v>2534</v>
      </c>
    </row>
    <row r="742" spans="1:24" x14ac:dyDescent="0.35">
      <c r="A742" t="s">
        <v>467</v>
      </c>
      <c r="B742" s="1">
        <v>33304</v>
      </c>
      <c r="C742" t="s">
        <v>3171</v>
      </c>
      <c r="D742">
        <v>1.2</v>
      </c>
      <c r="E742">
        <v>43.9</v>
      </c>
      <c r="F742">
        <v>34</v>
      </c>
      <c r="G742">
        <v>80.400000000000006</v>
      </c>
      <c r="H742">
        <v>330</v>
      </c>
      <c r="I742">
        <v>10.3</v>
      </c>
      <c r="J742">
        <v>5.6</v>
      </c>
      <c r="K742">
        <v>1.3</v>
      </c>
      <c r="L742">
        <v>4.4000000000000004</v>
      </c>
      <c r="M742">
        <v>51.3</v>
      </c>
      <c r="N742" t="s">
        <v>5113</v>
      </c>
      <c r="S742" s="2">
        <v>43985</v>
      </c>
      <c r="T742" t="s">
        <v>5114</v>
      </c>
      <c r="U742" t="s">
        <v>5115</v>
      </c>
      <c r="V742" t="s">
        <v>2547</v>
      </c>
      <c r="W742" t="s">
        <v>2517</v>
      </c>
      <c r="X742" t="s">
        <v>2682</v>
      </c>
    </row>
    <row r="743" spans="1:24" x14ac:dyDescent="0.35">
      <c r="A743" t="s">
        <v>468</v>
      </c>
      <c r="B743" s="1">
        <v>27500</v>
      </c>
      <c r="C743" t="s">
        <v>5116</v>
      </c>
      <c r="D743">
        <v>0.9</v>
      </c>
      <c r="E743">
        <v>50</v>
      </c>
      <c r="F743">
        <v>5.3</v>
      </c>
      <c r="G743">
        <v>64.5</v>
      </c>
      <c r="H743">
        <v>353</v>
      </c>
      <c r="I743">
        <v>15.4</v>
      </c>
      <c r="J743">
        <v>8.1999999999999993</v>
      </c>
      <c r="K743">
        <v>5.9</v>
      </c>
      <c r="L743">
        <v>18.2</v>
      </c>
      <c r="M743">
        <v>50</v>
      </c>
      <c r="N743" t="s">
        <v>2863</v>
      </c>
      <c r="O743" t="s">
        <v>2780</v>
      </c>
      <c r="P743" t="s">
        <v>2513</v>
      </c>
      <c r="Q743" t="s">
        <v>51</v>
      </c>
      <c r="R743">
        <v>1998</v>
      </c>
      <c r="S743" s="2">
        <v>43993</v>
      </c>
      <c r="T743" t="s">
        <v>5117</v>
      </c>
      <c r="U743" t="s">
        <v>5118</v>
      </c>
      <c r="V743" t="s">
        <v>2526</v>
      </c>
      <c r="W743" t="s">
        <v>2980</v>
      </c>
      <c r="X743" t="s">
        <v>2562</v>
      </c>
    </row>
    <row r="744" spans="1:24" x14ac:dyDescent="0.35">
      <c r="A744" t="s">
        <v>5119</v>
      </c>
      <c r="B744" s="1">
        <v>16076</v>
      </c>
      <c r="C744" t="s">
        <v>5120</v>
      </c>
      <c r="D744">
        <v>1.7</v>
      </c>
      <c r="E744">
        <v>29.6</v>
      </c>
      <c r="F744">
        <v>5.6</v>
      </c>
      <c r="G744">
        <v>67.5</v>
      </c>
      <c r="H744">
        <v>58</v>
      </c>
      <c r="I744">
        <v>4.3</v>
      </c>
      <c r="J744">
        <v>6.2</v>
      </c>
      <c r="K744">
        <v>2.4</v>
      </c>
      <c r="L744">
        <v>-0.1</v>
      </c>
      <c r="M744">
        <v>29.7</v>
      </c>
      <c r="N744" t="s">
        <v>3277</v>
      </c>
      <c r="S744" s="2">
        <v>43986</v>
      </c>
      <c r="T744" t="s">
        <v>5121</v>
      </c>
      <c r="U744" t="s">
        <v>5122</v>
      </c>
      <c r="V744" t="s">
        <v>2783</v>
      </c>
      <c r="W744" t="s">
        <v>2517</v>
      </c>
      <c r="X744" t="s">
        <v>2642</v>
      </c>
    </row>
    <row r="745" spans="1:24" x14ac:dyDescent="0.35">
      <c r="A745" t="s">
        <v>469</v>
      </c>
      <c r="B745" s="1">
        <v>33789</v>
      </c>
      <c r="C745" t="s">
        <v>5123</v>
      </c>
      <c r="D745">
        <v>0</v>
      </c>
      <c r="E745">
        <v>50</v>
      </c>
      <c r="F745">
        <v>100</v>
      </c>
      <c r="G745" t="s">
        <v>2564</v>
      </c>
      <c r="H745">
        <v>3</v>
      </c>
      <c r="I745">
        <v>23.9</v>
      </c>
      <c r="J745">
        <v>2</v>
      </c>
      <c r="K745">
        <v>0.3</v>
      </c>
      <c r="L745">
        <v>0</v>
      </c>
      <c r="M745">
        <v>75</v>
      </c>
      <c r="N745" t="s">
        <v>3803</v>
      </c>
      <c r="S745" s="2">
        <v>43989</v>
      </c>
      <c r="T745" t="s">
        <v>5124</v>
      </c>
      <c r="U745" t="s">
        <v>5125</v>
      </c>
      <c r="V745" t="s">
        <v>2606</v>
      </c>
      <c r="W745" t="s">
        <v>2517</v>
      </c>
      <c r="X745" t="s">
        <v>2703</v>
      </c>
    </row>
    <row r="746" spans="1:24" x14ac:dyDescent="0.35">
      <c r="A746" t="s">
        <v>470</v>
      </c>
      <c r="B746" s="1">
        <v>33762</v>
      </c>
      <c r="C746" t="s">
        <v>3096</v>
      </c>
      <c r="D746">
        <v>2.7</v>
      </c>
      <c r="E746">
        <v>44.5</v>
      </c>
      <c r="F746">
        <v>33.5</v>
      </c>
      <c r="G746">
        <v>81.5</v>
      </c>
      <c r="H746">
        <v>382</v>
      </c>
      <c r="I746">
        <v>15.3</v>
      </c>
      <c r="J746">
        <v>14.7</v>
      </c>
      <c r="K746">
        <v>3.2</v>
      </c>
      <c r="L746">
        <v>10.5</v>
      </c>
      <c r="M746">
        <v>49.8</v>
      </c>
      <c r="N746" t="s">
        <v>5126</v>
      </c>
      <c r="O746" t="s">
        <v>2631</v>
      </c>
      <c r="P746" t="s">
        <v>2581</v>
      </c>
      <c r="Q746" t="s">
        <v>98</v>
      </c>
      <c r="R746">
        <v>2014</v>
      </c>
      <c r="S746" s="2">
        <v>43987</v>
      </c>
      <c r="T746" t="s">
        <v>5127</v>
      </c>
      <c r="U746" t="s">
        <v>5128</v>
      </c>
      <c r="V746" t="s">
        <v>2713</v>
      </c>
      <c r="W746" t="s">
        <v>2517</v>
      </c>
      <c r="X746" t="s">
        <v>2949</v>
      </c>
    </row>
    <row r="747" spans="1:24" x14ac:dyDescent="0.35">
      <c r="A747" t="s">
        <v>5129</v>
      </c>
      <c r="B747" s="1">
        <v>34299</v>
      </c>
      <c r="C747" t="s">
        <v>5130</v>
      </c>
      <c r="D747">
        <v>0.4</v>
      </c>
      <c r="E747">
        <v>33.299999999999997</v>
      </c>
      <c r="F747">
        <v>40</v>
      </c>
      <c r="G747">
        <v>100</v>
      </c>
      <c r="H747">
        <v>7</v>
      </c>
      <c r="I747">
        <v>7.4</v>
      </c>
      <c r="J747">
        <v>2.9</v>
      </c>
      <c r="K747">
        <v>1</v>
      </c>
      <c r="L747">
        <v>0.1</v>
      </c>
      <c r="M747">
        <v>50</v>
      </c>
      <c r="N747" t="s">
        <v>5131</v>
      </c>
      <c r="S747" s="2">
        <v>43986</v>
      </c>
      <c r="T747" t="s">
        <v>5132</v>
      </c>
      <c r="U747" t="s">
        <v>5133</v>
      </c>
      <c r="V747" t="s">
        <v>2547</v>
      </c>
      <c r="W747" t="s">
        <v>2517</v>
      </c>
      <c r="X747" t="s">
        <v>2589</v>
      </c>
    </row>
    <row r="748" spans="1:24" x14ac:dyDescent="0.35">
      <c r="A748" t="s">
        <v>471</v>
      </c>
      <c r="B748" s="1">
        <v>32385</v>
      </c>
      <c r="C748" t="s">
        <v>5134</v>
      </c>
      <c r="D748">
        <v>0.7</v>
      </c>
      <c r="E748">
        <v>39.799999999999997</v>
      </c>
      <c r="F748">
        <v>29.3</v>
      </c>
      <c r="G748">
        <v>58.5</v>
      </c>
      <c r="H748">
        <v>80</v>
      </c>
      <c r="I748">
        <v>7.5</v>
      </c>
      <c r="J748">
        <v>3.2</v>
      </c>
      <c r="K748">
        <v>2.2000000000000002</v>
      </c>
      <c r="L748">
        <v>0.2</v>
      </c>
      <c r="M748">
        <v>46.6</v>
      </c>
      <c r="O748" t="s">
        <v>2643</v>
      </c>
      <c r="P748" t="s">
        <v>2513</v>
      </c>
      <c r="Q748" t="s">
        <v>8</v>
      </c>
      <c r="R748">
        <v>2009</v>
      </c>
      <c r="S748" s="2">
        <v>43991</v>
      </c>
      <c r="U748" t="s">
        <v>5135</v>
      </c>
      <c r="V748" t="s">
        <v>2606</v>
      </c>
      <c r="W748" t="s">
        <v>2517</v>
      </c>
      <c r="X748" t="s">
        <v>3692</v>
      </c>
    </row>
    <row r="749" spans="1:24" x14ac:dyDescent="0.35">
      <c r="A749" t="s">
        <v>5136</v>
      </c>
      <c r="B749" s="1">
        <v>16207</v>
      </c>
      <c r="C749" t="s">
        <v>5137</v>
      </c>
      <c r="D749">
        <v>0.7</v>
      </c>
      <c r="E749">
        <v>47.6</v>
      </c>
      <c r="F749" t="s">
        <v>2564</v>
      </c>
      <c r="G749">
        <v>68.5</v>
      </c>
      <c r="H749">
        <v>70</v>
      </c>
      <c r="I749">
        <v>7</v>
      </c>
      <c r="J749">
        <v>4.7</v>
      </c>
      <c r="K749">
        <v>2.8</v>
      </c>
      <c r="L749">
        <v>1.3</v>
      </c>
      <c r="M749">
        <v>47.6</v>
      </c>
      <c r="N749" t="s">
        <v>3528</v>
      </c>
      <c r="S749" s="2">
        <v>43986</v>
      </c>
      <c r="T749" t="s">
        <v>5138</v>
      </c>
      <c r="U749" t="s">
        <v>5139</v>
      </c>
      <c r="V749" t="s">
        <v>2606</v>
      </c>
      <c r="W749" t="s">
        <v>2517</v>
      </c>
      <c r="X749" t="s">
        <v>2583</v>
      </c>
    </row>
    <row r="750" spans="1:24" x14ac:dyDescent="0.35">
      <c r="A750" t="s">
        <v>5140</v>
      </c>
      <c r="B750" s="1">
        <v>25915</v>
      </c>
      <c r="C750" t="s">
        <v>5141</v>
      </c>
      <c r="D750">
        <v>0</v>
      </c>
      <c r="E750">
        <v>50</v>
      </c>
      <c r="F750" t="s">
        <v>2564</v>
      </c>
      <c r="G750">
        <v>0</v>
      </c>
      <c r="H750">
        <v>3</v>
      </c>
      <c r="I750">
        <v>0.2</v>
      </c>
      <c r="J750">
        <v>0.7</v>
      </c>
      <c r="K750">
        <v>0.7</v>
      </c>
      <c r="L750">
        <v>0</v>
      </c>
      <c r="M750">
        <v>50</v>
      </c>
      <c r="N750" t="s">
        <v>3013</v>
      </c>
      <c r="O750" t="s">
        <v>2738</v>
      </c>
      <c r="P750" t="s">
        <v>2581</v>
      </c>
      <c r="Q750" t="s">
        <v>62</v>
      </c>
      <c r="R750">
        <v>1994</v>
      </c>
      <c r="S750" s="3">
        <v>36708</v>
      </c>
      <c r="T750" t="s">
        <v>5142</v>
      </c>
      <c r="U750" t="s">
        <v>5143</v>
      </c>
      <c r="V750" t="s">
        <v>2533</v>
      </c>
      <c r="W750" t="s">
        <v>2517</v>
      </c>
      <c r="X750" t="s">
        <v>2657</v>
      </c>
    </row>
    <row r="751" spans="1:24" x14ac:dyDescent="0.35">
      <c r="A751" t="s">
        <v>472</v>
      </c>
      <c r="B751" s="1">
        <v>28618</v>
      </c>
      <c r="C751" t="s">
        <v>2981</v>
      </c>
      <c r="D751">
        <v>4.3</v>
      </c>
      <c r="E751">
        <v>40.9</v>
      </c>
      <c r="F751">
        <v>19.3</v>
      </c>
      <c r="G751">
        <v>76.2</v>
      </c>
      <c r="H751">
        <v>334</v>
      </c>
      <c r="I751">
        <v>14.5</v>
      </c>
      <c r="J751">
        <v>9.3000000000000007</v>
      </c>
      <c r="K751">
        <v>2.5</v>
      </c>
      <c r="L751">
        <v>14.2</v>
      </c>
      <c r="M751">
        <v>41.7</v>
      </c>
      <c r="N751" t="s">
        <v>5144</v>
      </c>
      <c r="O751" t="s">
        <v>2721</v>
      </c>
      <c r="P751" t="s">
        <v>2513</v>
      </c>
      <c r="Q751" t="s">
        <v>92</v>
      </c>
      <c r="R751">
        <v>2000</v>
      </c>
      <c r="S751" s="2">
        <v>43962</v>
      </c>
      <c r="T751" t="s">
        <v>5145</v>
      </c>
      <c r="U751" t="s">
        <v>5146</v>
      </c>
      <c r="V751" t="s">
        <v>2540</v>
      </c>
      <c r="W751" t="s">
        <v>2517</v>
      </c>
      <c r="X751" t="s">
        <v>5147</v>
      </c>
    </row>
    <row r="752" spans="1:24" x14ac:dyDescent="0.35">
      <c r="A752" t="s">
        <v>5148</v>
      </c>
      <c r="B752" s="1">
        <v>18154</v>
      </c>
      <c r="C752" t="s">
        <v>5149</v>
      </c>
      <c r="D752">
        <v>3.9</v>
      </c>
      <c r="E752">
        <v>46</v>
      </c>
      <c r="F752">
        <v>22.6</v>
      </c>
      <c r="G752">
        <v>76.5</v>
      </c>
      <c r="H752">
        <v>652</v>
      </c>
      <c r="I752">
        <v>12.6</v>
      </c>
      <c r="J752">
        <v>8.3000000000000007</v>
      </c>
      <c r="K752">
        <v>3</v>
      </c>
      <c r="L752">
        <v>29.1</v>
      </c>
      <c r="M752">
        <v>46.1</v>
      </c>
      <c r="N752" t="s">
        <v>3317</v>
      </c>
      <c r="O752" t="s">
        <v>2780</v>
      </c>
      <c r="P752" t="s">
        <v>2513</v>
      </c>
      <c r="Q752" t="s">
        <v>17</v>
      </c>
      <c r="R752">
        <v>1971</v>
      </c>
      <c r="S752" s="2">
        <v>43985</v>
      </c>
      <c r="T752" t="s">
        <v>5150</v>
      </c>
      <c r="U752" t="s">
        <v>5151</v>
      </c>
      <c r="V752" t="s">
        <v>2540</v>
      </c>
      <c r="W752" t="s">
        <v>2517</v>
      </c>
      <c r="X752" t="s">
        <v>2589</v>
      </c>
    </row>
    <row r="753" spans="1:24" x14ac:dyDescent="0.35">
      <c r="A753" t="s">
        <v>473</v>
      </c>
      <c r="B753" s="1">
        <v>28375</v>
      </c>
      <c r="C753" t="s">
        <v>3682</v>
      </c>
      <c r="D753">
        <v>1.9</v>
      </c>
      <c r="E753">
        <v>38.9</v>
      </c>
      <c r="F753">
        <v>26.7</v>
      </c>
      <c r="G753">
        <v>72.8</v>
      </c>
      <c r="H753">
        <v>167</v>
      </c>
      <c r="I753">
        <v>8.5</v>
      </c>
      <c r="J753">
        <v>3.6</v>
      </c>
      <c r="K753">
        <v>1</v>
      </c>
      <c r="L753">
        <v>-0.8</v>
      </c>
      <c r="M753">
        <v>39.9</v>
      </c>
      <c r="N753" t="s">
        <v>2694</v>
      </c>
      <c r="O753" t="s">
        <v>2666</v>
      </c>
      <c r="P753" t="s">
        <v>2513</v>
      </c>
      <c r="Q753" t="s">
        <v>47</v>
      </c>
      <c r="R753">
        <v>2000</v>
      </c>
      <c r="S753" s="2">
        <v>43984</v>
      </c>
      <c r="T753" t="s">
        <v>4353</v>
      </c>
      <c r="U753" t="s">
        <v>5152</v>
      </c>
      <c r="V753" t="s">
        <v>2540</v>
      </c>
      <c r="W753" t="s">
        <v>2517</v>
      </c>
      <c r="X753" t="s">
        <v>2784</v>
      </c>
    </row>
    <row r="754" spans="1:24" x14ac:dyDescent="0.35">
      <c r="A754" t="s">
        <v>5153</v>
      </c>
      <c r="B754" s="1">
        <v>15827</v>
      </c>
      <c r="C754" t="s">
        <v>2951</v>
      </c>
      <c r="D754">
        <v>1.1000000000000001</v>
      </c>
      <c r="E754">
        <v>45.4</v>
      </c>
      <c r="G754">
        <v>75.599999999999994</v>
      </c>
      <c r="H754">
        <v>790</v>
      </c>
      <c r="I754">
        <v>12.4</v>
      </c>
      <c r="J754">
        <v>6.7</v>
      </c>
      <c r="K754">
        <v>3.2</v>
      </c>
      <c r="L754">
        <v>18.600000000000001</v>
      </c>
      <c r="N754" t="s">
        <v>5154</v>
      </c>
      <c r="O754" t="s">
        <v>3082</v>
      </c>
      <c r="P754" t="s">
        <v>2558</v>
      </c>
      <c r="Q754" t="s">
        <v>58</v>
      </c>
      <c r="R754">
        <v>1965</v>
      </c>
      <c r="S754" s="2">
        <v>43988</v>
      </c>
      <c r="T754" t="s">
        <v>5155</v>
      </c>
      <c r="U754" t="s">
        <v>5156</v>
      </c>
      <c r="V754" t="s">
        <v>2606</v>
      </c>
      <c r="W754" t="s">
        <v>2517</v>
      </c>
      <c r="X754" t="s">
        <v>2607</v>
      </c>
    </row>
    <row r="755" spans="1:24" x14ac:dyDescent="0.35">
      <c r="A755" t="s">
        <v>5157</v>
      </c>
      <c r="B755" s="1">
        <v>34367</v>
      </c>
      <c r="C755" t="s">
        <v>3171</v>
      </c>
      <c r="D755">
        <v>0.1</v>
      </c>
      <c r="E755">
        <v>38.1</v>
      </c>
      <c r="F755">
        <v>75</v>
      </c>
      <c r="G755">
        <v>66.7</v>
      </c>
      <c r="H755">
        <v>17</v>
      </c>
      <c r="I755">
        <v>4.5</v>
      </c>
      <c r="J755">
        <v>1.4</v>
      </c>
      <c r="K755">
        <v>0.8</v>
      </c>
      <c r="L755">
        <v>0</v>
      </c>
      <c r="M755">
        <v>45.2</v>
      </c>
      <c r="N755" t="s">
        <v>5158</v>
      </c>
      <c r="S755" s="2">
        <v>43988</v>
      </c>
      <c r="T755" t="s">
        <v>5159</v>
      </c>
      <c r="U755" t="s">
        <v>5160</v>
      </c>
      <c r="V755" t="s">
        <v>2547</v>
      </c>
      <c r="W755" t="s">
        <v>2517</v>
      </c>
      <c r="X755" t="s">
        <v>2578</v>
      </c>
    </row>
    <row r="756" spans="1:24" x14ac:dyDescent="0.35">
      <c r="A756" t="s">
        <v>5161</v>
      </c>
      <c r="B756" s="1">
        <v>8322</v>
      </c>
      <c r="C756" t="s">
        <v>5162</v>
      </c>
      <c r="D756">
        <v>2.5</v>
      </c>
      <c r="E756">
        <v>36.1</v>
      </c>
      <c r="G756">
        <v>63.3</v>
      </c>
      <c r="H756">
        <v>544</v>
      </c>
      <c r="I756">
        <v>14.2</v>
      </c>
      <c r="J756">
        <v>10</v>
      </c>
      <c r="K756">
        <v>8.1999999999999993</v>
      </c>
      <c r="L756">
        <v>15</v>
      </c>
      <c r="N756" t="s">
        <v>5163</v>
      </c>
      <c r="S756" s="2">
        <v>43988</v>
      </c>
      <c r="T756" t="s">
        <v>5164</v>
      </c>
      <c r="U756" t="s">
        <v>5165</v>
      </c>
      <c r="V756" t="s">
        <v>2516</v>
      </c>
      <c r="W756" t="s">
        <v>2517</v>
      </c>
      <c r="X756" t="s">
        <v>2562</v>
      </c>
    </row>
    <row r="757" spans="1:24" x14ac:dyDescent="0.35">
      <c r="A757" t="s">
        <v>5166</v>
      </c>
      <c r="B757" s="1">
        <v>8044</v>
      </c>
      <c r="C757" t="s">
        <v>5167</v>
      </c>
      <c r="D757">
        <v>1.9</v>
      </c>
      <c r="E757">
        <v>31.5</v>
      </c>
      <c r="G757">
        <v>71.8</v>
      </c>
      <c r="H757">
        <v>186</v>
      </c>
      <c r="I757">
        <v>10.4</v>
      </c>
      <c r="J757">
        <v>9</v>
      </c>
      <c r="K757">
        <v>5</v>
      </c>
      <c r="L757">
        <v>7.1</v>
      </c>
      <c r="N757" t="s">
        <v>2877</v>
      </c>
      <c r="S757" s="2">
        <v>43987</v>
      </c>
      <c r="T757" t="s">
        <v>5168</v>
      </c>
      <c r="U757" t="s">
        <v>5169</v>
      </c>
      <c r="V757" t="s">
        <v>2606</v>
      </c>
      <c r="W757" t="s">
        <v>2517</v>
      </c>
      <c r="X757" t="s">
        <v>2578</v>
      </c>
    </row>
    <row r="758" spans="1:24" x14ac:dyDescent="0.35">
      <c r="A758" t="s">
        <v>474</v>
      </c>
      <c r="B758" s="1">
        <v>27853</v>
      </c>
      <c r="C758" t="s">
        <v>2647</v>
      </c>
      <c r="D758">
        <v>0.3</v>
      </c>
      <c r="E758">
        <v>47.1</v>
      </c>
      <c r="F758">
        <v>0</v>
      </c>
      <c r="G758">
        <v>60.6</v>
      </c>
      <c r="H758">
        <v>130</v>
      </c>
      <c r="I758">
        <v>14.2</v>
      </c>
      <c r="J758">
        <v>3.9</v>
      </c>
      <c r="K758">
        <v>2.9</v>
      </c>
      <c r="L758">
        <v>1.9</v>
      </c>
      <c r="M758">
        <v>47.1</v>
      </c>
      <c r="N758" t="s">
        <v>5170</v>
      </c>
      <c r="S758" s="2">
        <v>44015</v>
      </c>
      <c r="T758" t="s">
        <v>5171</v>
      </c>
      <c r="U758" t="s">
        <v>5172</v>
      </c>
      <c r="V758" t="s">
        <v>2533</v>
      </c>
      <c r="W758" t="s">
        <v>2980</v>
      </c>
      <c r="X758" t="s">
        <v>4553</v>
      </c>
    </row>
    <row r="759" spans="1:24" x14ac:dyDescent="0.35">
      <c r="A759" t="s">
        <v>5173</v>
      </c>
      <c r="B759" s="1">
        <v>7470</v>
      </c>
      <c r="D759">
        <v>0.3</v>
      </c>
      <c r="E759">
        <v>26.9</v>
      </c>
      <c r="G759">
        <v>62.5</v>
      </c>
      <c r="H759">
        <v>7</v>
      </c>
      <c r="I759" t="s">
        <v>2564</v>
      </c>
      <c r="J759">
        <v>2.7</v>
      </c>
      <c r="K759" t="s">
        <v>2564</v>
      </c>
      <c r="L759">
        <v>-0.1</v>
      </c>
      <c r="N759" t="s">
        <v>3906</v>
      </c>
      <c r="P759" t="s">
        <v>3820</v>
      </c>
      <c r="Q759" t="s">
        <v>3397</v>
      </c>
      <c r="S759" s="2">
        <v>43984</v>
      </c>
      <c r="U759" t="s">
        <v>5174</v>
      </c>
      <c r="V759" t="s">
        <v>3128</v>
      </c>
      <c r="W759" t="s">
        <v>2517</v>
      </c>
      <c r="X759" t="s">
        <v>2571</v>
      </c>
    </row>
    <row r="760" spans="1:24" x14ac:dyDescent="0.35">
      <c r="A760" t="s">
        <v>5175</v>
      </c>
      <c r="B760" s="1">
        <v>6471</v>
      </c>
      <c r="C760" t="s">
        <v>5176</v>
      </c>
      <c r="D760">
        <v>0.4</v>
      </c>
      <c r="E760">
        <v>26.1</v>
      </c>
      <c r="G760">
        <v>57.1</v>
      </c>
      <c r="H760">
        <v>54</v>
      </c>
      <c r="I760" t="s">
        <v>2564</v>
      </c>
      <c r="J760">
        <v>4.4000000000000004</v>
      </c>
      <c r="K760" t="s">
        <v>2564</v>
      </c>
      <c r="L760">
        <v>1.1000000000000001</v>
      </c>
      <c r="N760" t="s">
        <v>2665</v>
      </c>
      <c r="S760" s="2">
        <v>43992</v>
      </c>
      <c r="T760" t="s">
        <v>3867</v>
      </c>
      <c r="U760" t="s">
        <v>5177</v>
      </c>
      <c r="V760" t="s">
        <v>2533</v>
      </c>
      <c r="W760" t="s">
        <v>2517</v>
      </c>
      <c r="X760" t="s">
        <v>2527</v>
      </c>
    </row>
    <row r="761" spans="1:24" x14ac:dyDescent="0.35">
      <c r="A761" t="s">
        <v>5178</v>
      </c>
      <c r="B761" s="1">
        <v>18789</v>
      </c>
      <c r="C761" t="s">
        <v>5179</v>
      </c>
      <c r="D761">
        <v>0.2</v>
      </c>
      <c r="E761">
        <v>43.1</v>
      </c>
      <c r="G761">
        <v>77.8</v>
      </c>
      <c r="H761">
        <v>25</v>
      </c>
      <c r="I761">
        <v>11.3</v>
      </c>
      <c r="J761">
        <v>2.8</v>
      </c>
      <c r="K761">
        <v>1.6</v>
      </c>
      <c r="L761">
        <v>0.2</v>
      </c>
      <c r="N761" t="s">
        <v>2737</v>
      </c>
      <c r="O761" t="s">
        <v>2938</v>
      </c>
      <c r="P761" t="s">
        <v>2864</v>
      </c>
      <c r="Q761" t="s">
        <v>11</v>
      </c>
      <c r="R761">
        <v>1974</v>
      </c>
      <c r="S761" s="2">
        <v>43989</v>
      </c>
      <c r="T761" t="s">
        <v>5180</v>
      </c>
      <c r="U761" t="s">
        <v>5181</v>
      </c>
      <c r="V761" t="s">
        <v>2606</v>
      </c>
      <c r="W761" t="s">
        <v>2517</v>
      </c>
      <c r="X761" t="s">
        <v>2817</v>
      </c>
    </row>
    <row r="762" spans="1:24" x14ac:dyDescent="0.35">
      <c r="A762" t="s">
        <v>475</v>
      </c>
      <c r="B762" s="1">
        <v>23987</v>
      </c>
      <c r="C762" t="s">
        <v>5182</v>
      </c>
      <c r="D762">
        <v>0.1</v>
      </c>
      <c r="E762">
        <v>37.299999999999997</v>
      </c>
      <c r="F762">
        <v>0</v>
      </c>
      <c r="G762">
        <v>54.5</v>
      </c>
      <c r="H762">
        <v>52</v>
      </c>
      <c r="I762">
        <v>7.9</v>
      </c>
      <c r="J762">
        <v>1.3</v>
      </c>
      <c r="K762">
        <v>1.5</v>
      </c>
      <c r="L762">
        <v>0.2</v>
      </c>
      <c r="M762">
        <v>37.299999999999997</v>
      </c>
      <c r="N762" t="s">
        <v>3675</v>
      </c>
      <c r="S762" s="2">
        <v>43988</v>
      </c>
      <c r="T762" t="s">
        <v>5183</v>
      </c>
      <c r="U762" t="s">
        <v>5184</v>
      </c>
      <c r="V762" t="s">
        <v>2606</v>
      </c>
      <c r="W762" t="s">
        <v>2517</v>
      </c>
      <c r="X762" t="s">
        <v>4553</v>
      </c>
    </row>
    <row r="763" spans="1:24" x14ac:dyDescent="0.35">
      <c r="A763" t="s">
        <v>476</v>
      </c>
      <c r="B763" s="1">
        <v>22650</v>
      </c>
      <c r="C763" t="s">
        <v>5185</v>
      </c>
      <c r="D763">
        <v>1.7</v>
      </c>
      <c r="E763">
        <v>39.5</v>
      </c>
      <c r="F763">
        <v>18.8</v>
      </c>
      <c r="G763">
        <v>60</v>
      </c>
      <c r="H763">
        <v>50</v>
      </c>
      <c r="I763">
        <v>7.7</v>
      </c>
      <c r="J763">
        <v>3.4</v>
      </c>
      <c r="K763">
        <v>1</v>
      </c>
      <c r="L763">
        <v>-0.5</v>
      </c>
      <c r="M763">
        <v>40.299999999999997</v>
      </c>
      <c r="N763" t="s">
        <v>5186</v>
      </c>
      <c r="O763" t="s">
        <v>2997</v>
      </c>
      <c r="P763" t="s">
        <v>2769</v>
      </c>
      <c r="Q763" t="s">
        <v>58</v>
      </c>
      <c r="R763">
        <v>1985</v>
      </c>
      <c r="S763" s="2">
        <v>43985</v>
      </c>
      <c r="T763" t="s">
        <v>5187</v>
      </c>
      <c r="U763" t="s">
        <v>5188</v>
      </c>
      <c r="V763" t="s">
        <v>2540</v>
      </c>
      <c r="W763" t="s">
        <v>2517</v>
      </c>
      <c r="X763" t="s">
        <v>2642</v>
      </c>
    </row>
    <row r="764" spans="1:24" x14ac:dyDescent="0.35">
      <c r="A764" t="s">
        <v>477</v>
      </c>
      <c r="B764" s="1">
        <v>26234</v>
      </c>
      <c r="C764" t="s">
        <v>5189</v>
      </c>
      <c r="D764">
        <v>0.1</v>
      </c>
      <c r="E764">
        <v>40.9</v>
      </c>
      <c r="F764" t="s">
        <v>2564</v>
      </c>
      <c r="G764">
        <v>83.3</v>
      </c>
      <c r="H764">
        <v>25</v>
      </c>
      <c r="I764">
        <v>8.9</v>
      </c>
      <c r="J764">
        <v>1.6</v>
      </c>
      <c r="K764">
        <v>1.2</v>
      </c>
      <c r="L764">
        <v>0.1</v>
      </c>
      <c r="M764">
        <v>40.9</v>
      </c>
      <c r="N764" t="s">
        <v>5058</v>
      </c>
      <c r="S764" s="3">
        <v>36708</v>
      </c>
      <c r="T764" t="s">
        <v>5190</v>
      </c>
      <c r="U764" t="s">
        <v>5191</v>
      </c>
      <c r="V764" t="s">
        <v>2533</v>
      </c>
      <c r="W764" t="s">
        <v>2517</v>
      </c>
      <c r="X764" t="s">
        <v>5192</v>
      </c>
    </row>
    <row r="765" spans="1:24" x14ac:dyDescent="0.35">
      <c r="A765" t="s">
        <v>478</v>
      </c>
      <c r="B765" s="1">
        <v>32429</v>
      </c>
      <c r="C765" t="s">
        <v>2951</v>
      </c>
      <c r="D765">
        <v>2.7</v>
      </c>
      <c r="E765">
        <v>40.700000000000003</v>
      </c>
      <c r="F765">
        <v>32.4</v>
      </c>
      <c r="G765">
        <v>74.3</v>
      </c>
      <c r="H765">
        <v>360</v>
      </c>
      <c r="I765">
        <v>9.1999999999999993</v>
      </c>
      <c r="J765">
        <v>7</v>
      </c>
      <c r="K765">
        <v>2</v>
      </c>
      <c r="L765">
        <v>3</v>
      </c>
      <c r="M765">
        <v>44.9</v>
      </c>
      <c r="N765" t="s">
        <v>5193</v>
      </c>
      <c r="O765" t="s">
        <v>2695</v>
      </c>
      <c r="P765" t="s">
        <v>2513</v>
      </c>
      <c r="Q765" t="s">
        <v>104</v>
      </c>
      <c r="R765">
        <v>2011</v>
      </c>
      <c r="S765" s="2">
        <v>43984</v>
      </c>
      <c r="T765" t="s">
        <v>3318</v>
      </c>
      <c r="U765" t="s">
        <v>5194</v>
      </c>
      <c r="V765" t="s">
        <v>2540</v>
      </c>
      <c r="W765" t="s">
        <v>2517</v>
      </c>
      <c r="X765" t="s">
        <v>2682</v>
      </c>
    </row>
    <row r="766" spans="1:24" x14ac:dyDescent="0.35">
      <c r="A766" t="s">
        <v>479</v>
      </c>
      <c r="B766" s="1">
        <v>22599</v>
      </c>
      <c r="C766" t="s">
        <v>2918</v>
      </c>
      <c r="D766">
        <v>0.6</v>
      </c>
      <c r="E766">
        <v>51.6</v>
      </c>
      <c r="F766">
        <v>0</v>
      </c>
      <c r="G766">
        <v>75.900000000000006</v>
      </c>
      <c r="H766">
        <v>227</v>
      </c>
      <c r="I766">
        <v>12.3</v>
      </c>
      <c r="J766">
        <v>6.6</v>
      </c>
      <c r="K766">
        <v>4.0999999999999996</v>
      </c>
      <c r="L766">
        <v>5</v>
      </c>
      <c r="M766">
        <v>51.6</v>
      </c>
      <c r="N766" t="s">
        <v>5195</v>
      </c>
      <c r="O766" t="s">
        <v>2610</v>
      </c>
      <c r="P766" t="s">
        <v>2581</v>
      </c>
      <c r="Q766" t="s">
        <v>104</v>
      </c>
      <c r="R766">
        <v>1984</v>
      </c>
      <c r="S766" s="2">
        <v>43991</v>
      </c>
      <c r="T766" t="s">
        <v>5196</v>
      </c>
      <c r="U766" t="s">
        <v>5197</v>
      </c>
      <c r="V766" t="s">
        <v>2526</v>
      </c>
      <c r="W766" t="s">
        <v>2517</v>
      </c>
      <c r="X766" t="s">
        <v>2527</v>
      </c>
    </row>
    <row r="767" spans="1:24" x14ac:dyDescent="0.35">
      <c r="A767" t="s">
        <v>480</v>
      </c>
      <c r="B767" s="1">
        <v>24644</v>
      </c>
      <c r="C767" t="s">
        <v>4737</v>
      </c>
      <c r="D767">
        <v>2.5</v>
      </c>
      <c r="E767">
        <v>44.7</v>
      </c>
      <c r="F767">
        <v>29.5</v>
      </c>
      <c r="G767">
        <v>76.900000000000006</v>
      </c>
      <c r="H767">
        <v>781</v>
      </c>
      <c r="I767">
        <v>18</v>
      </c>
      <c r="J767">
        <v>16.5</v>
      </c>
      <c r="K767">
        <v>9.3000000000000007</v>
      </c>
      <c r="L767">
        <v>64.3</v>
      </c>
      <c r="M767">
        <v>46.2</v>
      </c>
      <c r="N767" t="s">
        <v>2659</v>
      </c>
      <c r="O767" t="s">
        <v>2530</v>
      </c>
      <c r="P767" t="s">
        <v>2513</v>
      </c>
      <c r="Q767" t="s">
        <v>64</v>
      </c>
      <c r="R767">
        <v>1990</v>
      </c>
      <c r="S767" s="2">
        <v>43992</v>
      </c>
      <c r="T767" t="s">
        <v>5198</v>
      </c>
      <c r="U767" t="s">
        <v>5199</v>
      </c>
      <c r="V767" t="s">
        <v>2526</v>
      </c>
      <c r="W767" t="s">
        <v>2980</v>
      </c>
      <c r="X767" t="s">
        <v>2719</v>
      </c>
    </row>
    <row r="768" spans="1:24" x14ac:dyDescent="0.35">
      <c r="A768" t="s">
        <v>5200</v>
      </c>
      <c r="B768" s="1">
        <v>18531</v>
      </c>
      <c r="C768" t="s">
        <v>5201</v>
      </c>
      <c r="D768">
        <v>1.3</v>
      </c>
      <c r="E768">
        <v>46.4</v>
      </c>
      <c r="G768">
        <v>69.400000000000006</v>
      </c>
      <c r="H768">
        <v>357</v>
      </c>
      <c r="I768">
        <v>10</v>
      </c>
      <c r="J768">
        <v>7.2</v>
      </c>
      <c r="K768">
        <v>6</v>
      </c>
      <c r="L768">
        <v>12.8</v>
      </c>
      <c r="N768" t="s">
        <v>5202</v>
      </c>
      <c r="O768" t="s">
        <v>3052</v>
      </c>
      <c r="P768" t="s">
        <v>2558</v>
      </c>
      <c r="Q768" t="s">
        <v>52</v>
      </c>
      <c r="R768">
        <v>1973</v>
      </c>
      <c r="S768" s="2">
        <v>43990</v>
      </c>
      <c r="T768" t="s">
        <v>5203</v>
      </c>
      <c r="U768" t="s">
        <v>5204</v>
      </c>
      <c r="V768" t="s">
        <v>2516</v>
      </c>
      <c r="W768" t="s">
        <v>2517</v>
      </c>
      <c r="X768" t="s">
        <v>2534</v>
      </c>
    </row>
    <row r="769" spans="1:24" x14ac:dyDescent="0.35">
      <c r="A769" t="s">
        <v>5205</v>
      </c>
      <c r="B769" s="1">
        <v>8910</v>
      </c>
      <c r="C769" t="s">
        <v>5206</v>
      </c>
      <c r="D769">
        <v>2.8</v>
      </c>
      <c r="E769">
        <v>41.6</v>
      </c>
      <c r="G769">
        <v>69.5</v>
      </c>
      <c r="H769">
        <v>633</v>
      </c>
      <c r="I769">
        <v>15.7</v>
      </c>
      <c r="J769">
        <v>10.6</v>
      </c>
      <c r="K769">
        <v>9.1999999999999993</v>
      </c>
      <c r="L769">
        <v>47.7</v>
      </c>
      <c r="N769" t="s">
        <v>2672</v>
      </c>
      <c r="O769" t="s">
        <v>5207</v>
      </c>
      <c r="P769" t="s">
        <v>3264</v>
      </c>
      <c r="Q769" t="s">
        <v>5208</v>
      </c>
      <c r="R769" t="s">
        <v>5209</v>
      </c>
      <c r="S769" s="2">
        <v>43989</v>
      </c>
      <c r="T769" t="s">
        <v>5210</v>
      </c>
      <c r="U769" t="s">
        <v>5211</v>
      </c>
      <c r="V769" t="s">
        <v>2516</v>
      </c>
      <c r="W769" t="s">
        <v>2517</v>
      </c>
      <c r="X769" t="s">
        <v>2578</v>
      </c>
    </row>
    <row r="770" spans="1:24" x14ac:dyDescent="0.35">
      <c r="A770" t="s">
        <v>5212</v>
      </c>
      <c r="B770" s="1">
        <v>22551</v>
      </c>
      <c r="C770" t="s">
        <v>2785</v>
      </c>
      <c r="D770">
        <v>0.4</v>
      </c>
      <c r="E770">
        <v>34.6</v>
      </c>
      <c r="F770">
        <v>50</v>
      </c>
      <c r="G770">
        <v>55.6</v>
      </c>
      <c r="H770">
        <v>29</v>
      </c>
      <c r="I770">
        <v>6.6</v>
      </c>
      <c r="J770">
        <v>5.3</v>
      </c>
      <c r="K770">
        <v>2.8</v>
      </c>
      <c r="L770">
        <v>-0.4</v>
      </c>
      <c r="M770">
        <v>34.799999999999997</v>
      </c>
      <c r="N770" t="s">
        <v>3481</v>
      </c>
      <c r="O770" t="s">
        <v>3217</v>
      </c>
      <c r="P770" t="s">
        <v>2581</v>
      </c>
      <c r="Q770" t="s">
        <v>49</v>
      </c>
      <c r="R770">
        <v>1987</v>
      </c>
      <c r="S770" s="2">
        <v>43990</v>
      </c>
      <c r="T770" t="s">
        <v>5213</v>
      </c>
      <c r="U770" t="s">
        <v>5214</v>
      </c>
      <c r="V770" t="s">
        <v>2606</v>
      </c>
      <c r="W770" t="s">
        <v>2517</v>
      </c>
      <c r="X770" t="s">
        <v>2607</v>
      </c>
    </row>
    <row r="771" spans="1:24" x14ac:dyDescent="0.35">
      <c r="A771" t="s">
        <v>481</v>
      </c>
      <c r="B771" s="1">
        <v>24950</v>
      </c>
      <c r="C771" t="s">
        <v>5215</v>
      </c>
      <c r="D771">
        <v>3.9</v>
      </c>
      <c r="E771">
        <v>42.5</v>
      </c>
      <c r="F771">
        <v>26.7</v>
      </c>
      <c r="G771">
        <v>81.099999999999994</v>
      </c>
      <c r="H771">
        <v>852</v>
      </c>
      <c r="I771">
        <v>12.1</v>
      </c>
      <c r="J771">
        <v>7.8</v>
      </c>
      <c r="K771">
        <v>2.1</v>
      </c>
      <c r="L771">
        <v>27.4</v>
      </c>
      <c r="M771">
        <v>44.7</v>
      </c>
      <c r="N771" t="s">
        <v>4345</v>
      </c>
      <c r="O771" t="s">
        <v>2599</v>
      </c>
      <c r="P771" t="s">
        <v>2581</v>
      </c>
      <c r="Q771" t="s">
        <v>14</v>
      </c>
      <c r="R771">
        <v>1990</v>
      </c>
      <c r="S771" s="2">
        <v>43983</v>
      </c>
      <c r="T771" t="s">
        <v>5216</v>
      </c>
      <c r="U771" t="s">
        <v>5217</v>
      </c>
      <c r="V771" t="s">
        <v>2540</v>
      </c>
      <c r="W771" t="s">
        <v>2517</v>
      </c>
      <c r="X771" t="s">
        <v>2571</v>
      </c>
    </row>
    <row r="772" spans="1:24" x14ac:dyDescent="0.35">
      <c r="A772" t="s">
        <v>482</v>
      </c>
      <c r="B772" s="1">
        <v>28376</v>
      </c>
      <c r="C772" t="s">
        <v>4886</v>
      </c>
      <c r="D772">
        <v>0.3</v>
      </c>
      <c r="E772">
        <v>45.5</v>
      </c>
      <c r="F772">
        <v>35</v>
      </c>
      <c r="G772">
        <v>73.8</v>
      </c>
      <c r="H772">
        <v>151</v>
      </c>
      <c r="I772">
        <v>11.7</v>
      </c>
      <c r="J772">
        <v>5.6</v>
      </c>
      <c r="K772">
        <v>2.9</v>
      </c>
      <c r="L772">
        <v>1.9</v>
      </c>
      <c r="M772">
        <v>46</v>
      </c>
      <c r="N772" t="s">
        <v>5218</v>
      </c>
      <c r="O772" t="s">
        <v>3044</v>
      </c>
      <c r="P772" t="s">
        <v>2513</v>
      </c>
      <c r="Q772" t="s">
        <v>103</v>
      </c>
      <c r="R772">
        <v>2000</v>
      </c>
      <c r="S772" s="3">
        <v>36708</v>
      </c>
      <c r="T772" t="s">
        <v>5219</v>
      </c>
      <c r="U772" t="s">
        <v>5220</v>
      </c>
      <c r="V772" t="s">
        <v>2533</v>
      </c>
      <c r="W772" t="s">
        <v>2980</v>
      </c>
      <c r="X772" t="s">
        <v>2764</v>
      </c>
    </row>
    <row r="773" spans="1:24" x14ac:dyDescent="0.35">
      <c r="A773" t="s">
        <v>5221</v>
      </c>
      <c r="B773" s="1">
        <v>19828</v>
      </c>
      <c r="C773" t="s">
        <v>5222</v>
      </c>
      <c r="D773">
        <v>0.9</v>
      </c>
      <c r="E773">
        <v>35.4</v>
      </c>
      <c r="F773">
        <v>0</v>
      </c>
      <c r="G773">
        <v>66.7</v>
      </c>
      <c r="H773">
        <v>29</v>
      </c>
      <c r="I773">
        <v>4.3</v>
      </c>
      <c r="J773">
        <v>3.2</v>
      </c>
      <c r="K773">
        <v>1.4</v>
      </c>
      <c r="L773">
        <v>-0.4</v>
      </c>
      <c r="M773">
        <v>35.4</v>
      </c>
      <c r="N773" t="s">
        <v>5223</v>
      </c>
      <c r="O773" t="s">
        <v>2873</v>
      </c>
      <c r="P773" t="s">
        <v>2810</v>
      </c>
      <c r="Q773" t="s">
        <v>11</v>
      </c>
      <c r="R773">
        <v>1976</v>
      </c>
      <c r="S773" s="2">
        <v>43986</v>
      </c>
      <c r="T773" t="s">
        <v>5224</v>
      </c>
      <c r="U773" t="s">
        <v>5225</v>
      </c>
      <c r="V773" t="s">
        <v>2547</v>
      </c>
      <c r="W773" t="s">
        <v>2517</v>
      </c>
      <c r="X773" t="s">
        <v>2589</v>
      </c>
    </row>
    <row r="774" spans="1:24" x14ac:dyDescent="0.35">
      <c r="A774" t="s">
        <v>5226</v>
      </c>
      <c r="B774" s="1">
        <v>21517</v>
      </c>
      <c r="C774" t="s">
        <v>5075</v>
      </c>
      <c r="D774">
        <v>1.8</v>
      </c>
      <c r="E774">
        <v>48.5</v>
      </c>
      <c r="F774">
        <v>6.9</v>
      </c>
      <c r="G774">
        <v>74.900000000000006</v>
      </c>
      <c r="H774">
        <v>303</v>
      </c>
      <c r="I774">
        <v>14.5</v>
      </c>
      <c r="J774">
        <v>9.8000000000000007</v>
      </c>
      <c r="K774">
        <v>2.8</v>
      </c>
      <c r="L774">
        <v>10.5</v>
      </c>
      <c r="M774">
        <v>48.5</v>
      </c>
      <c r="N774" t="s">
        <v>3457</v>
      </c>
      <c r="O774" t="s">
        <v>2743</v>
      </c>
      <c r="P774" t="s">
        <v>2513</v>
      </c>
      <c r="Q774" t="s">
        <v>39</v>
      </c>
      <c r="R774">
        <v>1980</v>
      </c>
      <c r="S774" s="2">
        <v>43988</v>
      </c>
      <c r="T774" t="s">
        <v>5227</v>
      </c>
      <c r="U774" t="s">
        <v>5228</v>
      </c>
      <c r="V774" t="s">
        <v>2972</v>
      </c>
      <c r="W774" t="s">
        <v>2517</v>
      </c>
      <c r="X774" t="s">
        <v>2642</v>
      </c>
    </row>
    <row r="775" spans="1:24" x14ac:dyDescent="0.35">
      <c r="A775" t="s">
        <v>5229</v>
      </c>
      <c r="B775" s="1">
        <v>18837</v>
      </c>
      <c r="C775" t="s">
        <v>5230</v>
      </c>
      <c r="D775">
        <v>3.3</v>
      </c>
      <c r="E775">
        <v>50.1</v>
      </c>
      <c r="F775">
        <v>0</v>
      </c>
      <c r="G775">
        <v>83.3</v>
      </c>
      <c r="H775">
        <v>415</v>
      </c>
      <c r="I775">
        <v>16.100000000000001</v>
      </c>
      <c r="J775">
        <v>17.899999999999999</v>
      </c>
      <c r="K775">
        <v>3.2</v>
      </c>
      <c r="L775">
        <v>38</v>
      </c>
      <c r="M775">
        <v>50.1</v>
      </c>
      <c r="N775" t="s">
        <v>2733</v>
      </c>
      <c r="O775" t="s">
        <v>2530</v>
      </c>
      <c r="P775" t="s">
        <v>2513</v>
      </c>
      <c r="Q775" t="s">
        <v>92</v>
      </c>
      <c r="R775">
        <v>1973</v>
      </c>
      <c r="S775" s="2">
        <v>43988</v>
      </c>
      <c r="T775" t="s">
        <v>5231</v>
      </c>
      <c r="U775" t="s">
        <v>5232</v>
      </c>
      <c r="V775" t="s">
        <v>2547</v>
      </c>
      <c r="W775" t="s">
        <v>2517</v>
      </c>
      <c r="X775" t="s">
        <v>2571</v>
      </c>
    </row>
    <row r="776" spans="1:24" x14ac:dyDescent="0.35">
      <c r="A776" t="s">
        <v>483</v>
      </c>
      <c r="B776" s="1">
        <v>26973</v>
      </c>
      <c r="C776" t="s">
        <v>2785</v>
      </c>
      <c r="D776">
        <v>0.1</v>
      </c>
      <c r="E776">
        <v>38.200000000000003</v>
      </c>
      <c r="F776">
        <v>45</v>
      </c>
      <c r="G776">
        <v>57.1</v>
      </c>
      <c r="H776">
        <v>23</v>
      </c>
      <c r="I776">
        <v>15.3</v>
      </c>
      <c r="J776">
        <v>2.6</v>
      </c>
      <c r="K776">
        <v>0.6</v>
      </c>
      <c r="L776">
        <v>0</v>
      </c>
      <c r="M776">
        <v>46.4</v>
      </c>
      <c r="N776" t="s">
        <v>2737</v>
      </c>
      <c r="O776" t="s">
        <v>2965</v>
      </c>
      <c r="P776" t="s">
        <v>2581</v>
      </c>
      <c r="Q776" t="s">
        <v>92</v>
      </c>
      <c r="R776">
        <v>1997</v>
      </c>
      <c r="S776" s="2">
        <v>43986</v>
      </c>
      <c r="T776" t="s">
        <v>5233</v>
      </c>
      <c r="U776" t="s">
        <v>5234</v>
      </c>
      <c r="V776" t="s">
        <v>2547</v>
      </c>
      <c r="W776" t="s">
        <v>2517</v>
      </c>
      <c r="X776" t="s">
        <v>4154</v>
      </c>
    </row>
    <row r="777" spans="1:24" x14ac:dyDescent="0.35">
      <c r="A777" t="s">
        <v>484</v>
      </c>
      <c r="B777" s="1">
        <v>28826</v>
      </c>
      <c r="C777" t="s">
        <v>5235</v>
      </c>
      <c r="D777">
        <v>0.8</v>
      </c>
      <c r="E777">
        <v>45.5</v>
      </c>
      <c r="F777">
        <v>0</v>
      </c>
      <c r="G777">
        <v>69.900000000000006</v>
      </c>
      <c r="H777">
        <v>542</v>
      </c>
      <c r="I777">
        <v>9.4</v>
      </c>
      <c r="J777">
        <v>3.9</v>
      </c>
      <c r="K777">
        <v>2.9</v>
      </c>
      <c r="L777">
        <v>15.7</v>
      </c>
      <c r="M777">
        <v>45.5</v>
      </c>
      <c r="N777" t="s">
        <v>3663</v>
      </c>
      <c r="O777" t="s">
        <v>2752</v>
      </c>
      <c r="P777" t="s">
        <v>2581</v>
      </c>
      <c r="Q777" t="s">
        <v>116</v>
      </c>
      <c r="R777">
        <v>2001</v>
      </c>
      <c r="S777" s="2">
        <v>43993</v>
      </c>
      <c r="T777" t="s">
        <v>5236</v>
      </c>
      <c r="U777" t="s">
        <v>5237</v>
      </c>
      <c r="V777" t="s">
        <v>2533</v>
      </c>
      <c r="W777" t="s">
        <v>2517</v>
      </c>
      <c r="X777" t="s">
        <v>2669</v>
      </c>
    </row>
    <row r="778" spans="1:24" x14ac:dyDescent="0.35">
      <c r="A778" t="s">
        <v>485</v>
      </c>
      <c r="B778" s="1">
        <v>28826</v>
      </c>
      <c r="C778" t="s">
        <v>5235</v>
      </c>
      <c r="D778">
        <v>0.9</v>
      </c>
      <c r="E778">
        <v>41.1</v>
      </c>
      <c r="F778">
        <v>20.6</v>
      </c>
      <c r="G778">
        <v>64.7</v>
      </c>
      <c r="H778">
        <v>735</v>
      </c>
      <c r="I778">
        <v>7</v>
      </c>
      <c r="J778">
        <v>3.6</v>
      </c>
      <c r="K778">
        <v>3.7</v>
      </c>
      <c r="L778">
        <v>20.100000000000001</v>
      </c>
      <c r="M778">
        <v>41.2</v>
      </c>
      <c r="N778" t="s">
        <v>3663</v>
      </c>
      <c r="O778" t="s">
        <v>2743</v>
      </c>
      <c r="P778" t="s">
        <v>2513</v>
      </c>
      <c r="Q778" t="s">
        <v>52</v>
      </c>
      <c r="R778">
        <v>2001</v>
      </c>
      <c r="S778" s="3">
        <v>36708</v>
      </c>
      <c r="T778" t="s">
        <v>5236</v>
      </c>
      <c r="U778" t="s">
        <v>5238</v>
      </c>
      <c r="V778" t="s">
        <v>2526</v>
      </c>
      <c r="W778" t="s">
        <v>2517</v>
      </c>
      <c r="X778" t="s">
        <v>2669</v>
      </c>
    </row>
    <row r="779" spans="1:24" x14ac:dyDescent="0.35">
      <c r="A779" t="s">
        <v>5239</v>
      </c>
      <c r="B779" s="1">
        <v>17130</v>
      </c>
      <c r="D779">
        <v>0.9</v>
      </c>
      <c r="E779">
        <v>41.4</v>
      </c>
      <c r="G779">
        <v>80.400000000000006</v>
      </c>
      <c r="H779">
        <v>74</v>
      </c>
      <c r="I779">
        <v>12.2</v>
      </c>
      <c r="J779">
        <v>3.8</v>
      </c>
      <c r="K779">
        <v>0.9</v>
      </c>
      <c r="L779">
        <v>0.6</v>
      </c>
      <c r="N779" t="s">
        <v>2805</v>
      </c>
      <c r="O779" t="s">
        <v>2544</v>
      </c>
      <c r="P779" t="s">
        <v>2513</v>
      </c>
      <c r="Q779" t="s">
        <v>104</v>
      </c>
      <c r="R779">
        <v>1970</v>
      </c>
      <c r="S779" s="2">
        <v>43984</v>
      </c>
      <c r="T779" t="s">
        <v>5240</v>
      </c>
      <c r="U779" t="s">
        <v>5241</v>
      </c>
      <c r="V779" t="s">
        <v>2547</v>
      </c>
      <c r="W779" t="s">
        <v>2517</v>
      </c>
      <c r="X779" t="s">
        <v>2682</v>
      </c>
    </row>
    <row r="780" spans="1:24" x14ac:dyDescent="0.35">
      <c r="A780" t="s">
        <v>486</v>
      </c>
      <c r="B780" s="1">
        <v>35696</v>
      </c>
      <c r="C780" t="s">
        <v>5242</v>
      </c>
      <c r="D780">
        <v>1.6</v>
      </c>
      <c r="E780">
        <v>56.6</v>
      </c>
      <c r="F780">
        <v>34.6</v>
      </c>
      <c r="G780">
        <v>74.3</v>
      </c>
      <c r="H780">
        <v>135</v>
      </c>
      <c r="I780">
        <v>20.100000000000001</v>
      </c>
      <c r="J780">
        <v>14.6</v>
      </c>
      <c r="K780">
        <v>8.4</v>
      </c>
      <c r="L780">
        <v>11.4</v>
      </c>
      <c r="M780">
        <v>59.2</v>
      </c>
      <c r="N780" t="s">
        <v>2902</v>
      </c>
      <c r="O780" t="s">
        <v>3082</v>
      </c>
      <c r="P780" t="s">
        <v>2513</v>
      </c>
      <c r="Q780" t="s">
        <v>39</v>
      </c>
      <c r="R780">
        <v>2017</v>
      </c>
      <c r="S780" s="2">
        <v>43992</v>
      </c>
      <c r="T780" t="s">
        <v>5243</v>
      </c>
      <c r="U780" t="s">
        <v>5244</v>
      </c>
      <c r="V780" t="s">
        <v>2516</v>
      </c>
      <c r="W780" t="s">
        <v>2517</v>
      </c>
      <c r="X780" t="s">
        <v>2527</v>
      </c>
    </row>
    <row r="781" spans="1:24" x14ac:dyDescent="0.35">
      <c r="A781" t="s">
        <v>487</v>
      </c>
      <c r="B781" s="1">
        <v>30898</v>
      </c>
      <c r="C781" t="s">
        <v>2822</v>
      </c>
      <c r="D781">
        <v>1.7</v>
      </c>
      <c r="E781">
        <v>38</v>
      </c>
      <c r="F781">
        <v>29.9</v>
      </c>
      <c r="G781">
        <v>59.9</v>
      </c>
      <c r="H781">
        <v>189</v>
      </c>
      <c r="I781">
        <v>7.9</v>
      </c>
      <c r="J781">
        <v>3.9</v>
      </c>
      <c r="K781">
        <v>1.8</v>
      </c>
      <c r="L781">
        <v>-1.6</v>
      </c>
      <c r="M781">
        <v>40.5</v>
      </c>
      <c r="N781" t="s">
        <v>2834</v>
      </c>
      <c r="O781" t="s">
        <v>2776</v>
      </c>
      <c r="P781" t="s">
        <v>2513</v>
      </c>
      <c r="Q781" t="s">
        <v>58</v>
      </c>
      <c r="R781">
        <v>2006</v>
      </c>
      <c r="S781" s="2">
        <v>43988</v>
      </c>
      <c r="T781" t="s">
        <v>5245</v>
      </c>
      <c r="U781" t="s">
        <v>5246</v>
      </c>
      <c r="V781" t="s">
        <v>5247</v>
      </c>
      <c r="W781" t="s">
        <v>2517</v>
      </c>
      <c r="X781" t="s">
        <v>2562</v>
      </c>
    </row>
    <row r="782" spans="1:24" x14ac:dyDescent="0.35">
      <c r="A782" t="s">
        <v>488</v>
      </c>
      <c r="B782" s="1">
        <v>31854</v>
      </c>
      <c r="C782" t="s">
        <v>2699</v>
      </c>
      <c r="D782">
        <v>0.4</v>
      </c>
      <c r="E782">
        <v>28</v>
      </c>
      <c r="F782">
        <v>20</v>
      </c>
      <c r="G782">
        <v>100</v>
      </c>
      <c r="H782">
        <v>20</v>
      </c>
      <c r="I782">
        <v>3.6</v>
      </c>
      <c r="J782">
        <v>0.9</v>
      </c>
      <c r="K782">
        <v>0.3</v>
      </c>
      <c r="L782">
        <v>-0.2</v>
      </c>
      <c r="M782">
        <v>32</v>
      </c>
      <c r="N782" t="s">
        <v>2755</v>
      </c>
      <c r="S782" s="2">
        <v>43962</v>
      </c>
      <c r="T782" t="s">
        <v>2853</v>
      </c>
      <c r="U782" t="s">
        <v>5248</v>
      </c>
      <c r="V782" t="s">
        <v>2540</v>
      </c>
      <c r="W782" t="s">
        <v>2517</v>
      </c>
      <c r="X782" t="s">
        <v>2784</v>
      </c>
    </row>
    <row r="783" spans="1:24" x14ac:dyDescent="0.35">
      <c r="A783" t="s">
        <v>489</v>
      </c>
      <c r="B783" s="1">
        <v>35753</v>
      </c>
      <c r="C783" t="s">
        <v>3055</v>
      </c>
      <c r="D783">
        <v>0.9</v>
      </c>
      <c r="E783">
        <v>44.1</v>
      </c>
      <c r="F783">
        <v>32.1</v>
      </c>
      <c r="G783">
        <v>72</v>
      </c>
      <c r="H783">
        <v>143</v>
      </c>
      <c r="I783">
        <v>10.9</v>
      </c>
      <c r="J783">
        <v>5.6</v>
      </c>
      <c r="K783">
        <v>3.8</v>
      </c>
      <c r="L783">
        <v>3.6</v>
      </c>
      <c r="M783">
        <v>49.6</v>
      </c>
      <c r="N783" t="s">
        <v>5001</v>
      </c>
      <c r="O783" t="s">
        <v>3018</v>
      </c>
      <c r="P783" t="s">
        <v>2513</v>
      </c>
      <c r="Q783" t="s">
        <v>14</v>
      </c>
      <c r="R783">
        <v>2017</v>
      </c>
      <c r="S783" s="3">
        <v>36708</v>
      </c>
      <c r="T783" t="s">
        <v>5249</v>
      </c>
      <c r="U783" t="s">
        <v>5250</v>
      </c>
      <c r="V783" t="s">
        <v>2533</v>
      </c>
      <c r="W783" t="s">
        <v>2517</v>
      </c>
      <c r="X783" t="s">
        <v>2527</v>
      </c>
    </row>
    <row r="784" spans="1:24" x14ac:dyDescent="0.35">
      <c r="A784" t="s">
        <v>5251</v>
      </c>
      <c r="B784" s="1">
        <v>33514</v>
      </c>
      <c r="C784" t="s">
        <v>5252</v>
      </c>
      <c r="D784">
        <v>1.8</v>
      </c>
      <c r="E784">
        <v>38.4</v>
      </c>
      <c r="F784">
        <v>23.5</v>
      </c>
      <c r="G784">
        <v>52.5</v>
      </c>
      <c r="H784">
        <v>32</v>
      </c>
      <c r="I784">
        <v>10</v>
      </c>
      <c r="J784">
        <v>3.2</v>
      </c>
      <c r="K784">
        <v>3.3</v>
      </c>
      <c r="L784">
        <v>0.5</v>
      </c>
      <c r="M784">
        <v>40.4</v>
      </c>
      <c r="N784" t="s">
        <v>2709</v>
      </c>
      <c r="S784" s="2">
        <v>43988</v>
      </c>
      <c r="T784" t="s">
        <v>5253</v>
      </c>
      <c r="U784" t="s">
        <v>5254</v>
      </c>
      <c r="V784" t="s">
        <v>2606</v>
      </c>
      <c r="W784" t="s">
        <v>2517</v>
      </c>
      <c r="X784" t="s">
        <v>2607</v>
      </c>
    </row>
    <row r="785" spans="1:24" x14ac:dyDescent="0.35">
      <c r="A785" t="s">
        <v>490</v>
      </c>
      <c r="B785" s="1">
        <v>32012</v>
      </c>
      <c r="C785" t="s">
        <v>5255</v>
      </c>
      <c r="D785">
        <v>5</v>
      </c>
      <c r="E785">
        <v>47.1</v>
      </c>
      <c r="F785">
        <v>39.4</v>
      </c>
      <c r="G785">
        <v>85.3</v>
      </c>
      <c r="H785">
        <v>708</v>
      </c>
      <c r="I785">
        <v>16.2</v>
      </c>
      <c r="J785">
        <v>12.5</v>
      </c>
      <c r="K785">
        <v>2.7</v>
      </c>
      <c r="L785">
        <v>49.9</v>
      </c>
      <c r="M785">
        <v>51.7</v>
      </c>
      <c r="N785" t="s">
        <v>2529</v>
      </c>
      <c r="O785" t="s">
        <v>2814</v>
      </c>
      <c r="P785" t="s">
        <v>2513</v>
      </c>
      <c r="Q785" t="s">
        <v>99</v>
      </c>
      <c r="R785">
        <v>2009</v>
      </c>
      <c r="S785" s="3">
        <v>36678</v>
      </c>
      <c r="T785" t="s">
        <v>3242</v>
      </c>
      <c r="U785" t="s">
        <v>5256</v>
      </c>
      <c r="V785" t="s">
        <v>2540</v>
      </c>
      <c r="W785" t="s">
        <v>2517</v>
      </c>
      <c r="X785" t="s">
        <v>2682</v>
      </c>
    </row>
    <row r="786" spans="1:24" x14ac:dyDescent="0.35">
      <c r="A786" t="s">
        <v>491</v>
      </c>
      <c r="B786" s="1">
        <v>29520</v>
      </c>
      <c r="C786" t="s">
        <v>5257</v>
      </c>
      <c r="D786">
        <v>1</v>
      </c>
      <c r="E786">
        <v>53.4</v>
      </c>
      <c r="F786">
        <v>20.8</v>
      </c>
      <c r="G786">
        <v>72.3</v>
      </c>
      <c r="H786">
        <v>910</v>
      </c>
      <c r="I786">
        <v>13.2</v>
      </c>
      <c r="J786">
        <v>5.9</v>
      </c>
      <c r="K786">
        <v>5.2</v>
      </c>
      <c r="L786">
        <v>44.5</v>
      </c>
      <c r="M786">
        <v>53.6</v>
      </c>
      <c r="N786" t="s">
        <v>2755</v>
      </c>
      <c r="O786" t="s">
        <v>2654</v>
      </c>
      <c r="P786" t="s">
        <v>2513</v>
      </c>
      <c r="Q786" t="s">
        <v>113</v>
      </c>
      <c r="R786">
        <v>2003</v>
      </c>
      <c r="S786" s="2">
        <v>43992</v>
      </c>
      <c r="T786" t="s">
        <v>5258</v>
      </c>
      <c r="U786" t="s">
        <v>5259</v>
      </c>
      <c r="V786" t="s">
        <v>2526</v>
      </c>
      <c r="W786" t="s">
        <v>2517</v>
      </c>
      <c r="X786" t="s">
        <v>2669</v>
      </c>
    </row>
    <row r="787" spans="1:24" x14ac:dyDescent="0.35">
      <c r="A787" t="s">
        <v>5260</v>
      </c>
      <c r="B787" s="1">
        <v>8789</v>
      </c>
      <c r="C787" t="s">
        <v>5261</v>
      </c>
      <c r="D787">
        <v>0.6</v>
      </c>
      <c r="E787">
        <v>31</v>
      </c>
      <c r="G787">
        <v>68.400000000000006</v>
      </c>
      <c r="H787">
        <v>15</v>
      </c>
      <c r="I787" t="s">
        <v>2564</v>
      </c>
      <c r="J787">
        <v>5.5</v>
      </c>
      <c r="K787" t="s">
        <v>2564</v>
      </c>
      <c r="L787">
        <v>0.1</v>
      </c>
      <c r="N787" t="s">
        <v>5262</v>
      </c>
      <c r="S787" s="2">
        <v>43987</v>
      </c>
      <c r="T787" t="s">
        <v>5263</v>
      </c>
      <c r="U787" t="s">
        <v>5264</v>
      </c>
      <c r="V787" t="s">
        <v>2577</v>
      </c>
      <c r="W787" t="s">
        <v>2517</v>
      </c>
      <c r="X787" t="s">
        <v>2607</v>
      </c>
    </row>
    <row r="788" spans="1:24" x14ac:dyDescent="0.35">
      <c r="A788" t="s">
        <v>5265</v>
      </c>
      <c r="B788" s="1">
        <v>35076</v>
      </c>
      <c r="C788" t="s">
        <v>3216</v>
      </c>
      <c r="D788">
        <v>0.4</v>
      </c>
      <c r="E788">
        <v>33.299999999999997</v>
      </c>
      <c r="F788">
        <v>23.8</v>
      </c>
      <c r="G788">
        <v>88.9</v>
      </c>
      <c r="H788">
        <v>8</v>
      </c>
      <c r="I788">
        <v>12.9</v>
      </c>
      <c r="J788">
        <v>4.9000000000000004</v>
      </c>
      <c r="K788">
        <v>3.8</v>
      </c>
      <c r="L788">
        <v>0.2</v>
      </c>
      <c r="M788">
        <v>39.700000000000003</v>
      </c>
      <c r="N788" t="s">
        <v>3153</v>
      </c>
      <c r="S788" s="2">
        <v>43988</v>
      </c>
      <c r="T788" t="s">
        <v>4920</v>
      </c>
      <c r="U788" t="s">
        <v>5266</v>
      </c>
      <c r="V788" t="s">
        <v>2606</v>
      </c>
      <c r="W788" t="s">
        <v>2517</v>
      </c>
      <c r="X788" t="s">
        <v>3692</v>
      </c>
    </row>
    <row r="789" spans="1:24" x14ac:dyDescent="0.35">
      <c r="A789" t="s">
        <v>5267</v>
      </c>
      <c r="B789" s="1">
        <v>27576</v>
      </c>
      <c r="C789" t="s">
        <v>2822</v>
      </c>
      <c r="D789">
        <v>0.8</v>
      </c>
      <c r="E789">
        <v>25</v>
      </c>
      <c r="F789">
        <v>20</v>
      </c>
      <c r="G789">
        <v>50</v>
      </c>
      <c r="H789">
        <v>13</v>
      </c>
      <c r="I789">
        <v>6.8</v>
      </c>
      <c r="J789">
        <v>1.2</v>
      </c>
      <c r="K789">
        <v>0.5</v>
      </c>
      <c r="L789">
        <v>-0.1</v>
      </c>
      <c r="M789">
        <v>27.1</v>
      </c>
      <c r="N789" t="s">
        <v>5268</v>
      </c>
      <c r="S789" s="3">
        <v>36678</v>
      </c>
      <c r="T789" t="s">
        <v>3410</v>
      </c>
      <c r="U789" t="s">
        <v>5269</v>
      </c>
      <c r="V789" t="s">
        <v>2540</v>
      </c>
      <c r="W789" t="s">
        <v>2517</v>
      </c>
      <c r="X789" t="s">
        <v>2682</v>
      </c>
    </row>
    <row r="790" spans="1:24" x14ac:dyDescent="0.35">
      <c r="A790" t="s">
        <v>492</v>
      </c>
      <c r="B790" s="1">
        <v>22851</v>
      </c>
      <c r="C790" t="s">
        <v>2742</v>
      </c>
      <c r="D790">
        <v>2.8</v>
      </c>
      <c r="E790">
        <v>44.8</v>
      </c>
      <c r="F790">
        <v>28.9</v>
      </c>
      <c r="G790">
        <v>77.8</v>
      </c>
      <c r="H790">
        <v>526</v>
      </c>
      <c r="I790">
        <v>12.9</v>
      </c>
      <c r="J790">
        <v>6.3</v>
      </c>
      <c r="K790">
        <v>2</v>
      </c>
      <c r="L790">
        <v>17.3</v>
      </c>
      <c r="M790">
        <v>46.1</v>
      </c>
      <c r="N790" t="s">
        <v>2805</v>
      </c>
      <c r="O790" t="s">
        <v>2882</v>
      </c>
      <c r="P790" t="s">
        <v>2581</v>
      </c>
      <c r="Q790" t="s">
        <v>8</v>
      </c>
      <c r="R790">
        <v>1984</v>
      </c>
      <c r="S790" s="2">
        <v>43985</v>
      </c>
      <c r="T790" t="s">
        <v>5270</v>
      </c>
      <c r="U790" t="s">
        <v>5271</v>
      </c>
      <c r="V790" t="s">
        <v>2540</v>
      </c>
      <c r="W790" t="s">
        <v>2517</v>
      </c>
      <c r="X790" t="s">
        <v>3798</v>
      </c>
    </row>
    <row r="791" spans="1:24" x14ac:dyDescent="0.35">
      <c r="A791" t="s">
        <v>5272</v>
      </c>
      <c r="B791" s="1">
        <v>17105</v>
      </c>
      <c r="C791" t="s">
        <v>5273</v>
      </c>
      <c r="D791">
        <v>3.5</v>
      </c>
      <c r="E791">
        <v>43.3</v>
      </c>
      <c r="F791">
        <v>36.700000000000003</v>
      </c>
      <c r="G791">
        <v>81</v>
      </c>
      <c r="H791">
        <v>465</v>
      </c>
      <c r="I791">
        <v>14.2</v>
      </c>
      <c r="J791">
        <v>16.5</v>
      </c>
      <c r="K791">
        <v>2.6</v>
      </c>
      <c r="L791">
        <v>34.299999999999997</v>
      </c>
      <c r="M791">
        <v>47.4</v>
      </c>
      <c r="N791" t="s">
        <v>4345</v>
      </c>
      <c r="O791" t="s">
        <v>3052</v>
      </c>
      <c r="P791" t="s">
        <v>2864</v>
      </c>
      <c r="Q791" t="s">
        <v>2625</v>
      </c>
      <c r="R791">
        <v>1968</v>
      </c>
      <c r="S791" s="2">
        <v>43984</v>
      </c>
      <c r="T791" t="s">
        <v>5274</v>
      </c>
      <c r="U791" t="s">
        <v>5275</v>
      </c>
      <c r="V791" t="s">
        <v>2783</v>
      </c>
      <c r="W791" t="s">
        <v>2517</v>
      </c>
      <c r="X791" t="s">
        <v>2589</v>
      </c>
    </row>
    <row r="792" spans="1:24" x14ac:dyDescent="0.35">
      <c r="A792" t="s">
        <v>5276</v>
      </c>
      <c r="B792" s="1">
        <v>22282</v>
      </c>
      <c r="C792" t="s">
        <v>4060</v>
      </c>
      <c r="D792">
        <v>0.8</v>
      </c>
      <c r="E792">
        <v>49.7</v>
      </c>
      <c r="F792">
        <v>0</v>
      </c>
      <c r="G792">
        <v>61.5</v>
      </c>
      <c r="H792">
        <v>48</v>
      </c>
      <c r="I792">
        <v>13.5</v>
      </c>
      <c r="J792">
        <v>4.5</v>
      </c>
      <c r="K792">
        <v>1.2</v>
      </c>
      <c r="L792">
        <v>0.4</v>
      </c>
      <c r="M792">
        <v>49.7</v>
      </c>
      <c r="N792" t="s">
        <v>2969</v>
      </c>
      <c r="O792" t="s">
        <v>2798</v>
      </c>
      <c r="P792" t="s">
        <v>2581</v>
      </c>
      <c r="Q792" t="s">
        <v>109</v>
      </c>
      <c r="R792">
        <v>1983</v>
      </c>
      <c r="S792" s="2">
        <v>43990</v>
      </c>
      <c r="T792" t="s">
        <v>5277</v>
      </c>
      <c r="U792" t="s">
        <v>5278</v>
      </c>
      <c r="V792" t="s">
        <v>2606</v>
      </c>
      <c r="W792" t="s">
        <v>2517</v>
      </c>
      <c r="X792" t="s">
        <v>2607</v>
      </c>
    </row>
    <row r="793" spans="1:24" x14ac:dyDescent="0.35">
      <c r="A793" t="s">
        <v>5279</v>
      </c>
      <c r="B793" s="1">
        <v>15964</v>
      </c>
      <c r="C793" t="s">
        <v>3759</v>
      </c>
      <c r="D793">
        <v>0.5</v>
      </c>
      <c r="E793">
        <v>42.9</v>
      </c>
      <c r="F793" t="s">
        <v>2564</v>
      </c>
      <c r="G793">
        <v>71.900000000000006</v>
      </c>
      <c r="H793">
        <v>23</v>
      </c>
      <c r="I793">
        <v>10.3</v>
      </c>
      <c r="J793">
        <v>3.3</v>
      </c>
      <c r="K793">
        <v>1.2</v>
      </c>
      <c r="L793">
        <v>0.4</v>
      </c>
      <c r="M793">
        <v>42.9</v>
      </c>
      <c r="N793" t="s">
        <v>4134</v>
      </c>
      <c r="O793" t="s">
        <v>4683</v>
      </c>
      <c r="P793" t="s">
        <v>2679</v>
      </c>
      <c r="Q793" t="s">
        <v>104</v>
      </c>
      <c r="R793">
        <v>1966</v>
      </c>
      <c r="S793" s="2">
        <v>43987</v>
      </c>
      <c r="T793" t="s">
        <v>5280</v>
      </c>
      <c r="U793" t="s">
        <v>5281</v>
      </c>
      <c r="V793" t="s">
        <v>2577</v>
      </c>
      <c r="W793" t="s">
        <v>2517</v>
      </c>
      <c r="X793" t="s">
        <v>5282</v>
      </c>
    </row>
    <row r="794" spans="1:24" x14ac:dyDescent="0.35">
      <c r="A794" t="s">
        <v>493</v>
      </c>
      <c r="B794" s="1">
        <v>23606</v>
      </c>
      <c r="C794" t="s">
        <v>2822</v>
      </c>
      <c r="D794">
        <v>0.7</v>
      </c>
      <c r="E794">
        <v>45.7</v>
      </c>
      <c r="F794">
        <v>0</v>
      </c>
      <c r="G794">
        <v>68.2</v>
      </c>
      <c r="H794">
        <v>142</v>
      </c>
      <c r="I794">
        <v>10.7</v>
      </c>
      <c r="J794">
        <v>6</v>
      </c>
      <c r="K794">
        <v>3.2</v>
      </c>
      <c r="L794">
        <v>1.1000000000000001</v>
      </c>
      <c r="M794">
        <v>45.7</v>
      </c>
      <c r="N794" t="s">
        <v>2700</v>
      </c>
      <c r="O794" t="s">
        <v>2814</v>
      </c>
      <c r="P794" t="s">
        <v>2513</v>
      </c>
      <c r="Q794" t="s">
        <v>39</v>
      </c>
      <c r="R794">
        <v>1987</v>
      </c>
      <c r="S794" s="2">
        <v>43991</v>
      </c>
      <c r="T794" t="s">
        <v>3375</v>
      </c>
      <c r="U794" t="s">
        <v>5283</v>
      </c>
      <c r="V794" t="s">
        <v>2516</v>
      </c>
      <c r="W794" t="s">
        <v>2517</v>
      </c>
      <c r="X794" t="s">
        <v>2784</v>
      </c>
    </row>
    <row r="795" spans="1:24" x14ac:dyDescent="0.35">
      <c r="A795" t="s">
        <v>5284</v>
      </c>
      <c r="B795" s="1">
        <v>14474</v>
      </c>
      <c r="D795">
        <v>1</v>
      </c>
      <c r="E795">
        <v>21.6</v>
      </c>
      <c r="G795">
        <v>56.3</v>
      </c>
      <c r="H795">
        <v>12</v>
      </c>
      <c r="I795">
        <v>5.6</v>
      </c>
      <c r="J795">
        <v>2.1</v>
      </c>
      <c r="K795">
        <v>1.6</v>
      </c>
      <c r="L795">
        <v>-0.3</v>
      </c>
      <c r="N795" t="s">
        <v>3481</v>
      </c>
      <c r="O795" t="s">
        <v>5103</v>
      </c>
      <c r="P795" t="s">
        <v>3665</v>
      </c>
      <c r="Q795" t="s">
        <v>3706</v>
      </c>
      <c r="R795">
        <v>1961</v>
      </c>
      <c r="S795" s="2">
        <v>43987</v>
      </c>
      <c r="T795" t="s">
        <v>2839</v>
      </c>
      <c r="U795" t="s">
        <v>5285</v>
      </c>
      <c r="V795" t="s">
        <v>2570</v>
      </c>
      <c r="W795" t="s">
        <v>2517</v>
      </c>
      <c r="X795" t="s">
        <v>2607</v>
      </c>
    </row>
    <row r="796" spans="1:24" x14ac:dyDescent="0.35">
      <c r="A796" t="s">
        <v>5286</v>
      </c>
      <c r="B796" s="1">
        <v>15996</v>
      </c>
      <c r="C796" t="s">
        <v>5287</v>
      </c>
      <c r="D796">
        <v>3.3</v>
      </c>
      <c r="E796">
        <v>37.700000000000003</v>
      </c>
      <c r="F796">
        <v>28.5</v>
      </c>
      <c r="G796">
        <v>79.900000000000006</v>
      </c>
      <c r="H796">
        <v>306</v>
      </c>
      <c r="I796">
        <v>8.6</v>
      </c>
      <c r="J796">
        <v>6.5</v>
      </c>
      <c r="K796">
        <v>2</v>
      </c>
      <c r="L796">
        <v>6.3</v>
      </c>
      <c r="M796">
        <v>40.200000000000003</v>
      </c>
      <c r="N796" t="s">
        <v>2709</v>
      </c>
      <c r="O796" t="s">
        <v>2580</v>
      </c>
      <c r="P796" t="s">
        <v>2769</v>
      </c>
      <c r="Q796" t="s">
        <v>47</v>
      </c>
      <c r="R796">
        <v>1966</v>
      </c>
      <c r="S796" s="2">
        <v>43983</v>
      </c>
      <c r="T796" t="s">
        <v>5288</v>
      </c>
      <c r="U796" t="s">
        <v>5289</v>
      </c>
      <c r="V796" t="s">
        <v>2540</v>
      </c>
      <c r="W796" t="s">
        <v>2517</v>
      </c>
      <c r="X796" t="s">
        <v>2571</v>
      </c>
    </row>
    <row r="797" spans="1:24" x14ac:dyDescent="0.35">
      <c r="A797" t="s">
        <v>5290</v>
      </c>
      <c r="B797" s="1">
        <v>11272</v>
      </c>
      <c r="C797" t="s">
        <v>5291</v>
      </c>
      <c r="D797">
        <v>0.6</v>
      </c>
      <c r="E797">
        <v>37.1</v>
      </c>
      <c r="G797">
        <v>65.7</v>
      </c>
      <c r="H797">
        <v>351</v>
      </c>
      <c r="I797">
        <v>10.199999999999999</v>
      </c>
      <c r="J797">
        <v>5.9</v>
      </c>
      <c r="K797">
        <v>6.3</v>
      </c>
      <c r="L797">
        <v>5.0999999999999996</v>
      </c>
      <c r="N797" t="s">
        <v>3457</v>
      </c>
      <c r="O797" t="s">
        <v>5292</v>
      </c>
      <c r="P797" t="s">
        <v>5293</v>
      </c>
      <c r="Q797" t="s">
        <v>11</v>
      </c>
      <c r="S797" s="2">
        <v>43990</v>
      </c>
      <c r="T797" t="s">
        <v>5294</v>
      </c>
      <c r="U797" t="s">
        <v>5295</v>
      </c>
      <c r="V797" t="s">
        <v>2516</v>
      </c>
      <c r="W797" t="s">
        <v>2517</v>
      </c>
      <c r="X797" t="s">
        <v>2534</v>
      </c>
    </row>
    <row r="798" spans="1:24" x14ac:dyDescent="0.35">
      <c r="A798" t="s">
        <v>5296</v>
      </c>
      <c r="B798" s="1">
        <v>16093</v>
      </c>
      <c r="D798">
        <v>0</v>
      </c>
      <c r="E798">
        <v>25</v>
      </c>
      <c r="F798" t="s">
        <v>2564</v>
      </c>
      <c r="G798" t="s">
        <v>2564</v>
      </c>
      <c r="H798">
        <v>1</v>
      </c>
      <c r="I798">
        <v>-11.4</v>
      </c>
      <c r="J798">
        <v>2</v>
      </c>
      <c r="K798">
        <v>0</v>
      </c>
      <c r="L798">
        <v>0</v>
      </c>
      <c r="M798">
        <v>25</v>
      </c>
      <c r="N798" t="s">
        <v>2665</v>
      </c>
      <c r="S798" s="2">
        <v>43985</v>
      </c>
      <c r="T798" t="s">
        <v>5297</v>
      </c>
      <c r="U798" t="s">
        <v>5298</v>
      </c>
      <c r="V798" t="s">
        <v>2547</v>
      </c>
      <c r="W798" t="s">
        <v>2517</v>
      </c>
      <c r="X798" t="s">
        <v>2682</v>
      </c>
    </row>
    <row r="799" spans="1:24" x14ac:dyDescent="0.35">
      <c r="A799" t="s">
        <v>494</v>
      </c>
      <c r="B799" s="1">
        <v>32061</v>
      </c>
      <c r="C799" t="s">
        <v>5299</v>
      </c>
      <c r="D799">
        <v>5.7</v>
      </c>
      <c r="E799">
        <v>44.1</v>
      </c>
      <c r="F799">
        <v>37.5</v>
      </c>
      <c r="G799">
        <v>81.900000000000006</v>
      </c>
      <c r="H799">
        <v>788</v>
      </c>
      <c r="I799">
        <v>17.7</v>
      </c>
      <c r="J799">
        <v>14.9</v>
      </c>
      <c r="K799">
        <v>3</v>
      </c>
      <c r="L799">
        <v>71.400000000000006</v>
      </c>
      <c r="M799">
        <v>49.8</v>
      </c>
      <c r="N799" t="s">
        <v>3317</v>
      </c>
      <c r="O799" t="s">
        <v>2616</v>
      </c>
      <c r="P799" t="s">
        <v>2513</v>
      </c>
      <c r="Q799" t="s">
        <v>66</v>
      </c>
      <c r="R799">
        <v>2007</v>
      </c>
      <c r="S799" s="2">
        <v>43983</v>
      </c>
      <c r="T799" t="s">
        <v>5300</v>
      </c>
      <c r="U799" t="s">
        <v>5301</v>
      </c>
      <c r="V799" t="s">
        <v>2540</v>
      </c>
      <c r="W799" t="s">
        <v>2980</v>
      </c>
      <c r="X799" t="s">
        <v>2682</v>
      </c>
    </row>
    <row r="800" spans="1:24" x14ac:dyDescent="0.35">
      <c r="A800" t="s">
        <v>5302</v>
      </c>
      <c r="B800" s="1">
        <v>12299</v>
      </c>
      <c r="D800">
        <v>2</v>
      </c>
      <c r="E800">
        <v>37</v>
      </c>
      <c r="G800">
        <v>75</v>
      </c>
      <c r="H800">
        <v>486</v>
      </c>
      <c r="I800">
        <v>13</v>
      </c>
      <c r="J800">
        <v>10.1</v>
      </c>
      <c r="K800">
        <v>4.8</v>
      </c>
      <c r="L800">
        <v>14.2</v>
      </c>
      <c r="N800" t="s">
        <v>3263</v>
      </c>
      <c r="O800" t="s">
        <v>2522</v>
      </c>
      <c r="P800" t="s">
        <v>2513</v>
      </c>
      <c r="Q800" t="s">
        <v>2567</v>
      </c>
      <c r="R800">
        <v>1955</v>
      </c>
      <c r="S800" s="2">
        <v>43987</v>
      </c>
      <c r="T800" t="s">
        <v>5303</v>
      </c>
      <c r="U800" t="s">
        <v>5304</v>
      </c>
      <c r="V800" t="s">
        <v>2972</v>
      </c>
      <c r="W800" t="s">
        <v>2517</v>
      </c>
      <c r="X800" t="s">
        <v>2583</v>
      </c>
    </row>
    <row r="801" spans="1:24" x14ac:dyDescent="0.35">
      <c r="A801" t="s">
        <v>495</v>
      </c>
      <c r="B801" s="1">
        <v>24856</v>
      </c>
      <c r="C801" t="s">
        <v>2880</v>
      </c>
      <c r="D801">
        <v>1</v>
      </c>
      <c r="E801">
        <v>49.8</v>
      </c>
      <c r="F801">
        <v>20</v>
      </c>
      <c r="G801">
        <v>73.5</v>
      </c>
      <c r="H801">
        <v>379</v>
      </c>
      <c r="I801">
        <v>13.2</v>
      </c>
      <c r="J801">
        <v>6.5</v>
      </c>
      <c r="K801">
        <v>3.5</v>
      </c>
      <c r="L801">
        <v>8.9</v>
      </c>
      <c r="M801">
        <v>50.2</v>
      </c>
      <c r="N801" t="s">
        <v>3429</v>
      </c>
      <c r="S801" s="2">
        <v>43992</v>
      </c>
      <c r="T801" t="s">
        <v>5305</v>
      </c>
      <c r="U801" t="s">
        <v>5306</v>
      </c>
      <c r="V801" t="s">
        <v>2533</v>
      </c>
      <c r="W801" t="s">
        <v>2517</v>
      </c>
      <c r="X801" t="s">
        <v>3692</v>
      </c>
    </row>
    <row r="802" spans="1:24" x14ac:dyDescent="0.35">
      <c r="A802" t="s">
        <v>496</v>
      </c>
      <c r="B802" s="1">
        <v>33975</v>
      </c>
      <c r="C802" t="s">
        <v>5307</v>
      </c>
      <c r="D802">
        <v>1.2</v>
      </c>
      <c r="E802">
        <v>43.9</v>
      </c>
      <c r="F802">
        <v>34.9</v>
      </c>
      <c r="G802">
        <v>79.599999999999994</v>
      </c>
      <c r="H802">
        <v>216</v>
      </c>
      <c r="I802">
        <v>11</v>
      </c>
      <c r="J802">
        <v>4.5999999999999996</v>
      </c>
      <c r="K802">
        <v>2.2999999999999998</v>
      </c>
      <c r="L802">
        <v>6.8</v>
      </c>
      <c r="M802">
        <v>53.3</v>
      </c>
      <c r="N802" t="s">
        <v>3153</v>
      </c>
      <c r="O802" t="s">
        <v>2953</v>
      </c>
      <c r="P802" t="s">
        <v>2581</v>
      </c>
      <c r="Q802" t="s">
        <v>60</v>
      </c>
      <c r="R802">
        <v>2015</v>
      </c>
      <c r="S802" s="2">
        <v>43986</v>
      </c>
      <c r="T802" t="s">
        <v>5308</v>
      </c>
      <c r="U802" t="s">
        <v>5309</v>
      </c>
      <c r="V802" t="s">
        <v>2547</v>
      </c>
      <c r="W802" t="s">
        <v>2517</v>
      </c>
      <c r="X802" t="s">
        <v>2646</v>
      </c>
    </row>
    <row r="803" spans="1:24" x14ac:dyDescent="0.35">
      <c r="A803" t="s">
        <v>5310</v>
      </c>
      <c r="B803" s="1">
        <v>19438</v>
      </c>
      <c r="C803" t="s">
        <v>5311</v>
      </c>
      <c r="D803">
        <v>1.6</v>
      </c>
      <c r="E803">
        <v>48.8</v>
      </c>
      <c r="F803">
        <v>0</v>
      </c>
      <c r="G803">
        <v>75.900000000000006</v>
      </c>
      <c r="H803">
        <v>24</v>
      </c>
      <c r="I803">
        <v>12.2</v>
      </c>
      <c r="J803">
        <v>4.4000000000000004</v>
      </c>
      <c r="K803">
        <v>1.2</v>
      </c>
      <c r="L803">
        <v>0.3</v>
      </c>
      <c r="M803">
        <v>48.8</v>
      </c>
      <c r="N803" t="s">
        <v>2665</v>
      </c>
      <c r="O803" t="s">
        <v>2965</v>
      </c>
      <c r="P803" t="s">
        <v>2581</v>
      </c>
      <c r="Q803" t="s">
        <v>62</v>
      </c>
      <c r="R803">
        <v>1975</v>
      </c>
      <c r="S803" s="2">
        <v>43986</v>
      </c>
      <c r="T803" t="s">
        <v>5312</v>
      </c>
      <c r="U803" t="s">
        <v>5313</v>
      </c>
      <c r="V803" t="s">
        <v>2547</v>
      </c>
      <c r="W803" t="s">
        <v>2517</v>
      </c>
      <c r="X803" t="s">
        <v>2642</v>
      </c>
    </row>
    <row r="804" spans="1:24" x14ac:dyDescent="0.35">
      <c r="A804" t="s">
        <v>497</v>
      </c>
      <c r="B804" s="1">
        <v>21810</v>
      </c>
      <c r="C804" t="s">
        <v>3171</v>
      </c>
      <c r="D804">
        <v>3.9</v>
      </c>
      <c r="E804">
        <v>45.3</v>
      </c>
      <c r="F804">
        <v>20.2</v>
      </c>
      <c r="G804">
        <v>75.3</v>
      </c>
      <c r="H804">
        <v>687</v>
      </c>
      <c r="I804">
        <v>14.1</v>
      </c>
      <c r="J804">
        <v>6.3</v>
      </c>
      <c r="K804">
        <v>2.7</v>
      </c>
      <c r="L804">
        <v>28.6</v>
      </c>
      <c r="M804">
        <v>45.6</v>
      </c>
      <c r="N804" t="s">
        <v>3496</v>
      </c>
      <c r="O804" t="s">
        <v>2666</v>
      </c>
      <c r="P804" t="s">
        <v>2513</v>
      </c>
      <c r="Q804" t="s">
        <v>76</v>
      </c>
      <c r="R804">
        <v>1982</v>
      </c>
      <c r="S804" s="2">
        <v>43986</v>
      </c>
      <c r="T804" t="s">
        <v>5314</v>
      </c>
      <c r="U804" t="s">
        <v>5315</v>
      </c>
      <c r="V804" t="s">
        <v>2713</v>
      </c>
      <c r="W804" t="s">
        <v>2517</v>
      </c>
      <c r="X804" t="s">
        <v>2571</v>
      </c>
    </row>
    <row r="805" spans="1:24" x14ac:dyDescent="0.35">
      <c r="A805" t="s">
        <v>5316</v>
      </c>
      <c r="B805" s="1">
        <v>7771</v>
      </c>
      <c r="C805" t="s">
        <v>2520</v>
      </c>
      <c r="D805">
        <v>0.8</v>
      </c>
      <c r="E805">
        <v>25.2</v>
      </c>
      <c r="G805">
        <v>47.1</v>
      </c>
      <c r="H805">
        <v>53</v>
      </c>
      <c r="I805" t="s">
        <v>2564</v>
      </c>
      <c r="J805">
        <v>4.5</v>
      </c>
      <c r="K805" t="s">
        <v>2564</v>
      </c>
      <c r="L805">
        <v>-0.3</v>
      </c>
      <c r="N805" t="s">
        <v>3225</v>
      </c>
      <c r="S805" s="2">
        <v>43987</v>
      </c>
      <c r="T805" t="s">
        <v>5317</v>
      </c>
      <c r="U805" t="s">
        <v>5318</v>
      </c>
      <c r="V805" t="s">
        <v>3888</v>
      </c>
      <c r="W805" t="s">
        <v>2980</v>
      </c>
      <c r="X805" t="s">
        <v>2642</v>
      </c>
    </row>
    <row r="806" spans="1:24" x14ac:dyDescent="0.35">
      <c r="A806" t="s">
        <v>498</v>
      </c>
      <c r="B806" s="1">
        <v>30293</v>
      </c>
      <c r="C806" t="s">
        <v>4253</v>
      </c>
      <c r="D806">
        <v>1</v>
      </c>
      <c r="E806">
        <v>13.6</v>
      </c>
      <c r="F806">
        <v>0</v>
      </c>
      <c r="G806">
        <v>12.5</v>
      </c>
      <c r="H806">
        <v>16</v>
      </c>
      <c r="I806">
        <v>-3.1</v>
      </c>
      <c r="J806">
        <v>0.4</v>
      </c>
      <c r="K806">
        <v>0.7</v>
      </c>
      <c r="L806">
        <v>-0.4</v>
      </c>
      <c r="M806">
        <v>13.6</v>
      </c>
      <c r="N806" t="s">
        <v>4362</v>
      </c>
      <c r="S806" s="2">
        <v>43984</v>
      </c>
      <c r="T806" t="s">
        <v>5319</v>
      </c>
      <c r="U806" t="s">
        <v>5320</v>
      </c>
      <c r="V806" t="s">
        <v>2713</v>
      </c>
      <c r="W806" t="s">
        <v>2517</v>
      </c>
      <c r="X806" t="s">
        <v>2578</v>
      </c>
    </row>
    <row r="807" spans="1:24" x14ac:dyDescent="0.35">
      <c r="A807" t="s">
        <v>499</v>
      </c>
      <c r="B807" s="1">
        <v>24550</v>
      </c>
      <c r="C807" t="s">
        <v>2688</v>
      </c>
      <c r="D807">
        <v>0.3</v>
      </c>
      <c r="E807">
        <v>43.9</v>
      </c>
      <c r="F807">
        <v>0</v>
      </c>
      <c r="G807">
        <v>52.4</v>
      </c>
      <c r="H807">
        <v>116</v>
      </c>
      <c r="I807">
        <v>11</v>
      </c>
      <c r="J807">
        <v>3.6</v>
      </c>
      <c r="K807">
        <v>3.7</v>
      </c>
      <c r="L807">
        <v>1</v>
      </c>
      <c r="M807">
        <v>43.9</v>
      </c>
      <c r="N807" t="s">
        <v>2633</v>
      </c>
      <c r="O807" t="s">
        <v>3281</v>
      </c>
      <c r="P807" t="s">
        <v>2513</v>
      </c>
      <c r="Q807" t="s">
        <v>62</v>
      </c>
      <c r="R807">
        <v>1989</v>
      </c>
      <c r="S807" s="2">
        <v>43991</v>
      </c>
      <c r="T807" t="s">
        <v>5321</v>
      </c>
      <c r="U807" t="s">
        <v>5322</v>
      </c>
      <c r="V807" t="s">
        <v>2516</v>
      </c>
      <c r="W807" t="s">
        <v>2517</v>
      </c>
      <c r="X807" t="s">
        <v>2784</v>
      </c>
    </row>
    <row r="808" spans="1:24" x14ac:dyDescent="0.35">
      <c r="A808" t="s">
        <v>5323</v>
      </c>
      <c r="B808" s="1">
        <v>10709</v>
      </c>
      <c r="D808">
        <v>0.9</v>
      </c>
      <c r="E808">
        <v>31.6</v>
      </c>
      <c r="G808">
        <v>68</v>
      </c>
      <c r="H808">
        <v>37</v>
      </c>
      <c r="I808">
        <v>8.5</v>
      </c>
      <c r="J808">
        <v>3.2</v>
      </c>
      <c r="K808">
        <v>1.9</v>
      </c>
      <c r="L808">
        <v>0</v>
      </c>
      <c r="N808" t="s">
        <v>4606</v>
      </c>
      <c r="P808" t="s">
        <v>4269</v>
      </c>
      <c r="Q808" t="s">
        <v>58</v>
      </c>
      <c r="S808" s="2">
        <v>43985</v>
      </c>
      <c r="T808" t="s">
        <v>5324</v>
      </c>
      <c r="U808" t="s">
        <v>5325</v>
      </c>
      <c r="V808" t="s">
        <v>2547</v>
      </c>
      <c r="W808" t="s">
        <v>2517</v>
      </c>
      <c r="X808" t="s">
        <v>2589</v>
      </c>
    </row>
    <row r="809" spans="1:24" x14ac:dyDescent="0.35">
      <c r="A809" t="s">
        <v>5326</v>
      </c>
      <c r="B809" s="1">
        <v>8492</v>
      </c>
      <c r="D809">
        <v>3.1</v>
      </c>
      <c r="E809">
        <v>35.799999999999997</v>
      </c>
      <c r="G809">
        <v>79</v>
      </c>
      <c r="H809">
        <v>51</v>
      </c>
      <c r="I809" t="s">
        <v>2564</v>
      </c>
      <c r="J809">
        <v>11.5</v>
      </c>
      <c r="K809" t="s">
        <v>2564</v>
      </c>
      <c r="L809">
        <v>1.9</v>
      </c>
      <c r="N809" t="s">
        <v>3906</v>
      </c>
      <c r="P809" t="s">
        <v>3264</v>
      </c>
      <c r="Q809" t="s">
        <v>3144</v>
      </c>
      <c r="S809" s="2">
        <v>43961</v>
      </c>
      <c r="T809" t="s">
        <v>5327</v>
      </c>
      <c r="U809" t="s">
        <v>5328</v>
      </c>
      <c r="V809" t="s">
        <v>3128</v>
      </c>
      <c r="W809" t="s">
        <v>2517</v>
      </c>
      <c r="X809" t="s">
        <v>3489</v>
      </c>
    </row>
    <row r="810" spans="1:24" x14ac:dyDescent="0.35">
      <c r="A810" t="s">
        <v>500</v>
      </c>
      <c r="B810" s="1">
        <v>29559</v>
      </c>
      <c r="C810" t="s">
        <v>5329</v>
      </c>
      <c r="D810">
        <v>0.6</v>
      </c>
      <c r="E810">
        <v>43.9</v>
      </c>
      <c r="F810">
        <v>38.200000000000003</v>
      </c>
      <c r="G810">
        <v>78.3</v>
      </c>
      <c r="H810">
        <v>421</v>
      </c>
      <c r="I810">
        <v>13.1</v>
      </c>
      <c r="J810">
        <v>5.5</v>
      </c>
      <c r="K810">
        <v>2.6</v>
      </c>
      <c r="L810">
        <v>10.199999999999999</v>
      </c>
      <c r="M810">
        <v>50.2</v>
      </c>
      <c r="N810" t="s">
        <v>3000</v>
      </c>
      <c r="O810" t="s">
        <v>3281</v>
      </c>
      <c r="P810" t="s">
        <v>2513</v>
      </c>
      <c r="Q810" t="s">
        <v>17</v>
      </c>
      <c r="R810">
        <v>2003</v>
      </c>
      <c r="S810" s="2">
        <v>43991</v>
      </c>
      <c r="T810" t="s">
        <v>5330</v>
      </c>
      <c r="U810" t="s">
        <v>5331</v>
      </c>
      <c r="V810" t="s">
        <v>2526</v>
      </c>
      <c r="W810" t="s">
        <v>2517</v>
      </c>
      <c r="X810" t="s">
        <v>3289</v>
      </c>
    </row>
    <row r="811" spans="1:24" x14ac:dyDescent="0.35">
      <c r="A811" t="s">
        <v>501</v>
      </c>
      <c r="B811" s="1">
        <v>31895</v>
      </c>
      <c r="C811" t="s">
        <v>2951</v>
      </c>
      <c r="D811">
        <v>0.7</v>
      </c>
      <c r="E811">
        <v>36.9</v>
      </c>
      <c r="F811">
        <v>35.9</v>
      </c>
      <c r="G811">
        <v>81.3</v>
      </c>
      <c r="H811">
        <v>328</v>
      </c>
      <c r="I811">
        <v>9.1</v>
      </c>
      <c r="J811">
        <v>6.4</v>
      </c>
      <c r="K811">
        <v>2.1</v>
      </c>
      <c r="L811">
        <v>4.9000000000000004</v>
      </c>
      <c r="M811">
        <v>47.6</v>
      </c>
      <c r="N811" t="s">
        <v>3317</v>
      </c>
      <c r="O811" t="s">
        <v>2814</v>
      </c>
      <c r="P811" t="s">
        <v>2513</v>
      </c>
      <c r="Q811" t="s">
        <v>92</v>
      </c>
      <c r="R811">
        <v>2007</v>
      </c>
      <c r="S811" s="2">
        <v>43987</v>
      </c>
      <c r="T811" t="s">
        <v>3318</v>
      </c>
      <c r="U811" t="s">
        <v>5332</v>
      </c>
      <c r="V811" t="s">
        <v>2972</v>
      </c>
      <c r="W811" t="s">
        <v>2517</v>
      </c>
      <c r="X811" t="s">
        <v>2784</v>
      </c>
    </row>
    <row r="812" spans="1:24" x14ac:dyDescent="0.35">
      <c r="A812" t="s">
        <v>502</v>
      </c>
      <c r="B812" s="1">
        <v>21403</v>
      </c>
      <c r="C812" t="s">
        <v>2688</v>
      </c>
      <c r="D812">
        <v>3.7</v>
      </c>
      <c r="E812">
        <v>45.3</v>
      </c>
      <c r="F812">
        <v>19.600000000000001</v>
      </c>
      <c r="G812">
        <v>76.400000000000006</v>
      </c>
      <c r="H812">
        <v>612</v>
      </c>
      <c r="I812">
        <v>13.8</v>
      </c>
      <c r="J812">
        <v>9.5</v>
      </c>
      <c r="K812">
        <v>2.1</v>
      </c>
      <c r="L812">
        <v>22.9</v>
      </c>
      <c r="M812">
        <v>45.8</v>
      </c>
      <c r="N812" t="s">
        <v>5333</v>
      </c>
      <c r="O812" t="s">
        <v>3023</v>
      </c>
      <c r="P812" t="s">
        <v>2769</v>
      </c>
      <c r="Q812" t="s">
        <v>47</v>
      </c>
      <c r="R812">
        <v>1980</v>
      </c>
      <c r="S812" s="2">
        <v>43985</v>
      </c>
      <c r="T812" t="s">
        <v>4533</v>
      </c>
      <c r="U812" t="s">
        <v>5334</v>
      </c>
      <c r="V812" t="s">
        <v>2783</v>
      </c>
      <c r="W812" t="s">
        <v>2517</v>
      </c>
      <c r="X812" t="s">
        <v>2827</v>
      </c>
    </row>
    <row r="813" spans="1:24" x14ac:dyDescent="0.35">
      <c r="A813" t="s">
        <v>503</v>
      </c>
      <c r="B813" s="1">
        <v>20749</v>
      </c>
      <c r="C813" t="s">
        <v>5335</v>
      </c>
      <c r="D813">
        <v>1.4</v>
      </c>
      <c r="E813">
        <v>46.2</v>
      </c>
      <c r="F813">
        <v>5.6</v>
      </c>
      <c r="G813">
        <v>71.599999999999994</v>
      </c>
      <c r="H813">
        <v>518</v>
      </c>
      <c r="I813">
        <v>10.9</v>
      </c>
      <c r="J813">
        <v>5.3</v>
      </c>
      <c r="K813">
        <v>4.5</v>
      </c>
      <c r="L813">
        <v>17.7</v>
      </c>
      <c r="M813">
        <v>46.2</v>
      </c>
      <c r="N813" t="s">
        <v>4061</v>
      </c>
      <c r="O813" t="s">
        <v>2824</v>
      </c>
      <c r="P813" t="s">
        <v>2558</v>
      </c>
      <c r="Q813" t="s">
        <v>390</v>
      </c>
      <c r="R813">
        <v>1978</v>
      </c>
      <c r="S813" s="2">
        <v>43992</v>
      </c>
      <c r="T813" t="s">
        <v>5336</v>
      </c>
      <c r="U813" t="s">
        <v>5337</v>
      </c>
      <c r="V813" t="s">
        <v>5338</v>
      </c>
      <c r="W813" t="s">
        <v>2517</v>
      </c>
      <c r="X813" t="s">
        <v>2663</v>
      </c>
    </row>
    <row r="814" spans="1:24" x14ac:dyDescent="0.35">
      <c r="A814" t="s">
        <v>5339</v>
      </c>
      <c r="B814" s="1">
        <v>20169</v>
      </c>
      <c r="C814" t="s">
        <v>2699</v>
      </c>
      <c r="D814">
        <v>0.2</v>
      </c>
      <c r="E814">
        <v>37.299999999999997</v>
      </c>
      <c r="G814">
        <v>52.9</v>
      </c>
      <c r="H814">
        <v>27</v>
      </c>
      <c r="I814">
        <v>9.8000000000000007</v>
      </c>
      <c r="J814">
        <v>2.4</v>
      </c>
      <c r="K814">
        <v>1.1000000000000001</v>
      </c>
      <c r="L814">
        <v>-0.1</v>
      </c>
      <c r="N814" t="s">
        <v>2755</v>
      </c>
      <c r="O814" t="s">
        <v>2749</v>
      </c>
      <c r="P814" t="s">
        <v>2513</v>
      </c>
      <c r="Q814" t="s">
        <v>11</v>
      </c>
      <c r="R814">
        <v>1976</v>
      </c>
      <c r="S814" s="2">
        <v>43990</v>
      </c>
      <c r="T814" t="s">
        <v>5330</v>
      </c>
      <c r="U814" t="s">
        <v>5340</v>
      </c>
      <c r="V814" t="s">
        <v>2606</v>
      </c>
      <c r="W814" t="s">
        <v>2517</v>
      </c>
      <c r="X814" t="s">
        <v>2607</v>
      </c>
    </row>
    <row r="815" spans="1:24" x14ac:dyDescent="0.35">
      <c r="A815" t="s">
        <v>504</v>
      </c>
      <c r="B815" s="1">
        <v>29979</v>
      </c>
      <c r="C815" t="s">
        <v>2520</v>
      </c>
      <c r="D815">
        <v>2.1</v>
      </c>
      <c r="E815">
        <v>33.299999999999997</v>
      </c>
      <c r="F815">
        <v>0</v>
      </c>
      <c r="G815">
        <v>50</v>
      </c>
      <c r="H815">
        <v>22</v>
      </c>
      <c r="I815">
        <v>9</v>
      </c>
      <c r="J815">
        <v>1.7</v>
      </c>
      <c r="K815">
        <v>0.6</v>
      </c>
      <c r="L815">
        <v>-0.1</v>
      </c>
      <c r="M815">
        <v>33.299999999999997</v>
      </c>
      <c r="N815" t="s">
        <v>3409</v>
      </c>
      <c r="O815" t="s">
        <v>2580</v>
      </c>
      <c r="P815" t="s">
        <v>2581</v>
      </c>
      <c r="Q815" t="s">
        <v>51</v>
      </c>
      <c r="R815">
        <v>2001</v>
      </c>
      <c r="S815" s="2">
        <v>43983</v>
      </c>
      <c r="T815" t="s">
        <v>5145</v>
      </c>
      <c r="U815" t="s">
        <v>5341</v>
      </c>
      <c r="V815" t="s">
        <v>2540</v>
      </c>
      <c r="W815" t="s">
        <v>2517</v>
      </c>
      <c r="X815" t="s">
        <v>2642</v>
      </c>
    </row>
    <row r="816" spans="1:24" x14ac:dyDescent="0.35">
      <c r="A816" t="s">
        <v>5342</v>
      </c>
      <c r="B816" s="1">
        <v>34051</v>
      </c>
      <c r="C816" t="s">
        <v>3216</v>
      </c>
      <c r="D816">
        <v>1.9</v>
      </c>
      <c r="E816">
        <v>47.4</v>
      </c>
      <c r="F816">
        <v>41.8</v>
      </c>
      <c r="G816">
        <v>78.599999999999994</v>
      </c>
      <c r="H816">
        <v>121</v>
      </c>
      <c r="I816">
        <v>12.9</v>
      </c>
      <c r="J816">
        <v>7.4</v>
      </c>
      <c r="K816">
        <v>2</v>
      </c>
      <c r="L816">
        <v>3.5</v>
      </c>
      <c r="M816">
        <v>56.5</v>
      </c>
      <c r="N816" t="s">
        <v>2511</v>
      </c>
      <c r="S816" s="2">
        <v>43984</v>
      </c>
      <c r="T816" t="s">
        <v>2644</v>
      </c>
      <c r="U816" t="s">
        <v>5343</v>
      </c>
      <c r="V816" t="s">
        <v>2540</v>
      </c>
      <c r="W816" t="s">
        <v>2517</v>
      </c>
      <c r="X816" t="s">
        <v>5344</v>
      </c>
    </row>
    <row r="817" spans="1:24" x14ac:dyDescent="0.35">
      <c r="A817" t="s">
        <v>5345</v>
      </c>
      <c r="B817" s="1">
        <v>34516</v>
      </c>
      <c r="C817" t="s">
        <v>5346</v>
      </c>
      <c r="D817">
        <v>0.1</v>
      </c>
      <c r="E817">
        <v>14.3</v>
      </c>
      <c r="F817">
        <v>12.5</v>
      </c>
      <c r="G817">
        <v>50</v>
      </c>
      <c r="H817">
        <v>13</v>
      </c>
      <c r="I817">
        <v>-5.0999999999999996</v>
      </c>
      <c r="J817">
        <v>0.5</v>
      </c>
      <c r="K817">
        <v>0.2</v>
      </c>
      <c r="L817">
        <v>-0.2</v>
      </c>
      <c r="M817">
        <v>17.899999999999999</v>
      </c>
      <c r="N817" t="s">
        <v>3049</v>
      </c>
      <c r="S817" s="2">
        <v>43987</v>
      </c>
      <c r="T817" t="s">
        <v>5347</v>
      </c>
      <c r="U817" t="s">
        <v>5348</v>
      </c>
      <c r="V817" t="s">
        <v>2547</v>
      </c>
      <c r="W817" t="s">
        <v>2517</v>
      </c>
      <c r="X817" t="s">
        <v>4154</v>
      </c>
    </row>
    <row r="818" spans="1:24" x14ac:dyDescent="0.35">
      <c r="A818" t="s">
        <v>5349</v>
      </c>
      <c r="B818" s="1">
        <v>23281</v>
      </c>
      <c r="C818" t="s">
        <v>3010</v>
      </c>
      <c r="D818">
        <v>0.2</v>
      </c>
      <c r="E818">
        <v>18.2</v>
      </c>
      <c r="F818" t="s">
        <v>2564</v>
      </c>
      <c r="G818">
        <v>50</v>
      </c>
      <c r="H818">
        <v>6</v>
      </c>
      <c r="I818">
        <v>6.7</v>
      </c>
      <c r="J818">
        <v>1.5</v>
      </c>
      <c r="K818">
        <v>1.7</v>
      </c>
      <c r="L818">
        <v>0</v>
      </c>
      <c r="M818">
        <v>18.2</v>
      </c>
      <c r="N818" t="s">
        <v>5350</v>
      </c>
      <c r="S818" s="2">
        <v>43990</v>
      </c>
      <c r="T818" t="s">
        <v>5351</v>
      </c>
      <c r="U818" t="s">
        <v>5352</v>
      </c>
      <c r="V818" t="s">
        <v>2516</v>
      </c>
      <c r="W818" t="s">
        <v>2517</v>
      </c>
      <c r="X818" t="s">
        <v>2719</v>
      </c>
    </row>
    <row r="819" spans="1:24" x14ac:dyDescent="0.35">
      <c r="A819" t="s">
        <v>5353</v>
      </c>
      <c r="B819" s="1">
        <v>17759</v>
      </c>
      <c r="D819">
        <v>1.3</v>
      </c>
      <c r="E819">
        <v>39.299999999999997</v>
      </c>
      <c r="G819">
        <v>81.400000000000006</v>
      </c>
      <c r="H819">
        <v>73</v>
      </c>
      <c r="I819">
        <v>10.4</v>
      </c>
      <c r="J819">
        <v>4.3</v>
      </c>
      <c r="K819">
        <v>1.6</v>
      </c>
      <c r="L819">
        <v>-0.4</v>
      </c>
      <c r="N819" t="s">
        <v>2556</v>
      </c>
      <c r="O819" t="s">
        <v>5354</v>
      </c>
      <c r="P819" t="s">
        <v>2810</v>
      </c>
      <c r="Q819" t="s">
        <v>101</v>
      </c>
      <c r="R819">
        <v>1970</v>
      </c>
      <c r="S819" s="2">
        <v>43985</v>
      </c>
      <c r="T819" t="s">
        <v>5355</v>
      </c>
      <c r="U819" t="s">
        <v>5356</v>
      </c>
      <c r="V819" t="s">
        <v>2547</v>
      </c>
      <c r="W819" t="s">
        <v>2517</v>
      </c>
      <c r="X819" t="s">
        <v>2682</v>
      </c>
    </row>
    <row r="820" spans="1:24" x14ac:dyDescent="0.35">
      <c r="A820" t="s">
        <v>5357</v>
      </c>
      <c r="B820" s="1">
        <v>33332</v>
      </c>
      <c r="C820" t="s">
        <v>3739</v>
      </c>
      <c r="D820">
        <v>0.3</v>
      </c>
      <c r="E820">
        <v>44.9</v>
      </c>
      <c r="F820" t="s">
        <v>2564</v>
      </c>
      <c r="G820">
        <v>57.5</v>
      </c>
      <c r="H820">
        <v>23</v>
      </c>
      <c r="I820">
        <v>15.6</v>
      </c>
      <c r="J820">
        <v>2.9</v>
      </c>
      <c r="K820">
        <v>2.4</v>
      </c>
      <c r="L820">
        <v>0.5</v>
      </c>
      <c r="M820">
        <v>44.9</v>
      </c>
      <c r="N820" t="s">
        <v>3153</v>
      </c>
      <c r="S820" s="2">
        <v>43991</v>
      </c>
      <c r="T820" t="s">
        <v>5358</v>
      </c>
      <c r="U820" t="s">
        <v>5359</v>
      </c>
      <c r="V820" t="s">
        <v>2526</v>
      </c>
      <c r="W820" t="s">
        <v>2517</v>
      </c>
      <c r="X820" t="s">
        <v>2764</v>
      </c>
    </row>
    <row r="821" spans="1:24" x14ac:dyDescent="0.35">
      <c r="A821" t="s">
        <v>5360</v>
      </c>
      <c r="B821" s="1">
        <v>9769</v>
      </c>
      <c r="D821">
        <v>1.8</v>
      </c>
      <c r="E821">
        <v>33.9</v>
      </c>
      <c r="G821">
        <v>74.3</v>
      </c>
      <c r="H821">
        <v>409</v>
      </c>
      <c r="I821">
        <v>11</v>
      </c>
      <c r="J821">
        <v>6.7</v>
      </c>
      <c r="K821">
        <v>5.9</v>
      </c>
      <c r="L821">
        <v>11.6</v>
      </c>
      <c r="N821" t="s">
        <v>2881</v>
      </c>
      <c r="O821" t="s">
        <v>3103</v>
      </c>
      <c r="P821" t="s">
        <v>2593</v>
      </c>
      <c r="Q821" t="s">
        <v>11</v>
      </c>
      <c r="S821" s="2">
        <v>43987</v>
      </c>
      <c r="T821" t="s">
        <v>5361</v>
      </c>
      <c r="U821" t="s">
        <v>5362</v>
      </c>
      <c r="V821" t="s">
        <v>2613</v>
      </c>
      <c r="W821" t="s">
        <v>2517</v>
      </c>
      <c r="X821" t="s">
        <v>2607</v>
      </c>
    </row>
    <row r="822" spans="1:24" x14ac:dyDescent="0.35">
      <c r="A822" t="s">
        <v>505</v>
      </c>
      <c r="B822" s="1">
        <v>25379</v>
      </c>
      <c r="C822" t="s">
        <v>5006</v>
      </c>
      <c r="D822">
        <v>2</v>
      </c>
      <c r="E822">
        <v>40.200000000000003</v>
      </c>
      <c r="F822">
        <v>21.6</v>
      </c>
      <c r="G822">
        <v>72</v>
      </c>
      <c r="H822">
        <v>88</v>
      </c>
      <c r="I822">
        <v>7.7</v>
      </c>
      <c r="J822">
        <v>2.2999999999999998</v>
      </c>
      <c r="K822">
        <v>0.7</v>
      </c>
      <c r="L822">
        <v>-0.5</v>
      </c>
      <c r="M822">
        <v>42.2</v>
      </c>
      <c r="N822" t="s">
        <v>2942</v>
      </c>
      <c r="O822" t="s">
        <v>2965</v>
      </c>
      <c r="P822" t="s">
        <v>2581</v>
      </c>
      <c r="Q822" t="s">
        <v>17</v>
      </c>
      <c r="R822">
        <v>1992</v>
      </c>
      <c r="S822" s="2">
        <v>43983</v>
      </c>
      <c r="T822" t="s">
        <v>5363</v>
      </c>
      <c r="U822" t="s">
        <v>5364</v>
      </c>
      <c r="V822" t="s">
        <v>2540</v>
      </c>
      <c r="W822" t="s">
        <v>2517</v>
      </c>
      <c r="X822" t="s">
        <v>2589</v>
      </c>
    </row>
    <row r="823" spans="1:24" x14ac:dyDescent="0.35">
      <c r="A823" t="s">
        <v>5365</v>
      </c>
      <c r="B823" s="1">
        <v>21064</v>
      </c>
      <c r="C823" t="s">
        <v>2958</v>
      </c>
      <c r="D823">
        <v>0.8</v>
      </c>
      <c r="E823">
        <v>50.6</v>
      </c>
      <c r="F823" t="s">
        <v>2564</v>
      </c>
      <c r="G823">
        <v>54.3</v>
      </c>
      <c r="H823">
        <v>24</v>
      </c>
      <c r="I823">
        <v>10.5</v>
      </c>
      <c r="J823">
        <v>4.5</v>
      </c>
      <c r="K823">
        <v>4</v>
      </c>
      <c r="L823">
        <v>0.3</v>
      </c>
      <c r="M823">
        <v>50.6</v>
      </c>
      <c r="N823" t="s">
        <v>5366</v>
      </c>
      <c r="O823" t="s">
        <v>5367</v>
      </c>
      <c r="P823" t="s">
        <v>2864</v>
      </c>
      <c r="Q823" t="s">
        <v>64</v>
      </c>
      <c r="R823">
        <v>1981</v>
      </c>
      <c r="S823" s="2">
        <v>43992</v>
      </c>
      <c r="T823" t="s">
        <v>5368</v>
      </c>
      <c r="U823" t="s">
        <v>5369</v>
      </c>
      <c r="V823" t="s">
        <v>2533</v>
      </c>
      <c r="W823" t="s">
        <v>2517</v>
      </c>
      <c r="X823" t="s">
        <v>2719</v>
      </c>
    </row>
    <row r="824" spans="1:24" x14ac:dyDescent="0.35">
      <c r="A824" t="s">
        <v>506</v>
      </c>
      <c r="B824" s="1">
        <v>20560</v>
      </c>
      <c r="C824" t="s">
        <v>2688</v>
      </c>
      <c r="D824">
        <v>4.2</v>
      </c>
      <c r="E824">
        <v>46.9</v>
      </c>
      <c r="F824">
        <v>34</v>
      </c>
      <c r="G824">
        <v>83.3</v>
      </c>
      <c r="H824">
        <v>873</v>
      </c>
      <c r="I824">
        <v>12.8</v>
      </c>
      <c r="J824">
        <v>8.9</v>
      </c>
      <c r="K824">
        <v>3.2</v>
      </c>
      <c r="L824">
        <v>52.5</v>
      </c>
      <c r="M824">
        <v>50.2</v>
      </c>
      <c r="N824" t="s">
        <v>3309</v>
      </c>
      <c r="O824" t="s">
        <v>2586</v>
      </c>
      <c r="P824" t="s">
        <v>2558</v>
      </c>
      <c r="Q824" t="s">
        <v>17</v>
      </c>
      <c r="R824">
        <v>1978</v>
      </c>
      <c r="S824" s="2">
        <v>43987</v>
      </c>
      <c r="T824" t="s">
        <v>5370</v>
      </c>
      <c r="U824" t="s">
        <v>5371</v>
      </c>
      <c r="V824" t="s">
        <v>2547</v>
      </c>
      <c r="W824" t="s">
        <v>2517</v>
      </c>
      <c r="X824" t="s">
        <v>3129</v>
      </c>
    </row>
    <row r="825" spans="1:24" x14ac:dyDescent="0.35">
      <c r="A825" t="s">
        <v>507</v>
      </c>
      <c r="B825" s="1">
        <v>20775</v>
      </c>
      <c r="C825" t="s">
        <v>5372</v>
      </c>
      <c r="D825">
        <v>0.9</v>
      </c>
      <c r="E825">
        <v>45.7</v>
      </c>
      <c r="F825">
        <v>14.6</v>
      </c>
      <c r="G825">
        <v>73.599999999999994</v>
      </c>
      <c r="H825">
        <v>984</v>
      </c>
      <c r="I825">
        <v>13.4</v>
      </c>
      <c r="J825">
        <v>7.9</v>
      </c>
      <c r="K825">
        <v>6.2</v>
      </c>
      <c r="L825">
        <v>36.9</v>
      </c>
      <c r="M825">
        <v>45.7</v>
      </c>
      <c r="N825" t="s">
        <v>5373</v>
      </c>
      <c r="O825" t="s">
        <v>2599</v>
      </c>
      <c r="P825" t="s">
        <v>2581</v>
      </c>
      <c r="Q825" t="s">
        <v>76</v>
      </c>
      <c r="R825">
        <v>1978</v>
      </c>
      <c r="S825" s="2">
        <v>43992</v>
      </c>
      <c r="T825" t="s">
        <v>5374</v>
      </c>
      <c r="U825" t="s">
        <v>5375</v>
      </c>
      <c r="V825" t="s">
        <v>2619</v>
      </c>
      <c r="W825" t="s">
        <v>2517</v>
      </c>
      <c r="X825" t="s">
        <v>2562</v>
      </c>
    </row>
    <row r="826" spans="1:24" x14ac:dyDescent="0.35">
      <c r="A826" t="s">
        <v>508</v>
      </c>
      <c r="B826" s="1">
        <v>23680</v>
      </c>
      <c r="C826" t="s">
        <v>5376</v>
      </c>
      <c r="D826">
        <v>0.1</v>
      </c>
      <c r="E826">
        <v>55</v>
      </c>
      <c r="F826" t="s">
        <v>2564</v>
      </c>
      <c r="G826">
        <v>30.8</v>
      </c>
      <c r="H826">
        <v>33</v>
      </c>
      <c r="I826">
        <v>10.7</v>
      </c>
      <c r="J826">
        <v>1.5</v>
      </c>
      <c r="K826">
        <v>1.1000000000000001</v>
      </c>
      <c r="L826">
        <v>0.2</v>
      </c>
      <c r="M826">
        <v>55</v>
      </c>
      <c r="N826" t="s">
        <v>3771</v>
      </c>
      <c r="S826" s="2">
        <v>43992</v>
      </c>
      <c r="T826" t="s">
        <v>5377</v>
      </c>
      <c r="U826" t="s">
        <v>5378</v>
      </c>
      <c r="V826" t="s">
        <v>2533</v>
      </c>
      <c r="W826" t="s">
        <v>2517</v>
      </c>
      <c r="X826" t="s">
        <v>4252</v>
      </c>
    </row>
    <row r="827" spans="1:24" x14ac:dyDescent="0.35">
      <c r="A827" t="s">
        <v>509</v>
      </c>
      <c r="B827" s="1">
        <v>30758</v>
      </c>
      <c r="C827" t="s">
        <v>5379</v>
      </c>
      <c r="D827">
        <v>0.6</v>
      </c>
      <c r="E827">
        <v>42.7</v>
      </c>
      <c r="F827">
        <v>36.5</v>
      </c>
      <c r="G827">
        <v>75.2</v>
      </c>
      <c r="H827">
        <v>171</v>
      </c>
      <c r="I827">
        <v>12.4</v>
      </c>
      <c r="J827">
        <v>5.8</v>
      </c>
      <c r="K827">
        <v>1.6</v>
      </c>
      <c r="L827">
        <v>2.9</v>
      </c>
      <c r="M827">
        <v>51.6</v>
      </c>
      <c r="N827" t="s">
        <v>3849</v>
      </c>
      <c r="S827" s="2">
        <v>43991</v>
      </c>
      <c r="T827" t="s">
        <v>5380</v>
      </c>
      <c r="U827" t="s">
        <v>5381</v>
      </c>
      <c r="V827" t="s">
        <v>2561</v>
      </c>
      <c r="W827" t="s">
        <v>2517</v>
      </c>
      <c r="X827" t="s">
        <v>5382</v>
      </c>
    </row>
    <row r="828" spans="1:24" x14ac:dyDescent="0.35">
      <c r="A828" t="s">
        <v>5383</v>
      </c>
      <c r="B828" s="1">
        <v>20443</v>
      </c>
      <c r="C828" t="s">
        <v>5346</v>
      </c>
      <c r="D828">
        <v>1</v>
      </c>
      <c r="E828">
        <v>48.8</v>
      </c>
      <c r="F828">
        <v>0</v>
      </c>
      <c r="G828">
        <v>73.900000000000006</v>
      </c>
      <c r="H828">
        <v>93</v>
      </c>
      <c r="I828">
        <v>10.7</v>
      </c>
      <c r="J828">
        <v>5</v>
      </c>
      <c r="K828">
        <v>1.7</v>
      </c>
      <c r="L828">
        <v>1.3</v>
      </c>
      <c r="M828">
        <v>48.8</v>
      </c>
      <c r="N828" t="s">
        <v>3298</v>
      </c>
      <c r="O828" t="s">
        <v>2631</v>
      </c>
      <c r="P828" t="s">
        <v>2558</v>
      </c>
      <c r="Q828" t="s">
        <v>22</v>
      </c>
      <c r="R828">
        <v>1978</v>
      </c>
      <c r="S828" s="2">
        <v>43988</v>
      </c>
      <c r="T828" t="s">
        <v>5384</v>
      </c>
      <c r="U828" t="s">
        <v>5385</v>
      </c>
      <c r="V828" t="s">
        <v>2606</v>
      </c>
      <c r="W828" t="s">
        <v>2517</v>
      </c>
      <c r="X828" t="s">
        <v>2571</v>
      </c>
    </row>
    <row r="829" spans="1:24" x14ac:dyDescent="0.35">
      <c r="A829" t="s">
        <v>510</v>
      </c>
      <c r="B829" s="1">
        <v>23939</v>
      </c>
      <c r="C829" t="s">
        <v>2621</v>
      </c>
      <c r="D829">
        <v>0.4</v>
      </c>
      <c r="E829">
        <v>41.8</v>
      </c>
      <c r="F829">
        <v>14.3</v>
      </c>
      <c r="G829">
        <v>81.3</v>
      </c>
      <c r="H829">
        <v>33</v>
      </c>
      <c r="I829">
        <v>8.1999999999999993</v>
      </c>
      <c r="J829">
        <v>2.7</v>
      </c>
      <c r="K829">
        <v>0.5</v>
      </c>
      <c r="L829">
        <v>-0.4</v>
      </c>
      <c r="M829">
        <v>42.3</v>
      </c>
      <c r="N829" t="s">
        <v>5386</v>
      </c>
      <c r="S829" s="2">
        <v>43988</v>
      </c>
      <c r="T829" t="s">
        <v>5387</v>
      </c>
      <c r="U829" t="s">
        <v>5388</v>
      </c>
      <c r="V829" t="s">
        <v>2547</v>
      </c>
      <c r="W829" t="s">
        <v>2517</v>
      </c>
      <c r="X829" t="s">
        <v>2642</v>
      </c>
    </row>
    <row r="830" spans="1:24" x14ac:dyDescent="0.35">
      <c r="A830" t="s">
        <v>511</v>
      </c>
      <c r="B830" s="1">
        <v>23011</v>
      </c>
      <c r="C830" t="s">
        <v>3717</v>
      </c>
      <c r="D830">
        <v>1.8</v>
      </c>
      <c r="E830">
        <v>45.6</v>
      </c>
      <c r="F830">
        <v>29.9</v>
      </c>
      <c r="G830">
        <v>79.099999999999994</v>
      </c>
      <c r="H830">
        <v>1065</v>
      </c>
      <c r="I830">
        <v>13.1</v>
      </c>
      <c r="J830">
        <v>9.1999999999999993</v>
      </c>
      <c r="K830">
        <v>4.7</v>
      </c>
      <c r="L830">
        <v>56.5</v>
      </c>
      <c r="M830">
        <v>46.8</v>
      </c>
      <c r="N830" t="s">
        <v>2700</v>
      </c>
      <c r="O830" t="s">
        <v>2933</v>
      </c>
      <c r="P830" t="s">
        <v>2581</v>
      </c>
      <c r="Q830" t="s">
        <v>84</v>
      </c>
      <c r="R830">
        <v>1985</v>
      </c>
      <c r="S830" s="2">
        <v>43988</v>
      </c>
      <c r="T830" t="s">
        <v>5389</v>
      </c>
      <c r="U830" t="s">
        <v>5390</v>
      </c>
      <c r="V830" t="s">
        <v>2606</v>
      </c>
      <c r="W830" t="s">
        <v>2517</v>
      </c>
      <c r="X830" t="s">
        <v>2607</v>
      </c>
    </row>
    <row r="831" spans="1:24" x14ac:dyDescent="0.35">
      <c r="A831" t="s">
        <v>512</v>
      </c>
      <c r="B831" s="1">
        <v>24925</v>
      </c>
      <c r="C831" t="s">
        <v>5391</v>
      </c>
      <c r="D831">
        <v>2.2000000000000002</v>
      </c>
      <c r="E831">
        <v>42.1</v>
      </c>
      <c r="F831">
        <v>26.9</v>
      </c>
      <c r="G831">
        <v>81.599999999999994</v>
      </c>
      <c r="H831">
        <v>112</v>
      </c>
      <c r="I831">
        <v>11.7</v>
      </c>
      <c r="J831">
        <v>3.7</v>
      </c>
      <c r="K831">
        <v>1.2</v>
      </c>
      <c r="L831">
        <v>1.6</v>
      </c>
      <c r="M831">
        <v>45.5</v>
      </c>
      <c r="N831" t="s">
        <v>3301</v>
      </c>
      <c r="O831" t="s">
        <v>2965</v>
      </c>
      <c r="P831" t="s">
        <v>2581</v>
      </c>
      <c r="Q831" t="s">
        <v>51</v>
      </c>
      <c r="R831">
        <v>1991</v>
      </c>
      <c r="S831" s="3">
        <v>36678</v>
      </c>
      <c r="T831" t="s">
        <v>5392</v>
      </c>
      <c r="U831" t="s">
        <v>5393</v>
      </c>
      <c r="V831" t="s">
        <v>2540</v>
      </c>
      <c r="W831" t="s">
        <v>2517</v>
      </c>
      <c r="X831" t="s">
        <v>2589</v>
      </c>
    </row>
    <row r="832" spans="1:24" x14ac:dyDescent="0.35">
      <c r="A832" t="s">
        <v>5394</v>
      </c>
      <c r="B832" s="1">
        <v>7436</v>
      </c>
      <c r="C832" t="s">
        <v>5395</v>
      </c>
      <c r="D832">
        <v>0</v>
      </c>
      <c r="E832" t="s">
        <v>2564</v>
      </c>
      <c r="G832" t="s">
        <v>2564</v>
      </c>
      <c r="H832">
        <v>3</v>
      </c>
      <c r="I832" t="s">
        <v>2564</v>
      </c>
      <c r="J832">
        <v>0</v>
      </c>
      <c r="K832" t="s">
        <v>2564</v>
      </c>
      <c r="L832">
        <v>0</v>
      </c>
      <c r="N832" t="s">
        <v>5396</v>
      </c>
      <c r="S832" s="2">
        <v>43987</v>
      </c>
      <c r="U832" t="s">
        <v>5397</v>
      </c>
      <c r="V832" t="s">
        <v>2533</v>
      </c>
      <c r="W832" t="s">
        <v>2517</v>
      </c>
      <c r="X832" t="s">
        <v>2607</v>
      </c>
    </row>
    <row r="833" spans="1:24" x14ac:dyDescent="0.35">
      <c r="A833" t="s">
        <v>5398</v>
      </c>
      <c r="B833" s="1">
        <v>10228</v>
      </c>
      <c r="D833">
        <v>1.7</v>
      </c>
      <c r="E833">
        <v>30.4</v>
      </c>
      <c r="G833">
        <v>60.1</v>
      </c>
      <c r="H833">
        <v>102</v>
      </c>
      <c r="I833">
        <v>-6.9</v>
      </c>
      <c r="J833">
        <v>4.3</v>
      </c>
      <c r="K833">
        <v>2</v>
      </c>
      <c r="L833">
        <v>0.9</v>
      </c>
      <c r="N833" t="s">
        <v>4006</v>
      </c>
      <c r="O833" t="s">
        <v>3395</v>
      </c>
      <c r="P833" t="s">
        <v>3396</v>
      </c>
      <c r="Q833" t="s">
        <v>5208</v>
      </c>
      <c r="S833" s="3">
        <v>36678</v>
      </c>
      <c r="T833" t="s">
        <v>5399</v>
      </c>
      <c r="U833" t="s">
        <v>5400</v>
      </c>
      <c r="V833" t="s">
        <v>2570</v>
      </c>
      <c r="W833" t="s">
        <v>2517</v>
      </c>
      <c r="X833" t="s">
        <v>2571</v>
      </c>
    </row>
    <row r="834" spans="1:24" x14ac:dyDescent="0.35">
      <c r="A834" t="s">
        <v>513</v>
      </c>
      <c r="B834" s="1">
        <v>20570</v>
      </c>
      <c r="C834" t="s">
        <v>5401</v>
      </c>
      <c r="D834">
        <v>1.7</v>
      </c>
      <c r="E834">
        <v>48.4</v>
      </c>
      <c r="F834">
        <v>18.899999999999999</v>
      </c>
      <c r="G834">
        <v>74.7</v>
      </c>
      <c r="H834">
        <v>891</v>
      </c>
      <c r="I834">
        <v>13.6</v>
      </c>
      <c r="J834">
        <v>8.5</v>
      </c>
      <c r="K834">
        <v>5.9</v>
      </c>
      <c r="L834">
        <v>37.299999999999997</v>
      </c>
      <c r="M834">
        <v>48.5</v>
      </c>
      <c r="N834" t="s">
        <v>2700</v>
      </c>
      <c r="O834" t="s">
        <v>2743</v>
      </c>
      <c r="P834" t="s">
        <v>2513</v>
      </c>
      <c r="Q834" t="s">
        <v>68</v>
      </c>
      <c r="R834">
        <v>1978</v>
      </c>
      <c r="S834" s="2">
        <v>43993</v>
      </c>
      <c r="T834" t="s">
        <v>5402</v>
      </c>
      <c r="U834" t="s">
        <v>5403</v>
      </c>
      <c r="V834" t="s">
        <v>2533</v>
      </c>
      <c r="W834" t="s">
        <v>2517</v>
      </c>
      <c r="X834" t="s">
        <v>2758</v>
      </c>
    </row>
    <row r="835" spans="1:24" x14ac:dyDescent="0.35">
      <c r="A835" t="s">
        <v>5404</v>
      </c>
      <c r="B835" s="1">
        <v>11506</v>
      </c>
      <c r="C835" t="s">
        <v>5405</v>
      </c>
      <c r="D835">
        <v>4.5999999999999996</v>
      </c>
      <c r="E835">
        <v>43.8</v>
      </c>
      <c r="G835">
        <v>84.1</v>
      </c>
      <c r="H835">
        <v>706</v>
      </c>
      <c r="I835">
        <v>14.5</v>
      </c>
      <c r="J835">
        <v>12.2</v>
      </c>
      <c r="K835">
        <v>3.8</v>
      </c>
      <c r="L835">
        <v>62.7</v>
      </c>
      <c r="N835" t="s">
        <v>3109</v>
      </c>
      <c r="O835" t="s">
        <v>2654</v>
      </c>
      <c r="P835" t="s">
        <v>2581</v>
      </c>
      <c r="Q835" t="s">
        <v>3104</v>
      </c>
      <c r="R835">
        <v>1954</v>
      </c>
      <c r="S835" s="2">
        <v>43983</v>
      </c>
      <c r="T835" t="s">
        <v>5406</v>
      </c>
      <c r="U835" t="s">
        <v>5407</v>
      </c>
      <c r="V835" t="s">
        <v>2540</v>
      </c>
      <c r="W835" t="s">
        <v>2517</v>
      </c>
      <c r="X835" t="s">
        <v>4297</v>
      </c>
    </row>
    <row r="836" spans="1:24" x14ac:dyDescent="0.35">
      <c r="A836" t="s">
        <v>5408</v>
      </c>
      <c r="B836" s="1">
        <v>34186</v>
      </c>
      <c r="C836" t="s">
        <v>5409</v>
      </c>
      <c r="D836">
        <v>0.5</v>
      </c>
      <c r="E836">
        <v>50</v>
      </c>
      <c r="F836" t="s">
        <v>2564</v>
      </c>
      <c r="G836" t="s">
        <v>2564</v>
      </c>
      <c r="H836">
        <v>4</v>
      </c>
      <c r="I836">
        <v>9.6999999999999993</v>
      </c>
      <c r="J836">
        <v>1</v>
      </c>
      <c r="K836">
        <v>2.2999999999999998</v>
      </c>
      <c r="L836">
        <v>0.1</v>
      </c>
      <c r="M836">
        <v>50</v>
      </c>
      <c r="N836" t="s">
        <v>2694</v>
      </c>
      <c r="S836" s="2">
        <v>43991</v>
      </c>
      <c r="T836" t="s">
        <v>5410</v>
      </c>
      <c r="U836" t="s">
        <v>5411</v>
      </c>
      <c r="V836" t="s">
        <v>2533</v>
      </c>
      <c r="W836" t="s">
        <v>2517</v>
      </c>
      <c r="X836" t="s">
        <v>2687</v>
      </c>
    </row>
    <row r="837" spans="1:24" x14ac:dyDescent="0.35">
      <c r="A837" t="s">
        <v>514</v>
      </c>
      <c r="B837" s="1">
        <v>33827</v>
      </c>
      <c r="C837" t="s">
        <v>5412</v>
      </c>
      <c r="D837">
        <v>0.8</v>
      </c>
      <c r="E837">
        <v>41.8</v>
      </c>
      <c r="F837">
        <v>30.4</v>
      </c>
      <c r="G837">
        <v>83.3</v>
      </c>
      <c r="H837">
        <v>23</v>
      </c>
      <c r="I837">
        <v>12</v>
      </c>
      <c r="J837">
        <v>3.8</v>
      </c>
      <c r="K837">
        <v>0.8</v>
      </c>
      <c r="L837">
        <v>0.1</v>
      </c>
      <c r="M837">
        <v>46.2</v>
      </c>
      <c r="N837" t="s">
        <v>3429</v>
      </c>
      <c r="S837" s="2">
        <v>43983</v>
      </c>
      <c r="T837" t="s">
        <v>5413</v>
      </c>
      <c r="U837" t="s">
        <v>5414</v>
      </c>
      <c r="V837" t="s">
        <v>2540</v>
      </c>
      <c r="W837" t="s">
        <v>2517</v>
      </c>
      <c r="X837" t="s">
        <v>3798</v>
      </c>
    </row>
    <row r="838" spans="1:24" x14ac:dyDescent="0.35">
      <c r="A838" t="s">
        <v>5415</v>
      </c>
      <c r="B838" s="1">
        <v>9065</v>
      </c>
      <c r="C838" t="s">
        <v>5416</v>
      </c>
      <c r="D838">
        <v>1.2</v>
      </c>
      <c r="E838">
        <v>29.2</v>
      </c>
      <c r="G838">
        <v>50.9</v>
      </c>
      <c r="H838">
        <v>54</v>
      </c>
      <c r="I838" t="s">
        <v>2564</v>
      </c>
      <c r="J838">
        <v>5.0999999999999996</v>
      </c>
      <c r="K838" t="s">
        <v>2564</v>
      </c>
      <c r="L838">
        <v>-1.5</v>
      </c>
      <c r="N838" t="s">
        <v>4215</v>
      </c>
      <c r="S838" s="2">
        <v>43989</v>
      </c>
      <c r="U838" t="s">
        <v>5417</v>
      </c>
      <c r="V838" t="s">
        <v>3888</v>
      </c>
      <c r="W838" t="s">
        <v>2517</v>
      </c>
      <c r="X838" t="s">
        <v>2583</v>
      </c>
    </row>
    <row r="839" spans="1:24" x14ac:dyDescent="0.35">
      <c r="A839" t="s">
        <v>515</v>
      </c>
      <c r="B839" s="1">
        <v>27742</v>
      </c>
      <c r="C839" t="s">
        <v>2688</v>
      </c>
      <c r="D839">
        <v>0</v>
      </c>
      <c r="E839">
        <v>35.9</v>
      </c>
      <c r="F839">
        <v>0</v>
      </c>
      <c r="G839">
        <v>77.8</v>
      </c>
      <c r="H839">
        <v>19</v>
      </c>
      <c r="I839">
        <v>12.3</v>
      </c>
      <c r="J839">
        <v>2.6</v>
      </c>
      <c r="K839">
        <v>0.8</v>
      </c>
      <c r="L839">
        <v>0</v>
      </c>
      <c r="M839">
        <v>35.9</v>
      </c>
      <c r="N839" t="s">
        <v>5418</v>
      </c>
      <c r="O839" t="s">
        <v>2580</v>
      </c>
      <c r="P839" t="s">
        <v>2581</v>
      </c>
      <c r="Q839" t="s">
        <v>22</v>
      </c>
      <c r="R839">
        <v>1997</v>
      </c>
      <c r="S839" s="2">
        <v>43987</v>
      </c>
      <c r="T839" t="s">
        <v>5419</v>
      </c>
      <c r="U839" t="s">
        <v>5420</v>
      </c>
      <c r="V839" t="s">
        <v>2547</v>
      </c>
      <c r="W839" t="s">
        <v>2980</v>
      </c>
      <c r="X839" t="s">
        <v>2562</v>
      </c>
    </row>
    <row r="840" spans="1:24" x14ac:dyDescent="0.35">
      <c r="A840" t="s">
        <v>5421</v>
      </c>
      <c r="B840" s="1">
        <v>18883</v>
      </c>
      <c r="C840" t="s">
        <v>5422</v>
      </c>
      <c r="D840">
        <v>0.5</v>
      </c>
      <c r="E840">
        <v>35.799999999999997</v>
      </c>
      <c r="F840">
        <v>22.2</v>
      </c>
      <c r="G840">
        <v>57.1</v>
      </c>
      <c r="H840">
        <v>24</v>
      </c>
      <c r="I840">
        <v>6</v>
      </c>
      <c r="J840">
        <v>2.8</v>
      </c>
      <c r="K840">
        <v>0.8</v>
      </c>
      <c r="L840">
        <v>-0.3</v>
      </c>
      <c r="M840">
        <v>37</v>
      </c>
      <c r="N840" t="s">
        <v>2550</v>
      </c>
      <c r="O840" t="s">
        <v>3110</v>
      </c>
      <c r="P840" t="s">
        <v>2864</v>
      </c>
      <c r="Q840" t="s">
        <v>101</v>
      </c>
      <c r="R840">
        <v>1973</v>
      </c>
      <c r="S840" s="2">
        <v>43989</v>
      </c>
      <c r="T840" t="s">
        <v>5423</v>
      </c>
      <c r="U840" t="s">
        <v>5424</v>
      </c>
      <c r="V840" t="s">
        <v>2606</v>
      </c>
      <c r="W840" t="s">
        <v>2517</v>
      </c>
      <c r="X840" t="s">
        <v>2534</v>
      </c>
    </row>
    <row r="841" spans="1:24" x14ac:dyDescent="0.35">
      <c r="A841" t="s">
        <v>5425</v>
      </c>
      <c r="B841" s="1">
        <v>15265</v>
      </c>
      <c r="C841" t="s">
        <v>5426</v>
      </c>
      <c r="D841">
        <v>1.4</v>
      </c>
      <c r="E841">
        <v>43.5</v>
      </c>
      <c r="G841">
        <v>76.400000000000006</v>
      </c>
      <c r="H841">
        <v>789</v>
      </c>
      <c r="I841">
        <v>15.3</v>
      </c>
      <c r="J841">
        <v>8.3000000000000007</v>
      </c>
      <c r="K841">
        <v>6</v>
      </c>
      <c r="L841">
        <v>27.7</v>
      </c>
      <c r="N841" t="s">
        <v>3496</v>
      </c>
      <c r="O841" t="s">
        <v>3302</v>
      </c>
      <c r="P841" t="s">
        <v>2513</v>
      </c>
      <c r="Q841" t="s">
        <v>11</v>
      </c>
      <c r="R841">
        <v>1964</v>
      </c>
      <c r="S841" s="3">
        <v>36708</v>
      </c>
      <c r="T841" t="s">
        <v>5427</v>
      </c>
      <c r="U841" t="s">
        <v>5428</v>
      </c>
      <c r="V841" t="s">
        <v>2619</v>
      </c>
      <c r="W841" t="s">
        <v>2517</v>
      </c>
      <c r="X841" t="s">
        <v>2719</v>
      </c>
    </row>
    <row r="842" spans="1:24" x14ac:dyDescent="0.35">
      <c r="A842" t="s">
        <v>5429</v>
      </c>
      <c r="B842" s="1">
        <v>15605</v>
      </c>
      <c r="D842">
        <v>0.9</v>
      </c>
      <c r="E842">
        <v>40.799999999999997</v>
      </c>
      <c r="G842">
        <v>81</v>
      </c>
      <c r="H842">
        <v>24</v>
      </c>
      <c r="I842">
        <v>6.9</v>
      </c>
      <c r="J842">
        <v>4.2</v>
      </c>
      <c r="K842">
        <v>0.9</v>
      </c>
      <c r="L842">
        <v>0.2</v>
      </c>
      <c r="N842" t="s">
        <v>2932</v>
      </c>
      <c r="O842" t="s">
        <v>3281</v>
      </c>
      <c r="P842" t="s">
        <v>2558</v>
      </c>
      <c r="Q842" t="s">
        <v>2523</v>
      </c>
      <c r="R842">
        <v>1964</v>
      </c>
      <c r="S842" s="2">
        <v>43983</v>
      </c>
      <c r="T842" t="s">
        <v>5430</v>
      </c>
      <c r="U842" t="s">
        <v>5431</v>
      </c>
      <c r="V842" t="s">
        <v>2547</v>
      </c>
      <c r="W842" t="s">
        <v>2517</v>
      </c>
      <c r="X842" t="s">
        <v>3124</v>
      </c>
    </row>
    <row r="843" spans="1:24" x14ac:dyDescent="0.35">
      <c r="A843" t="s">
        <v>516</v>
      </c>
      <c r="B843" s="1">
        <v>25493</v>
      </c>
      <c r="C843" t="s">
        <v>4434</v>
      </c>
      <c r="D843">
        <v>0.3</v>
      </c>
      <c r="E843">
        <v>43.3</v>
      </c>
      <c r="F843">
        <v>66.7</v>
      </c>
      <c r="G843">
        <v>63.3</v>
      </c>
      <c r="H843">
        <v>96</v>
      </c>
      <c r="I843">
        <v>9.6999999999999993</v>
      </c>
      <c r="J843">
        <v>2.8</v>
      </c>
      <c r="K843">
        <v>1.5</v>
      </c>
      <c r="L843">
        <v>0.3</v>
      </c>
      <c r="M843">
        <v>43.7</v>
      </c>
      <c r="N843" t="s">
        <v>5432</v>
      </c>
      <c r="S843" s="2">
        <v>43990</v>
      </c>
      <c r="T843" t="s">
        <v>5433</v>
      </c>
      <c r="U843" t="s">
        <v>5434</v>
      </c>
      <c r="V843" t="s">
        <v>2516</v>
      </c>
      <c r="W843" t="s">
        <v>2517</v>
      </c>
      <c r="X843" t="s">
        <v>2527</v>
      </c>
    </row>
    <row r="844" spans="1:24" x14ac:dyDescent="0.35">
      <c r="A844" t="s">
        <v>5435</v>
      </c>
      <c r="B844" s="1">
        <v>31764</v>
      </c>
      <c r="C844" t="s">
        <v>2638</v>
      </c>
      <c r="D844">
        <v>0</v>
      </c>
      <c r="E844">
        <v>66.7</v>
      </c>
      <c r="F844" t="s">
        <v>2564</v>
      </c>
      <c r="G844" t="s">
        <v>2564</v>
      </c>
      <c r="H844">
        <v>4</v>
      </c>
      <c r="I844">
        <v>7.8</v>
      </c>
      <c r="J844">
        <v>1</v>
      </c>
      <c r="K844">
        <v>0.8</v>
      </c>
      <c r="L844">
        <v>0</v>
      </c>
      <c r="M844">
        <v>66.7</v>
      </c>
      <c r="N844" t="s">
        <v>5436</v>
      </c>
      <c r="S844" s="2">
        <v>43993</v>
      </c>
      <c r="T844" t="s">
        <v>5437</v>
      </c>
      <c r="U844" t="s">
        <v>5438</v>
      </c>
      <c r="V844" t="s">
        <v>2533</v>
      </c>
      <c r="W844" t="s">
        <v>2517</v>
      </c>
      <c r="X844" t="s">
        <v>2687</v>
      </c>
    </row>
    <row r="845" spans="1:24" x14ac:dyDescent="0.35">
      <c r="A845" t="s">
        <v>517</v>
      </c>
      <c r="B845" s="1">
        <v>33098</v>
      </c>
      <c r="C845" t="s">
        <v>4737</v>
      </c>
      <c r="D845">
        <v>3.2</v>
      </c>
      <c r="E845">
        <v>46.1</v>
      </c>
      <c r="F845">
        <v>33.200000000000003</v>
      </c>
      <c r="G845">
        <v>73.7</v>
      </c>
      <c r="H845">
        <v>565</v>
      </c>
      <c r="I845">
        <v>22.4</v>
      </c>
      <c r="J845">
        <v>21.2</v>
      </c>
      <c r="K845">
        <v>10.9</v>
      </c>
      <c r="L845">
        <v>44.1</v>
      </c>
      <c r="M845">
        <v>47.9</v>
      </c>
      <c r="N845" t="s">
        <v>2665</v>
      </c>
      <c r="O845" t="s">
        <v>2522</v>
      </c>
      <c r="P845" t="s">
        <v>2513</v>
      </c>
      <c r="Q845" t="s">
        <v>14</v>
      </c>
      <c r="R845">
        <v>2010</v>
      </c>
      <c r="S845" s="2">
        <v>43993</v>
      </c>
      <c r="T845" t="s">
        <v>5439</v>
      </c>
      <c r="U845" t="s">
        <v>5440</v>
      </c>
      <c r="V845" t="s">
        <v>2533</v>
      </c>
      <c r="W845" t="s">
        <v>2517</v>
      </c>
      <c r="X845" t="s">
        <v>2897</v>
      </c>
    </row>
    <row r="846" spans="1:24" x14ac:dyDescent="0.35">
      <c r="A846" t="s">
        <v>5441</v>
      </c>
      <c r="B846" s="1">
        <v>10449</v>
      </c>
      <c r="C846" t="s">
        <v>2528</v>
      </c>
      <c r="D846">
        <v>7.5</v>
      </c>
      <c r="E846">
        <v>37.5</v>
      </c>
      <c r="G846">
        <v>80.3</v>
      </c>
      <c r="H846">
        <v>924</v>
      </c>
      <c r="I846">
        <v>19.8</v>
      </c>
      <c r="J846">
        <v>18.399999999999999</v>
      </c>
      <c r="K846">
        <v>5.2</v>
      </c>
      <c r="L846">
        <v>91.1</v>
      </c>
      <c r="N846" t="s">
        <v>3926</v>
      </c>
      <c r="O846" t="s">
        <v>2537</v>
      </c>
      <c r="P846" t="s">
        <v>2513</v>
      </c>
      <c r="Q846" t="s">
        <v>5076</v>
      </c>
      <c r="R846">
        <v>1950</v>
      </c>
      <c r="S846" s="2">
        <v>43983</v>
      </c>
      <c r="T846" t="s">
        <v>5442</v>
      </c>
      <c r="U846" t="s">
        <v>5443</v>
      </c>
      <c r="V846" t="s">
        <v>2540</v>
      </c>
      <c r="W846" t="s">
        <v>2517</v>
      </c>
      <c r="X846" t="s">
        <v>2682</v>
      </c>
    </row>
    <row r="847" spans="1:24" x14ac:dyDescent="0.35">
      <c r="A847" t="s">
        <v>518</v>
      </c>
      <c r="B847" s="1">
        <v>33221</v>
      </c>
      <c r="C847" t="s">
        <v>5444</v>
      </c>
      <c r="D847">
        <v>1.6</v>
      </c>
      <c r="E847">
        <v>40.200000000000003</v>
      </c>
      <c r="F847">
        <v>36</v>
      </c>
      <c r="G847">
        <v>81.3</v>
      </c>
      <c r="H847">
        <v>326</v>
      </c>
      <c r="I847">
        <v>13.5</v>
      </c>
      <c r="J847">
        <v>12.7</v>
      </c>
      <c r="K847">
        <v>5.5</v>
      </c>
      <c r="L847">
        <v>17.8</v>
      </c>
      <c r="M847">
        <v>51.4</v>
      </c>
      <c r="N847" t="s">
        <v>3437</v>
      </c>
      <c r="S847" s="2">
        <v>43991</v>
      </c>
      <c r="T847" t="s">
        <v>5445</v>
      </c>
      <c r="U847" t="s">
        <v>5446</v>
      </c>
      <c r="V847" t="s">
        <v>2606</v>
      </c>
      <c r="W847" t="s">
        <v>2517</v>
      </c>
      <c r="X847" t="s">
        <v>2534</v>
      </c>
    </row>
    <row r="848" spans="1:24" x14ac:dyDescent="0.35">
      <c r="A848" t="s">
        <v>5447</v>
      </c>
      <c r="B848" s="1">
        <v>17831</v>
      </c>
      <c r="C848" t="s">
        <v>5448</v>
      </c>
      <c r="D848">
        <v>3.8</v>
      </c>
      <c r="E848">
        <v>46</v>
      </c>
      <c r="F848">
        <v>7.1</v>
      </c>
      <c r="G848">
        <v>78.3</v>
      </c>
      <c r="H848">
        <v>766</v>
      </c>
      <c r="I848">
        <v>17</v>
      </c>
      <c r="J848">
        <v>17.600000000000001</v>
      </c>
      <c r="K848">
        <v>13.6</v>
      </c>
      <c r="L848">
        <v>86.3</v>
      </c>
      <c r="M848">
        <v>46</v>
      </c>
      <c r="N848" t="s">
        <v>2737</v>
      </c>
      <c r="O848" t="s">
        <v>2616</v>
      </c>
      <c r="P848" t="s">
        <v>2513</v>
      </c>
      <c r="Q848" t="s">
        <v>11</v>
      </c>
      <c r="R848">
        <v>1970</v>
      </c>
      <c r="S848" s="2">
        <v>43991</v>
      </c>
      <c r="T848" t="s">
        <v>5449</v>
      </c>
      <c r="U848" t="s">
        <v>5450</v>
      </c>
      <c r="V848" t="s">
        <v>2619</v>
      </c>
      <c r="W848" t="s">
        <v>2980</v>
      </c>
      <c r="X848" t="s">
        <v>2719</v>
      </c>
    </row>
    <row r="849" spans="1:24" x14ac:dyDescent="0.35">
      <c r="A849" t="s">
        <v>5451</v>
      </c>
      <c r="B849" s="1">
        <v>20452</v>
      </c>
      <c r="C849" t="s">
        <v>2822</v>
      </c>
      <c r="D849">
        <v>0.9</v>
      </c>
      <c r="E849">
        <v>35.1</v>
      </c>
      <c r="F849">
        <v>0</v>
      </c>
      <c r="G849">
        <v>50</v>
      </c>
      <c r="H849">
        <v>7</v>
      </c>
      <c r="I849">
        <v>1.6</v>
      </c>
      <c r="J849">
        <v>4.0999999999999996</v>
      </c>
      <c r="K849">
        <v>1.4</v>
      </c>
      <c r="L849">
        <v>-0.2</v>
      </c>
      <c r="M849">
        <v>35.1</v>
      </c>
      <c r="N849" t="s">
        <v>5452</v>
      </c>
      <c r="O849" t="s">
        <v>5453</v>
      </c>
      <c r="P849" t="s">
        <v>2624</v>
      </c>
      <c r="Q849" t="s">
        <v>104</v>
      </c>
      <c r="R849">
        <v>1978</v>
      </c>
      <c r="S849" s="2">
        <v>43984</v>
      </c>
      <c r="T849" t="s">
        <v>5454</v>
      </c>
      <c r="U849" t="s">
        <v>5455</v>
      </c>
      <c r="V849" t="s">
        <v>2547</v>
      </c>
      <c r="W849" t="s">
        <v>2517</v>
      </c>
      <c r="X849" t="s">
        <v>2571</v>
      </c>
    </row>
    <row r="850" spans="1:24" x14ac:dyDescent="0.35">
      <c r="A850" t="s">
        <v>5456</v>
      </c>
      <c r="B850" s="1">
        <v>13455</v>
      </c>
      <c r="C850" t="s">
        <v>5457</v>
      </c>
      <c r="D850">
        <v>1.9</v>
      </c>
      <c r="E850">
        <v>42.1</v>
      </c>
      <c r="G850">
        <v>70.400000000000006</v>
      </c>
      <c r="H850">
        <v>73</v>
      </c>
      <c r="I850">
        <v>10.3</v>
      </c>
      <c r="J850">
        <v>7.8</v>
      </c>
      <c r="K850">
        <v>3.8</v>
      </c>
      <c r="L850">
        <v>0.5</v>
      </c>
      <c r="N850" t="s">
        <v>2665</v>
      </c>
      <c r="O850" t="s">
        <v>2689</v>
      </c>
      <c r="P850" t="s">
        <v>2769</v>
      </c>
      <c r="Q850" t="s">
        <v>58</v>
      </c>
      <c r="R850">
        <v>1958</v>
      </c>
      <c r="S850" s="2">
        <v>43986</v>
      </c>
      <c r="T850" t="s">
        <v>5458</v>
      </c>
      <c r="U850" t="s">
        <v>5459</v>
      </c>
      <c r="V850" t="s">
        <v>2547</v>
      </c>
      <c r="W850" t="s">
        <v>2517</v>
      </c>
      <c r="X850" t="s">
        <v>2571</v>
      </c>
    </row>
    <row r="851" spans="1:24" x14ac:dyDescent="0.35">
      <c r="A851" t="s">
        <v>5460</v>
      </c>
      <c r="B851" s="1">
        <v>20116</v>
      </c>
      <c r="C851" t="s">
        <v>2945</v>
      </c>
      <c r="D851">
        <v>0.3</v>
      </c>
      <c r="E851">
        <v>41.2</v>
      </c>
      <c r="G851">
        <v>51</v>
      </c>
      <c r="H851">
        <v>74</v>
      </c>
      <c r="I851">
        <v>8.9</v>
      </c>
      <c r="J851">
        <v>4.5999999999999996</v>
      </c>
      <c r="K851">
        <v>2.8</v>
      </c>
      <c r="L851">
        <v>0.1</v>
      </c>
      <c r="N851" t="s">
        <v>2672</v>
      </c>
      <c r="O851" t="s">
        <v>2743</v>
      </c>
      <c r="P851" t="s">
        <v>2513</v>
      </c>
      <c r="Q851" t="s">
        <v>76</v>
      </c>
      <c r="R851">
        <v>1977</v>
      </c>
      <c r="S851" s="2">
        <v>43988</v>
      </c>
      <c r="T851" t="s">
        <v>3273</v>
      </c>
      <c r="U851" t="s">
        <v>5461</v>
      </c>
      <c r="V851" t="s">
        <v>2606</v>
      </c>
      <c r="W851" t="s">
        <v>2517</v>
      </c>
      <c r="X851" t="s">
        <v>2663</v>
      </c>
    </row>
    <row r="852" spans="1:24" x14ac:dyDescent="0.35">
      <c r="A852" t="s">
        <v>519</v>
      </c>
      <c r="B852" s="1">
        <v>33703</v>
      </c>
      <c r="C852" t="s">
        <v>2688</v>
      </c>
      <c r="D852">
        <v>1.2</v>
      </c>
      <c r="E852">
        <v>42.9</v>
      </c>
      <c r="F852">
        <v>39.299999999999997</v>
      </c>
      <c r="G852">
        <v>83.5</v>
      </c>
      <c r="H852">
        <v>344</v>
      </c>
      <c r="I852">
        <v>11.1</v>
      </c>
      <c r="J852">
        <v>9.5</v>
      </c>
      <c r="K852">
        <v>2.9</v>
      </c>
      <c r="L852">
        <v>13.8</v>
      </c>
      <c r="M852">
        <v>53.6</v>
      </c>
      <c r="N852" t="s">
        <v>2550</v>
      </c>
      <c r="O852" t="s">
        <v>2710</v>
      </c>
      <c r="P852" t="s">
        <v>2581</v>
      </c>
      <c r="Q852" t="s">
        <v>101</v>
      </c>
      <c r="R852">
        <v>2013</v>
      </c>
      <c r="S852" s="2">
        <v>43988</v>
      </c>
      <c r="T852" t="s">
        <v>5462</v>
      </c>
      <c r="U852" t="s">
        <v>5463</v>
      </c>
      <c r="V852" t="s">
        <v>2547</v>
      </c>
      <c r="W852" t="s">
        <v>2517</v>
      </c>
      <c r="X852" t="s">
        <v>4553</v>
      </c>
    </row>
    <row r="853" spans="1:24" x14ac:dyDescent="0.35">
      <c r="A853" t="s">
        <v>5464</v>
      </c>
      <c r="B853" s="1">
        <v>33226</v>
      </c>
      <c r="C853" t="s">
        <v>3717</v>
      </c>
      <c r="D853">
        <v>0.9</v>
      </c>
      <c r="E853">
        <v>44.5</v>
      </c>
      <c r="F853">
        <v>31.7</v>
      </c>
      <c r="G853">
        <v>67.599999999999994</v>
      </c>
      <c r="H853">
        <v>114</v>
      </c>
      <c r="I853">
        <v>10.199999999999999</v>
      </c>
      <c r="J853">
        <v>5.2</v>
      </c>
      <c r="K853">
        <v>3.4</v>
      </c>
      <c r="L853">
        <v>3.9</v>
      </c>
      <c r="M853">
        <v>52.3</v>
      </c>
      <c r="N853" t="s">
        <v>5465</v>
      </c>
      <c r="S853" s="2">
        <v>43989</v>
      </c>
      <c r="T853" t="s">
        <v>5466</v>
      </c>
      <c r="U853" t="s">
        <v>5467</v>
      </c>
      <c r="V853" t="s">
        <v>2606</v>
      </c>
      <c r="W853" t="s">
        <v>2517</v>
      </c>
      <c r="X853" t="s">
        <v>2663</v>
      </c>
    </row>
    <row r="854" spans="1:24" x14ac:dyDescent="0.35">
      <c r="A854" t="s">
        <v>520</v>
      </c>
      <c r="B854" s="1">
        <v>27527</v>
      </c>
      <c r="C854" t="s">
        <v>4116</v>
      </c>
      <c r="D854">
        <v>0.6</v>
      </c>
      <c r="E854">
        <v>43.7</v>
      </c>
      <c r="F854">
        <v>34.700000000000003</v>
      </c>
      <c r="G854">
        <v>82.4</v>
      </c>
      <c r="H854">
        <v>252</v>
      </c>
      <c r="I854">
        <v>12.9</v>
      </c>
      <c r="J854">
        <v>6.6</v>
      </c>
      <c r="K854">
        <v>2.2000000000000002</v>
      </c>
      <c r="L854">
        <v>6.5</v>
      </c>
      <c r="M854">
        <v>46.2</v>
      </c>
      <c r="N854" t="s">
        <v>3771</v>
      </c>
      <c r="O854" t="s">
        <v>2738</v>
      </c>
      <c r="P854" t="s">
        <v>2581</v>
      </c>
      <c r="Q854" t="s">
        <v>39</v>
      </c>
      <c r="R854">
        <v>1997</v>
      </c>
      <c r="S854" s="2">
        <v>43991</v>
      </c>
      <c r="T854" t="s">
        <v>5468</v>
      </c>
      <c r="U854" t="s">
        <v>5469</v>
      </c>
      <c r="V854" t="s">
        <v>2516</v>
      </c>
      <c r="W854" t="s">
        <v>2517</v>
      </c>
      <c r="X854" t="s">
        <v>2527</v>
      </c>
    </row>
    <row r="855" spans="1:24" x14ac:dyDescent="0.35">
      <c r="A855" t="s">
        <v>5470</v>
      </c>
      <c r="B855" s="1">
        <v>15333</v>
      </c>
      <c r="C855" t="s">
        <v>2528</v>
      </c>
      <c r="D855">
        <v>2.1</v>
      </c>
      <c r="E855">
        <v>44.6</v>
      </c>
      <c r="G855">
        <v>59.5</v>
      </c>
      <c r="H855">
        <v>297</v>
      </c>
      <c r="I855">
        <v>11.4</v>
      </c>
      <c r="J855">
        <v>6.8</v>
      </c>
      <c r="K855">
        <v>2.5</v>
      </c>
      <c r="L855">
        <v>6.1</v>
      </c>
      <c r="N855" t="s">
        <v>2639</v>
      </c>
      <c r="O855" t="s">
        <v>5471</v>
      </c>
      <c r="P855" t="s">
        <v>2624</v>
      </c>
      <c r="Q855" t="s">
        <v>58</v>
      </c>
      <c r="R855">
        <v>1963</v>
      </c>
      <c r="S855" s="2">
        <v>43986</v>
      </c>
      <c r="T855" t="s">
        <v>5472</v>
      </c>
      <c r="U855" t="s">
        <v>5473</v>
      </c>
      <c r="V855" t="s">
        <v>2547</v>
      </c>
      <c r="W855" t="s">
        <v>2517</v>
      </c>
      <c r="X855" t="s">
        <v>4482</v>
      </c>
    </row>
    <row r="856" spans="1:24" x14ac:dyDescent="0.35">
      <c r="A856" t="s">
        <v>521</v>
      </c>
      <c r="B856" s="1">
        <v>29300</v>
      </c>
      <c r="C856" t="s">
        <v>4388</v>
      </c>
      <c r="D856">
        <v>3.4</v>
      </c>
      <c r="E856">
        <v>41</v>
      </c>
      <c r="F856">
        <v>34.799999999999997</v>
      </c>
      <c r="G856">
        <v>86.2</v>
      </c>
      <c r="H856">
        <v>1326</v>
      </c>
      <c r="I856">
        <v>15.1</v>
      </c>
      <c r="J856">
        <v>14.6</v>
      </c>
      <c r="K856">
        <v>2.2000000000000002</v>
      </c>
      <c r="L856">
        <v>60.6</v>
      </c>
      <c r="M856">
        <v>47.7</v>
      </c>
      <c r="N856" t="s">
        <v>3528</v>
      </c>
      <c r="O856" t="s">
        <v>2791</v>
      </c>
      <c r="P856" t="s">
        <v>2513</v>
      </c>
      <c r="Q856" t="s">
        <v>101</v>
      </c>
      <c r="R856">
        <v>2000</v>
      </c>
      <c r="S856" s="2">
        <v>43987</v>
      </c>
      <c r="T856" t="s">
        <v>5081</v>
      </c>
      <c r="U856" t="s">
        <v>5474</v>
      </c>
      <c r="V856" t="s">
        <v>2713</v>
      </c>
      <c r="W856" t="s">
        <v>2517</v>
      </c>
      <c r="X856" t="s">
        <v>2589</v>
      </c>
    </row>
    <row r="857" spans="1:24" x14ac:dyDescent="0.35">
      <c r="A857" t="s">
        <v>5475</v>
      </c>
      <c r="B857" s="1">
        <v>31580</v>
      </c>
      <c r="C857" t="s">
        <v>2693</v>
      </c>
      <c r="D857">
        <v>0.5</v>
      </c>
      <c r="E857">
        <v>30</v>
      </c>
      <c r="F857">
        <v>25</v>
      </c>
      <c r="G857">
        <v>100</v>
      </c>
      <c r="H857">
        <v>2</v>
      </c>
      <c r="I857">
        <v>10.8</v>
      </c>
      <c r="J857">
        <v>4.5</v>
      </c>
      <c r="K857">
        <v>2</v>
      </c>
      <c r="L857">
        <v>0</v>
      </c>
      <c r="M857">
        <v>35</v>
      </c>
      <c r="N857" t="s">
        <v>2665</v>
      </c>
      <c r="O857" t="s">
        <v>3529</v>
      </c>
      <c r="P857" t="s">
        <v>2581</v>
      </c>
      <c r="Q857" t="s">
        <v>17</v>
      </c>
      <c r="R857">
        <v>2008</v>
      </c>
      <c r="S857" s="2">
        <v>43987</v>
      </c>
      <c r="T857" t="s">
        <v>5476</v>
      </c>
      <c r="U857" t="s">
        <v>5477</v>
      </c>
      <c r="V857" t="s">
        <v>2606</v>
      </c>
      <c r="W857" t="s">
        <v>2517</v>
      </c>
      <c r="X857" t="s">
        <v>2607</v>
      </c>
    </row>
    <row r="858" spans="1:24" x14ac:dyDescent="0.35">
      <c r="A858" t="s">
        <v>522</v>
      </c>
      <c r="B858" s="1">
        <v>32439</v>
      </c>
      <c r="C858" t="s">
        <v>2693</v>
      </c>
      <c r="D858">
        <v>3.1</v>
      </c>
      <c r="E858">
        <v>41.1</v>
      </c>
      <c r="F858">
        <v>31.7</v>
      </c>
      <c r="G858">
        <v>82.6</v>
      </c>
      <c r="H858">
        <v>281</v>
      </c>
      <c r="I858">
        <v>14.1</v>
      </c>
      <c r="J858">
        <v>12.2</v>
      </c>
      <c r="K858">
        <v>2.5</v>
      </c>
      <c r="L858">
        <v>6.3</v>
      </c>
      <c r="M858">
        <v>46.4</v>
      </c>
      <c r="N858" t="s">
        <v>5478</v>
      </c>
      <c r="O858" t="s">
        <v>2689</v>
      </c>
      <c r="P858" t="s">
        <v>2513</v>
      </c>
      <c r="Q858" t="s">
        <v>64</v>
      </c>
      <c r="R858">
        <v>2010</v>
      </c>
      <c r="S858" s="2">
        <v>43986</v>
      </c>
      <c r="T858" t="s">
        <v>5479</v>
      </c>
      <c r="U858" t="s">
        <v>5480</v>
      </c>
      <c r="V858" t="s">
        <v>2713</v>
      </c>
      <c r="W858" t="s">
        <v>2517</v>
      </c>
      <c r="X858" t="s">
        <v>2578</v>
      </c>
    </row>
    <row r="859" spans="1:24" x14ac:dyDescent="0.35">
      <c r="A859" t="s">
        <v>5481</v>
      </c>
      <c r="B859" s="1">
        <v>33721</v>
      </c>
      <c r="C859" t="s">
        <v>5482</v>
      </c>
      <c r="D859">
        <v>1.2</v>
      </c>
      <c r="E859">
        <v>50</v>
      </c>
      <c r="F859">
        <v>0</v>
      </c>
      <c r="G859">
        <v>71.400000000000006</v>
      </c>
      <c r="H859">
        <v>5</v>
      </c>
      <c r="I859">
        <v>20.2</v>
      </c>
      <c r="J859">
        <v>4.2</v>
      </c>
      <c r="K859">
        <v>2.4</v>
      </c>
      <c r="L859">
        <v>0.2</v>
      </c>
      <c r="M859">
        <v>50</v>
      </c>
      <c r="S859" s="2">
        <v>43987</v>
      </c>
      <c r="U859" t="s">
        <v>5483</v>
      </c>
      <c r="V859" t="s">
        <v>2606</v>
      </c>
      <c r="W859" t="s">
        <v>2517</v>
      </c>
      <c r="X859" t="s">
        <v>3988</v>
      </c>
    </row>
    <row r="860" spans="1:24" x14ac:dyDescent="0.35">
      <c r="A860" t="s">
        <v>5484</v>
      </c>
      <c r="B860" s="1">
        <v>18371</v>
      </c>
      <c r="C860" t="s">
        <v>5485</v>
      </c>
      <c r="D860">
        <v>0.1</v>
      </c>
      <c r="E860">
        <v>27.9</v>
      </c>
      <c r="G860">
        <v>43.8</v>
      </c>
      <c r="H860">
        <v>32</v>
      </c>
      <c r="I860">
        <v>5.5</v>
      </c>
      <c r="J860">
        <v>1</v>
      </c>
      <c r="K860">
        <v>1.4</v>
      </c>
      <c r="L860">
        <v>-0.2</v>
      </c>
      <c r="N860" t="s">
        <v>3849</v>
      </c>
      <c r="O860" t="s">
        <v>2599</v>
      </c>
      <c r="P860" t="s">
        <v>2558</v>
      </c>
      <c r="Q860" t="s">
        <v>113</v>
      </c>
      <c r="R860">
        <v>1972</v>
      </c>
      <c r="S860" s="2">
        <v>43990</v>
      </c>
      <c r="T860" t="s">
        <v>5486</v>
      </c>
      <c r="U860" t="s">
        <v>5487</v>
      </c>
      <c r="V860" t="s">
        <v>2606</v>
      </c>
      <c r="W860" t="s">
        <v>2517</v>
      </c>
      <c r="X860" t="s">
        <v>2583</v>
      </c>
    </row>
    <row r="861" spans="1:24" x14ac:dyDescent="0.35">
      <c r="A861" t="s">
        <v>5488</v>
      </c>
      <c r="B861" s="1">
        <v>21289</v>
      </c>
      <c r="C861" t="s">
        <v>3060</v>
      </c>
      <c r="D861">
        <v>0</v>
      </c>
      <c r="E861">
        <v>0</v>
      </c>
      <c r="F861" t="s">
        <v>2564</v>
      </c>
      <c r="G861">
        <v>0</v>
      </c>
      <c r="H861">
        <v>3</v>
      </c>
      <c r="I861">
        <v>-31.7</v>
      </c>
      <c r="J861">
        <v>0</v>
      </c>
      <c r="K861">
        <v>0.3</v>
      </c>
      <c r="L861">
        <v>-0.1</v>
      </c>
      <c r="M861">
        <v>0</v>
      </c>
      <c r="N861" t="s">
        <v>2648</v>
      </c>
      <c r="O861" t="s">
        <v>5489</v>
      </c>
      <c r="P861" t="s">
        <v>2769</v>
      </c>
      <c r="Q861" t="s">
        <v>104</v>
      </c>
      <c r="R861">
        <v>1983</v>
      </c>
      <c r="S861" s="3">
        <v>36708</v>
      </c>
      <c r="T861" t="s">
        <v>5490</v>
      </c>
      <c r="U861" t="s">
        <v>5491</v>
      </c>
      <c r="V861" t="s">
        <v>2533</v>
      </c>
      <c r="W861" t="s">
        <v>2517</v>
      </c>
      <c r="X861" t="s">
        <v>2527</v>
      </c>
    </row>
    <row r="862" spans="1:24" x14ac:dyDescent="0.35">
      <c r="A862" t="s">
        <v>5492</v>
      </c>
      <c r="B862" s="1">
        <v>8766</v>
      </c>
      <c r="C862" t="s">
        <v>5493</v>
      </c>
      <c r="D862">
        <v>0</v>
      </c>
      <c r="E862">
        <v>33.299999999999997</v>
      </c>
      <c r="G862">
        <v>100</v>
      </c>
      <c r="H862">
        <v>4</v>
      </c>
      <c r="I862" t="s">
        <v>2564</v>
      </c>
      <c r="J862">
        <v>1.5</v>
      </c>
      <c r="K862" t="s">
        <v>2564</v>
      </c>
      <c r="L862">
        <v>0.1</v>
      </c>
      <c r="N862" t="s">
        <v>2521</v>
      </c>
      <c r="S862" s="2">
        <v>43985</v>
      </c>
      <c r="T862" t="s">
        <v>5494</v>
      </c>
      <c r="U862" t="s">
        <v>5495</v>
      </c>
      <c r="V862" t="s">
        <v>2577</v>
      </c>
      <c r="W862" t="s">
        <v>2517</v>
      </c>
      <c r="X862" t="s">
        <v>2663</v>
      </c>
    </row>
    <row r="863" spans="1:24" x14ac:dyDescent="0.35">
      <c r="A863" t="s">
        <v>523</v>
      </c>
      <c r="B863" s="1">
        <v>29054</v>
      </c>
      <c r="C863" t="s">
        <v>5496</v>
      </c>
      <c r="D863">
        <v>1.2</v>
      </c>
      <c r="E863">
        <v>38.200000000000003</v>
      </c>
      <c r="F863">
        <v>38.5</v>
      </c>
      <c r="G863">
        <v>92.3</v>
      </c>
      <c r="H863">
        <v>21</v>
      </c>
      <c r="I863">
        <v>17.100000000000001</v>
      </c>
      <c r="J863">
        <v>3.8</v>
      </c>
      <c r="K863">
        <v>0.5</v>
      </c>
      <c r="L863">
        <v>0.4</v>
      </c>
      <c r="M863">
        <v>49.3</v>
      </c>
      <c r="N863" t="s">
        <v>3143</v>
      </c>
      <c r="S863" s="3">
        <v>36678</v>
      </c>
      <c r="T863" t="s">
        <v>5497</v>
      </c>
      <c r="U863" t="s">
        <v>5498</v>
      </c>
      <c r="V863" t="s">
        <v>2540</v>
      </c>
      <c r="W863" t="s">
        <v>2517</v>
      </c>
      <c r="X863" t="s">
        <v>2589</v>
      </c>
    </row>
    <row r="864" spans="1:24" x14ac:dyDescent="0.35">
      <c r="A864" t="s">
        <v>5499</v>
      </c>
      <c r="B864" s="1">
        <v>17843</v>
      </c>
      <c r="C864" t="s">
        <v>5500</v>
      </c>
      <c r="D864">
        <v>3.2</v>
      </c>
      <c r="E864">
        <v>43.2</v>
      </c>
      <c r="F864">
        <v>17.899999999999999</v>
      </c>
      <c r="G864">
        <v>83.1</v>
      </c>
      <c r="H864">
        <v>418</v>
      </c>
      <c r="I864">
        <v>12.8</v>
      </c>
      <c r="J864">
        <v>8.5</v>
      </c>
      <c r="K864">
        <v>1.4</v>
      </c>
      <c r="L864">
        <v>13.7</v>
      </c>
      <c r="M864">
        <v>43.5</v>
      </c>
      <c r="N864" t="s">
        <v>2805</v>
      </c>
      <c r="S864" s="2">
        <v>43959</v>
      </c>
      <c r="T864" t="s">
        <v>4097</v>
      </c>
      <c r="U864" t="s">
        <v>5501</v>
      </c>
      <c r="V864" t="s">
        <v>2540</v>
      </c>
      <c r="W864" t="s">
        <v>2517</v>
      </c>
      <c r="X864" t="s">
        <v>3798</v>
      </c>
    </row>
    <row r="865" spans="1:24" x14ac:dyDescent="0.35">
      <c r="A865" t="s">
        <v>5502</v>
      </c>
      <c r="B865" s="1">
        <v>16980</v>
      </c>
      <c r="C865" t="s">
        <v>5503</v>
      </c>
      <c r="D865">
        <v>1.1000000000000001</v>
      </c>
      <c r="E865">
        <v>36.1</v>
      </c>
      <c r="F865">
        <v>0</v>
      </c>
      <c r="G865">
        <v>65.5</v>
      </c>
      <c r="H865">
        <v>47</v>
      </c>
      <c r="I865">
        <v>7.9</v>
      </c>
      <c r="J865">
        <v>3.4</v>
      </c>
      <c r="K865">
        <v>0.6</v>
      </c>
      <c r="L865">
        <v>0.1</v>
      </c>
      <c r="M865">
        <v>36.1</v>
      </c>
      <c r="N865" t="s">
        <v>2550</v>
      </c>
      <c r="S865" s="2">
        <v>43961</v>
      </c>
      <c r="T865" t="s">
        <v>5504</v>
      </c>
      <c r="U865" t="s">
        <v>5505</v>
      </c>
      <c r="V865" t="s">
        <v>2540</v>
      </c>
      <c r="W865" t="s">
        <v>2517</v>
      </c>
      <c r="X865" t="s">
        <v>3085</v>
      </c>
    </row>
    <row r="866" spans="1:24" x14ac:dyDescent="0.35">
      <c r="A866" t="s">
        <v>524</v>
      </c>
      <c r="B866" s="1">
        <v>23913</v>
      </c>
      <c r="C866" t="s">
        <v>4162</v>
      </c>
      <c r="D866">
        <v>0.5</v>
      </c>
      <c r="E866">
        <v>47.9</v>
      </c>
      <c r="F866" t="s">
        <v>2564</v>
      </c>
      <c r="G866">
        <v>76</v>
      </c>
      <c r="H866">
        <v>31</v>
      </c>
      <c r="I866">
        <v>9.1</v>
      </c>
      <c r="J866">
        <v>2.8</v>
      </c>
      <c r="K866">
        <v>2.1</v>
      </c>
      <c r="L866">
        <v>0.1</v>
      </c>
      <c r="M866">
        <v>47.9</v>
      </c>
      <c r="N866" t="s">
        <v>3631</v>
      </c>
      <c r="O866" t="s">
        <v>2752</v>
      </c>
      <c r="P866" t="s">
        <v>2558</v>
      </c>
      <c r="Q866" t="s">
        <v>62</v>
      </c>
      <c r="R866">
        <v>1987</v>
      </c>
      <c r="S866" s="2">
        <v>43989</v>
      </c>
      <c r="T866" t="s">
        <v>5506</v>
      </c>
      <c r="U866" t="s">
        <v>5507</v>
      </c>
      <c r="V866" t="s">
        <v>2606</v>
      </c>
      <c r="W866" t="s">
        <v>2517</v>
      </c>
      <c r="X866" t="s">
        <v>3859</v>
      </c>
    </row>
    <row r="867" spans="1:24" x14ac:dyDescent="0.35">
      <c r="A867" t="s">
        <v>525</v>
      </c>
      <c r="B867" s="1">
        <v>32142</v>
      </c>
      <c r="C867" t="s">
        <v>2621</v>
      </c>
      <c r="D867">
        <v>1.8</v>
      </c>
      <c r="E867">
        <v>44.2</v>
      </c>
      <c r="F867">
        <v>23.1</v>
      </c>
      <c r="G867">
        <v>63.8</v>
      </c>
      <c r="H867">
        <v>113</v>
      </c>
      <c r="I867">
        <v>10.6</v>
      </c>
      <c r="J867">
        <v>5.3</v>
      </c>
      <c r="K867">
        <v>2.4</v>
      </c>
      <c r="L867">
        <v>0.1</v>
      </c>
      <c r="M867">
        <v>45.4</v>
      </c>
      <c r="N867" t="s">
        <v>2982</v>
      </c>
      <c r="O867" t="s">
        <v>3082</v>
      </c>
      <c r="P867" t="s">
        <v>2513</v>
      </c>
      <c r="Q867" t="s">
        <v>17</v>
      </c>
      <c r="R867">
        <v>2007</v>
      </c>
      <c r="S867" s="2">
        <v>43987</v>
      </c>
      <c r="T867" t="s">
        <v>5508</v>
      </c>
      <c r="U867" t="s">
        <v>5509</v>
      </c>
      <c r="V867" t="s">
        <v>2713</v>
      </c>
      <c r="W867" t="s">
        <v>2517</v>
      </c>
      <c r="X867" t="s">
        <v>2583</v>
      </c>
    </row>
    <row r="868" spans="1:24" x14ac:dyDescent="0.35">
      <c r="A868" t="s">
        <v>5510</v>
      </c>
      <c r="B868" s="1">
        <v>9151</v>
      </c>
      <c r="C868" t="s">
        <v>5511</v>
      </c>
      <c r="D868">
        <v>1.3</v>
      </c>
      <c r="E868">
        <v>31.6</v>
      </c>
      <c r="G868">
        <v>70.599999999999994</v>
      </c>
      <c r="H868">
        <v>154</v>
      </c>
      <c r="I868">
        <v>12.8</v>
      </c>
      <c r="J868">
        <v>8.8000000000000007</v>
      </c>
      <c r="K868">
        <v>2.2000000000000002</v>
      </c>
      <c r="L868">
        <v>1.8</v>
      </c>
      <c r="N868" t="s">
        <v>4117</v>
      </c>
      <c r="S868" s="2">
        <v>43986</v>
      </c>
      <c r="T868" t="s">
        <v>5512</v>
      </c>
      <c r="U868" t="s">
        <v>5513</v>
      </c>
      <c r="V868" t="s">
        <v>2516</v>
      </c>
      <c r="W868" t="s">
        <v>2517</v>
      </c>
      <c r="X868" t="s">
        <v>2784</v>
      </c>
    </row>
    <row r="869" spans="1:24" x14ac:dyDescent="0.35">
      <c r="A869" t="s">
        <v>5514</v>
      </c>
      <c r="B869" s="1">
        <v>16878</v>
      </c>
      <c r="C869" t="s">
        <v>3325</v>
      </c>
      <c r="D869">
        <v>0.7</v>
      </c>
      <c r="E869">
        <v>36.200000000000003</v>
      </c>
      <c r="F869">
        <v>0</v>
      </c>
      <c r="G869">
        <v>65.2</v>
      </c>
      <c r="H869">
        <v>62</v>
      </c>
      <c r="I869">
        <v>9.5</v>
      </c>
      <c r="J869">
        <v>5.2</v>
      </c>
      <c r="K869">
        <v>3.3</v>
      </c>
      <c r="L869">
        <v>-0.6</v>
      </c>
      <c r="M869">
        <v>36.200000000000003</v>
      </c>
      <c r="N869" t="s">
        <v>3590</v>
      </c>
      <c r="O869" t="s">
        <v>5515</v>
      </c>
      <c r="P869" t="s">
        <v>2624</v>
      </c>
      <c r="Q869" t="s">
        <v>11</v>
      </c>
      <c r="R869">
        <v>1970</v>
      </c>
      <c r="S869" s="2">
        <v>43992</v>
      </c>
      <c r="T869" t="s">
        <v>5516</v>
      </c>
      <c r="U869" t="s">
        <v>5517</v>
      </c>
      <c r="V869" t="s">
        <v>2533</v>
      </c>
      <c r="W869" t="s">
        <v>2517</v>
      </c>
      <c r="X869" t="s">
        <v>2583</v>
      </c>
    </row>
    <row r="870" spans="1:24" x14ac:dyDescent="0.35">
      <c r="A870" t="s">
        <v>5518</v>
      </c>
      <c r="B870" s="1">
        <v>20274</v>
      </c>
      <c r="C870" t="s">
        <v>4263</v>
      </c>
      <c r="D870">
        <v>0.3</v>
      </c>
      <c r="E870">
        <v>37</v>
      </c>
      <c r="F870" t="s">
        <v>2564</v>
      </c>
      <c r="G870">
        <v>44.2</v>
      </c>
      <c r="H870">
        <v>82</v>
      </c>
      <c r="I870">
        <v>5.6</v>
      </c>
      <c r="J870">
        <v>1.2</v>
      </c>
      <c r="K870">
        <v>1.7</v>
      </c>
      <c r="L870">
        <v>-0.1</v>
      </c>
      <c r="M870">
        <v>37</v>
      </c>
      <c r="N870" t="s">
        <v>3418</v>
      </c>
      <c r="S870" s="2">
        <v>43993</v>
      </c>
      <c r="T870" t="s">
        <v>5519</v>
      </c>
      <c r="U870" t="s">
        <v>5520</v>
      </c>
      <c r="V870" t="s">
        <v>2533</v>
      </c>
      <c r="W870" t="s">
        <v>2517</v>
      </c>
      <c r="X870" t="s">
        <v>3073</v>
      </c>
    </row>
    <row r="871" spans="1:24" x14ac:dyDescent="0.35">
      <c r="A871" t="s">
        <v>5521</v>
      </c>
      <c r="B871" s="1">
        <v>20824</v>
      </c>
      <c r="C871" t="s">
        <v>5075</v>
      </c>
      <c r="D871">
        <v>1.8</v>
      </c>
      <c r="E871">
        <v>50</v>
      </c>
      <c r="F871" t="s">
        <v>2564</v>
      </c>
      <c r="G871">
        <v>100</v>
      </c>
      <c r="H871">
        <v>4</v>
      </c>
      <c r="I871">
        <v>3.5</v>
      </c>
      <c r="J871">
        <v>1.5</v>
      </c>
      <c r="K871">
        <v>0.3</v>
      </c>
      <c r="L871">
        <v>0</v>
      </c>
      <c r="M871">
        <v>50</v>
      </c>
      <c r="N871" t="s">
        <v>3590</v>
      </c>
      <c r="O871" t="s">
        <v>3561</v>
      </c>
      <c r="P871" t="s">
        <v>2558</v>
      </c>
      <c r="Q871" t="s">
        <v>390</v>
      </c>
      <c r="R871">
        <v>1979</v>
      </c>
      <c r="S871" s="2">
        <v>43986</v>
      </c>
      <c r="T871" t="s">
        <v>5522</v>
      </c>
      <c r="U871" t="s">
        <v>5523</v>
      </c>
      <c r="V871" t="s">
        <v>2540</v>
      </c>
      <c r="W871" t="s">
        <v>2517</v>
      </c>
      <c r="X871" t="s">
        <v>2578</v>
      </c>
    </row>
    <row r="872" spans="1:24" x14ac:dyDescent="0.35">
      <c r="A872" t="s">
        <v>526</v>
      </c>
      <c r="B872" s="1">
        <v>27515</v>
      </c>
      <c r="C872" t="s">
        <v>2688</v>
      </c>
      <c r="D872">
        <v>1</v>
      </c>
      <c r="E872">
        <v>40.700000000000003</v>
      </c>
      <c r="F872">
        <v>34</v>
      </c>
      <c r="G872">
        <v>86.1</v>
      </c>
      <c r="H872">
        <v>659</v>
      </c>
      <c r="I872">
        <v>14.3</v>
      </c>
      <c r="J872">
        <v>6.8</v>
      </c>
      <c r="K872">
        <v>4</v>
      </c>
      <c r="L872">
        <v>27.6</v>
      </c>
      <c r="M872">
        <v>46.6</v>
      </c>
      <c r="N872" t="s">
        <v>3429</v>
      </c>
      <c r="O872" t="s">
        <v>2654</v>
      </c>
      <c r="P872" t="s">
        <v>2513</v>
      </c>
      <c r="Q872" t="s">
        <v>109</v>
      </c>
      <c r="R872">
        <v>1997</v>
      </c>
      <c r="S872" s="2">
        <v>43991</v>
      </c>
      <c r="T872" t="s">
        <v>5524</v>
      </c>
      <c r="U872" t="s">
        <v>5525</v>
      </c>
      <c r="V872" t="s">
        <v>2516</v>
      </c>
      <c r="W872" t="s">
        <v>2517</v>
      </c>
      <c r="X872" t="s">
        <v>2527</v>
      </c>
    </row>
    <row r="873" spans="1:24" x14ac:dyDescent="0.35">
      <c r="A873" t="s">
        <v>5526</v>
      </c>
      <c r="B873" s="1">
        <v>22525</v>
      </c>
      <c r="C873" t="s">
        <v>2699</v>
      </c>
      <c r="D873">
        <v>0</v>
      </c>
      <c r="E873">
        <v>25</v>
      </c>
      <c r="F873" t="s">
        <v>2564</v>
      </c>
      <c r="G873">
        <v>56</v>
      </c>
      <c r="H873">
        <v>21</v>
      </c>
      <c r="I873">
        <v>1.5</v>
      </c>
      <c r="J873">
        <v>1.2</v>
      </c>
      <c r="K873">
        <v>1.4</v>
      </c>
      <c r="L873">
        <v>-0.1</v>
      </c>
      <c r="M873">
        <v>25</v>
      </c>
      <c r="N873" t="s">
        <v>5527</v>
      </c>
      <c r="O873" t="s">
        <v>5528</v>
      </c>
      <c r="P873" t="s">
        <v>2558</v>
      </c>
      <c r="Q873" t="s">
        <v>33</v>
      </c>
      <c r="R873">
        <v>1984</v>
      </c>
      <c r="S873" s="2">
        <v>43992</v>
      </c>
      <c r="T873" t="s">
        <v>5529</v>
      </c>
      <c r="U873" t="s">
        <v>5530</v>
      </c>
      <c r="V873" t="s">
        <v>2516</v>
      </c>
      <c r="W873" t="s">
        <v>2517</v>
      </c>
      <c r="X873" t="s">
        <v>2518</v>
      </c>
    </row>
    <row r="874" spans="1:24" x14ac:dyDescent="0.35">
      <c r="A874" t="s">
        <v>5531</v>
      </c>
      <c r="B874" s="1">
        <v>17620</v>
      </c>
      <c r="D874">
        <v>1</v>
      </c>
      <c r="E874">
        <v>43.1</v>
      </c>
      <c r="G874">
        <v>69.5</v>
      </c>
      <c r="H874">
        <v>182</v>
      </c>
      <c r="I874">
        <v>12.5</v>
      </c>
      <c r="J874">
        <v>5.8</v>
      </c>
      <c r="K874">
        <v>8.3000000000000007</v>
      </c>
      <c r="L874">
        <v>4.2</v>
      </c>
      <c r="N874" t="s">
        <v>4179</v>
      </c>
      <c r="O874" t="s">
        <v>2960</v>
      </c>
      <c r="P874" t="s">
        <v>2581</v>
      </c>
      <c r="Q874" t="s">
        <v>113</v>
      </c>
      <c r="R874">
        <v>1970</v>
      </c>
      <c r="S874" s="2">
        <v>43991</v>
      </c>
      <c r="U874" t="s">
        <v>5532</v>
      </c>
      <c r="V874" t="s">
        <v>2533</v>
      </c>
      <c r="W874" t="s">
        <v>2517</v>
      </c>
      <c r="X874" t="s">
        <v>2719</v>
      </c>
    </row>
    <row r="875" spans="1:24" x14ac:dyDescent="0.35">
      <c r="A875" t="s">
        <v>5533</v>
      </c>
      <c r="B875" s="1">
        <v>22529</v>
      </c>
      <c r="C875" t="s">
        <v>2699</v>
      </c>
      <c r="D875">
        <v>0.5</v>
      </c>
      <c r="E875">
        <v>57.1</v>
      </c>
      <c r="F875" t="s">
        <v>2564</v>
      </c>
      <c r="G875">
        <v>41.8</v>
      </c>
      <c r="H875">
        <v>45</v>
      </c>
      <c r="I875">
        <v>15.3</v>
      </c>
      <c r="J875">
        <v>3.7</v>
      </c>
      <c r="K875">
        <v>1.8</v>
      </c>
      <c r="L875">
        <v>0.8</v>
      </c>
      <c r="M875">
        <v>57.1</v>
      </c>
      <c r="N875" t="s">
        <v>4816</v>
      </c>
      <c r="O875" t="s">
        <v>3093</v>
      </c>
      <c r="P875" t="s">
        <v>2513</v>
      </c>
      <c r="Q875" t="s">
        <v>76</v>
      </c>
      <c r="R875">
        <v>1983</v>
      </c>
      <c r="S875" s="2">
        <v>43992</v>
      </c>
      <c r="T875" t="s">
        <v>5534</v>
      </c>
      <c r="U875" t="s">
        <v>5535</v>
      </c>
      <c r="V875" t="s">
        <v>2533</v>
      </c>
      <c r="W875" t="s">
        <v>2517</v>
      </c>
      <c r="X875" t="s">
        <v>2663</v>
      </c>
    </row>
    <row r="876" spans="1:24" x14ac:dyDescent="0.35">
      <c r="A876" t="s">
        <v>5536</v>
      </c>
      <c r="B876" s="1">
        <v>8586</v>
      </c>
      <c r="C876" t="s">
        <v>5537</v>
      </c>
      <c r="D876">
        <v>1.5</v>
      </c>
      <c r="E876">
        <v>31.8</v>
      </c>
      <c r="G876">
        <v>71.099999999999994</v>
      </c>
      <c r="H876">
        <v>147</v>
      </c>
      <c r="I876" t="s">
        <v>2564</v>
      </c>
      <c r="J876">
        <v>4.7</v>
      </c>
      <c r="K876" t="s">
        <v>2564</v>
      </c>
      <c r="L876">
        <v>3.7</v>
      </c>
      <c r="N876" t="s">
        <v>2823</v>
      </c>
      <c r="O876" t="s">
        <v>3093</v>
      </c>
      <c r="P876" t="s">
        <v>2513</v>
      </c>
      <c r="Q876" t="s">
        <v>3104</v>
      </c>
      <c r="R876">
        <v>1947</v>
      </c>
      <c r="S876" s="2">
        <v>43983</v>
      </c>
      <c r="T876" t="s">
        <v>5538</v>
      </c>
      <c r="U876" t="s">
        <v>5539</v>
      </c>
      <c r="V876" t="s">
        <v>2570</v>
      </c>
      <c r="W876" t="s">
        <v>2517</v>
      </c>
      <c r="X876" t="s">
        <v>3798</v>
      </c>
    </row>
    <row r="877" spans="1:24" x14ac:dyDescent="0.35">
      <c r="A877" t="s">
        <v>527</v>
      </c>
      <c r="B877" s="1">
        <v>25399</v>
      </c>
      <c r="C877" t="s">
        <v>5379</v>
      </c>
      <c r="D877">
        <v>2.1</v>
      </c>
      <c r="E877">
        <v>43.1</v>
      </c>
      <c r="F877">
        <v>38.4</v>
      </c>
      <c r="G877">
        <v>83.7</v>
      </c>
      <c r="H877">
        <v>477</v>
      </c>
      <c r="I877">
        <v>12.7</v>
      </c>
      <c r="J877">
        <v>4</v>
      </c>
      <c r="K877">
        <v>1.1000000000000001</v>
      </c>
      <c r="L877">
        <v>12.1</v>
      </c>
      <c r="M877">
        <v>48.1</v>
      </c>
      <c r="N877" t="s">
        <v>2775</v>
      </c>
      <c r="S877" s="2">
        <v>43983</v>
      </c>
      <c r="T877" t="s">
        <v>5540</v>
      </c>
      <c r="U877" t="s">
        <v>5541</v>
      </c>
      <c r="V877" t="s">
        <v>2540</v>
      </c>
      <c r="W877" t="s">
        <v>2980</v>
      </c>
      <c r="X877" t="s">
        <v>2589</v>
      </c>
    </row>
    <row r="878" spans="1:24" x14ac:dyDescent="0.35">
      <c r="A878" t="s">
        <v>5542</v>
      </c>
      <c r="B878" s="1">
        <v>14954</v>
      </c>
      <c r="D878">
        <v>0</v>
      </c>
      <c r="E878">
        <v>12.5</v>
      </c>
      <c r="F878" t="s">
        <v>2564</v>
      </c>
      <c r="G878">
        <v>25</v>
      </c>
      <c r="H878">
        <v>1</v>
      </c>
      <c r="I878">
        <v>-12.3</v>
      </c>
      <c r="J878">
        <v>3</v>
      </c>
      <c r="K878">
        <v>2</v>
      </c>
      <c r="L878">
        <v>-0.2</v>
      </c>
      <c r="M878">
        <v>12.5</v>
      </c>
      <c r="N878" t="s">
        <v>5543</v>
      </c>
      <c r="S878" s="2">
        <v>43983</v>
      </c>
      <c r="U878" t="s">
        <v>5544</v>
      </c>
      <c r="V878" t="s">
        <v>2570</v>
      </c>
      <c r="W878" t="s">
        <v>2517</v>
      </c>
      <c r="X878" t="s">
        <v>2571</v>
      </c>
    </row>
    <row r="879" spans="1:24" x14ac:dyDescent="0.35">
      <c r="A879" t="s">
        <v>5545</v>
      </c>
      <c r="B879" s="1">
        <v>20019</v>
      </c>
      <c r="C879" t="s">
        <v>5546</v>
      </c>
      <c r="D879">
        <v>0.5</v>
      </c>
      <c r="E879">
        <v>43.8</v>
      </c>
      <c r="G879">
        <v>70</v>
      </c>
      <c r="H879">
        <v>15</v>
      </c>
      <c r="I879">
        <v>12.8</v>
      </c>
      <c r="J879">
        <v>5.6</v>
      </c>
      <c r="K879">
        <v>1.8</v>
      </c>
      <c r="L879">
        <v>0.2</v>
      </c>
      <c r="N879" t="s">
        <v>2511</v>
      </c>
      <c r="O879" t="s">
        <v>5547</v>
      </c>
      <c r="P879" t="s">
        <v>2810</v>
      </c>
      <c r="Q879" t="s">
        <v>64</v>
      </c>
      <c r="R879">
        <v>1977</v>
      </c>
      <c r="S879" s="2">
        <v>43989</v>
      </c>
      <c r="U879" t="s">
        <v>5548</v>
      </c>
      <c r="V879" t="s">
        <v>2606</v>
      </c>
      <c r="W879" t="s">
        <v>2517</v>
      </c>
      <c r="X879" t="s">
        <v>2607</v>
      </c>
    </row>
    <row r="880" spans="1:24" x14ac:dyDescent="0.35">
      <c r="A880" t="s">
        <v>528</v>
      </c>
      <c r="B880" s="1">
        <v>25306</v>
      </c>
      <c r="C880" t="s">
        <v>5549</v>
      </c>
      <c r="D880">
        <v>0.3</v>
      </c>
      <c r="E880">
        <v>36.9</v>
      </c>
      <c r="F880">
        <v>38.200000000000003</v>
      </c>
      <c r="G880">
        <v>70.8</v>
      </c>
      <c r="H880">
        <v>58</v>
      </c>
      <c r="I880">
        <v>7.6</v>
      </c>
      <c r="J880">
        <v>2.1</v>
      </c>
      <c r="K880">
        <v>0.8</v>
      </c>
      <c r="L880">
        <v>0.2</v>
      </c>
      <c r="M880">
        <v>42.2</v>
      </c>
      <c r="N880" t="s">
        <v>5550</v>
      </c>
      <c r="S880" s="2">
        <v>43987</v>
      </c>
      <c r="T880" t="s">
        <v>5551</v>
      </c>
      <c r="U880" t="s">
        <v>5552</v>
      </c>
      <c r="V880" t="s">
        <v>2606</v>
      </c>
      <c r="W880" t="s">
        <v>2517</v>
      </c>
      <c r="X880" t="s">
        <v>4425</v>
      </c>
    </row>
    <row r="881" spans="1:24" x14ac:dyDescent="0.35">
      <c r="A881" t="s">
        <v>529</v>
      </c>
      <c r="B881" s="1">
        <v>33060</v>
      </c>
      <c r="C881" t="s">
        <v>5553</v>
      </c>
      <c r="D881">
        <v>1.4</v>
      </c>
      <c r="E881">
        <v>42.3</v>
      </c>
      <c r="F881">
        <v>33.9</v>
      </c>
      <c r="G881">
        <v>77.8</v>
      </c>
      <c r="H881">
        <v>543</v>
      </c>
      <c r="I881">
        <v>13</v>
      </c>
      <c r="J881">
        <v>9.5</v>
      </c>
      <c r="K881">
        <v>3.9</v>
      </c>
      <c r="L881">
        <v>28.7</v>
      </c>
      <c r="M881">
        <v>51.1</v>
      </c>
      <c r="N881" t="s">
        <v>3771</v>
      </c>
      <c r="O881" t="s">
        <v>4412</v>
      </c>
      <c r="P881" t="s">
        <v>2581</v>
      </c>
      <c r="Q881" t="s">
        <v>101</v>
      </c>
      <c r="R881">
        <v>2012</v>
      </c>
      <c r="S881" s="2">
        <v>43988</v>
      </c>
      <c r="T881" t="s">
        <v>5554</v>
      </c>
      <c r="U881" t="s">
        <v>5555</v>
      </c>
      <c r="V881" t="s">
        <v>2606</v>
      </c>
      <c r="W881" t="s">
        <v>2517</v>
      </c>
      <c r="X881" t="s">
        <v>2527</v>
      </c>
    </row>
    <row r="882" spans="1:24" x14ac:dyDescent="0.35">
      <c r="A882" t="s">
        <v>5556</v>
      </c>
      <c r="B882" s="1">
        <v>17016</v>
      </c>
      <c r="C882" t="s">
        <v>5557</v>
      </c>
      <c r="D882">
        <v>1</v>
      </c>
      <c r="E882">
        <v>40.4</v>
      </c>
      <c r="F882">
        <v>23.8</v>
      </c>
      <c r="G882">
        <v>71</v>
      </c>
      <c r="H882">
        <v>149</v>
      </c>
      <c r="I882">
        <v>11.4</v>
      </c>
      <c r="J882">
        <v>5.3</v>
      </c>
      <c r="K882">
        <v>4.9000000000000004</v>
      </c>
      <c r="L882">
        <v>2.2000000000000002</v>
      </c>
      <c r="M882">
        <v>40.700000000000003</v>
      </c>
      <c r="N882" t="s">
        <v>4185</v>
      </c>
      <c r="O882" t="s">
        <v>4630</v>
      </c>
      <c r="P882" t="s">
        <v>3665</v>
      </c>
      <c r="Q882" t="s">
        <v>113</v>
      </c>
      <c r="R882">
        <v>1969</v>
      </c>
      <c r="S882" s="2">
        <v>43989</v>
      </c>
      <c r="T882" t="s">
        <v>5558</v>
      </c>
      <c r="U882" t="s">
        <v>5559</v>
      </c>
      <c r="V882" t="s">
        <v>2533</v>
      </c>
      <c r="W882" t="s">
        <v>2517</v>
      </c>
      <c r="X882" t="s">
        <v>2719</v>
      </c>
    </row>
    <row r="883" spans="1:24" x14ac:dyDescent="0.35">
      <c r="A883" t="s">
        <v>530</v>
      </c>
      <c r="B883" s="1">
        <v>20647</v>
      </c>
      <c r="C883" t="s">
        <v>5560</v>
      </c>
      <c r="D883">
        <v>1.2</v>
      </c>
      <c r="E883">
        <v>49.7</v>
      </c>
      <c r="F883">
        <v>0</v>
      </c>
      <c r="G883">
        <v>73.7</v>
      </c>
      <c r="H883">
        <v>683</v>
      </c>
      <c r="I883">
        <v>13.3</v>
      </c>
      <c r="J883">
        <v>9.6</v>
      </c>
      <c r="K883">
        <v>5.6</v>
      </c>
      <c r="L883">
        <v>22.6</v>
      </c>
      <c r="M883">
        <v>49.7</v>
      </c>
      <c r="N883" t="s">
        <v>3092</v>
      </c>
      <c r="O883" t="s">
        <v>3954</v>
      </c>
      <c r="P883" t="s">
        <v>2558</v>
      </c>
      <c r="Q883" t="s">
        <v>103</v>
      </c>
      <c r="R883">
        <v>1978</v>
      </c>
      <c r="S883" s="2">
        <v>43991</v>
      </c>
      <c r="T883" t="s">
        <v>5561</v>
      </c>
      <c r="U883" t="s">
        <v>5562</v>
      </c>
      <c r="V883" t="s">
        <v>2526</v>
      </c>
      <c r="W883" t="s">
        <v>2517</v>
      </c>
      <c r="X883" t="s">
        <v>2719</v>
      </c>
    </row>
    <row r="884" spans="1:24" x14ac:dyDescent="0.35">
      <c r="A884" t="s">
        <v>531</v>
      </c>
      <c r="B884" s="1">
        <v>22355</v>
      </c>
      <c r="C884" t="s">
        <v>2699</v>
      </c>
      <c r="D884">
        <v>1.9</v>
      </c>
      <c r="E884">
        <v>48.4</v>
      </c>
      <c r="F884">
        <v>29.5</v>
      </c>
      <c r="G884">
        <v>70.599999999999994</v>
      </c>
      <c r="H884">
        <v>1183</v>
      </c>
      <c r="I884">
        <v>18.3</v>
      </c>
      <c r="J884">
        <v>16.399999999999999</v>
      </c>
      <c r="K884">
        <v>7.3</v>
      </c>
      <c r="L884">
        <v>91.1</v>
      </c>
      <c r="M884">
        <v>48.5</v>
      </c>
      <c r="N884" t="s">
        <v>2700</v>
      </c>
      <c r="O884" t="s">
        <v>2761</v>
      </c>
      <c r="P884" t="s">
        <v>2513</v>
      </c>
      <c r="Q884" t="s">
        <v>3005</v>
      </c>
      <c r="R884">
        <v>1982</v>
      </c>
      <c r="S884" s="2">
        <v>43991</v>
      </c>
      <c r="T884" t="s">
        <v>5563</v>
      </c>
      <c r="U884" t="s">
        <v>5564</v>
      </c>
      <c r="V884" t="s">
        <v>2613</v>
      </c>
      <c r="W884" t="s">
        <v>2517</v>
      </c>
      <c r="X884" t="s">
        <v>2562</v>
      </c>
    </row>
    <row r="885" spans="1:24" x14ac:dyDescent="0.35">
      <c r="A885" t="s">
        <v>532</v>
      </c>
      <c r="B885" s="1">
        <v>27819</v>
      </c>
      <c r="C885" t="s">
        <v>5565</v>
      </c>
      <c r="D885">
        <v>2.7</v>
      </c>
      <c r="E885">
        <v>38.299999999999997</v>
      </c>
      <c r="F885">
        <v>32.1</v>
      </c>
      <c r="G885">
        <v>72.599999999999994</v>
      </c>
      <c r="H885">
        <v>199</v>
      </c>
      <c r="I885">
        <v>11.8</v>
      </c>
      <c r="J885">
        <v>6.9</v>
      </c>
      <c r="K885">
        <v>1.9</v>
      </c>
      <c r="L885">
        <v>2.2000000000000002</v>
      </c>
      <c r="M885">
        <v>42.3</v>
      </c>
      <c r="N885" t="s">
        <v>2653</v>
      </c>
      <c r="O885" t="s">
        <v>2798</v>
      </c>
      <c r="P885" t="s">
        <v>2513</v>
      </c>
      <c r="Q885" t="s">
        <v>109</v>
      </c>
      <c r="R885">
        <v>1999</v>
      </c>
      <c r="S885" s="2">
        <v>43985</v>
      </c>
      <c r="T885" t="s">
        <v>5566</v>
      </c>
      <c r="U885" t="s">
        <v>5567</v>
      </c>
      <c r="V885" t="s">
        <v>2540</v>
      </c>
      <c r="W885" t="s">
        <v>2517</v>
      </c>
      <c r="X885" t="s">
        <v>2589</v>
      </c>
    </row>
    <row r="886" spans="1:24" x14ac:dyDescent="0.35">
      <c r="A886" t="s">
        <v>5568</v>
      </c>
      <c r="B886" s="1">
        <v>15860</v>
      </c>
      <c r="C886" t="s">
        <v>2520</v>
      </c>
      <c r="D886">
        <v>4.3</v>
      </c>
      <c r="E886">
        <v>45.2</v>
      </c>
      <c r="F886">
        <v>26.3</v>
      </c>
      <c r="G886">
        <v>73</v>
      </c>
      <c r="H886">
        <v>770</v>
      </c>
      <c r="I886">
        <v>20</v>
      </c>
      <c r="J886">
        <v>21.2</v>
      </c>
      <c r="K886">
        <v>10.4</v>
      </c>
      <c r="L886">
        <v>78.599999999999994</v>
      </c>
      <c r="M886">
        <v>45.2</v>
      </c>
      <c r="N886" t="s">
        <v>3418</v>
      </c>
      <c r="O886" t="s">
        <v>2522</v>
      </c>
      <c r="P886" t="s">
        <v>2513</v>
      </c>
      <c r="Q886" t="s">
        <v>92</v>
      </c>
      <c r="R886">
        <v>1965</v>
      </c>
      <c r="S886" s="2">
        <v>43988</v>
      </c>
      <c r="T886" t="s">
        <v>5569</v>
      </c>
      <c r="U886" t="s">
        <v>5570</v>
      </c>
      <c r="V886" t="s">
        <v>2561</v>
      </c>
      <c r="W886" t="s">
        <v>2980</v>
      </c>
      <c r="X886" t="s">
        <v>2607</v>
      </c>
    </row>
    <row r="887" spans="1:24" x14ac:dyDescent="0.35">
      <c r="A887" t="s">
        <v>533</v>
      </c>
      <c r="B887" s="1">
        <v>31889</v>
      </c>
      <c r="C887" t="s">
        <v>5571</v>
      </c>
      <c r="D887">
        <v>0.7</v>
      </c>
      <c r="E887">
        <v>46.9</v>
      </c>
      <c r="F887">
        <v>34.5</v>
      </c>
      <c r="G887">
        <v>64.900000000000006</v>
      </c>
      <c r="H887">
        <v>715</v>
      </c>
      <c r="I887">
        <v>11.1</v>
      </c>
      <c r="J887">
        <v>5.8</v>
      </c>
      <c r="K887">
        <v>3.7</v>
      </c>
      <c r="L887">
        <v>24.9</v>
      </c>
      <c r="M887">
        <v>49.8</v>
      </c>
      <c r="N887" t="s">
        <v>2842</v>
      </c>
      <c r="O887" t="s">
        <v>2882</v>
      </c>
      <c r="P887" t="s">
        <v>2581</v>
      </c>
      <c r="Q887" t="s">
        <v>8</v>
      </c>
      <c r="R887">
        <v>2009</v>
      </c>
      <c r="S887" s="2">
        <v>43990</v>
      </c>
      <c r="T887" t="s">
        <v>5572</v>
      </c>
      <c r="U887" t="s">
        <v>5573</v>
      </c>
      <c r="V887" t="s">
        <v>2613</v>
      </c>
      <c r="W887" t="s">
        <v>2517</v>
      </c>
      <c r="X887" t="s">
        <v>2719</v>
      </c>
    </row>
    <row r="888" spans="1:24" x14ac:dyDescent="0.35">
      <c r="A888" t="s">
        <v>5574</v>
      </c>
      <c r="B888" s="1">
        <v>16994</v>
      </c>
      <c r="C888" t="s">
        <v>3469</v>
      </c>
      <c r="D888">
        <v>0.6</v>
      </c>
      <c r="E888">
        <v>40.6</v>
      </c>
      <c r="G888">
        <v>63.6</v>
      </c>
      <c r="H888">
        <v>358</v>
      </c>
      <c r="I888">
        <v>10.5</v>
      </c>
      <c r="J888">
        <v>2.8</v>
      </c>
      <c r="K888">
        <v>3.7</v>
      </c>
      <c r="L888">
        <v>4.2</v>
      </c>
      <c r="N888" t="s">
        <v>4484</v>
      </c>
      <c r="O888" t="s">
        <v>2814</v>
      </c>
      <c r="P888" t="s">
        <v>2581</v>
      </c>
      <c r="Q888" t="s">
        <v>62</v>
      </c>
      <c r="R888">
        <v>1968</v>
      </c>
      <c r="S888" s="2">
        <v>43992</v>
      </c>
      <c r="T888" t="s">
        <v>5575</v>
      </c>
      <c r="U888" t="s">
        <v>5576</v>
      </c>
      <c r="V888" t="s">
        <v>2533</v>
      </c>
      <c r="W888" t="s">
        <v>2517</v>
      </c>
      <c r="X888" t="s">
        <v>2687</v>
      </c>
    </row>
    <row r="889" spans="1:24" x14ac:dyDescent="0.35">
      <c r="A889" t="s">
        <v>534</v>
      </c>
      <c r="B889" s="1">
        <v>33380</v>
      </c>
      <c r="C889" t="s">
        <v>3414</v>
      </c>
      <c r="D889">
        <v>0.5</v>
      </c>
      <c r="E889">
        <v>34.700000000000003</v>
      </c>
      <c r="F889">
        <v>30.6</v>
      </c>
      <c r="G889">
        <v>67.400000000000006</v>
      </c>
      <c r="H889">
        <v>84</v>
      </c>
      <c r="I889">
        <v>6.8</v>
      </c>
      <c r="J889">
        <v>2.2999999999999998</v>
      </c>
      <c r="K889">
        <v>0.7</v>
      </c>
      <c r="L889">
        <v>0.2</v>
      </c>
      <c r="M889">
        <v>40.200000000000003</v>
      </c>
      <c r="N889" t="s">
        <v>3496</v>
      </c>
      <c r="O889" t="s">
        <v>3281</v>
      </c>
      <c r="P889" t="s">
        <v>2513</v>
      </c>
      <c r="Q889" t="s">
        <v>101</v>
      </c>
      <c r="R889">
        <v>2012</v>
      </c>
      <c r="S889" s="2">
        <v>43986</v>
      </c>
      <c r="T889" t="s">
        <v>5577</v>
      </c>
      <c r="U889" t="s">
        <v>5578</v>
      </c>
      <c r="V889" t="s">
        <v>2547</v>
      </c>
      <c r="W889" t="s">
        <v>2517</v>
      </c>
      <c r="X889" t="s">
        <v>2578</v>
      </c>
    </row>
    <row r="890" spans="1:24" x14ac:dyDescent="0.35">
      <c r="A890" t="s">
        <v>535</v>
      </c>
      <c r="B890" s="1">
        <v>27113</v>
      </c>
      <c r="C890" t="s">
        <v>3232</v>
      </c>
      <c r="D890">
        <v>0.1</v>
      </c>
      <c r="E890">
        <v>25.9</v>
      </c>
      <c r="F890" t="s">
        <v>2564</v>
      </c>
      <c r="G890">
        <v>0</v>
      </c>
      <c r="H890">
        <v>23</v>
      </c>
      <c r="I890">
        <v>2.2000000000000002</v>
      </c>
      <c r="J890">
        <v>0.6</v>
      </c>
      <c r="K890">
        <v>1.7</v>
      </c>
      <c r="L890">
        <v>-0.1</v>
      </c>
      <c r="M890">
        <v>25.9</v>
      </c>
      <c r="N890" t="s">
        <v>2834</v>
      </c>
      <c r="S890" s="2">
        <v>43993</v>
      </c>
      <c r="T890" t="s">
        <v>5579</v>
      </c>
      <c r="U890" t="s">
        <v>5580</v>
      </c>
      <c r="V890" t="s">
        <v>2533</v>
      </c>
      <c r="W890" t="s">
        <v>2517</v>
      </c>
      <c r="X890" t="s">
        <v>2758</v>
      </c>
    </row>
    <row r="891" spans="1:24" x14ac:dyDescent="0.35">
      <c r="A891" t="s">
        <v>536</v>
      </c>
      <c r="B891" s="1">
        <v>24011</v>
      </c>
      <c r="C891" t="s">
        <v>5581</v>
      </c>
      <c r="D891">
        <v>0.6</v>
      </c>
      <c r="E891">
        <v>39</v>
      </c>
      <c r="F891" t="s">
        <v>2564</v>
      </c>
      <c r="G891">
        <v>72.2</v>
      </c>
      <c r="H891">
        <v>20</v>
      </c>
      <c r="I891">
        <v>13.5</v>
      </c>
      <c r="J891">
        <v>2.9</v>
      </c>
      <c r="K891">
        <v>2.5</v>
      </c>
      <c r="L891">
        <v>0.3</v>
      </c>
      <c r="M891">
        <v>39</v>
      </c>
      <c r="S891" s="2">
        <v>43992</v>
      </c>
      <c r="T891" t="s">
        <v>5582</v>
      </c>
      <c r="U891" t="s">
        <v>5583</v>
      </c>
      <c r="V891" t="s">
        <v>2533</v>
      </c>
      <c r="W891" t="s">
        <v>2517</v>
      </c>
      <c r="X891" t="s">
        <v>4252</v>
      </c>
    </row>
    <row r="892" spans="1:24" x14ac:dyDescent="0.35">
      <c r="A892" t="s">
        <v>5584</v>
      </c>
      <c r="B892" s="1">
        <v>7153</v>
      </c>
      <c r="C892" t="s">
        <v>5585</v>
      </c>
      <c r="D892">
        <v>0</v>
      </c>
      <c r="E892">
        <v>26.7</v>
      </c>
      <c r="G892">
        <v>66.7</v>
      </c>
      <c r="H892">
        <v>12</v>
      </c>
      <c r="I892" t="s">
        <v>2564</v>
      </c>
      <c r="J892">
        <v>0.8</v>
      </c>
      <c r="K892" t="s">
        <v>2564</v>
      </c>
      <c r="L892">
        <v>0</v>
      </c>
      <c r="N892" t="s">
        <v>4784</v>
      </c>
      <c r="S892" s="3">
        <v>36678</v>
      </c>
      <c r="T892" t="s">
        <v>5586</v>
      </c>
      <c r="U892" t="s">
        <v>5587</v>
      </c>
      <c r="V892" t="s">
        <v>2577</v>
      </c>
      <c r="W892" t="s">
        <v>2517</v>
      </c>
      <c r="X892" t="s">
        <v>2817</v>
      </c>
    </row>
    <row r="893" spans="1:24" x14ac:dyDescent="0.35">
      <c r="A893" t="s">
        <v>537</v>
      </c>
      <c r="B893" s="1">
        <v>21066</v>
      </c>
      <c r="C893" t="s">
        <v>2693</v>
      </c>
      <c r="D893">
        <v>1</v>
      </c>
      <c r="E893">
        <v>47.3</v>
      </c>
      <c r="F893">
        <v>0</v>
      </c>
      <c r="G893">
        <v>53.8</v>
      </c>
      <c r="H893">
        <v>674</v>
      </c>
      <c r="I893">
        <v>10.4</v>
      </c>
      <c r="J893">
        <v>5.4</v>
      </c>
      <c r="K893">
        <v>4.7</v>
      </c>
      <c r="L893">
        <v>14.4</v>
      </c>
      <c r="M893">
        <v>47.3</v>
      </c>
      <c r="N893" t="s">
        <v>5588</v>
      </c>
      <c r="O893" t="s">
        <v>3529</v>
      </c>
      <c r="P893" t="s">
        <v>2558</v>
      </c>
      <c r="Q893" t="s">
        <v>92</v>
      </c>
      <c r="R893">
        <v>1979</v>
      </c>
      <c r="S893" s="2">
        <v>43991</v>
      </c>
      <c r="T893" t="s">
        <v>5589</v>
      </c>
      <c r="U893" t="s">
        <v>5590</v>
      </c>
      <c r="V893" t="s">
        <v>2619</v>
      </c>
      <c r="W893" t="s">
        <v>2517</v>
      </c>
      <c r="X893" t="s">
        <v>2607</v>
      </c>
    </row>
    <row r="894" spans="1:24" x14ac:dyDescent="0.35">
      <c r="A894" t="s">
        <v>538</v>
      </c>
      <c r="B894" s="1">
        <v>26448</v>
      </c>
      <c r="C894" t="s">
        <v>2893</v>
      </c>
      <c r="D894">
        <v>0.4</v>
      </c>
      <c r="E894">
        <v>44.4</v>
      </c>
      <c r="F894">
        <v>22.2</v>
      </c>
      <c r="G894">
        <v>74.3</v>
      </c>
      <c r="H894">
        <v>147</v>
      </c>
      <c r="I894">
        <v>8.1999999999999993</v>
      </c>
      <c r="J894">
        <v>2.7</v>
      </c>
      <c r="K894">
        <v>2</v>
      </c>
      <c r="L894">
        <v>1.6</v>
      </c>
      <c r="M894">
        <v>44.6</v>
      </c>
      <c r="N894" t="s">
        <v>2648</v>
      </c>
      <c r="O894" t="s">
        <v>2643</v>
      </c>
      <c r="P894" t="s">
        <v>2513</v>
      </c>
      <c r="Q894" t="s">
        <v>84</v>
      </c>
      <c r="R894">
        <v>1994</v>
      </c>
      <c r="S894" s="2">
        <v>43991</v>
      </c>
      <c r="T894" t="s">
        <v>5591</v>
      </c>
      <c r="U894" t="s">
        <v>5592</v>
      </c>
      <c r="V894" t="s">
        <v>2561</v>
      </c>
      <c r="W894" t="s">
        <v>2517</v>
      </c>
      <c r="X894" t="s">
        <v>2562</v>
      </c>
    </row>
    <row r="895" spans="1:24" x14ac:dyDescent="0.35">
      <c r="A895" t="s">
        <v>5593</v>
      </c>
      <c r="B895" s="1">
        <v>8288</v>
      </c>
      <c r="C895" t="s">
        <v>5594</v>
      </c>
      <c r="D895">
        <v>1.2</v>
      </c>
      <c r="E895">
        <v>39.5</v>
      </c>
      <c r="G895">
        <v>77.400000000000006</v>
      </c>
      <c r="H895">
        <v>123</v>
      </c>
      <c r="I895" t="s">
        <v>2564</v>
      </c>
      <c r="J895">
        <v>4.9000000000000004</v>
      </c>
      <c r="K895" t="s">
        <v>2564</v>
      </c>
      <c r="L895">
        <v>9.1999999999999993</v>
      </c>
      <c r="N895" t="s">
        <v>3153</v>
      </c>
      <c r="S895" s="3">
        <v>36678</v>
      </c>
      <c r="T895" t="s">
        <v>5538</v>
      </c>
      <c r="U895" t="s">
        <v>5595</v>
      </c>
      <c r="V895" t="s">
        <v>2570</v>
      </c>
      <c r="W895" t="s">
        <v>2517</v>
      </c>
      <c r="X895" t="s">
        <v>2682</v>
      </c>
    </row>
    <row r="896" spans="1:24" x14ac:dyDescent="0.35">
      <c r="A896" t="s">
        <v>539</v>
      </c>
      <c r="B896" s="1">
        <v>23553</v>
      </c>
      <c r="C896" t="s">
        <v>5596</v>
      </c>
      <c r="D896">
        <v>1.8</v>
      </c>
      <c r="E896">
        <v>45.7</v>
      </c>
      <c r="F896">
        <v>40.200000000000003</v>
      </c>
      <c r="G896">
        <v>84.3</v>
      </c>
      <c r="H896">
        <v>1083</v>
      </c>
      <c r="I896">
        <v>16</v>
      </c>
      <c r="J896">
        <v>11.7</v>
      </c>
      <c r="K896">
        <v>2.4</v>
      </c>
      <c r="L896">
        <v>41.5</v>
      </c>
      <c r="M896">
        <v>51.3</v>
      </c>
      <c r="N896" t="s">
        <v>4345</v>
      </c>
      <c r="O896" t="s">
        <v>3044</v>
      </c>
      <c r="P896" t="s">
        <v>2513</v>
      </c>
      <c r="Q896" t="s">
        <v>116</v>
      </c>
      <c r="R896">
        <v>1986</v>
      </c>
      <c r="S896" s="2">
        <v>43986</v>
      </c>
      <c r="T896" t="s">
        <v>5597</v>
      </c>
      <c r="U896" t="s">
        <v>5598</v>
      </c>
      <c r="V896" t="s">
        <v>2547</v>
      </c>
      <c r="W896" t="s">
        <v>2517</v>
      </c>
      <c r="X896" t="s">
        <v>2642</v>
      </c>
    </row>
    <row r="897" spans="1:24" x14ac:dyDescent="0.35">
      <c r="A897" t="s">
        <v>540</v>
      </c>
      <c r="B897" s="1">
        <v>30290</v>
      </c>
      <c r="C897" t="s">
        <v>3091</v>
      </c>
      <c r="D897">
        <v>0.5</v>
      </c>
      <c r="E897">
        <v>54.5</v>
      </c>
      <c r="F897">
        <v>100</v>
      </c>
      <c r="G897">
        <v>64.2</v>
      </c>
      <c r="H897">
        <v>527</v>
      </c>
      <c r="I897">
        <v>15.9</v>
      </c>
      <c r="J897">
        <v>12.9</v>
      </c>
      <c r="K897">
        <v>5.2</v>
      </c>
      <c r="L897">
        <v>21.7</v>
      </c>
      <c r="M897">
        <v>54.5</v>
      </c>
      <c r="O897" t="s">
        <v>2616</v>
      </c>
      <c r="P897" t="s">
        <v>2513</v>
      </c>
      <c r="Q897" t="s">
        <v>104</v>
      </c>
      <c r="R897">
        <v>2001</v>
      </c>
      <c r="S897" s="3">
        <v>36708</v>
      </c>
      <c r="T897" t="s">
        <v>5599</v>
      </c>
      <c r="U897" t="s">
        <v>5600</v>
      </c>
      <c r="V897" t="s">
        <v>2526</v>
      </c>
      <c r="W897" t="s">
        <v>2517</v>
      </c>
      <c r="X897" t="s">
        <v>5601</v>
      </c>
    </row>
    <row r="898" spans="1:24" x14ac:dyDescent="0.35">
      <c r="A898" t="s">
        <v>541</v>
      </c>
      <c r="B898" s="1">
        <v>31419</v>
      </c>
      <c r="C898" t="s">
        <v>5602</v>
      </c>
      <c r="D898">
        <v>0</v>
      </c>
      <c r="E898" t="s">
        <v>2564</v>
      </c>
      <c r="F898" t="s">
        <v>2564</v>
      </c>
      <c r="G898" t="s">
        <v>2564</v>
      </c>
      <c r="H898">
        <v>1</v>
      </c>
      <c r="I898" t="s">
        <v>2564</v>
      </c>
      <c r="J898">
        <v>0</v>
      </c>
      <c r="K898">
        <v>0</v>
      </c>
      <c r="L898">
        <v>0</v>
      </c>
      <c r="M898" t="s">
        <v>2564</v>
      </c>
      <c r="N898" t="s">
        <v>2969</v>
      </c>
      <c r="O898" t="s">
        <v>3052</v>
      </c>
      <c r="P898" t="s">
        <v>2581</v>
      </c>
      <c r="Q898" t="s">
        <v>104</v>
      </c>
      <c r="R898">
        <v>2007</v>
      </c>
      <c r="S898" s="2">
        <v>43985</v>
      </c>
      <c r="T898" t="s">
        <v>5603</v>
      </c>
      <c r="U898" t="s">
        <v>5604</v>
      </c>
      <c r="V898" t="s">
        <v>2540</v>
      </c>
      <c r="W898" t="s">
        <v>2517</v>
      </c>
      <c r="X898" t="s">
        <v>2642</v>
      </c>
    </row>
    <row r="899" spans="1:24" x14ac:dyDescent="0.35">
      <c r="A899" t="s">
        <v>542</v>
      </c>
      <c r="B899" s="1">
        <v>25072</v>
      </c>
      <c r="C899" t="s">
        <v>5605</v>
      </c>
      <c r="D899">
        <v>1.2</v>
      </c>
      <c r="E899">
        <v>44.7</v>
      </c>
      <c r="F899">
        <v>29.8</v>
      </c>
      <c r="G899">
        <v>82.5</v>
      </c>
      <c r="H899">
        <v>667</v>
      </c>
      <c r="I899">
        <v>7.5</v>
      </c>
      <c r="J899">
        <v>4.5</v>
      </c>
      <c r="K899">
        <v>1.6</v>
      </c>
      <c r="L899">
        <v>17.8</v>
      </c>
      <c r="M899">
        <v>46.3</v>
      </c>
      <c r="N899" t="s">
        <v>5606</v>
      </c>
      <c r="S899" s="2">
        <v>43987</v>
      </c>
      <c r="T899" t="s">
        <v>5579</v>
      </c>
      <c r="U899" t="s">
        <v>5607</v>
      </c>
      <c r="V899" t="s">
        <v>2972</v>
      </c>
      <c r="W899" t="s">
        <v>2517</v>
      </c>
      <c r="X899" t="s">
        <v>2607</v>
      </c>
    </row>
    <row r="900" spans="1:24" x14ac:dyDescent="0.35">
      <c r="A900" t="s">
        <v>543</v>
      </c>
      <c r="B900" s="1">
        <v>33108</v>
      </c>
      <c r="C900" t="s">
        <v>3709</v>
      </c>
      <c r="D900">
        <v>1.7</v>
      </c>
      <c r="E900">
        <v>46.7</v>
      </c>
      <c r="F900">
        <v>43.9</v>
      </c>
      <c r="G900">
        <v>84.5</v>
      </c>
      <c r="H900">
        <v>192</v>
      </c>
      <c r="I900">
        <v>13.8</v>
      </c>
      <c r="J900">
        <v>9.3000000000000007</v>
      </c>
      <c r="K900">
        <v>1.9</v>
      </c>
      <c r="L900">
        <v>8.4</v>
      </c>
      <c r="M900">
        <v>57.5</v>
      </c>
      <c r="N900" t="s">
        <v>5608</v>
      </c>
      <c r="S900" s="2">
        <v>43984</v>
      </c>
      <c r="T900" t="s">
        <v>5609</v>
      </c>
      <c r="U900" t="s">
        <v>5610</v>
      </c>
      <c r="V900" t="s">
        <v>2713</v>
      </c>
      <c r="W900" t="s">
        <v>2517</v>
      </c>
      <c r="X900" t="s">
        <v>2589</v>
      </c>
    </row>
    <row r="901" spans="1:24" x14ac:dyDescent="0.35">
      <c r="A901" t="s">
        <v>544</v>
      </c>
      <c r="B901" s="1">
        <v>32216</v>
      </c>
      <c r="C901" t="s">
        <v>3657</v>
      </c>
      <c r="D901">
        <v>6.6</v>
      </c>
      <c r="E901">
        <v>47.7</v>
      </c>
      <c r="F901">
        <v>43.6</v>
      </c>
      <c r="G901">
        <v>90.5</v>
      </c>
      <c r="H901">
        <v>694</v>
      </c>
      <c r="I901">
        <v>23.8</v>
      </c>
      <c r="J901">
        <v>23.5</v>
      </c>
      <c r="K901">
        <v>4.5</v>
      </c>
      <c r="L901">
        <v>102.9</v>
      </c>
      <c r="M901">
        <v>58.2</v>
      </c>
      <c r="N901" t="s">
        <v>5611</v>
      </c>
      <c r="O901" t="s">
        <v>3302</v>
      </c>
      <c r="P901" t="s">
        <v>2513</v>
      </c>
      <c r="Q901" t="s">
        <v>76</v>
      </c>
      <c r="R901">
        <v>2009</v>
      </c>
      <c r="S901" s="2">
        <v>43985</v>
      </c>
      <c r="T901" t="s">
        <v>5609</v>
      </c>
      <c r="U901" t="s">
        <v>5612</v>
      </c>
      <c r="V901" t="s">
        <v>2540</v>
      </c>
      <c r="W901" t="s">
        <v>2517</v>
      </c>
      <c r="X901" t="s">
        <v>2642</v>
      </c>
    </row>
    <row r="902" spans="1:24" x14ac:dyDescent="0.35">
      <c r="A902" t="s">
        <v>545</v>
      </c>
      <c r="B902" s="1">
        <v>25741</v>
      </c>
      <c r="C902" t="s">
        <v>3880</v>
      </c>
      <c r="D902">
        <v>0.2</v>
      </c>
      <c r="E902">
        <v>31.3</v>
      </c>
      <c r="F902">
        <v>0</v>
      </c>
      <c r="G902">
        <v>0</v>
      </c>
      <c r="H902">
        <v>14</v>
      </c>
      <c r="I902">
        <v>2.1</v>
      </c>
      <c r="J902">
        <v>0.7</v>
      </c>
      <c r="K902">
        <v>0.8</v>
      </c>
      <c r="L902">
        <v>-0.1</v>
      </c>
      <c r="M902">
        <v>31.3</v>
      </c>
      <c r="S902" s="2">
        <v>44013</v>
      </c>
      <c r="U902" t="s">
        <v>5613</v>
      </c>
      <c r="V902" t="s">
        <v>2533</v>
      </c>
      <c r="W902" t="s">
        <v>2517</v>
      </c>
      <c r="X902" t="s">
        <v>2764</v>
      </c>
    </row>
    <row r="903" spans="1:24" x14ac:dyDescent="0.35">
      <c r="A903" t="s">
        <v>5614</v>
      </c>
      <c r="B903" s="1">
        <v>18756</v>
      </c>
      <c r="C903" t="s">
        <v>2974</v>
      </c>
      <c r="D903">
        <v>2</v>
      </c>
      <c r="E903">
        <v>41.4</v>
      </c>
      <c r="F903">
        <v>0</v>
      </c>
      <c r="G903">
        <v>73.5</v>
      </c>
      <c r="H903">
        <v>180</v>
      </c>
      <c r="I903">
        <v>10.199999999999999</v>
      </c>
      <c r="J903">
        <v>3.4</v>
      </c>
      <c r="K903">
        <v>1.5</v>
      </c>
      <c r="L903">
        <v>2</v>
      </c>
      <c r="M903">
        <v>41.4</v>
      </c>
      <c r="N903" t="s">
        <v>2808</v>
      </c>
      <c r="O903" t="s">
        <v>2721</v>
      </c>
      <c r="P903" t="s">
        <v>2581</v>
      </c>
      <c r="Q903" t="s">
        <v>3565</v>
      </c>
      <c r="R903">
        <v>1973</v>
      </c>
      <c r="S903" s="2">
        <v>43985</v>
      </c>
      <c r="T903" t="s">
        <v>2975</v>
      </c>
      <c r="U903" t="s">
        <v>5615</v>
      </c>
      <c r="V903" t="s">
        <v>2547</v>
      </c>
      <c r="W903" t="s">
        <v>2517</v>
      </c>
      <c r="X903" t="s">
        <v>2589</v>
      </c>
    </row>
    <row r="904" spans="1:24" x14ac:dyDescent="0.35">
      <c r="A904" t="s">
        <v>5616</v>
      </c>
      <c r="B904" s="1">
        <v>15702</v>
      </c>
      <c r="C904" t="s">
        <v>5617</v>
      </c>
      <c r="D904">
        <v>0.2</v>
      </c>
      <c r="E904">
        <v>66.7</v>
      </c>
      <c r="F904" t="s">
        <v>2564</v>
      </c>
      <c r="G904">
        <v>44.4</v>
      </c>
      <c r="H904">
        <v>10</v>
      </c>
      <c r="I904">
        <v>12</v>
      </c>
      <c r="J904">
        <v>2</v>
      </c>
      <c r="K904">
        <v>1.3</v>
      </c>
      <c r="L904">
        <v>0.2</v>
      </c>
      <c r="M904">
        <v>66.7</v>
      </c>
      <c r="N904" t="s">
        <v>2805</v>
      </c>
      <c r="O904" t="s">
        <v>2586</v>
      </c>
      <c r="P904" t="s">
        <v>2679</v>
      </c>
      <c r="Q904" t="s">
        <v>58</v>
      </c>
      <c r="R904">
        <v>1966</v>
      </c>
      <c r="S904" s="3">
        <v>36708</v>
      </c>
      <c r="U904" t="s">
        <v>5618</v>
      </c>
      <c r="V904" t="s">
        <v>2533</v>
      </c>
      <c r="W904" t="s">
        <v>2517</v>
      </c>
      <c r="X904" t="s">
        <v>3047</v>
      </c>
    </row>
    <row r="905" spans="1:24" x14ac:dyDescent="0.35">
      <c r="A905" t="s">
        <v>5619</v>
      </c>
      <c r="B905" s="1">
        <v>9528</v>
      </c>
      <c r="C905" t="s">
        <v>5620</v>
      </c>
      <c r="D905">
        <v>0.4</v>
      </c>
      <c r="E905">
        <v>36.799999999999997</v>
      </c>
      <c r="G905">
        <v>100</v>
      </c>
      <c r="H905">
        <v>14</v>
      </c>
      <c r="I905">
        <v>10.3</v>
      </c>
      <c r="J905">
        <v>2.5</v>
      </c>
      <c r="K905">
        <v>1.6</v>
      </c>
      <c r="L905">
        <v>0.1</v>
      </c>
      <c r="N905" t="s">
        <v>2881</v>
      </c>
      <c r="O905" t="s">
        <v>3103</v>
      </c>
      <c r="P905" t="s">
        <v>2593</v>
      </c>
      <c r="Q905" t="s">
        <v>3104</v>
      </c>
      <c r="S905" s="2">
        <v>43987</v>
      </c>
      <c r="T905" t="s">
        <v>5621</v>
      </c>
      <c r="U905" t="s">
        <v>5622</v>
      </c>
      <c r="V905" t="s">
        <v>2577</v>
      </c>
      <c r="W905" t="s">
        <v>2980</v>
      </c>
      <c r="X905" t="s">
        <v>2642</v>
      </c>
    </row>
    <row r="906" spans="1:24" x14ac:dyDescent="0.35">
      <c r="A906" t="s">
        <v>546</v>
      </c>
      <c r="B906" s="1">
        <v>22303</v>
      </c>
      <c r="C906" t="s">
        <v>2638</v>
      </c>
      <c r="D906">
        <v>2.2999999999999998</v>
      </c>
      <c r="E906">
        <v>45.4</v>
      </c>
      <c r="F906">
        <v>15.8</v>
      </c>
      <c r="G906">
        <v>77.900000000000006</v>
      </c>
      <c r="H906">
        <v>528</v>
      </c>
      <c r="I906">
        <v>15.1</v>
      </c>
      <c r="J906">
        <v>14.1</v>
      </c>
      <c r="K906">
        <v>2.5</v>
      </c>
      <c r="L906">
        <v>12.7</v>
      </c>
      <c r="M906">
        <v>45.6</v>
      </c>
      <c r="N906" t="s">
        <v>4179</v>
      </c>
      <c r="O906" t="s">
        <v>3302</v>
      </c>
      <c r="P906" t="s">
        <v>2513</v>
      </c>
      <c r="Q906" t="s">
        <v>104</v>
      </c>
      <c r="R906">
        <v>1982</v>
      </c>
      <c r="S906" s="2">
        <v>43985</v>
      </c>
      <c r="T906" t="s">
        <v>3890</v>
      </c>
      <c r="U906" t="s">
        <v>5623</v>
      </c>
      <c r="V906" t="s">
        <v>2547</v>
      </c>
      <c r="W906" t="s">
        <v>2517</v>
      </c>
      <c r="X906" t="s">
        <v>2571</v>
      </c>
    </row>
    <row r="907" spans="1:24" x14ac:dyDescent="0.35">
      <c r="A907" t="s">
        <v>547</v>
      </c>
      <c r="B907" s="1">
        <v>29716</v>
      </c>
      <c r="C907" t="s">
        <v>5624</v>
      </c>
      <c r="D907">
        <v>0.5</v>
      </c>
      <c r="E907">
        <v>52.1</v>
      </c>
      <c r="F907">
        <v>8.3000000000000007</v>
      </c>
      <c r="G907">
        <v>70.599999999999994</v>
      </c>
      <c r="H907">
        <v>886</v>
      </c>
      <c r="I907">
        <v>15.4</v>
      </c>
      <c r="J907">
        <v>7.7</v>
      </c>
      <c r="K907">
        <v>7.8</v>
      </c>
      <c r="L907">
        <v>51.3</v>
      </c>
      <c r="M907">
        <v>52.1</v>
      </c>
      <c r="N907" t="s">
        <v>3225</v>
      </c>
      <c r="O907" t="s">
        <v>2798</v>
      </c>
      <c r="P907" t="s">
        <v>2513</v>
      </c>
      <c r="Q907" t="s">
        <v>92</v>
      </c>
      <c r="R907">
        <v>2001</v>
      </c>
      <c r="S907" s="2">
        <v>43993</v>
      </c>
      <c r="T907" t="s">
        <v>5625</v>
      </c>
      <c r="U907" t="s">
        <v>5626</v>
      </c>
      <c r="V907" t="s">
        <v>2533</v>
      </c>
      <c r="W907" t="s">
        <v>2517</v>
      </c>
      <c r="X907" t="s">
        <v>2669</v>
      </c>
    </row>
    <row r="908" spans="1:24" x14ac:dyDescent="0.35">
      <c r="A908" t="s">
        <v>5627</v>
      </c>
      <c r="B908" s="1">
        <v>8180</v>
      </c>
      <c r="C908" t="s">
        <v>3121</v>
      </c>
      <c r="D908">
        <v>2.2999999999999998</v>
      </c>
      <c r="E908">
        <v>28.3</v>
      </c>
      <c r="G908">
        <v>69.8</v>
      </c>
      <c r="H908">
        <v>146</v>
      </c>
      <c r="I908" t="s">
        <v>2564</v>
      </c>
      <c r="J908">
        <v>9.6</v>
      </c>
      <c r="K908" t="s">
        <v>2564</v>
      </c>
      <c r="L908">
        <v>15.1</v>
      </c>
      <c r="N908" t="s">
        <v>3663</v>
      </c>
      <c r="S908" s="2">
        <v>43986</v>
      </c>
      <c r="T908" t="s">
        <v>4767</v>
      </c>
      <c r="U908" t="s">
        <v>5628</v>
      </c>
      <c r="V908" t="s">
        <v>2577</v>
      </c>
      <c r="W908" t="s">
        <v>2517</v>
      </c>
      <c r="X908" t="s">
        <v>2583</v>
      </c>
    </row>
    <row r="909" spans="1:24" x14ac:dyDescent="0.35">
      <c r="A909" t="s">
        <v>548</v>
      </c>
      <c r="B909" s="1">
        <v>27589</v>
      </c>
      <c r="C909" t="s">
        <v>4434</v>
      </c>
      <c r="D909">
        <v>0.8</v>
      </c>
      <c r="E909">
        <v>49.8</v>
      </c>
      <c r="F909">
        <v>12.5</v>
      </c>
      <c r="G909">
        <v>62.6</v>
      </c>
      <c r="H909">
        <v>987</v>
      </c>
      <c r="I909">
        <v>14.3</v>
      </c>
      <c r="J909">
        <v>7.4</v>
      </c>
      <c r="K909">
        <v>7.1</v>
      </c>
      <c r="L909">
        <v>52.7</v>
      </c>
      <c r="M909">
        <v>49.8</v>
      </c>
      <c r="N909" t="s">
        <v>4507</v>
      </c>
      <c r="O909" t="s">
        <v>3018</v>
      </c>
      <c r="P909" t="s">
        <v>2513</v>
      </c>
      <c r="Q909" t="s">
        <v>109</v>
      </c>
      <c r="R909">
        <v>1996</v>
      </c>
      <c r="S909" s="2">
        <v>43993</v>
      </c>
      <c r="T909" t="s">
        <v>5629</v>
      </c>
      <c r="U909" t="s">
        <v>5630</v>
      </c>
      <c r="V909" t="s">
        <v>2533</v>
      </c>
      <c r="W909" t="s">
        <v>2517</v>
      </c>
      <c r="X909" t="s">
        <v>2657</v>
      </c>
    </row>
    <row r="910" spans="1:24" x14ac:dyDescent="0.35">
      <c r="A910" t="s">
        <v>5631</v>
      </c>
      <c r="B910" s="1">
        <v>16396</v>
      </c>
      <c r="C910" t="s">
        <v>3461</v>
      </c>
      <c r="D910">
        <v>4.9000000000000004</v>
      </c>
      <c r="E910">
        <v>44.4</v>
      </c>
      <c r="F910">
        <v>35.799999999999997</v>
      </c>
      <c r="G910">
        <v>82</v>
      </c>
      <c r="H910">
        <v>960</v>
      </c>
      <c r="I910">
        <v>15.2</v>
      </c>
      <c r="J910">
        <v>15.9</v>
      </c>
      <c r="K910">
        <v>2.6</v>
      </c>
      <c r="L910">
        <v>74.099999999999994</v>
      </c>
      <c r="M910">
        <v>47.4</v>
      </c>
      <c r="N910" t="s">
        <v>2665</v>
      </c>
      <c r="O910" t="s">
        <v>3217</v>
      </c>
      <c r="P910" t="s">
        <v>2769</v>
      </c>
      <c r="Q910" t="s">
        <v>2523</v>
      </c>
      <c r="R910">
        <v>1967</v>
      </c>
      <c r="S910" s="3">
        <v>36678</v>
      </c>
      <c r="T910" t="s">
        <v>5632</v>
      </c>
      <c r="U910" t="s">
        <v>5633</v>
      </c>
      <c r="V910" t="s">
        <v>2540</v>
      </c>
      <c r="W910" t="s">
        <v>2517</v>
      </c>
      <c r="X910" t="s">
        <v>3129</v>
      </c>
    </row>
    <row r="911" spans="1:24" x14ac:dyDescent="0.35">
      <c r="A911" t="s">
        <v>5634</v>
      </c>
      <c r="B911" s="1">
        <v>17486</v>
      </c>
      <c r="C911" t="s">
        <v>4344</v>
      </c>
      <c r="D911">
        <v>3.4</v>
      </c>
      <c r="E911">
        <v>48.4</v>
      </c>
      <c r="F911">
        <v>16.7</v>
      </c>
      <c r="G911">
        <v>78</v>
      </c>
      <c r="H911">
        <v>839</v>
      </c>
      <c r="I911">
        <v>16.7</v>
      </c>
      <c r="J911">
        <v>18.5</v>
      </c>
      <c r="K911">
        <v>6.8</v>
      </c>
      <c r="L911">
        <v>80.3</v>
      </c>
      <c r="M911">
        <v>48.4</v>
      </c>
      <c r="N911" t="s">
        <v>3611</v>
      </c>
      <c r="O911" t="s">
        <v>3305</v>
      </c>
      <c r="P911" t="s">
        <v>2769</v>
      </c>
      <c r="Q911" t="s">
        <v>103</v>
      </c>
      <c r="R911">
        <v>1969</v>
      </c>
      <c r="S911" s="2">
        <v>43988</v>
      </c>
      <c r="T911" t="s">
        <v>5635</v>
      </c>
      <c r="U911" t="s">
        <v>5636</v>
      </c>
      <c r="V911" t="s">
        <v>2606</v>
      </c>
      <c r="W911" t="s">
        <v>2517</v>
      </c>
      <c r="X911" t="s">
        <v>2578</v>
      </c>
    </row>
    <row r="912" spans="1:24" x14ac:dyDescent="0.35">
      <c r="A912" t="s">
        <v>549</v>
      </c>
      <c r="B912" s="1">
        <v>27472</v>
      </c>
      <c r="C912" t="s">
        <v>4626</v>
      </c>
      <c r="D912">
        <v>3.4</v>
      </c>
      <c r="E912">
        <v>44.4</v>
      </c>
      <c r="F912">
        <v>31.1</v>
      </c>
      <c r="G912">
        <v>79.3</v>
      </c>
      <c r="H912">
        <v>872</v>
      </c>
      <c r="I912">
        <v>14.6</v>
      </c>
      <c r="J912">
        <v>7.6</v>
      </c>
      <c r="K912">
        <v>1.8</v>
      </c>
      <c r="L912">
        <v>47</v>
      </c>
      <c r="M912">
        <v>47.9</v>
      </c>
      <c r="N912" t="s">
        <v>3815</v>
      </c>
      <c r="O912" t="s">
        <v>2616</v>
      </c>
      <c r="P912" t="s">
        <v>2513</v>
      </c>
      <c r="Q912" t="s">
        <v>27</v>
      </c>
      <c r="R912">
        <v>1997</v>
      </c>
      <c r="S912" s="2">
        <v>43986</v>
      </c>
      <c r="T912" t="s">
        <v>5637</v>
      </c>
      <c r="U912" t="s">
        <v>5638</v>
      </c>
      <c r="V912" t="s">
        <v>2713</v>
      </c>
      <c r="W912" t="s">
        <v>2517</v>
      </c>
      <c r="X912" t="s">
        <v>2578</v>
      </c>
    </row>
    <row r="913" spans="1:24" x14ac:dyDescent="0.35">
      <c r="A913" t="s">
        <v>550</v>
      </c>
      <c r="B913" s="1">
        <v>30042</v>
      </c>
      <c r="C913" t="s">
        <v>3254</v>
      </c>
      <c r="D913">
        <v>0.2</v>
      </c>
      <c r="E913">
        <v>33.299999999999997</v>
      </c>
      <c r="F913">
        <v>50</v>
      </c>
      <c r="G913" t="s">
        <v>2564</v>
      </c>
      <c r="H913">
        <v>21</v>
      </c>
      <c r="I913">
        <v>4.5999999999999996</v>
      </c>
      <c r="J913">
        <v>0.6</v>
      </c>
      <c r="K913">
        <v>0.9</v>
      </c>
      <c r="L913">
        <v>-0.1</v>
      </c>
      <c r="M913">
        <v>36.1</v>
      </c>
      <c r="N913" t="s">
        <v>2665</v>
      </c>
      <c r="S913" s="2">
        <v>43990</v>
      </c>
      <c r="T913" t="s">
        <v>5639</v>
      </c>
      <c r="U913" t="s">
        <v>5640</v>
      </c>
      <c r="V913" t="s">
        <v>2606</v>
      </c>
      <c r="W913" t="s">
        <v>2980</v>
      </c>
      <c r="X913" t="s">
        <v>4425</v>
      </c>
    </row>
    <row r="914" spans="1:24" x14ac:dyDescent="0.35">
      <c r="A914" t="s">
        <v>551</v>
      </c>
      <c r="B914" s="1">
        <v>24719</v>
      </c>
      <c r="C914" t="s">
        <v>2520</v>
      </c>
      <c r="D914">
        <v>1.6</v>
      </c>
      <c r="E914">
        <v>40.299999999999997</v>
      </c>
      <c r="F914">
        <v>31.6</v>
      </c>
      <c r="G914">
        <v>74.3</v>
      </c>
      <c r="H914">
        <v>200</v>
      </c>
      <c r="I914">
        <v>11.5</v>
      </c>
      <c r="J914">
        <v>7.1</v>
      </c>
      <c r="K914">
        <v>2.2000000000000002</v>
      </c>
      <c r="L914">
        <v>3.3</v>
      </c>
      <c r="M914">
        <v>45.8</v>
      </c>
      <c r="N914" t="s">
        <v>5641</v>
      </c>
      <c r="S914" s="2">
        <v>43989</v>
      </c>
      <c r="T914" t="s">
        <v>5642</v>
      </c>
      <c r="U914" t="s">
        <v>5643</v>
      </c>
      <c r="V914" t="s">
        <v>2547</v>
      </c>
      <c r="W914" t="s">
        <v>2517</v>
      </c>
      <c r="X914" t="s">
        <v>2784</v>
      </c>
    </row>
    <row r="915" spans="1:24" x14ac:dyDescent="0.35">
      <c r="A915" t="s">
        <v>552</v>
      </c>
      <c r="B915" s="1">
        <v>29593</v>
      </c>
      <c r="C915" t="s">
        <v>5644</v>
      </c>
      <c r="D915">
        <v>1.8</v>
      </c>
      <c r="E915">
        <v>45.1</v>
      </c>
      <c r="F915">
        <v>23.5</v>
      </c>
      <c r="G915">
        <v>72.099999999999994</v>
      </c>
      <c r="H915">
        <v>548</v>
      </c>
      <c r="I915">
        <v>12.9</v>
      </c>
      <c r="J915">
        <v>7.9</v>
      </c>
      <c r="K915">
        <v>2.8</v>
      </c>
      <c r="L915">
        <v>16.5</v>
      </c>
      <c r="M915">
        <v>46.4</v>
      </c>
      <c r="N915" t="s">
        <v>3405</v>
      </c>
      <c r="S915" s="2">
        <v>43988</v>
      </c>
      <c r="T915" t="s">
        <v>5645</v>
      </c>
      <c r="U915" t="s">
        <v>5646</v>
      </c>
      <c r="V915" t="s">
        <v>2692</v>
      </c>
      <c r="W915" t="s">
        <v>2517</v>
      </c>
      <c r="X915" t="s">
        <v>2583</v>
      </c>
    </row>
    <row r="916" spans="1:24" x14ac:dyDescent="0.35">
      <c r="A916" t="s">
        <v>5647</v>
      </c>
      <c r="B916" s="1">
        <v>16273</v>
      </c>
      <c r="C916" t="s">
        <v>2693</v>
      </c>
      <c r="D916">
        <v>1.8</v>
      </c>
      <c r="E916">
        <v>46.8</v>
      </c>
      <c r="F916">
        <v>8.8000000000000007</v>
      </c>
      <c r="G916">
        <v>65.7</v>
      </c>
      <c r="H916">
        <v>639</v>
      </c>
      <c r="I916">
        <v>20.100000000000001</v>
      </c>
      <c r="J916">
        <v>18.399999999999999</v>
      </c>
      <c r="K916">
        <v>14.9</v>
      </c>
      <c r="L916">
        <v>64.8</v>
      </c>
      <c r="M916">
        <v>46.8</v>
      </c>
      <c r="N916" t="s">
        <v>3309</v>
      </c>
      <c r="O916" t="s">
        <v>3148</v>
      </c>
      <c r="P916" t="s">
        <v>2513</v>
      </c>
      <c r="Q916" t="s">
        <v>2523</v>
      </c>
      <c r="R916">
        <v>1967</v>
      </c>
      <c r="S916" s="2">
        <v>43991</v>
      </c>
      <c r="T916" t="s">
        <v>3068</v>
      </c>
      <c r="U916" t="s">
        <v>5648</v>
      </c>
      <c r="V916" t="s">
        <v>2533</v>
      </c>
      <c r="W916" t="s">
        <v>2517</v>
      </c>
      <c r="X916" t="s">
        <v>2562</v>
      </c>
    </row>
    <row r="917" spans="1:24" x14ac:dyDescent="0.35">
      <c r="A917" t="s">
        <v>553</v>
      </c>
      <c r="B917" s="1">
        <v>33434</v>
      </c>
      <c r="C917" t="s">
        <v>5649</v>
      </c>
      <c r="D917">
        <v>0.6</v>
      </c>
      <c r="E917">
        <v>40.200000000000003</v>
      </c>
      <c r="F917">
        <v>40</v>
      </c>
      <c r="G917">
        <v>81.599999999999994</v>
      </c>
      <c r="H917">
        <v>292</v>
      </c>
      <c r="I917">
        <v>10.6</v>
      </c>
      <c r="J917">
        <v>7</v>
      </c>
      <c r="K917">
        <v>1.3</v>
      </c>
      <c r="L917">
        <v>4.5</v>
      </c>
      <c r="M917">
        <v>54.9</v>
      </c>
      <c r="N917" t="s">
        <v>5650</v>
      </c>
      <c r="S917" s="2">
        <v>43986</v>
      </c>
      <c r="T917" t="s">
        <v>5651</v>
      </c>
      <c r="U917" t="s">
        <v>5652</v>
      </c>
      <c r="V917" t="s">
        <v>2547</v>
      </c>
      <c r="W917" t="s">
        <v>2517</v>
      </c>
      <c r="X917" t="s">
        <v>2784</v>
      </c>
    </row>
    <row r="918" spans="1:24" x14ac:dyDescent="0.35">
      <c r="A918" t="s">
        <v>554</v>
      </c>
      <c r="B918" s="1">
        <v>25625</v>
      </c>
      <c r="C918" t="s">
        <v>5653</v>
      </c>
      <c r="D918">
        <v>2</v>
      </c>
      <c r="E918">
        <v>43.9</v>
      </c>
      <c r="F918">
        <v>37.9</v>
      </c>
      <c r="G918">
        <v>78.900000000000006</v>
      </c>
      <c r="H918">
        <v>75</v>
      </c>
      <c r="I918">
        <v>11.7</v>
      </c>
      <c r="J918">
        <v>12.8</v>
      </c>
      <c r="K918">
        <v>2.4</v>
      </c>
      <c r="L918">
        <v>4.2</v>
      </c>
      <c r="M918">
        <v>51.8</v>
      </c>
      <c r="O918" t="s">
        <v>2557</v>
      </c>
      <c r="P918" t="s">
        <v>2581</v>
      </c>
      <c r="Q918" t="s">
        <v>76</v>
      </c>
      <c r="R918">
        <v>1992</v>
      </c>
      <c r="S918" s="2">
        <v>43987</v>
      </c>
      <c r="T918" t="s">
        <v>5654</v>
      </c>
      <c r="U918" t="s">
        <v>5655</v>
      </c>
      <c r="V918" t="s">
        <v>2547</v>
      </c>
      <c r="W918" t="s">
        <v>2517</v>
      </c>
      <c r="X918" t="s">
        <v>2583</v>
      </c>
    </row>
    <row r="919" spans="1:24" x14ac:dyDescent="0.35">
      <c r="A919" t="s">
        <v>555</v>
      </c>
      <c r="B919" s="1">
        <v>20513</v>
      </c>
      <c r="C919" t="s">
        <v>3216</v>
      </c>
      <c r="D919">
        <v>3</v>
      </c>
      <c r="E919">
        <v>54</v>
      </c>
      <c r="F919">
        <v>17.100000000000001</v>
      </c>
      <c r="G919">
        <v>81.8</v>
      </c>
      <c r="H919">
        <v>955</v>
      </c>
      <c r="I919">
        <v>21.5</v>
      </c>
      <c r="J919">
        <v>24.3</v>
      </c>
      <c r="K919">
        <v>5.7</v>
      </c>
      <c r="L919">
        <v>134.19999999999999</v>
      </c>
      <c r="M919">
        <v>54</v>
      </c>
      <c r="N919" t="s">
        <v>3153</v>
      </c>
      <c r="O919" t="s">
        <v>3093</v>
      </c>
      <c r="P919" t="s">
        <v>2513</v>
      </c>
      <c r="Q919" t="s">
        <v>3524</v>
      </c>
      <c r="R919">
        <v>1976</v>
      </c>
      <c r="S919" s="2">
        <v>43987</v>
      </c>
      <c r="T919" t="s">
        <v>3218</v>
      </c>
      <c r="U919" t="s">
        <v>5656</v>
      </c>
      <c r="V919" t="s">
        <v>2606</v>
      </c>
      <c r="W919" t="s">
        <v>2517</v>
      </c>
      <c r="X919" t="s">
        <v>3016</v>
      </c>
    </row>
    <row r="920" spans="1:24" x14ac:dyDescent="0.35">
      <c r="A920" t="s">
        <v>5657</v>
      </c>
      <c r="B920" s="1">
        <v>11020</v>
      </c>
      <c r="D920">
        <v>0.2</v>
      </c>
      <c r="E920">
        <v>16.7</v>
      </c>
      <c r="G920">
        <v>55.6</v>
      </c>
      <c r="H920">
        <v>12</v>
      </c>
      <c r="I920">
        <v>-5.7</v>
      </c>
      <c r="J920">
        <v>0.9</v>
      </c>
      <c r="K920">
        <v>0.8</v>
      </c>
      <c r="L920">
        <v>-0.2</v>
      </c>
      <c r="N920" t="s">
        <v>2969</v>
      </c>
      <c r="S920" s="2">
        <v>43989</v>
      </c>
      <c r="U920" t="s">
        <v>5658</v>
      </c>
      <c r="V920" t="s">
        <v>2533</v>
      </c>
      <c r="W920" t="s">
        <v>2517</v>
      </c>
      <c r="X920" t="s">
        <v>2746</v>
      </c>
    </row>
    <row r="921" spans="1:24" x14ac:dyDescent="0.35">
      <c r="A921" t="s">
        <v>5659</v>
      </c>
      <c r="B921" s="1">
        <v>8206</v>
      </c>
      <c r="C921" t="s">
        <v>5660</v>
      </c>
      <c r="D921">
        <v>2.6</v>
      </c>
      <c r="E921">
        <v>32.1</v>
      </c>
      <c r="G921">
        <v>68.8</v>
      </c>
      <c r="H921">
        <v>26</v>
      </c>
      <c r="I921" t="s">
        <v>2564</v>
      </c>
      <c r="J921">
        <v>8.1</v>
      </c>
      <c r="K921" t="s">
        <v>2564</v>
      </c>
      <c r="L921">
        <v>-0.2</v>
      </c>
      <c r="N921" t="s">
        <v>3647</v>
      </c>
      <c r="P921" t="s">
        <v>3820</v>
      </c>
      <c r="Q921" t="s">
        <v>3619</v>
      </c>
      <c r="S921" s="2">
        <v>43983</v>
      </c>
      <c r="T921" t="s">
        <v>5661</v>
      </c>
      <c r="U921" t="s">
        <v>5662</v>
      </c>
      <c r="V921" t="s">
        <v>2570</v>
      </c>
      <c r="W921" t="s">
        <v>2517</v>
      </c>
      <c r="X921" t="s">
        <v>3129</v>
      </c>
    </row>
    <row r="922" spans="1:24" x14ac:dyDescent="0.35">
      <c r="A922" t="s">
        <v>5663</v>
      </c>
      <c r="B922" s="1">
        <v>16281</v>
      </c>
      <c r="C922" t="s">
        <v>5664</v>
      </c>
      <c r="D922">
        <v>1</v>
      </c>
      <c r="E922">
        <v>43.5</v>
      </c>
      <c r="F922">
        <v>18.2</v>
      </c>
      <c r="G922">
        <v>69.5</v>
      </c>
      <c r="H922">
        <v>223</v>
      </c>
      <c r="I922">
        <v>13.4</v>
      </c>
      <c r="J922">
        <v>9.1999999999999993</v>
      </c>
      <c r="K922">
        <v>6.2</v>
      </c>
      <c r="L922">
        <v>7.7</v>
      </c>
      <c r="M922">
        <v>43.6</v>
      </c>
      <c r="N922" t="s">
        <v>3528</v>
      </c>
      <c r="O922" t="s">
        <v>2643</v>
      </c>
      <c r="P922" t="s">
        <v>2558</v>
      </c>
      <c r="Q922" t="s">
        <v>47</v>
      </c>
      <c r="R922">
        <v>1966</v>
      </c>
      <c r="S922" s="2">
        <v>43989</v>
      </c>
      <c r="T922" t="s">
        <v>5665</v>
      </c>
      <c r="U922" t="s">
        <v>5666</v>
      </c>
      <c r="V922" t="s">
        <v>2516</v>
      </c>
      <c r="W922" t="s">
        <v>2517</v>
      </c>
      <c r="X922" t="s">
        <v>2527</v>
      </c>
    </row>
    <row r="923" spans="1:24" x14ac:dyDescent="0.35">
      <c r="A923" t="s">
        <v>556</v>
      </c>
      <c r="B923" s="1">
        <v>26582</v>
      </c>
      <c r="C923" t="s">
        <v>5667</v>
      </c>
      <c r="D923">
        <v>0</v>
      </c>
      <c r="E923">
        <v>39.6</v>
      </c>
      <c r="F923" t="s">
        <v>2564</v>
      </c>
      <c r="G923">
        <v>57</v>
      </c>
      <c r="H923">
        <v>110</v>
      </c>
      <c r="I923">
        <v>6.2</v>
      </c>
      <c r="J923">
        <v>2.1</v>
      </c>
      <c r="K923">
        <v>2.6</v>
      </c>
      <c r="L923">
        <v>-0.7</v>
      </c>
      <c r="M923">
        <v>39.6</v>
      </c>
      <c r="N923" t="s">
        <v>4491</v>
      </c>
      <c r="O923" t="s">
        <v>2666</v>
      </c>
      <c r="P923" t="s">
        <v>2513</v>
      </c>
      <c r="Q923" t="s">
        <v>64</v>
      </c>
      <c r="R923">
        <v>1994</v>
      </c>
      <c r="S923" s="3">
        <v>36708</v>
      </c>
      <c r="T923" t="s">
        <v>5668</v>
      </c>
      <c r="U923" t="s">
        <v>5669</v>
      </c>
      <c r="V923" t="s">
        <v>2533</v>
      </c>
      <c r="W923" t="s">
        <v>2517</v>
      </c>
      <c r="X923" t="s">
        <v>2657</v>
      </c>
    </row>
    <row r="924" spans="1:24" x14ac:dyDescent="0.35">
      <c r="A924" t="s">
        <v>5670</v>
      </c>
      <c r="B924" s="1">
        <v>18873</v>
      </c>
      <c r="C924" t="s">
        <v>4344</v>
      </c>
      <c r="D924">
        <v>0.6</v>
      </c>
      <c r="E924">
        <v>47.1</v>
      </c>
      <c r="G924">
        <v>55</v>
      </c>
      <c r="H924">
        <v>47</v>
      </c>
      <c r="I924">
        <v>11</v>
      </c>
      <c r="J924">
        <v>3.6</v>
      </c>
      <c r="K924">
        <v>0.8</v>
      </c>
      <c r="L924">
        <v>0.3</v>
      </c>
      <c r="N924" t="s">
        <v>5650</v>
      </c>
      <c r="O924" t="s">
        <v>2580</v>
      </c>
      <c r="P924" t="s">
        <v>2581</v>
      </c>
      <c r="Q924" t="s">
        <v>58</v>
      </c>
      <c r="R924">
        <v>1974</v>
      </c>
      <c r="S924" s="2">
        <v>43987</v>
      </c>
      <c r="T924" t="s">
        <v>5635</v>
      </c>
      <c r="U924" t="s">
        <v>5671</v>
      </c>
      <c r="V924" t="s">
        <v>2547</v>
      </c>
      <c r="W924" t="s">
        <v>2517</v>
      </c>
      <c r="X924" t="s">
        <v>2607</v>
      </c>
    </row>
    <row r="925" spans="1:24" x14ac:dyDescent="0.35">
      <c r="A925" t="s">
        <v>5672</v>
      </c>
      <c r="B925" s="1">
        <v>19360</v>
      </c>
      <c r="D925">
        <v>0.8</v>
      </c>
      <c r="E925">
        <v>36.700000000000003</v>
      </c>
      <c r="F925" t="s">
        <v>2564</v>
      </c>
      <c r="G925">
        <v>57.1</v>
      </c>
      <c r="H925">
        <v>11</v>
      </c>
      <c r="I925">
        <v>4.7</v>
      </c>
      <c r="J925">
        <v>2.4</v>
      </c>
      <c r="K925">
        <v>3.3</v>
      </c>
      <c r="L925">
        <v>-0.1</v>
      </c>
      <c r="M925">
        <v>36.700000000000003</v>
      </c>
      <c r="N925" t="s">
        <v>5673</v>
      </c>
      <c r="S925" s="2">
        <v>43992</v>
      </c>
      <c r="U925" t="s">
        <v>5674</v>
      </c>
      <c r="V925" t="s">
        <v>2533</v>
      </c>
      <c r="W925" t="s">
        <v>2517</v>
      </c>
      <c r="X925" t="s">
        <v>2663</v>
      </c>
    </row>
    <row r="926" spans="1:24" x14ac:dyDescent="0.35">
      <c r="A926" t="s">
        <v>5675</v>
      </c>
      <c r="B926" s="1">
        <v>13783</v>
      </c>
      <c r="C926" t="s">
        <v>3657</v>
      </c>
      <c r="D926">
        <v>1.2</v>
      </c>
      <c r="E926">
        <v>20</v>
      </c>
      <c r="G926">
        <v>85.7</v>
      </c>
      <c r="H926">
        <v>5</v>
      </c>
      <c r="I926">
        <v>5.9</v>
      </c>
      <c r="J926">
        <v>2.4</v>
      </c>
      <c r="K926">
        <v>1.4</v>
      </c>
      <c r="L926">
        <v>-0.1</v>
      </c>
      <c r="N926" t="s">
        <v>3815</v>
      </c>
      <c r="O926" t="s">
        <v>3217</v>
      </c>
      <c r="P926" t="s">
        <v>2864</v>
      </c>
      <c r="Q926" t="s">
        <v>3452</v>
      </c>
      <c r="R926">
        <v>1960</v>
      </c>
      <c r="S926" s="2">
        <v>43961</v>
      </c>
      <c r="T926" t="s">
        <v>5676</v>
      </c>
      <c r="U926" t="s">
        <v>5677</v>
      </c>
      <c r="V926" t="s">
        <v>2570</v>
      </c>
      <c r="W926" t="s">
        <v>2517</v>
      </c>
      <c r="X926" t="s">
        <v>3129</v>
      </c>
    </row>
    <row r="927" spans="1:24" x14ac:dyDescent="0.35">
      <c r="A927" t="s">
        <v>557</v>
      </c>
      <c r="B927" s="1">
        <v>32108</v>
      </c>
      <c r="C927" t="s">
        <v>5678</v>
      </c>
      <c r="D927">
        <v>0.4</v>
      </c>
      <c r="E927">
        <v>41.4</v>
      </c>
      <c r="F927">
        <v>31.6</v>
      </c>
      <c r="G927">
        <v>81.8</v>
      </c>
      <c r="H927">
        <v>55</v>
      </c>
      <c r="I927">
        <v>11.3</v>
      </c>
      <c r="J927">
        <v>3.4</v>
      </c>
      <c r="K927">
        <v>1.4</v>
      </c>
      <c r="L927">
        <v>0.3</v>
      </c>
      <c r="M927">
        <v>48.1</v>
      </c>
      <c r="S927" s="2">
        <v>43990</v>
      </c>
      <c r="U927" t="s">
        <v>5679</v>
      </c>
      <c r="V927" t="s">
        <v>2606</v>
      </c>
      <c r="W927" t="s">
        <v>2517</v>
      </c>
      <c r="X927" t="s">
        <v>2663</v>
      </c>
    </row>
    <row r="928" spans="1:24" x14ac:dyDescent="0.35">
      <c r="A928" t="s">
        <v>558</v>
      </c>
      <c r="B928" s="1">
        <v>24034</v>
      </c>
      <c r="C928" t="s">
        <v>5680</v>
      </c>
      <c r="D928">
        <v>3.7</v>
      </c>
      <c r="E928">
        <v>53.2</v>
      </c>
      <c r="F928">
        <v>14.3</v>
      </c>
      <c r="G928">
        <v>74.7</v>
      </c>
      <c r="H928">
        <v>548</v>
      </c>
      <c r="I928">
        <v>18.899999999999999</v>
      </c>
      <c r="J928">
        <v>19</v>
      </c>
      <c r="K928">
        <v>9.5</v>
      </c>
      <c r="L928">
        <v>65.2</v>
      </c>
      <c r="M928">
        <v>53.2</v>
      </c>
      <c r="N928" t="s">
        <v>3418</v>
      </c>
      <c r="O928" t="s">
        <v>2530</v>
      </c>
      <c r="P928" t="s">
        <v>2513</v>
      </c>
      <c r="Q928" t="s">
        <v>101</v>
      </c>
      <c r="R928">
        <v>1986</v>
      </c>
      <c r="S928" s="3">
        <v>36708</v>
      </c>
      <c r="T928" t="s">
        <v>5681</v>
      </c>
      <c r="U928" t="s">
        <v>5682</v>
      </c>
      <c r="V928" t="s">
        <v>2533</v>
      </c>
      <c r="W928" t="s">
        <v>2517</v>
      </c>
      <c r="X928" t="s">
        <v>2687</v>
      </c>
    </row>
    <row r="929" spans="1:24" x14ac:dyDescent="0.35">
      <c r="A929" t="s">
        <v>5683</v>
      </c>
      <c r="D929">
        <v>0.8</v>
      </c>
      <c r="E929">
        <v>40</v>
      </c>
      <c r="F929" t="s">
        <v>2564</v>
      </c>
      <c r="G929">
        <v>100</v>
      </c>
      <c r="H929">
        <v>4</v>
      </c>
      <c r="I929">
        <v>11.9</v>
      </c>
      <c r="J929">
        <v>3.3</v>
      </c>
      <c r="K929">
        <v>1.3</v>
      </c>
      <c r="L929">
        <v>0.1</v>
      </c>
      <c r="M929">
        <v>40</v>
      </c>
      <c r="N929" t="s">
        <v>5684</v>
      </c>
      <c r="S929" s="2">
        <v>43985</v>
      </c>
      <c r="T929" t="s">
        <v>5685</v>
      </c>
      <c r="U929" t="s">
        <v>5686</v>
      </c>
      <c r="V929" t="s">
        <v>2570</v>
      </c>
      <c r="W929" t="s">
        <v>2517</v>
      </c>
      <c r="X929" t="s">
        <v>2682</v>
      </c>
    </row>
    <row r="930" spans="1:24" x14ac:dyDescent="0.35">
      <c r="A930" t="s">
        <v>559</v>
      </c>
      <c r="B930" s="1">
        <v>26228</v>
      </c>
      <c r="C930" t="s">
        <v>5687</v>
      </c>
      <c r="D930">
        <v>0.6</v>
      </c>
      <c r="E930">
        <v>44.6</v>
      </c>
      <c r="F930">
        <v>0</v>
      </c>
      <c r="G930">
        <v>81.7</v>
      </c>
      <c r="H930">
        <v>109</v>
      </c>
      <c r="I930">
        <v>12.5</v>
      </c>
      <c r="J930">
        <v>5</v>
      </c>
      <c r="K930">
        <v>2.8</v>
      </c>
      <c r="L930">
        <v>2.5</v>
      </c>
      <c r="M930">
        <v>44.6</v>
      </c>
      <c r="S930" s="2">
        <v>43991</v>
      </c>
      <c r="U930" t="s">
        <v>5688</v>
      </c>
      <c r="V930" t="s">
        <v>2606</v>
      </c>
      <c r="W930" t="s">
        <v>2517</v>
      </c>
      <c r="X930" t="s">
        <v>2527</v>
      </c>
    </row>
    <row r="931" spans="1:24" x14ac:dyDescent="0.35">
      <c r="A931" t="s">
        <v>560</v>
      </c>
      <c r="B931" s="1">
        <v>31001</v>
      </c>
      <c r="C931" t="s">
        <v>2621</v>
      </c>
      <c r="D931">
        <v>0.3</v>
      </c>
      <c r="E931">
        <v>42.5</v>
      </c>
      <c r="F931" t="s">
        <v>2564</v>
      </c>
      <c r="G931">
        <v>57.8</v>
      </c>
      <c r="H931">
        <v>52</v>
      </c>
      <c r="I931">
        <v>10.5</v>
      </c>
      <c r="J931">
        <v>3.1</v>
      </c>
      <c r="K931">
        <v>1.8</v>
      </c>
      <c r="L931">
        <v>0</v>
      </c>
      <c r="M931">
        <v>42.5</v>
      </c>
      <c r="N931" t="s">
        <v>3036</v>
      </c>
      <c r="O931" t="s">
        <v>2965</v>
      </c>
      <c r="P931" t="s">
        <v>2581</v>
      </c>
      <c r="Q931" t="s">
        <v>76</v>
      </c>
      <c r="R931">
        <v>2007</v>
      </c>
      <c r="S931" s="2">
        <v>43992</v>
      </c>
      <c r="T931" t="s">
        <v>5689</v>
      </c>
      <c r="U931" t="s">
        <v>5690</v>
      </c>
      <c r="V931" t="s">
        <v>2606</v>
      </c>
      <c r="W931" t="s">
        <v>2517</v>
      </c>
      <c r="X931" t="s">
        <v>2719</v>
      </c>
    </row>
    <row r="932" spans="1:24" x14ac:dyDescent="0.35">
      <c r="A932" t="s">
        <v>5691</v>
      </c>
      <c r="B932" s="1">
        <v>7320</v>
      </c>
      <c r="C932" t="s">
        <v>5692</v>
      </c>
      <c r="D932">
        <v>4.9000000000000004</v>
      </c>
      <c r="E932">
        <v>37.799999999999997</v>
      </c>
      <c r="G932">
        <v>75.900000000000006</v>
      </c>
      <c r="H932">
        <v>462</v>
      </c>
      <c r="I932">
        <v>18</v>
      </c>
      <c r="J932">
        <v>14.3</v>
      </c>
      <c r="K932">
        <v>2.9</v>
      </c>
      <c r="L932">
        <v>49.7</v>
      </c>
      <c r="N932" t="s">
        <v>3225</v>
      </c>
      <c r="S932" s="2">
        <v>43983</v>
      </c>
      <c r="T932" t="s">
        <v>5693</v>
      </c>
      <c r="U932" t="s">
        <v>5694</v>
      </c>
      <c r="V932" t="s">
        <v>2540</v>
      </c>
      <c r="W932" t="s">
        <v>2517</v>
      </c>
      <c r="X932" t="s">
        <v>2682</v>
      </c>
    </row>
    <row r="933" spans="1:24" x14ac:dyDescent="0.35">
      <c r="A933" t="s">
        <v>5695</v>
      </c>
      <c r="B933" s="1">
        <v>33444</v>
      </c>
      <c r="C933" t="s">
        <v>2822</v>
      </c>
      <c r="D933">
        <v>0.7</v>
      </c>
      <c r="E933">
        <v>41.1</v>
      </c>
      <c r="F933">
        <v>22.7</v>
      </c>
      <c r="G933">
        <v>64.400000000000006</v>
      </c>
      <c r="H933">
        <v>78</v>
      </c>
      <c r="I933">
        <v>8.6999999999999993</v>
      </c>
      <c r="J933">
        <v>3.7</v>
      </c>
      <c r="K933">
        <v>2.5</v>
      </c>
      <c r="L933">
        <v>0.3</v>
      </c>
      <c r="M933">
        <v>43</v>
      </c>
      <c r="N933" t="s">
        <v>2709</v>
      </c>
      <c r="S933" s="2">
        <v>43992</v>
      </c>
      <c r="T933" t="s">
        <v>5696</v>
      </c>
      <c r="U933" t="s">
        <v>5697</v>
      </c>
      <c r="V933" t="s">
        <v>2516</v>
      </c>
      <c r="W933" t="s">
        <v>2517</v>
      </c>
      <c r="X933" t="s">
        <v>2518</v>
      </c>
    </row>
    <row r="934" spans="1:24" x14ac:dyDescent="0.35">
      <c r="A934" t="s">
        <v>561</v>
      </c>
      <c r="B934" s="1">
        <v>34039</v>
      </c>
      <c r="C934" t="s">
        <v>2699</v>
      </c>
      <c r="D934">
        <v>2.1</v>
      </c>
      <c r="E934">
        <v>51.7</v>
      </c>
      <c r="F934">
        <v>31.4</v>
      </c>
      <c r="G934">
        <v>79.5</v>
      </c>
      <c r="H934">
        <v>466</v>
      </c>
      <c r="I934">
        <v>27.4</v>
      </c>
      <c r="J934">
        <v>23.7</v>
      </c>
      <c r="K934">
        <v>10.5</v>
      </c>
      <c r="L934">
        <v>72</v>
      </c>
      <c r="M934">
        <v>52.8</v>
      </c>
      <c r="N934" t="s">
        <v>2665</v>
      </c>
      <c r="O934" t="s">
        <v>2530</v>
      </c>
      <c r="P934" t="s">
        <v>2513</v>
      </c>
      <c r="Q934" t="s">
        <v>99</v>
      </c>
      <c r="R934">
        <v>2012</v>
      </c>
      <c r="S934" s="2">
        <v>43992</v>
      </c>
      <c r="T934" t="s">
        <v>5698</v>
      </c>
      <c r="U934" t="s">
        <v>5699</v>
      </c>
      <c r="V934" t="s">
        <v>2526</v>
      </c>
      <c r="W934" t="s">
        <v>2517</v>
      </c>
      <c r="X934" t="s">
        <v>5192</v>
      </c>
    </row>
    <row r="935" spans="1:24" x14ac:dyDescent="0.35">
      <c r="A935" t="s">
        <v>562</v>
      </c>
      <c r="B935" s="1">
        <v>25142</v>
      </c>
      <c r="C935" t="s">
        <v>3414</v>
      </c>
      <c r="D935">
        <v>1.1000000000000001</v>
      </c>
      <c r="E935">
        <v>44.8</v>
      </c>
      <c r="F935">
        <v>8.6999999999999993</v>
      </c>
      <c r="G935">
        <v>72.7</v>
      </c>
      <c r="H935">
        <v>903</v>
      </c>
      <c r="I935">
        <v>14.1</v>
      </c>
      <c r="J935">
        <v>10</v>
      </c>
      <c r="K935">
        <v>7.5</v>
      </c>
      <c r="L935">
        <v>59.6</v>
      </c>
      <c r="M935">
        <v>44.8</v>
      </c>
      <c r="N935" t="s">
        <v>3081</v>
      </c>
      <c r="O935" t="s">
        <v>3305</v>
      </c>
      <c r="P935" t="s">
        <v>2581</v>
      </c>
      <c r="Q935" t="s">
        <v>109</v>
      </c>
      <c r="R935">
        <v>1990</v>
      </c>
      <c r="S935" s="2">
        <v>43991</v>
      </c>
      <c r="T935" t="s">
        <v>2865</v>
      </c>
      <c r="U935" t="s">
        <v>5700</v>
      </c>
      <c r="V935" t="s">
        <v>2619</v>
      </c>
      <c r="W935" t="s">
        <v>2517</v>
      </c>
      <c r="X935" t="s">
        <v>2663</v>
      </c>
    </row>
    <row r="936" spans="1:24" x14ac:dyDescent="0.35">
      <c r="A936" t="s">
        <v>5701</v>
      </c>
      <c r="B936" s="1">
        <v>7758</v>
      </c>
      <c r="D936">
        <v>0.2</v>
      </c>
      <c r="E936">
        <v>28.1</v>
      </c>
      <c r="G936">
        <v>63.5</v>
      </c>
      <c r="H936">
        <v>59</v>
      </c>
      <c r="I936" t="s">
        <v>2564</v>
      </c>
      <c r="J936">
        <v>4.9000000000000004</v>
      </c>
      <c r="K936" t="s">
        <v>2564</v>
      </c>
      <c r="L936">
        <v>3.9</v>
      </c>
      <c r="N936" t="s">
        <v>5702</v>
      </c>
      <c r="S936" s="2">
        <v>43984</v>
      </c>
      <c r="U936" t="s">
        <v>5703</v>
      </c>
      <c r="V936" t="s">
        <v>3128</v>
      </c>
      <c r="W936" t="s">
        <v>2517</v>
      </c>
      <c r="X936" t="s">
        <v>2682</v>
      </c>
    </row>
    <row r="937" spans="1:24" x14ac:dyDescent="0.35">
      <c r="A937" t="s">
        <v>563</v>
      </c>
      <c r="B937" s="1">
        <v>28958</v>
      </c>
      <c r="C937" t="s">
        <v>2688</v>
      </c>
      <c r="D937">
        <v>7.2</v>
      </c>
      <c r="E937">
        <v>40.9</v>
      </c>
      <c r="F937">
        <v>32</v>
      </c>
      <c r="G937">
        <v>71.099999999999994</v>
      </c>
      <c r="H937">
        <v>835</v>
      </c>
      <c r="I937">
        <v>17.8</v>
      </c>
      <c r="J937">
        <v>16.100000000000001</v>
      </c>
      <c r="K937">
        <v>3.8</v>
      </c>
      <c r="L937">
        <v>63.1</v>
      </c>
      <c r="M937">
        <v>46.5</v>
      </c>
      <c r="N937" t="s">
        <v>2529</v>
      </c>
      <c r="O937" t="s">
        <v>2537</v>
      </c>
      <c r="P937" t="s">
        <v>2513</v>
      </c>
      <c r="Q937" t="s">
        <v>69</v>
      </c>
      <c r="R937">
        <v>1999</v>
      </c>
      <c r="S937" s="2">
        <v>43985</v>
      </c>
      <c r="T937" t="s">
        <v>5704</v>
      </c>
      <c r="U937" t="s">
        <v>5705</v>
      </c>
      <c r="V937" t="s">
        <v>2540</v>
      </c>
      <c r="W937" t="s">
        <v>2517</v>
      </c>
      <c r="X937" t="s">
        <v>2646</v>
      </c>
    </row>
    <row r="938" spans="1:24" x14ac:dyDescent="0.35">
      <c r="A938" t="s">
        <v>564</v>
      </c>
      <c r="B938" s="1">
        <v>26659</v>
      </c>
      <c r="C938" t="s">
        <v>5706</v>
      </c>
      <c r="D938">
        <v>0.1</v>
      </c>
      <c r="E938">
        <v>35.6</v>
      </c>
      <c r="F938" t="s">
        <v>2564</v>
      </c>
      <c r="G938">
        <v>46.2</v>
      </c>
      <c r="H938">
        <v>40</v>
      </c>
      <c r="I938">
        <v>12.5</v>
      </c>
      <c r="J938">
        <v>1.4</v>
      </c>
      <c r="K938">
        <v>1.3</v>
      </c>
      <c r="L938">
        <v>0.1</v>
      </c>
      <c r="M938">
        <v>35.6</v>
      </c>
      <c r="N938" t="s">
        <v>5707</v>
      </c>
      <c r="O938" t="s">
        <v>2557</v>
      </c>
      <c r="P938" t="s">
        <v>2581</v>
      </c>
      <c r="Q938" t="s">
        <v>62</v>
      </c>
      <c r="R938">
        <v>1996</v>
      </c>
      <c r="S938" s="2">
        <v>43991</v>
      </c>
      <c r="T938" t="s">
        <v>2644</v>
      </c>
      <c r="U938" t="s">
        <v>5708</v>
      </c>
      <c r="V938" t="s">
        <v>2516</v>
      </c>
      <c r="W938" t="s">
        <v>2517</v>
      </c>
      <c r="X938" t="s">
        <v>2518</v>
      </c>
    </row>
    <row r="939" spans="1:24" x14ac:dyDescent="0.35">
      <c r="A939" t="s">
        <v>5709</v>
      </c>
      <c r="B939" s="1">
        <v>7582</v>
      </c>
      <c r="C939" t="s">
        <v>5710</v>
      </c>
      <c r="D939">
        <v>0.2</v>
      </c>
      <c r="E939">
        <v>24</v>
      </c>
      <c r="G939">
        <v>34.1</v>
      </c>
      <c r="H939">
        <v>47</v>
      </c>
      <c r="I939" t="s">
        <v>2564</v>
      </c>
      <c r="J939">
        <v>1.8</v>
      </c>
      <c r="K939" t="s">
        <v>2564</v>
      </c>
      <c r="L939">
        <v>0.2</v>
      </c>
      <c r="N939" t="s">
        <v>3153</v>
      </c>
      <c r="S939" s="2">
        <v>43985</v>
      </c>
      <c r="U939" t="s">
        <v>5711</v>
      </c>
      <c r="V939" t="s">
        <v>2577</v>
      </c>
      <c r="W939" t="s">
        <v>2517</v>
      </c>
      <c r="X939" t="s">
        <v>2663</v>
      </c>
    </row>
    <row r="940" spans="1:24" x14ac:dyDescent="0.35">
      <c r="A940" t="s">
        <v>5712</v>
      </c>
      <c r="B940" s="1">
        <v>18355</v>
      </c>
      <c r="D940">
        <v>0.2</v>
      </c>
      <c r="E940">
        <v>21.4</v>
      </c>
      <c r="G940">
        <v>66.7</v>
      </c>
      <c r="H940">
        <v>9</v>
      </c>
      <c r="I940">
        <v>-1</v>
      </c>
      <c r="J940">
        <v>1.8</v>
      </c>
      <c r="K940">
        <v>0.6</v>
      </c>
      <c r="L940">
        <v>-0.3</v>
      </c>
      <c r="N940" t="s">
        <v>3779</v>
      </c>
      <c r="O940" t="s">
        <v>2666</v>
      </c>
      <c r="P940" t="s">
        <v>2581</v>
      </c>
      <c r="Q940" t="s">
        <v>8</v>
      </c>
      <c r="R940">
        <v>1972</v>
      </c>
      <c r="S940" s="2">
        <v>43989</v>
      </c>
      <c r="U940" t="s">
        <v>5713</v>
      </c>
      <c r="V940" t="s">
        <v>2606</v>
      </c>
      <c r="W940" t="s">
        <v>2517</v>
      </c>
      <c r="X940" t="s">
        <v>2663</v>
      </c>
    </row>
    <row r="941" spans="1:24" x14ac:dyDescent="0.35">
      <c r="A941" t="s">
        <v>565</v>
      </c>
      <c r="B941" s="1">
        <v>20440</v>
      </c>
      <c r="C941" t="s">
        <v>5714</v>
      </c>
      <c r="D941">
        <v>4.9000000000000004</v>
      </c>
      <c r="E941">
        <v>51</v>
      </c>
      <c r="F941">
        <v>32.1</v>
      </c>
      <c r="G941">
        <v>82.8</v>
      </c>
      <c r="H941">
        <v>961</v>
      </c>
      <c r="I941">
        <v>14.7</v>
      </c>
      <c r="J941">
        <v>8.1999999999999993</v>
      </c>
      <c r="K941">
        <v>1.8</v>
      </c>
      <c r="L941">
        <v>53.6</v>
      </c>
      <c r="M941">
        <v>53.4</v>
      </c>
      <c r="N941" t="s">
        <v>3579</v>
      </c>
      <c r="O941" t="s">
        <v>3044</v>
      </c>
      <c r="P941" t="s">
        <v>2513</v>
      </c>
      <c r="Q941" t="s">
        <v>17</v>
      </c>
      <c r="R941">
        <v>1977</v>
      </c>
      <c r="S941" s="2">
        <v>43985</v>
      </c>
      <c r="T941" t="s">
        <v>5715</v>
      </c>
      <c r="U941" t="s">
        <v>5716</v>
      </c>
      <c r="V941" t="s">
        <v>2540</v>
      </c>
      <c r="W941" t="s">
        <v>2517</v>
      </c>
      <c r="X941" t="s">
        <v>2571</v>
      </c>
    </row>
    <row r="942" spans="1:24" x14ac:dyDescent="0.35">
      <c r="A942" t="s">
        <v>566</v>
      </c>
      <c r="B942" s="1">
        <v>25740</v>
      </c>
      <c r="C942" t="s">
        <v>5717</v>
      </c>
      <c r="D942">
        <v>0.3</v>
      </c>
      <c r="E942">
        <v>31.7</v>
      </c>
      <c r="F942">
        <v>33.299999999999997</v>
      </c>
      <c r="G942">
        <v>73.5</v>
      </c>
      <c r="H942">
        <v>68</v>
      </c>
      <c r="I942">
        <v>9.1999999999999993</v>
      </c>
      <c r="J942">
        <v>1.9</v>
      </c>
      <c r="K942">
        <v>0.8</v>
      </c>
      <c r="L942">
        <v>0</v>
      </c>
      <c r="M942">
        <v>32.1</v>
      </c>
      <c r="N942" t="s">
        <v>2511</v>
      </c>
      <c r="O942" t="s">
        <v>3212</v>
      </c>
      <c r="P942" t="s">
        <v>2581</v>
      </c>
      <c r="Q942" t="s">
        <v>62</v>
      </c>
      <c r="R942">
        <v>1992</v>
      </c>
      <c r="S942" s="2">
        <v>43989</v>
      </c>
      <c r="T942" t="s">
        <v>3303</v>
      </c>
      <c r="U942" t="s">
        <v>5718</v>
      </c>
      <c r="V942" t="s">
        <v>2606</v>
      </c>
      <c r="W942" t="s">
        <v>2517</v>
      </c>
      <c r="X942" t="s">
        <v>2583</v>
      </c>
    </row>
    <row r="943" spans="1:24" x14ac:dyDescent="0.35">
      <c r="A943" t="s">
        <v>567</v>
      </c>
      <c r="B943" s="1">
        <v>21463</v>
      </c>
      <c r="C943" t="s">
        <v>5719</v>
      </c>
      <c r="D943">
        <v>0.7</v>
      </c>
      <c r="E943">
        <v>45.1</v>
      </c>
      <c r="F943">
        <v>17</v>
      </c>
      <c r="G943">
        <v>73.7</v>
      </c>
      <c r="H943">
        <v>415</v>
      </c>
      <c r="I943">
        <v>11.6</v>
      </c>
      <c r="J943">
        <v>5.3</v>
      </c>
      <c r="K943">
        <v>2.4</v>
      </c>
      <c r="L943">
        <v>5.8</v>
      </c>
      <c r="M943">
        <v>45.5</v>
      </c>
      <c r="N943" t="s">
        <v>3337</v>
      </c>
      <c r="O943" t="s">
        <v>2933</v>
      </c>
      <c r="P943" t="s">
        <v>2581</v>
      </c>
      <c r="Q943" t="s">
        <v>68</v>
      </c>
      <c r="R943">
        <v>1981</v>
      </c>
      <c r="S943" s="2">
        <v>43989</v>
      </c>
      <c r="T943" t="s">
        <v>5720</v>
      </c>
      <c r="U943" t="s">
        <v>5721</v>
      </c>
      <c r="V943" t="s">
        <v>2606</v>
      </c>
      <c r="W943" t="s">
        <v>2517</v>
      </c>
      <c r="X943" t="s">
        <v>2663</v>
      </c>
    </row>
    <row r="944" spans="1:24" x14ac:dyDescent="0.35">
      <c r="A944" t="s">
        <v>5722</v>
      </c>
      <c r="B944" s="1">
        <v>18148</v>
      </c>
      <c r="C944" t="s">
        <v>2528</v>
      </c>
      <c r="D944">
        <v>2.2000000000000002</v>
      </c>
      <c r="E944">
        <v>40.799999999999997</v>
      </c>
      <c r="G944">
        <v>80.599999999999994</v>
      </c>
      <c r="H944">
        <v>144</v>
      </c>
      <c r="I944">
        <v>11.9</v>
      </c>
      <c r="J944">
        <v>8.9</v>
      </c>
      <c r="K944">
        <v>1.5</v>
      </c>
      <c r="L944">
        <v>1.4</v>
      </c>
      <c r="N944" t="s">
        <v>2902</v>
      </c>
      <c r="O944" t="s">
        <v>2623</v>
      </c>
      <c r="P944" t="s">
        <v>2624</v>
      </c>
      <c r="Q944" t="s">
        <v>101</v>
      </c>
      <c r="R944">
        <v>1971</v>
      </c>
      <c r="S944" s="2">
        <v>43984</v>
      </c>
      <c r="T944" t="s">
        <v>2929</v>
      </c>
      <c r="U944" t="s">
        <v>5723</v>
      </c>
      <c r="V944" t="s">
        <v>2547</v>
      </c>
      <c r="W944" t="s">
        <v>2517</v>
      </c>
      <c r="X944" t="s">
        <v>3191</v>
      </c>
    </row>
    <row r="945" spans="1:24" x14ac:dyDescent="0.35">
      <c r="A945" t="s">
        <v>568</v>
      </c>
      <c r="B945" s="1">
        <v>25287</v>
      </c>
      <c r="C945" t="s">
        <v>5724</v>
      </c>
      <c r="D945">
        <v>0.9</v>
      </c>
      <c r="E945">
        <v>53</v>
      </c>
      <c r="F945">
        <v>0</v>
      </c>
      <c r="G945">
        <v>56.2</v>
      </c>
      <c r="H945">
        <v>1094</v>
      </c>
      <c r="I945">
        <v>15.2</v>
      </c>
      <c r="J945">
        <v>8</v>
      </c>
      <c r="K945">
        <v>7.9</v>
      </c>
      <c r="L945">
        <v>86.9</v>
      </c>
      <c r="M945">
        <v>53</v>
      </c>
      <c r="N945" t="s">
        <v>3953</v>
      </c>
      <c r="O945" t="s">
        <v>2780</v>
      </c>
      <c r="P945" t="s">
        <v>2513</v>
      </c>
      <c r="Q945" t="s">
        <v>109</v>
      </c>
      <c r="R945">
        <v>1991</v>
      </c>
      <c r="S945" s="2">
        <v>43993</v>
      </c>
      <c r="T945" t="s">
        <v>5725</v>
      </c>
      <c r="U945" t="s">
        <v>5726</v>
      </c>
      <c r="V945" t="s">
        <v>2526</v>
      </c>
      <c r="W945" t="s">
        <v>2517</v>
      </c>
      <c r="X945" t="s">
        <v>2719</v>
      </c>
    </row>
    <row r="946" spans="1:24" x14ac:dyDescent="0.35">
      <c r="A946" t="s">
        <v>569</v>
      </c>
      <c r="B946" s="1">
        <v>35401</v>
      </c>
      <c r="C946" t="s">
        <v>5727</v>
      </c>
      <c r="D946">
        <v>0.4</v>
      </c>
      <c r="E946">
        <v>59.9</v>
      </c>
      <c r="F946">
        <v>0</v>
      </c>
      <c r="G946">
        <v>63.5</v>
      </c>
      <c r="H946">
        <v>107</v>
      </c>
      <c r="I946">
        <v>15.4</v>
      </c>
      <c r="J946">
        <v>4.2</v>
      </c>
      <c r="K946">
        <v>3.2</v>
      </c>
      <c r="L946">
        <v>3.6</v>
      </c>
      <c r="M946">
        <v>59.9</v>
      </c>
      <c r="N946" t="s">
        <v>2694</v>
      </c>
      <c r="O946" t="s">
        <v>2710</v>
      </c>
      <c r="P946" t="s">
        <v>2581</v>
      </c>
      <c r="Q946" t="s">
        <v>11</v>
      </c>
      <c r="R946">
        <v>2016</v>
      </c>
      <c r="S946" s="2">
        <v>43993</v>
      </c>
      <c r="T946" t="s">
        <v>5728</v>
      </c>
      <c r="U946" t="s">
        <v>5729</v>
      </c>
      <c r="V946" t="s">
        <v>2533</v>
      </c>
      <c r="W946" t="s">
        <v>2517</v>
      </c>
      <c r="X946" t="s">
        <v>2821</v>
      </c>
    </row>
    <row r="947" spans="1:24" x14ac:dyDescent="0.35">
      <c r="A947" t="s">
        <v>5730</v>
      </c>
      <c r="B947" s="1">
        <v>18199</v>
      </c>
      <c r="C947" t="s">
        <v>2958</v>
      </c>
      <c r="D947">
        <v>1.6</v>
      </c>
      <c r="E947">
        <v>42.3</v>
      </c>
      <c r="G947">
        <v>73</v>
      </c>
      <c r="H947">
        <v>340</v>
      </c>
      <c r="I947">
        <v>12.3</v>
      </c>
      <c r="J947">
        <v>8.6</v>
      </c>
      <c r="K947">
        <v>5.9</v>
      </c>
      <c r="L947">
        <v>11.4</v>
      </c>
      <c r="N947" t="s">
        <v>2959</v>
      </c>
      <c r="O947" t="s">
        <v>2537</v>
      </c>
      <c r="P947" t="s">
        <v>2513</v>
      </c>
      <c r="Q947" t="s">
        <v>101</v>
      </c>
      <c r="R947">
        <v>1972</v>
      </c>
      <c r="S947" s="2">
        <v>43990</v>
      </c>
      <c r="T947" t="s">
        <v>2961</v>
      </c>
      <c r="U947" t="s">
        <v>5731</v>
      </c>
      <c r="V947" t="s">
        <v>2516</v>
      </c>
      <c r="W947" t="s">
        <v>2517</v>
      </c>
      <c r="X947" t="s">
        <v>2562</v>
      </c>
    </row>
    <row r="948" spans="1:24" x14ac:dyDescent="0.35">
      <c r="A948" t="s">
        <v>570</v>
      </c>
      <c r="B948" s="1">
        <v>32664</v>
      </c>
      <c r="C948" t="s">
        <v>3216</v>
      </c>
      <c r="D948">
        <v>0.8</v>
      </c>
      <c r="E948">
        <v>56.9</v>
      </c>
      <c r="F948">
        <v>0</v>
      </c>
      <c r="G948">
        <v>58.4</v>
      </c>
      <c r="H948">
        <v>640</v>
      </c>
      <c r="I948">
        <v>16.7</v>
      </c>
      <c r="J948">
        <v>6.5</v>
      </c>
      <c r="K948">
        <v>6.8</v>
      </c>
      <c r="L948">
        <v>41.3</v>
      </c>
      <c r="M948">
        <v>56.9</v>
      </c>
      <c r="N948" t="s">
        <v>3418</v>
      </c>
      <c r="O948" t="s">
        <v>2780</v>
      </c>
      <c r="P948" t="s">
        <v>2513</v>
      </c>
      <c r="Q948" t="s">
        <v>55</v>
      </c>
      <c r="R948">
        <v>2010</v>
      </c>
      <c r="S948" s="2">
        <v>43992</v>
      </c>
      <c r="T948" t="s">
        <v>5732</v>
      </c>
      <c r="U948" t="s">
        <v>5733</v>
      </c>
      <c r="V948" t="s">
        <v>2619</v>
      </c>
      <c r="W948" t="s">
        <v>2980</v>
      </c>
      <c r="X948" t="s">
        <v>2534</v>
      </c>
    </row>
    <row r="949" spans="1:24" x14ac:dyDescent="0.35">
      <c r="A949" t="s">
        <v>571</v>
      </c>
      <c r="B949" s="1">
        <v>25077</v>
      </c>
      <c r="C949" t="s">
        <v>2822</v>
      </c>
      <c r="D949">
        <v>1.8</v>
      </c>
      <c r="E949">
        <v>39.4</v>
      </c>
      <c r="F949">
        <v>35.200000000000003</v>
      </c>
      <c r="G949">
        <v>78.7</v>
      </c>
      <c r="H949">
        <v>226</v>
      </c>
      <c r="I949">
        <v>9.6</v>
      </c>
      <c r="J949">
        <v>4.9000000000000004</v>
      </c>
      <c r="K949">
        <v>1.9</v>
      </c>
      <c r="L949">
        <v>2.5</v>
      </c>
      <c r="M949">
        <v>47.1</v>
      </c>
      <c r="N949" t="s">
        <v>5734</v>
      </c>
      <c r="S949" s="2">
        <v>43986</v>
      </c>
      <c r="T949" t="s">
        <v>5735</v>
      </c>
      <c r="U949" t="s">
        <v>5736</v>
      </c>
      <c r="V949" t="s">
        <v>2713</v>
      </c>
      <c r="W949" t="s">
        <v>2517</v>
      </c>
      <c r="X949" t="s">
        <v>2578</v>
      </c>
    </row>
    <row r="950" spans="1:24" x14ac:dyDescent="0.35">
      <c r="A950" t="s">
        <v>572</v>
      </c>
      <c r="B950" s="1">
        <v>31413</v>
      </c>
      <c r="C950" t="s">
        <v>3519</v>
      </c>
      <c r="D950">
        <v>0.9</v>
      </c>
      <c r="E950">
        <v>44.7</v>
      </c>
      <c r="F950">
        <v>18.2</v>
      </c>
      <c r="G950">
        <v>70</v>
      </c>
      <c r="H950">
        <v>514</v>
      </c>
      <c r="I950">
        <v>12.4</v>
      </c>
      <c r="J950">
        <v>8</v>
      </c>
      <c r="K950">
        <v>4.4000000000000004</v>
      </c>
      <c r="L950">
        <v>18.600000000000001</v>
      </c>
      <c r="M950">
        <v>44.8</v>
      </c>
      <c r="N950" t="s">
        <v>2536</v>
      </c>
      <c r="O950" t="s">
        <v>2933</v>
      </c>
      <c r="P950" t="s">
        <v>2581</v>
      </c>
      <c r="Q950" t="s">
        <v>113</v>
      </c>
      <c r="R950">
        <v>2007</v>
      </c>
      <c r="S950" s="2">
        <v>43991</v>
      </c>
      <c r="T950" t="s">
        <v>5737</v>
      </c>
      <c r="U950" t="s">
        <v>5738</v>
      </c>
      <c r="V950" t="s">
        <v>2526</v>
      </c>
      <c r="W950" t="s">
        <v>2517</v>
      </c>
      <c r="X950" t="s">
        <v>5739</v>
      </c>
    </row>
    <row r="951" spans="1:24" x14ac:dyDescent="0.35">
      <c r="A951" t="s">
        <v>5740</v>
      </c>
      <c r="B951" s="1">
        <v>20481</v>
      </c>
      <c r="C951" t="s">
        <v>3762</v>
      </c>
      <c r="D951">
        <v>0.4</v>
      </c>
      <c r="E951">
        <v>43.6</v>
      </c>
      <c r="F951" t="s">
        <v>2564</v>
      </c>
      <c r="G951">
        <v>68.900000000000006</v>
      </c>
      <c r="H951">
        <v>44</v>
      </c>
      <c r="I951">
        <v>10.3</v>
      </c>
      <c r="J951">
        <v>4</v>
      </c>
      <c r="K951">
        <v>1.6</v>
      </c>
      <c r="L951">
        <v>0.3</v>
      </c>
      <c r="M951">
        <v>43.6</v>
      </c>
      <c r="N951" t="s">
        <v>2737</v>
      </c>
      <c r="O951" t="s">
        <v>2882</v>
      </c>
      <c r="P951" t="s">
        <v>2581</v>
      </c>
      <c r="Q951" t="s">
        <v>101</v>
      </c>
      <c r="R951">
        <v>1978</v>
      </c>
      <c r="S951" s="2">
        <v>43989</v>
      </c>
      <c r="T951" t="s">
        <v>5741</v>
      </c>
      <c r="U951" t="s">
        <v>5742</v>
      </c>
      <c r="V951" t="s">
        <v>2606</v>
      </c>
      <c r="W951" t="s">
        <v>2517</v>
      </c>
      <c r="X951" t="s">
        <v>2562</v>
      </c>
    </row>
    <row r="952" spans="1:24" x14ac:dyDescent="0.35">
      <c r="A952" t="s">
        <v>573</v>
      </c>
      <c r="B952" s="1">
        <v>25705</v>
      </c>
      <c r="C952" t="s">
        <v>3456</v>
      </c>
      <c r="D952">
        <v>1.7</v>
      </c>
      <c r="E952">
        <v>45.8</v>
      </c>
      <c r="F952">
        <v>44.1</v>
      </c>
      <c r="G952">
        <v>83.7</v>
      </c>
      <c r="H952">
        <v>685</v>
      </c>
      <c r="I952">
        <v>11.8</v>
      </c>
      <c r="J952">
        <v>8.1999999999999993</v>
      </c>
      <c r="K952">
        <v>1.5</v>
      </c>
      <c r="L952">
        <v>27.7</v>
      </c>
      <c r="M952">
        <v>53.7</v>
      </c>
      <c r="N952" t="s">
        <v>3418</v>
      </c>
      <c r="O952" t="s">
        <v>2721</v>
      </c>
      <c r="P952" t="s">
        <v>2513</v>
      </c>
      <c r="Q952" t="s">
        <v>58</v>
      </c>
      <c r="R952">
        <v>1992</v>
      </c>
      <c r="S952" s="2">
        <v>43987</v>
      </c>
      <c r="T952" t="s">
        <v>5743</v>
      </c>
      <c r="U952" t="s">
        <v>5744</v>
      </c>
      <c r="V952" t="s">
        <v>2783</v>
      </c>
      <c r="W952" t="s">
        <v>2517</v>
      </c>
      <c r="X952" t="s">
        <v>2596</v>
      </c>
    </row>
    <row r="953" spans="1:24" x14ac:dyDescent="0.35">
      <c r="A953" t="s">
        <v>5745</v>
      </c>
      <c r="B953" s="1">
        <v>15328</v>
      </c>
      <c r="C953" t="s">
        <v>4033</v>
      </c>
      <c r="D953">
        <v>1.2</v>
      </c>
      <c r="E953">
        <v>46.1</v>
      </c>
      <c r="G953">
        <v>67.400000000000006</v>
      </c>
      <c r="H953">
        <v>597</v>
      </c>
      <c r="I953">
        <v>14.2</v>
      </c>
      <c r="J953">
        <v>6.7</v>
      </c>
      <c r="K953">
        <v>5.2</v>
      </c>
      <c r="L953">
        <v>19.2</v>
      </c>
      <c r="N953" t="s">
        <v>3849</v>
      </c>
      <c r="O953" t="s">
        <v>2689</v>
      </c>
      <c r="P953" t="s">
        <v>2769</v>
      </c>
      <c r="Q953" t="s">
        <v>47</v>
      </c>
      <c r="R953">
        <v>1964</v>
      </c>
      <c r="S953" s="2">
        <v>43991</v>
      </c>
      <c r="T953" t="s">
        <v>4034</v>
      </c>
      <c r="U953" t="s">
        <v>5746</v>
      </c>
      <c r="V953" t="s">
        <v>2533</v>
      </c>
      <c r="W953" t="s">
        <v>2517</v>
      </c>
      <c r="X953" t="s">
        <v>2534</v>
      </c>
    </row>
    <row r="954" spans="1:24" x14ac:dyDescent="0.35">
      <c r="A954" t="s">
        <v>574</v>
      </c>
      <c r="B954" s="1">
        <v>20383</v>
      </c>
      <c r="C954" t="s">
        <v>2693</v>
      </c>
      <c r="D954">
        <v>4.5</v>
      </c>
      <c r="E954">
        <v>44.8</v>
      </c>
      <c r="F954">
        <v>17.600000000000001</v>
      </c>
      <c r="G954">
        <v>82.1</v>
      </c>
      <c r="H954">
        <v>750</v>
      </c>
      <c r="I954">
        <v>14.3</v>
      </c>
      <c r="J954">
        <v>12.9</v>
      </c>
      <c r="K954">
        <v>2</v>
      </c>
      <c r="L954">
        <v>38.5</v>
      </c>
      <c r="M954">
        <v>45</v>
      </c>
      <c r="N954" t="s">
        <v>3049</v>
      </c>
      <c r="O954" t="s">
        <v>2643</v>
      </c>
      <c r="P954" t="s">
        <v>2581</v>
      </c>
      <c r="Q954" t="s">
        <v>8</v>
      </c>
      <c r="R954">
        <v>1976</v>
      </c>
      <c r="S954" s="2">
        <v>43984</v>
      </c>
      <c r="T954" t="s">
        <v>5747</v>
      </c>
      <c r="U954" t="s">
        <v>5748</v>
      </c>
      <c r="V954" t="s">
        <v>2783</v>
      </c>
      <c r="W954" t="s">
        <v>2517</v>
      </c>
      <c r="X954" t="s">
        <v>3129</v>
      </c>
    </row>
    <row r="955" spans="1:24" x14ac:dyDescent="0.35">
      <c r="A955" t="s">
        <v>575</v>
      </c>
      <c r="B955" s="1">
        <v>29443</v>
      </c>
      <c r="C955" t="s">
        <v>5749</v>
      </c>
      <c r="D955">
        <v>0.3</v>
      </c>
      <c r="E955">
        <v>37.299999999999997</v>
      </c>
      <c r="F955">
        <v>32.9</v>
      </c>
      <c r="G955">
        <v>72.400000000000006</v>
      </c>
      <c r="H955">
        <v>67</v>
      </c>
      <c r="I955">
        <v>11</v>
      </c>
      <c r="J955">
        <v>2.2999999999999998</v>
      </c>
      <c r="K955">
        <v>1.7</v>
      </c>
      <c r="L955">
        <v>0.8</v>
      </c>
      <c r="M955">
        <v>45</v>
      </c>
      <c r="N955" t="s">
        <v>4215</v>
      </c>
      <c r="S955" s="2">
        <v>43990</v>
      </c>
      <c r="T955" t="s">
        <v>5750</v>
      </c>
      <c r="U955" t="s">
        <v>5751</v>
      </c>
      <c r="V955" t="s">
        <v>2516</v>
      </c>
      <c r="W955" t="s">
        <v>2517</v>
      </c>
      <c r="X955" t="s">
        <v>2527</v>
      </c>
    </row>
    <row r="956" spans="1:24" x14ac:dyDescent="0.35">
      <c r="A956" t="s">
        <v>5752</v>
      </c>
      <c r="B956" s="1">
        <v>16721</v>
      </c>
      <c r="C956" t="s">
        <v>5753</v>
      </c>
      <c r="D956">
        <v>1</v>
      </c>
      <c r="E956">
        <v>48.2</v>
      </c>
      <c r="F956">
        <v>18.899999999999999</v>
      </c>
      <c r="G956">
        <v>60.7</v>
      </c>
      <c r="H956">
        <v>453</v>
      </c>
      <c r="I956">
        <v>15</v>
      </c>
      <c r="J956">
        <v>7.8</v>
      </c>
      <c r="K956">
        <v>4.8</v>
      </c>
      <c r="L956">
        <v>12.7</v>
      </c>
      <c r="M956">
        <v>48.4</v>
      </c>
      <c r="N956" t="s">
        <v>5754</v>
      </c>
      <c r="O956" t="s">
        <v>5755</v>
      </c>
      <c r="P956" t="s">
        <v>3665</v>
      </c>
      <c r="Q956" t="s">
        <v>62</v>
      </c>
      <c r="R956">
        <v>1968</v>
      </c>
      <c r="S956" s="2">
        <v>43990</v>
      </c>
      <c r="T956" t="s">
        <v>5756</v>
      </c>
      <c r="U956" t="s">
        <v>5757</v>
      </c>
      <c r="V956" t="s">
        <v>2526</v>
      </c>
      <c r="W956" t="s">
        <v>2517</v>
      </c>
      <c r="X956" t="s">
        <v>2527</v>
      </c>
    </row>
    <row r="957" spans="1:24" x14ac:dyDescent="0.35">
      <c r="A957" t="s">
        <v>5758</v>
      </c>
      <c r="B957" s="1">
        <v>23170</v>
      </c>
      <c r="C957" t="s">
        <v>5759</v>
      </c>
      <c r="D957">
        <v>0.4</v>
      </c>
      <c r="E957">
        <v>48</v>
      </c>
      <c r="F957">
        <v>10</v>
      </c>
      <c r="G957">
        <v>82.4</v>
      </c>
      <c r="H957">
        <v>33</v>
      </c>
      <c r="I957">
        <v>15</v>
      </c>
      <c r="J957">
        <v>3.8</v>
      </c>
      <c r="K957">
        <v>1.1000000000000001</v>
      </c>
      <c r="L957">
        <v>0.7</v>
      </c>
      <c r="M957">
        <v>48.5</v>
      </c>
      <c r="N957" t="s">
        <v>3598</v>
      </c>
      <c r="O957" t="s">
        <v>2678</v>
      </c>
      <c r="P957" t="s">
        <v>2769</v>
      </c>
      <c r="Q957" t="s">
        <v>101</v>
      </c>
      <c r="R957">
        <v>1985</v>
      </c>
      <c r="S957" s="2">
        <v>43988</v>
      </c>
      <c r="T957" t="s">
        <v>5760</v>
      </c>
      <c r="U957" t="s">
        <v>5761</v>
      </c>
      <c r="V957" t="s">
        <v>2606</v>
      </c>
      <c r="W957" t="s">
        <v>2517</v>
      </c>
      <c r="X957" t="s">
        <v>2578</v>
      </c>
    </row>
    <row r="958" spans="1:24" x14ac:dyDescent="0.35">
      <c r="A958" t="s">
        <v>576</v>
      </c>
      <c r="B958" s="1">
        <v>26780</v>
      </c>
      <c r="C958" t="s">
        <v>5762</v>
      </c>
      <c r="D958">
        <v>1.3</v>
      </c>
      <c r="E958">
        <v>44.2</v>
      </c>
      <c r="F958">
        <v>24.6</v>
      </c>
      <c r="G958">
        <v>65.5</v>
      </c>
      <c r="H958">
        <v>230</v>
      </c>
      <c r="I958">
        <v>11.9</v>
      </c>
      <c r="J958">
        <v>5.5</v>
      </c>
      <c r="K958">
        <v>3</v>
      </c>
      <c r="L958">
        <v>2.2999999999999998</v>
      </c>
      <c r="M958">
        <v>45.5</v>
      </c>
      <c r="N958" t="s">
        <v>5763</v>
      </c>
      <c r="O958" t="s">
        <v>3212</v>
      </c>
      <c r="P958" t="s">
        <v>2581</v>
      </c>
      <c r="Q958" t="s">
        <v>81</v>
      </c>
      <c r="R958">
        <v>1995</v>
      </c>
      <c r="S958" s="2">
        <v>43989</v>
      </c>
      <c r="T958" t="s">
        <v>5764</v>
      </c>
      <c r="U958" t="s">
        <v>5761</v>
      </c>
      <c r="V958" t="s">
        <v>2606</v>
      </c>
      <c r="W958" t="s">
        <v>2517</v>
      </c>
      <c r="X958" t="s">
        <v>2607</v>
      </c>
    </row>
    <row r="959" spans="1:24" x14ac:dyDescent="0.35">
      <c r="A959" t="s">
        <v>5765</v>
      </c>
      <c r="B959" s="1">
        <v>18576</v>
      </c>
      <c r="C959" t="s">
        <v>2528</v>
      </c>
      <c r="D959">
        <v>0.9</v>
      </c>
      <c r="E959">
        <v>37.6</v>
      </c>
      <c r="G959">
        <v>70.900000000000006</v>
      </c>
      <c r="H959">
        <v>190</v>
      </c>
      <c r="I959">
        <v>12</v>
      </c>
      <c r="J959">
        <v>5.3</v>
      </c>
      <c r="K959">
        <v>4.3</v>
      </c>
      <c r="L959">
        <v>0.3</v>
      </c>
      <c r="N959" t="s">
        <v>3409</v>
      </c>
      <c r="O959" t="s">
        <v>2666</v>
      </c>
      <c r="P959" t="s">
        <v>2513</v>
      </c>
      <c r="Q959" t="s">
        <v>58</v>
      </c>
      <c r="R959">
        <v>1973</v>
      </c>
      <c r="S959" s="2">
        <v>43988</v>
      </c>
      <c r="T959" t="s">
        <v>5766</v>
      </c>
      <c r="U959" t="s">
        <v>5767</v>
      </c>
      <c r="V959" t="s">
        <v>2516</v>
      </c>
      <c r="W959" t="s">
        <v>2517</v>
      </c>
      <c r="X959" t="s">
        <v>2562</v>
      </c>
    </row>
    <row r="960" spans="1:24" x14ac:dyDescent="0.35">
      <c r="A960" t="s">
        <v>5768</v>
      </c>
      <c r="B960" s="1">
        <v>18430</v>
      </c>
      <c r="C960" t="s">
        <v>5769</v>
      </c>
      <c r="D960">
        <v>1</v>
      </c>
      <c r="E960">
        <v>45.5</v>
      </c>
      <c r="F960">
        <v>0</v>
      </c>
      <c r="G960">
        <v>83.5</v>
      </c>
      <c r="H960">
        <v>309</v>
      </c>
      <c r="I960">
        <v>13.9</v>
      </c>
      <c r="J960">
        <v>5</v>
      </c>
      <c r="K960">
        <v>2.7</v>
      </c>
      <c r="L960">
        <v>8.8000000000000007</v>
      </c>
      <c r="M960">
        <v>45.5</v>
      </c>
      <c r="N960" t="s">
        <v>2881</v>
      </c>
      <c r="O960" t="s">
        <v>5770</v>
      </c>
      <c r="P960" t="s">
        <v>2679</v>
      </c>
      <c r="Q960" t="s">
        <v>103</v>
      </c>
      <c r="R960">
        <v>1972</v>
      </c>
      <c r="S960" s="2">
        <v>43989</v>
      </c>
      <c r="T960" t="s">
        <v>5715</v>
      </c>
      <c r="U960" t="s">
        <v>5771</v>
      </c>
      <c r="V960" t="s">
        <v>2606</v>
      </c>
      <c r="W960" t="s">
        <v>2517</v>
      </c>
      <c r="X960" t="s">
        <v>2578</v>
      </c>
    </row>
    <row r="961" spans="1:24" x14ac:dyDescent="0.35">
      <c r="A961" t="s">
        <v>5772</v>
      </c>
      <c r="B961" s="1">
        <v>17009</v>
      </c>
      <c r="C961" t="s">
        <v>2520</v>
      </c>
      <c r="D961">
        <v>1.7</v>
      </c>
      <c r="E961">
        <v>42.4</v>
      </c>
      <c r="F961">
        <v>26.1</v>
      </c>
      <c r="G961">
        <v>76.5</v>
      </c>
      <c r="H961">
        <v>242</v>
      </c>
      <c r="I961">
        <v>12.2</v>
      </c>
      <c r="J961">
        <v>10.1</v>
      </c>
      <c r="K961">
        <v>2.1</v>
      </c>
      <c r="L961">
        <v>5</v>
      </c>
      <c r="M961">
        <v>42.5</v>
      </c>
      <c r="N961" t="s">
        <v>5773</v>
      </c>
      <c r="O961" t="s">
        <v>2666</v>
      </c>
      <c r="P961" t="s">
        <v>2513</v>
      </c>
      <c r="Q961" t="s">
        <v>2859</v>
      </c>
      <c r="R961">
        <v>1969</v>
      </c>
      <c r="S961" s="2">
        <v>43985</v>
      </c>
      <c r="T961" t="s">
        <v>5774</v>
      </c>
      <c r="U961" t="s">
        <v>5775</v>
      </c>
      <c r="V961" t="s">
        <v>2547</v>
      </c>
      <c r="W961" t="s">
        <v>2517</v>
      </c>
      <c r="X961" t="s">
        <v>2589</v>
      </c>
    </row>
    <row r="962" spans="1:24" x14ac:dyDescent="0.35">
      <c r="A962" t="s">
        <v>5776</v>
      </c>
      <c r="B962" s="1">
        <v>20669</v>
      </c>
      <c r="C962" t="s">
        <v>2785</v>
      </c>
      <c r="D962">
        <v>0</v>
      </c>
      <c r="E962">
        <v>40</v>
      </c>
      <c r="F962" t="s">
        <v>2564</v>
      </c>
      <c r="G962">
        <v>60</v>
      </c>
      <c r="H962">
        <v>8</v>
      </c>
      <c r="I962">
        <v>21.1</v>
      </c>
      <c r="J962">
        <v>1.8</v>
      </c>
      <c r="K962">
        <v>1.3</v>
      </c>
      <c r="L962">
        <v>0.1</v>
      </c>
      <c r="M962">
        <v>40</v>
      </c>
      <c r="N962" t="s">
        <v>3579</v>
      </c>
      <c r="S962" s="2">
        <v>43992</v>
      </c>
      <c r="T962" t="s">
        <v>5777</v>
      </c>
      <c r="U962" t="s">
        <v>5775</v>
      </c>
      <c r="V962" t="s">
        <v>2516</v>
      </c>
      <c r="W962" t="s">
        <v>2517</v>
      </c>
      <c r="X962" t="s">
        <v>2719</v>
      </c>
    </row>
    <row r="963" spans="1:24" x14ac:dyDescent="0.35">
      <c r="A963" t="s">
        <v>5778</v>
      </c>
      <c r="B963" s="1">
        <v>21392</v>
      </c>
      <c r="C963" t="s">
        <v>5779</v>
      </c>
      <c r="D963">
        <v>0</v>
      </c>
      <c r="E963">
        <v>20</v>
      </c>
      <c r="F963" t="s">
        <v>2564</v>
      </c>
      <c r="G963">
        <v>20</v>
      </c>
      <c r="H963">
        <v>2</v>
      </c>
      <c r="I963">
        <v>4.5</v>
      </c>
      <c r="J963">
        <v>1.5</v>
      </c>
      <c r="K963">
        <v>2</v>
      </c>
      <c r="L963">
        <v>-0.1</v>
      </c>
      <c r="M963">
        <v>20</v>
      </c>
      <c r="N963" t="s">
        <v>3437</v>
      </c>
      <c r="O963" t="s">
        <v>2814</v>
      </c>
      <c r="P963" t="s">
        <v>2513</v>
      </c>
      <c r="Q963" t="s">
        <v>92</v>
      </c>
      <c r="R963">
        <v>1980</v>
      </c>
      <c r="S963" s="2">
        <v>43989</v>
      </c>
      <c r="T963" t="s">
        <v>5780</v>
      </c>
      <c r="U963" t="s">
        <v>5781</v>
      </c>
      <c r="V963" t="s">
        <v>2516</v>
      </c>
      <c r="W963" t="s">
        <v>2517</v>
      </c>
      <c r="X963" t="s">
        <v>2784</v>
      </c>
    </row>
    <row r="964" spans="1:24" x14ac:dyDescent="0.35">
      <c r="A964" t="s">
        <v>577</v>
      </c>
      <c r="B964" s="1">
        <v>30884</v>
      </c>
      <c r="C964" t="s">
        <v>2693</v>
      </c>
      <c r="D964">
        <v>0.4</v>
      </c>
      <c r="E964">
        <v>40.200000000000003</v>
      </c>
      <c r="F964">
        <v>0</v>
      </c>
      <c r="G964">
        <v>73.2</v>
      </c>
      <c r="H964">
        <v>82</v>
      </c>
      <c r="I964">
        <v>10.6</v>
      </c>
      <c r="J964">
        <v>2.6</v>
      </c>
      <c r="K964">
        <v>1.9</v>
      </c>
      <c r="L964">
        <v>0.5</v>
      </c>
      <c r="M964">
        <v>40.200000000000003</v>
      </c>
      <c r="N964" t="s">
        <v>2694</v>
      </c>
      <c r="O964" t="s">
        <v>4412</v>
      </c>
      <c r="P964" t="s">
        <v>2581</v>
      </c>
      <c r="Q964" t="s">
        <v>49</v>
      </c>
      <c r="R964">
        <v>2006</v>
      </c>
      <c r="S964" s="2">
        <v>43993</v>
      </c>
      <c r="T964" t="s">
        <v>5782</v>
      </c>
      <c r="U964" t="s">
        <v>5783</v>
      </c>
      <c r="V964" t="s">
        <v>2526</v>
      </c>
      <c r="W964" t="s">
        <v>2517</v>
      </c>
      <c r="X964" t="s">
        <v>2897</v>
      </c>
    </row>
    <row r="965" spans="1:24" x14ac:dyDescent="0.35">
      <c r="A965" t="s">
        <v>5784</v>
      </c>
      <c r="B965" s="1">
        <v>14130</v>
      </c>
      <c r="C965" t="s">
        <v>5785</v>
      </c>
      <c r="D965">
        <v>2.8</v>
      </c>
      <c r="E965">
        <v>40.9</v>
      </c>
      <c r="G965">
        <v>67.7</v>
      </c>
      <c r="H965">
        <v>150</v>
      </c>
      <c r="I965">
        <v>9.3000000000000007</v>
      </c>
      <c r="J965">
        <v>8</v>
      </c>
      <c r="K965">
        <v>1.7</v>
      </c>
      <c r="L965">
        <v>0.4</v>
      </c>
      <c r="N965" t="s">
        <v>3092</v>
      </c>
      <c r="O965" t="s">
        <v>2794</v>
      </c>
      <c r="P965" t="s">
        <v>2558</v>
      </c>
      <c r="Q965" t="s">
        <v>2523</v>
      </c>
      <c r="R965">
        <v>1960</v>
      </c>
      <c r="S965" s="2">
        <v>43986</v>
      </c>
      <c r="T965" t="s">
        <v>5786</v>
      </c>
      <c r="U965" t="s">
        <v>5787</v>
      </c>
      <c r="V965" t="s">
        <v>2547</v>
      </c>
      <c r="W965" t="s">
        <v>2517</v>
      </c>
      <c r="X965" t="s">
        <v>2571</v>
      </c>
    </row>
    <row r="966" spans="1:24" x14ac:dyDescent="0.35">
      <c r="A966" t="s">
        <v>5788</v>
      </c>
      <c r="B966" s="1">
        <v>11801</v>
      </c>
      <c r="D966">
        <v>0.3</v>
      </c>
      <c r="E966">
        <v>0</v>
      </c>
      <c r="G966">
        <v>100</v>
      </c>
      <c r="H966">
        <v>3</v>
      </c>
      <c r="I966">
        <v>-3.3</v>
      </c>
      <c r="J966">
        <v>0.7</v>
      </c>
      <c r="K966">
        <v>1.3</v>
      </c>
      <c r="L966">
        <v>-0.1</v>
      </c>
      <c r="N966" t="s">
        <v>3409</v>
      </c>
      <c r="O966" t="s">
        <v>4011</v>
      </c>
      <c r="P966" t="s">
        <v>2810</v>
      </c>
      <c r="Q966" t="s">
        <v>3118</v>
      </c>
      <c r="R966">
        <v>1954</v>
      </c>
      <c r="S966" s="2">
        <v>43989</v>
      </c>
      <c r="T966" t="s">
        <v>5789</v>
      </c>
      <c r="U966" t="s">
        <v>5790</v>
      </c>
      <c r="V966" t="s">
        <v>2533</v>
      </c>
      <c r="W966" t="s">
        <v>2517</v>
      </c>
      <c r="X966" t="s">
        <v>2562</v>
      </c>
    </row>
    <row r="967" spans="1:24" x14ac:dyDescent="0.35">
      <c r="A967" t="s">
        <v>578</v>
      </c>
      <c r="B967" s="1">
        <v>29121</v>
      </c>
      <c r="C967" t="s">
        <v>3055</v>
      </c>
      <c r="D967">
        <v>3.3</v>
      </c>
      <c r="E967">
        <v>44.6</v>
      </c>
      <c r="F967">
        <v>36.1</v>
      </c>
      <c r="G967">
        <v>78.099999999999994</v>
      </c>
      <c r="H967">
        <v>736</v>
      </c>
      <c r="I967">
        <v>14.7</v>
      </c>
      <c r="J967">
        <v>13.5</v>
      </c>
      <c r="K967">
        <v>3.5</v>
      </c>
      <c r="L967">
        <v>28</v>
      </c>
      <c r="M967">
        <v>48</v>
      </c>
      <c r="N967" t="s">
        <v>3113</v>
      </c>
      <c r="O967" t="s">
        <v>2814</v>
      </c>
      <c r="P967" t="s">
        <v>2513</v>
      </c>
      <c r="Q967" t="s">
        <v>69</v>
      </c>
      <c r="R967">
        <v>1998</v>
      </c>
      <c r="S967" s="2">
        <v>43988</v>
      </c>
      <c r="T967" t="s">
        <v>5791</v>
      </c>
      <c r="U967" t="s">
        <v>5792</v>
      </c>
      <c r="V967" t="s">
        <v>2972</v>
      </c>
      <c r="W967" t="s">
        <v>2517</v>
      </c>
      <c r="X967" t="s">
        <v>2578</v>
      </c>
    </row>
    <row r="968" spans="1:24" x14ac:dyDescent="0.35">
      <c r="A968" t="s">
        <v>5793</v>
      </c>
      <c r="B968" s="1">
        <v>19845</v>
      </c>
      <c r="C968" t="s">
        <v>2742</v>
      </c>
      <c r="D968">
        <v>0.7</v>
      </c>
      <c r="E968">
        <v>42</v>
      </c>
      <c r="F968">
        <v>25</v>
      </c>
      <c r="G968">
        <v>57.1</v>
      </c>
      <c r="H968">
        <v>78</v>
      </c>
      <c r="I968">
        <v>10.7</v>
      </c>
      <c r="J968">
        <v>5.3</v>
      </c>
      <c r="K968">
        <v>1.8</v>
      </c>
      <c r="L968">
        <v>0.1</v>
      </c>
      <c r="M968">
        <v>42.2</v>
      </c>
      <c r="N968" t="s">
        <v>3457</v>
      </c>
      <c r="O968" t="s">
        <v>3023</v>
      </c>
      <c r="P968" t="s">
        <v>2864</v>
      </c>
      <c r="Q968" t="s">
        <v>39</v>
      </c>
      <c r="R968">
        <v>1976</v>
      </c>
      <c r="S968" s="2">
        <v>43988</v>
      </c>
      <c r="T968" t="s">
        <v>5794</v>
      </c>
      <c r="U968" t="s">
        <v>5795</v>
      </c>
      <c r="V968" t="s">
        <v>2606</v>
      </c>
      <c r="W968" t="s">
        <v>2517</v>
      </c>
      <c r="X968" t="s">
        <v>2817</v>
      </c>
    </row>
    <row r="969" spans="1:24" x14ac:dyDescent="0.35">
      <c r="A969" t="s">
        <v>579</v>
      </c>
      <c r="B969" s="1">
        <v>24640</v>
      </c>
      <c r="C969" t="s">
        <v>5796</v>
      </c>
      <c r="D969">
        <v>0.6</v>
      </c>
      <c r="E969">
        <v>47.2</v>
      </c>
      <c r="F969">
        <v>15.8</v>
      </c>
      <c r="G969">
        <v>60.5</v>
      </c>
      <c r="H969">
        <v>480</v>
      </c>
      <c r="I969">
        <v>10.9</v>
      </c>
      <c r="J969">
        <v>6.4</v>
      </c>
      <c r="K969">
        <v>6</v>
      </c>
      <c r="L969">
        <v>12.1</v>
      </c>
      <c r="M969">
        <v>47.3</v>
      </c>
      <c r="N969" t="s">
        <v>5773</v>
      </c>
      <c r="S969" s="2">
        <v>43991</v>
      </c>
      <c r="T969" t="s">
        <v>5797</v>
      </c>
      <c r="U969" t="s">
        <v>5798</v>
      </c>
      <c r="V969" t="s">
        <v>2526</v>
      </c>
      <c r="W969" t="s">
        <v>2980</v>
      </c>
      <c r="X969" t="s">
        <v>2534</v>
      </c>
    </row>
    <row r="970" spans="1:24" x14ac:dyDescent="0.35">
      <c r="A970" t="s">
        <v>5799</v>
      </c>
      <c r="B970" s="1">
        <v>35572</v>
      </c>
      <c r="C970" t="s">
        <v>5800</v>
      </c>
      <c r="D970">
        <v>0</v>
      </c>
      <c r="E970">
        <v>0</v>
      </c>
      <c r="F970" t="s">
        <v>2564</v>
      </c>
      <c r="G970" t="s">
        <v>2564</v>
      </c>
      <c r="H970">
        <v>1</v>
      </c>
      <c r="I970">
        <v>0</v>
      </c>
      <c r="J970">
        <v>0</v>
      </c>
      <c r="K970">
        <v>1</v>
      </c>
      <c r="L970">
        <v>0</v>
      </c>
      <c r="M970">
        <v>0</v>
      </c>
      <c r="N970" t="s">
        <v>3631</v>
      </c>
      <c r="S970" s="2">
        <v>43992</v>
      </c>
      <c r="T970" t="s">
        <v>5801</v>
      </c>
      <c r="U970" t="s">
        <v>5802</v>
      </c>
      <c r="V970" t="s">
        <v>2533</v>
      </c>
      <c r="W970" t="s">
        <v>2517</v>
      </c>
      <c r="X970" t="s">
        <v>5803</v>
      </c>
    </row>
    <row r="971" spans="1:24" x14ac:dyDescent="0.35">
      <c r="A971" t="s">
        <v>5804</v>
      </c>
      <c r="B971" s="1">
        <v>11328</v>
      </c>
      <c r="C971" t="s">
        <v>4970</v>
      </c>
      <c r="D971">
        <v>0.7</v>
      </c>
      <c r="E971">
        <v>37.700000000000003</v>
      </c>
      <c r="G971">
        <v>69.5</v>
      </c>
      <c r="H971">
        <v>325</v>
      </c>
      <c r="I971">
        <v>9.5</v>
      </c>
      <c r="J971">
        <v>4.8</v>
      </c>
      <c r="K971">
        <v>4.3</v>
      </c>
      <c r="L971">
        <v>4.8</v>
      </c>
      <c r="N971" t="s">
        <v>3631</v>
      </c>
      <c r="O971" t="s">
        <v>5292</v>
      </c>
      <c r="P971" t="s">
        <v>2593</v>
      </c>
      <c r="Q971" t="s">
        <v>3104</v>
      </c>
      <c r="S971" s="2">
        <v>43990</v>
      </c>
      <c r="T971" t="s">
        <v>5805</v>
      </c>
      <c r="U971" t="s">
        <v>5806</v>
      </c>
      <c r="V971" t="s">
        <v>2526</v>
      </c>
      <c r="W971" t="s">
        <v>2517</v>
      </c>
      <c r="X971" t="s">
        <v>2784</v>
      </c>
    </row>
    <row r="972" spans="1:24" x14ac:dyDescent="0.35">
      <c r="A972" t="s">
        <v>580</v>
      </c>
      <c r="B972" s="1">
        <v>19976</v>
      </c>
      <c r="C972" t="s">
        <v>5807</v>
      </c>
      <c r="D972">
        <v>3.8</v>
      </c>
      <c r="E972">
        <v>51.1</v>
      </c>
      <c r="F972">
        <v>27.2</v>
      </c>
      <c r="G972">
        <v>85.1</v>
      </c>
      <c r="H972">
        <v>1033</v>
      </c>
      <c r="I972">
        <v>19.100000000000001</v>
      </c>
      <c r="J972">
        <v>18.899999999999999</v>
      </c>
      <c r="K972">
        <v>3</v>
      </c>
      <c r="L972">
        <v>76.900000000000006</v>
      </c>
      <c r="M972">
        <v>51.6</v>
      </c>
      <c r="N972" t="s">
        <v>3418</v>
      </c>
      <c r="O972" t="s">
        <v>2522</v>
      </c>
      <c r="P972" t="s">
        <v>2513</v>
      </c>
      <c r="Q972" t="s">
        <v>62</v>
      </c>
      <c r="R972">
        <v>1977</v>
      </c>
      <c r="S972" s="2">
        <v>43988</v>
      </c>
      <c r="T972" t="s">
        <v>5808</v>
      </c>
      <c r="U972" t="s">
        <v>5809</v>
      </c>
      <c r="V972" t="s">
        <v>2972</v>
      </c>
      <c r="W972" t="s">
        <v>2517</v>
      </c>
      <c r="X972" t="s">
        <v>5282</v>
      </c>
    </row>
    <row r="973" spans="1:24" x14ac:dyDescent="0.35">
      <c r="A973" t="s">
        <v>5810</v>
      </c>
      <c r="B973" s="1">
        <v>15887</v>
      </c>
      <c r="C973" t="s">
        <v>5717</v>
      </c>
      <c r="D973">
        <v>2.1</v>
      </c>
      <c r="E973">
        <v>48</v>
      </c>
      <c r="F973">
        <v>12.5</v>
      </c>
      <c r="G973">
        <v>69.099999999999994</v>
      </c>
      <c r="H973">
        <v>447</v>
      </c>
      <c r="I973">
        <v>15.4</v>
      </c>
      <c r="J973">
        <v>12.2</v>
      </c>
      <c r="K973">
        <v>9.1999999999999993</v>
      </c>
      <c r="L973">
        <v>29.5</v>
      </c>
      <c r="M973">
        <v>48</v>
      </c>
      <c r="N973" t="s">
        <v>3193</v>
      </c>
      <c r="O973" t="s">
        <v>2631</v>
      </c>
      <c r="P973" t="s">
        <v>2810</v>
      </c>
      <c r="Q973" t="s">
        <v>58</v>
      </c>
      <c r="R973">
        <v>1965</v>
      </c>
      <c r="S973" s="2">
        <v>43988</v>
      </c>
      <c r="T973" t="s">
        <v>5811</v>
      </c>
      <c r="U973" t="s">
        <v>5812</v>
      </c>
      <c r="V973" t="s">
        <v>2613</v>
      </c>
      <c r="W973" t="s">
        <v>2517</v>
      </c>
      <c r="X973" t="s">
        <v>4553</v>
      </c>
    </row>
    <row r="974" spans="1:24" x14ac:dyDescent="0.35">
      <c r="A974" t="s">
        <v>5813</v>
      </c>
      <c r="B974" s="1">
        <v>16658</v>
      </c>
      <c r="C974" t="s">
        <v>5814</v>
      </c>
      <c r="D974">
        <v>0.3</v>
      </c>
      <c r="E974">
        <v>46.7</v>
      </c>
      <c r="F974" t="s">
        <v>2564</v>
      </c>
      <c r="G974">
        <v>50</v>
      </c>
      <c r="H974">
        <v>8</v>
      </c>
      <c r="I974">
        <v>16.399999999999999</v>
      </c>
      <c r="J974">
        <v>2.2999999999999998</v>
      </c>
      <c r="K974">
        <v>1.6</v>
      </c>
      <c r="L974">
        <v>0</v>
      </c>
      <c r="M974">
        <v>46.7</v>
      </c>
      <c r="N974" t="s">
        <v>5815</v>
      </c>
      <c r="O974" t="s">
        <v>5816</v>
      </c>
      <c r="P974" t="s">
        <v>3665</v>
      </c>
      <c r="Q974" t="s">
        <v>2523</v>
      </c>
      <c r="R974">
        <v>1967</v>
      </c>
      <c r="S974" s="2">
        <v>43990</v>
      </c>
      <c r="U974" t="s">
        <v>5817</v>
      </c>
      <c r="V974" t="s">
        <v>2533</v>
      </c>
      <c r="W974" t="s">
        <v>2517</v>
      </c>
      <c r="X974" t="s">
        <v>3289</v>
      </c>
    </row>
    <row r="975" spans="1:24" x14ac:dyDescent="0.35">
      <c r="A975" t="s">
        <v>581</v>
      </c>
      <c r="B975" s="1">
        <v>33500</v>
      </c>
      <c r="C975" t="s">
        <v>5818</v>
      </c>
      <c r="D975">
        <v>0.3</v>
      </c>
      <c r="E975">
        <v>16.7</v>
      </c>
      <c r="F975">
        <v>16.7</v>
      </c>
      <c r="G975" t="s">
        <v>2564</v>
      </c>
      <c r="H975">
        <v>4</v>
      </c>
      <c r="I975">
        <v>-5</v>
      </c>
      <c r="J975">
        <v>0.8</v>
      </c>
      <c r="K975">
        <v>0.5</v>
      </c>
      <c r="L975">
        <v>-0.1</v>
      </c>
      <c r="M975">
        <v>25</v>
      </c>
      <c r="N975" t="s">
        <v>2511</v>
      </c>
      <c r="S975" s="2">
        <v>43987</v>
      </c>
      <c r="T975" t="s">
        <v>5819</v>
      </c>
      <c r="U975" t="s">
        <v>5820</v>
      </c>
      <c r="V975" t="s">
        <v>2547</v>
      </c>
      <c r="W975" t="s">
        <v>2517</v>
      </c>
      <c r="X975" t="s">
        <v>2663</v>
      </c>
    </row>
    <row r="976" spans="1:24" x14ac:dyDescent="0.35">
      <c r="A976" t="s">
        <v>582</v>
      </c>
      <c r="B976" s="1">
        <v>20831</v>
      </c>
      <c r="C976" t="s">
        <v>2732</v>
      </c>
      <c r="D976">
        <v>1.3</v>
      </c>
      <c r="E976">
        <v>57.2</v>
      </c>
      <c r="F976">
        <v>13.3</v>
      </c>
      <c r="G976">
        <v>68.5</v>
      </c>
      <c r="H976">
        <v>726</v>
      </c>
      <c r="I976">
        <v>15.8</v>
      </c>
      <c r="J976">
        <v>12</v>
      </c>
      <c r="K976">
        <v>6.1</v>
      </c>
      <c r="L976">
        <v>46.4</v>
      </c>
      <c r="M976">
        <v>57.2</v>
      </c>
      <c r="O976" t="s">
        <v>2522</v>
      </c>
      <c r="P976" t="s">
        <v>2513</v>
      </c>
      <c r="Q976" t="s">
        <v>92</v>
      </c>
      <c r="R976">
        <v>1975</v>
      </c>
      <c r="S976" s="2">
        <v>43993</v>
      </c>
      <c r="T976" t="s">
        <v>3189</v>
      </c>
      <c r="U976" t="s">
        <v>5821</v>
      </c>
      <c r="V976" t="s">
        <v>2533</v>
      </c>
      <c r="W976" t="s">
        <v>2517</v>
      </c>
      <c r="X976" t="s">
        <v>2741</v>
      </c>
    </row>
    <row r="977" spans="1:24" x14ac:dyDescent="0.35">
      <c r="A977" t="s">
        <v>583</v>
      </c>
      <c r="B977" s="1">
        <v>23282</v>
      </c>
      <c r="C977" t="s">
        <v>3216</v>
      </c>
      <c r="D977">
        <v>5.5</v>
      </c>
      <c r="E977">
        <v>45.6</v>
      </c>
      <c r="F977">
        <v>33</v>
      </c>
      <c r="G977">
        <v>85.7</v>
      </c>
      <c r="H977">
        <v>541</v>
      </c>
      <c r="I977">
        <v>14.7</v>
      </c>
      <c r="J977">
        <v>11.1</v>
      </c>
      <c r="K977">
        <v>2.5</v>
      </c>
      <c r="L977">
        <v>21.8</v>
      </c>
      <c r="M977">
        <v>47.4</v>
      </c>
      <c r="N977" t="s">
        <v>2511</v>
      </c>
      <c r="O977" t="s">
        <v>3018</v>
      </c>
      <c r="P977" t="s">
        <v>2513</v>
      </c>
      <c r="Q977" t="s">
        <v>84</v>
      </c>
      <c r="R977">
        <v>1986</v>
      </c>
      <c r="S977" s="2">
        <v>43984</v>
      </c>
      <c r="T977" t="s">
        <v>4852</v>
      </c>
      <c r="U977" t="s">
        <v>5822</v>
      </c>
      <c r="V977" t="s">
        <v>2540</v>
      </c>
      <c r="W977" t="s">
        <v>2980</v>
      </c>
      <c r="X977" t="s">
        <v>3798</v>
      </c>
    </row>
    <row r="978" spans="1:24" x14ac:dyDescent="0.35">
      <c r="A978" t="s">
        <v>5823</v>
      </c>
      <c r="B978" s="1">
        <v>20981</v>
      </c>
      <c r="C978" t="s">
        <v>5824</v>
      </c>
      <c r="D978">
        <v>1.4</v>
      </c>
      <c r="E978">
        <v>47</v>
      </c>
      <c r="F978">
        <v>20</v>
      </c>
      <c r="G978">
        <v>68.8</v>
      </c>
      <c r="H978">
        <v>57</v>
      </c>
      <c r="I978">
        <v>11</v>
      </c>
      <c r="J978">
        <v>5.5</v>
      </c>
      <c r="K978">
        <v>2.2000000000000002</v>
      </c>
      <c r="L978">
        <v>-0.1</v>
      </c>
      <c r="M978">
        <v>47.2</v>
      </c>
      <c r="N978" t="s">
        <v>4220</v>
      </c>
      <c r="O978" t="s">
        <v>5825</v>
      </c>
      <c r="P978" t="s">
        <v>3665</v>
      </c>
      <c r="Q978" t="s">
        <v>116</v>
      </c>
      <c r="R978">
        <v>1979</v>
      </c>
      <c r="S978" s="2">
        <v>43987</v>
      </c>
      <c r="T978" t="s">
        <v>5826</v>
      </c>
      <c r="U978" t="s">
        <v>5827</v>
      </c>
      <c r="V978" t="s">
        <v>2606</v>
      </c>
      <c r="W978" t="s">
        <v>2517</v>
      </c>
      <c r="X978" t="s">
        <v>2642</v>
      </c>
    </row>
    <row r="979" spans="1:24" x14ac:dyDescent="0.35">
      <c r="A979" t="s">
        <v>584</v>
      </c>
      <c r="B979" s="1">
        <v>34001</v>
      </c>
      <c r="C979" t="s">
        <v>3197</v>
      </c>
      <c r="D979">
        <v>0</v>
      </c>
      <c r="E979">
        <v>40</v>
      </c>
      <c r="F979" t="s">
        <v>2564</v>
      </c>
      <c r="G979">
        <v>100</v>
      </c>
      <c r="H979">
        <v>6</v>
      </c>
      <c r="I979">
        <v>7.1</v>
      </c>
      <c r="J979">
        <v>0.8</v>
      </c>
      <c r="K979">
        <v>0.7</v>
      </c>
      <c r="L979">
        <v>0</v>
      </c>
      <c r="M979">
        <v>40</v>
      </c>
      <c r="N979" t="s">
        <v>2694</v>
      </c>
      <c r="O979" t="s">
        <v>3862</v>
      </c>
      <c r="P979" t="s">
        <v>2581</v>
      </c>
      <c r="Q979" t="s">
        <v>87</v>
      </c>
      <c r="R979">
        <v>2015</v>
      </c>
      <c r="S979" s="2">
        <v>43988</v>
      </c>
      <c r="T979" t="s">
        <v>5828</v>
      </c>
      <c r="U979" t="s">
        <v>5829</v>
      </c>
      <c r="V979" t="s">
        <v>2516</v>
      </c>
      <c r="W979" t="s">
        <v>2517</v>
      </c>
      <c r="X979" t="s">
        <v>2534</v>
      </c>
    </row>
    <row r="980" spans="1:24" x14ac:dyDescent="0.35">
      <c r="A980" t="s">
        <v>585</v>
      </c>
      <c r="B980" s="1">
        <v>30870</v>
      </c>
      <c r="C980" t="s">
        <v>5830</v>
      </c>
      <c r="D980">
        <v>0</v>
      </c>
      <c r="E980">
        <v>58.3</v>
      </c>
      <c r="F980" t="s">
        <v>2564</v>
      </c>
      <c r="G980">
        <v>50</v>
      </c>
      <c r="H980">
        <v>4</v>
      </c>
      <c r="I980">
        <v>14.6</v>
      </c>
      <c r="J980">
        <v>3.8</v>
      </c>
      <c r="K980">
        <v>2.5</v>
      </c>
      <c r="L980">
        <v>0.1</v>
      </c>
      <c r="M980">
        <v>58.3</v>
      </c>
      <c r="N980" t="s">
        <v>5831</v>
      </c>
      <c r="S980" s="2">
        <v>43991</v>
      </c>
      <c r="T980" t="s">
        <v>5832</v>
      </c>
      <c r="U980" t="s">
        <v>5833</v>
      </c>
      <c r="V980" t="s">
        <v>2533</v>
      </c>
      <c r="W980" t="s">
        <v>2517</v>
      </c>
      <c r="X980" t="s">
        <v>2758</v>
      </c>
    </row>
    <row r="981" spans="1:24" x14ac:dyDescent="0.35">
      <c r="A981" t="s">
        <v>5834</v>
      </c>
      <c r="B981" s="1">
        <v>16545</v>
      </c>
      <c r="C981" t="s">
        <v>2898</v>
      </c>
      <c r="D981">
        <v>1.5</v>
      </c>
      <c r="E981">
        <v>34.6</v>
      </c>
      <c r="F981">
        <v>14.3</v>
      </c>
      <c r="G981">
        <v>58.1</v>
      </c>
      <c r="H981">
        <v>21</v>
      </c>
      <c r="I981">
        <v>9.4</v>
      </c>
      <c r="J981">
        <v>5.6</v>
      </c>
      <c r="K981">
        <v>1</v>
      </c>
      <c r="L981">
        <v>-0.3</v>
      </c>
      <c r="M981">
        <v>35</v>
      </c>
      <c r="N981" t="s">
        <v>3000</v>
      </c>
      <c r="O981" t="s">
        <v>4168</v>
      </c>
      <c r="P981" t="s">
        <v>5020</v>
      </c>
      <c r="Q981" t="s">
        <v>104</v>
      </c>
      <c r="R981">
        <v>1967</v>
      </c>
      <c r="S981" s="3">
        <v>36678</v>
      </c>
      <c r="T981" t="s">
        <v>5835</v>
      </c>
      <c r="U981" t="s">
        <v>5836</v>
      </c>
      <c r="V981" t="s">
        <v>2540</v>
      </c>
      <c r="W981" t="s">
        <v>2517</v>
      </c>
      <c r="X981" t="s">
        <v>2682</v>
      </c>
    </row>
    <row r="982" spans="1:24" x14ac:dyDescent="0.35">
      <c r="A982" t="s">
        <v>5837</v>
      </c>
      <c r="B982" s="1">
        <v>24709</v>
      </c>
      <c r="C982" t="s">
        <v>5838</v>
      </c>
      <c r="D982">
        <v>0.2</v>
      </c>
      <c r="E982">
        <v>46.7</v>
      </c>
      <c r="F982">
        <v>50</v>
      </c>
      <c r="G982">
        <v>100</v>
      </c>
      <c r="H982">
        <v>6</v>
      </c>
      <c r="I982">
        <v>11.6</v>
      </c>
      <c r="J982">
        <v>2.8</v>
      </c>
      <c r="K982">
        <v>0.8</v>
      </c>
      <c r="L982">
        <v>0</v>
      </c>
      <c r="M982">
        <v>53.3</v>
      </c>
      <c r="N982" t="s">
        <v>2737</v>
      </c>
      <c r="S982" s="2">
        <v>43989</v>
      </c>
      <c r="T982" t="s">
        <v>4603</v>
      </c>
      <c r="U982" t="s">
        <v>5839</v>
      </c>
      <c r="V982" t="s">
        <v>2606</v>
      </c>
      <c r="W982" t="s">
        <v>2517</v>
      </c>
      <c r="X982" t="s">
        <v>2663</v>
      </c>
    </row>
    <row r="983" spans="1:24" x14ac:dyDescent="0.35">
      <c r="A983" t="s">
        <v>586</v>
      </c>
      <c r="B983" s="1">
        <v>25575</v>
      </c>
      <c r="C983" t="s">
        <v>5840</v>
      </c>
      <c r="D983">
        <v>1.5</v>
      </c>
      <c r="E983">
        <v>40.6</v>
      </c>
      <c r="F983">
        <v>34.5</v>
      </c>
      <c r="G983">
        <v>73.900000000000006</v>
      </c>
      <c r="H983">
        <v>483</v>
      </c>
      <c r="I983">
        <v>14.1</v>
      </c>
      <c r="J983">
        <v>12.3</v>
      </c>
      <c r="K983">
        <v>3.4</v>
      </c>
      <c r="L983">
        <v>17.5</v>
      </c>
      <c r="M983">
        <v>46.2</v>
      </c>
      <c r="N983" t="s">
        <v>3803</v>
      </c>
      <c r="O983" t="s">
        <v>2791</v>
      </c>
      <c r="P983" t="s">
        <v>2513</v>
      </c>
      <c r="Q983" t="s">
        <v>103</v>
      </c>
      <c r="R983">
        <v>1992</v>
      </c>
      <c r="S983" s="2">
        <v>43988</v>
      </c>
      <c r="T983" t="s">
        <v>5841</v>
      </c>
      <c r="U983" t="s">
        <v>5842</v>
      </c>
      <c r="V983" t="s">
        <v>2547</v>
      </c>
      <c r="W983" t="s">
        <v>2517</v>
      </c>
      <c r="X983" t="s">
        <v>3124</v>
      </c>
    </row>
    <row r="984" spans="1:24" x14ac:dyDescent="0.35">
      <c r="A984" t="s">
        <v>587</v>
      </c>
      <c r="B984" s="1">
        <v>32299</v>
      </c>
      <c r="C984" t="s">
        <v>5843</v>
      </c>
      <c r="D984">
        <v>0.7</v>
      </c>
      <c r="E984">
        <v>40.200000000000003</v>
      </c>
      <c r="F984">
        <v>35.1</v>
      </c>
      <c r="G984">
        <v>77.8</v>
      </c>
      <c r="H984">
        <v>293</v>
      </c>
      <c r="I984">
        <v>11.6</v>
      </c>
      <c r="J984">
        <v>5.2</v>
      </c>
      <c r="K984">
        <v>2.6</v>
      </c>
      <c r="L984">
        <v>4.5</v>
      </c>
      <c r="M984">
        <v>46.9</v>
      </c>
      <c r="N984" t="s">
        <v>5001</v>
      </c>
      <c r="O984" t="s">
        <v>3044</v>
      </c>
      <c r="P984" t="s">
        <v>2513</v>
      </c>
      <c r="Q984" t="s">
        <v>47</v>
      </c>
      <c r="R984">
        <v>2009</v>
      </c>
      <c r="S984" s="2">
        <v>43993</v>
      </c>
      <c r="T984" t="s">
        <v>5844</v>
      </c>
      <c r="U984" t="s">
        <v>5845</v>
      </c>
      <c r="V984" t="s">
        <v>2606</v>
      </c>
      <c r="W984" t="s">
        <v>2517</v>
      </c>
      <c r="X984" t="s">
        <v>2562</v>
      </c>
    </row>
    <row r="985" spans="1:24" x14ac:dyDescent="0.35">
      <c r="A985" t="s">
        <v>588</v>
      </c>
      <c r="B985" s="1">
        <v>22250</v>
      </c>
      <c r="C985" t="s">
        <v>4599</v>
      </c>
      <c r="D985">
        <v>2</v>
      </c>
      <c r="E985">
        <v>49.1</v>
      </c>
      <c r="F985">
        <v>11.8</v>
      </c>
      <c r="G985">
        <v>68.099999999999994</v>
      </c>
      <c r="H985">
        <v>328</v>
      </c>
      <c r="I985">
        <v>13.9</v>
      </c>
      <c r="J985">
        <v>6.8</v>
      </c>
      <c r="K985">
        <v>2.6</v>
      </c>
      <c r="L985">
        <v>9.3000000000000007</v>
      </c>
      <c r="M985">
        <v>49.1</v>
      </c>
      <c r="N985" t="s">
        <v>2529</v>
      </c>
      <c r="O985" t="s">
        <v>3499</v>
      </c>
      <c r="P985" t="s">
        <v>2558</v>
      </c>
      <c r="Q985" t="s">
        <v>68</v>
      </c>
      <c r="R985">
        <v>1983</v>
      </c>
      <c r="S985" s="2">
        <v>43990</v>
      </c>
      <c r="T985" t="s">
        <v>5846</v>
      </c>
      <c r="U985" t="s">
        <v>5847</v>
      </c>
      <c r="V985" t="s">
        <v>2606</v>
      </c>
      <c r="W985" t="s">
        <v>2517</v>
      </c>
      <c r="X985" t="s">
        <v>2562</v>
      </c>
    </row>
    <row r="986" spans="1:24" x14ac:dyDescent="0.35">
      <c r="A986" t="s">
        <v>589</v>
      </c>
      <c r="B986" s="1">
        <v>31951</v>
      </c>
      <c r="C986" t="s">
        <v>5848</v>
      </c>
      <c r="D986">
        <v>1.7</v>
      </c>
      <c r="E986">
        <v>42.9</v>
      </c>
      <c r="F986">
        <v>36.299999999999997</v>
      </c>
      <c r="G986">
        <v>83.5</v>
      </c>
      <c r="H986">
        <v>119</v>
      </c>
      <c r="I986">
        <v>11.8</v>
      </c>
      <c r="J986">
        <v>3.8</v>
      </c>
      <c r="K986">
        <v>1.8</v>
      </c>
      <c r="L986">
        <v>2.4</v>
      </c>
      <c r="M986">
        <v>49.1</v>
      </c>
      <c r="O986" t="s">
        <v>2752</v>
      </c>
      <c r="P986" t="s">
        <v>2581</v>
      </c>
      <c r="Q986" t="s">
        <v>84</v>
      </c>
      <c r="R986">
        <v>2009</v>
      </c>
      <c r="S986" s="2">
        <v>43987</v>
      </c>
      <c r="U986" t="s">
        <v>5849</v>
      </c>
      <c r="V986" t="s">
        <v>2692</v>
      </c>
      <c r="W986" t="s">
        <v>2517</v>
      </c>
      <c r="X986" t="s">
        <v>2583</v>
      </c>
    </row>
    <row r="987" spans="1:24" x14ac:dyDescent="0.35">
      <c r="A987" t="s">
        <v>5850</v>
      </c>
      <c r="B987" s="1">
        <v>21160</v>
      </c>
      <c r="C987" t="s">
        <v>5851</v>
      </c>
      <c r="D987">
        <v>0.9</v>
      </c>
      <c r="E987">
        <v>18.2</v>
      </c>
      <c r="F987">
        <v>100</v>
      </c>
      <c r="G987">
        <v>71.400000000000006</v>
      </c>
      <c r="H987">
        <v>7</v>
      </c>
      <c r="I987">
        <v>4.5</v>
      </c>
      <c r="J987">
        <v>1.4</v>
      </c>
      <c r="K987">
        <v>0.9</v>
      </c>
      <c r="L987">
        <v>-0.1</v>
      </c>
      <c r="M987">
        <v>22.7</v>
      </c>
      <c r="N987" t="s">
        <v>3776</v>
      </c>
      <c r="O987" t="s">
        <v>3838</v>
      </c>
      <c r="P987" t="s">
        <v>2769</v>
      </c>
      <c r="Q987" t="s">
        <v>116</v>
      </c>
      <c r="R987">
        <v>1979</v>
      </c>
      <c r="S987" s="2">
        <v>43986</v>
      </c>
      <c r="T987" t="s">
        <v>5852</v>
      </c>
      <c r="U987" t="s">
        <v>5853</v>
      </c>
      <c r="V987" t="s">
        <v>2547</v>
      </c>
      <c r="W987" t="s">
        <v>2517</v>
      </c>
      <c r="X987" t="s">
        <v>2642</v>
      </c>
    </row>
    <row r="988" spans="1:24" x14ac:dyDescent="0.35">
      <c r="A988" t="s">
        <v>5854</v>
      </c>
      <c r="B988" s="1">
        <v>17080</v>
      </c>
      <c r="D988">
        <v>1</v>
      </c>
      <c r="E988">
        <v>50</v>
      </c>
      <c r="F988" t="s">
        <v>2564</v>
      </c>
      <c r="G988">
        <v>66.7</v>
      </c>
      <c r="H988">
        <v>8</v>
      </c>
      <c r="I988">
        <v>3.1</v>
      </c>
      <c r="J988">
        <v>1.3</v>
      </c>
      <c r="K988">
        <v>0.8</v>
      </c>
      <c r="L988">
        <v>0.1</v>
      </c>
      <c r="M988">
        <v>50</v>
      </c>
      <c r="N988" t="s">
        <v>2932</v>
      </c>
      <c r="S988" s="2">
        <v>43983</v>
      </c>
      <c r="U988" t="s">
        <v>5855</v>
      </c>
      <c r="V988" t="s">
        <v>2570</v>
      </c>
      <c r="W988" t="s">
        <v>2517</v>
      </c>
      <c r="X988" t="s">
        <v>2571</v>
      </c>
    </row>
    <row r="989" spans="1:24" x14ac:dyDescent="0.35">
      <c r="A989" t="s">
        <v>5856</v>
      </c>
      <c r="B989" s="1">
        <v>14900</v>
      </c>
      <c r="C989" t="s">
        <v>2693</v>
      </c>
      <c r="D989">
        <v>2.9</v>
      </c>
      <c r="E989">
        <v>43.2</v>
      </c>
      <c r="G989">
        <v>69.900000000000006</v>
      </c>
      <c r="H989">
        <v>875</v>
      </c>
      <c r="I989">
        <v>15.5</v>
      </c>
      <c r="J989">
        <v>16.100000000000001</v>
      </c>
      <c r="K989">
        <v>11</v>
      </c>
      <c r="L989">
        <v>60.8</v>
      </c>
      <c r="N989" t="s">
        <v>4157</v>
      </c>
      <c r="P989" t="s">
        <v>5857</v>
      </c>
      <c r="Q989" t="s">
        <v>47</v>
      </c>
      <c r="S989" s="2">
        <v>43988</v>
      </c>
      <c r="T989" t="s">
        <v>5858</v>
      </c>
      <c r="U989" t="s">
        <v>5859</v>
      </c>
      <c r="V989" t="s">
        <v>2561</v>
      </c>
      <c r="W989" t="s">
        <v>2517</v>
      </c>
      <c r="X989" t="s">
        <v>2562</v>
      </c>
    </row>
    <row r="990" spans="1:24" x14ac:dyDescent="0.35">
      <c r="A990" t="s">
        <v>590</v>
      </c>
      <c r="B990" s="1">
        <v>26696</v>
      </c>
      <c r="C990" t="s">
        <v>2693</v>
      </c>
      <c r="D990">
        <v>0.6</v>
      </c>
      <c r="E990">
        <v>50.7</v>
      </c>
      <c r="F990">
        <v>0</v>
      </c>
      <c r="G990">
        <v>62.1</v>
      </c>
      <c r="H990">
        <v>587</v>
      </c>
      <c r="I990">
        <v>12.1</v>
      </c>
      <c r="J990">
        <v>4.8</v>
      </c>
      <c r="K990">
        <v>4.2</v>
      </c>
      <c r="L990">
        <v>19.3</v>
      </c>
      <c r="M990">
        <v>50.7</v>
      </c>
      <c r="N990" t="s">
        <v>3605</v>
      </c>
      <c r="O990" t="s">
        <v>4412</v>
      </c>
      <c r="P990" t="s">
        <v>2581</v>
      </c>
      <c r="Q990" t="s">
        <v>76</v>
      </c>
      <c r="R990">
        <v>1995</v>
      </c>
      <c r="S990" s="2">
        <v>43992</v>
      </c>
      <c r="T990" t="s">
        <v>5860</v>
      </c>
      <c r="U990" t="s">
        <v>5861</v>
      </c>
      <c r="V990" t="s">
        <v>2533</v>
      </c>
      <c r="W990" t="s">
        <v>2517</v>
      </c>
      <c r="X990" t="s">
        <v>2719</v>
      </c>
    </row>
    <row r="991" spans="1:24" x14ac:dyDescent="0.35">
      <c r="A991" t="s">
        <v>591</v>
      </c>
      <c r="B991" s="1">
        <v>32732</v>
      </c>
      <c r="C991" t="s">
        <v>5862</v>
      </c>
      <c r="D991">
        <v>0.7</v>
      </c>
      <c r="E991">
        <v>53.3</v>
      </c>
      <c r="F991">
        <v>37</v>
      </c>
      <c r="G991">
        <v>72.400000000000006</v>
      </c>
      <c r="H991">
        <v>350</v>
      </c>
      <c r="I991">
        <v>15.4</v>
      </c>
      <c r="J991">
        <v>6.5</v>
      </c>
      <c r="K991">
        <v>6</v>
      </c>
      <c r="L991">
        <v>17.5</v>
      </c>
      <c r="M991">
        <v>57.3</v>
      </c>
      <c r="N991" t="s">
        <v>2942</v>
      </c>
      <c r="S991" s="3">
        <v>36708</v>
      </c>
      <c r="T991" t="s">
        <v>5863</v>
      </c>
      <c r="U991" t="s">
        <v>5864</v>
      </c>
      <c r="V991" t="s">
        <v>2533</v>
      </c>
      <c r="W991" t="s">
        <v>2517</v>
      </c>
      <c r="X991" t="s">
        <v>2687</v>
      </c>
    </row>
    <row r="992" spans="1:24" x14ac:dyDescent="0.35">
      <c r="A992" t="s">
        <v>5865</v>
      </c>
      <c r="B992" s="1">
        <v>15927</v>
      </c>
      <c r="C992" t="s">
        <v>5866</v>
      </c>
      <c r="D992">
        <v>0.6</v>
      </c>
      <c r="E992">
        <v>35.700000000000003</v>
      </c>
      <c r="F992">
        <v>0</v>
      </c>
      <c r="G992">
        <v>74.7</v>
      </c>
      <c r="H992">
        <v>58</v>
      </c>
      <c r="I992">
        <v>7</v>
      </c>
      <c r="J992">
        <v>5.7</v>
      </c>
      <c r="K992">
        <v>5</v>
      </c>
      <c r="L992">
        <v>-0.3</v>
      </c>
      <c r="M992">
        <v>35.700000000000003</v>
      </c>
      <c r="N992" t="s">
        <v>5867</v>
      </c>
      <c r="O992" t="s">
        <v>2512</v>
      </c>
      <c r="P992" t="s">
        <v>2558</v>
      </c>
      <c r="Q992" t="s">
        <v>47</v>
      </c>
      <c r="R992">
        <v>1968</v>
      </c>
      <c r="S992" s="2">
        <v>43990</v>
      </c>
      <c r="U992" t="s">
        <v>5868</v>
      </c>
      <c r="V992" t="s">
        <v>2516</v>
      </c>
      <c r="W992" t="s">
        <v>2517</v>
      </c>
      <c r="X992" t="s">
        <v>2607</v>
      </c>
    </row>
    <row r="993" spans="1:24" x14ac:dyDescent="0.35">
      <c r="A993" t="s">
        <v>5869</v>
      </c>
      <c r="B993" s="1">
        <v>13202</v>
      </c>
      <c r="C993" t="s">
        <v>5870</v>
      </c>
      <c r="D993">
        <v>0.7</v>
      </c>
      <c r="E993">
        <v>40.200000000000003</v>
      </c>
      <c r="G993">
        <v>79.400000000000006</v>
      </c>
      <c r="H993">
        <v>190</v>
      </c>
      <c r="I993">
        <v>13.7</v>
      </c>
      <c r="J993">
        <v>8.1</v>
      </c>
      <c r="K993">
        <v>4.8</v>
      </c>
      <c r="L993">
        <v>4.8</v>
      </c>
      <c r="N993" t="s">
        <v>2556</v>
      </c>
      <c r="O993" t="s">
        <v>2761</v>
      </c>
      <c r="P993" t="s">
        <v>2513</v>
      </c>
      <c r="Q993" t="s">
        <v>2523</v>
      </c>
      <c r="R993">
        <v>1958</v>
      </c>
      <c r="S993" s="2">
        <v>43990</v>
      </c>
      <c r="T993" t="s">
        <v>5871</v>
      </c>
      <c r="U993" t="s">
        <v>5872</v>
      </c>
      <c r="V993" t="s">
        <v>2526</v>
      </c>
      <c r="W993" t="s">
        <v>2517</v>
      </c>
      <c r="X993" t="s">
        <v>2784</v>
      </c>
    </row>
    <row r="994" spans="1:24" x14ac:dyDescent="0.35">
      <c r="A994" t="s">
        <v>592</v>
      </c>
      <c r="B994" s="1">
        <v>26188</v>
      </c>
      <c r="C994" t="s">
        <v>2528</v>
      </c>
      <c r="D994">
        <v>2.6</v>
      </c>
      <c r="E994">
        <v>41.1</v>
      </c>
      <c r="F994">
        <v>37.799999999999997</v>
      </c>
      <c r="G994">
        <v>77.900000000000006</v>
      </c>
      <c r="H994">
        <v>402</v>
      </c>
      <c r="I994">
        <v>12.7</v>
      </c>
      <c r="J994">
        <v>8</v>
      </c>
      <c r="K994">
        <v>1.5</v>
      </c>
      <c r="L994">
        <v>7.3</v>
      </c>
      <c r="M994">
        <v>47.3</v>
      </c>
      <c r="N994" t="s">
        <v>3225</v>
      </c>
      <c r="O994" t="s">
        <v>2780</v>
      </c>
      <c r="P994" t="s">
        <v>2513</v>
      </c>
      <c r="Q994" t="s">
        <v>49</v>
      </c>
      <c r="R994">
        <v>1993</v>
      </c>
      <c r="S994" s="2">
        <v>43984</v>
      </c>
      <c r="T994" t="s">
        <v>5873</v>
      </c>
      <c r="U994" t="s">
        <v>5874</v>
      </c>
      <c r="V994" t="s">
        <v>2783</v>
      </c>
      <c r="W994" t="s">
        <v>2517</v>
      </c>
      <c r="X994" t="s">
        <v>2642</v>
      </c>
    </row>
    <row r="995" spans="1:24" x14ac:dyDescent="0.35">
      <c r="A995" t="s">
        <v>5875</v>
      </c>
      <c r="B995" s="1">
        <v>8790</v>
      </c>
      <c r="C995" t="s">
        <v>2528</v>
      </c>
      <c r="D995">
        <v>0</v>
      </c>
      <c r="E995">
        <v>40</v>
      </c>
      <c r="G995">
        <v>33.299999999999997</v>
      </c>
      <c r="H995">
        <v>10</v>
      </c>
      <c r="I995" t="s">
        <v>2564</v>
      </c>
      <c r="J995">
        <v>1.4</v>
      </c>
      <c r="K995" t="s">
        <v>2564</v>
      </c>
      <c r="L995">
        <v>0.1</v>
      </c>
      <c r="N995" t="s">
        <v>4592</v>
      </c>
      <c r="S995" s="2">
        <v>43985</v>
      </c>
      <c r="U995" t="s">
        <v>5876</v>
      </c>
      <c r="V995" t="s">
        <v>2577</v>
      </c>
      <c r="W995" t="s">
        <v>2517</v>
      </c>
      <c r="X995" t="s">
        <v>2682</v>
      </c>
    </row>
    <row r="996" spans="1:24" x14ac:dyDescent="0.35">
      <c r="A996" t="s">
        <v>593</v>
      </c>
      <c r="B996" s="1">
        <v>33837</v>
      </c>
      <c r="C996" t="s">
        <v>2688</v>
      </c>
      <c r="D996">
        <v>1.1000000000000001</v>
      </c>
      <c r="E996">
        <v>40.6</v>
      </c>
      <c r="F996">
        <v>37.5</v>
      </c>
      <c r="G996">
        <v>52.4</v>
      </c>
      <c r="H996">
        <v>14</v>
      </c>
      <c r="I996">
        <v>9.6</v>
      </c>
      <c r="J996">
        <v>5.6</v>
      </c>
      <c r="K996">
        <v>3.4</v>
      </c>
      <c r="L996">
        <v>0.2</v>
      </c>
      <c r="M996">
        <v>49.3</v>
      </c>
      <c r="N996" t="s">
        <v>5877</v>
      </c>
      <c r="S996" s="2">
        <v>43988</v>
      </c>
      <c r="T996" t="s">
        <v>5878</v>
      </c>
      <c r="U996" t="s">
        <v>5879</v>
      </c>
      <c r="V996" t="s">
        <v>2547</v>
      </c>
      <c r="W996" t="s">
        <v>2517</v>
      </c>
      <c r="X996" t="s">
        <v>2646</v>
      </c>
    </row>
    <row r="997" spans="1:24" x14ac:dyDescent="0.35">
      <c r="A997" t="s">
        <v>594</v>
      </c>
      <c r="B997" s="1">
        <v>34460</v>
      </c>
      <c r="C997" t="s">
        <v>5880</v>
      </c>
      <c r="D997">
        <v>0.8</v>
      </c>
      <c r="E997">
        <v>47.8</v>
      </c>
      <c r="F997">
        <v>28.8</v>
      </c>
      <c r="G997">
        <v>60.6</v>
      </c>
      <c r="H997">
        <v>200</v>
      </c>
      <c r="I997">
        <v>12.7</v>
      </c>
      <c r="J997">
        <v>5.5</v>
      </c>
      <c r="K997">
        <v>3</v>
      </c>
      <c r="L997">
        <v>5.4</v>
      </c>
      <c r="M997">
        <v>52.5</v>
      </c>
      <c r="N997" t="s">
        <v>3906</v>
      </c>
      <c r="O997" t="s">
        <v>2743</v>
      </c>
      <c r="P997" t="s">
        <v>2513</v>
      </c>
      <c r="Q997" t="s">
        <v>52</v>
      </c>
      <c r="R997">
        <v>2015</v>
      </c>
      <c r="S997" s="2">
        <v>43991</v>
      </c>
      <c r="T997" t="s">
        <v>5881</v>
      </c>
      <c r="U997" t="s">
        <v>5882</v>
      </c>
      <c r="V997" t="s">
        <v>2516</v>
      </c>
      <c r="W997" t="s">
        <v>2517</v>
      </c>
      <c r="X997" t="s">
        <v>2719</v>
      </c>
    </row>
    <row r="998" spans="1:24" x14ac:dyDescent="0.35">
      <c r="A998" t="s">
        <v>595</v>
      </c>
      <c r="B998" s="1">
        <v>24328</v>
      </c>
      <c r="C998" t="s">
        <v>3799</v>
      </c>
      <c r="D998">
        <v>3.2</v>
      </c>
      <c r="E998">
        <v>47.5</v>
      </c>
      <c r="F998">
        <v>35.9</v>
      </c>
      <c r="G998">
        <v>84</v>
      </c>
      <c r="H998">
        <v>771</v>
      </c>
      <c r="I998">
        <v>13.5</v>
      </c>
      <c r="J998">
        <v>9.1</v>
      </c>
      <c r="K998">
        <v>2.2999999999999998</v>
      </c>
      <c r="L998">
        <v>40.6</v>
      </c>
      <c r="M998">
        <v>49.5</v>
      </c>
      <c r="N998" t="s">
        <v>3301</v>
      </c>
      <c r="O998" t="s">
        <v>2776</v>
      </c>
      <c r="P998" t="s">
        <v>2581</v>
      </c>
      <c r="Q998" t="s">
        <v>14</v>
      </c>
      <c r="R998">
        <v>1988</v>
      </c>
      <c r="S998" s="2">
        <v>43986</v>
      </c>
      <c r="T998" t="s">
        <v>5883</v>
      </c>
      <c r="U998" t="s">
        <v>5884</v>
      </c>
      <c r="V998" t="s">
        <v>2783</v>
      </c>
      <c r="W998" t="s">
        <v>2517</v>
      </c>
      <c r="X998" t="s">
        <v>2589</v>
      </c>
    </row>
    <row r="999" spans="1:24" x14ac:dyDescent="0.35">
      <c r="A999" t="s">
        <v>596</v>
      </c>
      <c r="B999" s="1">
        <v>32578</v>
      </c>
      <c r="C999" t="s">
        <v>2638</v>
      </c>
      <c r="D999">
        <v>2.8</v>
      </c>
      <c r="E999">
        <v>37.700000000000003</v>
      </c>
      <c r="F999">
        <v>30.8</v>
      </c>
      <c r="G999">
        <v>80.5</v>
      </c>
      <c r="H999">
        <v>127</v>
      </c>
      <c r="I999">
        <v>8.9</v>
      </c>
      <c r="J999">
        <v>5.7</v>
      </c>
      <c r="K999">
        <v>1.8</v>
      </c>
      <c r="L999">
        <v>1.1000000000000001</v>
      </c>
      <c r="M999">
        <v>43.1</v>
      </c>
      <c r="N999" t="s">
        <v>4345</v>
      </c>
      <c r="S999" s="2">
        <v>43985</v>
      </c>
      <c r="T999" t="s">
        <v>5885</v>
      </c>
      <c r="U999" t="s">
        <v>5886</v>
      </c>
      <c r="V999" t="s">
        <v>2540</v>
      </c>
      <c r="W999" t="s">
        <v>2517</v>
      </c>
      <c r="X999" t="s">
        <v>2642</v>
      </c>
    </row>
    <row r="1000" spans="1:24" x14ac:dyDescent="0.35">
      <c r="A1000" t="s">
        <v>597</v>
      </c>
      <c r="B1000" s="1">
        <v>25299</v>
      </c>
      <c r="C1000" t="s">
        <v>4242</v>
      </c>
      <c r="D1000">
        <v>1.1000000000000001</v>
      </c>
      <c r="E1000">
        <v>52.8</v>
      </c>
      <c r="F1000">
        <v>14.3</v>
      </c>
      <c r="G1000">
        <v>69.099999999999994</v>
      </c>
      <c r="H1000">
        <v>413</v>
      </c>
      <c r="I1000">
        <v>16.5</v>
      </c>
      <c r="J1000">
        <v>11</v>
      </c>
      <c r="K1000">
        <v>6.2</v>
      </c>
      <c r="L1000">
        <v>22.8</v>
      </c>
      <c r="M1000">
        <v>52.8</v>
      </c>
      <c r="N1000" t="s">
        <v>5887</v>
      </c>
      <c r="O1000" t="s">
        <v>3018</v>
      </c>
      <c r="P1000" t="s">
        <v>2513</v>
      </c>
      <c r="Q1000" t="s">
        <v>51</v>
      </c>
      <c r="R1000">
        <v>1991</v>
      </c>
      <c r="S1000" s="2">
        <v>43991</v>
      </c>
      <c r="T1000" t="s">
        <v>5888</v>
      </c>
      <c r="U1000" t="s">
        <v>5889</v>
      </c>
      <c r="V1000" t="s">
        <v>2619</v>
      </c>
      <c r="W1000" t="s">
        <v>2980</v>
      </c>
      <c r="X1000" t="s">
        <v>2527</v>
      </c>
    </row>
    <row r="1001" spans="1:24" x14ac:dyDescent="0.35">
      <c r="A1001" t="s">
        <v>598</v>
      </c>
      <c r="B1001" s="1">
        <v>30192</v>
      </c>
      <c r="C1001" t="s">
        <v>4546</v>
      </c>
      <c r="D1001">
        <v>1.7</v>
      </c>
      <c r="E1001">
        <v>40.1</v>
      </c>
      <c r="F1001">
        <v>36.5</v>
      </c>
      <c r="G1001">
        <v>75.8</v>
      </c>
      <c r="H1001">
        <v>507</v>
      </c>
      <c r="I1001">
        <v>12.6</v>
      </c>
      <c r="J1001">
        <v>8.1</v>
      </c>
      <c r="K1001">
        <v>3.6</v>
      </c>
      <c r="L1001">
        <v>22.5</v>
      </c>
      <c r="M1001">
        <v>49.4</v>
      </c>
      <c r="O1001" t="s">
        <v>2512</v>
      </c>
      <c r="P1001" t="s">
        <v>2513</v>
      </c>
      <c r="Q1001" t="s">
        <v>47</v>
      </c>
      <c r="R1001">
        <v>2003</v>
      </c>
      <c r="S1001" s="2">
        <v>43988</v>
      </c>
      <c r="U1001" t="s">
        <v>5890</v>
      </c>
      <c r="V1001" t="s">
        <v>2692</v>
      </c>
      <c r="W1001" t="s">
        <v>2517</v>
      </c>
      <c r="X1001" t="s">
        <v>2719</v>
      </c>
    </row>
    <row r="1002" spans="1:24" x14ac:dyDescent="0.35">
      <c r="A1002" t="s">
        <v>5891</v>
      </c>
      <c r="B1002" s="1">
        <v>34658</v>
      </c>
      <c r="C1002" t="s">
        <v>5892</v>
      </c>
      <c r="D1002">
        <v>0</v>
      </c>
      <c r="E1002">
        <v>20</v>
      </c>
      <c r="F1002" t="s">
        <v>2564</v>
      </c>
      <c r="G1002">
        <v>50</v>
      </c>
      <c r="H1002">
        <v>2</v>
      </c>
      <c r="I1002">
        <v>4.3</v>
      </c>
      <c r="J1002">
        <v>1.5</v>
      </c>
      <c r="K1002">
        <v>2</v>
      </c>
      <c r="L1002">
        <v>0</v>
      </c>
      <c r="M1002">
        <v>20</v>
      </c>
      <c r="N1002" t="s">
        <v>3225</v>
      </c>
      <c r="S1002" s="2">
        <v>43992</v>
      </c>
      <c r="T1002" t="s">
        <v>5893</v>
      </c>
      <c r="U1002" t="s">
        <v>5894</v>
      </c>
      <c r="V1002" t="s">
        <v>2533</v>
      </c>
      <c r="W1002" t="s">
        <v>2517</v>
      </c>
      <c r="X1002" t="s">
        <v>2687</v>
      </c>
    </row>
    <row r="1003" spans="1:24" x14ac:dyDescent="0.35">
      <c r="A1003" t="s">
        <v>599</v>
      </c>
      <c r="B1003" s="1">
        <v>27057</v>
      </c>
      <c r="C1003" t="s">
        <v>5895</v>
      </c>
      <c r="D1003">
        <v>1.9</v>
      </c>
      <c r="E1003">
        <v>40.799999999999997</v>
      </c>
      <c r="F1003">
        <v>34.299999999999997</v>
      </c>
      <c r="G1003">
        <v>76.900000000000006</v>
      </c>
      <c r="H1003">
        <v>545</v>
      </c>
      <c r="I1003">
        <v>13.7</v>
      </c>
      <c r="J1003">
        <v>9.1</v>
      </c>
      <c r="K1003">
        <v>2.5</v>
      </c>
      <c r="L1003">
        <v>19.5</v>
      </c>
      <c r="M1003">
        <v>45.9</v>
      </c>
      <c r="N1003" t="s">
        <v>2665</v>
      </c>
      <c r="O1003" t="s">
        <v>2749</v>
      </c>
      <c r="P1003" t="s">
        <v>2513</v>
      </c>
      <c r="Q1003" t="s">
        <v>69</v>
      </c>
      <c r="R1003">
        <v>1996</v>
      </c>
      <c r="S1003" s="2">
        <v>43983</v>
      </c>
      <c r="T1003" t="s">
        <v>5896</v>
      </c>
      <c r="U1003" t="s">
        <v>5897</v>
      </c>
      <c r="V1003" t="s">
        <v>2713</v>
      </c>
      <c r="W1003" t="s">
        <v>2517</v>
      </c>
      <c r="X1003" t="s">
        <v>4482</v>
      </c>
    </row>
    <row r="1004" spans="1:24" x14ac:dyDescent="0.35">
      <c r="A1004" t="s">
        <v>600</v>
      </c>
      <c r="B1004" s="1">
        <v>33124</v>
      </c>
      <c r="C1004" t="s">
        <v>5898</v>
      </c>
      <c r="D1004">
        <v>3.7</v>
      </c>
      <c r="E1004">
        <v>39.200000000000003</v>
      </c>
      <c r="F1004">
        <v>38.1</v>
      </c>
      <c r="G1004">
        <v>83.5</v>
      </c>
      <c r="H1004">
        <v>377</v>
      </c>
      <c r="I1004">
        <v>10</v>
      </c>
      <c r="J1004">
        <v>6</v>
      </c>
      <c r="K1004">
        <v>1.9</v>
      </c>
      <c r="L1004">
        <v>9.9</v>
      </c>
      <c r="M1004">
        <v>48.4</v>
      </c>
      <c r="N1004" t="s">
        <v>5350</v>
      </c>
      <c r="S1004" s="2">
        <v>43986</v>
      </c>
      <c r="U1004" t="s">
        <v>5899</v>
      </c>
      <c r="V1004" t="s">
        <v>2783</v>
      </c>
      <c r="W1004" t="s">
        <v>2517</v>
      </c>
      <c r="X1004" t="s">
        <v>2583</v>
      </c>
    </row>
    <row r="1005" spans="1:24" x14ac:dyDescent="0.35">
      <c r="A1005" t="s">
        <v>5900</v>
      </c>
      <c r="B1005" s="1">
        <v>9502</v>
      </c>
      <c r="D1005">
        <v>0.8</v>
      </c>
      <c r="E1005">
        <v>47.6</v>
      </c>
      <c r="G1005">
        <v>68.599999999999994</v>
      </c>
      <c r="H1005">
        <v>17</v>
      </c>
      <c r="I1005">
        <v>21.1</v>
      </c>
      <c r="J1005">
        <v>3.8</v>
      </c>
      <c r="K1005">
        <v>1.8</v>
      </c>
      <c r="L1005">
        <v>0.8</v>
      </c>
      <c r="N1005" t="s">
        <v>5901</v>
      </c>
      <c r="O1005" t="s">
        <v>3103</v>
      </c>
      <c r="P1005" t="s">
        <v>5902</v>
      </c>
      <c r="Q1005" t="s">
        <v>5076</v>
      </c>
      <c r="S1005" s="2">
        <v>43988</v>
      </c>
      <c r="U1005" t="s">
        <v>5903</v>
      </c>
      <c r="V1005" t="s">
        <v>2533</v>
      </c>
      <c r="W1005" t="s">
        <v>2517</v>
      </c>
      <c r="X1005" t="s">
        <v>2562</v>
      </c>
    </row>
    <row r="1006" spans="1:24" x14ac:dyDescent="0.35">
      <c r="A1006" t="s">
        <v>601</v>
      </c>
      <c r="B1006" s="1">
        <v>24131</v>
      </c>
      <c r="C1006" t="s">
        <v>4737</v>
      </c>
      <c r="D1006">
        <v>0.2</v>
      </c>
      <c r="E1006">
        <v>33.299999999999997</v>
      </c>
      <c r="F1006">
        <v>0</v>
      </c>
      <c r="G1006">
        <v>80</v>
      </c>
      <c r="H1006">
        <v>31</v>
      </c>
      <c r="I1006">
        <v>7.8</v>
      </c>
      <c r="J1006">
        <v>1.2</v>
      </c>
      <c r="K1006">
        <v>0.7</v>
      </c>
      <c r="L1006">
        <v>-0.1</v>
      </c>
      <c r="M1006">
        <v>33.299999999999997</v>
      </c>
      <c r="N1006" t="s">
        <v>4215</v>
      </c>
      <c r="O1006" t="s">
        <v>2992</v>
      </c>
      <c r="P1006" t="s">
        <v>2581</v>
      </c>
      <c r="Q1006" t="s">
        <v>47</v>
      </c>
      <c r="R1006">
        <v>1988</v>
      </c>
      <c r="S1006" s="2">
        <v>43987</v>
      </c>
      <c r="T1006" t="s">
        <v>5904</v>
      </c>
      <c r="U1006" t="s">
        <v>5905</v>
      </c>
      <c r="V1006" t="s">
        <v>2606</v>
      </c>
      <c r="W1006" t="s">
        <v>2517</v>
      </c>
      <c r="X1006" t="s">
        <v>2663</v>
      </c>
    </row>
    <row r="1007" spans="1:24" x14ac:dyDescent="0.35">
      <c r="A1007" t="s">
        <v>5906</v>
      </c>
      <c r="B1007" s="1">
        <v>20998</v>
      </c>
      <c r="C1007" t="s">
        <v>3197</v>
      </c>
      <c r="D1007">
        <v>0.5</v>
      </c>
      <c r="E1007">
        <v>45.9</v>
      </c>
      <c r="F1007">
        <v>0</v>
      </c>
      <c r="G1007">
        <v>58</v>
      </c>
      <c r="H1007">
        <v>206</v>
      </c>
      <c r="I1007">
        <v>8.1</v>
      </c>
      <c r="J1007">
        <v>4.7</v>
      </c>
      <c r="K1007">
        <v>3.9</v>
      </c>
      <c r="L1007">
        <v>1.4</v>
      </c>
      <c r="M1007">
        <v>45.9</v>
      </c>
      <c r="N1007" t="s">
        <v>2633</v>
      </c>
      <c r="O1007" t="s">
        <v>3148</v>
      </c>
      <c r="P1007" t="s">
        <v>2513</v>
      </c>
      <c r="Q1007" t="s">
        <v>58</v>
      </c>
      <c r="R1007">
        <v>1979</v>
      </c>
      <c r="S1007" s="2">
        <v>43991</v>
      </c>
      <c r="T1007" t="s">
        <v>5907</v>
      </c>
      <c r="U1007" t="s">
        <v>5908</v>
      </c>
      <c r="V1007" t="s">
        <v>2516</v>
      </c>
      <c r="W1007" t="s">
        <v>2517</v>
      </c>
      <c r="X1007" t="s">
        <v>2534</v>
      </c>
    </row>
    <row r="1008" spans="1:24" x14ac:dyDescent="0.35">
      <c r="A1008" t="s">
        <v>602</v>
      </c>
      <c r="B1008" s="1">
        <v>25611</v>
      </c>
      <c r="C1008" t="s">
        <v>2912</v>
      </c>
      <c r="D1008">
        <v>0.5</v>
      </c>
      <c r="E1008">
        <v>50</v>
      </c>
      <c r="F1008">
        <v>33.299999999999997</v>
      </c>
      <c r="G1008">
        <v>76.2</v>
      </c>
      <c r="H1008">
        <v>20</v>
      </c>
      <c r="I1008">
        <v>14.4</v>
      </c>
      <c r="J1008">
        <v>3</v>
      </c>
      <c r="K1008">
        <v>0.5</v>
      </c>
      <c r="L1008">
        <v>0.1</v>
      </c>
      <c r="M1008">
        <v>51.2</v>
      </c>
      <c r="N1008" t="s">
        <v>5909</v>
      </c>
      <c r="S1008" s="2">
        <v>43985</v>
      </c>
      <c r="T1008" t="s">
        <v>5910</v>
      </c>
      <c r="U1008" t="s">
        <v>5911</v>
      </c>
      <c r="V1008" t="s">
        <v>2713</v>
      </c>
      <c r="W1008" t="s">
        <v>2517</v>
      </c>
      <c r="X1008" t="s">
        <v>2784</v>
      </c>
    </row>
    <row r="1009" spans="1:24" x14ac:dyDescent="0.35">
      <c r="A1009" t="s">
        <v>5912</v>
      </c>
      <c r="B1009" s="1">
        <v>10793</v>
      </c>
      <c r="C1009" t="s">
        <v>2822</v>
      </c>
      <c r="D1009">
        <v>2.2999999999999998</v>
      </c>
      <c r="E1009">
        <v>40.700000000000003</v>
      </c>
      <c r="G1009">
        <v>66.099999999999994</v>
      </c>
      <c r="H1009">
        <v>315</v>
      </c>
      <c r="I1009">
        <v>12.3</v>
      </c>
      <c r="J1009">
        <v>5</v>
      </c>
      <c r="K1009">
        <v>3.6</v>
      </c>
      <c r="L1009">
        <v>10.8</v>
      </c>
      <c r="N1009" t="s">
        <v>5913</v>
      </c>
      <c r="O1009" t="s">
        <v>4683</v>
      </c>
      <c r="P1009" t="s">
        <v>2679</v>
      </c>
      <c r="Q1009" t="s">
        <v>3104</v>
      </c>
      <c r="R1009">
        <v>1951</v>
      </c>
      <c r="S1009" s="2">
        <v>43984</v>
      </c>
      <c r="T1009" t="s">
        <v>5914</v>
      </c>
      <c r="U1009" t="s">
        <v>5915</v>
      </c>
      <c r="V1009" t="s">
        <v>2783</v>
      </c>
      <c r="W1009" t="s">
        <v>2517</v>
      </c>
      <c r="X1009" t="s">
        <v>2642</v>
      </c>
    </row>
    <row r="1010" spans="1:24" x14ac:dyDescent="0.35">
      <c r="A1010" t="s">
        <v>603</v>
      </c>
      <c r="B1010" s="1">
        <v>31153</v>
      </c>
      <c r="C1010" t="s">
        <v>5916</v>
      </c>
      <c r="D1010">
        <v>2.2999999999999998</v>
      </c>
      <c r="E1010">
        <v>45.6</v>
      </c>
      <c r="F1010">
        <v>33.200000000000003</v>
      </c>
      <c r="G1010">
        <v>76.900000000000006</v>
      </c>
      <c r="H1010">
        <v>902</v>
      </c>
      <c r="I1010">
        <v>15.4</v>
      </c>
      <c r="J1010">
        <v>14.8</v>
      </c>
      <c r="K1010">
        <v>6.1</v>
      </c>
      <c r="L1010">
        <v>74</v>
      </c>
      <c r="M1010">
        <v>48.5</v>
      </c>
      <c r="N1010" t="s">
        <v>2511</v>
      </c>
      <c r="O1010" t="s">
        <v>3302</v>
      </c>
      <c r="P1010" t="s">
        <v>2513</v>
      </c>
      <c r="Q1010" t="s">
        <v>62</v>
      </c>
      <c r="R1010">
        <v>2004</v>
      </c>
      <c r="S1010" s="2">
        <v>43991</v>
      </c>
      <c r="T1010" t="s">
        <v>5917</v>
      </c>
      <c r="U1010" t="s">
        <v>5918</v>
      </c>
      <c r="V1010" t="s">
        <v>2613</v>
      </c>
      <c r="W1010" t="s">
        <v>2517</v>
      </c>
      <c r="X1010" t="s">
        <v>2821</v>
      </c>
    </row>
    <row r="1011" spans="1:24" x14ac:dyDescent="0.35">
      <c r="A1011" t="s">
        <v>5919</v>
      </c>
      <c r="B1011" s="1">
        <v>21476</v>
      </c>
      <c r="C1011" t="s">
        <v>5920</v>
      </c>
      <c r="D1011">
        <v>1</v>
      </c>
      <c r="E1011">
        <v>42.9</v>
      </c>
      <c r="F1011">
        <v>30</v>
      </c>
      <c r="G1011">
        <v>64.400000000000006</v>
      </c>
      <c r="H1011">
        <v>95</v>
      </c>
      <c r="I1011">
        <v>9.3000000000000007</v>
      </c>
      <c r="J1011">
        <v>2.8</v>
      </c>
      <c r="K1011">
        <v>3</v>
      </c>
      <c r="L1011">
        <v>1.4</v>
      </c>
      <c r="M1011">
        <v>43.5</v>
      </c>
      <c r="N1011" t="s">
        <v>2511</v>
      </c>
      <c r="O1011" t="s">
        <v>5921</v>
      </c>
      <c r="P1011" t="s">
        <v>2769</v>
      </c>
      <c r="Q1011" t="s">
        <v>390</v>
      </c>
      <c r="R1011">
        <v>1981</v>
      </c>
      <c r="S1011" s="2">
        <v>43990</v>
      </c>
      <c r="T1011" t="s">
        <v>5922</v>
      </c>
      <c r="U1011" t="s">
        <v>5923</v>
      </c>
      <c r="V1011" t="s">
        <v>2516</v>
      </c>
      <c r="W1011" t="s">
        <v>2517</v>
      </c>
      <c r="X1011" t="s">
        <v>2562</v>
      </c>
    </row>
    <row r="1012" spans="1:24" x14ac:dyDescent="0.35">
      <c r="A1012" t="s">
        <v>5924</v>
      </c>
      <c r="B1012" s="1">
        <v>11220</v>
      </c>
      <c r="D1012">
        <v>0</v>
      </c>
      <c r="E1012">
        <v>40</v>
      </c>
      <c r="G1012">
        <v>100</v>
      </c>
      <c r="H1012">
        <v>1</v>
      </c>
      <c r="I1012">
        <v>18.899999999999999</v>
      </c>
      <c r="J1012">
        <v>5</v>
      </c>
      <c r="K1012">
        <v>4</v>
      </c>
      <c r="L1012">
        <v>0</v>
      </c>
      <c r="N1012" t="s">
        <v>5925</v>
      </c>
      <c r="P1012" t="s">
        <v>4269</v>
      </c>
      <c r="Q1012" t="s">
        <v>2859</v>
      </c>
      <c r="S1012" s="2">
        <v>43984</v>
      </c>
      <c r="T1012" t="s">
        <v>4615</v>
      </c>
      <c r="U1012" t="s">
        <v>5926</v>
      </c>
      <c r="V1012" t="s">
        <v>2570</v>
      </c>
      <c r="W1012" t="s">
        <v>2980</v>
      </c>
      <c r="X1012" t="s">
        <v>2682</v>
      </c>
    </row>
    <row r="1013" spans="1:24" x14ac:dyDescent="0.35">
      <c r="A1013" t="s">
        <v>5927</v>
      </c>
      <c r="B1013" s="1">
        <v>31295</v>
      </c>
      <c r="C1013" t="s">
        <v>5928</v>
      </c>
      <c r="D1013">
        <v>1.3</v>
      </c>
      <c r="E1013">
        <v>33.299999999999997</v>
      </c>
      <c r="F1013">
        <v>14.3</v>
      </c>
      <c r="G1013">
        <v>66.7</v>
      </c>
      <c r="H1013">
        <v>8</v>
      </c>
      <c r="I1013">
        <v>3.8</v>
      </c>
      <c r="J1013">
        <v>3.3</v>
      </c>
      <c r="K1013">
        <v>1</v>
      </c>
      <c r="L1013">
        <v>-0.1</v>
      </c>
      <c r="M1013">
        <v>36.700000000000003</v>
      </c>
      <c r="N1013" t="s">
        <v>4362</v>
      </c>
      <c r="S1013" s="2">
        <v>43962</v>
      </c>
      <c r="T1013" t="s">
        <v>5929</v>
      </c>
      <c r="U1013" t="s">
        <v>5930</v>
      </c>
      <c r="V1013" t="s">
        <v>2540</v>
      </c>
      <c r="W1013" t="s">
        <v>2517</v>
      </c>
      <c r="X1013" t="s">
        <v>2589</v>
      </c>
    </row>
    <row r="1014" spans="1:24" x14ac:dyDescent="0.35">
      <c r="A1014" t="s">
        <v>5931</v>
      </c>
      <c r="B1014" s="1">
        <v>17947</v>
      </c>
      <c r="C1014" t="s">
        <v>5753</v>
      </c>
      <c r="D1014">
        <v>1.3</v>
      </c>
      <c r="E1014">
        <v>47.3</v>
      </c>
      <c r="F1014">
        <v>21.4</v>
      </c>
      <c r="G1014">
        <v>77.900000000000006</v>
      </c>
      <c r="H1014">
        <v>413</v>
      </c>
      <c r="I1014">
        <v>17.3</v>
      </c>
      <c r="J1014">
        <v>11.5</v>
      </c>
      <c r="K1014">
        <v>8.6</v>
      </c>
      <c r="L1014">
        <v>20.2</v>
      </c>
      <c r="M1014">
        <v>47.3</v>
      </c>
      <c r="N1014" t="s">
        <v>2511</v>
      </c>
      <c r="O1014" t="s">
        <v>5528</v>
      </c>
      <c r="P1014" t="s">
        <v>2769</v>
      </c>
      <c r="Q1014" t="s">
        <v>11</v>
      </c>
      <c r="R1014">
        <v>1971</v>
      </c>
      <c r="S1014" s="2">
        <v>43992</v>
      </c>
      <c r="T1014" t="s">
        <v>5932</v>
      </c>
      <c r="U1014" t="s">
        <v>5933</v>
      </c>
      <c r="V1014" t="s">
        <v>2533</v>
      </c>
      <c r="W1014" t="s">
        <v>2517</v>
      </c>
      <c r="X1014" t="s">
        <v>2518</v>
      </c>
    </row>
    <row r="1015" spans="1:24" x14ac:dyDescent="0.35">
      <c r="A1015" t="s">
        <v>5934</v>
      </c>
      <c r="B1015" s="1">
        <v>17520</v>
      </c>
      <c r="C1015" t="s">
        <v>5935</v>
      </c>
      <c r="D1015">
        <v>1.6</v>
      </c>
      <c r="E1015">
        <v>47.7</v>
      </c>
      <c r="F1015">
        <v>20</v>
      </c>
      <c r="G1015">
        <v>73.5</v>
      </c>
      <c r="H1015">
        <v>119</v>
      </c>
      <c r="I1015">
        <v>7.6</v>
      </c>
      <c r="J1015">
        <v>7</v>
      </c>
      <c r="K1015">
        <v>1.9</v>
      </c>
      <c r="L1015">
        <v>3</v>
      </c>
      <c r="M1015">
        <v>47.8</v>
      </c>
      <c r="N1015" t="s">
        <v>3409</v>
      </c>
      <c r="O1015" t="s">
        <v>2776</v>
      </c>
      <c r="P1015" t="s">
        <v>2581</v>
      </c>
      <c r="Q1015" t="s">
        <v>62</v>
      </c>
      <c r="R1015">
        <v>1970</v>
      </c>
      <c r="S1015" s="2">
        <v>43985</v>
      </c>
      <c r="T1015" t="s">
        <v>5936</v>
      </c>
      <c r="U1015" t="s">
        <v>5937</v>
      </c>
      <c r="V1015" t="s">
        <v>2547</v>
      </c>
      <c r="W1015" t="s">
        <v>2517</v>
      </c>
      <c r="X1015" t="s">
        <v>2589</v>
      </c>
    </row>
    <row r="1016" spans="1:24" x14ac:dyDescent="0.35">
      <c r="A1016" t="s">
        <v>5938</v>
      </c>
      <c r="B1016" s="1">
        <v>19064</v>
      </c>
      <c r="C1016" t="s">
        <v>5939</v>
      </c>
      <c r="D1016">
        <v>0.7</v>
      </c>
      <c r="E1016">
        <v>41.9</v>
      </c>
      <c r="G1016">
        <v>78.599999999999994</v>
      </c>
      <c r="H1016">
        <v>107</v>
      </c>
      <c r="I1016">
        <v>12.7</v>
      </c>
      <c r="J1016">
        <v>4.8</v>
      </c>
      <c r="K1016">
        <v>0.8</v>
      </c>
      <c r="L1016">
        <v>0.8</v>
      </c>
      <c r="N1016" t="s">
        <v>5940</v>
      </c>
      <c r="O1016" t="s">
        <v>5941</v>
      </c>
      <c r="P1016" t="s">
        <v>3665</v>
      </c>
      <c r="Q1016" t="s">
        <v>113</v>
      </c>
      <c r="R1016">
        <v>1974</v>
      </c>
      <c r="S1016" s="3">
        <v>36678</v>
      </c>
      <c r="T1016" t="s">
        <v>5942</v>
      </c>
      <c r="U1016" t="s">
        <v>5943</v>
      </c>
      <c r="V1016" t="s">
        <v>2547</v>
      </c>
      <c r="W1016" t="s">
        <v>2517</v>
      </c>
      <c r="X1016" t="s">
        <v>2682</v>
      </c>
    </row>
    <row r="1017" spans="1:24" x14ac:dyDescent="0.35">
      <c r="A1017" t="s">
        <v>604</v>
      </c>
      <c r="B1017" s="1">
        <v>32727</v>
      </c>
      <c r="C1017" t="s">
        <v>2584</v>
      </c>
      <c r="D1017">
        <v>3.4</v>
      </c>
      <c r="E1017">
        <v>45.1</v>
      </c>
      <c r="F1017">
        <v>28.3</v>
      </c>
      <c r="G1017">
        <v>82.8</v>
      </c>
      <c r="H1017">
        <v>752</v>
      </c>
      <c r="I1017">
        <v>17.899999999999999</v>
      </c>
      <c r="J1017">
        <v>19.899999999999999</v>
      </c>
      <c r="K1017">
        <v>4.3</v>
      </c>
      <c r="L1017">
        <v>60.3</v>
      </c>
      <c r="M1017">
        <v>46.5</v>
      </c>
      <c r="N1017" t="s">
        <v>2942</v>
      </c>
      <c r="O1017" t="s">
        <v>3148</v>
      </c>
      <c r="P1017" t="s">
        <v>2513</v>
      </c>
      <c r="Q1017" t="s">
        <v>55</v>
      </c>
      <c r="R1017">
        <v>2009</v>
      </c>
      <c r="S1017" s="2">
        <v>43989</v>
      </c>
      <c r="T1017" t="s">
        <v>5944</v>
      </c>
      <c r="U1017" t="s">
        <v>5945</v>
      </c>
      <c r="V1017" t="s">
        <v>2547</v>
      </c>
      <c r="W1017" t="s">
        <v>2517</v>
      </c>
      <c r="X1017" t="s">
        <v>2562</v>
      </c>
    </row>
    <row r="1018" spans="1:24" x14ac:dyDescent="0.35">
      <c r="A1018" t="s">
        <v>5946</v>
      </c>
      <c r="B1018" s="1">
        <v>35096</v>
      </c>
      <c r="C1018" t="s">
        <v>3216</v>
      </c>
      <c r="D1018">
        <v>0.1</v>
      </c>
      <c r="E1018">
        <v>48.5</v>
      </c>
      <c r="F1018">
        <v>50</v>
      </c>
      <c r="G1018">
        <v>80</v>
      </c>
      <c r="H1018">
        <v>11</v>
      </c>
      <c r="I1018">
        <v>19.399999999999999</v>
      </c>
      <c r="J1018">
        <v>4.2</v>
      </c>
      <c r="K1018">
        <v>1.2</v>
      </c>
      <c r="L1018">
        <v>0.2</v>
      </c>
      <c r="M1018">
        <v>63.6</v>
      </c>
      <c r="N1018" t="s">
        <v>4006</v>
      </c>
      <c r="S1018" s="2">
        <v>43989</v>
      </c>
      <c r="T1018" t="s">
        <v>2685</v>
      </c>
      <c r="U1018" t="s">
        <v>5947</v>
      </c>
      <c r="V1018" t="s">
        <v>2516</v>
      </c>
      <c r="W1018" t="s">
        <v>2517</v>
      </c>
      <c r="X1018" t="s">
        <v>3042</v>
      </c>
    </row>
    <row r="1019" spans="1:24" x14ac:dyDescent="0.35">
      <c r="A1019" t="s">
        <v>5948</v>
      </c>
      <c r="B1019" s="1">
        <v>16570</v>
      </c>
      <c r="C1019" t="s">
        <v>2520</v>
      </c>
      <c r="D1019">
        <v>0.8</v>
      </c>
      <c r="E1019">
        <v>16.7</v>
      </c>
      <c r="G1019">
        <v>45</v>
      </c>
      <c r="H1019">
        <v>19</v>
      </c>
      <c r="I1019">
        <v>2.4</v>
      </c>
      <c r="J1019">
        <v>1.1000000000000001</v>
      </c>
      <c r="K1019">
        <v>1.1000000000000001</v>
      </c>
      <c r="L1019">
        <v>-0.5</v>
      </c>
      <c r="N1019" t="s">
        <v>5949</v>
      </c>
      <c r="O1019" t="s">
        <v>5950</v>
      </c>
      <c r="P1019" t="s">
        <v>2939</v>
      </c>
      <c r="Q1019" t="s">
        <v>58</v>
      </c>
      <c r="R1019">
        <v>1966</v>
      </c>
      <c r="S1019" s="2">
        <v>43983</v>
      </c>
      <c r="T1019" t="s">
        <v>5951</v>
      </c>
      <c r="U1019" t="s">
        <v>5952</v>
      </c>
      <c r="V1019" t="s">
        <v>2570</v>
      </c>
      <c r="W1019" t="s">
        <v>2517</v>
      </c>
      <c r="X1019" t="s">
        <v>3129</v>
      </c>
    </row>
    <row r="1020" spans="1:24" x14ac:dyDescent="0.35">
      <c r="A1020" t="s">
        <v>5953</v>
      </c>
      <c r="B1020" s="1">
        <v>11678</v>
      </c>
      <c r="D1020">
        <v>2.1</v>
      </c>
      <c r="E1020">
        <v>36.6</v>
      </c>
      <c r="G1020">
        <v>74.2</v>
      </c>
      <c r="H1020">
        <v>210</v>
      </c>
      <c r="I1020">
        <v>11.7</v>
      </c>
      <c r="J1020">
        <v>7.1</v>
      </c>
      <c r="K1020">
        <v>2.1</v>
      </c>
      <c r="L1020">
        <v>3.8</v>
      </c>
      <c r="N1020" t="s">
        <v>4491</v>
      </c>
      <c r="O1020" t="s">
        <v>3148</v>
      </c>
      <c r="P1020" t="s">
        <v>2581</v>
      </c>
      <c r="Q1020" t="s">
        <v>3104</v>
      </c>
      <c r="R1020">
        <v>1955</v>
      </c>
      <c r="S1020" s="2">
        <v>43987</v>
      </c>
      <c r="T1020" t="s">
        <v>5954</v>
      </c>
      <c r="U1020" t="s">
        <v>5955</v>
      </c>
      <c r="V1020" t="s">
        <v>2547</v>
      </c>
      <c r="W1020" t="s">
        <v>2517</v>
      </c>
      <c r="X1020" t="s">
        <v>2578</v>
      </c>
    </row>
    <row r="1021" spans="1:24" x14ac:dyDescent="0.35">
      <c r="A1021" t="s">
        <v>5956</v>
      </c>
      <c r="B1021" s="1">
        <v>8079</v>
      </c>
      <c r="D1021">
        <v>1.8</v>
      </c>
      <c r="E1021">
        <v>24</v>
      </c>
      <c r="G1021">
        <v>71.400000000000006</v>
      </c>
      <c r="H1021">
        <v>5</v>
      </c>
      <c r="I1021" t="s">
        <v>2564</v>
      </c>
      <c r="J1021">
        <v>3.4</v>
      </c>
      <c r="K1021">
        <v>3.6</v>
      </c>
      <c r="L1021">
        <v>-0.1</v>
      </c>
      <c r="N1021" t="s">
        <v>5957</v>
      </c>
      <c r="S1021" s="2">
        <v>43988</v>
      </c>
      <c r="U1021" t="s">
        <v>5958</v>
      </c>
      <c r="V1021" t="s">
        <v>3120</v>
      </c>
      <c r="W1021" t="s">
        <v>2517</v>
      </c>
      <c r="X1021" t="s">
        <v>2663</v>
      </c>
    </row>
    <row r="1022" spans="1:24" x14ac:dyDescent="0.35">
      <c r="A1022" t="s">
        <v>605</v>
      </c>
      <c r="B1022" s="1">
        <v>27748</v>
      </c>
      <c r="C1022" t="s">
        <v>2693</v>
      </c>
      <c r="D1022">
        <v>0.8</v>
      </c>
      <c r="E1022">
        <v>37.200000000000003</v>
      </c>
      <c r="F1022">
        <v>19</v>
      </c>
      <c r="G1022">
        <v>67.2</v>
      </c>
      <c r="H1022">
        <v>82</v>
      </c>
      <c r="I1022">
        <v>12.2</v>
      </c>
      <c r="J1022">
        <v>3.1</v>
      </c>
      <c r="K1022">
        <v>1.6</v>
      </c>
      <c r="L1022">
        <v>0.6</v>
      </c>
      <c r="M1022">
        <v>38.6</v>
      </c>
      <c r="N1022" t="s">
        <v>4171</v>
      </c>
      <c r="O1022" t="s">
        <v>4011</v>
      </c>
      <c r="P1022" t="s">
        <v>2581</v>
      </c>
      <c r="Q1022" t="s">
        <v>84</v>
      </c>
      <c r="R1022">
        <v>1998</v>
      </c>
      <c r="S1022" s="2">
        <v>43986</v>
      </c>
      <c r="T1022" t="s">
        <v>4449</v>
      </c>
      <c r="U1022" t="s">
        <v>5959</v>
      </c>
      <c r="V1022" t="s">
        <v>2547</v>
      </c>
      <c r="W1022" t="s">
        <v>2517</v>
      </c>
      <c r="X1022" t="s">
        <v>2827</v>
      </c>
    </row>
    <row r="1023" spans="1:24" x14ac:dyDescent="0.35">
      <c r="A1023" t="s">
        <v>606</v>
      </c>
      <c r="B1023" s="1">
        <v>35321</v>
      </c>
      <c r="C1023" t="s">
        <v>5960</v>
      </c>
      <c r="D1023">
        <v>0.4</v>
      </c>
      <c r="E1023">
        <v>58.5</v>
      </c>
      <c r="F1023">
        <v>25</v>
      </c>
      <c r="G1023">
        <v>74.7</v>
      </c>
      <c r="H1023">
        <v>133</v>
      </c>
      <c r="I1023">
        <v>17.3</v>
      </c>
      <c r="J1023">
        <v>5.5</v>
      </c>
      <c r="K1023">
        <v>4.5999999999999996</v>
      </c>
      <c r="L1023">
        <v>5</v>
      </c>
      <c r="M1023">
        <v>58.6</v>
      </c>
      <c r="N1023" t="s">
        <v>2755</v>
      </c>
      <c r="O1023" t="s">
        <v>2882</v>
      </c>
      <c r="P1023" t="s">
        <v>2581</v>
      </c>
      <c r="Q1023" t="s">
        <v>49</v>
      </c>
      <c r="R1023">
        <v>2016</v>
      </c>
      <c r="S1023" s="2">
        <v>43991</v>
      </c>
      <c r="T1023" t="s">
        <v>5961</v>
      </c>
      <c r="U1023" t="s">
        <v>5962</v>
      </c>
      <c r="V1023" t="s">
        <v>2516</v>
      </c>
      <c r="W1023" t="s">
        <v>2517</v>
      </c>
      <c r="X1023" t="s">
        <v>2562</v>
      </c>
    </row>
    <row r="1024" spans="1:24" x14ac:dyDescent="0.35">
      <c r="A1024" t="s">
        <v>5963</v>
      </c>
      <c r="B1024" s="1">
        <v>36007</v>
      </c>
      <c r="C1024" t="s">
        <v>2981</v>
      </c>
      <c r="D1024">
        <v>0.3</v>
      </c>
      <c r="E1024">
        <v>45.5</v>
      </c>
      <c r="F1024">
        <v>16.7</v>
      </c>
      <c r="G1024">
        <v>61</v>
      </c>
      <c r="H1024">
        <v>51</v>
      </c>
      <c r="I1024">
        <v>10.1</v>
      </c>
      <c r="J1024">
        <v>3.7</v>
      </c>
      <c r="K1024">
        <v>1.9</v>
      </c>
      <c r="L1024">
        <v>0.8</v>
      </c>
      <c r="M1024">
        <v>46.7</v>
      </c>
      <c r="N1024" t="s">
        <v>2665</v>
      </c>
      <c r="O1024" t="s">
        <v>3305</v>
      </c>
      <c r="P1024" t="s">
        <v>2581</v>
      </c>
      <c r="Q1024" t="s">
        <v>60</v>
      </c>
      <c r="R1024">
        <v>2018</v>
      </c>
      <c r="S1024" s="2">
        <v>43987</v>
      </c>
      <c r="T1024" t="s">
        <v>5964</v>
      </c>
      <c r="U1024" t="s">
        <v>5965</v>
      </c>
      <c r="V1024" t="s">
        <v>2547</v>
      </c>
      <c r="W1024" t="s">
        <v>2517</v>
      </c>
      <c r="X1024" t="s">
        <v>2817</v>
      </c>
    </row>
    <row r="1025" spans="1:24" x14ac:dyDescent="0.35">
      <c r="A1025" t="s">
        <v>607</v>
      </c>
      <c r="B1025" s="1">
        <v>30057</v>
      </c>
      <c r="C1025" t="s">
        <v>5966</v>
      </c>
      <c r="D1025">
        <v>3.5</v>
      </c>
      <c r="E1025">
        <v>49.3</v>
      </c>
      <c r="F1025">
        <v>33.6</v>
      </c>
      <c r="G1025">
        <v>71.7</v>
      </c>
      <c r="H1025">
        <v>1064</v>
      </c>
      <c r="I1025">
        <v>12.9</v>
      </c>
      <c r="J1025">
        <v>8.6</v>
      </c>
      <c r="K1025">
        <v>4.4000000000000004</v>
      </c>
      <c r="L1025">
        <v>51.6</v>
      </c>
      <c r="M1025">
        <v>52.4</v>
      </c>
      <c r="O1025" t="s">
        <v>2814</v>
      </c>
      <c r="P1025" t="s">
        <v>2513</v>
      </c>
      <c r="Q1025" t="s">
        <v>39</v>
      </c>
      <c r="R1025">
        <v>2003</v>
      </c>
      <c r="S1025" s="2">
        <v>43990</v>
      </c>
      <c r="U1025" t="s">
        <v>5967</v>
      </c>
      <c r="V1025" t="s">
        <v>5968</v>
      </c>
      <c r="W1025" t="s">
        <v>2517</v>
      </c>
      <c r="X1025" t="s">
        <v>2758</v>
      </c>
    </row>
    <row r="1026" spans="1:24" x14ac:dyDescent="0.35">
      <c r="A1026" t="s">
        <v>608</v>
      </c>
      <c r="B1026" s="1">
        <v>30192</v>
      </c>
      <c r="C1026" t="s">
        <v>5969</v>
      </c>
      <c r="D1026">
        <v>0.7</v>
      </c>
      <c r="E1026">
        <v>35.700000000000003</v>
      </c>
      <c r="F1026">
        <v>30.1</v>
      </c>
      <c r="G1026">
        <v>65</v>
      </c>
      <c r="H1026">
        <v>187</v>
      </c>
      <c r="I1026">
        <v>6.1</v>
      </c>
      <c r="J1026">
        <v>3.5</v>
      </c>
      <c r="K1026">
        <v>1.4</v>
      </c>
      <c r="L1026">
        <v>1.7</v>
      </c>
      <c r="M1026">
        <v>45</v>
      </c>
      <c r="N1026" t="s">
        <v>2585</v>
      </c>
      <c r="S1026" s="2">
        <v>43989</v>
      </c>
      <c r="T1026" t="s">
        <v>5970</v>
      </c>
      <c r="U1026" t="s">
        <v>5971</v>
      </c>
      <c r="V1026" t="s">
        <v>2972</v>
      </c>
      <c r="W1026" t="s">
        <v>2517</v>
      </c>
      <c r="X1026" t="s">
        <v>2534</v>
      </c>
    </row>
    <row r="1027" spans="1:24" x14ac:dyDescent="0.35">
      <c r="A1027" t="s">
        <v>609</v>
      </c>
      <c r="B1027" s="1">
        <v>31110</v>
      </c>
      <c r="C1027" t="s">
        <v>5972</v>
      </c>
      <c r="D1027">
        <v>0.2</v>
      </c>
      <c r="E1027">
        <v>25</v>
      </c>
      <c r="F1027">
        <v>0</v>
      </c>
      <c r="G1027">
        <v>60</v>
      </c>
      <c r="H1027">
        <v>6</v>
      </c>
      <c r="I1027">
        <v>9.9</v>
      </c>
      <c r="J1027">
        <v>0.8</v>
      </c>
      <c r="K1027">
        <v>0.3</v>
      </c>
      <c r="L1027">
        <v>0</v>
      </c>
      <c r="M1027">
        <v>25</v>
      </c>
      <c r="N1027" t="s">
        <v>2858</v>
      </c>
      <c r="O1027" t="s">
        <v>4011</v>
      </c>
      <c r="P1027" t="s">
        <v>2581</v>
      </c>
      <c r="Q1027" t="s">
        <v>49</v>
      </c>
      <c r="R1027">
        <v>2006</v>
      </c>
      <c r="S1027" s="2">
        <v>43984</v>
      </c>
      <c r="T1027" t="s">
        <v>3389</v>
      </c>
      <c r="U1027" t="s">
        <v>5973</v>
      </c>
      <c r="V1027" t="s">
        <v>2547</v>
      </c>
      <c r="W1027" t="s">
        <v>2517</v>
      </c>
      <c r="X1027" t="s">
        <v>2832</v>
      </c>
    </row>
    <row r="1028" spans="1:24" x14ac:dyDescent="0.35">
      <c r="A1028" t="s">
        <v>610</v>
      </c>
      <c r="B1028" s="1">
        <v>28749</v>
      </c>
      <c r="C1028" t="s">
        <v>4253</v>
      </c>
      <c r="D1028">
        <v>2.5</v>
      </c>
      <c r="E1028">
        <v>40.1</v>
      </c>
      <c r="F1028">
        <v>34.1</v>
      </c>
      <c r="G1028">
        <v>83.1</v>
      </c>
      <c r="H1028">
        <v>300</v>
      </c>
      <c r="I1028">
        <v>12.9</v>
      </c>
      <c r="J1028">
        <v>5.8</v>
      </c>
      <c r="K1028">
        <v>1.4</v>
      </c>
      <c r="L1028">
        <v>5.9</v>
      </c>
      <c r="M1028">
        <v>46</v>
      </c>
      <c r="N1028" t="s">
        <v>5974</v>
      </c>
      <c r="O1028" t="s">
        <v>2695</v>
      </c>
      <c r="P1028" t="s">
        <v>2513</v>
      </c>
      <c r="Q1028" t="s">
        <v>14</v>
      </c>
      <c r="R1028">
        <v>2002</v>
      </c>
      <c r="S1028" s="3">
        <v>36678</v>
      </c>
      <c r="T1028" t="s">
        <v>5975</v>
      </c>
      <c r="U1028" t="s">
        <v>5976</v>
      </c>
      <c r="V1028" t="s">
        <v>2540</v>
      </c>
      <c r="W1028" t="s">
        <v>2517</v>
      </c>
      <c r="X1028" t="s">
        <v>2642</v>
      </c>
    </row>
    <row r="1029" spans="1:24" x14ac:dyDescent="0.35">
      <c r="A1029" t="s">
        <v>611</v>
      </c>
      <c r="B1029" s="1">
        <v>28692</v>
      </c>
      <c r="C1029" t="s">
        <v>3848</v>
      </c>
      <c r="D1029">
        <v>0.1</v>
      </c>
      <c r="E1029">
        <v>40</v>
      </c>
      <c r="F1029">
        <v>33.299999999999997</v>
      </c>
      <c r="G1029">
        <v>75</v>
      </c>
      <c r="H1029">
        <v>19</v>
      </c>
      <c r="I1029">
        <v>9</v>
      </c>
      <c r="J1029">
        <v>1.2</v>
      </c>
      <c r="K1029">
        <v>0.6</v>
      </c>
      <c r="L1029">
        <v>0.1</v>
      </c>
      <c r="M1029">
        <v>47.5</v>
      </c>
      <c r="N1029" t="s">
        <v>5977</v>
      </c>
      <c r="O1029" t="s">
        <v>2738</v>
      </c>
      <c r="P1029" t="s">
        <v>2581</v>
      </c>
      <c r="Q1029" t="s">
        <v>116</v>
      </c>
      <c r="R1029">
        <v>2000</v>
      </c>
      <c r="S1029" s="2">
        <v>43990</v>
      </c>
      <c r="T1029" t="s">
        <v>4876</v>
      </c>
      <c r="U1029" t="s">
        <v>5978</v>
      </c>
      <c r="V1029" t="s">
        <v>2561</v>
      </c>
      <c r="W1029" t="s">
        <v>2517</v>
      </c>
      <c r="X1029" t="s">
        <v>2663</v>
      </c>
    </row>
    <row r="1030" spans="1:24" x14ac:dyDescent="0.35">
      <c r="A1030" t="s">
        <v>5979</v>
      </c>
      <c r="B1030" s="1">
        <v>18959</v>
      </c>
      <c r="C1030" t="s">
        <v>5980</v>
      </c>
      <c r="D1030">
        <v>0.8</v>
      </c>
      <c r="E1030">
        <v>36.6</v>
      </c>
      <c r="G1030">
        <v>62.5</v>
      </c>
      <c r="H1030">
        <v>23</v>
      </c>
      <c r="I1030">
        <v>6</v>
      </c>
      <c r="J1030">
        <v>2</v>
      </c>
      <c r="K1030">
        <v>0.2</v>
      </c>
      <c r="L1030">
        <v>-0.2</v>
      </c>
      <c r="N1030" t="s">
        <v>4330</v>
      </c>
      <c r="S1030" s="2">
        <v>43986</v>
      </c>
      <c r="U1030" t="s">
        <v>5981</v>
      </c>
      <c r="V1030" t="s">
        <v>2713</v>
      </c>
      <c r="W1030" t="s">
        <v>2517</v>
      </c>
      <c r="X1030" t="s">
        <v>2642</v>
      </c>
    </row>
    <row r="1031" spans="1:24" x14ac:dyDescent="0.35">
      <c r="A1031" t="s">
        <v>612</v>
      </c>
      <c r="B1031" s="1">
        <v>27570</v>
      </c>
      <c r="C1031" t="s">
        <v>3017</v>
      </c>
      <c r="D1031">
        <v>2.6</v>
      </c>
      <c r="E1031">
        <v>43.2</v>
      </c>
      <c r="F1031">
        <v>40.200000000000003</v>
      </c>
      <c r="G1031">
        <v>78.400000000000006</v>
      </c>
      <c r="H1031">
        <v>212</v>
      </c>
      <c r="I1031">
        <v>13.4</v>
      </c>
      <c r="J1031">
        <v>15.4</v>
      </c>
      <c r="K1031">
        <v>2.9</v>
      </c>
      <c r="L1031">
        <v>9.6</v>
      </c>
      <c r="M1031">
        <v>48.3</v>
      </c>
      <c r="N1031" t="s">
        <v>2633</v>
      </c>
      <c r="O1031" t="s">
        <v>2666</v>
      </c>
      <c r="P1031" t="s">
        <v>2513</v>
      </c>
      <c r="Q1031" t="s">
        <v>52</v>
      </c>
      <c r="R1031">
        <v>1998</v>
      </c>
      <c r="S1031" s="2">
        <v>43987</v>
      </c>
      <c r="T1031" t="s">
        <v>5982</v>
      </c>
      <c r="U1031" t="s">
        <v>5983</v>
      </c>
      <c r="V1031" t="s">
        <v>2547</v>
      </c>
      <c r="W1031" t="s">
        <v>2517</v>
      </c>
      <c r="X1031" t="s">
        <v>2642</v>
      </c>
    </row>
    <row r="1032" spans="1:24" x14ac:dyDescent="0.35">
      <c r="A1032" t="s">
        <v>5984</v>
      </c>
      <c r="B1032" s="1">
        <v>18976</v>
      </c>
      <c r="C1032" t="s">
        <v>5985</v>
      </c>
      <c r="D1032">
        <v>0.8</v>
      </c>
      <c r="E1032">
        <v>35</v>
      </c>
      <c r="F1032">
        <v>13.3</v>
      </c>
      <c r="G1032">
        <v>76.2</v>
      </c>
      <c r="H1032">
        <v>58</v>
      </c>
      <c r="I1032">
        <v>5.5</v>
      </c>
      <c r="J1032">
        <v>2.8</v>
      </c>
      <c r="K1032">
        <v>1.1000000000000001</v>
      </c>
      <c r="L1032">
        <v>-0.8</v>
      </c>
      <c r="M1032">
        <v>35.5</v>
      </c>
      <c r="N1032" t="s">
        <v>5058</v>
      </c>
      <c r="O1032" t="s">
        <v>5986</v>
      </c>
      <c r="P1032" t="s">
        <v>2679</v>
      </c>
      <c r="Q1032" t="s">
        <v>62</v>
      </c>
      <c r="R1032">
        <v>1974</v>
      </c>
      <c r="S1032" s="2">
        <v>43985</v>
      </c>
      <c r="U1032" t="s">
        <v>5987</v>
      </c>
      <c r="V1032" t="s">
        <v>2547</v>
      </c>
      <c r="W1032" t="s">
        <v>2517</v>
      </c>
      <c r="X1032" t="s">
        <v>2589</v>
      </c>
    </row>
    <row r="1033" spans="1:24" x14ac:dyDescent="0.35">
      <c r="A1033" t="s">
        <v>5988</v>
      </c>
      <c r="B1033" s="1">
        <v>18707</v>
      </c>
      <c r="C1033" t="s">
        <v>3254</v>
      </c>
      <c r="D1033">
        <v>1.1000000000000001</v>
      </c>
      <c r="E1033">
        <v>47</v>
      </c>
      <c r="G1033">
        <v>74.5</v>
      </c>
      <c r="H1033">
        <v>321</v>
      </c>
      <c r="I1033">
        <v>13.2</v>
      </c>
      <c r="J1033">
        <v>6.1</v>
      </c>
      <c r="K1033">
        <v>4.9000000000000004</v>
      </c>
      <c r="L1033">
        <v>11.1</v>
      </c>
      <c r="N1033" t="s">
        <v>3092</v>
      </c>
      <c r="O1033" t="s">
        <v>2776</v>
      </c>
      <c r="P1033" t="s">
        <v>2581</v>
      </c>
      <c r="Q1033" t="s">
        <v>76</v>
      </c>
      <c r="R1033">
        <v>1973</v>
      </c>
      <c r="S1033" s="2">
        <v>43989</v>
      </c>
      <c r="T1033" t="s">
        <v>5989</v>
      </c>
      <c r="U1033" t="s">
        <v>5990</v>
      </c>
      <c r="V1033" t="s">
        <v>2516</v>
      </c>
      <c r="W1033" t="s">
        <v>2517</v>
      </c>
      <c r="X1033" t="s">
        <v>4658</v>
      </c>
    </row>
    <row r="1034" spans="1:24" x14ac:dyDescent="0.35">
      <c r="A1034" t="s">
        <v>5991</v>
      </c>
      <c r="B1034" s="1">
        <v>9796</v>
      </c>
      <c r="C1034" t="s">
        <v>5992</v>
      </c>
      <c r="D1034">
        <v>1.1000000000000001</v>
      </c>
      <c r="E1034">
        <v>29.4</v>
      </c>
      <c r="G1034">
        <v>68.099999999999994</v>
      </c>
      <c r="H1034">
        <v>45</v>
      </c>
      <c r="I1034">
        <v>9.6</v>
      </c>
      <c r="J1034">
        <v>2.8</v>
      </c>
      <c r="K1034">
        <v>1.8</v>
      </c>
      <c r="L1034">
        <v>0.3</v>
      </c>
      <c r="N1034" t="s">
        <v>3301</v>
      </c>
      <c r="O1034" t="s">
        <v>3103</v>
      </c>
      <c r="P1034" t="s">
        <v>3971</v>
      </c>
      <c r="Q1034" t="s">
        <v>2859</v>
      </c>
      <c r="S1034" s="2">
        <v>43983</v>
      </c>
      <c r="T1034" t="s">
        <v>5993</v>
      </c>
      <c r="U1034" t="s">
        <v>5994</v>
      </c>
      <c r="V1034" t="s">
        <v>2540</v>
      </c>
      <c r="W1034" t="s">
        <v>2517</v>
      </c>
      <c r="X1034" t="s">
        <v>2682</v>
      </c>
    </row>
    <row r="1035" spans="1:24" x14ac:dyDescent="0.35">
      <c r="A1035" t="s">
        <v>5995</v>
      </c>
      <c r="B1035" s="1">
        <v>16759</v>
      </c>
      <c r="C1035" t="s">
        <v>5996</v>
      </c>
      <c r="D1035">
        <v>0.1</v>
      </c>
      <c r="E1035">
        <v>35.9</v>
      </c>
      <c r="F1035" t="s">
        <v>2564</v>
      </c>
      <c r="G1035">
        <v>61.5</v>
      </c>
      <c r="H1035">
        <v>21</v>
      </c>
      <c r="I1035">
        <v>8.1999999999999993</v>
      </c>
      <c r="J1035">
        <v>1.7</v>
      </c>
      <c r="K1035">
        <v>1.6</v>
      </c>
      <c r="L1035">
        <v>0</v>
      </c>
      <c r="M1035">
        <v>35.9</v>
      </c>
      <c r="N1035" t="s">
        <v>5997</v>
      </c>
      <c r="O1035" t="s">
        <v>2643</v>
      </c>
      <c r="P1035" t="s">
        <v>2558</v>
      </c>
      <c r="Q1035" t="s">
        <v>104</v>
      </c>
      <c r="R1035">
        <v>1967</v>
      </c>
      <c r="S1035" s="2">
        <v>43992</v>
      </c>
      <c r="T1035" t="s">
        <v>5998</v>
      </c>
      <c r="U1035" t="s">
        <v>5999</v>
      </c>
      <c r="V1035" t="s">
        <v>2533</v>
      </c>
      <c r="W1035" t="s">
        <v>2517</v>
      </c>
      <c r="X1035" t="s">
        <v>2518</v>
      </c>
    </row>
    <row r="1036" spans="1:24" x14ac:dyDescent="0.35">
      <c r="A1036" t="s">
        <v>613</v>
      </c>
      <c r="B1036" s="1">
        <v>30011</v>
      </c>
      <c r="C1036" t="s">
        <v>6000</v>
      </c>
      <c r="D1036">
        <v>2.4</v>
      </c>
      <c r="E1036">
        <v>38.799999999999997</v>
      </c>
      <c r="F1036">
        <v>35.299999999999997</v>
      </c>
      <c r="G1036">
        <v>84.7</v>
      </c>
      <c r="H1036">
        <v>179</v>
      </c>
      <c r="I1036">
        <v>12.5</v>
      </c>
      <c r="J1036">
        <v>4.8</v>
      </c>
      <c r="K1036">
        <v>1.4</v>
      </c>
      <c r="L1036">
        <v>5.6</v>
      </c>
      <c r="M1036">
        <v>49.5</v>
      </c>
      <c r="N1036" t="s">
        <v>3771</v>
      </c>
      <c r="O1036" t="s">
        <v>3217</v>
      </c>
      <c r="P1036" t="s">
        <v>2581</v>
      </c>
      <c r="Q1036" t="s">
        <v>51</v>
      </c>
      <c r="R1036">
        <v>2005</v>
      </c>
      <c r="S1036" s="2">
        <v>43983</v>
      </c>
      <c r="T1036" t="s">
        <v>6001</v>
      </c>
      <c r="U1036" t="s">
        <v>6002</v>
      </c>
      <c r="V1036" t="s">
        <v>2540</v>
      </c>
      <c r="W1036" t="s">
        <v>2517</v>
      </c>
      <c r="X1036" t="s">
        <v>2682</v>
      </c>
    </row>
    <row r="1037" spans="1:24" x14ac:dyDescent="0.35">
      <c r="A1037" t="s">
        <v>614</v>
      </c>
      <c r="B1037" s="1">
        <v>32891</v>
      </c>
      <c r="C1037" t="s">
        <v>6003</v>
      </c>
      <c r="D1037">
        <v>1.4</v>
      </c>
      <c r="E1037">
        <v>50.5</v>
      </c>
      <c r="F1037">
        <v>33.200000000000003</v>
      </c>
      <c r="G1037">
        <v>79</v>
      </c>
      <c r="H1037">
        <v>452</v>
      </c>
      <c r="I1037">
        <v>16.100000000000001</v>
      </c>
      <c r="J1037">
        <v>8</v>
      </c>
      <c r="K1037">
        <v>6.2</v>
      </c>
      <c r="L1037">
        <v>24.4</v>
      </c>
      <c r="M1037">
        <v>51.7</v>
      </c>
      <c r="N1037" t="s">
        <v>2672</v>
      </c>
      <c r="O1037" t="s">
        <v>2814</v>
      </c>
      <c r="P1037" t="s">
        <v>2513</v>
      </c>
      <c r="Q1037" t="s">
        <v>116</v>
      </c>
      <c r="R1037">
        <v>2013</v>
      </c>
      <c r="S1037" s="2">
        <v>43993</v>
      </c>
      <c r="T1037" t="s">
        <v>6004</v>
      </c>
      <c r="U1037" t="s">
        <v>6005</v>
      </c>
      <c r="V1037" t="s">
        <v>2619</v>
      </c>
      <c r="W1037" t="s">
        <v>2517</v>
      </c>
      <c r="X1037" t="s">
        <v>3408</v>
      </c>
    </row>
    <row r="1038" spans="1:24" x14ac:dyDescent="0.35">
      <c r="A1038" t="s">
        <v>6006</v>
      </c>
      <c r="B1038" s="1">
        <v>13425</v>
      </c>
      <c r="C1038" t="s">
        <v>2520</v>
      </c>
      <c r="D1038">
        <v>1.5</v>
      </c>
      <c r="E1038">
        <v>41.7</v>
      </c>
      <c r="G1038">
        <v>69.7</v>
      </c>
      <c r="H1038">
        <v>706</v>
      </c>
      <c r="I1038">
        <v>13.4</v>
      </c>
      <c r="J1038">
        <v>10</v>
      </c>
      <c r="K1038">
        <v>6.7</v>
      </c>
      <c r="L1038">
        <v>13.3</v>
      </c>
      <c r="N1038" t="s">
        <v>3092</v>
      </c>
      <c r="O1038" t="s">
        <v>2522</v>
      </c>
      <c r="P1038" t="s">
        <v>2513</v>
      </c>
      <c r="Q1038" t="s">
        <v>2567</v>
      </c>
      <c r="R1038">
        <v>1958</v>
      </c>
      <c r="S1038" s="2">
        <v>43991</v>
      </c>
      <c r="T1038" t="s">
        <v>6007</v>
      </c>
      <c r="U1038" t="s">
        <v>6008</v>
      </c>
      <c r="V1038" t="s">
        <v>2533</v>
      </c>
      <c r="W1038" t="s">
        <v>2517</v>
      </c>
      <c r="X1038" t="s">
        <v>4466</v>
      </c>
    </row>
    <row r="1039" spans="1:24" x14ac:dyDescent="0.35">
      <c r="A1039" t="s">
        <v>6009</v>
      </c>
      <c r="B1039" s="1">
        <v>17737</v>
      </c>
      <c r="C1039" t="s">
        <v>6010</v>
      </c>
      <c r="D1039">
        <v>2.1</v>
      </c>
      <c r="E1039">
        <v>46.2</v>
      </c>
      <c r="F1039">
        <v>19.399999999999999</v>
      </c>
      <c r="G1039">
        <v>73.5</v>
      </c>
      <c r="H1039">
        <v>842</v>
      </c>
      <c r="I1039">
        <v>12.6</v>
      </c>
      <c r="J1039">
        <v>6.1</v>
      </c>
      <c r="K1039">
        <v>4.5</v>
      </c>
      <c r="L1039">
        <v>27.7</v>
      </c>
      <c r="M1039">
        <v>46.3</v>
      </c>
      <c r="N1039" t="s">
        <v>5673</v>
      </c>
      <c r="O1039" t="s">
        <v>6011</v>
      </c>
      <c r="P1039" t="s">
        <v>3665</v>
      </c>
      <c r="Q1039" t="s">
        <v>2811</v>
      </c>
      <c r="R1039">
        <v>1970</v>
      </c>
      <c r="S1039" s="2">
        <v>43992</v>
      </c>
      <c r="T1039" t="s">
        <v>6012</v>
      </c>
      <c r="U1039" t="s">
        <v>6013</v>
      </c>
      <c r="V1039" t="s">
        <v>2526</v>
      </c>
      <c r="W1039" t="s">
        <v>2517</v>
      </c>
      <c r="X1039" t="s">
        <v>2562</v>
      </c>
    </row>
    <row r="1040" spans="1:24" x14ac:dyDescent="0.35">
      <c r="A1040" t="s">
        <v>6014</v>
      </c>
      <c r="B1040" s="1">
        <v>18643</v>
      </c>
      <c r="C1040" t="s">
        <v>6015</v>
      </c>
      <c r="D1040">
        <v>5.0999999999999996</v>
      </c>
      <c r="E1040">
        <v>41.5</v>
      </c>
      <c r="G1040">
        <v>90.2</v>
      </c>
      <c r="H1040">
        <v>312</v>
      </c>
      <c r="I1040">
        <v>12.2</v>
      </c>
      <c r="J1040">
        <v>9.6</v>
      </c>
      <c r="K1040">
        <v>2</v>
      </c>
      <c r="L1040">
        <v>2.5</v>
      </c>
      <c r="N1040" t="s">
        <v>3429</v>
      </c>
      <c r="O1040" t="s">
        <v>2537</v>
      </c>
      <c r="P1040" t="s">
        <v>2513</v>
      </c>
      <c r="Q1040" t="s">
        <v>3524</v>
      </c>
      <c r="R1040">
        <v>1973</v>
      </c>
      <c r="S1040" s="3">
        <v>36678</v>
      </c>
      <c r="T1040" t="s">
        <v>6016</v>
      </c>
      <c r="U1040" t="s">
        <v>6017</v>
      </c>
      <c r="V1040" t="s">
        <v>2540</v>
      </c>
      <c r="W1040" t="s">
        <v>2517</v>
      </c>
      <c r="X1040" t="s">
        <v>2571</v>
      </c>
    </row>
    <row r="1041" spans="1:24" x14ac:dyDescent="0.35">
      <c r="A1041" t="s">
        <v>6018</v>
      </c>
      <c r="B1041" s="1">
        <v>16423</v>
      </c>
      <c r="D1041">
        <v>0.5</v>
      </c>
      <c r="E1041">
        <v>38.299999999999997</v>
      </c>
      <c r="F1041">
        <v>0</v>
      </c>
      <c r="G1041">
        <v>67</v>
      </c>
      <c r="H1041">
        <v>65</v>
      </c>
      <c r="I1041">
        <v>9.6</v>
      </c>
      <c r="J1041">
        <v>6.8</v>
      </c>
      <c r="K1041">
        <v>5.8</v>
      </c>
      <c r="L1041">
        <v>0.4</v>
      </c>
      <c r="M1041">
        <v>38.299999999999997</v>
      </c>
      <c r="N1041" t="s">
        <v>3528</v>
      </c>
      <c r="O1041" t="s">
        <v>3791</v>
      </c>
      <c r="P1041" t="s">
        <v>2769</v>
      </c>
      <c r="Q1041" t="s">
        <v>2625</v>
      </c>
      <c r="R1041">
        <v>1967</v>
      </c>
      <c r="S1041" s="2">
        <v>43993</v>
      </c>
      <c r="T1041" t="s">
        <v>6019</v>
      </c>
      <c r="U1041" t="s">
        <v>6020</v>
      </c>
      <c r="V1041" t="s">
        <v>2533</v>
      </c>
      <c r="W1041" t="s">
        <v>2517</v>
      </c>
      <c r="X1041" t="s">
        <v>2663</v>
      </c>
    </row>
    <row r="1042" spans="1:24" x14ac:dyDescent="0.35">
      <c r="A1042" t="s">
        <v>6021</v>
      </c>
      <c r="B1042" s="1">
        <v>17966</v>
      </c>
      <c r="D1042">
        <v>0.7</v>
      </c>
      <c r="E1042">
        <v>33.299999999999997</v>
      </c>
      <c r="F1042" t="s">
        <v>2564</v>
      </c>
      <c r="G1042">
        <v>100</v>
      </c>
      <c r="H1042">
        <v>3</v>
      </c>
      <c r="I1042">
        <v>7.2</v>
      </c>
      <c r="J1042">
        <v>1.3</v>
      </c>
      <c r="K1042">
        <v>3</v>
      </c>
      <c r="L1042">
        <v>0</v>
      </c>
      <c r="M1042">
        <v>33.299999999999997</v>
      </c>
      <c r="N1042" t="s">
        <v>4171</v>
      </c>
      <c r="O1042" t="s">
        <v>2938</v>
      </c>
      <c r="P1042" t="s">
        <v>2810</v>
      </c>
      <c r="Q1042" t="s">
        <v>2859</v>
      </c>
      <c r="R1042">
        <v>1972</v>
      </c>
      <c r="S1042" s="2">
        <v>43988</v>
      </c>
      <c r="T1042" t="s">
        <v>6022</v>
      </c>
      <c r="U1042" t="s">
        <v>6023</v>
      </c>
      <c r="V1042" t="s">
        <v>2606</v>
      </c>
      <c r="W1042" t="s">
        <v>2517</v>
      </c>
      <c r="X1042" t="s">
        <v>2719</v>
      </c>
    </row>
    <row r="1043" spans="1:24" x14ac:dyDescent="0.35">
      <c r="A1043" t="s">
        <v>6024</v>
      </c>
      <c r="B1043" s="1">
        <v>21473</v>
      </c>
      <c r="C1043" t="s">
        <v>3918</v>
      </c>
      <c r="D1043">
        <v>1</v>
      </c>
      <c r="E1043">
        <v>36.700000000000003</v>
      </c>
      <c r="F1043">
        <v>0</v>
      </c>
      <c r="G1043">
        <v>65.2</v>
      </c>
      <c r="H1043">
        <v>33</v>
      </c>
      <c r="I1043">
        <v>7</v>
      </c>
      <c r="J1043">
        <v>2.2000000000000002</v>
      </c>
      <c r="K1043">
        <v>0.5</v>
      </c>
      <c r="L1043">
        <v>-0.2</v>
      </c>
      <c r="M1043">
        <v>36.700000000000003</v>
      </c>
      <c r="N1043" t="s">
        <v>2737</v>
      </c>
      <c r="O1043" t="s">
        <v>4128</v>
      </c>
      <c r="P1043" t="s">
        <v>2558</v>
      </c>
      <c r="Q1043" t="s">
        <v>101</v>
      </c>
      <c r="R1043">
        <v>1981</v>
      </c>
      <c r="S1043" s="2">
        <v>43985</v>
      </c>
      <c r="T1043" t="s">
        <v>6025</v>
      </c>
      <c r="U1043" t="s">
        <v>6026</v>
      </c>
      <c r="V1043" t="s">
        <v>2540</v>
      </c>
      <c r="W1043" t="s">
        <v>2517</v>
      </c>
      <c r="X1043" t="s">
        <v>3129</v>
      </c>
    </row>
    <row r="1044" spans="1:24" x14ac:dyDescent="0.35">
      <c r="A1044" t="s">
        <v>6027</v>
      </c>
      <c r="B1044" s="1">
        <v>6393</v>
      </c>
      <c r="D1044">
        <v>0.7</v>
      </c>
      <c r="E1044">
        <v>19.7</v>
      </c>
      <c r="G1044">
        <v>66.7</v>
      </c>
      <c r="H1044">
        <v>57</v>
      </c>
      <c r="I1044" t="s">
        <v>2564</v>
      </c>
      <c r="J1044">
        <v>5.2</v>
      </c>
      <c r="K1044" t="s">
        <v>2564</v>
      </c>
      <c r="L1044">
        <v>-0.9</v>
      </c>
      <c r="N1044" t="s">
        <v>3837</v>
      </c>
      <c r="S1044" s="2">
        <v>43985</v>
      </c>
      <c r="T1044" t="s">
        <v>6028</v>
      </c>
      <c r="U1044" t="s">
        <v>6029</v>
      </c>
      <c r="V1044" t="s">
        <v>2577</v>
      </c>
      <c r="W1044" t="s">
        <v>2517</v>
      </c>
      <c r="X1044" t="s">
        <v>2642</v>
      </c>
    </row>
    <row r="1045" spans="1:24" x14ac:dyDescent="0.35">
      <c r="A1045" t="s">
        <v>6030</v>
      </c>
      <c r="B1045" s="1">
        <v>8774</v>
      </c>
      <c r="C1045" t="s">
        <v>6031</v>
      </c>
      <c r="D1045">
        <v>0.2</v>
      </c>
      <c r="E1045">
        <v>18.2</v>
      </c>
      <c r="G1045">
        <v>72.7</v>
      </c>
      <c r="H1045">
        <v>22</v>
      </c>
      <c r="I1045" t="s">
        <v>2564</v>
      </c>
      <c r="J1045">
        <v>1.6</v>
      </c>
      <c r="K1045" t="s">
        <v>2564</v>
      </c>
      <c r="L1045">
        <v>-0.4</v>
      </c>
      <c r="N1045" t="s">
        <v>3418</v>
      </c>
      <c r="P1045" t="s">
        <v>3264</v>
      </c>
      <c r="Q1045" t="s">
        <v>3619</v>
      </c>
      <c r="S1045" s="2">
        <v>43985</v>
      </c>
      <c r="T1045" t="s">
        <v>6032</v>
      </c>
      <c r="U1045" t="s">
        <v>6033</v>
      </c>
      <c r="V1045" t="s">
        <v>2577</v>
      </c>
      <c r="W1045" t="s">
        <v>2517</v>
      </c>
      <c r="X1045" t="s">
        <v>2571</v>
      </c>
    </row>
    <row r="1046" spans="1:24" x14ac:dyDescent="0.35">
      <c r="A1046" t="s">
        <v>6034</v>
      </c>
      <c r="B1046" s="1">
        <v>24638</v>
      </c>
      <c r="C1046" t="s">
        <v>3709</v>
      </c>
      <c r="D1046">
        <v>2.1</v>
      </c>
      <c r="E1046">
        <v>40.6</v>
      </c>
      <c r="F1046">
        <v>11.1</v>
      </c>
      <c r="G1046">
        <v>87.2</v>
      </c>
      <c r="H1046">
        <v>45</v>
      </c>
      <c r="I1046">
        <v>9.1</v>
      </c>
      <c r="J1046">
        <v>3.4</v>
      </c>
      <c r="K1046">
        <v>1.2</v>
      </c>
      <c r="L1046">
        <v>0.3</v>
      </c>
      <c r="M1046">
        <v>40.9</v>
      </c>
      <c r="N1046" t="s">
        <v>3345</v>
      </c>
      <c r="S1046" s="2">
        <v>43983</v>
      </c>
      <c r="T1046" t="s">
        <v>6035</v>
      </c>
      <c r="U1046" t="s">
        <v>6036</v>
      </c>
      <c r="V1046" t="s">
        <v>2540</v>
      </c>
      <c r="W1046" t="s">
        <v>2517</v>
      </c>
      <c r="X1046" t="s">
        <v>3129</v>
      </c>
    </row>
    <row r="1047" spans="1:24" x14ac:dyDescent="0.35">
      <c r="A1047" t="s">
        <v>6037</v>
      </c>
      <c r="B1047" s="1">
        <v>18285</v>
      </c>
      <c r="D1047">
        <v>0.4</v>
      </c>
      <c r="E1047">
        <v>41.5</v>
      </c>
      <c r="G1047">
        <v>55</v>
      </c>
      <c r="H1047">
        <v>18</v>
      </c>
      <c r="I1047">
        <v>13.7</v>
      </c>
      <c r="J1047">
        <v>2.5</v>
      </c>
      <c r="K1047">
        <v>1.1000000000000001</v>
      </c>
      <c r="L1047">
        <v>0.1</v>
      </c>
      <c r="N1047" t="s">
        <v>6038</v>
      </c>
      <c r="O1047" t="s">
        <v>6039</v>
      </c>
      <c r="P1047" t="s">
        <v>3368</v>
      </c>
      <c r="Q1047" t="s">
        <v>104</v>
      </c>
      <c r="R1047">
        <v>1971</v>
      </c>
      <c r="S1047" s="2">
        <v>43987</v>
      </c>
      <c r="U1047" t="s">
        <v>6040</v>
      </c>
      <c r="V1047" t="s">
        <v>2606</v>
      </c>
      <c r="W1047" t="s">
        <v>2517</v>
      </c>
      <c r="X1047" t="s">
        <v>2607</v>
      </c>
    </row>
    <row r="1048" spans="1:24" x14ac:dyDescent="0.35">
      <c r="A1048" t="s">
        <v>6041</v>
      </c>
      <c r="B1048" s="1">
        <v>14893</v>
      </c>
      <c r="C1048" t="s">
        <v>6042</v>
      </c>
      <c r="D1048">
        <v>0.5</v>
      </c>
      <c r="E1048">
        <v>31.6</v>
      </c>
      <c r="F1048" t="s">
        <v>2564</v>
      </c>
      <c r="G1048">
        <v>87.5</v>
      </c>
      <c r="H1048">
        <v>11</v>
      </c>
      <c r="I1048">
        <v>4.5</v>
      </c>
      <c r="J1048">
        <v>1.7</v>
      </c>
      <c r="K1048">
        <v>2.1</v>
      </c>
      <c r="L1048">
        <v>0</v>
      </c>
      <c r="M1048">
        <v>31.6</v>
      </c>
      <c r="N1048" t="s">
        <v>2585</v>
      </c>
      <c r="S1048" s="2">
        <v>43986</v>
      </c>
      <c r="T1048" t="s">
        <v>6043</v>
      </c>
      <c r="U1048" t="s">
        <v>6044</v>
      </c>
      <c r="V1048" t="s">
        <v>3267</v>
      </c>
      <c r="W1048" t="s">
        <v>2517</v>
      </c>
      <c r="X1048" t="s">
        <v>2583</v>
      </c>
    </row>
    <row r="1049" spans="1:24" x14ac:dyDescent="0.35">
      <c r="A1049" t="s">
        <v>6045</v>
      </c>
      <c r="B1049" s="1">
        <v>15902</v>
      </c>
      <c r="D1049">
        <v>0.6</v>
      </c>
      <c r="E1049">
        <v>36.9</v>
      </c>
      <c r="G1049">
        <v>61</v>
      </c>
      <c r="H1049">
        <v>220</v>
      </c>
      <c r="I1049">
        <v>8.1999999999999993</v>
      </c>
      <c r="J1049">
        <v>4.4000000000000004</v>
      </c>
      <c r="K1049">
        <v>3.3</v>
      </c>
      <c r="L1049">
        <v>-2.2000000000000002</v>
      </c>
      <c r="N1049" t="s">
        <v>6046</v>
      </c>
      <c r="S1049" s="2">
        <v>43989</v>
      </c>
      <c r="T1049" t="s">
        <v>4034</v>
      </c>
      <c r="U1049" t="s">
        <v>6047</v>
      </c>
      <c r="V1049" t="s">
        <v>2561</v>
      </c>
      <c r="W1049" t="s">
        <v>2517</v>
      </c>
      <c r="X1049" t="s">
        <v>2562</v>
      </c>
    </row>
    <row r="1050" spans="1:24" x14ac:dyDescent="0.35">
      <c r="A1050" t="s">
        <v>615</v>
      </c>
      <c r="B1050" s="1">
        <v>34065</v>
      </c>
      <c r="C1050" t="s">
        <v>2688</v>
      </c>
      <c r="D1050">
        <v>4.5</v>
      </c>
      <c r="E1050">
        <v>40.799999999999997</v>
      </c>
      <c r="F1050">
        <v>32.299999999999997</v>
      </c>
      <c r="G1050">
        <v>80.099999999999994</v>
      </c>
      <c r="H1050">
        <v>253</v>
      </c>
      <c r="I1050">
        <v>14.7</v>
      </c>
      <c r="J1050">
        <v>11</v>
      </c>
      <c r="K1050">
        <v>2.6</v>
      </c>
      <c r="L1050">
        <v>13.5</v>
      </c>
      <c r="M1050">
        <v>48</v>
      </c>
      <c r="N1050" t="s">
        <v>3849</v>
      </c>
      <c r="O1050" t="s">
        <v>3217</v>
      </c>
      <c r="P1050" t="s">
        <v>2581</v>
      </c>
      <c r="Q1050" t="s">
        <v>47</v>
      </c>
      <c r="R1050">
        <v>2014</v>
      </c>
      <c r="S1050" s="2">
        <v>43988</v>
      </c>
      <c r="T1050" t="s">
        <v>6048</v>
      </c>
      <c r="U1050" t="s">
        <v>6049</v>
      </c>
      <c r="V1050" t="s">
        <v>2540</v>
      </c>
      <c r="W1050" t="s">
        <v>2517</v>
      </c>
      <c r="X1050" t="s">
        <v>2607</v>
      </c>
    </row>
    <row r="1051" spans="1:24" x14ac:dyDescent="0.35">
      <c r="A1051" t="s">
        <v>616</v>
      </c>
      <c r="B1051" s="1">
        <v>30570</v>
      </c>
      <c r="C1051" t="s">
        <v>2922</v>
      </c>
      <c r="D1051">
        <v>0.3</v>
      </c>
      <c r="E1051">
        <v>50.9</v>
      </c>
      <c r="F1051">
        <v>50</v>
      </c>
      <c r="G1051">
        <v>78.599999999999994</v>
      </c>
      <c r="H1051">
        <v>225</v>
      </c>
      <c r="I1051">
        <v>15.6</v>
      </c>
      <c r="J1051">
        <v>6</v>
      </c>
      <c r="K1051">
        <v>3.1</v>
      </c>
      <c r="L1051">
        <v>6.5</v>
      </c>
      <c r="M1051">
        <v>51</v>
      </c>
      <c r="N1051" t="s">
        <v>3211</v>
      </c>
      <c r="O1051" t="s">
        <v>3148</v>
      </c>
      <c r="P1051" t="s">
        <v>2513</v>
      </c>
      <c r="Q1051" t="s">
        <v>76</v>
      </c>
      <c r="R1051">
        <v>2005</v>
      </c>
      <c r="S1051" s="2">
        <v>43990</v>
      </c>
      <c r="T1051" t="s">
        <v>3939</v>
      </c>
      <c r="U1051" t="s">
        <v>6050</v>
      </c>
      <c r="V1051" t="s">
        <v>2516</v>
      </c>
      <c r="W1051" t="s">
        <v>2517</v>
      </c>
      <c r="X1051" t="s">
        <v>2758</v>
      </c>
    </row>
    <row r="1052" spans="1:24" x14ac:dyDescent="0.35">
      <c r="A1052" t="s">
        <v>617</v>
      </c>
      <c r="B1052" s="1">
        <v>29981</v>
      </c>
      <c r="C1052" t="s">
        <v>6051</v>
      </c>
      <c r="D1052">
        <v>0.4</v>
      </c>
      <c r="E1052">
        <v>42.7</v>
      </c>
      <c r="F1052">
        <v>16.7</v>
      </c>
      <c r="G1052">
        <v>46.7</v>
      </c>
      <c r="H1052">
        <v>601</v>
      </c>
      <c r="I1052">
        <v>9.8000000000000007</v>
      </c>
      <c r="J1052">
        <v>2</v>
      </c>
      <c r="K1052">
        <v>3.7</v>
      </c>
      <c r="L1052">
        <v>12.8</v>
      </c>
      <c r="M1052">
        <v>42.8</v>
      </c>
      <c r="O1052" t="s">
        <v>2791</v>
      </c>
      <c r="P1052" t="s">
        <v>2513</v>
      </c>
      <c r="Q1052" t="s">
        <v>101</v>
      </c>
      <c r="R1052">
        <v>2001</v>
      </c>
      <c r="S1052" s="3">
        <v>36708</v>
      </c>
      <c r="T1052" t="s">
        <v>2644</v>
      </c>
      <c r="U1052" t="s">
        <v>6052</v>
      </c>
      <c r="V1052" t="s">
        <v>2526</v>
      </c>
      <c r="W1052" t="s">
        <v>2517</v>
      </c>
      <c r="X1052" t="s">
        <v>6053</v>
      </c>
    </row>
    <row r="1053" spans="1:24" x14ac:dyDescent="0.35">
      <c r="A1053" t="s">
        <v>6054</v>
      </c>
      <c r="B1053" s="1">
        <v>14936</v>
      </c>
      <c r="C1053" t="s">
        <v>6055</v>
      </c>
      <c r="D1053">
        <v>1.8</v>
      </c>
      <c r="E1053">
        <v>50.6</v>
      </c>
      <c r="G1053">
        <v>75.8</v>
      </c>
      <c r="H1053">
        <v>652</v>
      </c>
      <c r="I1053">
        <v>16.3</v>
      </c>
      <c r="J1053">
        <v>13.8</v>
      </c>
      <c r="K1053">
        <v>5.6</v>
      </c>
      <c r="L1053">
        <v>56.3</v>
      </c>
      <c r="N1053" t="s">
        <v>4816</v>
      </c>
      <c r="O1053" t="s">
        <v>2791</v>
      </c>
      <c r="P1053" t="s">
        <v>2581</v>
      </c>
      <c r="Q1053" t="s">
        <v>6056</v>
      </c>
      <c r="R1053">
        <v>1962</v>
      </c>
      <c r="S1053" s="2">
        <v>43989</v>
      </c>
      <c r="T1053" t="s">
        <v>6057</v>
      </c>
      <c r="U1053" t="s">
        <v>6058</v>
      </c>
      <c r="V1053" t="s">
        <v>2692</v>
      </c>
      <c r="W1053" t="s">
        <v>2517</v>
      </c>
      <c r="X1053" t="s">
        <v>4482</v>
      </c>
    </row>
    <row r="1054" spans="1:24" x14ac:dyDescent="0.35">
      <c r="A1054" t="s">
        <v>6059</v>
      </c>
      <c r="B1054" s="1">
        <v>10602</v>
      </c>
      <c r="D1054">
        <v>0.6</v>
      </c>
      <c r="E1054">
        <v>9.5</v>
      </c>
      <c r="G1054">
        <v>58.3</v>
      </c>
      <c r="H1054">
        <v>7</v>
      </c>
      <c r="I1054">
        <v>-2.2999999999999998</v>
      </c>
      <c r="J1054">
        <v>1.6</v>
      </c>
      <c r="K1054">
        <v>1.9</v>
      </c>
      <c r="L1054">
        <v>-0.3</v>
      </c>
      <c r="N1054" t="s">
        <v>2639</v>
      </c>
      <c r="O1054" t="s">
        <v>2689</v>
      </c>
      <c r="P1054" t="s">
        <v>2558</v>
      </c>
      <c r="Q1054" t="s">
        <v>3118</v>
      </c>
      <c r="R1054">
        <v>1951</v>
      </c>
      <c r="S1054" s="2">
        <v>43985</v>
      </c>
      <c r="U1054" t="s">
        <v>6060</v>
      </c>
      <c r="V1054" t="s">
        <v>2547</v>
      </c>
      <c r="W1054" t="s">
        <v>2517</v>
      </c>
      <c r="X1054" t="s">
        <v>2607</v>
      </c>
    </row>
    <row r="1055" spans="1:24" x14ac:dyDescent="0.35">
      <c r="A1055" t="s">
        <v>618</v>
      </c>
      <c r="B1055" s="1">
        <v>24871</v>
      </c>
      <c r="C1055" t="s">
        <v>6061</v>
      </c>
      <c r="D1055">
        <v>3.1</v>
      </c>
      <c r="E1055">
        <v>49.5</v>
      </c>
      <c r="F1055">
        <v>23.5</v>
      </c>
      <c r="G1055">
        <v>69.2</v>
      </c>
      <c r="H1055">
        <v>1134</v>
      </c>
      <c r="I1055">
        <v>17.7</v>
      </c>
      <c r="J1055">
        <v>11.8</v>
      </c>
      <c r="K1055">
        <v>8.1999999999999993</v>
      </c>
      <c r="L1055">
        <v>96.4</v>
      </c>
      <c r="M1055">
        <v>50</v>
      </c>
      <c r="O1055" t="s">
        <v>2798</v>
      </c>
      <c r="P1055" t="s">
        <v>2513</v>
      </c>
      <c r="Q1055" t="s">
        <v>17</v>
      </c>
      <c r="R1055">
        <v>1989</v>
      </c>
      <c r="S1055" s="2">
        <v>44013</v>
      </c>
      <c r="T1055" t="s">
        <v>6062</v>
      </c>
      <c r="U1055" t="s">
        <v>6063</v>
      </c>
      <c r="V1055" t="s">
        <v>2533</v>
      </c>
      <c r="W1055" t="s">
        <v>2517</v>
      </c>
      <c r="X1055" t="s">
        <v>6064</v>
      </c>
    </row>
    <row r="1056" spans="1:24" x14ac:dyDescent="0.35">
      <c r="A1056" t="s">
        <v>6065</v>
      </c>
      <c r="B1056" s="1">
        <v>35461</v>
      </c>
      <c r="C1056" t="s">
        <v>6066</v>
      </c>
      <c r="D1056">
        <v>1.1000000000000001</v>
      </c>
      <c r="E1056">
        <v>40.299999999999997</v>
      </c>
      <c r="F1056">
        <v>26.5</v>
      </c>
      <c r="G1056">
        <v>75</v>
      </c>
      <c r="H1056">
        <v>27</v>
      </c>
      <c r="I1056">
        <v>9.1</v>
      </c>
      <c r="J1056">
        <v>4.9000000000000004</v>
      </c>
      <c r="K1056">
        <v>2.4</v>
      </c>
      <c r="L1056">
        <v>0.6</v>
      </c>
      <c r="M1056">
        <v>49.2</v>
      </c>
      <c r="N1056" t="s">
        <v>2842</v>
      </c>
      <c r="O1056" t="s">
        <v>2794</v>
      </c>
      <c r="P1056" t="s">
        <v>2513</v>
      </c>
      <c r="Q1056" t="s">
        <v>103</v>
      </c>
      <c r="R1056">
        <v>2018</v>
      </c>
      <c r="S1056" s="2">
        <v>43986</v>
      </c>
      <c r="T1056" t="s">
        <v>6067</v>
      </c>
      <c r="U1056" t="s">
        <v>6068</v>
      </c>
      <c r="V1056" t="s">
        <v>2547</v>
      </c>
      <c r="W1056" t="s">
        <v>2517</v>
      </c>
      <c r="X1056" t="s">
        <v>6069</v>
      </c>
    </row>
    <row r="1057" spans="1:24" x14ac:dyDescent="0.35">
      <c r="A1057" t="s">
        <v>619</v>
      </c>
      <c r="B1057" s="1">
        <v>28772</v>
      </c>
      <c r="C1057" t="s">
        <v>2638</v>
      </c>
      <c r="D1057">
        <v>1.8</v>
      </c>
      <c r="E1057">
        <v>41.3</v>
      </c>
      <c r="F1057">
        <v>34.1</v>
      </c>
      <c r="G1057">
        <v>83.3</v>
      </c>
      <c r="H1057">
        <v>436</v>
      </c>
      <c r="I1057">
        <v>12.8</v>
      </c>
      <c r="J1057">
        <v>8.4</v>
      </c>
      <c r="K1057">
        <v>1.9</v>
      </c>
      <c r="L1057">
        <v>6.1</v>
      </c>
      <c r="M1057">
        <v>46.1</v>
      </c>
      <c r="N1057" t="s">
        <v>3579</v>
      </c>
      <c r="O1057" t="s">
        <v>2794</v>
      </c>
      <c r="P1057" t="s">
        <v>2513</v>
      </c>
      <c r="Q1057" t="s">
        <v>98</v>
      </c>
      <c r="R1057">
        <v>2002</v>
      </c>
      <c r="S1057" s="2">
        <v>43985</v>
      </c>
      <c r="T1057" t="s">
        <v>6070</v>
      </c>
      <c r="U1057" t="s">
        <v>6071</v>
      </c>
      <c r="V1057" t="s">
        <v>2783</v>
      </c>
      <c r="W1057" t="s">
        <v>2517</v>
      </c>
      <c r="X1057" t="s">
        <v>6072</v>
      </c>
    </row>
    <row r="1058" spans="1:24" x14ac:dyDescent="0.35">
      <c r="A1058" t="s">
        <v>6073</v>
      </c>
      <c r="B1058" s="1">
        <v>24710</v>
      </c>
      <c r="C1058" t="s">
        <v>3880</v>
      </c>
      <c r="D1058">
        <v>0.6</v>
      </c>
      <c r="E1058">
        <v>50</v>
      </c>
      <c r="F1058">
        <v>71.400000000000006</v>
      </c>
      <c r="G1058">
        <v>80</v>
      </c>
      <c r="H1058">
        <v>8</v>
      </c>
      <c r="I1058">
        <v>12.5</v>
      </c>
      <c r="J1058">
        <v>3.1</v>
      </c>
      <c r="K1058">
        <v>0.6</v>
      </c>
      <c r="L1058">
        <v>0.1</v>
      </c>
      <c r="M1058">
        <v>65.599999999999994</v>
      </c>
      <c r="S1058" s="2">
        <v>43984</v>
      </c>
      <c r="U1058" t="s">
        <v>6074</v>
      </c>
      <c r="V1058" t="s">
        <v>2547</v>
      </c>
      <c r="W1058" t="s">
        <v>2517</v>
      </c>
      <c r="X1058" t="s">
        <v>2817</v>
      </c>
    </row>
    <row r="1059" spans="1:24" x14ac:dyDescent="0.35">
      <c r="A1059" t="s">
        <v>6075</v>
      </c>
      <c r="B1059" s="1">
        <v>9072</v>
      </c>
      <c r="C1059" t="s">
        <v>6076</v>
      </c>
      <c r="D1059">
        <v>0.7</v>
      </c>
      <c r="E1059">
        <v>22.2</v>
      </c>
      <c r="G1059">
        <v>60</v>
      </c>
      <c r="H1059">
        <v>9</v>
      </c>
      <c r="I1059" t="s">
        <v>2564</v>
      </c>
      <c r="J1059">
        <v>1.7</v>
      </c>
      <c r="K1059" t="s">
        <v>2564</v>
      </c>
      <c r="L1059">
        <v>-0.3</v>
      </c>
      <c r="N1059" t="s">
        <v>6077</v>
      </c>
      <c r="O1059" t="s">
        <v>3395</v>
      </c>
      <c r="P1059" t="s">
        <v>3396</v>
      </c>
      <c r="Q1059" t="s">
        <v>4645</v>
      </c>
      <c r="S1059" s="2">
        <v>43987</v>
      </c>
      <c r="T1059" t="s">
        <v>6078</v>
      </c>
      <c r="U1059" t="s">
        <v>6079</v>
      </c>
      <c r="V1059" t="s">
        <v>2577</v>
      </c>
      <c r="W1059" t="s">
        <v>2517</v>
      </c>
      <c r="X1059" t="s">
        <v>2682</v>
      </c>
    </row>
    <row r="1060" spans="1:24" x14ac:dyDescent="0.35">
      <c r="A1060" t="s">
        <v>620</v>
      </c>
      <c r="B1060" s="1">
        <v>28291</v>
      </c>
      <c r="C1060" t="s">
        <v>5830</v>
      </c>
      <c r="D1060">
        <v>0.6</v>
      </c>
      <c r="E1060">
        <v>43.9</v>
      </c>
      <c r="F1060">
        <v>12.5</v>
      </c>
      <c r="G1060">
        <v>79.099999999999994</v>
      </c>
      <c r="H1060">
        <v>587</v>
      </c>
      <c r="I1060">
        <v>10.8</v>
      </c>
      <c r="J1060">
        <v>4.9000000000000004</v>
      </c>
      <c r="K1060">
        <v>3.3</v>
      </c>
      <c r="L1060">
        <v>12.7</v>
      </c>
      <c r="M1060">
        <v>43.9</v>
      </c>
      <c r="N1060" t="s">
        <v>3776</v>
      </c>
      <c r="O1060" t="s">
        <v>2654</v>
      </c>
      <c r="P1060" t="s">
        <v>2513</v>
      </c>
      <c r="Q1060" t="s">
        <v>51</v>
      </c>
      <c r="R1060">
        <v>1998</v>
      </c>
      <c r="S1060" s="2">
        <v>43993</v>
      </c>
      <c r="T1060" t="s">
        <v>6080</v>
      </c>
      <c r="U1060" t="s">
        <v>6081</v>
      </c>
      <c r="V1060" t="s">
        <v>2533</v>
      </c>
      <c r="W1060" t="s">
        <v>2517</v>
      </c>
      <c r="X1060" t="s">
        <v>6082</v>
      </c>
    </row>
    <row r="1061" spans="1:24" x14ac:dyDescent="0.35">
      <c r="A1061" t="s">
        <v>6083</v>
      </c>
      <c r="B1061" s="1">
        <v>10052</v>
      </c>
      <c r="D1061">
        <v>2.2999999999999998</v>
      </c>
      <c r="E1061">
        <v>31.1</v>
      </c>
      <c r="G1061">
        <v>73.400000000000006</v>
      </c>
      <c r="H1061">
        <v>77</v>
      </c>
      <c r="I1061" t="s">
        <v>2564</v>
      </c>
      <c r="J1061">
        <v>6.4</v>
      </c>
      <c r="K1061">
        <v>1.4</v>
      </c>
      <c r="L1061">
        <v>3.1</v>
      </c>
      <c r="N1061" t="s">
        <v>4268</v>
      </c>
      <c r="S1061" s="3">
        <v>36678</v>
      </c>
      <c r="T1061" t="s">
        <v>6084</v>
      </c>
      <c r="U1061" t="s">
        <v>6085</v>
      </c>
      <c r="V1061" t="s">
        <v>2570</v>
      </c>
      <c r="W1061" t="s">
        <v>2517</v>
      </c>
      <c r="X1061" t="s">
        <v>2682</v>
      </c>
    </row>
    <row r="1062" spans="1:24" x14ac:dyDescent="0.35">
      <c r="A1062" t="s">
        <v>6086</v>
      </c>
      <c r="B1062" s="1">
        <v>7162</v>
      </c>
      <c r="C1062" t="s">
        <v>6087</v>
      </c>
      <c r="D1062">
        <v>1.4</v>
      </c>
      <c r="E1062">
        <v>28.6</v>
      </c>
      <c r="G1062">
        <v>66.2</v>
      </c>
      <c r="H1062">
        <v>196</v>
      </c>
      <c r="I1062" t="s">
        <v>2564</v>
      </c>
      <c r="J1062">
        <v>8.4</v>
      </c>
      <c r="K1062" t="s">
        <v>2564</v>
      </c>
      <c r="L1062">
        <v>10.199999999999999</v>
      </c>
      <c r="N1062" t="s">
        <v>3849</v>
      </c>
      <c r="S1062" s="2">
        <v>43987</v>
      </c>
      <c r="U1062" t="s">
        <v>6088</v>
      </c>
      <c r="V1062" t="s">
        <v>3888</v>
      </c>
      <c r="W1062" t="s">
        <v>2517</v>
      </c>
      <c r="X1062" t="s">
        <v>2578</v>
      </c>
    </row>
    <row r="1063" spans="1:24" x14ac:dyDescent="0.35">
      <c r="A1063" t="s">
        <v>621</v>
      </c>
      <c r="B1063" s="1">
        <v>21048</v>
      </c>
      <c r="C1063" t="s">
        <v>6089</v>
      </c>
      <c r="D1063">
        <v>0.8</v>
      </c>
      <c r="E1063">
        <v>57.1</v>
      </c>
      <c r="F1063" t="s">
        <v>2564</v>
      </c>
      <c r="G1063">
        <v>73.2</v>
      </c>
      <c r="H1063">
        <v>957</v>
      </c>
      <c r="I1063">
        <v>13.8</v>
      </c>
      <c r="J1063">
        <v>8.6</v>
      </c>
      <c r="K1063">
        <v>7.8</v>
      </c>
      <c r="L1063">
        <v>62.3</v>
      </c>
      <c r="M1063">
        <v>57.1</v>
      </c>
      <c r="N1063" t="s">
        <v>3457</v>
      </c>
      <c r="O1063" t="s">
        <v>2997</v>
      </c>
      <c r="P1063" t="s">
        <v>2769</v>
      </c>
      <c r="Q1063" t="s">
        <v>113</v>
      </c>
      <c r="R1063">
        <v>1979</v>
      </c>
      <c r="S1063" s="2">
        <v>44014</v>
      </c>
      <c r="T1063" t="s">
        <v>6090</v>
      </c>
      <c r="U1063" t="s">
        <v>6091</v>
      </c>
      <c r="V1063" t="s">
        <v>2533</v>
      </c>
      <c r="W1063" t="s">
        <v>2980</v>
      </c>
      <c r="X1063" t="s">
        <v>4252</v>
      </c>
    </row>
    <row r="1064" spans="1:24" x14ac:dyDescent="0.35">
      <c r="A1064" t="s">
        <v>6092</v>
      </c>
      <c r="B1064" s="1">
        <v>36219</v>
      </c>
      <c r="C1064" t="s">
        <v>6093</v>
      </c>
      <c r="D1064">
        <v>6</v>
      </c>
      <c r="E1064">
        <v>42.7</v>
      </c>
      <c r="F1064">
        <v>32.700000000000003</v>
      </c>
      <c r="G1064">
        <v>71.3</v>
      </c>
      <c r="H1064">
        <v>72</v>
      </c>
      <c r="I1064">
        <v>19.600000000000001</v>
      </c>
      <c r="J1064">
        <v>21.2</v>
      </c>
      <c r="K1064">
        <v>7.8</v>
      </c>
      <c r="L1064">
        <v>4.9000000000000004</v>
      </c>
      <c r="M1064">
        <v>49.7</v>
      </c>
      <c r="O1064" t="s">
        <v>2537</v>
      </c>
      <c r="P1064" t="s">
        <v>2513</v>
      </c>
      <c r="Q1064" t="s">
        <v>39</v>
      </c>
      <c r="R1064">
        <v>2018</v>
      </c>
      <c r="S1064" s="2">
        <v>43989</v>
      </c>
      <c r="U1064" t="s">
        <v>6094</v>
      </c>
      <c r="V1064" t="s">
        <v>2547</v>
      </c>
      <c r="W1064" t="s">
        <v>2517</v>
      </c>
      <c r="X1064" t="s">
        <v>4658</v>
      </c>
    </row>
    <row r="1065" spans="1:24" x14ac:dyDescent="0.35">
      <c r="A1065" t="s">
        <v>6095</v>
      </c>
      <c r="B1065" s="1">
        <v>9781</v>
      </c>
      <c r="D1065">
        <v>2.6</v>
      </c>
      <c r="E1065">
        <v>48</v>
      </c>
      <c r="G1065">
        <v>50.7</v>
      </c>
      <c r="H1065">
        <v>273</v>
      </c>
      <c r="I1065">
        <v>14.1</v>
      </c>
      <c r="J1065">
        <v>6.7</v>
      </c>
      <c r="K1065">
        <v>3.9</v>
      </c>
      <c r="L1065">
        <v>18</v>
      </c>
      <c r="N1065" t="s">
        <v>3317</v>
      </c>
      <c r="O1065" t="s">
        <v>3103</v>
      </c>
      <c r="P1065" t="s">
        <v>3971</v>
      </c>
      <c r="Q1065" t="s">
        <v>11</v>
      </c>
      <c r="S1065" s="2">
        <v>43984</v>
      </c>
      <c r="T1065" t="s">
        <v>6096</v>
      </c>
      <c r="U1065" t="s">
        <v>6097</v>
      </c>
      <c r="V1065" t="s">
        <v>2547</v>
      </c>
      <c r="W1065" t="s">
        <v>2517</v>
      </c>
      <c r="X1065" t="s">
        <v>2642</v>
      </c>
    </row>
    <row r="1066" spans="1:24" x14ac:dyDescent="0.35">
      <c r="A1066" t="s">
        <v>6098</v>
      </c>
      <c r="B1066" s="1">
        <v>23892</v>
      </c>
      <c r="C1066" t="s">
        <v>6099</v>
      </c>
      <c r="D1066">
        <v>2</v>
      </c>
      <c r="E1066">
        <v>40.4</v>
      </c>
      <c r="F1066">
        <v>0</v>
      </c>
      <c r="G1066">
        <v>81</v>
      </c>
      <c r="H1066">
        <v>44</v>
      </c>
      <c r="I1066">
        <v>8.6999999999999993</v>
      </c>
      <c r="J1066">
        <v>2.4</v>
      </c>
      <c r="K1066">
        <v>0.6</v>
      </c>
      <c r="L1066">
        <v>-0.1</v>
      </c>
      <c r="M1066">
        <v>40.4</v>
      </c>
      <c r="N1066" t="s">
        <v>3429</v>
      </c>
      <c r="O1066" t="s">
        <v>4683</v>
      </c>
      <c r="P1066" t="s">
        <v>2558</v>
      </c>
      <c r="Q1066" t="s">
        <v>116</v>
      </c>
      <c r="R1066">
        <v>1987</v>
      </c>
      <c r="S1066" s="2">
        <v>43962</v>
      </c>
      <c r="T1066" t="s">
        <v>6100</v>
      </c>
      <c r="U1066" t="s">
        <v>6101</v>
      </c>
      <c r="V1066" t="s">
        <v>2540</v>
      </c>
      <c r="W1066" t="s">
        <v>2517</v>
      </c>
      <c r="X1066" t="s">
        <v>2887</v>
      </c>
    </row>
    <row r="1067" spans="1:24" x14ac:dyDescent="0.35">
      <c r="A1067" t="s">
        <v>6102</v>
      </c>
      <c r="B1067" s="1">
        <v>9750</v>
      </c>
      <c r="C1067" t="s">
        <v>6103</v>
      </c>
      <c r="D1067">
        <v>0.8</v>
      </c>
      <c r="E1067">
        <v>32.700000000000003</v>
      </c>
      <c r="G1067">
        <v>68.900000000000006</v>
      </c>
      <c r="H1067">
        <v>45</v>
      </c>
      <c r="I1067" t="s">
        <v>2564</v>
      </c>
      <c r="J1067">
        <v>5.6</v>
      </c>
      <c r="K1067" t="s">
        <v>2564</v>
      </c>
      <c r="L1067">
        <v>1</v>
      </c>
      <c r="N1067" t="s">
        <v>4080</v>
      </c>
      <c r="O1067" t="s">
        <v>3395</v>
      </c>
      <c r="P1067" t="s">
        <v>2593</v>
      </c>
      <c r="Q1067" t="s">
        <v>58</v>
      </c>
      <c r="S1067" s="2">
        <v>43984</v>
      </c>
      <c r="T1067" t="s">
        <v>6104</v>
      </c>
      <c r="U1067" t="s">
        <v>6105</v>
      </c>
      <c r="V1067" t="s">
        <v>2570</v>
      </c>
      <c r="W1067" t="s">
        <v>2517</v>
      </c>
      <c r="X1067" t="s">
        <v>2571</v>
      </c>
    </row>
    <row r="1068" spans="1:24" x14ac:dyDescent="0.35">
      <c r="A1068" t="s">
        <v>622</v>
      </c>
      <c r="B1068" s="1">
        <v>29349</v>
      </c>
      <c r="C1068" t="s">
        <v>6106</v>
      </c>
      <c r="D1068">
        <v>2.2000000000000002</v>
      </c>
      <c r="E1068">
        <v>41.6</v>
      </c>
      <c r="F1068">
        <v>34.9</v>
      </c>
      <c r="G1068">
        <v>79.900000000000006</v>
      </c>
      <c r="H1068">
        <v>728</v>
      </c>
      <c r="I1068">
        <v>11.5</v>
      </c>
      <c r="J1068">
        <v>7</v>
      </c>
      <c r="K1068">
        <v>1.3</v>
      </c>
      <c r="L1068">
        <v>18.5</v>
      </c>
      <c r="M1068">
        <v>46.7</v>
      </c>
      <c r="N1068" t="s">
        <v>2988</v>
      </c>
      <c r="O1068" t="s">
        <v>3018</v>
      </c>
      <c r="P1068" t="s">
        <v>2513</v>
      </c>
      <c r="Q1068" t="s">
        <v>51</v>
      </c>
      <c r="R1068">
        <v>2000</v>
      </c>
      <c r="S1068" s="2">
        <v>43985</v>
      </c>
      <c r="T1068" t="s">
        <v>6107</v>
      </c>
      <c r="U1068" t="s">
        <v>6108</v>
      </c>
      <c r="V1068" t="s">
        <v>2713</v>
      </c>
      <c r="W1068" t="s">
        <v>2517</v>
      </c>
      <c r="X1068" t="s">
        <v>4154</v>
      </c>
    </row>
    <row r="1069" spans="1:24" x14ac:dyDescent="0.35">
      <c r="A1069" t="s">
        <v>6109</v>
      </c>
      <c r="B1069" s="1">
        <v>20076</v>
      </c>
      <c r="C1069" t="s">
        <v>2621</v>
      </c>
      <c r="D1069">
        <v>0.3</v>
      </c>
      <c r="E1069">
        <v>38.9</v>
      </c>
      <c r="F1069" t="s">
        <v>2564</v>
      </c>
      <c r="G1069">
        <v>54.4</v>
      </c>
      <c r="H1069">
        <v>60</v>
      </c>
      <c r="I1069">
        <v>8.4</v>
      </c>
      <c r="J1069">
        <v>2.4</v>
      </c>
      <c r="K1069">
        <v>2.4</v>
      </c>
      <c r="L1069">
        <v>0.3</v>
      </c>
      <c r="M1069">
        <v>38.9</v>
      </c>
      <c r="N1069" t="s">
        <v>3013</v>
      </c>
      <c r="O1069" t="s">
        <v>2798</v>
      </c>
      <c r="P1069" t="s">
        <v>2581</v>
      </c>
      <c r="Q1069" t="s">
        <v>4158</v>
      </c>
      <c r="R1069">
        <v>1976</v>
      </c>
      <c r="S1069" s="2">
        <v>43989</v>
      </c>
      <c r="T1069" t="s">
        <v>6110</v>
      </c>
      <c r="U1069" t="s">
        <v>6111</v>
      </c>
      <c r="V1069" t="s">
        <v>2606</v>
      </c>
      <c r="W1069" t="s">
        <v>2517</v>
      </c>
      <c r="X1069" t="s">
        <v>2719</v>
      </c>
    </row>
    <row r="1070" spans="1:24" x14ac:dyDescent="0.35">
      <c r="A1070" t="s">
        <v>623</v>
      </c>
      <c r="B1070" s="1">
        <v>30666</v>
      </c>
      <c r="C1070" t="s">
        <v>2638</v>
      </c>
      <c r="D1070">
        <v>0.4</v>
      </c>
      <c r="E1070">
        <v>53.4</v>
      </c>
      <c r="F1070">
        <v>0</v>
      </c>
      <c r="G1070">
        <v>37.5</v>
      </c>
      <c r="H1070">
        <v>130</v>
      </c>
      <c r="I1070">
        <v>12.1</v>
      </c>
      <c r="J1070">
        <v>2.6</v>
      </c>
      <c r="K1070">
        <v>3.9</v>
      </c>
      <c r="L1070">
        <v>2.9</v>
      </c>
      <c r="M1070">
        <v>53.4</v>
      </c>
      <c r="N1070" t="s">
        <v>2928</v>
      </c>
      <c r="O1070" t="s">
        <v>2882</v>
      </c>
      <c r="P1070" t="s">
        <v>2581</v>
      </c>
      <c r="Q1070" t="s">
        <v>8</v>
      </c>
      <c r="R1070">
        <v>2008</v>
      </c>
      <c r="S1070" s="2">
        <v>43990</v>
      </c>
      <c r="T1070" t="s">
        <v>2929</v>
      </c>
      <c r="U1070" t="s">
        <v>6112</v>
      </c>
      <c r="V1070" t="s">
        <v>2526</v>
      </c>
      <c r="W1070" t="s">
        <v>2517</v>
      </c>
      <c r="X1070" t="s">
        <v>6113</v>
      </c>
    </row>
    <row r="1071" spans="1:24" x14ac:dyDescent="0.35">
      <c r="A1071" t="s">
        <v>6114</v>
      </c>
      <c r="B1071" s="1">
        <v>17816</v>
      </c>
      <c r="D1071">
        <v>0</v>
      </c>
      <c r="E1071">
        <v>25</v>
      </c>
      <c r="F1071">
        <v>0</v>
      </c>
      <c r="G1071">
        <v>0</v>
      </c>
      <c r="H1071">
        <v>1</v>
      </c>
      <c r="I1071">
        <v>-3</v>
      </c>
      <c r="J1071">
        <v>4</v>
      </c>
      <c r="K1071">
        <v>5</v>
      </c>
      <c r="L1071">
        <v>-0.1</v>
      </c>
      <c r="M1071">
        <v>25</v>
      </c>
      <c r="N1071" t="s">
        <v>3437</v>
      </c>
      <c r="O1071" t="s">
        <v>6115</v>
      </c>
      <c r="P1071" t="s">
        <v>2716</v>
      </c>
      <c r="Q1071" t="s">
        <v>62</v>
      </c>
      <c r="R1071">
        <v>1971</v>
      </c>
      <c r="S1071" s="2">
        <v>43986</v>
      </c>
      <c r="U1071" t="s">
        <v>6116</v>
      </c>
      <c r="V1071" t="s">
        <v>2577</v>
      </c>
      <c r="W1071" t="s">
        <v>2517</v>
      </c>
      <c r="X1071" t="s">
        <v>2583</v>
      </c>
    </row>
    <row r="1072" spans="1:24" x14ac:dyDescent="0.35">
      <c r="A1072" t="s">
        <v>624</v>
      </c>
      <c r="B1072" s="1">
        <v>35113</v>
      </c>
      <c r="C1072" t="s">
        <v>3201</v>
      </c>
      <c r="D1072">
        <v>1.3</v>
      </c>
      <c r="E1072">
        <v>38.9</v>
      </c>
      <c r="F1072">
        <v>35</v>
      </c>
      <c r="G1072">
        <v>66.900000000000006</v>
      </c>
      <c r="H1072">
        <v>104</v>
      </c>
      <c r="I1072">
        <v>10.5</v>
      </c>
      <c r="J1072">
        <v>6.7</v>
      </c>
      <c r="K1072">
        <v>2.2999999999999998</v>
      </c>
      <c r="L1072">
        <v>1</v>
      </c>
      <c r="M1072">
        <v>47.8</v>
      </c>
      <c r="N1072" t="s">
        <v>3351</v>
      </c>
      <c r="O1072" t="s">
        <v>2953</v>
      </c>
      <c r="P1072" t="s">
        <v>2581</v>
      </c>
      <c r="Q1072" t="s">
        <v>39</v>
      </c>
      <c r="R1072">
        <v>2017</v>
      </c>
      <c r="S1072" s="2">
        <v>43987</v>
      </c>
      <c r="T1072" t="s">
        <v>6117</v>
      </c>
      <c r="U1072" t="s">
        <v>6118</v>
      </c>
      <c r="V1072" t="s">
        <v>2547</v>
      </c>
      <c r="W1072" t="s">
        <v>2517</v>
      </c>
      <c r="X1072" t="s">
        <v>2596</v>
      </c>
    </row>
    <row r="1073" spans="1:24" x14ac:dyDescent="0.35">
      <c r="A1073" t="s">
        <v>625</v>
      </c>
      <c r="B1073" s="1">
        <v>34460</v>
      </c>
      <c r="C1073" t="s">
        <v>2958</v>
      </c>
      <c r="D1073">
        <v>1.4</v>
      </c>
      <c r="E1073">
        <v>42.1</v>
      </c>
      <c r="F1073">
        <v>36.1</v>
      </c>
      <c r="G1073">
        <v>73.599999999999994</v>
      </c>
      <c r="H1073">
        <v>117</v>
      </c>
      <c r="I1073">
        <v>10.9</v>
      </c>
      <c r="J1073">
        <v>8.1999999999999993</v>
      </c>
      <c r="K1073">
        <v>3</v>
      </c>
      <c r="L1073">
        <v>2.1</v>
      </c>
      <c r="M1073">
        <v>50.8</v>
      </c>
      <c r="N1073" t="s">
        <v>6119</v>
      </c>
      <c r="O1073" t="s">
        <v>3027</v>
      </c>
      <c r="P1073" t="s">
        <v>2581</v>
      </c>
      <c r="Q1073" t="s">
        <v>58</v>
      </c>
      <c r="R1073">
        <v>2017</v>
      </c>
      <c r="S1073" s="2">
        <v>43988</v>
      </c>
      <c r="T1073" t="s">
        <v>6120</v>
      </c>
      <c r="U1073" t="s">
        <v>6121</v>
      </c>
      <c r="V1073" t="s">
        <v>2547</v>
      </c>
      <c r="W1073" t="s">
        <v>2517</v>
      </c>
      <c r="X1073" t="s">
        <v>2607</v>
      </c>
    </row>
    <row r="1074" spans="1:24" x14ac:dyDescent="0.35">
      <c r="A1074" t="s">
        <v>626</v>
      </c>
      <c r="B1074" s="1">
        <v>30818</v>
      </c>
      <c r="C1074" t="s">
        <v>2520</v>
      </c>
      <c r="D1074">
        <v>0.7</v>
      </c>
      <c r="E1074">
        <v>38.9</v>
      </c>
      <c r="F1074">
        <v>31.2</v>
      </c>
      <c r="G1074">
        <v>88.4</v>
      </c>
      <c r="H1074">
        <v>143</v>
      </c>
      <c r="I1074">
        <v>9.6999999999999993</v>
      </c>
      <c r="J1074">
        <v>4.0999999999999996</v>
      </c>
      <c r="K1074">
        <v>1.1000000000000001</v>
      </c>
      <c r="L1074">
        <v>0</v>
      </c>
      <c r="M1074">
        <v>44.8</v>
      </c>
      <c r="N1074" t="s">
        <v>3298</v>
      </c>
      <c r="O1074" t="s">
        <v>3082</v>
      </c>
      <c r="P1074" t="s">
        <v>2513</v>
      </c>
      <c r="Q1074" t="s">
        <v>14</v>
      </c>
      <c r="R1074">
        <v>2006</v>
      </c>
      <c r="S1074" s="2">
        <v>43985</v>
      </c>
      <c r="T1074" t="s">
        <v>6122</v>
      </c>
      <c r="U1074" t="s">
        <v>6123</v>
      </c>
      <c r="V1074" t="s">
        <v>2540</v>
      </c>
      <c r="W1074" t="s">
        <v>2517</v>
      </c>
      <c r="X1074" t="s">
        <v>2682</v>
      </c>
    </row>
    <row r="1075" spans="1:24" x14ac:dyDescent="0.35">
      <c r="A1075" t="s">
        <v>6124</v>
      </c>
      <c r="B1075" s="1">
        <v>23476</v>
      </c>
      <c r="C1075" t="s">
        <v>6125</v>
      </c>
      <c r="D1075">
        <v>2.1</v>
      </c>
      <c r="E1075">
        <v>29.2</v>
      </c>
      <c r="F1075">
        <v>0</v>
      </c>
      <c r="G1075">
        <v>0</v>
      </c>
      <c r="H1075">
        <v>8</v>
      </c>
      <c r="I1075">
        <v>5.7</v>
      </c>
      <c r="J1075">
        <v>1.8</v>
      </c>
      <c r="K1075">
        <v>1.8</v>
      </c>
      <c r="L1075">
        <v>-0.2</v>
      </c>
      <c r="M1075">
        <v>29.2</v>
      </c>
      <c r="N1075" t="s">
        <v>3000</v>
      </c>
      <c r="O1075" t="s">
        <v>3499</v>
      </c>
      <c r="P1075" t="s">
        <v>2558</v>
      </c>
      <c r="Q1075" t="s">
        <v>14</v>
      </c>
      <c r="R1075">
        <v>1986</v>
      </c>
      <c r="S1075" s="2">
        <v>43985</v>
      </c>
      <c r="T1075" t="s">
        <v>6126</v>
      </c>
      <c r="U1075" t="s">
        <v>6127</v>
      </c>
      <c r="V1075" t="s">
        <v>2547</v>
      </c>
      <c r="W1075" t="s">
        <v>2517</v>
      </c>
      <c r="X1075" t="s">
        <v>2578</v>
      </c>
    </row>
    <row r="1076" spans="1:24" x14ac:dyDescent="0.35">
      <c r="A1076" t="s">
        <v>6128</v>
      </c>
      <c r="B1076" s="1">
        <v>20618</v>
      </c>
      <c r="C1076" t="s">
        <v>6129</v>
      </c>
      <c r="D1076">
        <v>2.2000000000000002</v>
      </c>
      <c r="E1076">
        <v>46.1</v>
      </c>
      <c r="F1076">
        <v>31.1</v>
      </c>
      <c r="G1076">
        <v>66.3</v>
      </c>
      <c r="H1076">
        <v>67</v>
      </c>
      <c r="I1076">
        <v>12</v>
      </c>
      <c r="J1076">
        <v>6.7</v>
      </c>
      <c r="K1076">
        <v>1.4</v>
      </c>
      <c r="L1076">
        <v>0.5</v>
      </c>
      <c r="M1076">
        <v>48.5</v>
      </c>
      <c r="N1076" t="s">
        <v>2755</v>
      </c>
      <c r="O1076" t="s">
        <v>4385</v>
      </c>
      <c r="P1076" t="s">
        <v>2810</v>
      </c>
      <c r="Q1076" t="s">
        <v>4158</v>
      </c>
      <c r="R1076">
        <v>1978</v>
      </c>
      <c r="S1076" s="2">
        <v>43984</v>
      </c>
      <c r="T1076" t="s">
        <v>6130</v>
      </c>
      <c r="U1076" t="s">
        <v>6131</v>
      </c>
      <c r="V1076" t="s">
        <v>2547</v>
      </c>
      <c r="W1076" t="s">
        <v>2517</v>
      </c>
      <c r="X1076" t="s">
        <v>3129</v>
      </c>
    </row>
    <row r="1077" spans="1:24" x14ac:dyDescent="0.35">
      <c r="A1077" t="s">
        <v>6132</v>
      </c>
      <c r="B1077" s="1">
        <v>19962</v>
      </c>
      <c r="C1077" t="s">
        <v>6133</v>
      </c>
      <c r="D1077">
        <v>1.1000000000000001</v>
      </c>
      <c r="E1077">
        <v>49.5</v>
      </c>
      <c r="F1077">
        <v>0</v>
      </c>
      <c r="G1077">
        <v>60.1</v>
      </c>
      <c r="H1077">
        <v>456</v>
      </c>
      <c r="I1077">
        <v>11.9</v>
      </c>
      <c r="J1077">
        <v>7.9</v>
      </c>
      <c r="K1077">
        <v>6.5</v>
      </c>
      <c r="L1077">
        <v>15.2</v>
      </c>
      <c r="M1077">
        <v>49.5</v>
      </c>
      <c r="N1077" t="s">
        <v>3036</v>
      </c>
      <c r="O1077" t="s">
        <v>2616</v>
      </c>
      <c r="P1077" t="s">
        <v>2513</v>
      </c>
      <c r="Q1077" t="s">
        <v>47</v>
      </c>
      <c r="R1077">
        <v>1976</v>
      </c>
      <c r="S1077" s="2">
        <v>43992</v>
      </c>
      <c r="T1077" t="s">
        <v>6130</v>
      </c>
      <c r="U1077" t="s">
        <v>6134</v>
      </c>
      <c r="V1077" t="s">
        <v>2533</v>
      </c>
      <c r="W1077" t="s">
        <v>2517</v>
      </c>
      <c r="X1077" t="s">
        <v>2719</v>
      </c>
    </row>
    <row r="1078" spans="1:24" x14ac:dyDescent="0.35">
      <c r="A1078" t="s">
        <v>627</v>
      </c>
      <c r="B1078" s="1">
        <v>24365</v>
      </c>
      <c r="C1078" t="s">
        <v>3216</v>
      </c>
      <c r="D1078">
        <v>5.9</v>
      </c>
      <c r="E1078">
        <v>48.4</v>
      </c>
      <c r="F1078">
        <v>26.7</v>
      </c>
      <c r="G1078">
        <v>67.8</v>
      </c>
      <c r="H1078">
        <v>765</v>
      </c>
      <c r="I1078">
        <v>15.1</v>
      </c>
      <c r="J1078">
        <v>11</v>
      </c>
      <c r="K1078">
        <v>2.2000000000000002</v>
      </c>
      <c r="L1078">
        <v>32.9</v>
      </c>
      <c r="M1078">
        <v>49.5</v>
      </c>
      <c r="N1078" t="s">
        <v>2659</v>
      </c>
      <c r="O1078" t="s">
        <v>2695</v>
      </c>
      <c r="P1078" t="s">
        <v>2581</v>
      </c>
      <c r="Q1078" t="s">
        <v>73</v>
      </c>
      <c r="R1078">
        <v>1989</v>
      </c>
      <c r="S1078" s="3">
        <v>36678</v>
      </c>
      <c r="T1078" t="s">
        <v>3587</v>
      </c>
      <c r="U1078" t="s">
        <v>6135</v>
      </c>
      <c r="V1078" t="s">
        <v>2540</v>
      </c>
      <c r="W1078" t="s">
        <v>2517</v>
      </c>
      <c r="X1078" t="s">
        <v>2571</v>
      </c>
    </row>
    <row r="1079" spans="1:24" x14ac:dyDescent="0.35">
      <c r="A1079" t="s">
        <v>628</v>
      </c>
      <c r="B1079" s="1">
        <v>31487</v>
      </c>
      <c r="C1079" t="s">
        <v>6136</v>
      </c>
      <c r="D1079">
        <v>2.2999999999999998</v>
      </c>
      <c r="E1079">
        <v>40.4</v>
      </c>
      <c r="F1079">
        <v>35.4</v>
      </c>
      <c r="G1079">
        <v>82.4</v>
      </c>
      <c r="H1079">
        <v>394</v>
      </c>
      <c r="I1079">
        <v>13.2</v>
      </c>
      <c r="J1079">
        <v>7.6</v>
      </c>
      <c r="K1079">
        <v>2.2000000000000002</v>
      </c>
      <c r="L1079">
        <v>12.1</v>
      </c>
      <c r="M1079">
        <v>48.6</v>
      </c>
      <c r="N1079" t="s">
        <v>6137</v>
      </c>
      <c r="O1079" t="s">
        <v>2776</v>
      </c>
      <c r="P1079" t="s">
        <v>2513</v>
      </c>
      <c r="Q1079" t="s">
        <v>17</v>
      </c>
      <c r="R1079">
        <v>2009</v>
      </c>
      <c r="S1079" s="2">
        <v>43984</v>
      </c>
      <c r="T1079" t="s">
        <v>6138</v>
      </c>
      <c r="U1079" t="s">
        <v>6139</v>
      </c>
      <c r="V1079" t="s">
        <v>2783</v>
      </c>
      <c r="W1079" t="s">
        <v>2517</v>
      </c>
      <c r="X1079" t="s">
        <v>2578</v>
      </c>
    </row>
    <row r="1080" spans="1:24" x14ac:dyDescent="0.35">
      <c r="A1080" t="s">
        <v>629</v>
      </c>
      <c r="B1080" s="1">
        <v>31785</v>
      </c>
      <c r="C1080" t="s">
        <v>2693</v>
      </c>
      <c r="D1080">
        <v>1.1000000000000001</v>
      </c>
      <c r="E1080">
        <v>43.9</v>
      </c>
      <c r="F1080">
        <v>32.9</v>
      </c>
      <c r="G1080">
        <v>83.1</v>
      </c>
      <c r="H1080">
        <v>222</v>
      </c>
      <c r="I1080">
        <v>11.5</v>
      </c>
      <c r="J1080">
        <v>7.1</v>
      </c>
      <c r="K1080">
        <v>2.1</v>
      </c>
      <c r="L1080">
        <v>5.4</v>
      </c>
      <c r="M1080">
        <v>47.1</v>
      </c>
      <c r="N1080" t="s">
        <v>2928</v>
      </c>
      <c r="O1080" t="s">
        <v>2599</v>
      </c>
      <c r="P1080" t="s">
        <v>2581</v>
      </c>
      <c r="Q1080" t="s">
        <v>64</v>
      </c>
      <c r="R1080">
        <v>2008</v>
      </c>
      <c r="S1080" s="2">
        <v>43989</v>
      </c>
      <c r="T1080" t="s">
        <v>4449</v>
      </c>
      <c r="U1080" t="s">
        <v>6140</v>
      </c>
      <c r="V1080" t="s">
        <v>2972</v>
      </c>
      <c r="W1080" t="s">
        <v>2517</v>
      </c>
      <c r="X1080" t="s">
        <v>2583</v>
      </c>
    </row>
    <row r="1081" spans="1:24" x14ac:dyDescent="0.35">
      <c r="A1081" t="s">
        <v>6141</v>
      </c>
      <c r="B1081" s="1">
        <v>16665</v>
      </c>
      <c r="C1081" t="s">
        <v>2520</v>
      </c>
      <c r="D1081">
        <v>1</v>
      </c>
      <c r="E1081">
        <v>45.7</v>
      </c>
      <c r="F1081">
        <v>22.2</v>
      </c>
      <c r="G1081">
        <v>64.7</v>
      </c>
      <c r="H1081">
        <v>222</v>
      </c>
      <c r="I1081">
        <v>14</v>
      </c>
      <c r="J1081">
        <v>11.1</v>
      </c>
      <c r="K1081">
        <v>6</v>
      </c>
      <c r="L1081">
        <v>7.2</v>
      </c>
      <c r="M1081">
        <v>45.9</v>
      </c>
      <c r="N1081" t="s">
        <v>3409</v>
      </c>
      <c r="O1081" t="s">
        <v>2616</v>
      </c>
      <c r="P1081" t="s">
        <v>2513</v>
      </c>
      <c r="Q1081" t="s">
        <v>47</v>
      </c>
      <c r="R1081">
        <v>1967</v>
      </c>
      <c r="S1081" s="2">
        <v>43989</v>
      </c>
      <c r="T1081" t="s">
        <v>6142</v>
      </c>
      <c r="U1081" t="s">
        <v>6143</v>
      </c>
      <c r="V1081" t="s">
        <v>2516</v>
      </c>
      <c r="W1081" t="s">
        <v>2517</v>
      </c>
      <c r="X1081" t="s">
        <v>2817</v>
      </c>
    </row>
    <row r="1082" spans="1:24" x14ac:dyDescent="0.35">
      <c r="A1082" t="s">
        <v>6144</v>
      </c>
      <c r="B1082" s="1">
        <v>18187</v>
      </c>
      <c r="D1082">
        <v>0.3</v>
      </c>
      <c r="E1082">
        <v>33.299999999999997</v>
      </c>
      <c r="F1082">
        <v>40</v>
      </c>
      <c r="G1082" t="s">
        <v>2564</v>
      </c>
      <c r="H1082">
        <v>4</v>
      </c>
      <c r="I1082">
        <v>10.1</v>
      </c>
      <c r="J1082">
        <v>2</v>
      </c>
      <c r="K1082">
        <v>0</v>
      </c>
      <c r="L1082">
        <v>0</v>
      </c>
      <c r="M1082">
        <v>44.4</v>
      </c>
      <c r="N1082" t="s">
        <v>6145</v>
      </c>
      <c r="S1082" s="2">
        <v>43958</v>
      </c>
      <c r="T1082" t="s">
        <v>3668</v>
      </c>
      <c r="U1082" t="s">
        <v>6146</v>
      </c>
      <c r="V1082" t="s">
        <v>2540</v>
      </c>
      <c r="W1082" t="s">
        <v>2517</v>
      </c>
      <c r="X1082" t="s">
        <v>3489</v>
      </c>
    </row>
    <row r="1083" spans="1:24" x14ac:dyDescent="0.35">
      <c r="A1083" t="s">
        <v>630</v>
      </c>
      <c r="B1083" s="1">
        <v>30935</v>
      </c>
      <c r="C1083" t="s">
        <v>6147</v>
      </c>
      <c r="D1083">
        <v>2.1</v>
      </c>
      <c r="E1083">
        <v>40.799999999999997</v>
      </c>
      <c r="F1083">
        <v>30</v>
      </c>
      <c r="G1083">
        <v>94.1</v>
      </c>
      <c r="H1083">
        <v>24</v>
      </c>
      <c r="I1083">
        <v>11.7</v>
      </c>
      <c r="J1083">
        <v>5</v>
      </c>
      <c r="K1083">
        <v>0.8</v>
      </c>
      <c r="L1083">
        <v>-0.1</v>
      </c>
      <c r="M1083">
        <v>42</v>
      </c>
      <c r="N1083" t="s">
        <v>4345</v>
      </c>
      <c r="S1083" s="2">
        <v>43985</v>
      </c>
      <c r="T1083" t="s">
        <v>6148</v>
      </c>
      <c r="U1083" t="s">
        <v>6149</v>
      </c>
      <c r="V1083" t="s">
        <v>2540</v>
      </c>
      <c r="W1083" t="s">
        <v>2517</v>
      </c>
      <c r="X1083" t="s">
        <v>3099</v>
      </c>
    </row>
    <row r="1084" spans="1:24" x14ac:dyDescent="0.35">
      <c r="A1084" t="s">
        <v>6150</v>
      </c>
      <c r="B1084" s="1">
        <v>8716</v>
      </c>
      <c r="D1084">
        <v>0</v>
      </c>
      <c r="E1084">
        <v>0</v>
      </c>
      <c r="G1084" t="s">
        <v>2564</v>
      </c>
      <c r="H1084">
        <v>3</v>
      </c>
      <c r="I1084" t="s">
        <v>2564</v>
      </c>
      <c r="J1084">
        <v>0</v>
      </c>
      <c r="K1084" t="s">
        <v>2564</v>
      </c>
      <c r="L1084">
        <v>-0.1</v>
      </c>
      <c r="N1084" t="s">
        <v>3771</v>
      </c>
      <c r="S1084" s="2">
        <v>43988</v>
      </c>
      <c r="U1084" t="s">
        <v>6151</v>
      </c>
      <c r="V1084" t="s">
        <v>2533</v>
      </c>
      <c r="W1084" t="s">
        <v>2517</v>
      </c>
      <c r="X1084" t="s">
        <v>2607</v>
      </c>
    </row>
    <row r="1085" spans="1:24" x14ac:dyDescent="0.35">
      <c r="A1085" t="s">
        <v>6152</v>
      </c>
      <c r="B1085" s="1">
        <v>18515</v>
      </c>
      <c r="C1085" t="s">
        <v>3461</v>
      </c>
      <c r="D1085">
        <v>0.4</v>
      </c>
      <c r="E1085">
        <v>31.8</v>
      </c>
      <c r="G1085">
        <v>55</v>
      </c>
      <c r="H1085">
        <v>27</v>
      </c>
      <c r="I1085">
        <v>9.1999999999999993</v>
      </c>
      <c r="J1085">
        <v>2.4</v>
      </c>
      <c r="K1085">
        <v>1.5</v>
      </c>
      <c r="L1085">
        <v>-0.2</v>
      </c>
      <c r="N1085" t="s">
        <v>2556</v>
      </c>
      <c r="O1085" t="s">
        <v>2794</v>
      </c>
      <c r="P1085" t="s">
        <v>2513</v>
      </c>
      <c r="Q1085" t="s">
        <v>11</v>
      </c>
      <c r="R1085">
        <v>1973</v>
      </c>
      <c r="S1085" s="2">
        <v>43990</v>
      </c>
      <c r="T1085" t="s">
        <v>6153</v>
      </c>
      <c r="U1085" t="s">
        <v>6154</v>
      </c>
      <c r="V1085" t="s">
        <v>2533</v>
      </c>
      <c r="W1085" t="s">
        <v>2517</v>
      </c>
      <c r="X1085" t="s">
        <v>2534</v>
      </c>
    </row>
    <row r="1086" spans="1:24" x14ac:dyDescent="0.35">
      <c r="A1086" t="s">
        <v>6155</v>
      </c>
      <c r="B1086" s="1">
        <v>14647</v>
      </c>
      <c r="C1086" t="s">
        <v>3814</v>
      </c>
      <c r="D1086">
        <v>0.8</v>
      </c>
      <c r="E1086">
        <v>50</v>
      </c>
      <c r="G1086">
        <v>80</v>
      </c>
      <c r="H1086">
        <v>4</v>
      </c>
      <c r="I1086">
        <v>22.2</v>
      </c>
      <c r="J1086">
        <v>4</v>
      </c>
      <c r="K1086">
        <v>2</v>
      </c>
      <c r="L1086">
        <v>0.1</v>
      </c>
      <c r="N1086" t="s">
        <v>6156</v>
      </c>
      <c r="O1086" t="s">
        <v>3027</v>
      </c>
      <c r="P1086" t="s">
        <v>2864</v>
      </c>
      <c r="Q1086" t="s">
        <v>47</v>
      </c>
      <c r="R1086">
        <v>1961</v>
      </c>
      <c r="S1086" s="2">
        <v>43990</v>
      </c>
      <c r="T1086" t="s">
        <v>6157</v>
      </c>
      <c r="U1086" t="s">
        <v>6158</v>
      </c>
      <c r="V1086" t="s">
        <v>2516</v>
      </c>
      <c r="W1086" t="s">
        <v>2517</v>
      </c>
      <c r="X1086" t="s">
        <v>2583</v>
      </c>
    </row>
    <row r="1087" spans="1:24" x14ac:dyDescent="0.35">
      <c r="A1087" t="s">
        <v>6159</v>
      </c>
      <c r="B1087" s="1">
        <v>34273</v>
      </c>
      <c r="C1087" t="s">
        <v>2699</v>
      </c>
      <c r="D1087">
        <v>1</v>
      </c>
      <c r="E1087">
        <v>27.7</v>
      </c>
      <c r="F1087">
        <v>17.399999999999999</v>
      </c>
      <c r="G1087">
        <v>50</v>
      </c>
      <c r="H1087">
        <v>10</v>
      </c>
      <c r="I1087">
        <v>5.2</v>
      </c>
      <c r="J1087">
        <v>3.4</v>
      </c>
      <c r="K1087">
        <v>1.8</v>
      </c>
      <c r="L1087">
        <v>-0.1</v>
      </c>
      <c r="M1087">
        <v>31.9</v>
      </c>
      <c r="N1087" t="s">
        <v>6160</v>
      </c>
      <c r="S1087" s="2">
        <v>43986</v>
      </c>
      <c r="T1087" t="s">
        <v>3714</v>
      </c>
      <c r="U1087" t="s">
        <v>6161</v>
      </c>
      <c r="V1087" t="s">
        <v>2547</v>
      </c>
      <c r="W1087" t="s">
        <v>2517</v>
      </c>
      <c r="X1087" t="s">
        <v>2589</v>
      </c>
    </row>
    <row r="1088" spans="1:24" x14ac:dyDescent="0.35">
      <c r="A1088" t="s">
        <v>6162</v>
      </c>
      <c r="B1088" s="1">
        <v>35363</v>
      </c>
      <c r="C1088" t="s">
        <v>3717</v>
      </c>
      <c r="D1088">
        <v>0.6</v>
      </c>
      <c r="E1088">
        <v>39.1</v>
      </c>
      <c r="F1088">
        <v>25</v>
      </c>
      <c r="G1088">
        <v>50</v>
      </c>
      <c r="H1088">
        <v>8</v>
      </c>
      <c r="I1088">
        <v>14.8</v>
      </c>
      <c r="J1088">
        <v>2.6</v>
      </c>
      <c r="K1088">
        <v>2.2999999999999998</v>
      </c>
      <c r="L1088">
        <v>0.1</v>
      </c>
      <c r="M1088">
        <v>43.5</v>
      </c>
      <c r="N1088" t="s">
        <v>3341</v>
      </c>
      <c r="S1088" s="2">
        <v>43988</v>
      </c>
      <c r="T1088" t="s">
        <v>6163</v>
      </c>
      <c r="U1088" t="s">
        <v>6164</v>
      </c>
      <c r="V1088" t="s">
        <v>2783</v>
      </c>
      <c r="W1088" t="s">
        <v>2517</v>
      </c>
      <c r="X1088" t="s">
        <v>2784</v>
      </c>
    </row>
    <row r="1089" spans="1:24" x14ac:dyDescent="0.35">
      <c r="A1089" t="s">
        <v>6165</v>
      </c>
      <c r="B1089" s="1">
        <v>24287</v>
      </c>
      <c r="C1089" t="s">
        <v>2638</v>
      </c>
      <c r="D1089">
        <v>0.3</v>
      </c>
      <c r="E1089">
        <v>33.299999999999997</v>
      </c>
      <c r="F1089">
        <v>0</v>
      </c>
      <c r="G1089">
        <v>50</v>
      </c>
      <c r="H1089">
        <v>9</v>
      </c>
      <c r="I1089">
        <v>5.0999999999999996</v>
      </c>
      <c r="J1089">
        <v>2.4</v>
      </c>
      <c r="K1089">
        <v>1.7</v>
      </c>
      <c r="L1089">
        <v>-0.2</v>
      </c>
      <c r="M1089">
        <v>33.299999999999997</v>
      </c>
      <c r="N1089" t="s">
        <v>3341</v>
      </c>
      <c r="S1089" s="2">
        <v>43991</v>
      </c>
      <c r="T1089" t="s">
        <v>3989</v>
      </c>
      <c r="U1089" t="s">
        <v>6166</v>
      </c>
      <c r="V1089" t="s">
        <v>2606</v>
      </c>
      <c r="W1089" t="s">
        <v>2517</v>
      </c>
      <c r="X1089" t="s">
        <v>2607</v>
      </c>
    </row>
    <row r="1090" spans="1:24" x14ac:dyDescent="0.35">
      <c r="A1090" t="s">
        <v>631</v>
      </c>
      <c r="B1090" s="1">
        <v>31538</v>
      </c>
      <c r="C1090" t="s">
        <v>6093</v>
      </c>
      <c r="D1090">
        <v>4.8</v>
      </c>
      <c r="E1090">
        <v>46.6</v>
      </c>
      <c r="F1090">
        <v>36.299999999999997</v>
      </c>
      <c r="G1090">
        <v>76.2</v>
      </c>
      <c r="H1090">
        <v>758</v>
      </c>
      <c r="I1090">
        <v>17.100000000000001</v>
      </c>
      <c r="J1090">
        <v>13.7</v>
      </c>
      <c r="K1090">
        <v>3.1</v>
      </c>
      <c r="L1090">
        <v>51</v>
      </c>
      <c r="M1090">
        <v>51.8</v>
      </c>
      <c r="O1090" t="s">
        <v>3305</v>
      </c>
      <c r="P1090" t="s">
        <v>2581</v>
      </c>
      <c r="Q1090" t="s">
        <v>84</v>
      </c>
      <c r="R1090">
        <v>2008</v>
      </c>
      <c r="S1090" s="2">
        <v>43985</v>
      </c>
      <c r="U1090" t="s">
        <v>6167</v>
      </c>
      <c r="V1090" t="s">
        <v>2783</v>
      </c>
      <c r="W1090" t="s">
        <v>2980</v>
      </c>
      <c r="X1090" t="s">
        <v>2642</v>
      </c>
    </row>
    <row r="1091" spans="1:24" x14ac:dyDescent="0.35">
      <c r="A1091" t="s">
        <v>632</v>
      </c>
      <c r="B1091" s="1">
        <v>32681</v>
      </c>
      <c r="C1091" t="s">
        <v>6093</v>
      </c>
      <c r="D1091">
        <v>0.3</v>
      </c>
      <c r="E1091">
        <v>36.700000000000003</v>
      </c>
      <c r="F1091">
        <v>21.4</v>
      </c>
      <c r="G1091">
        <v>60</v>
      </c>
      <c r="H1091">
        <v>16</v>
      </c>
      <c r="I1091">
        <v>8.1999999999999993</v>
      </c>
      <c r="J1091">
        <v>1.8</v>
      </c>
      <c r="K1091">
        <v>0.5</v>
      </c>
      <c r="L1091">
        <v>-0.1</v>
      </c>
      <c r="M1091">
        <v>41.7</v>
      </c>
      <c r="S1091" s="2">
        <v>43987</v>
      </c>
      <c r="U1091" t="s">
        <v>6168</v>
      </c>
      <c r="V1091" t="s">
        <v>2547</v>
      </c>
      <c r="W1091" t="s">
        <v>2980</v>
      </c>
      <c r="X1091" t="s">
        <v>2583</v>
      </c>
    </row>
    <row r="1092" spans="1:24" x14ac:dyDescent="0.35">
      <c r="A1092" t="s">
        <v>633</v>
      </c>
      <c r="B1092" s="1">
        <v>22957</v>
      </c>
      <c r="C1092" t="s">
        <v>6169</v>
      </c>
      <c r="D1092">
        <v>0.4</v>
      </c>
      <c r="E1092">
        <v>46.7</v>
      </c>
      <c r="F1092">
        <v>33.299999999999997</v>
      </c>
      <c r="G1092">
        <v>64.900000000000006</v>
      </c>
      <c r="H1092">
        <v>474</v>
      </c>
      <c r="I1092">
        <v>7.4</v>
      </c>
      <c r="J1092">
        <v>2.1</v>
      </c>
      <c r="K1092">
        <v>2.1</v>
      </c>
      <c r="L1092">
        <v>4</v>
      </c>
      <c r="M1092">
        <v>46.9</v>
      </c>
      <c r="N1092" t="s">
        <v>6170</v>
      </c>
      <c r="O1092" t="s">
        <v>2798</v>
      </c>
      <c r="P1092" t="s">
        <v>2581</v>
      </c>
      <c r="Q1092" t="s">
        <v>109</v>
      </c>
      <c r="R1092">
        <v>1986</v>
      </c>
      <c r="S1092" s="2">
        <v>44013</v>
      </c>
      <c r="T1092" t="s">
        <v>6171</v>
      </c>
      <c r="U1092" t="s">
        <v>6172</v>
      </c>
      <c r="V1092" t="s">
        <v>2533</v>
      </c>
      <c r="W1092" t="s">
        <v>2517</v>
      </c>
      <c r="X1092" t="s">
        <v>2758</v>
      </c>
    </row>
    <row r="1093" spans="1:24" x14ac:dyDescent="0.35">
      <c r="A1093" t="s">
        <v>634</v>
      </c>
      <c r="B1093" s="1">
        <v>27293</v>
      </c>
      <c r="C1093" t="s">
        <v>3519</v>
      </c>
      <c r="D1093">
        <v>2.2000000000000002</v>
      </c>
      <c r="E1093">
        <v>38.200000000000003</v>
      </c>
      <c r="F1093">
        <v>37.1</v>
      </c>
      <c r="G1093">
        <v>83</v>
      </c>
      <c r="H1093">
        <v>243</v>
      </c>
      <c r="I1093">
        <v>9.6</v>
      </c>
      <c r="J1093">
        <v>4.4000000000000004</v>
      </c>
      <c r="K1093">
        <v>1.2</v>
      </c>
      <c r="L1093">
        <v>2.4</v>
      </c>
      <c r="M1093">
        <v>45.1</v>
      </c>
      <c r="N1093" t="s">
        <v>3837</v>
      </c>
      <c r="O1093" t="s">
        <v>2749</v>
      </c>
      <c r="P1093" t="s">
        <v>2513</v>
      </c>
      <c r="Q1093" t="s">
        <v>52</v>
      </c>
      <c r="R1093">
        <v>1998</v>
      </c>
      <c r="S1093" s="2">
        <v>43984</v>
      </c>
      <c r="T1093" t="s">
        <v>6173</v>
      </c>
      <c r="U1093" t="s">
        <v>6174</v>
      </c>
      <c r="V1093" t="s">
        <v>2540</v>
      </c>
      <c r="W1093" t="s">
        <v>2517</v>
      </c>
      <c r="X1093" t="s">
        <v>2589</v>
      </c>
    </row>
    <row r="1094" spans="1:24" x14ac:dyDescent="0.35">
      <c r="A1094" t="s">
        <v>635</v>
      </c>
      <c r="B1094" s="1">
        <v>19997</v>
      </c>
      <c r="C1094" t="s">
        <v>6175</v>
      </c>
      <c r="D1094">
        <v>1.7</v>
      </c>
      <c r="E1094">
        <v>47</v>
      </c>
      <c r="F1094">
        <v>17.5</v>
      </c>
      <c r="G1094">
        <v>74.8</v>
      </c>
      <c r="H1094">
        <v>739</v>
      </c>
      <c r="I1094">
        <v>20.7</v>
      </c>
      <c r="J1094">
        <v>20.7</v>
      </c>
      <c r="K1094">
        <v>6.9</v>
      </c>
      <c r="L1094">
        <v>68.900000000000006</v>
      </c>
      <c r="M1094">
        <v>47.1</v>
      </c>
      <c r="N1094" t="s">
        <v>2630</v>
      </c>
      <c r="O1094" t="s">
        <v>2512</v>
      </c>
      <c r="P1094" t="s">
        <v>2581</v>
      </c>
      <c r="Q1094" t="s">
        <v>39</v>
      </c>
      <c r="R1094">
        <v>1974</v>
      </c>
      <c r="S1094" s="2">
        <v>43988</v>
      </c>
      <c r="T1094" t="s">
        <v>6176</v>
      </c>
      <c r="U1094" t="s">
        <v>6177</v>
      </c>
      <c r="V1094" t="s">
        <v>2613</v>
      </c>
      <c r="W1094" t="s">
        <v>2517</v>
      </c>
      <c r="X1094" t="s">
        <v>2784</v>
      </c>
    </row>
    <row r="1095" spans="1:24" x14ac:dyDescent="0.35">
      <c r="A1095" t="s">
        <v>636</v>
      </c>
      <c r="B1095" s="1">
        <v>21277</v>
      </c>
      <c r="C1095" t="s">
        <v>2838</v>
      </c>
      <c r="D1095">
        <v>5.2</v>
      </c>
      <c r="E1095">
        <v>46.7</v>
      </c>
      <c r="F1095">
        <v>29.1</v>
      </c>
      <c r="G1095">
        <v>79.8</v>
      </c>
      <c r="H1095">
        <v>714</v>
      </c>
      <c r="I1095">
        <v>14</v>
      </c>
      <c r="J1095">
        <v>11.4</v>
      </c>
      <c r="K1095">
        <v>1.8</v>
      </c>
      <c r="L1095">
        <v>24.4</v>
      </c>
      <c r="M1095">
        <v>47.5</v>
      </c>
      <c r="N1095" t="s">
        <v>2988</v>
      </c>
      <c r="O1095" t="s">
        <v>2794</v>
      </c>
      <c r="P1095" t="s">
        <v>2513</v>
      </c>
      <c r="Q1095" t="s">
        <v>47</v>
      </c>
      <c r="R1095">
        <v>1980</v>
      </c>
      <c r="S1095" s="2">
        <v>43983</v>
      </c>
      <c r="T1095" t="s">
        <v>2839</v>
      </c>
      <c r="U1095" t="s">
        <v>6178</v>
      </c>
      <c r="V1095" t="s">
        <v>2540</v>
      </c>
      <c r="W1095" t="s">
        <v>2517</v>
      </c>
      <c r="X1095" t="s">
        <v>3129</v>
      </c>
    </row>
    <row r="1096" spans="1:24" x14ac:dyDescent="0.35">
      <c r="A1096" t="s">
        <v>637</v>
      </c>
      <c r="B1096" s="1">
        <v>32937</v>
      </c>
      <c r="C1096" t="s">
        <v>2688</v>
      </c>
      <c r="D1096">
        <v>2.5</v>
      </c>
      <c r="E1096">
        <v>32.9</v>
      </c>
      <c r="F1096">
        <v>20</v>
      </c>
      <c r="G1096">
        <v>66.7</v>
      </c>
      <c r="H1096">
        <v>22</v>
      </c>
      <c r="I1096">
        <v>4.0999999999999996</v>
      </c>
      <c r="J1096">
        <v>2.9</v>
      </c>
      <c r="K1096">
        <v>0.8</v>
      </c>
      <c r="L1096">
        <v>-0.5</v>
      </c>
      <c r="M1096">
        <v>37.200000000000003</v>
      </c>
      <c r="N1096" t="s">
        <v>6179</v>
      </c>
      <c r="S1096" s="2">
        <v>43984</v>
      </c>
      <c r="T1096" t="s">
        <v>5878</v>
      </c>
      <c r="U1096" t="s">
        <v>6180</v>
      </c>
      <c r="V1096" t="s">
        <v>2540</v>
      </c>
      <c r="W1096" t="s">
        <v>2517</v>
      </c>
      <c r="X1096" t="s">
        <v>2571</v>
      </c>
    </row>
    <row r="1097" spans="1:24" x14ac:dyDescent="0.35">
      <c r="A1097" t="s">
        <v>638</v>
      </c>
      <c r="B1097" s="1">
        <v>22819</v>
      </c>
      <c r="C1097" t="s">
        <v>3204</v>
      </c>
      <c r="D1097">
        <v>5.6</v>
      </c>
      <c r="E1097">
        <v>47.2</v>
      </c>
      <c r="F1097">
        <v>31.8</v>
      </c>
      <c r="G1097">
        <v>78.8</v>
      </c>
      <c r="H1097">
        <v>1086</v>
      </c>
      <c r="I1097">
        <v>21.1</v>
      </c>
      <c r="J1097">
        <v>20.399999999999999</v>
      </c>
      <c r="K1097">
        <v>6.1</v>
      </c>
      <c r="L1097">
        <v>135.6</v>
      </c>
      <c r="M1097">
        <v>49.5</v>
      </c>
      <c r="N1097" t="s">
        <v>2959</v>
      </c>
      <c r="O1097" t="s">
        <v>2666</v>
      </c>
      <c r="P1097" t="s">
        <v>2513</v>
      </c>
      <c r="Q1097" t="s">
        <v>8</v>
      </c>
      <c r="R1097">
        <v>1983</v>
      </c>
      <c r="S1097" s="2">
        <v>43989</v>
      </c>
      <c r="T1097" t="s">
        <v>6181</v>
      </c>
      <c r="U1097" t="s">
        <v>6182</v>
      </c>
      <c r="V1097" t="s">
        <v>2547</v>
      </c>
      <c r="W1097" t="s">
        <v>2517</v>
      </c>
      <c r="X1097" t="s">
        <v>2607</v>
      </c>
    </row>
    <row r="1098" spans="1:24" x14ac:dyDescent="0.35">
      <c r="A1098" t="s">
        <v>6183</v>
      </c>
      <c r="B1098" s="1">
        <v>26949</v>
      </c>
      <c r="C1098" t="s">
        <v>2699</v>
      </c>
      <c r="D1098">
        <v>0.4</v>
      </c>
      <c r="E1098">
        <v>30.2</v>
      </c>
      <c r="F1098">
        <v>0</v>
      </c>
      <c r="G1098">
        <v>71.400000000000006</v>
      </c>
      <c r="H1098">
        <v>15</v>
      </c>
      <c r="I1098">
        <v>6.8</v>
      </c>
      <c r="J1098">
        <v>2.4</v>
      </c>
      <c r="K1098">
        <v>1.5</v>
      </c>
      <c r="L1098">
        <v>-0.2</v>
      </c>
      <c r="M1098">
        <v>30.2</v>
      </c>
      <c r="N1098" t="s">
        <v>6184</v>
      </c>
      <c r="S1098" s="2">
        <v>43987</v>
      </c>
      <c r="T1098" t="s">
        <v>6185</v>
      </c>
      <c r="U1098" t="s">
        <v>6186</v>
      </c>
      <c r="V1098" t="s">
        <v>2547</v>
      </c>
      <c r="W1098" t="s">
        <v>2517</v>
      </c>
      <c r="X1098" t="s">
        <v>2663</v>
      </c>
    </row>
    <row r="1099" spans="1:24" x14ac:dyDescent="0.35">
      <c r="A1099" t="s">
        <v>6187</v>
      </c>
      <c r="B1099" s="1">
        <v>17407</v>
      </c>
      <c r="C1099" t="s">
        <v>6188</v>
      </c>
      <c r="D1099">
        <v>0.8</v>
      </c>
      <c r="E1099">
        <v>41.9</v>
      </c>
      <c r="F1099" t="s">
        <v>2564</v>
      </c>
      <c r="G1099">
        <v>69.400000000000006</v>
      </c>
      <c r="H1099">
        <v>274</v>
      </c>
      <c r="I1099">
        <v>10.9</v>
      </c>
      <c r="J1099">
        <v>4.0999999999999996</v>
      </c>
      <c r="K1099">
        <v>4.0999999999999996</v>
      </c>
      <c r="L1099">
        <v>5.0999999999999996</v>
      </c>
      <c r="M1099">
        <v>41.9</v>
      </c>
      <c r="N1099" t="s">
        <v>2648</v>
      </c>
      <c r="O1099" t="s">
        <v>2616</v>
      </c>
      <c r="P1099" t="s">
        <v>2513</v>
      </c>
      <c r="Q1099" t="s">
        <v>47</v>
      </c>
      <c r="R1099">
        <v>1969</v>
      </c>
      <c r="S1099" s="2">
        <v>43989</v>
      </c>
      <c r="T1099" t="s">
        <v>6189</v>
      </c>
      <c r="U1099" t="s">
        <v>6190</v>
      </c>
      <c r="V1099" t="s">
        <v>2619</v>
      </c>
      <c r="W1099" t="s">
        <v>2517</v>
      </c>
      <c r="X1099" t="s">
        <v>2663</v>
      </c>
    </row>
    <row r="1100" spans="1:24" x14ac:dyDescent="0.35">
      <c r="A1100" t="s">
        <v>639</v>
      </c>
      <c r="B1100" s="1">
        <v>27694</v>
      </c>
      <c r="C1100" t="s">
        <v>6191</v>
      </c>
      <c r="D1100">
        <v>0.8</v>
      </c>
      <c r="E1100">
        <v>42.5</v>
      </c>
      <c r="F1100">
        <v>34</v>
      </c>
      <c r="G1100">
        <v>79.900000000000006</v>
      </c>
      <c r="H1100">
        <v>278</v>
      </c>
      <c r="I1100">
        <v>12.6</v>
      </c>
      <c r="J1100">
        <v>7.9</v>
      </c>
      <c r="K1100">
        <v>3.5</v>
      </c>
      <c r="L1100">
        <v>5.6</v>
      </c>
      <c r="M1100">
        <v>44</v>
      </c>
      <c r="O1100" t="s">
        <v>3212</v>
      </c>
      <c r="P1100" t="s">
        <v>2581</v>
      </c>
      <c r="Q1100" t="s">
        <v>98</v>
      </c>
      <c r="R1100">
        <v>1997</v>
      </c>
      <c r="S1100" s="2">
        <v>43993</v>
      </c>
      <c r="U1100" t="s">
        <v>6192</v>
      </c>
      <c r="V1100" t="s">
        <v>2533</v>
      </c>
      <c r="W1100" t="s">
        <v>2517</v>
      </c>
      <c r="X1100" t="s">
        <v>2897</v>
      </c>
    </row>
    <row r="1101" spans="1:24" x14ac:dyDescent="0.35">
      <c r="A1101" t="s">
        <v>6193</v>
      </c>
      <c r="B1101" s="1">
        <v>19834</v>
      </c>
      <c r="C1101" t="s">
        <v>6194</v>
      </c>
      <c r="D1101">
        <v>2.2999999999999998</v>
      </c>
      <c r="E1101">
        <v>50</v>
      </c>
      <c r="F1101" t="s">
        <v>2564</v>
      </c>
      <c r="G1101">
        <v>25</v>
      </c>
      <c r="H1101">
        <v>6</v>
      </c>
      <c r="I1101">
        <v>5.3</v>
      </c>
      <c r="J1101">
        <v>2.5</v>
      </c>
      <c r="K1101">
        <v>3.2</v>
      </c>
      <c r="L1101">
        <v>-0.2</v>
      </c>
      <c r="M1101">
        <v>50</v>
      </c>
      <c r="N1101" t="s">
        <v>2529</v>
      </c>
      <c r="O1101" t="s">
        <v>4703</v>
      </c>
      <c r="P1101" t="s">
        <v>2679</v>
      </c>
      <c r="Q1101" t="s">
        <v>11</v>
      </c>
      <c r="R1101">
        <v>1976</v>
      </c>
      <c r="S1101" s="2">
        <v>44014</v>
      </c>
      <c r="T1101" t="s">
        <v>6195</v>
      </c>
      <c r="U1101" t="s">
        <v>6196</v>
      </c>
      <c r="V1101" t="s">
        <v>2533</v>
      </c>
      <c r="W1101" t="s">
        <v>2980</v>
      </c>
      <c r="X1101" t="s">
        <v>2758</v>
      </c>
    </row>
    <row r="1102" spans="1:24" x14ac:dyDescent="0.35">
      <c r="A1102" t="s">
        <v>640</v>
      </c>
      <c r="B1102" s="1">
        <v>34191</v>
      </c>
      <c r="C1102" t="s">
        <v>6197</v>
      </c>
      <c r="D1102">
        <v>1.2</v>
      </c>
      <c r="E1102">
        <v>54.3</v>
      </c>
      <c r="F1102">
        <v>14.7</v>
      </c>
      <c r="G1102">
        <v>44.8</v>
      </c>
      <c r="H1102">
        <v>542</v>
      </c>
      <c r="I1102">
        <v>22.1</v>
      </c>
      <c r="J1102">
        <v>14.1</v>
      </c>
      <c r="K1102">
        <v>13.7</v>
      </c>
      <c r="L1102">
        <v>56.4</v>
      </c>
      <c r="M1102">
        <v>54.4</v>
      </c>
      <c r="N1102" t="s">
        <v>2684</v>
      </c>
      <c r="O1102" t="s">
        <v>3148</v>
      </c>
      <c r="P1102" t="s">
        <v>2513</v>
      </c>
      <c r="Q1102" t="s">
        <v>47</v>
      </c>
      <c r="R1102">
        <v>2012</v>
      </c>
      <c r="S1102" s="2">
        <v>43993</v>
      </c>
      <c r="T1102" t="s">
        <v>6198</v>
      </c>
      <c r="U1102" t="s">
        <v>6199</v>
      </c>
      <c r="V1102" t="s">
        <v>2533</v>
      </c>
      <c r="W1102" t="s">
        <v>2517</v>
      </c>
      <c r="X1102" t="s">
        <v>6200</v>
      </c>
    </row>
    <row r="1103" spans="1:24" x14ac:dyDescent="0.35">
      <c r="A1103" t="s">
        <v>6201</v>
      </c>
      <c r="B1103" s="1">
        <v>12138</v>
      </c>
      <c r="D1103">
        <v>1.4</v>
      </c>
      <c r="E1103">
        <v>34.200000000000003</v>
      </c>
      <c r="G1103">
        <v>88.9</v>
      </c>
      <c r="H1103">
        <v>34</v>
      </c>
      <c r="I1103">
        <v>8</v>
      </c>
      <c r="J1103">
        <v>3.9</v>
      </c>
      <c r="K1103">
        <v>1.6</v>
      </c>
      <c r="L1103">
        <v>0.2</v>
      </c>
      <c r="N1103" t="s">
        <v>3409</v>
      </c>
      <c r="O1103" t="s">
        <v>3148</v>
      </c>
      <c r="P1103" t="s">
        <v>2581</v>
      </c>
      <c r="Q1103" t="s">
        <v>2523</v>
      </c>
      <c r="R1103">
        <v>1957</v>
      </c>
      <c r="S1103" s="2">
        <v>43983</v>
      </c>
      <c r="T1103" t="s">
        <v>6142</v>
      </c>
      <c r="U1103" t="s">
        <v>6202</v>
      </c>
      <c r="V1103" t="s">
        <v>2540</v>
      </c>
      <c r="W1103" t="s">
        <v>2517</v>
      </c>
      <c r="X1103" t="s">
        <v>2589</v>
      </c>
    </row>
    <row r="1104" spans="1:24" x14ac:dyDescent="0.35">
      <c r="A1104" t="s">
        <v>641</v>
      </c>
      <c r="B1104" s="1">
        <v>23468</v>
      </c>
      <c r="C1104" t="s">
        <v>3091</v>
      </c>
      <c r="D1104">
        <v>0.9</v>
      </c>
      <c r="E1104">
        <v>46.8</v>
      </c>
      <c r="F1104">
        <v>20.8</v>
      </c>
      <c r="G1104">
        <v>73.599999999999994</v>
      </c>
      <c r="H1104">
        <v>684</v>
      </c>
      <c r="I1104">
        <v>11.9</v>
      </c>
      <c r="J1104">
        <v>11.8</v>
      </c>
      <c r="K1104">
        <v>5.8</v>
      </c>
      <c r="L1104">
        <v>24.7</v>
      </c>
      <c r="M1104">
        <v>46.8</v>
      </c>
      <c r="N1104" t="s">
        <v>6203</v>
      </c>
      <c r="O1104" t="s">
        <v>2882</v>
      </c>
      <c r="P1104" t="s">
        <v>2581</v>
      </c>
      <c r="Q1104" t="s">
        <v>84</v>
      </c>
      <c r="R1104">
        <v>1986</v>
      </c>
      <c r="S1104" s="3">
        <v>36708</v>
      </c>
      <c r="T1104" t="s">
        <v>4581</v>
      </c>
      <c r="U1104" t="s">
        <v>6204</v>
      </c>
      <c r="V1104" t="s">
        <v>2533</v>
      </c>
      <c r="W1104" t="s">
        <v>2517</v>
      </c>
      <c r="X1104" t="s">
        <v>4252</v>
      </c>
    </row>
    <row r="1105" spans="1:24" x14ac:dyDescent="0.35">
      <c r="A1105" t="s">
        <v>6205</v>
      </c>
      <c r="B1105" s="1">
        <v>18327</v>
      </c>
      <c r="C1105" t="s">
        <v>5692</v>
      </c>
      <c r="D1105">
        <v>3.4</v>
      </c>
      <c r="E1105">
        <v>49.7</v>
      </c>
      <c r="G1105">
        <v>67.2</v>
      </c>
      <c r="H1105">
        <v>361</v>
      </c>
      <c r="I1105">
        <v>14</v>
      </c>
      <c r="J1105">
        <v>5.3</v>
      </c>
      <c r="K1105">
        <v>3</v>
      </c>
      <c r="L1105">
        <v>14</v>
      </c>
      <c r="N1105" t="s">
        <v>4362</v>
      </c>
      <c r="O1105" t="s">
        <v>2768</v>
      </c>
      <c r="P1105" t="s">
        <v>2864</v>
      </c>
      <c r="Q1105" t="s">
        <v>76</v>
      </c>
      <c r="R1105">
        <v>1972</v>
      </c>
      <c r="S1105" s="2">
        <v>43984</v>
      </c>
      <c r="T1105" t="s">
        <v>5693</v>
      </c>
      <c r="U1105" t="s">
        <v>6206</v>
      </c>
      <c r="V1105" t="s">
        <v>2540</v>
      </c>
      <c r="W1105" t="s">
        <v>2517</v>
      </c>
      <c r="X1105" t="s">
        <v>2571</v>
      </c>
    </row>
    <row r="1106" spans="1:24" x14ac:dyDescent="0.35">
      <c r="A1106" t="s">
        <v>642</v>
      </c>
      <c r="B1106" s="1">
        <v>23795</v>
      </c>
      <c r="C1106" t="s">
        <v>4776</v>
      </c>
      <c r="D1106">
        <v>0.4</v>
      </c>
      <c r="E1106">
        <v>41.2</v>
      </c>
      <c r="F1106">
        <v>0</v>
      </c>
      <c r="G1106">
        <v>45.8</v>
      </c>
      <c r="H1106">
        <v>886</v>
      </c>
      <c r="I1106">
        <v>10.7</v>
      </c>
      <c r="J1106">
        <v>3.9</v>
      </c>
      <c r="K1106">
        <v>6.2</v>
      </c>
      <c r="L1106">
        <v>26.2</v>
      </c>
      <c r="M1106">
        <v>41.2</v>
      </c>
      <c r="N1106" t="s">
        <v>6207</v>
      </c>
      <c r="O1106" t="s">
        <v>5489</v>
      </c>
      <c r="P1106" t="s">
        <v>2769</v>
      </c>
      <c r="Q1106" t="s">
        <v>101</v>
      </c>
      <c r="R1106">
        <v>1987</v>
      </c>
      <c r="S1106" s="2">
        <v>43993</v>
      </c>
      <c r="T1106" t="s">
        <v>6208</v>
      </c>
      <c r="U1106" t="s">
        <v>6209</v>
      </c>
      <c r="V1106" t="s">
        <v>2526</v>
      </c>
      <c r="W1106" t="s">
        <v>2517</v>
      </c>
      <c r="X1106" t="s">
        <v>2527</v>
      </c>
    </row>
    <row r="1107" spans="1:24" x14ac:dyDescent="0.35">
      <c r="A1107" t="s">
        <v>643</v>
      </c>
      <c r="B1107" s="1">
        <v>31238</v>
      </c>
      <c r="C1107" t="s">
        <v>3031</v>
      </c>
      <c r="D1107">
        <v>1.6</v>
      </c>
      <c r="E1107">
        <v>46.5</v>
      </c>
      <c r="F1107">
        <v>39.200000000000003</v>
      </c>
      <c r="G1107">
        <v>73.2</v>
      </c>
      <c r="H1107">
        <v>847</v>
      </c>
      <c r="I1107">
        <v>12.7</v>
      </c>
      <c r="J1107">
        <v>7.7</v>
      </c>
      <c r="K1107">
        <v>3.3</v>
      </c>
      <c r="L1107">
        <v>42.1</v>
      </c>
      <c r="M1107">
        <v>54.9</v>
      </c>
      <c r="N1107" t="s">
        <v>2648</v>
      </c>
      <c r="O1107" t="s">
        <v>2643</v>
      </c>
      <c r="P1107" t="s">
        <v>2513</v>
      </c>
      <c r="Q1107" t="s">
        <v>78</v>
      </c>
      <c r="R1107">
        <v>2007</v>
      </c>
      <c r="S1107" s="2">
        <v>43989</v>
      </c>
      <c r="T1107" t="s">
        <v>6210</v>
      </c>
      <c r="U1107" t="s">
        <v>6211</v>
      </c>
      <c r="V1107" t="s">
        <v>4131</v>
      </c>
      <c r="W1107" t="s">
        <v>2517</v>
      </c>
      <c r="X1107" t="s">
        <v>2821</v>
      </c>
    </row>
    <row r="1108" spans="1:24" x14ac:dyDescent="0.35">
      <c r="A1108" t="s">
        <v>6212</v>
      </c>
      <c r="B1108" s="1">
        <v>20665</v>
      </c>
      <c r="C1108" t="s">
        <v>6213</v>
      </c>
      <c r="D1108">
        <v>1.2</v>
      </c>
      <c r="E1108">
        <v>46.2</v>
      </c>
      <c r="F1108">
        <v>32.9</v>
      </c>
      <c r="G1108">
        <v>67.2</v>
      </c>
      <c r="H1108">
        <v>143</v>
      </c>
      <c r="I1108">
        <v>12.1</v>
      </c>
      <c r="J1108">
        <v>6.7</v>
      </c>
      <c r="K1108">
        <v>1.1000000000000001</v>
      </c>
      <c r="L1108">
        <v>1</v>
      </c>
      <c r="M1108">
        <v>47.5</v>
      </c>
      <c r="N1108" t="s">
        <v>4157</v>
      </c>
      <c r="O1108" t="s">
        <v>3212</v>
      </c>
      <c r="P1108" t="s">
        <v>2558</v>
      </c>
      <c r="Q1108" t="s">
        <v>47</v>
      </c>
      <c r="R1108">
        <v>1979</v>
      </c>
      <c r="S1108" s="2">
        <v>43984</v>
      </c>
      <c r="T1108" t="s">
        <v>6214</v>
      </c>
      <c r="U1108" t="s">
        <v>6215</v>
      </c>
      <c r="V1108" t="s">
        <v>2692</v>
      </c>
      <c r="W1108" t="s">
        <v>2517</v>
      </c>
      <c r="X1108" t="s">
        <v>2571</v>
      </c>
    </row>
    <row r="1109" spans="1:24" x14ac:dyDescent="0.35">
      <c r="A1109" t="s">
        <v>6216</v>
      </c>
      <c r="B1109" s="1">
        <v>8222</v>
      </c>
      <c r="D1109">
        <v>0</v>
      </c>
      <c r="E1109">
        <v>21.9</v>
      </c>
      <c r="G1109">
        <v>71.400000000000006</v>
      </c>
      <c r="H1109">
        <v>17</v>
      </c>
      <c r="I1109" t="s">
        <v>2564</v>
      </c>
      <c r="J1109">
        <v>1.1000000000000001</v>
      </c>
      <c r="K1109" t="s">
        <v>2564</v>
      </c>
      <c r="L1109">
        <v>0</v>
      </c>
      <c r="N1109" t="s">
        <v>3163</v>
      </c>
      <c r="S1109" s="2">
        <v>43986</v>
      </c>
      <c r="U1109" t="s">
        <v>6217</v>
      </c>
      <c r="V1109" t="s">
        <v>2577</v>
      </c>
      <c r="W1109" t="s">
        <v>2517</v>
      </c>
      <c r="X1109" t="s">
        <v>2682</v>
      </c>
    </row>
    <row r="1110" spans="1:24" x14ac:dyDescent="0.35">
      <c r="A1110" t="s">
        <v>6218</v>
      </c>
      <c r="B1110" s="1">
        <v>14880</v>
      </c>
      <c r="C1110" t="s">
        <v>6219</v>
      </c>
      <c r="D1110">
        <v>1.8</v>
      </c>
      <c r="E1110">
        <v>39.6</v>
      </c>
      <c r="G1110">
        <v>64.900000000000006</v>
      </c>
      <c r="H1110">
        <v>94</v>
      </c>
      <c r="I1110">
        <v>10.8</v>
      </c>
      <c r="J1110">
        <v>4.3</v>
      </c>
      <c r="K1110">
        <v>1.1000000000000001</v>
      </c>
      <c r="L1110">
        <v>0.5</v>
      </c>
      <c r="N1110" t="s">
        <v>4277</v>
      </c>
      <c r="O1110" t="s">
        <v>3018</v>
      </c>
      <c r="P1110" t="s">
        <v>2581</v>
      </c>
      <c r="Q1110" t="s">
        <v>3452</v>
      </c>
      <c r="R1110">
        <v>1962</v>
      </c>
      <c r="S1110" s="2">
        <v>43985</v>
      </c>
      <c r="T1110" t="s">
        <v>6220</v>
      </c>
      <c r="U1110" t="s">
        <v>6217</v>
      </c>
      <c r="V1110" t="s">
        <v>2540</v>
      </c>
      <c r="W1110" t="s">
        <v>2517</v>
      </c>
      <c r="X1110" t="s">
        <v>2589</v>
      </c>
    </row>
    <row r="1111" spans="1:24" x14ac:dyDescent="0.35">
      <c r="A1111" t="s">
        <v>644</v>
      </c>
      <c r="B1111" s="1">
        <v>30194</v>
      </c>
      <c r="C1111" t="s">
        <v>6221</v>
      </c>
      <c r="D1111">
        <v>4.4000000000000004</v>
      </c>
      <c r="E1111">
        <v>39.299999999999997</v>
      </c>
      <c r="F1111">
        <v>36.299999999999997</v>
      </c>
      <c r="G1111">
        <v>78.400000000000006</v>
      </c>
      <c r="H1111">
        <v>606</v>
      </c>
      <c r="I1111">
        <v>10.8</v>
      </c>
      <c r="J1111">
        <v>6.5</v>
      </c>
      <c r="K1111">
        <v>2.2999999999999998</v>
      </c>
      <c r="L1111">
        <v>25</v>
      </c>
      <c r="M1111">
        <v>48.8</v>
      </c>
      <c r="N1111" t="s">
        <v>2511</v>
      </c>
      <c r="O1111" t="s">
        <v>3217</v>
      </c>
      <c r="P1111" t="s">
        <v>2581</v>
      </c>
      <c r="Q1111" t="s">
        <v>104</v>
      </c>
      <c r="R1111">
        <v>2004</v>
      </c>
      <c r="S1111" s="2">
        <v>43983</v>
      </c>
      <c r="T1111" t="s">
        <v>6222</v>
      </c>
      <c r="U1111" t="s">
        <v>6223</v>
      </c>
      <c r="V1111" t="s">
        <v>2540</v>
      </c>
      <c r="W1111" t="s">
        <v>2517</v>
      </c>
      <c r="X1111" t="s">
        <v>2589</v>
      </c>
    </row>
    <row r="1112" spans="1:24" x14ac:dyDescent="0.35">
      <c r="A1112" t="s">
        <v>645</v>
      </c>
      <c r="B1112" s="1">
        <v>33576</v>
      </c>
      <c r="C1112" t="s">
        <v>6224</v>
      </c>
      <c r="D1112">
        <v>1</v>
      </c>
      <c r="E1112">
        <v>20</v>
      </c>
      <c r="F1112">
        <v>40</v>
      </c>
      <c r="G1112" t="s">
        <v>2564</v>
      </c>
      <c r="H1112">
        <v>1</v>
      </c>
      <c r="I1112">
        <v>4.2</v>
      </c>
      <c r="J1112">
        <v>6</v>
      </c>
      <c r="K1112">
        <v>4</v>
      </c>
      <c r="L1112">
        <v>0</v>
      </c>
      <c r="M1112">
        <v>30</v>
      </c>
      <c r="N1112" t="s">
        <v>3906</v>
      </c>
      <c r="S1112" s="2">
        <v>43991</v>
      </c>
      <c r="T1112" t="s">
        <v>6225</v>
      </c>
      <c r="U1112" t="s">
        <v>6226</v>
      </c>
      <c r="V1112" t="s">
        <v>2606</v>
      </c>
      <c r="W1112" t="s">
        <v>2517</v>
      </c>
      <c r="X1112" t="s">
        <v>2562</v>
      </c>
    </row>
    <row r="1113" spans="1:24" x14ac:dyDescent="0.35">
      <c r="A1113" t="s">
        <v>6227</v>
      </c>
      <c r="B1113" s="1">
        <v>11132</v>
      </c>
      <c r="C1113" t="s">
        <v>3108</v>
      </c>
      <c r="D1113">
        <v>1.1000000000000001</v>
      </c>
      <c r="E1113">
        <v>36.9</v>
      </c>
      <c r="G1113">
        <v>70</v>
      </c>
      <c r="H1113">
        <v>553</v>
      </c>
      <c r="I1113">
        <v>14.4</v>
      </c>
      <c r="J1113">
        <v>10.4</v>
      </c>
      <c r="K1113">
        <v>11.3</v>
      </c>
      <c r="L1113">
        <v>24</v>
      </c>
      <c r="N1113" t="s">
        <v>3225</v>
      </c>
      <c r="P1113" t="s">
        <v>2592</v>
      </c>
      <c r="Q1113" t="s">
        <v>58</v>
      </c>
      <c r="S1113" s="3">
        <v>36708</v>
      </c>
      <c r="T1113" t="s">
        <v>4691</v>
      </c>
      <c r="U1113" t="s">
        <v>6228</v>
      </c>
      <c r="V1113" t="s">
        <v>2533</v>
      </c>
      <c r="W1113" t="s">
        <v>2517</v>
      </c>
      <c r="X1113" t="s">
        <v>2562</v>
      </c>
    </row>
    <row r="1114" spans="1:24" x14ac:dyDescent="0.35">
      <c r="A1114" t="s">
        <v>646</v>
      </c>
      <c r="B1114" s="1">
        <v>23155</v>
      </c>
      <c r="C1114" t="s">
        <v>6229</v>
      </c>
      <c r="D1114">
        <v>4.5</v>
      </c>
      <c r="E1114">
        <v>46</v>
      </c>
      <c r="F1114">
        <v>38.200000000000003</v>
      </c>
      <c r="G1114">
        <v>84.3</v>
      </c>
      <c r="H1114">
        <v>1018</v>
      </c>
      <c r="I1114">
        <v>15.3</v>
      </c>
      <c r="J1114">
        <v>16.100000000000001</v>
      </c>
      <c r="K1114">
        <v>2.2000000000000002</v>
      </c>
      <c r="L1114">
        <v>86.2</v>
      </c>
      <c r="M1114">
        <v>49.8</v>
      </c>
      <c r="N1114" t="s">
        <v>4520</v>
      </c>
      <c r="O1114" t="s">
        <v>2743</v>
      </c>
      <c r="P1114" t="s">
        <v>2513</v>
      </c>
      <c r="Q1114" t="s">
        <v>47</v>
      </c>
      <c r="R1114">
        <v>1985</v>
      </c>
      <c r="S1114" s="2">
        <v>43985</v>
      </c>
      <c r="T1114" t="s">
        <v>6230</v>
      </c>
      <c r="U1114" t="s">
        <v>6231</v>
      </c>
      <c r="V1114" t="s">
        <v>2783</v>
      </c>
      <c r="W1114" t="s">
        <v>2517</v>
      </c>
      <c r="X1114" t="s">
        <v>2642</v>
      </c>
    </row>
    <row r="1115" spans="1:24" x14ac:dyDescent="0.35">
      <c r="A1115" t="s">
        <v>6232</v>
      </c>
      <c r="D1115">
        <v>0</v>
      </c>
      <c r="E1115">
        <v>20</v>
      </c>
      <c r="F1115" t="s">
        <v>2564</v>
      </c>
      <c r="G1115" t="s">
        <v>2564</v>
      </c>
      <c r="H1115">
        <v>1</v>
      </c>
      <c r="I1115">
        <v>-19.399999999999999</v>
      </c>
      <c r="J1115">
        <v>2</v>
      </c>
      <c r="K1115">
        <v>1</v>
      </c>
      <c r="L1115">
        <v>-0.1</v>
      </c>
      <c r="M1115">
        <v>20</v>
      </c>
      <c r="N1115" t="s">
        <v>6233</v>
      </c>
      <c r="S1115" s="2">
        <v>43985</v>
      </c>
      <c r="T1115" t="s">
        <v>6234</v>
      </c>
      <c r="U1115" t="s">
        <v>6235</v>
      </c>
      <c r="V1115" t="s">
        <v>2570</v>
      </c>
      <c r="W1115" t="s">
        <v>2517</v>
      </c>
      <c r="X1115" t="s">
        <v>3129</v>
      </c>
    </row>
    <row r="1116" spans="1:24" x14ac:dyDescent="0.35">
      <c r="A1116" t="s">
        <v>647</v>
      </c>
      <c r="B1116" s="1">
        <v>25342</v>
      </c>
      <c r="C1116" t="s">
        <v>4136</v>
      </c>
      <c r="D1116">
        <v>1.1000000000000001</v>
      </c>
      <c r="E1116">
        <v>50.9</v>
      </c>
      <c r="F1116">
        <v>23.1</v>
      </c>
      <c r="G1116">
        <v>69.400000000000006</v>
      </c>
      <c r="H1116">
        <v>102</v>
      </c>
      <c r="I1116">
        <v>15.9</v>
      </c>
      <c r="J1116">
        <v>10.6</v>
      </c>
      <c r="K1116">
        <v>3.4</v>
      </c>
      <c r="L1116">
        <v>4.5</v>
      </c>
      <c r="M1116">
        <v>51.1</v>
      </c>
      <c r="N1116" t="s">
        <v>2969</v>
      </c>
      <c r="O1116" t="s">
        <v>2631</v>
      </c>
      <c r="P1116" t="s">
        <v>2581</v>
      </c>
      <c r="Q1116" t="s">
        <v>62</v>
      </c>
      <c r="R1116">
        <v>1991</v>
      </c>
      <c r="S1116" s="2">
        <v>43989</v>
      </c>
      <c r="T1116" t="s">
        <v>6236</v>
      </c>
      <c r="U1116" t="s">
        <v>6237</v>
      </c>
      <c r="V1116" t="s">
        <v>2613</v>
      </c>
      <c r="W1116" t="s">
        <v>2517</v>
      </c>
      <c r="X1116" t="s">
        <v>2583</v>
      </c>
    </row>
    <row r="1117" spans="1:24" x14ac:dyDescent="0.35">
      <c r="A1117" t="s">
        <v>648</v>
      </c>
      <c r="B1117" s="1">
        <v>26536</v>
      </c>
      <c r="C1117" t="s">
        <v>2699</v>
      </c>
      <c r="D1117">
        <v>1.2</v>
      </c>
      <c r="E1117">
        <v>40.4</v>
      </c>
      <c r="F1117">
        <v>32.700000000000003</v>
      </c>
      <c r="G1117">
        <v>60.8</v>
      </c>
      <c r="H1117">
        <v>156</v>
      </c>
      <c r="I1117">
        <v>12</v>
      </c>
      <c r="J1117">
        <v>7.3</v>
      </c>
      <c r="K1117">
        <v>1.3</v>
      </c>
      <c r="L1117">
        <v>1.3</v>
      </c>
      <c r="M1117">
        <v>45.4</v>
      </c>
      <c r="N1117" t="s">
        <v>6238</v>
      </c>
      <c r="O1117" t="s">
        <v>3082</v>
      </c>
      <c r="P1117" t="s">
        <v>2513</v>
      </c>
      <c r="Q1117" t="s">
        <v>33</v>
      </c>
      <c r="R1117">
        <v>1994</v>
      </c>
      <c r="S1117" s="2">
        <v>43988</v>
      </c>
      <c r="T1117" t="s">
        <v>6239</v>
      </c>
      <c r="U1117" t="s">
        <v>6240</v>
      </c>
      <c r="V1117" t="s">
        <v>2547</v>
      </c>
      <c r="W1117" t="s">
        <v>2517</v>
      </c>
      <c r="X1117" t="s">
        <v>2642</v>
      </c>
    </row>
    <row r="1118" spans="1:24" x14ac:dyDescent="0.35">
      <c r="A1118" t="s">
        <v>6241</v>
      </c>
      <c r="B1118" s="1">
        <v>8143</v>
      </c>
      <c r="D1118">
        <v>0.7</v>
      </c>
      <c r="E1118">
        <v>40.799999999999997</v>
      </c>
      <c r="G1118">
        <v>59.6</v>
      </c>
      <c r="H1118">
        <v>136</v>
      </c>
      <c r="I1118" t="s">
        <v>2564</v>
      </c>
      <c r="J1118">
        <v>5.5</v>
      </c>
      <c r="K1118">
        <v>2.1</v>
      </c>
      <c r="L1118">
        <v>6.8</v>
      </c>
      <c r="N1118" t="s">
        <v>6242</v>
      </c>
      <c r="P1118" t="s">
        <v>3820</v>
      </c>
      <c r="Q1118" t="s">
        <v>58</v>
      </c>
      <c r="S1118" s="2">
        <v>43988</v>
      </c>
      <c r="U1118" t="s">
        <v>6243</v>
      </c>
      <c r="V1118" t="s">
        <v>3888</v>
      </c>
      <c r="W1118" t="s">
        <v>2517</v>
      </c>
      <c r="X1118" t="s">
        <v>2578</v>
      </c>
    </row>
    <row r="1119" spans="1:24" x14ac:dyDescent="0.35">
      <c r="A1119" t="s">
        <v>649</v>
      </c>
      <c r="B1119" s="1">
        <v>27875</v>
      </c>
      <c r="C1119" t="s">
        <v>3693</v>
      </c>
      <c r="D1119">
        <v>3</v>
      </c>
      <c r="E1119">
        <v>50.6</v>
      </c>
      <c r="F1119">
        <v>17.899999999999999</v>
      </c>
      <c r="G1119">
        <v>69.599999999999994</v>
      </c>
      <c r="H1119">
        <v>1392</v>
      </c>
      <c r="I1119">
        <v>24.2</v>
      </c>
      <c r="J1119">
        <v>19</v>
      </c>
      <c r="K1119">
        <v>10.8</v>
      </c>
      <c r="L1119">
        <v>206.4</v>
      </c>
      <c r="M1119">
        <v>50.7</v>
      </c>
      <c r="N1119" t="s">
        <v>2902</v>
      </c>
      <c r="O1119" t="s">
        <v>2530</v>
      </c>
      <c r="P1119" t="s">
        <v>2513</v>
      </c>
      <c r="Q1119" t="s">
        <v>84</v>
      </c>
      <c r="R1119">
        <v>1997</v>
      </c>
      <c r="S1119" s="2">
        <v>43993</v>
      </c>
      <c r="T1119" t="s">
        <v>6244</v>
      </c>
      <c r="U1119" t="s">
        <v>6245</v>
      </c>
      <c r="V1119" t="s">
        <v>2619</v>
      </c>
      <c r="W1119" t="s">
        <v>2517</v>
      </c>
      <c r="X1119" t="s">
        <v>2758</v>
      </c>
    </row>
    <row r="1120" spans="1:24" x14ac:dyDescent="0.35">
      <c r="A1120" t="s">
        <v>650</v>
      </c>
      <c r="B1120" s="1">
        <v>19804</v>
      </c>
      <c r="C1120" t="s">
        <v>2520</v>
      </c>
      <c r="D1120">
        <v>3.9</v>
      </c>
      <c r="E1120">
        <v>46.7</v>
      </c>
      <c r="F1120">
        <v>33.9</v>
      </c>
      <c r="G1120">
        <v>81</v>
      </c>
      <c r="H1120">
        <v>438</v>
      </c>
      <c r="I1120">
        <v>14</v>
      </c>
      <c r="J1120">
        <v>8</v>
      </c>
      <c r="K1120">
        <v>1.6</v>
      </c>
      <c r="L1120">
        <v>16.100000000000001</v>
      </c>
      <c r="M1120">
        <v>49.2</v>
      </c>
      <c r="N1120" t="s">
        <v>3341</v>
      </c>
      <c r="O1120" t="s">
        <v>6246</v>
      </c>
      <c r="P1120" t="s">
        <v>2810</v>
      </c>
      <c r="Q1120" t="s">
        <v>92</v>
      </c>
      <c r="R1120">
        <v>1976</v>
      </c>
      <c r="S1120" s="2">
        <v>43985</v>
      </c>
      <c r="T1120" t="s">
        <v>6247</v>
      </c>
      <c r="U1120" t="s">
        <v>6248</v>
      </c>
      <c r="V1120" t="s">
        <v>2783</v>
      </c>
      <c r="W1120" t="s">
        <v>2517</v>
      </c>
      <c r="X1120" t="s">
        <v>2571</v>
      </c>
    </row>
    <row r="1121" spans="1:24" x14ac:dyDescent="0.35">
      <c r="A1121" t="s">
        <v>651</v>
      </c>
      <c r="B1121" s="1">
        <v>29479</v>
      </c>
      <c r="C1121" t="s">
        <v>4149</v>
      </c>
      <c r="D1121">
        <v>2.2000000000000002</v>
      </c>
      <c r="E1121">
        <v>44.1</v>
      </c>
      <c r="F1121">
        <v>37.700000000000003</v>
      </c>
      <c r="G1121">
        <v>80.3</v>
      </c>
      <c r="H1121">
        <v>986</v>
      </c>
      <c r="I1121">
        <v>13.9</v>
      </c>
      <c r="J1121">
        <v>11.2</v>
      </c>
      <c r="K1121">
        <v>4.3</v>
      </c>
      <c r="L1121">
        <v>58.5</v>
      </c>
      <c r="M1121">
        <v>51.4</v>
      </c>
      <c r="N1121" t="s">
        <v>2511</v>
      </c>
      <c r="O1121" t="s">
        <v>2537</v>
      </c>
      <c r="P1121" t="s">
        <v>2513</v>
      </c>
      <c r="Q1121" t="s">
        <v>76</v>
      </c>
      <c r="R1121">
        <v>2002</v>
      </c>
      <c r="S1121" s="2">
        <v>43991</v>
      </c>
      <c r="T1121" t="s">
        <v>6249</v>
      </c>
      <c r="U1121" t="s">
        <v>6248</v>
      </c>
      <c r="V1121" t="s">
        <v>6250</v>
      </c>
      <c r="W1121" t="s">
        <v>2517</v>
      </c>
      <c r="X1121" t="s">
        <v>2719</v>
      </c>
    </row>
    <row r="1122" spans="1:24" x14ac:dyDescent="0.35">
      <c r="A1122" t="s">
        <v>652</v>
      </c>
      <c r="B1122" s="1">
        <v>34411</v>
      </c>
      <c r="C1122" t="s">
        <v>6251</v>
      </c>
      <c r="D1122">
        <v>4.4000000000000004</v>
      </c>
      <c r="E1122">
        <v>41.7</v>
      </c>
      <c r="F1122">
        <v>32.299999999999997</v>
      </c>
      <c r="G1122">
        <v>72.3</v>
      </c>
      <c r="H1122">
        <v>176</v>
      </c>
      <c r="I1122">
        <v>11.8</v>
      </c>
      <c r="J1122">
        <v>8.6</v>
      </c>
      <c r="K1122">
        <v>3.3</v>
      </c>
      <c r="L1122">
        <v>1.6</v>
      </c>
      <c r="M1122">
        <v>45</v>
      </c>
      <c r="N1122" t="s">
        <v>3429</v>
      </c>
      <c r="O1122" t="s">
        <v>2522</v>
      </c>
      <c r="P1122" t="s">
        <v>2513</v>
      </c>
      <c r="Q1122" t="s">
        <v>81</v>
      </c>
      <c r="R1122">
        <v>2016</v>
      </c>
      <c r="S1122" s="2">
        <v>43986</v>
      </c>
      <c r="T1122" t="s">
        <v>6252</v>
      </c>
      <c r="U1122" t="s">
        <v>6253</v>
      </c>
      <c r="V1122" t="s">
        <v>2540</v>
      </c>
      <c r="W1122" t="s">
        <v>2517</v>
      </c>
      <c r="X1122" t="s">
        <v>2784</v>
      </c>
    </row>
    <row r="1123" spans="1:24" x14ac:dyDescent="0.35">
      <c r="A1123" t="s">
        <v>6254</v>
      </c>
      <c r="B1123" s="1">
        <v>11399</v>
      </c>
      <c r="D1123">
        <v>1</v>
      </c>
      <c r="E1123">
        <v>31.1</v>
      </c>
      <c r="G1123">
        <v>82.4</v>
      </c>
      <c r="H1123">
        <v>28</v>
      </c>
      <c r="I1123">
        <v>9.4</v>
      </c>
      <c r="J1123">
        <v>2.5</v>
      </c>
      <c r="K1123">
        <v>1.1000000000000001</v>
      </c>
      <c r="L1123">
        <v>-0.1</v>
      </c>
      <c r="N1123" t="s">
        <v>4606</v>
      </c>
      <c r="P1123" t="s">
        <v>2566</v>
      </c>
      <c r="Q1123" t="s">
        <v>58</v>
      </c>
      <c r="S1123" s="2">
        <v>43984</v>
      </c>
      <c r="T1123" t="s">
        <v>6255</v>
      </c>
      <c r="U1123" t="s">
        <v>6256</v>
      </c>
      <c r="V1123" t="s">
        <v>2547</v>
      </c>
      <c r="W1123" t="s">
        <v>2517</v>
      </c>
      <c r="X1123" t="s">
        <v>3129</v>
      </c>
    </row>
    <row r="1124" spans="1:24" x14ac:dyDescent="0.35">
      <c r="A1124" t="s">
        <v>653</v>
      </c>
      <c r="B1124" s="1">
        <v>20121</v>
      </c>
      <c r="C1124" t="s">
        <v>3035</v>
      </c>
      <c r="D1124">
        <v>1.6</v>
      </c>
      <c r="E1124">
        <v>45.7</v>
      </c>
      <c r="F1124">
        <v>5</v>
      </c>
      <c r="G1124">
        <v>72.5</v>
      </c>
      <c r="H1124">
        <v>993</v>
      </c>
      <c r="I1124">
        <v>10.4</v>
      </c>
      <c r="J1124">
        <v>5.0999999999999996</v>
      </c>
      <c r="K1124">
        <v>4.4000000000000004</v>
      </c>
      <c r="L1124">
        <v>39.799999999999997</v>
      </c>
      <c r="M1124">
        <v>45.7</v>
      </c>
      <c r="N1124" t="s">
        <v>3036</v>
      </c>
      <c r="O1124" t="s">
        <v>2953</v>
      </c>
      <c r="P1124" t="s">
        <v>2581</v>
      </c>
      <c r="Q1124" t="s">
        <v>8</v>
      </c>
      <c r="R1124">
        <v>1977</v>
      </c>
      <c r="S1124" s="2">
        <v>43986</v>
      </c>
      <c r="T1124" t="s">
        <v>6257</v>
      </c>
      <c r="U1124" t="s">
        <v>6258</v>
      </c>
      <c r="V1124" t="s">
        <v>2692</v>
      </c>
      <c r="W1124" t="s">
        <v>2517</v>
      </c>
      <c r="X1124" t="s">
        <v>2832</v>
      </c>
    </row>
    <row r="1125" spans="1:24" x14ac:dyDescent="0.35">
      <c r="A1125" t="s">
        <v>654</v>
      </c>
      <c r="B1125" s="1">
        <v>29612</v>
      </c>
      <c r="C1125" t="s">
        <v>4801</v>
      </c>
      <c r="D1125">
        <v>0.6</v>
      </c>
      <c r="E1125">
        <v>42.7</v>
      </c>
      <c r="F1125">
        <v>38.5</v>
      </c>
      <c r="G1125">
        <v>55.9</v>
      </c>
      <c r="H1125">
        <v>157</v>
      </c>
      <c r="I1125">
        <v>10.199999999999999</v>
      </c>
      <c r="J1125">
        <v>3.5</v>
      </c>
      <c r="K1125">
        <v>2.2000000000000002</v>
      </c>
      <c r="L1125">
        <v>1.9</v>
      </c>
      <c r="M1125">
        <v>43.2</v>
      </c>
      <c r="N1125" t="s">
        <v>2536</v>
      </c>
      <c r="S1125" s="2">
        <v>43989</v>
      </c>
      <c r="T1125" t="s">
        <v>4802</v>
      </c>
      <c r="U1125" t="s">
        <v>6259</v>
      </c>
      <c r="V1125" t="s">
        <v>2606</v>
      </c>
      <c r="W1125" t="s">
        <v>2517</v>
      </c>
      <c r="X1125" t="s">
        <v>2646</v>
      </c>
    </row>
    <row r="1126" spans="1:24" x14ac:dyDescent="0.35">
      <c r="A1126" t="s">
        <v>655</v>
      </c>
      <c r="B1126" s="1">
        <v>32415</v>
      </c>
      <c r="C1126" t="s">
        <v>3216</v>
      </c>
      <c r="D1126">
        <v>4.0999999999999996</v>
      </c>
      <c r="E1126">
        <v>49.3</v>
      </c>
      <c r="F1126">
        <v>38.1</v>
      </c>
      <c r="G1126">
        <v>88.3</v>
      </c>
      <c r="H1126">
        <v>849</v>
      </c>
      <c r="I1126">
        <v>25.2</v>
      </c>
      <c r="J1126">
        <v>27</v>
      </c>
      <c r="K1126">
        <v>7.1</v>
      </c>
      <c r="L1126">
        <v>141.69999999999999</v>
      </c>
      <c r="M1126">
        <v>54.2</v>
      </c>
      <c r="N1126" t="s">
        <v>2760</v>
      </c>
      <c r="O1126" t="s">
        <v>2761</v>
      </c>
      <c r="P1126" t="s">
        <v>2513</v>
      </c>
      <c r="Q1126" t="s">
        <v>113</v>
      </c>
      <c r="R1126">
        <v>2007</v>
      </c>
      <c r="S1126" s="2">
        <v>43991</v>
      </c>
      <c r="T1126" t="s">
        <v>6260</v>
      </c>
      <c r="U1126" t="s">
        <v>6261</v>
      </c>
      <c r="V1126" t="s">
        <v>6262</v>
      </c>
      <c r="W1126" t="s">
        <v>2517</v>
      </c>
      <c r="X1126" t="s">
        <v>2518</v>
      </c>
    </row>
    <row r="1127" spans="1:24" x14ac:dyDescent="0.35">
      <c r="A1127" t="s">
        <v>6263</v>
      </c>
      <c r="B1127" s="1">
        <v>21488</v>
      </c>
      <c r="C1127" t="s">
        <v>3216</v>
      </c>
      <c r="D1127">
        <v>2</v>
      </c>
      <c r="E1127">
        <v>43.5</v>
      </c>
      <c r="F1127">
        <v>12</v>
      </c>
      <c r="G1127">
        <v>75</v>
      </c>
      <c r="H1127">
        <v>201</v>
      </c>
      <c r="I1127">
        <v>6.9</v>
      </c>
      <c r="J1127">
        <v>3.5</v>
      </c>
      <c r="K1127">
        <v>1.1000000000000001</v>
      </c>
      <c r="L1127">
        <v>-0.8</v>
      </c>
      <c r="M1127">
        <v>43.7</v>
      </c>
      <c r="N1127" t="s">
        <v>4006</v>
      </c>
      <c r="O1127" t="s">
        <v>3082</v>
      </c>
      <c r="P1127" t="s">
        <v>2513</v>
      </c>
      <c r="Q1127" t="s">
        <v>116</v>
      </c>
      <c r="R1127">
        <v>1980</v>
      </c>
      <c r="S1127" s="2">
        <v>43985</v>
      </c>
      <c r="T1127" t="s">
        <v>6264</v>
      </c>
      <c r="U1127" t="s">
        <v>6265</v>
      </c>
      <c r="V1127" t="s">
        <v>2540</v>
      </c>
      <c r="W1127" t="s">
        <v>2517</v>
      </c>
      <c r="X1127" t="s">
        <v>2578</v>
      </c>
    </row>
    <row r="1128" spans="1:24" x14ac:dyDescent="0.35">
      <c r="A1128" t="s">
        <v>6266</v>
      </c>
      <c r="B1128" s="1">
        <v>18132</v>
      </c>
      <c r="D1128">
        <v>0</v>
      </c>
      <c r="E1128" t="s">
        <v>2564</v>
      </c>
      <c r="F1128" t="s">
        <v>2564</v>
      </c>
      <c r="G1128" t="s">
        <v>2564</v>
      </c>
      <c r="H1128">
        <v>1</v>
      </c>
      <c r="I1128">
        <v>-52.7</v>
      </c>
      <c r="J1128">
        <v>0</v>
      </c>
      <c r="K1128">
        <v>0</v>
      </c>
      <c r="L1128">
        <v>0</v>
      </c>
      <c r="M1128" t="s">
        <v>2564</v>
      </c>
      <c r="N1128" t="s">
        <v>2881</v>
      </c>
      <c r="O1128" t="s">
        <v>3561</v>
      </c>
      <c r="P1128" t="s">
        <v>2769</v>
      </c>
      <c r="Q1128" t="s">
        <v>47</v>
      </c>
      <c r="R1128">
        <v>1971</v>
      </c>
      <c r="S1128" s="2">
        <v>43987</v>
      </c>
      <c r="T1128" t="s">
        <v>6267</v>
      </c>
      <c r="U1128" t="s">
        <v>6268</v>
      </c>
      <c r="V1128" t="s">
        <v>2577</v>
      </c>
      <c r="W1128" t="s">
        <v>2517</v>
      </c>
      <c r="X1128" t="s">
        <v>3124</v>
      </c>
    </row>
    <row r="1129" spans="1:24" x14ac:dyDescent="0.35">
      <c r="A1129" t="s">
        <v>656</v>
      </c>
      <c r="B1129" s="1">
        <v>24541</v>
      </c>
      <c r="C1129" t="s">
        <v>2759</v>
      </c>
      <c r="D1129">
        <v>0.9</v>
      </c>
      <c r="E1129">
        <v>46.9</v>
      </c>
      <c r="F1129">
        <v>19.2</v>
      </c>
      <c r="G1129">
        <v>66.7</v>
      </c>
      <c r="H1129">
        <v>64</v>
      </c>
      <c r="I1129">
        <v>11.4</v>
      </c>
      <c r="J1129">
        <v>5</v>
      </c>
      <c r="K1129">
        <v>1.7</v>
      </c>
      <c r="L1129">
        <v>0.7</v>
      </c>
      <c r="M1129">
        <v>47.9</v>
      </c>
      <c r="N1129" t="s">
        <v>5131</v>
      </c>
      <c r="O1129" t="s">
        <v>2933</v>
      </c>
      <c r="P1129" t="s">
        <v>2581</v>
      </c>
      <c r="Q1129" t="s">
        <v>33</v>
      </c>
      <c r="R1129">
        <v>1989</v>
      </c>
      <c r="S1129" s="2">
        <v>43989</v>
      </c>
      <c r="T1129" t="s">
        <v>6269</v>
      </c>
      <c r="U1129" t="s">
        <v>6270</v>
      </c>
      <c r="V1129" t="s">
        <v>2606</v>
      </c>
      <c r="W1129" t="s">
        <v>2517</v>
      </c>
      <c r="X1129" t="s">
        <v>2607</v>
      </c>
    </row>
    <row r="1130" spans="1:24" x14ac:dyDescent="0.35">
      <c r="A1130" t="s">
        <v>6271</v>
      </c>
      <c r="B1130" s="1">
        <v>22209</v>
      </c>
      <c r="C1130" t="s">
        <v>5252</v>
      </c>
      <c r="D1130">
        <v>1.3</v>
      </c>
      <c r="E1130">
        <v>41.4</v>
      </c>
      <c r="F1130">
        <v>0</v>
      </c>
      <c r="G1130">
        <v>68.900000000000006</v>
      </c>
      <c r="H1130">
        <v>63</v>
      </c>
      <c r="I1130">
        <v>8.6</v>
      </c>
      <c r="J1130">
        <v>5</v>
      </c>
      <c r="K1130">
        <v>2.1</v>
      </c>
      <c r="L1130">
        <v>-0.2</v>
      </c>
      <c r="M1130">
        <v>41.4</v>
      </c>
      <c r="N1130" t="s">
        <v>2709</v>
      </c>
      <c r="O1130" t="s">
        <v>2512</v>
      </c>
      <c r="P1130" t="s">
        <v>2581</v>
      </c>
      <c r="Q1130" t="s">
        <v>109</v>
      </c>
      <c r="R1130">
        <v>1984</v>
      </c>
      <c r="S1130" s="2">
        <v>43989</v>
      </c>
      <c r="T1130" t="s">
        <v>5253</v>
      </c>
      <c r="U1130" t="s">
        <v>6272</v>
      </c>
      <c r="V1130" t="s">
        <v>2606</v>
      </c>
      <c r="W1130" t="s">
        <v>2517</v>
      </c>
      <c r="X1130" t="s">
        <v>2583</v>
      </c>
    </row>
    <row r="1131" spans="1:24" x14ac:dyDescent="0.35">
      <c r="A1131" t="s">
        <v>6273</v>
      </c>
      <c r="B1131" s="1">
        <v>17875</v>
      </c>
      <c r="C1131" t="s">
        <v>3746</v>
      </c>
      <c r="D1131">
        <v>0.5</v>
      </c>
      <c r="E1131">
        <v>43.4</v>
      </c>
      <c r="G1131">
        <v>63.7</v>
      </c>
      <c r="H1131">
        <v>120</v>
      </c>
      <c r="I1131">
        <v>10.7</v>
      </c>
      <c r="J1131">
        <v>4</v>
      </c>
      <c r="K1131">
        <v>1.9</v>
      </c>
      <c r="L1131">
        <v>0.6</v>
      </c>
      <c r="N1131" t="s">
        <v>4402</v>
      </c>
      <c r="O1131" t="s">
        <v>2616</v>
      </c>
      <c r="P1131" t="s">
        <v>2513</v>
      </c>
      <c r="Q1131" t="s">
        <v>2523</v>
      </c>
      <c r="R1131">
        <v>1971</v>
      </c>
      <c r="S1131" s="2">
        <v>43989</v>
      </c>
      <c r="T1131" t="s">
        <v>3916</v>
      </c>
      <c r="U1131" t="s">
        <v>6274</v>
      </c>
      <c r="V1131" t="s">
        <v>2606</v>
      </c>
      <c r="W1131" t="s">
        <v>2517</v>
      </c>
      <c r="X1131" t="s">
        <v>2642</v>
      </c>
    </row>
    <row r="1132" spans="1:24" x14ac:dyDescent="0.35">
      <c r="A1132" t="s">
        <v>6275</v>
      </c>
      <c r="B1132" s="1">
        <v>19084</v>
      </c>
      <c r="C1132" t="s">
        <v>5935</v>
      </c>
      <c r="D1132">
        <v>0.7</v>
      </c>
      <c r="E1132">
        <v>36.1</v>
      </c>
      <c r="G1132">
        <v>66.7</v>
      </c>
      <c r="H1132">
        <v>50</v>
      </c>
      <c r="I1132">
        <v>11.2</v>
      </c>
      <c r="J1132">
        <v>1.9</v>
      </c>
      <c r="K1132">
        <v>0.6</v>
      </c>
      <c r="L1132">
        <v>0</v>
      </c>
      <c r="N1132" t="s">
        <v>2659</v>
      </c>
      <c r="O1132" t="s">
        <v>2992</v>
      </c>
      <c r="P1132" t="s">
        <v>2581</v>
      </c>
      <c r="Q1132" t="s">
        <v>68</v>
      </c>
      <c r="R1132">
        <v>1974</v>
      </c>
      <c r="S1132" s="2">
        <v>43985</v>
      </c>
      <c r="T1132" t="s">
        <v>5936</v>
      </c>
      <c r="U1132" t="s">
        <v>6276</v>
      </c>
      <c r="V1132" t="s">
        <v>2540</v>
      </c>
      <c r="W1132" t="s">
        <v>2517</v>
      </c>
      <c r="X1132" t="s">
        <v>2682</v>
      </c>
    </row>
    <row r="1133" spans="1:24" x14ac:dyDescent="0.35">
      <c r="A1133" t="s">
        <v>6277</v>
      </c>
      <c r="B1133" s="1">
        <v>36010</v>
      </c>
      <c r="C1133" t="s">
        <v>6278</v>
      </c>
      <c r="D1133">
        <v>0.7</v>
      </c>
      <c r="E1133">
        <v>66.7</v>
      </c>
      <c r="F1133">
        <v>100</v>
      </c>
      <c r="G1133" t="s">
        <v>2564</v>
      </c>
      <c r="H1133">
        <v>3</v>
      </c>
      <c r="I1133">
        <v>38.299999999999997</v>
      </c>
      <c r="J1133">
        <v>1.7</v>
      </c>
      <c r="K1133">
        <v>0.3</v>
      </c>
      <c r="L1133">
        <v>0.1</v>
      </c>
      <c r="M1133">
        <v>83.3</v>
      </c>
      <c r="N1133" t="s">
        <v>2511</v>
      </c>
      <c r="S1133" s="2">
        <v>43984</v>
      </c>
      <c r="T1133" t="s">
        <v>6279</v>
      </c>
      <c r="U1133" t="s">
        <v>6280</v>
      </c>
      <c r="V1133" t="s">
        <v>2540</v>
      </c>
      <c r="W1133" t="s">
        <v>2517</v>
      </c>
      <c r="X1133" t="s">
        <v>4482</v>
      </c>
    </row>
    <row r="1134" spans="1:24" x14ac:dyDescent="0.35">
      <c r="A1134" t="s">
        <v>6281</v>
      </c>
      <c r="B1134" s="1">
        <v>7794</v>
      </c>
      <c r="C1134" t="s">
        <v>6282</v>
      </c>
      <c r="D1134">
        <v>2.2000000000000002</v>
      </c>
      <c r="E1134">
        <v>31.8</v>
      </c>
      <c r="G1134">
        <v>49.3</v>
      </c>
      <c r="H1134">
        <v>60</v>
      </c>
      <c r="I1134" t="s">
        <v>2564</v>
      </c>
      <c r="J1134">
        <v>4.5999999999999996</v>
      </c>
      <c r="K1134" t="s">
        <v>2564</v>
      </c>
      <c r="L1134">
        <v>1.2</v>
      </c>
      <c r="N1134" t="s">
        <v>6160</v>
      </c>
      <c r="S1134" s="2">
        <v>43986</v>
      </c>
      <c r="T1134" t="s">
        <v>4018</v>
      </c>
      <c r="U1134" t="s">
        <v>6283</v>
      </c>
      <c r="V1134" t="s">
        <v>3267</v>
      </c>
      <c r="W1134" t="s">
        <v>2517</v>
      </c>
      <c r="X1134" t="s">
        <v>2583</v>
      </c>
    </row>
    <row r="1135" spans="1:24" x14ac:dyDescent="0.35">
      <c r="A1135" t="s">
        <v>6284</v>
      </c>
      <c r="B1135" s="1">
        <v>21712</v>
      </c>
      <c r="C1135" t="s">
        <v>6285</v>
      </c>
      <c r="D1135">
        <v>0.5</v>
      </c>
      <c r="E1135">
        <v>45.9</v>
      </c>
      <c r="F1135">
        <v>50</v>
      </c>
      <c r="G1135">
        <v>77.8</v>
      </c>
      <c r="H1135">
        <v>32</v>
      </c>
      <c r="I1135">
        <v>11.1</v>
      </c>
      <c r="J1135">
        <v>1.3</v>
      </c>
      <c r="K1135">
        <v>0.4</v>
      </c>
      <c r="L1135">
        <v>0.2</v>
      </c>
      <c r="M1135">
        <v>48.6</v>
      </c>
      <c r="N1135" t="s">
        <v>5418</v>
      </c>
      <c r="O1135" t="s">
        <v>2649</v>
      </c>
      <c r="P1135" t="s">
        <v>2558</v>
      </c>
      <c r="Q1135" t="s">
        <v>62</v>
      </c>
      <c r="R1135">
        <v>1981</v>
      </c>
      <c r="S1135" s="2">
        <v>43990</v>
      </c>
      <c r="T1135" t="s">
        <v>5363</v>
      </c>
      <c r="U1135" t="s">
        <v>6286</v>
      </c>
      <c r="V1135" t="s">
        <v>2606</v>
      </c>
      <c r="W1135" t="s">
        <v>2517</v>
      </c>
      <c r="X1135" t="s">
        <v>2642</v>
      </c>
    </row>
    <row r="1136" spans="1:24" x14ac:dyDescent="0.35">
      <c r="A1136" t="s">
        <v>6287</v>
      </c>
      <c r="B1136" s="1">
        <v>11006</v>
      </c>
      <c r="D1136">
        <v>0.5</v>
      </c>
      <c r="E1136">
        <v>23.1</v>
      </c>
      <c r="G1136">
        <v>50</v>
      </c>
      <c r="H1136">
        <v>11</v>
      </c>
      <c r="I1136">
        <v>0.4</v>
      </c>
      <c r="J1136">
        <v>1.5</v>
      </c>
      <c r="K1136">
        <v>1.5</v>
      </c>
      <c r="L1136">
        <v>-0.3</v>
      </c>
      <c r="N1136" t="s">
        <v>2700</v>
      </c>
      <c r="P1136" t="s">
        <v>3186</v>
      </c>
      <c r="Q1136" t="s">
        <v>3713</v>
      </c>
      <c r="S1136" s="2">
        <v>43988</v>
      </c>
      <c r="T1136" t="s">
        <v>6255</v>
      </c>
      <c r="U1136" t="s">
        <v>6288</v>
      </c>
      <c r="V1136" t="s">
        <v>2577</v>
      </c>
      <c r="W1136" t="s">
        <v>2517</v>
      </c>
      <c r="X1136" t="s">
        <v>2534</v>
      </c>
    </row>
    <row r="1137" spans="1:24" x14ac:dyDescent="0.35">
      <c r="A1137" t="s">
        <v>6289</v>
      </c>
      <c r="B1137" s="1">
        <v>31898</v>
      </c>
      <c r="C1137" t="s">
        <v>6290</v>
      </c>
      <c r="D1137">
        <v>2</v>
      </c>
      <c r="E1137">
        <v>39.6</v>
      </c>
      <c r="F1137">
        <v>12.5</v>
      </c>
      <c r="G1137">
        <v>77.8</v>
      </c>
      <c r="H1137">
        <v>9</v>
      </c>
      <c r="I1137">
        <v>11.3</v>
      </c>
      <c r="J1137">
        <v>7.4</v>
      </c>
      <c r="K1137">
        <v>2.1</v>
      </c>
      <c r="L1137">
        <v>0.1</v>
      </c>
      <c r="M1137">
        <v>40.6</v>
      </c>
      <c r="N1137" t="s">
        <v>2684</v>
      </c>
      <c r="S1137" s="2">
        <v>43985</v>
      </c>
      <c r="T1137" t="s">
        <v>6291</v>
      </c>
      <c r="U1137" t="s">
        <v>6292</v>
      </c>
      <c r="V1137" t="s">
        <v>2540</v>
      </c>
      <c r="W1137" t="s">
        <v>2517</v>
      </c>
      <c r="X1137" t="s">
        <v>2571</v>
      </c>
    </row>
    <row r="1138" spans="1:24" x14ac:dyDescent="0.35">
      <c r="A1138" t="s">
        <v>657</v>
      </c>
      <c r="B1138" s="1">
        <v>24435</v>
      </c>
      <c r="C1138" t="s">
        <v>3519</v>
      </c>
      <c r="D1138">
        <v>1.7</v>
      </c>
      <c r="E1138">
        <v>44.5</v>
      </c>
      <c r="F1138">
        <v>33.6</v>
      </c>
      <c r="G1138">
        <v>76.7</v>
      </c>
      <c r="H1138">
        <v>441</v>
      </c>
      <c r="I1138">
        <v>13.8</v>
      </c>
      <c r="J1138">
        <v>10.8</v>
      </c>
      <c r="K1138">
        <v>2.2000000000000002</v>
      </c>
      <c r="L1138">
        <v>10.8</v>
      </c>
      <c r="M1138">
        <v>46.1</v>
      </c>
      <c r="N1138" t="s">
        <v>5373</v>
      </c>
      <c r="O1138" t="s">
        <v>2965</v>
      </c>
      <c r="P1138" t="s">
        <v>2581</v>
      </c>
      <c r="Q1138" t="s">
        <v>68</v>
      </c>
      <c r="R1138">
        <v>1988</v>
      </c>
      <c r="S1138" s="2">
        <v>43987</v>
      </c>
      <c r="T1138" t="s">
        <v>6293</v>
      </c>
      <c r="U1138" t="s">
        <v>6294</v>
      </c>
      <c r="V1138" t="s">
        <v>2547</v>
      </c>
      <c r="W1138" t="s">
        <v>2517</v>
      </c>
      <c r="X1138" t="s">
        <v>2562</v>
      </c>
    </row>
    <row r="1139" spans="1:24" x14ac:dyDescent="0.35">
      <c r="A1139" t="s">
        <v>6295</v>
      </c>
      <c r="B1139" s="1">
        <v>16946</v>
      </c>
      <c r="C1139" t="s">
        <v>3010</v>
      </c>
      <c r="D1139">
        <v>1.8</v>
      </c>
      <c r="E1139">
        <v>50.4</v>
      </c>
      <c r="F1139">
        <v>0</v>
      </c>
      <c r="G1139">
        <v>78.8</v>
      </c>
      <c r="H1139">
        <v>767</v>
      </c>
      <c r="I1139">
        <v>16.5</v>
      </c>
      <c r="J1139">
        <v>10.8</v>
      </c>
      <c r="K1139">
        <v>7.3</v>
      </c>
      <c r="L1139">
        <v>57.5</v>
      </c>
      <c r="M1139">
        <v>50.4</v>
      </c>
      <c r="N1139" t="s">
        <v>2709</v>
      </c>
      <c r="O1139" t="s">
        <v>3499</v>
      </c>
      <c r="P1139" t="s">
        <v>2864</v>
      </c>
      <c r="Q1139" t="s">
        <v>2811</v>
      </c>
      <c r="R1139">
        <v>1968</v>
      </c>
      <c r="S1139" s="2">
        <v>43993</v>
      </c>
      <c r="T1139" t="s">
        <v>6296</v>
      </c>
      <c r="U1139" t="s">
        <v>6297</v>
      </c>
      <c r="V1139" t="s">
        <v>2619</v>
      </c>
      <c r="W1139" t="s">
        <v>2517</v>
      </c>
      <c r="X1139" t="s">
        <v>2663</v>
      </c>
    </row>
    <row r="1140" spans="1:24" x14ac:dyDescent="0.35">
      <c r="A1140" t="s">
        <v>658</v>
      </c>
      <c r="B1140" s="1">
        <v>25742</v>
      </c>
      <c r="C1140" t="s">
        <v>6298</v>
      </c>
      <c r="D1140">
        <v>0.3</v>
      </c>
      <c r="E1140">
        <v>40.299999999999997</v>
      </c>
      <c r="F1140">
        <v>0</v>
      </c>
      <c r="G1140">
        <v>66.7</v>
      </c>
      <c r="H1140">
        <v>193</v>
      </c>
      <c r="I1140">
        <v>10.6</v>
      </c>
      <c r="J1140">
        <v>5.0999999999999996</v>
      </c>
      <c r="K1140">
        <v>2.7</v>
      </c>
      <c r="L1140">
        <v>0.3</v>
      </c>
      <c r="M1140">
        <v>40.299999999999997</v>
      </c>
      <c r="N1140" t="s">
        <v>3113</v>
      </c>
      <c r="O1140" t="s">
        <v>3082</v>
      </c>
      <c r="P1140" t="s">
        <v>2513</v>
      </c>
      <c r="Q1140" t="s">
        <v>11</v>
      </c>
      <c r="R1140">
        <v>1993</v>
      </c>
      <c r="S1140" s="2">
        <v>43992</v>
      </c>
      <c r="T1140" t="s">
        <v>6299</v>
      </c>
      <c r="U1140" t="s">
        <v>6300</v>
      </c>
      <c r="V1140" t="s">
        <v>2533</v>
      </c>
      <c r="W1140" t="s">
        <v>2517</v>
      </c>
      <c r="X1140" t="s">
        <v>2518</v>
      </c>
    </row>
    <row r="1141" spans="1:24" x14ac:dyDescent="0.35">
      <c r="A1141" t="s">
        <v>6301</v>
      </c>
      <c r="B1141" s="1">
        <v>9980</v>
      </c>
      <c r="D1141">
        <v>0</v>
      </c>
      <c r="E1141">
        <v>50</v>
      </c>
      <c r="G1141">
        <v>50</v>
      </c>
      <c r="H1141">
        <v>2</v>
      </c>
      <c r="I1141">
        <v>15</v>
      </c>
      <c r="J1141">
        <v>2</v>
      </c>
      <c r="K1141">
        <v>1</v>
      </c>
      <c r="L1141">
        <v>0</v>
      </c>
      <c r="N1141" t="s">
        <v>6160</v>
      </c>
      <c r="S1141" s="2">
        <v>43985</v>
      </c>
      <c r="T1141" t="s">
        <v>6302</v>
      </c>
      <c r="U1141" t="s">
        <v>6303</v>
      </c>
      <c r="V1141" t="s">
        <v>2516</v>
      </c>
      <c r="W1141" t="s">
        <v>2517</v>
      </c>
      <c r="X1141" t="s">
        <v>2642</v>
      </c>
    </row>
    <row r="1142" spans="1:24" x14ac:dyDescent="0.35">
      <c r="A1142" t="s">
        <v>659</v>
      </c>
      <c r="B1142" s="1">
        <v>33345</v>
      </c>
      <c r="C1142" t="s">
        <v>6304</v>
      </c>
      <c r="D1142">
        <v>0.8</v>
      </c>
      <c r="E1142">
        <v>34.6</v>
      </c>
      <c r="F1142">
        <v>26.3</v>
      </c>
      <c r="G1142">
        <v>75</v>
      </c>
      <c r="H1142">
        <v>56</v>
      </c>
      <c r="I1142">
        <v>7.2</v>
      </c>
      <c r="J1142">
        <v>4.3</v>
      </c>
      <c r="K1142">
        <v>2.2000000000000002</v>
      </c>
      <c r="L1142">
        <v>-0.6</v>
      </c>
      <c r="M1142">
        <v>39.799999999999997</v>
      </c>
      <c r="N1142" t="s">
        <v>3328</v>
      </c>
      <c r="O1142" t="s">
        <v>4412</v>
      </c>
      <c r="P1142" t="s">
        <v>2581</v>
      </c>
      <c r="Q1142" t="s">
        <v>58</v>
      </c>
      <c r="R1142">
        <v>2014</v>
      </c>
      <c r="S1142" s="2">
        <v>43990</v>
      </c>
      <c r="T1142" t="s">
        <v>5645</v>
      </c>
      <c r="U1142" t="s">
        <v>6305</v>
      </c>
      <c r="V1142" t="s">
        <v>2606</v>
      </c>
      <c r="W1142" t="s">
        <v>2517</v>
      </c>
      <c r="X1142" t="s">
        <v>2607</v>
      </c>
    </row>
    <row r="1143" spans="1:24" x14ac:dyDescent="0.35">
      <c r="A1143" t="s">
        <v>6306</v>
      </c>
      <c r="B1143" s="1">
        <v>15856</v>
      </c>
      <c r="D1143">
        <v>0</v>
      </c>
      <c r="E1143" t="s">
        <v>2564</v>
      </c>
      <c r="F1143" t="s">
        <v>2564</v>
      </c>
      <c r="G1143" t="s">
        <v>2564</v>
      </c>
      <c r="H1143">
        <v>1</v>
      </c>
      <c r="I1143" t="s">
        <v>2564</v>
      </c>
      <c r="J1143">
        <v>0</v>
      </c>
      <c r="K1143">
        <v>0</v>
      </c>
      <c r="L1143">
        <v>0</v>
      </c>
      <c r="M1143" t="s">
        <v>2564</v>
      </c>
      <c r="S1143" s="2">
        <v>43954</v>
      </c>
      <c r="U1143" t="s">
        <v>6307</v>
      </c>
      <c r="V1143" t="s">
        <v>2570</v>
      </c>
      <c r="W1143" t="s">
        <v>2517</v>
      </c>
      <c r="X1143" t="s">
        <v>6308</v>
      </c>
    </row>
    <row r="1144" spans="1:24" x14ac:dyDescent="0.35">
      <c r="A1144" t="s">
        <v>660</v>
      </c>
      <c r="B1144" s="1">
        <v>20844</v>
      </c>
      <c r="C1144" t="s">
        <v>6309</v>
      </c>
      <c r="D1144">
        <v>1</v>
      </c>
      <c r="E1144">
        <v>45.8</v>
      </c>
      <c r="F1144">
        <v>0</v>
      </c>
      <c r="G1144">
        <v>64.900000000000006</v>
      </c>
      <c r="H1144">
        <v>875</v>
      </c>
      <c r="I1144">
        <v>10.9</v>
      </c>
      <c r="J1144">
        <v>6</v>
      </c>
      <c r="K1144">
        <v>7.9</v>
      </c>
      <c r="L1144">
        <v>44.8</v>
      </c>
      <c r="M1144">
        <v>45.8</v>
      </c>
      <c r="N1144" t="s">
        <v>2529</v>
      </c>
      <c r="O1144" t="s">
        <v>3591</v>
      </c>
      <c r="P1144" t="s">
        <v>2864</v>
      </c>
      <c r="Q1144" t="s">
        <v>62</v>
      </c>
      <c r="R1144">
        <v>1979</v>
      </c>
      <c r="S1144" s="2">
        <v>44016</v>
      </c>
      <c r="T1144" t="s">
        <v>6310</v>
      </c>
      <c r="U1144" t="s">
        <v>6311</v>
      </c>
      <c r="V1144" t="s">
        <v>2533</v>
      </c>
      <c r="W1144" t="s">
        <v>2980</v>
      </c>
      <c r="X1144" t="s">
        <v>4252</v>
      </c>
    </row>
    <row r="1145" spans="1:24" x14ac:dyDescent="0.35">
      <c r="A1145" t="s">
        <v>6312</v>
      </c>
      <c r="B1145" s="1">
        <v>21589</v>
      </c>
      <c r="C1145" t="s">
        <v>2945</v>
      </c>
      <c r="D1145">
        <v>2.5</v>
      </c>
      <c r="E1145">
        <v>47.2</v>
      </c>
      <c r="F1145">
        <v>7.1</v>
      </c>
      <c r="G1145">
        <v>77.3</v>
      </c>
      <c r="H1145">
        <v>168</v>
      </c>
      <c r="I1145">
        <v>11.8</v>
      </c>
      <c r="J1145">
        <v>6.7</v>
      </c>
      <c r="K1145">
        <v>1.2</v>
      </c>
      <c r="L1145">
        <v>2.6</v>
      </c>
      <c r="M1145">
        <v>47.2</v>
      </c>
      <c r="N1145" t="s">
        <v>2672</v>
      </c>
      <c r="O1145" t="s">
        <v>4128</v>
      </c>
      <c r="P1145" t="s">
        <v>2558</v>
      </c>
      <c r="Q1145" t="s">
        <v>116</v>
      </c>
      <c r="R1145">
        <v>1982</v>
      </c>
      <c r="S1145" s="2">
        <v>43986</v>
      </c>
      <c r="T1145" t="s">
        <v>6313</v>
      </c>
      <c r="U1145" t="s">
        <v>6314</v>
      </c>
      <c r="V1145" t="s">
        <v>2540</v>
      </c>
      <c r="W1145" t="s">
        <v>2517</v>
      </c>
      <c r="X1145" t="s">
        <v>2571</v>
      </c>
    </row>
    <row r="1146" spans="1:24" x14ac:dyDescent="0.35">
      <c r="A1146" t="s">
        <v>661</v>
      </c>
      <c r="B1146" s="1">
        <v>32809</v>
      </c>
      <c r="C1146" t="s">
        <v>2981</v>
      </c>
      <c r="D1146">
        <v>0.4</v>
      </c>
      <c r="E1146">
        <v>38.5</v>
      </c>
      <c r="F1146">
        <v>22.2</v>
      </c>
      <c r="G1146">
        <v>72.2</v>
      </c>
      <c r="H1146">
        <v>63</v>
      </c>
      <c r="I1146">
        <v>9.6</v>
      </c>
      <c r="J1146">
        <v>3.6</v>
      </c>
      <c r="K1146">
        <v>1.9</v>
      </c>
      <c r="L1146">
        <v>0.5</v>
      </c>
      <c r="M1146">
        <v>40.4</v>
      </c>
      <c r="N1146" t="s">
        <v>2790</v>
      </c>
      <c r="O1146" t="s">
        <v>2557</v>
      </c>
      <c r="P1146" t="s">
        <v>2581</v>
      </c>
      <c r="Q1146" t="s">
        <v>17</v>
      </c>
      <c r="R1146">
        <v>2010</v>
      </c>
      <c r="S1146" s="2">
        <v>43991</v>
      </c>
      <c r="T1146" t="s">
        <v>6122</v>
      </c>
      <c r="U1146" t="s">
        <v>6315</v>
      </c>
      <c r="V1146" t="s">
        <v>2692</v>
      </c>
      <c r="W1146" t="s">
        <v>2517</v>
      </c>
      <c r="X1146" t="s">
        <v>2663</v>
      </c>
    </row>
    <row r="1147" spans="1:24" x14ac:dyDescent="0.35">
      <c r="A1147" t="s">
        <v>6316</v>
      </c>
      <c r="B1147" s="1">
        <v>13064</v>
      </c>
      <c r="D1147">
        <v>0.5</v>
      </c>
      <c r="E1147">
        <v>21.4</v>
      </c>
      <c r="G1147">
        <v>75</v>
      </c>
      <c r="H1147">
        <v>8</v>
      </c>
      <c r="I1147">
        <v>1.1000000000000001</v>
      </c>
      <c r="J1147">
        <v>1.9</v>
      </c>
      <c r="K1147">
        <v>1</v>
      </c>
      <c r="L1147">
        <v>-0.2</v>
      </c>
      <c r="N1147" t="s">
        <v>4157</v>
      </c>
      <c r="O1147" t="s">
        <v>2743</v>
      </c>
      <c r="P1147" t="s">
        <v>2558</v>
      </c>
      <c r="Q1147" t="s">
        <v>47</v>
      </c>
      <c r="R1147">
        <v>1957</v>
      </c>
      <c r="S1147" s="2">
        <v>43986</v>
      </c>
      <c r="T1147" t="s">
        <v>6317</v>
      </c>
      <c r="U1147" t="s">
        <v>6318</v>
      </c>
      <c r="V1147" t="s">
        <v>2570</v>
      </c>
      <c r="W1147" t="s">
        <v>2517</v>
      </c>
      <c r="X1147" t="s">
        <v>2642</v>
      </c>
    </row>
    <row r="1148" spans="1:24" x14ac:dyDescent="0.35">
      <c r="A1148" t="s">
        <v>6319</v>
      </c>
      <c r="B1148" s="1">
        <v>19124</v>
      </c>
      <c r="C1148" t="s">
        <v>6320</v>
      </c>
      <c r="D1148">
        <v>0.8</v>
      </c>
      <c r="E1148">
        <v>43.3</v>
      </c>
      <c r="G1148">
        <v>79.7</v>
      </c>
      <c r="H1148">
        <v>220</v>
      </c>
      <c r="I1148">
        <v>11.2</v>
      </c>
      <c r="J1148">
        <v>6.8</v>
      </c>
      <c r="K1148">
        <v>3.5</v>
      </c>
      <c r="L1148">
        <v>5.3</v>
      </c>
      <c r="N1148" t="s">
        <v>2988</v>
      </c>
      <c r="O1148" t="s">
        <v>3044</v>
      </c>
      <c r="P1148" t="s">
        <v>2513</v>
      </c>
      <c r="Q1148" t="s">
        <v>47</v>
      </c>
      <c r="R1148">
        <v>1974</v>
      </c>
      <c r="S1148" s="2">
        <v>43988</v>
      </c>
      <c r="T1148" t="s">
        <v>6321</v>
      </c>
      <c r="U1148" t="s">
        <v>6322</v>
      </c>
      <c r="V1148" t="s">
        <v>2606</v>
      </c>
      <c r="W1148" t="s">
        <v>2517</v>
      </c>
      <c r="X1148" t="s">
        <v>2534</v>
      </c>
    </row>
    <row r="1149" spans="1:24" x14ac:dyDescent="0.35">
      <c r="A1149" t="s">
        <v>662</v>
      </c>
      <c r="B1149" s="1">
        <v>30851</v>
      </c>
      <c r="C1149" t="s">
        <v>3065</v>
      </c>
      <c r="D1149">
        <v>0.2</v>
      </c>
      <c r="E1149">
        <v>48.6</v>
      </c>
      <c r="F1149">
        <v>0</v>
      </c>
      <c r="G1149">
        <v>46.2</v>
      </c>
      <c r="H1149">
        <v>19</v>
      </c>
      <c r="I1149">
        <v>14.6</v>
      </c>
      <c r="J1149">
        <v>2.1</v>
      </c>
      <c r="K1149">
        <v>1</v>
      </c>
      <c r="L1149">
        <v>0.1</v>
      </c>
      <c r="M1149">
        <v>48.6</v>
      </c>
      <c r="O1149" t="s">
        <v>2798</v>
      </c>
      <c r="P1149" t="s">
        <v>2513</v>
      </c>
      <c r="Q1149" t="s">
        <v>81</v>
      </c>
      <c r="R1149">
        <v>2003</v>
      </c>
      <c r="S1149" s="2">
        <v>43991</v>
      </c>
      <c r="T1149" t="s">
        <v>6323</v>
      </c>
      <c r="U1149" t="s">
        <v>6324</v>
      </c>
      <c r="V1149" t="s">
        <v>2692</v>
      </c>
      <c r="W1149" t="s">
        <v>2517</v>
      </c>
      <c r="X1149" t="s">
        <v>2583</v>
      </c>
    </row>
    <row r="1150" spans="1:24" x14ac:dyDescent="0.35">
      <c r="A1150" t="s">
        <v>6325</v>
      </c>
      <c r="B1150" s="1">
        <v>18871</v>
      </c>
      <c r="C1150" t="s">
        <v>6326</v>
      </c>
      <c r="D1150">
        <v>0.5</v>
      </c>
      <c r="E1150">
        <v>48.8</v>
      </c>
      <c r="F1150">
        <v>0</v>
      </c>
      <c r="G1150">
        <v>51.2</v>
      </c>
      <c r="H1150">
        <v>40</v>
      </c>
      <c r="I1150">
        <v>18.7</v>
      </c>
      <c r="J1150">
        <v>6.2</v>
      </c>
      <c r="K1150">
        <v>4.4000000000000004</v>
      </c>
      <c r="L1150">
        <v>1.3</v>
      </c>
      <c r="M1150">
        <v>48.8</v>
      </c>
      <c r="N1150" t="s">
        <v>4396</v>
      </c>
      <c r="O1150" t="s">
        <v>4683</v>
      </c>
      <c r="P1150" t="s">
        <v>2769</v>
      </c>
      <c r="Q1150" t="s">
        <v>58</v>
      </c>
      <c r="R1150">
        <v>1974</v>
      </c>
      <c r="S1150" s="2">
        <v>43991</v>
      </c>
      <c r="T1150" t="s">
        <v>6327</v>
      </c>
      <c r="U1150" t="s">
        <v>6328</v>
      </c>
      <c r="V1150" t="s">
        <v>2533</v>
      </c>
      <c r="W1150" t="s">
        <v>2517</v>
      </c>
      <c r="X1150" t="s">
        <v>2562</v>
      </c>
    </row>
    <row r="1151" spans="1:24" x14ac:dyDescent="0.35">
      <c r="A1151" t="s">
        <v>663</v>
      </c>
      <c r="B1151" s="1">
        <v>33541</v>
      </c>
      <c r="C1151" t="s">
        <v>3096</v>
      </c>
      <c r="D1151">
        <v>0.1</v>
      </c>
      <c r="E1151">
        <v>30.2</v>
      </c>
      <c r="F1151">
        <v>29.2</v>
      </c>
      <c r="G1151">
        <v>94.1</v>
      </c>
      <c r="H1151">
        <v>34</v>
      </c>
      <c r="I1151">
        <v>10.1</v>
      </c>
      <c r="J1151">
        <v>2.6</v>
      </c>
      <c r="K1151">
        <v>0.9</v>
      </c>
      <c r="L1151">
        <v>0.2</v>
      </c>
      <c r="M1151">
        <v>41.3</v>
      </c>
      <c r="N1151" t="s">
        <v>4345</v>
      </c>
      <c r="S1151" s="2">
        <v>43989</v>
      </c>
      <c r="T1151" t="s">
        <v>6329</v>
      </c>
      <c r="U1151" t="s">
        <v>6330</v>
      </c>
      <c r="V1151" t="s">
        <v>2606</v>
      </c>
      <c r="W1151" t="s">
        <v>2517</v>
      </c>
      <c r="X1151" t="s">
        <v>4658</v>
      </c>
    </row>
    <row r="1152" spans="1:24" x14ac:dyDescent="0.35">
      <c r="A1152" t="s">
        <v>664</v>
      </c>
      <c r="B1152" s="1">
        <v>24833</v>
      </c>
      <c r="C1152" t="s">
        <v>3963</v>
      </c>
      <c r="D1152">
        <v>0</v>
      </c>
      <c r="E1152">
        <v>22.2</v>
      </c>
      <c r="F1152" t="s">
        <v>2564</v>
      </c>
      <c r="G1152" t="s">
        <v>2564</v>
      </c>
      <c r="H1152">
        <v>4</v>
      </c>
      <c r="I1152">
        <v>-8.8000000000000007</v>
      </c>
      <c r="J1152">
        <v>1</v>
      </c>
      <c r="K1152">
        <v>0.3</v>
      </c>
      <c r="L1152">
        <v>-0.1</v>
      </c>
      <c r="M1152">
        <v>22.2</v>
      </c>
      <c r="N1152" t="s">
        <v>6331</v>
      </c>
      <c r="S1152" s="2">
        <v>43993</v>
      </c>
      <c r="T1152" t="s">
        <v>6332</v>
      </c>
      <c r="U1152" t="s">
        <v>6333</v>
      </c>
      <c r="V1152" t="s">
        <v>2533</v>
      </c>
      <c r="W1152" t="s">
        <v>2517</v>
      </c>
      <c r="X1152" t="s">
        <v>2518</v>
      </c>
    </row>
    <row r="1153" spans="1:24" x14ac:dyDescent="0.35">
      <c r="A1153" t="s">
        <v>6334</v>
      </c>
      <c r="B1153" s="1">
        <v>8397</v>
      </c>
      <c r="C1153" t="s">
        <v>6335</v>
      </c>
      <c r="D1153">
        <v>2.1</v>
      </c>
      <c r="E1153">
        <v>35.200000000000003</v>
      </c>
      <c r="G1153">
        <v>63</v>
      </c>
      <c r="H1153">
        <v>267</v>
      </c>
      <c r="I1153">
        <v>10.9</v>
      </c>
      <c r="J1153">
        <v>12.1</v>
      </c>
      <c r="K1153">
        <v>4.5</v>
      </c>
      <c r="L1153">
        <v>7.3</v>
      </c>
      <c r="N1153" t="s">
        <v>3000</v>
      </c>
      <c r="O1153" t="s">
        <v>3395</v>
      </c>
      <c r="P1153" t="s">
        <v>3971</v>
      </c>
      <c r="Q1153" t="s">
        <v>3619</v>
      </c>
      <c r="S1153" s="2">
        <v>43985</v>
      </c>
      <c r="T1153" t="s">
        <v>6336</v>
      </c>
      <c r="U1153" t="s">
        <v>6337</v>
      </c>
      <c r="V1153" t="s">
        <v>2606</v>
      </c>
      <c r="W1153" t="s">
        <v>2517</v>
      </c>
      <c r="X1153" t="s">
        <v>4482</v>
      </c>
    </row>
    <row r="1154" spans="1:24" x14ac:dyDescent="0.35">
      <c r="A1154" t="s">
        <v>6338</v>
      </c>
      <c r="B1154" s="1">
        <v>22790</v>
      </c>
      <c r="C1154" t="s">
        <v>6339</v>
      </c>
      <c r="D1154">
        <v>1</v>
      </c>
      <c r="E1154">
        <v>30.8</v>
      </c>
      <c r="F1154" t="s">
        <v>2564</v>
      </c>
      <c r="G1154">
        <v>37.5</v>
      </c>
      <c r="H1154">
        <v>10</v>
      </c>
      <c r="I1154">
        <v>3.3</v>
      </c>
      <c r="J1154">
        <v>1.1000000000000001</v>
      </c>
      <c r="K1154">
        <v>2.6</v>
      </c>
      <c r="L1154">
        <v>0.1</v>
      </c>
      <c r="M1154">
        <v>30.8</v>
      </c>
      <c r="N1154" t="s">
        <v>2775</v>
      </c>
      <c r="O1154" t="s">
        <v>6340</v>
      </c>
      <c r="P1154" t="s">
        <v>2679</v>
      </c>
      <c r="Q1154" t="s">
        <v>109</v>
      </c>
      <c r="R1154">
        <v>1984</v>
      </c>
      <c r="S1154" s="2">
        <v>43990</v>
      </c>
      <c r="T1154" t="s">
        <v>6341</v>
      </c>
      <c r="U1154" t="s">
        <v>6342</v>
      </c>
      <c r="V1154" t="s">
        <v>2606</v>
      </c>
      <c r="W1154" t="s">
        <v>2517</v>
      </c>
      <c r="X1154" t="s">
        <v>2784</v>
      </c>
    </row>
    <row r="1155" spans="1:24" x14ac:dyDescent="0.35">
      <c r="A1155" t="s">
        <v>6343</v>
      </c>
      <c r="B1155" s="1">
        <v>18317</v>
      </c>
      <c r="C1155" t="s">
        <v>6344</v>
      </c>
      <c r="D1155">
        <v>0.7</v>
      </c>
      <c r="E1155">
        <v>50.2</v>
      </c>
      <c r="F1155">
        <v>0</v>
      </c>
      <c r="G1155">
        <v>63.2</v>
      </c>
      <c r="H1155">
        <v>155</v>
      </c>
      <c r="I1155">
        <v>16.3</v>
      </c>
      <c r="J1155">
        <v>7.7</v>
      </c>
      <c r="K1155">
        <v>6.3</v>
      </c>
      <c r="L1155">
        <v>6.5</v>
      </c>
      <c r="M1155">
        <v>50.2</v>
      </c>
      <c r="N1155" t="s">
        <v>6145</v>
      </c>
      <c r="O1155" t="s">
        <v>2943</v>
      </c>
      <c r="P1155" t="s">
        <v>2810</v>
      </c>
      <c r="Q1155" t="s">
        <v>62</v>
      </c>
      <c r="R1155">
        <v>1972</v>
      </c>
      <c r="S1155" s="2">
        <v>43988</v>
      </c>
      <c r="T1155" t="s">
        <v>6345</v>
      </c>
      <c r="U1155" t="s">
        <v>6346</v>
      </c>
      <c r="V1155" t="s">
        <v>2606</v>
      </c>
      <c r="W1155" t="s">
        <v>2517</v>
      </c>
      <c r="X1155" t="s">
        <v>2607</v>
      </c>
    </row>
    <row r="1156" spans="1:24" x14ac:dyDescent="0.35">
      <c r="A1156" t="s">
        <v>6347</v>
      </c>
      <c r="B1156" s="1">
        <v>15043</v>
      </c>
      <c r="C1156" t="s">
        <v>3461</v>
      </c>
      <c r="D1156">
        <v>0.4</v>
      </c>
      <c r="E1156">
        <v>43.4</v>
      </c>
      <c r="F1156">
        <v>16.7</v>
      </c>
      <c r="G1156">
        <v>65.099999999999994</v>
      </c>
      <c r="H1156">
        <v>75</v>
      </c>
      <c r="I1156">
        <v>12.1</v>
      </c>
      <c r="J1156">
        <v>7.7</v>
      </c>
      <c r="K1156">
        <v>5</v>
      </c>
      <c r="L1156">
        <v>2.5</v>
      </c>
      <c r="M1156">
        <v>43.5</v>
      </c>
      <c r="N1156" t="s">
        <v>3437</v>
      </c>
      <c r="S1156" s="2">
        <v>43988</v>
      </c>
      <c r="T1156" t="s">
        <v>6348</v>
      </c>
      <c r="U1156" t="s">
        <v>6349</v>
      </c>
      <c r="V1156" t="s">
        <v>2606</v>
      </c>
      <c r="W1156" t="s">
        <v>2517</v>
      </c>
      <c r="X1156" t="s">
        <v>2562</v>
      </c>
    </row>
    <row r="1157" spans="1:24" x14ac:dyDescent="0.35">
      <c r="A1157" t="s">
        <v>6350</v>
      </c>
      <c r="B1157" s="1">
        <v>22187</v>
      </c>
      <c r="C1157" t="s">
        <v>2535</v>
      </c>
      <c r="D1157">
        <v>0.6</v>
      </c>
      <c r="E1157">
        <v>44.8</v>
      </c>
      <c r="F1157">
        <v>0</v>
      </c>
      <c r="G1157">
        <v>71.900000000000006</v>
      </c>
      <c r="H1157">
        <v>87</v>
      </c>
      <c r="I1157">
        <v>12.6</v>
      </c>
      <c r="J1157">
        <v>6</v>
      </c>
      <c r="K1157">
        <v>1.5</v>
      </c>
      <c r="L1157">
        <v>0.4</v>
      </c>
      <c r="M1157">
        <v>44.8</v>
      </c>
      <c r="N1157" t="s">
        <v>4816</v>
      </c>
      <c r="O1157" t="s">
        <v>3018</v>
      </c>
      <c r="P1157" t="s">
        <v>2513</v>
      </c>
      <c r="Q1157" t="s">
        <v>39</v>
      </c>
      <c r="R1157">
        <v>1982</v>
      </c>
      <c r="S1157" s="2">
        <v>43987</v>
      </c>
      <c r="T1157" t="s">
        <v>6351</v>
      </c>
      <c r="U1157" t="s">
        <v>6352</v>
      </c>
      <c r="V1157" t="s">
        <v>2547</v>
      </c>
      <c r="W1157" t="s">
        <v>2517</v>
      </c>
      <c r="X1157" t="s">
        <v>2578</v>
      </c>
    </row>
    <row r="1158" spans="1:24" x14ac:dyDescent="0.35">
      <c r="A1158" t="s">
        <v>665</v>
      </c>
      <c r="B1158" s="1">
        <v>26709</v>
      </c>
      <c r="C1158" t="s">
        <v>6353</v>
      </c>
      <c r="D1158">
        <v>4</v>
      </c>
      <c r="E1158">
        <v>40.5</v>
      </c>
      <c r="F1158">
        <v>32.200000000000003</v>
      </c>
      <c r="G1158">
        <v>80.599999999999994</v>
      </c>
      <c r="H1158">
        <v>226</v>
      </c>
      <c r="I1158">
        <v>13.6</v>
      </c>
      <c r="J1158">
        <v>7.6</v>
      </c>
      <c r="K1158">
        <v>1.7</v>
      </c>
      <c r="L1158">
        <v>6.8</v>
      </c>
      <c r="M1158">
        <v>42.8</v>
      </c>
      <c r="N1158" t="s">
        <v>2529</v>
      </c>
      <c r="O1158" t="s">
        <v>3032</v>
      </c>
      <c r="P1158" t="s">
        <v>2581</v>
      </c>
      <c r="Q1158" t="s">
        <v>14</v>
      </c>
      <c r="R1158">
        <v>1995</v>
      </c>
      <c r="S1158" s="2">
        <v>43961</v>
      </c>
      <c r="T1158" t="s">
        <v>4790</v>
      </c>
      <c r="U1158" t="s">
        <v>6354</v>
      </c>
      <c r="V1158" t="s">
        <v>2540</v>
      </c>
      <c r="W1158" t="s">
        <v>2517</v>
      </c>
      <c r="X1158" t="s">
        <v>6355</v>
      </c>
    </row>
    <row r="1159" spans="1:24" x14ac:dyDescent="0.35">
      <c r="A1159" t="s">
        <v>6356</v>
      </c>
      <c r="B1159" s="1">
        <v>26198</v>
      </c>
      <c r="C1159" t="s">
        <v>6357</v>
      </c>
      <c r="D1159">
        <v>1.3</v>
      </c>
      <c r="E1159">
        <v>11.1</v>
      </c>
      <c r="F1159">
        <v>0</v>
      </c>
      <c r="G1159">
        <v>40</v>
      </c>
      <c r="H1159">
        <v>3</v>
      </c>
      <c r="I1159">
        <v>-0.4</v>
      </c>
      <c r="J1159">
        <v>2</v>
      </c>
      <c r="K1159">
        <v>4.7</v>
      </c>
      <c r="L1159">
        <v>-0.3</v>
      </c>
      <c r="M1159">
        <v>11.1</v>
      </c>
      <c r="N1159" t="s">
        <v>6358</v>
      </c>
      <c r="S1159" s="2">
        <v>43990</v>
      </c>
      <c r="U1159" t="s">
        <v>6359</v>
      </c>
      <c r="V1159" t="s">
        <v>2516</v>
      </c>
      <c r="W1159" t="s">
        <v>2517</v>
      </c>
      <c r="X1159" t="s">
        <v>2663</v>
      </c>
    </row>
    <row r="1160" spans="1:24" x14ac:dyDescent="0.35">
      <c r="A1160" t="s">
        <v>666</v>
      </c>
      <c r="B1160" s="1">
        <v>24046</v>
      </c>
      <c r="C1160" t="s">
        <v>3216</v>
      </c>
      <c r="D1160">
        <v>2</v>
      </c>
      <c r="E1160">
        <v>47.5</v>
      </c>
      <c r="F1160">
        <v>33.5</v>
      </c>
      <c r="G1160">
        <v>77.900000000000006</v>
      </c>
      <c r="H1160">
        <v>704</v>
      </c>
      <c r="I1160">
        <v>12.8</v>
      </c>
      <c r="J1160">
        <v>10.8</v>
      </c>
      <c r="K1160">
        <v>3.4</v>
      </c>
      <c r="L1160">
        <v>24.2</v>
      </c>
      <c r="M1160">
        <v>49.9</v>
      </c>
      <c r="N1160" t="s">
        <v>6360</v>
      </c>
      <c r="O1160" t="s">
        <v>2814</v>
      </c>
      <c r="P1160" t="s">
        <v>2513</v>
      </c>
      <c r="Q1160" t="s">
        <v>116</v>
      </c>
      <c r="R1160">
        <v>1989</v>
      </c>
      <c r="S1160" s="2">
        <v>43986</v>
      </c>
      <c r="T1160" t="s">
        <v>6361</v>
      </c>
      <c r="U1160" t="s">
        <v>6362</v>
      </c>
      <c r="V1160" t="s">
        <v>2972</v>
      </c>
      <c r="W1160" t="s">
        <v>2517</v>
      </c>
      <c r="X1160" t="s">
        <v>2583</v>
      </c>
    </row>
    <row r="1161" spans="1:24" x14ac:dyDescent="0.35">
      <c r="A1161" t="s">
        <v>667</v>
      </c>
      <c r="B1161" s="1">
        <v>28919</v>
      </c>
      <c r="C1161" t="s">
        <v>2638</v>
      </c>
      <c r="D1161">
        <v>0.3</v>
      </c>
      <c r="E1161">
        <v>32.299999999999997</v>
      </c>
      <c r="F1161" t="s">
        <v>2564</v>
      </c>
      <c r="G1161">
        <v>58.3</v>
      </c>
      <c r="H1161">
        <v>10</v>
      </c>
      <c r="I1161">
        <v>8.6</v>
      </c>
      <c r="J1161">
        <v>2.7</v>
      </c>
      <c r="K1161">
        <v>2.5</v>
      </c>
      <c r="L1161">
        <v>0.1</v>
      </c>
      <c r="M1161">
        <v>32.299999999999997</v>
      </c>
      <c r="N1161" t="s">
        <v>5170</v>
      </c>
      <c r="O1161" t="s">
        <v>3529</v>
      </c>
      <c r="P1161" t="s">
        <v>2581</v>
      </c>
      <c r="Q1161" t="s">
        <v>14</v>
      </c>
      <c r="R1161">
        <v>2002</v>
      </c>
      <c r="S1161" s="2">
        <v>43991</v>
      </c>
      <c r="T1161" t="s">
        <v>6363</v>
      </c>
      <c r="U1161" t="s">
        <v>6364</v>
      </c>
      <c r="V1161" t="s">
        <v>2533</v>
      </c>
      <c r="W1161" t="s">
        <v>2517</v>
      </c>
      <c r="X1161" t="s">
        <v>4252</v>
      </c>
    </row>
    <row r="1162" spans="1:24" x14ac:dyDescent="0.35">
      <c r="A1162" t="s">
        <v>668</v>
      </c>
      <c r="B1162" s="1">
        <v>25954</v>
      </c>
      <c r="C1162" t="s">
        <v>3100</v>
      </c>
      <c r="D1162">
        <v>0.7</v>
      </c>
      <c r="E1162">
        <v>37.799999999999997</v>
      </c>
      <c r="F1162">
        <v>0</v>
      </c>
      <c r="G1162">
        <v>70.900000000000006</v>
      </c>
      <c r="H1162">
        <v>85</v>
      </c>
      <c r="I1162">
        <v>8.4</v>
      </c>
      <c r="J1162">
        <v>2.4</v>
      </c>
      <c r="K1162">
        <v>1.8</v>
      </c>
      <c r="L1162">
        <v>0.2</v>
      </c>
      <c r="M1162">
        <v>37.799999999999997</v>
      </c>
      <c r="N1162" t="s">
        <v>2737</v>
      </c>
      <c r="O1162" t="s">
        <v>3044</v>
      </c>
      <c r="P1162" t="s">
        <v>2513</v>
      </c>
      <c r="Q1162" t="s">
        <v>39</v>
      </c>
      <c r="R1162">
        <v>1993</v>
      </c>
      <c r="S1162" s="2">
        <v>43989</v>
      </c>
      <c r="T1162" t="s">
        <v>6365</v>
      </c>
      <c r="U1162" t="s">
        <v>6366</v>
      </c>
      <c r="V1162" t="s">
        <v>2516</v>
      </c>
      <c r="W1162" t="s">
        <v>2517</v>
      </c>
      <c r="X1162" t="s">
        <v>2562</v>
      </c>
    </row>
    <row r="1163" spans="1:24" x14ac:dyDescent="0.35">
      <c r="A1163" t="s">
        <v>669</v>
      </c>
      <c r="B1163" s="1">
        <v>21583</v>
      </c>
      <c r="C1163" t="s">
        <v>2528</v>
      </c>
      <c r="D1163">
        <v>2.6</v>
      </c>
      <c r="E1163">
        <v>44.9</v>
      </c>
      <c r="F1163">
        <v>3</v>
      </c>
      <c r="G1163">
        <v>79.5</v>
      </c>
      <c r="H1163">
        <v>296</v>
      </c>
      <c r="I1163">
        <v>12.6</v>
      </c>
      <c r="J1163">
        <v>6.1</v>
      </c>
      <c r="K1163">
        <v>1</v>
      </c>
      <c r="L1163">
        <v>3.9</v>
      </c>
      <c r="M1163">
        <v>44.9</v>
      </c>
      <c r="N1163" t="s">
        <v>5193</v>
      </c>
      <c r="O1163" t="s">
        <v>2643</v>
      </c>
      <c r="P1163" t="s">
        <v>2513</v>
      </c>
      <c r="Q1163" t="s">
        <v>92</v>
      </c>
      <c r="R1163">
        <v>1981</v>
      </c>
      <c r="S1163" s="2">
        <v>43983</v>
      </c>
      <c r="T1163" t="s">
        <v>6367</v>
      </c>
      <c r="U1163" t="s">
        <v>6368</v>
      </c>
      <c r="V1163" t="s">
        <v>2540</v>
      </c>
      <c r="W1163" t="s">
        <v>2517</v>
      </c>
      <c r="X1163" t="s">
        <v>3129</v>
      </c>
    </row>
    <row r="1164" spans="1:24" x14ac:dyDescent="0.35">
      <c r="A1164" t="s">
        <v>670</v>
      </c>
      <c r="B1164" s="1">
        <v>20415</v>
      </c>
      <c r="C1164" t="s">
        <v>4388</v>
      </c>
      <c r="D1164">
        <v>1.3</v>
      </c>
      <c r="E1164">
        <v>49.5</v>
      </c>
      <c r="F1164">
        <v>4.8</v>
      </c>
      <c r="G1164">
        <v>69.8</v>
      </c>
      <c r="H1164">
        <v>1168</v>
      </c>
      <c r="I1164">
        <v>14.7</v>
      </c>
      <c r="J1164">
        <v>12.7</v>
      </c>
      <c r="K1164">
        <v>5.0999999999999996</v>
      </c>
      <c r="L1164">
        <v>59.7</v>
      </c>
      <c r="M1164">
        <v>49.5</v>
      </c>
      <c r="N1164" t="s">
        <v>4362</v>
      </c>
      <c r="O1164" t="s">
        <v>2631</v>
      </c>
      <c r="P1164" t="s">
        <v>2558</v>
      </c>
      <c r="Q1164" t="s">
        <v>17</v>
      </c>
      <c r="R1164">
        <v>1977</v>
      </c>
      <c r="S1164" s="3">
        <v>36708</v>
      </c>
      <c r="T1164" t="s">
        <v>6369</v>
      </c>
      <c r="U1164" t="s">
        <v>6370</v>
      </c>
      <c r="V1164" t="s">
        <v>2533</v>
      </c>
      <c r="W1164" t="s">
        <v>2517</v>
      </c>
      <c r="X1164" t="s">
        <v>2534</v>
      </c>
    </row>
    <row r="1165" spans="1:24" x14ac:dyDescent="0.35">
      <c r="A1165" t="s">
        <v>6371</v>
      </c>
      <c r="B1165" s="1">
        <v>25206</v>
      </c>
      <c r="C1165" t="s">
        <v>4033</v>
      </c>
      <c r="D1165">
        <v>1</v>
      </c>
      <c r="E1165">
        <v>42.9</v>
      </c>
      <c r="F1165">
        <v>0</v>
      </c>
      <c r="G1165">
        <v>33.299999999999997</v>
      </c>
      <c r="H1165">
        <v>4</v>
      </c>
      <c r="I1165">
        <v>7.8</v>
      </c>
      <c r="J1165">
        <v>1.8</v>
      </c>
      <c r="K1165">
        <v>0.5</v>
      </c>
      <c r="L1165">
        <v>0</v>
      </c>
      <c r="M1165">
        <v>42.9</v>
      </c>
      <c r="N1165" t="s">
        <v>2556</v>
      </c>
      <c r="O1165" t="s">
        <v>2882</v>
      </c>
      <c r="P1165" t="s">
        <v>2581</v>
      </c>
      <c r="Q1165" t="s">
        <v>49</v>
      </c>
      <c r="R1165">
        <v>1989</v>
      </c>
      <c r="S1165" s="2">
        <v>43986</v>
      </c>
      <c r="T1165" t="s">
        <v>6372</v>
      </c>
      <c r="U1165" t="s">
        <v>6373</v>
      </c>
      <c r="V1165" t="s">
        <v>2547</v>
      </c>
      <c r="W1165" t="s">
        <v>2517</v>
      </c>
      <c r="X1165" t="s">
        <v>2589</v>
      </c>
    </row>
    <row r="1166" spans="1:24" x14ac:dyDescent="0.35">
      <c r="A1166" t="s">
        <v>671</v>
      </c>
      <c r="B1166" s="1">
        <v>29798</v>
      </c>
      <c r="C1166" t="s">
        <v>5779</v>
      </c>
      <c r="D1166">
        <v>0.1</v>
      </c>
      <c r="E1166">
        <v>44.7</v>
      </c>
      <c r="F1166" t="s">
        <v>2564</v>
      </c>
      <c r="G1166">
        <v>60</v>
      </c>
      <c r="H1166">
        <v>65</v>
      </c>
      <c r="I1166">
        <v>6</v>
      </c>
      <c r="J1166">
        <v>1.5</v>
      </c>
      <c r="K1166">
        <v>1</v>
      </c>
      <c r="L1166">
        <v>0.1</v>
      </c>
      <c r="M1166">
        <v>44.7</v>
      </c>
      <c r="N1166" t="s">
        <v>6374</v>
      </c>
      <c r="S1166" s="3">
        <v>36708</v>
      </c>
      <c r="T1166" t="s">
        <v>6375</v>
      </c>
      <c r="U1166" t="s">
        <v>6376</v>
      </c>
      <c r="V1166" t="s">
        <v>2533</v>
      </c>
      <c r="W1166" t="s">
        <v>2517</v>
      </c>
      <c r="X1166" t="s">
        <v>4252</v>
      </c>
    </row>
    <row r="1167" spans="1:24" x14ac:dyDescent="0.35">
      <c r="A1167" t="s">
        <v>672</v>
      </c>
      <c r="B1167" s="1">
        <v>24045</v>
      </c>
      <c r="C1167" t="s">
        <v>6377</v>
      </c>
      <c r="D1167">
        <v>2.7</v>
      </c>
      <c r="E1167">
        <v>42.3</v>
      </c>
      <c r="F1167">
        <v>33.5</v>
      </c>
      <c r="G1167">
        <v>80.3</v>
      </c>
      <c r="H1167">
        <v>604</v>
      </c>
      <c r="I1167">
        <v>12.7</v>
      </c>
      <c r="J1167">
        <v>10.9</v>
      </c>
      <c r="K1167">
        <v>2.7</v>
      </c>
      <c r="L1167">
        <v>12.5</v>
      </c>
      <c r="M1167">
        <v>43.7</v>
      </c>
      <c r="N1167" t="s">
        <v>2700</v>
      </c>
      <c r="O1167" t="s">
        <v>2721</v>
      </c>
      <c r="P1167" t="s">
        <v>2513</v>
      </c>
      <c r="Q1167" t="s">
        <v>73</v>
      </c>
      <c r="R1167">
        <v>1988</v>
      </c>
      <c r="S1167" s="2">
        <v>43985</v>
      </c>
      <c r="T1167" t="s">
        <v>6378</v>
      </c>
      <c r="U1167" t="s">
        <v>6379</v>
      </c>
      <c r="V1167" t="s">
        <v>2783</v>
      </c>
      <c r="W1167" t="s">
        <v>2517</v>
      </c>
      <c r="X1167" t="s">
        <v>2642</v>
      </c>
    </row>
    <row r="1168" spans="1:24" x14ac:dyDescent="0.35">
      <c r="A1168" t="s">
        <v>6380</v>
      </c>
      <c r="B1168" s="1">
        <v>31928</v>
      </c>
      <c r="C1168" t="s">
        <v>2688</v>
      </c>
      <c r="D1168">
        <v>0</v>
      </c>
      <c r="E1168">
        <v>33.299999999999997</v>
      </c>
      <c r="F1168" t="s">
        <v>2564</v>
      </c>
      <c r="G1168" t="s">
        <v>2564</v>
      </c>
      <c r="H1168">
        <v>2</v>
      </c>
      <c r="I1168">
        <v>-1</v>
      </c>
      <c r="J1168">
        <v>1</v>
      </c>
      <c r="K1168">
        <v>1</v>
      </c>
      <c r="L1168">
        <v>0</v>
      </c>
      <c r="M1168">
        <v>33.299999999999997</v>
      </c>
      <c r="N1168" t="s">
        <v>6381</v>
      </c>
      <c r="S1168" s="2">
        <v>43989</v>
      </c>
      <c r="T1168" t="s">
        <v>6382</v>
      </c>
      <c r="U1168" t="s">
        <v>6383</v>
      </c>
      <c r="V1168" t="s">
        <v>2606</v>
      </c>
      <c r="W1168" t="s">
        <v>2517</v>
      </c>
      <c r="X1168" t="s">
        <v>2562</v>
      </c>
    </row>
    <row r="1169" spans="1:24" x14ac:dyDescent="0.35">
      <c r="A1169" t="s">
        <v>6384</v>
      </c>
      <c r="B1169" s="1">
        <v>35160</v>
      </c>
      <c r="C1169" t="s">
        <v>6357</v>
      </c>
      <c r="D1169">
        <v>0</v>
      </c>
      <c r="E1169">
        <v>25</v>
      </c>
      <c r="F1169">
        <v>25</v>
      </c>
      <c r="G1169" t="s">
        <v>2564</v>
      </c>
      <c r="H1169">
        <v>2</v>
      </c>
      <c r="I1169">
        <v>3.8</v>
      </c>
      <c r="J1169">
        <v>1.5</v>
      </c>
      <c r="K1169">
        <v>1</v>
      </c>
      <c r="L1169">
        <v>0</v>
      </c>
      <c r="M1169">
        <v>37.5</v>
      </c>
      <c r="N1169" t="s">
        <v>4816</v>
      </c>
      <c r="O1169" t="s">
        <v>4011</v>
      </c>
      <c r="P1169" t="s">
        <v>2581</v>
      </c>
      <c r="Q1169" t="s">
        <v>116</v>
      </c>
      <c r="R1169">
        <v>2018</v>
      </c>
      <c r="S1169" s="2">
        <v>43990</v>
      </c>
      <c r="T1169" t="s">
        <v>6385</v>
      </c>
      <c r="U1169" t="s">
        <v>6386</v>
      </c>
      <c r="V1169" t="s">
        <v>2606</v>
      </c>
      <c r="W1169" t="s">
        <v>2517</v>
      </c>
      <c r="X1169" t="s">
        <v>2534</v>
      </c>
    </row>
    <row r="1170" spans="1:24" x14ac:dyDescent="0.35">
      <c r="A1170" t="s">
        <v>6387</v>
      </c>
      <c r="B1170" s="1">
        <v>14276</v>
      </c>
      <c r="C1170" t="s">
        <v>2647</v>
      </c>
      <c r="D1170">
        <v>3</v>
      </c>
      <c r="E1170">
        <v>42.9</v>
      </c>
      <c r="G1170">
        <v>80.5</v>
      </c>
      <c r="H1170">
        <v>712</v>
      </c>
      <c r="I1170">
        <v>12.1</v>
      </c>
      <c r="J1170">
        <v>7.8</v>
      </c>
      <c r="K1170">
        <v>1.8</v>
      </c>
      <c r="L1170">
        <v>23.7</v>
      </c>
      <c r="N1170" t="s">
        <v>3429</v>
      </c>
      <c r="O1170" t="s">
        <v>2654</v>
      </c>
      <c r="P1170" t="s">
        <v>2581</v>
      </c>
      <c r="Q1170" t="s">
        <v>47</v>
      </c>
      <c r="R1170">
        <v>1961</v>
      </c>
      <c r="S1170" s="2">
        <v>43962</v>
      </c>
      <c r="T1170" t="s">
        <v>6388</v>
      </c>
      <c r="U1170" t="s">
        <v>6389</v>
      </c>
      <c r="V1170" t="s">
        <v>2540</v>
      </c>
      <c r="W1170" t="s">
        <v>2517</v>
      </c>
      <c r="X1170" t="s">
        <v>2571</v>
      </c>
    </row>
    <row r="1171" spans="1:24" x14ac:dyDescent="0.35">
      <c r="A1171" t="s">
        <v>6390</v>
      </c>
      <c r="B1171" s="1">
        <v>6734</v>
      </c>
      <c r="C1171" t="s">
        <v>6391</v>
      </c>
      <c r="D1171">
        <v>0.5</v>
      </c>
      <c r="E1171">
        <v>25</v>
      </c>
      <c r="G1171">
        <v>66.7</v>
      </c>
      <c r="H1171">
        <v>2</v>
      </c>
      <c r="I1171" t="s">
        <v>2564</v>
      </c>
      <c r="J1171">
        <v>2</v>
      </c>
      <c r="K1171" t="s">
        <v>2564</v>
      </c>
      <c r="L1171">
        <v>0</v>
      </c>
      <c r="N1171" t="s">
        <v>2969</v>
      </c>
      <c r="S1171" s="3">
        <v>36678</v>
      </c>
      <c r="U1171" t="s">
        <v>6392</v>
      </c>
      <c r="V1171" t="s">
        <v>2570</v>
      </c>
      <c r="W1171" t="s">
        <v>2517</v>
      </c>
      <c r="X1171" t="s">
        <v>3129</v>
      </c>
    </row>
    <row r="1172" spans="1:24" x14ac:dyDescent="0.35">
      <c r="A1172" t="s">
        <v>6393</v>
      </c>
      <c r="B1172" s="1">
        <v>8470</v>
      </c>
      <c r="C1172" t="s">
        <v>6394</v>
      </c>
      <c r="D1172">
        <v>1.8</v>
      </c>
      <c r="E1172">
        <v>28.6</v>
      </c>
      <c r="G1172">
        <v>61.8</v>
      </c>
      <c r="H1172">
        <v>99</v>
      </c>
      <c r="I1172" t="s">
        <v>2564</v>
      </c>
      <c r="J1172">
        <v>8.1</v>
      </c>
      <c r="K1172" t="s">
        <v>2564</v>
      </c>
      <c r="L1172">
        <v>3</v>
      </c>
      <c r="N1172" t="s">
        <v>4816</v>
      </c>
      <c r="O1172" t="s">
        <v>2537</v>
      </c>
      <c r="P1172" t="s">
        <v>2513</v>
      </c>
      <c r="Q1172" t="s">
        <v>11</v>
      </c>
      <c r="R1172">
        <v>1947</v>
      </c>
      <c r="S1172" s="2">
        <v>43985</v>
      </c>
      <c r="T1172" t="s">
        <v>6395</v>
      </c>
      <c r="U1172" t="s">
        <v>6396</v>
      </c>
      <c r="V1172" t="s">
        <v>3267</v>
      </c>
      <c r="W1172" t="s">
        <v>2517</v>
      </c>
      <c r="X1172" t="s">
        <v>2817</v>
      </c>
    </row>
    <row r="1173" spans="1:24" x14ac:dyDescent="0.35">
      <c r="A1173" t="s">
        <v>673</v>
      </c>
      <c r="B1173" s="1">
        <v>22504</v>
      </c>
      <c r="C1173" t="s">
        <v>6397</v>
      </c>
      <c r="D1173">
        <v>2.8</v>
      </c>
      <c r="E1173">
        <v>45.3</v>
      </c>
      <c r="F1173">
        <v>36.9</v>
      </c>
      <c r="G1173">
        <v>68.900000000000006</v>
      </c>
      <c r="H1173">
        <v>873</v>
      </c>
      <c r="I1173">
        <v>13.4</v>
      </c>
      <c r="J1173">
        <v>8.6</v>
      </c>
      <c r="K1173">
        <v>3.6</v>
      </c>
      <c r="L1173">
        <v>41.2</v>
      </c>
      <c r="M1173">
        <v>50</v>
      </c>
      <c r="N1173" t="s">
        <v>3457</v>
      </c>
      <c r="O1173" t="s">
        <v>3212</v>
      </c>
      <c r="P1173" t="s">
        <v>2558</v>
      </c>
      <c r="Q1173" t="s">
        <v>52</v>
      </c>
      <c r="R1173">
        <v>1983</v>
      </c>
      <c r="S1173" s="2">
        <v>43988</v>
      </c>
      <c r="T1173" t="s">
        <v>6398</v>
      </c>
      <c r="U1173" t="s">
        <v>6399</v>
      </c>
      <c r="V1173" t="s">
        <v>2547</v>
      </c>
      <c r="W1173" t="s">
        <v>2517</v>
      </c>
      <c r="X1173" t="s">
        <v>2571</v>
      </c>
    </row>
    <row r="1174" spans="1:24" x14ac:dyDescent="0.35">
      <c r="A1174" t="s">
        <v>6400</v>
      </c>
      <c r="B1174" s="1">
        <v>12348</v>
      </c>
      <c r="D1174">
        <v>3</v>
      </c>
      <c r="E1174">
        <v>50</v>
      </c>
      <c r="G1174" t="s">
        <v>2564</v>
      </c>
      <c r="H1174">
        <v>1</v>
      </c>
      <c r="I1174">
        <v>12.2</v>
      </c>
      <c r="J1174">
        <v>2</v>
      </c>
      <c r="K1174">
        <v>1</v>
      </c>
      <c r="L1174">
        <v>0</v>
      </c>
      <c r="N1174" t="s">
        <v>5158</v>
      </c>
      <c r="S1174" s="2">
        <v>43985</v>
      </c>
      <c r="T1174" t="s">
        <v>6401</v>
      </c>
      <c r="U1174" t="s">
        <v>6402</v>
      </c>
      <c r="V1174" t="s">
        <v>2570</v>
      </c>
      <c r="W1174" t="s">
        <v>2517</v>
      </c>
      <c r="X1174" t="s">
        <v>2583</v>
      </c>
    </row>
    <row r="1175" spans="1:24" x14ac:dyDescent="0.35">
      <c r="A1175" t="s">
        <v>674</v>
      </c>
      <c r="B1175" s="1">
        <v>26637</v>
      </c>
      <c r="C1175" t="s">
        <v>2693</v>
      </c>
      <c r="D1175">
        <v>3.5</v>
      </c>
      <c r="E1175">
        <v>40.700000000000003</v>
      </c>
      <c r="F1175">
        <v>35</v>
      </c>
      <c r="G1175">
        <v>82.7</v>
      </c>
      <c r="H1175">
        <v>786</v>
      </c>
      <c r="I1175">
        <v>11.5</v>
      </c>
      <c r="J1175">
        <v>6.5</v>
      </c>
      <c r="K1175">
        <v>1.7</v>
      </c>
      <c r="L1175">
        <v>19.5</v>
      </c>
      <c r="M1175">
        <v>46.3</v>
      </c>
      <c r="N1175" t="s">
        <v>2648</v>
      </c>
      <c r="O1175" t="s">
        <v>2992</v>
      </c>
      <c r="P1175" t="s">
        <v>2581</v>
      </c>
      <c r="Q1175" t="s">
        <v>81</v>
      </c>
      <c r="R1175">
        <v>1994</v>
      </c>
      <c r="S1175" s="2">
        <v>43984</v>
      </c>
      <c r="T1175" t="s">
        <v>6403</v>
      </c>
      <c r="U1175" t="s">
        <v>6404</v>
      </c>
      <c r="V1175" t="s">
        <v>2713</v>
      </c>
      <c r="W1175" t="s">
        <v>2517</v>
      </c>
      <c r="X1175" t="s">
        <v>3412</v>
      </c>
    </row>
    <row r="1176" spans="1:24" x14ac:dyDescent="0.35">
      <c r="A1176" t="s">
        <v>675</v>
      </c>
      <c r="B1176" s="1">
        <v>27628</v>
      </c>
      <c r="C1176" t="s">
        <v>6405</v>
      </c>
      <c r="D1176">
        <v>0.2</v>
      </c>
      <c r="E1176">
        <v>42.3</v>
      </c>
      <c r="F1176">
        <v>0</v>
      </c>
      <c r="G1176">
        <v>72</v>
      </c>
      <c r="H1176">
        <v>143</v>
      </c>
      <c r="I1176">
        <v>11.2</v>
      </c>
      <c r="J1176">
        <v>3.6</v>
      </c>
      <c r="K1176">
        <v>2.7</v>
      </c>
      <c r="L1176">
        <v>1.7</v>
      </c>
      <c r="M1176">
        <v>42.3</v>
      </c>
      <c r="N1176" t="s">
        <v>3579</v>
      </c>
      <c r="O1176" t="s">
        <v>2610</v>
      </c>
      <c r="P1176" t="s">
        <v>2581</v>
      </c>
      <c r="Q1176" t="s">
        <v>27</v>
      </c>
      <c r="R1176">
        <v>1999</v>
      </c>
      <c r="S1176" s="2">
        <v>43991</v>
      </c>
      <c r="T1176" t="s">
        <v>5529</v>
      </c>
      <c r="U1176" t="s">
        <v>6406</v>
      </c>
      <c r="V1176" t="s">
        <v>2619</v>
      </c>
      <c r="W1176" t="s">
        <v>2517</v>
      </c>
      <c r="X1176" t="s">
        <v>2897</v>
      </c>
    </row>
    <row r="1177" spans="1:24" x14ac:dyDescent="0.35">
      <c r="A1177" t="s">
        <v>676</v>
      </c>
      <c r="B1177" s="1">
        <v>28970</v>
      </c>
      <c r="C1177" t="s">
        <v>2918</v>
      </c>
      <c r="D1177">
        <v>2.9</v>
      </c>
      <c r="E1177">
        <v>37</v>
      </c>
      <c r="F1177">
        <v>33.299999999999997</v>
      </c>
      <c r="G1177">
        <v>77.8</v>
      </c>
      <c r="H1177">
        <v>50</v>
      </c>
      <c r="I1177">
        <v>12.2</v>
      </c>
      <c r="J1177">
        <v>6.3</v>
      </c>
      <c r="K1177">
        <v>1.6</v>
      </c>
      <c r="L1177">
        <v>0.6</v>
      </c>
      <c r="M1177">
        <v>41.5</v>
      </c>
      <c r="N1177" t="s">
        <v>2684</v>
      </c>
      <c r="O1177" t="s">
        <v>4412</v>
      </c>
      <c r="P1177" t="s">
        <v>2581</v>
      </c>
      <c r="Q1177" t="s">
        <v>104</v>
      </c>
      <c r="R1177">
        <v>2000</v>
      </c>
      <c r="S1177" s="2">
        <v>43961</v>
      </c>
      <c r="T1177" t="s">
        <v>5196</v>
      </c>
      <c r="U1177" t="s">
        <v>6407</v>
      </c>
      <c r="V1177" t="s">
        <v>2540</v>
      </c>
      <c r="W1177" t="s">
        <v>2517</v>
      </c>
      <c r="X1177" t="s">
        <v>2583</v>
      </c>
    </row>
    <row r="1178" spans="1:24" x14ac:dyDescent="0.35">
      <c r="A1178" t="s">
        <v>6408</v>
      </c>
      <c r="B1178" s="1">
        <v>6780</v>
      </c>
      <c r="C1178" t="s">
        <v>6409</v>
      </c>
      <c r="D1178">
        <v>0</v>
      </c>
      <c r="E1178">
        <v>0</v>
      </c>
      <c r="G1178" t="s">
        <v>2564</v>
      </c>
      <c r="H1178">
        <v>1</v>
      </c>
      <c r="I1178" t="s">
        <v>2564</v>
      </c>
      <c r="J1178">
        <v>0</v>
      </c>
      <c r="K1178" t="s">
        <v>2564</v>
      </c>
      <c r="L1178">
        <v>0</v>
      </c>
      <c r="N1178" t="s">
        <v>6410</v>
      </c>
      <c r="S1178" s="2">
        <v>43984</v>
      </c>
      <c r="T1178" t="s">
        <v>6411</v>
      </c>
      <c r="U1178" t="s">
        <v>6412</v>
      </c>
      <c r="V1178" t="s">
        <v>2577</v>
      </c>
      <c r="W1178" t="s">
        <v>2517</v>
      </c>
      <c r="X1178" t="s">
        <v>2607</v>
      </c>
    </row>
    <row r="1179" spans="1:24" x14ac:dyDescent="0.35">
      <c r="A1179" t="s">
        <v>677</v>
      </c>
      <c r="B1179" s="1">
        <v>23341</v>
      </c>
      <c r="C1179" t="s">
        <v>2528</v>
      </c>
      <c r="D1179">
        <v>2.6</v>
      </c>
      <c r="E1179">
        <v>47.3</v>
      </c>
      <c r="F1179">
        <v>36.5</v>
      </c>
      <c r="G1179">
        <v>85.4</v>
      </c>
      <c r="H1179">
        <v>732</v>
      </c>
      <c r="I1179">
        <v>13.1</v>
      </c>
      <c r="J1179">
        <v>8.6</v>
      </c>
      <c r="K1179">
        <v>2.8</v>
      </c>
      <c r="L1179">
        <v>48.9</v>
      </c>
      <c r="M1179">
        <v>53.7</v>
      </c>
      <c r="N1179" t="s">
        <v>6413</v>
      </c>
      <c r="O1179" t="s">
        <v>6414</v>
      </c>
      <c r="P1179" t="s">
        <v>2679</v>
      </c>
      <c r="Q1179" t="s">
        <v>103</v>
      </c>
      <c r="R1179">
        <v>1985</v>
      </c>
      <c r="S1179" s="2">
        <v>43987</v>
      </c>
      <c r="T1179" t="s">
        <v>2531</v>
      </c>
      <c r="U1179" t="s">
        <v>6415</v>
      </c>
      <c r="V1179" t="s">
        <v>2692</v>
      </c>
      <c r="W1179" t="s">
        <v>2517</v>
      </c>
      <c r="X1179" t="s">
        <v>2607</v>
      </c>
    </row>
    <row r="1180" spans="1:24" x14ac:dyDescent="0.35">
      <c r="A1180" t="s">
        <v>6416</v>
      </c>
      <c r="B1180" s="1">
        <v>8358</v>
      </c>
      <c r="C1180" t="s">
        <v>6417</v>
      </c>
      <c r="D1180">
        <v>0</v>
      </c>
      <c r="E1180">
        <v>11.1</v>
      </c>
      <c r="G1180">
        <v>100</v>
      </c>
      <c r="H1180">
        <v>6</v>
      </c>
      <c r="I1180" t="s">
        <v>2564</v>
      </c>
      <c r="J1180">
        <v>1</v>
      </c>
      <c r="K1180">
        <v>2.7</v>
      </c>
      <c r="L1180">
        <v>-0.1</v>
      </c>
      <c r="N1180" t="s">
        <v>4381</v>
      </c>
      <c r="S1180" s="2">
        <v>43990</v>
      </c>
      <c r="U1180" t="s">
        <v>6418</v>
      </c>
      <c r="V1180" t="s">
        <v>2533</v>
      </c>
      <c r="W1180" t="s">
        <v>2517</v>
      </c>
      <c r="X1180" t="s">
        <v>2719</v>
      </c>
    </row>
    <row r="1181" spans="1:24" x14ac:dyDescent="0.35">
      <c r="A1181" t="s">
        <v>678</v>
      </c>
      <c r="B1181" s="1">
        <v>35443</v>
      </c>
      <c r="C1181" t="s">
        <v>6419</v>
      </c>
      <c r="D1181">
        <v>0.6</v>
      </c>
      <c r="E1181">
        <v>37.700000000000003</v>
      </c>
      <c r="F1181">
        <v>35.299999999999997</v>
      </c>
      <c r="G1181">
        <v>77.400000000000006</v>
      </c>
      <c r="H1181">
        <v>76</v>
      </c>
      <c r="I1181">
        <v>10.8</v>
      </c>
      <c r="J1181">
        <v>4.3</v>
      </c>
      <c r="K1181">
        <v>2.5</v>
      </c>
      <c r="L1181">
        <v>0.3</v>
      </c>
      <c r="M1181">
        <v>45.4</v>
      </c>
      <c r="N1181" t="s">
        <v>3771</v>
      </c>
      <c r="O1181" t="s">
        <v>2743</v>
      </c>
      <c r="P1181" t="s">
        <v>2513</v>
      </c>
      <c r="Q1181" t="s">
        <v>47</v>
      </c>
      <c r="R1181">
        <v>2016</v>
      </c>
      <c r="S1181" s="2">
        <v>43993</v>
      </c>
      <c r="T1181" t="s">
        <v>6420</v>
      </c>
      <c r="U1181" t="s">
        <v>6421</v>
      </c>
      <c r="V1181" t="s">
        <v>2516</v>
      </c>
      <c r="W1181" t="s">
        <v>2517</v>
      </c>
      <c r="X1181" t="s">
        <v>2687</v>
      </c>
    </row>
    <row r="1182" spans="1:24" x14ac:dyDescent="0.35">
      <c r="A1182" t="s">
        <v>679</v>
      </c>
      <c r="B1182" s="1">
        <v>32110</v>
      </c>
      <c r="C1182" t="s">
        <v>6422</v>
      </c>
      <c r="D1182">
        <v>1.1000000000000001</v>
      </c>
      <c r="E1182">
        <v>41</v>
      </c>
      <c r="F1182">
        <v>37.9</v>
      </c>
      <c r="G1182">
        <v>84.6</v>
      </c>
      <c r="H1182">
        <v>645</v>
      </c>
      <c r="I1182">
        <v>11.2</v>
      </c>
      <c r="J1182">
        <v>8.1999999999999993</v>
      </c>
      <c r="K1182">
        <v>2.2000000000000002</v>
      </c>
      <c r="L1182">
        <v>17.8</v>
      </c>
      <c r="M1182">
        <v>51.3</v>
      </c>
      <c r="N1182" t="s">
        <v>3418</v>
      </c>
      <c r="O1182" t="s">
        <v>2695</v>
      </c>
      <c r="P1182" t="s">
        <v>2513</v>
      </c>
      <c r="Q1182" t="s">
        <v>81</v>
      </c>
      <c r="R1182">
        <v>2009</v>
      </c>
      <c r="S1182" s="2">
        <v>43987</v>
      </c>
      <c r="T1182" t="s">
        <v>6423</v>
      </c>
      <c r="U1182" t="s">
        <v>6424</v>
      </c>
      <c r="V1182" t="s">
        <v>2547</v>
      </c>
      <c r="W1182" t="s">
        <v>2517</v>
      </c>
      <c r="X1182" t="s">
        <v>2583</v>
      </c>
    </row>
    <row r="1183" spans="1:24" x14ac:dyDescent="0.35">
      <c r="A1183" t="s">
        <v>6425</v>
      </c>
      <c r="B1183" s="1">
        <v>20319</v>
      </c>
      <c r="C1183" t="s">
        <v>6426</v>
      </c>
      <c r="D1183">
        <v>1.4</v>
      </c>
      <c r="E1183">
        <v>49.4</v>
      </c>
      <c r="F1183">
        <v>33.299999999999997</v>
      </c>
      <c r="G1183">
        <v>64.900000000000006</v>
      </c>
      <c r="H1183">
        <v>141</v>
      </c>
      <c r="I1183">
        <v>12.3</v>
      </c>
      <c r="J1183">
        <v>7</v>
      </c>
      <c r="K1183">
        <v>3.6</v>
      </c>
      <c r="L1183">
        <v>3</v>
      </c>
      <c r="M1183">
        <v>49.6</v>
      </c>
      <c r="N1183" t="s">
        <v>2633</v>
      </c>
      <c r="O1183" t="s">
        <v>3791</v>
      </c>
      <c r="P1183" t="s">
        <v>2581</v>
      </c>
      <c r="Q1183" t="s">
        <v>92</v>
      </c>
      <c r="R1183">
        <v>1977</v>
      </c>
      <c r="S1183" s="2">
        <v>43991</v>
      </c>
      <c r="T1183" t="s">
        <v>6427</v>
      </c>
      <c r="U1183" t="s">
        <v>6428</v>
      </c>
      <c r="V1183" t="s">
        <v>2526</v>
      </c>
      <c r="W1183" t="s">
        <v>2517</v>
      </c>
      <c r="X1183" t="s">
        <v>2534</v>
      </c>
    </row>
    <row r="1184" spans="1:24" x14ac:dyDescent="0.35">
      <c r="A1184" t="s">
        <v>680</v>
      </c>
      <c r="B1184" s="1">
        <v>24870</v>
      </c>
      <c r="C1184" t="s">
        <v>5412</v>
      </c>
      <c r="D1184">
        <v>2.6</v>
      </c>
      <c r="E1184">
        <v>46.5</v>
      </c>
      <c r="F1184">
        <v>37.5</v>
      </c>
      <c r="G1184">
        <v>79.900000000000006</v>
      </c>
      <c r="H1184">
        <v>742</v>
      </c>
      <c r="I1184">
        <v>13.9</v>
      </c>
      <c r="J1184">
        <v>14.2</v>
      </c>
      <c r="K1184">
        <v>4.3</v>
      </c>
      <c r="L1184">
        <v>55.7</v>
      </c>
      <c r="M1184">
        <v>50</v>
      </c>
      <c r="N1184" t="s">
        <v>2633</v>
      </c>
      <c r="O1184" t="s">
        <v>2537</v>
      </c>
      <c r="P1184" t="s">
        <v>2513</v>
      </c>
      <c r="Q1184" t="s">
        <v>84</v>
      </c>
      <c r="R1184">
        <v>1989</v>
      </c>
      <c r="S1184" s="2">
        <v>43990</v>
      </c>
      <c r="T1184" t="s">
        <v>6429</v>
      </c>
      <c r="U1184" t="s">
        <v>6430</v>
      </c>
      <c r="V1184" t="s">
        <v>2606</v>
      </c>
      <c r="W1184" t="s">
        <v>2517</v>
      </c>
      <c r="X1184" t="s">
        <v>2784</v>
      </c>
    </row>
    <row r="1185" spans="1:24" x14ac:dyDescent="0.35">
      <c r="A1185" t="s">
        <v>6431</v>
      </c>
      <c r="B1185" s="1">
        <v>19944</v>
      </c>
      <c r="C1185" t="s">
        <v>2699</v>
      </c>
      <c r="D1185">
        <v>0.7</v>
      </c>
      <c r="E1185">
        <v>43.1</v>
      </c>
      <c r="F1185">
        <v>0</v>
      </c>
      <c r="G1185">
        <v>73.099999999999994</v>
      </c>
      <c r="H1185">
        <v>168</v>
      </c>
      <c r="I1185">
        <v>10.199999999999999</v>
      </c>
      <c r="J1185">
        <v>3.6</v>
      </c>
      <c r="K1185">
        <v>2.9</v>
      </c>
      <c r="L1185">
        <v>2.5</v>
      </c>
      <c r="M1185">
        <v>43.1</v>
      </c>
      <c r="N1185" t="s">
        <v>3771</v>
      </c>
      <c r="O1185" t="s">
        <v>2794</v>
      </c>
      <c r="P1185" t="s">
        <v>2513</v>
      </c>
      <c r="Q1185" t="s">
        <v>68</v>
      </c>
      <c r="R1185">
        <v>1977</v>
      </c>
      <c r="S1185" s="2">
        <v>43991</v>
      </c>
      <c r="T1185" t="s">
        <v>6432</v>
      </c>
      <c r="U1185" t="s">
        <v>6433</v>
      </c>
      <c r="V1185" t="s">
        <v>2516</v>
      </c>
      <c r="W1185" t="s">
        <v>2517</v>
      </c>
      <c r="X1185" t="s">
        <v>3177</v>
      </c>
    </row>
    <row r="1186" spans="1:24" x14ac:dyDescent="0.35">
      <c r="A1186" t="s">
        <v>6434</v>
      </c>
      <c r="B1186" s="1">
        <v>13191</v>
      </c>
      <c r="D1186">
        <v>0.7</v>
      </c>
      <c r="E1186">
        <v>40.200000000000003</v>
      </c>
      <c r="G1186">
        <v>69.5</v>
      </c>
      <c r="H1186">
        <v>118</v>
      </c>
      <c r="I1186">
        <v>12.8</v>
      </c>
      <c r="J1186">
        <v>5.0999999999999996</v>
      </c>
      <c r="K1186">
        <v>5.2</v>
      </c>
      <c r="L1186">
        <v>3.1</v>
      </c>
      <c r="N1186" t="s">
        <v>3109</v>
      </c>
      <c r="O1186" t="s">
        <v>2749</v>
      </c>
      <c r="P1186" t="s">
        <v>2558</v>
      </c>
      <c r="Q1186" t="s">
        <v>3379</v>
      </c>
      <c r="R1186">
        <v>1958</v>
      </c>
      <c r="S1186" s="2">
        <v>43987</v>
      </c>
      <c r="T1186" t="s">
        <v>6435</v>
      </c>
      <c r="U1186" t="s">
        <v>6436</v>
      </c>
      <c r="V1186" t="s">
        <v>2516</v>
      </c>
      <c r="W1186" t="s">
        <v>2517</v>
      </c>
      <c r="X1186" t="s">
        <v>2589</v>
      </c>
    </row>
    <row r="1187" spans="1:24" x14ac:dyDescent="0.35">
      <c r="A1187" t="s">
        <v>681</v>
      </c>
      <c r="B1187" s="1">
        <v>22134</v>
      </c>
      <c r="C1187" t="s">
        <v>2549</v>
      </c>
      <c r="D1187">
        <v>1.4</v>
      </c>
      <c r="E1187">
        <v>47.9</v>
      </c>
      <c r="F1187">
        <v>40.299999999999997</v>
      </c>
      <c r="G1187">
        <v>78.400000000000006</v>
      </c>
      <c r="H1187">
        <v>1209</v>
      </c>
      <c r="I1187">
        <v>16</v>
      </c>
      <c r="J1187">
        <v>15.7</v>
      </c>
      <c r="K1187">
        <v>3.5</v>
      </c>
      <c r="L1187">
        <v>84.7</v>
      </c>
      <c r="M1187">
        <v>53.6</v>
      </c>
      <c r="N1187" t="s">
        <v>3590</v>
      </c>
      <c r="O1187" t="s">
        <v>3148</v>
      </c>
      <c r="P1187" t="s">
        <v>2513</v>
      </c>
      <c r="Q1187" t="s">
        <v>33</v>
      </c>
      <c r="R1187">
        <v>1983</v>
      </c>
      <c r="S1187" s="2">
        <v>43989</v>
      </c>
      <c r="T1187" t="s">
        <v>6437</v>
      </c>
      <c r="U1187" t="s">
        <v>6438</v>
      </c>
      <c r="V1187" t="s">
        <v>2972</v>
      </c>
      <c r="W1187" t="s">
        <v>2517</v>
      </c>
      <c r="X1187" t="s">
        <v>2784</v>
      </c>
    </row>
    <row r="1188" spans="1:24" x14ac:dyDescent="0.35">
      <c r="A1188" t="s">
        <v>682</v>
      </c>
      <c r="B1188" s="1">
        <v>25848</v>
      </c>
      <c r="C1188" t="s">
        <v>2621</v>
      </c>
      <c r="D1188">
        <v>0.6</v>
      </c>
      <c r="E1188">
        <v>52.7</v>
      </c>
      <c r="F1188">
        <v>4.8</v>
      </c>
      <c r="G1188">
        <v>65.3</v>
      </c>
      <c r="H1188">
        <v>145</v>
      </c>
      <c r="I1188">
        <v>16.399999999999999</v>
      </c>
      <c r="J1188">
        <v>5.8</v>
      </c>
      <c r="K1188">
        <v>2</v>
      </c>
      <c r="L1188">
        <v>4.5999999999999996</v>
      </c>
      <c r="M1188">
        <v>52.8</v>
      </c>
      <c r="N1188" t="s">
        <v>6439</v>
      </c>
      <c r="S1188" s="2">
        <v>43987</v>
      </c>
      <c r="T1188" t="s">
        <v>6440</v>
      </c>
      <c r="U1188" t="s">
        <v>6441</v>
      </c>
      <c r="V1188" t="s">
        <v>2606</v>
      </c>
      <c r="W1188" t="s">
        <v>2517</v>
      </c>
      <c r="X1188" t="s">
        <v>2583</v>
      </c>
    </row>
    <row r="1189" spans="1:24" x14ac:dyDescent="0.35">
      <c r="A1189" t="s">
        <v>6442</v>
      </c>
      <c r="B1189" s="1">
        <v>16195</v>
      </c>
      <c r="D1189">
        <v>1.4</v>
      </c>
      <c r="E1189">
        <v>39.799999999999997</v>
      </c>
      <c r="G1189">
        <v>72.7</v>
      </c>
      <c r="H1189">
        <v>524</v>
      </c>
      <c r="I1189">
        <v>12.1</v>
      </c>
      <c r="J1189">
        <v>8.8000000000000007</v>
      </c>
      <c r="K1189">
        <v>5.0999999999999996</v>
      </c>
      <c r="L1189">
        <v>5</v>
      </c>
      <c r="N1189" t="s">
        <v>4179</v>
      </c>
      <c r="O1189" t="s">
        <v>2780</v>
      </c>
      <c r="P1189" t="s">
        <v>2581</v>
      </c>
      <c r="Q1189" t="s">
        <v>2811</v>
      </c>
      <c r="R1189">
        <v>1966</v>
      </c>
      <c r="S1189" s="2">
        <v>43988</v>
      </c>
      <c r="T1189" t="s">
        <v>2865</v>
      </c>
      <c r="U1189" t="s">
        <v>6443</v>
      </c>
      <c r="V1189" t="s">
        <v>2561</v>
      </c>
      <c r="W1189" t="s">
        <v>2517</v>
      </c>
      <c r="X1189" t="s">
        <v>2682</v>
      </c>
    </row>
    <row r="1190" spans="1:24" x14ac:dyDescent="0.35">
      <c r="A1190" t="s">
        <v>683</v>
      </c>
      <c r="B1190" s="1">
        <v>25693</v>
      </c>
      <c r="C1190" t="s">
        <v>6444</v>
      </c>
      <c r="D1190">
        <v>1.6</v>
      </c>
      <c r="E1190">
        <v>45.2</v>
      </c>
      <c r="F1190">
        <v>30.2</v>
      </c>
      <c r="G1190">
        <v>73</v>
      </c>
      <c r="H1190">
        <v>624</v>
      </c>
      <c r="I1190">
        <v>14.6</v>
      </c>
      <c r="J1190">
        <v>11.9</v>
      </c>
      <c r="K1190">
        <v>6.5</v>
      </c>
      <c r="L1190">
        <v>32.799999999999997</v>
      </c>
      <c r="M1190">
        <v>47.1</v>
      </c>
      <c r="N1190" t="s">
        <v>3153</v>
      </c>
      <c r="O1190" t="s">
        <v>2522</v>
      </c>
      <c r="P1190" t="s">
        <v>2513</v>
      </c>
      <c r="Q1190" t="s">
        <v>22</v>
      </c>
      <c r="R1190">
        <v>1992</v>
      </c>
      <c r="S1190" s="2">
        <v>43990</v>
      </c>
      <c r="T1190" t="s">
        <v>6445</v>
      </c>
      <c r="U1190" t="s">
        <v>6446</v>
      </c>
      <c r="V1190" t="s">
        <v>2613</v>
      </c>
      <c r="W1190" t="s">
        <v>2517</v>
      </c>
      <c r="X1190" t="s">
        <v>2518</v>
      </c>
    </row>
    <row r="1191" spans="1:24" x14ac:dyDescent="0.35">
      <c r="A1191" t="s">
        <v>684</v>
      </c>
      <c r="B1191" s="1">
        <v>25321</v>
      </c>
      <c r="C1191" t="s">
        <v>2688</v>
      </c>
      <c r="D1191">
        <v>0.3</v>
      </c>
      <c r="E1191">
        <v>43.3</v>
      </c>
      <c r="F1191" t="s">
        <v>2564</v>
      </c>
      <c r="G1191">
        <v>61.3</v>
      </c>
      <c r="H1191">
        <v>91</v>
      </c>
      <c r="I1191">
        <v>11.9</v>
      </c>
      <c r="J1191">
        <v>3</v>
      </c>
      <c r="K1191">
        <v>2.4</v>
      </c>
      <c r="L1191">
        <v>1.2</v>
      </c>
      <c r="M1191">
        <v>43.3</v>
      </c>
      <c r="N1191" t="s">
        <v>6447</v>
      </c>
      <c r="O1191" t="s">
        <v>2643</v>
      </c>
      <c r="P1191" t="s">
        <v>2513</v>
      </c>
      <c r="Q1191" t="s">
        <v>49</v>
      </c>
      <c r="R1191">
        <v>1991</v>
      </c>
      <c r="S1191" s="2">
        <v>43991</v>
      </c>
      <c r="T1191" t="s">
        <v>4182</v>
      </c>
      <c r="U1191" t="s">
        <v>6448</v>
      </c>
      <c r="V1191" t="s">
        <v>2533</v>
      </c>
      <c r="W1191" t="s">
        <v>2517</v>
      </c>
      <c r="X1191" t="s">
        <v>2534</v>
      </c>
    </row>
    <row r="1192" spans="1:24" x14ac:dyDescent="0.35">
      <c r="A1192" t="s">
        <v>6449</v>
      </c>
      <c r="B1192" s="1">
        <v>14680</v>
      </c>
      <c r="C1192" t="s">
        <v>6450</v>
      </c>
      <c r="D1192">
        <v>1.3</v>
      </c>
      <c r="E1192">
        <v>44.2</v>
      </c>
      <c r="G1192">
        <v>72.8</v>
      </c>
      <c r="H1192">
        <v>1048</v>
      </c>
      <c r="I1192">
        <v>13.2</v>
      </c>
      <c r="J1192">
        <v>9.6999999999999993</v>
      </c>
      <c r="K1192">
        <v>8.3000000000000007</v>
      </c>
      <c r="L1192">
        <v>46.3</v>
      </c>
      <c r="N1192" t="s">
        <v>3409</v>
      </c>
      <c r="O1192" t="s">
        <v>3093</v>
      </c>
      <c r="P1192" t="s">
        <v>2513</v>
      </c>
      <c r="Q1192" t="s">
        <v>17</v>
      </c>
      <c r="R1192">
        <v>1962</v>
      </c>
      <c r="S1192" s="2">
        <v>43992</v>
      </c>
      <c r="T1192" t="s">
        <v>4176</v>
      </c>
      <c r="U1192" t="s">
        <v>6451</v>
      </c>
      <c r="V1192" t="s">
        <v>2619</v>
      </c>
      <c r="W1192" t="s">
        <v>2517</v>
      </c>
      <c r="X1192" t="s">
        <v>2607</v>
      </c>
    </row>
    <row r="1193" spans="1:24" x14ac:dyDescent="0.35">
      <c r="A1193" t="s">
        <v>685</v>
      </c>
      <c r="B1193" s="1">
        <v>31346</v>
      </c>
      <c r="C1193" t="s">
        <v>4434</v>
      </c>
      <c r="D1193">
        <v>4.5999999999999996</v>
      </c>
      <c r="E1193">
        <v>45.1</v>
      </c>
      <c r="F1193">
        <v>31.4</v>
      </c>
      <c r="G1193">
        <v>77.2</v>
      </c>
      <c r="H1193">
        <v>833</v>
      </c>
      <c r="I1193">
        <v>16</v>
      </c>
      <c r="J1193">
        <v>17.8</v>
      </c>
      <c r="K1193">
        <v>3.5</v>
      </c>
      <c r="L1193">
        <v>41.9</v>
      </c>
      <c r="M1193">
        <v>48</v>
      </c>
      <c r="O1193" t="s">
        <v>2599</v>
      </c>
      <c r="P1193" t="s">
        <v>2581</v>
      </c>
      <c r="Q1193" t="s">
        <v>76</v>
      </c>
      <c r="R1193">
        <v>2005</v>
      </c>
      <c r="S1193" s="2">
        <v>43985</v>
      </c>
      <c r="T1193" t="s">
        <v>6452</v>
      </c>
      <c r="U1193" t="s">
        <v>6453</v>
      </c>
      <c r="V1193" t="s">
        <v>2547</v>
      </c>
      <c r="W1193" t="s">
        <v>2517</v>
      </c>
      <c r="X1193" t="s">
        <v>2589</v>
      </c>
    </row>
    <row r="1194" spans="1:24" x14ac:dyDescent="0.35">
      <c r="A1194" t="s">
        <v>686</v>
      </c>
      <c r="B1194" s="1">
        <v>24565</v>
      </c>
      <c r="C1194" t="s">
        <v>6031</v>
      </c>
      <c r="D1194">
        <v>1.5</v>
      </c>
      <c r="E1194">
        <v>51</v>
      </c>
      <c r="F1194">
        <v>5</v>
      </c>
      <c r="G1194">
        <v>68.900000000000006</v>
      </c>
      <c r="H1194">
        <v>474</v>
      </c>
      <c r="I1194">
        <v>15.2</v>
      </c>
      <c r="J1194">
        <v>9.5</v>
      </c>
      <c r="K1194">
        <v>6.7</v>
      </c>
      <c r="L1194">
        <v>21.8</v>
      </c>
      <c r="M1194">
        <v>51</v>
      </c>
      <c r="N1194" t="s">
        <v>2672</v>
      </c>
      <c r="O1194" t="s">
        <v>2530</v>
      </c>
      <c r="P1194" t="s">
        <v>2513</v>
      </c>
      <c r="Q1194" t="s">
        <v>14</v>
      </c>
      <c r="R1194">
        <v>1989</v>
      </c>
      <c r="S1194" s="2">
        <v>43991</v>
      </c>
      <c r="T1194" t="s">
        <v>6454</v>
      </c>
      <c r="U1194" t="s">
        <v>6455</v>
      </c>
      <c r="V1194" t="s">
        <v>2526</v>
      </c>
      <c r="W1194" t="s">
        <v>2517</v>
      </c>
      <c r="X1194" t="s">
        <v>2607</v>
      </c>
    </row>
    <row r="1195" spans="1:24" x14ac:dyDescent="0.35">
      <c r="A1195" t="s">
        <v>6456</v>
      </c>
      <c r="B1195" s="1">
        <v>19081</v>
      </c>
      <c r="C1195" t="s">
        <v>2528</v>
      </c>
      <c r="D1195">
        <v>0.9</v>
      </c>
      <c r="E1195">
        <v>41</v>
      </c>
      <c r="F1195">
        <v>20</v>
      </c>
      <c r="G1195">
        <v>72.599999999999994</v>
      </c>
      <c r="H1195">
        <v>658</v>
      </c>
      <c r="I1195">
        <v>11.5</v>
      </c>
      <c r="J1195">
        <v>6</v>
      </c>
      <c r="K1195">
        <v>5.0999999999999996</v>
      </c>
      <c r="L1195">
        <v>18.899999999999999</v>
      </c>
      <c r="M1195">
        <v>41</v>
      </c>
      <c r="N1195" t="s">
        <v>3579</v>
      </c>
      <c r="O1195" t="s">
        <v>2780</v>
      </c>
      <c r="P1195" t="s">
        <v>2513</v>
      </c>
      <c r="Q1195" t="s">
        <v>68</v>
      </c>
      <c r="R1195">
        <v>1974</v>
      </c>
      <c r="S1195" s="2">
        <v>43991</v>
      </c>
      <c r="T1195" t="s">
        <v>2531</v>
      </c>
      <c r="U1195" t="s">
        <v>6457</v>
      </c>
      <c r="V1195" t="s">
        <v>2526</v>
      </c>
      <c r="W1195" t="s">
        <v>2517</v>
      </c>
      <c r="X1195" t="s">
        <v>2562</v>
      </c>
    </row>
    <row r="1196" spans="1:24" x14ac:dyDescent="0.35">
      <c r="A1196" t="s">
        <v>687</v>
      </c>
      <c r="B1196" s="1">
        <v>27818</v>
      </c>
      <c r="C1196" t="s">
        <v>6458</v>
      </c>
      <c r="D1196">
        <v>0.6</v>
      </c>
      <c r="E1196">
        <v>47.8</v>
      </c>
      <c r="F1196">
        <v>18.8</v>
      </c>
      <c r="G1196">
        <v>70</v>
      </c>
      <c r="H1196">
        <v>472</v>
      </c>
      <c r="I1196">
        <v>10</v>
      </c>
      <c r="J1196">
        <v>3.7</v>
      </c>
      <c r="K1196">
        <v>3.5</v>
      </c>
      <c r="L1196">
        <v>11.7</v>
      </c>
      <c r="M1196">
        <v>47.9</v>
      </c>
      <c r="N1196" t="s">
        <v>2550</v>
      </c>
      <c r="O1196" t="s">
        <v>2953</v>
      </c>
      <c r="P1196" t="s">
        <v>2581</v>
      </c>
      <c r="Q1196" t="s">
        <v>22</v>
      </c>
      <c r="R1196">
        <v>1999</v>
      </c>
      <c r="S1196" s="3">
        <v>36708</v>
      </c>
      <c r="T1196" t="s">
        <v>6459</v>
      </c>
      <c r="U1196" t="s">
        <v>6460</v>
      </c>
      <c r="V1196" t="s">
        <v>2533</v>
      </c>
      <c r="W1196" t="s">
        <v>2517</v>
      </c>
      <c r="X1196" t="s">
        <v>2527</v>
      </c>
    </row>
    <row r="1197" spans="1:24" x14ac:dyDescent="0.35">
      <c r="A1197" t="s">
        <v>6461</v>
      </c>
      <c r="B1197" s="1">
        <v>19221</v>
      </c>
      <c r="C1197" t="s">
        <v>6462</v>
      </c>
      <c r="D1197">
        <v>2.6</v>
      </c>
      <c r="E1197">
        <v>40.200000000000003</v>
      </c>
      <c r="F1197">
        <v>16.7</v>
      </c>
      <c r="G1197">
        <v>75.2</v>
      </c>
      <c r="H1197">
        <v>77</v>
      </c>
      <c r="I1197">
        <v>8.6999999999999993</v>
      </c>
      <c r="J1197">
        <v>7.8</v>
      </c>
      <c r="K1197">
        <v>2.2000000000000002</v>
      </c>
      <c r="L1197">
        <v>-0.3</v>
      </c>
      <c r="M1197">
        <v>40.4</v>
      </c>
      <c r="N1197" t="s">
        <v>3418</v>
      </c>
      <c r="O1197" t="s">
        <v>2557</v>
      </c>
      <c r="P1197" t="s">
        <v>2558</v>
      </c>
      <c r="Q1197" t="s">
        <v>39</v>
      </c>
      <c r="R1197">
        <v>1974</v>
      </c>
      <c r="S1197" s="2">
        <v>43986</v>
      </c>
      <c r="T1197" t="s">
        <v>6463</v>
      </c>
      <c r="U1197" t="s">
        <v>6464</v>
      </c>
      <c r="V1197" t="s">
        <v>2547</v>
      </c>
      <c r="W1197" t="s">
        <v>2517</v>
      </c>
      <c r="X1197" t="s">
        <v>2642</v>
      </c>
    </row>
    <row r="1198" spans="1:24" x14ac:dyDescent="0.35">
      <c r="A1198" t="s">
        <v>688</v>
      </c>
      <c r="B1198" s="1">
        <v>28612</v>
      </c>
      <c r="C1198" t="s">
        <v>3091</v>
      </c>
      <c r="D1198">
        <v>0.7</v>
      </c>
      <c r="E1198">
        <v>46</v>
      </c>
      <c r="F1198">
        <v>0</v>
      </c>
      <c r="G1198">
        <v>62.5</v>
      </c>
      <c r="H1198">
        <v>375</v>
      </c>
      <c r="I1198">
        <v>10.6</v>
      </c>
      <c r="J1198">
        <v>5.3</v>
      </c>
      <c r="K1198">
        <v>3.2</v>
      </c>
      <c r="L1198">
        <v>4</v>
      </c>
      <c r="M1198">
        <v>46</v>
      </c>
      <c r="N1198" t="s">
        <v>2748</v>
      </c>
      <c r="O1198" t="s">
        <v>2654</v>
      </c>
      <c r="P1198" t="s">
        <v>2513</v>
      </c>
      <c r="Q1198" t="s">
        <v>49</v>
      </c>
      <c r="R1198">
        <v>2002</v>
      </c>
      <c r="S1198" s="2">
        <v>43992</v>
      </c>
      <c r="T1198" t="s">
        <v>3094</v>
      </c>
      <c r="U1198" t="s">
        <v>6465</v>
      </c>
      <c r="V1198" t="s">
        <v>2526</v>
      </c>
      <c r="W1198" t="s">
        <v>2517</v>
      </c>
      <c r="X1198" t="s">
        <v>2764</v>
      </c>
    </row>
    <row r="1199" spans="1:24" x14ac:dyDescent="0.35">
      <c r="A1199" t="s">
        <v>689</v>
      </c>
      <c r="B1199" s="1">
        <v>34409</v>
      </c>
      <c r="C1199" t="s">
        <v>6466</v>
      </c>
      <c r="D1199">
        <v>3.2</v>
      </c>
      <c r="E1199">
        <v>48.1</v>
      </c>
      <c r="F1199">
        <v>31.5</v>
      </c>
      <c r="G1199">
        <v>78.8</v>
      </c>
      <c r="H1199">
        <v>158</v>
      </c>
      <c r="I1199">
        <v>24.5</v>
      </c>
      <c r="J1199">
        <v>24.3</v>
      </c>
      <c r="K1199">
        <v>11.4</v>
      </c>
      <c r="L1199">
        <v>16.8</v>
      </c>
      <c r="M1199">
        <v>51.4</v>
      </c>
      <c r="N1199" t="s">
        <v>2755</v>
      </c>
      <c r="O1199" t="s">
        <v>2537</v>
      </c>
      <c r="P1199" t="s">
        <v>2513</v>
      </c>
      <c r="Q1199" t="s">
        <v>92</v>
      </c>
      <c r="R1199">
        <v>2014</v>
      </c>
      <c r="S1199" s="3">
        <v>36708</v>
      </c>
      <c r="T1199" t="s">
        <v>6467</v>
      </c>
      <c r="U1199" t="s">
        <v>6468</v>
      </c>
      <c r="V1199" t="s">
        <v>2533</v>
      </c>
      <c r="W1199" t="s">
        <v>2517</v>
      </c>
      <c r="X1199" t="s">
        <v>2758</v>
      </c>
    </row>
    <row r="1200" spans="1:24" x14ac:dyDescent="0.35">
      <c r="A1200" t="s">
        <v>6469</v>
      </c>
      <c r="B1200" s="1">
        <v>13600</v>
      </c>
      <c r="C1200" t="s">
        <v>4886</v>
      </c>
      <c r="D1200">
        <v>1.4</v>
      </c>
      <c r="E1200">
        <v>44</v>
      </c>
      <c r="G1200">
        <v>64</v>
      </c>
      <c r="H1200">
        <v>831</v>
      </c>
      <c r="I1200">
        <v>15.1</v>
      </c>
      <c r="J1200">
        <v>12.5</v>
      </c>
      <c r="K1200">
        <v>9.1</v>
      </c>
      <c r="L1200">
        <v>37.799999999999997</v>
      </c>
      <c r="N1200" t="s">
        <v>4417</v>
      </c>
      <c r="O1200" t="s">
        <v>2643</v>
      </c>
      <c r="P1200" t="s">
        <v>2558</v>
      </c>
      <c r="Q1200" t="s">
        <v>3452</v>
      </c>
      <c r="R1200">
        <v>1958</v>
      </c>
      <c r="S1200" s="2">
        <v>43990</v>
      </c>
      <c r="T1200" t="s">
        <v>6470</v>
      </c>
      <c r="U1200" t="s">
        <v>6471</v>
      </c>
      <c r="V1200" t="s">
        <v>2533</v>
      </c>
      <c r="W1200" t="s">
        <v>2517</v>
      </c>
      <c r="X1200" t="s">
        <v>2518</v>
      </c>
    </row>
    <row r="1201" spans="1:24" x14ac:dyDescent="0.35">
      <c r="A1201" t="s">
        <v>690</v>
      </c>
      <c r="B1201" s="1">
        <v>30190</v>
      </c>
      <c r="C1201" t="s">
        <v>2759</v>
      </c>
      <c r="D1201">
        <v>0.1</v>
      </c>
      <c r="E1201">
        <v>46.2</v>
      </c>
      <c r="F1201">
        <v>0</v>
      </c>
      <c r="G1201">
        <v>61.5</v>
      </c>
      <c r="H1201">
        <v>14</v>
      </c>
      <c r="I1201">
        <v>8.5</v>
      </c>
      <c r="J1201">
        <v>1.4</v>
      </c>
      <c r="K1201">
        <v>0.6</v>
      </c>
      <c r="L1201">
        <v>0.1</v>
      </c>
      <c r="M1201">
        <v>46.2</v>
      </c>
      <c r="N1201" t="s">
        <v>3549</v>
      </c>
      <c r="O1201" t="s">
        <v>2933</v>
      </c>
      <c r="P1201" t="s">
        <v>2581</v>
      </c>
      <c r="Q1201" t="s">
        <v>113</v>
      </c>
      <c r="R1201">
        <v>2004</v>
      </c>
      <c r="S1201" s="2">
        <v>43987</v>
      </c>
      <c r="T1201" t="s">
        <v>6472</v>
      </c>
      <c r="U1201" t="s">
        <v>6473</v>
      </c>
      <c r="V1201" t="s">
        <v>2692</v>
      </c>
      <c r="W1201" t="s">
        <v>2517</v>
      </c>
      <c r="X1201" t="s">
        <v>2719</v>
      </c>
    </row>
    <row r="1202" spans="1:24" x14ac:dyDescent="0.35">
      <c r="A1202" t="s">
        <v>6474</v>
      </c>
      <c r="B1202" s="1">
        <v>6636</v>
      </c>
      <c r="D1202">
        <v>0.3</v>
      </c>
      <c r="E1202">
        <v>12</v>
      </c>
      <c r="G1202">
        <v>53.3</v>
      </c>
      <c r="H1202">
        <v>16</v>
      </c>
      <c r="I1202" t="s">
        <v>2564</v>
      </c>
      <c r="J1202">
        <v>0.9</v>
      </c>
      <c r="K1202" t="s">
        <v>2564</v>
      </c>
      <c r="L1202">
        <v>-0.1</v>
      </c>
      <c r="N1202" t="s">
        <v>3444</v>
      </c>
      <c r="S1202" s="2">
        <v>43984</v>
      </c>
      <c r="U1202" t="s">
        <v>6475</v>
      </c>
      <c r="V1202" t="s">
        <v>3267</v>
      </c>
      <c r="W1202" t="s">
        <v>2517</v>
      </c>
      <c r="X1202" t="s">
        <v>2583</v>
      </c>
    </row>
    <row r="1203" spans="1:24" x14ac:dyDescent="0.35">
      <c r="A1203" t="s">
        <v>691</v>
      </c>
      <c r="B1203" s="1">
        <v>21610</v>
      </c>
      <c r="C1203" t="s">
        <v>6476</v>
      </c>
      <c r="D1203">
        <v>0.2</v>
      </c>
      <c r="E1203">
        <v>41.1</v>
      </c>
      <c r="F1203" t="s">
        <v>2564</v>
      </c>
      <c r="G1203">
        <v>67.7</v>
      </c>
      <c r="H1203">
        <v>195</v>
      </c>
      <c r="I1203">
        <v>7.2</v>
      </c>
      <c r="J1203">
        <v>1.8</v>
      </c>
      <c r="K1203">
        <v>2</v>
      </c>
      <c r="L1203">
        <v>0.6</v>
      </c>
      <c r="M1203">
        <v>41.1</v>
      </c>
      <c r="N1203" t="s">
        <v>6477</v>
      </c>
      <c r="O1203" t="s">
        <v>2586</v>
      </c>
      <c r="P1203" t="s">
        <v>2558</v>
      </c>
      <c r="Q1203" t="s">
        <v>76</v>
      </c>
      <c r="R1203">
        <v>1982</v>
      </c>
      <c r="S1203" s="2">
        <v>43993</v>
      </c>
      <c r="T1203" t="s">
        <v>6478</v>
      </c>
      <c r="U1203" t="s">
        <v>6479</v>
      </c>
      <c r="V1203" t="s">
        <v>2533</v>
      </c>
      <c r="W1203" t="s">
        <v>2517</v>
      </c>
      <c r="X1203" t="s">
        <v>2687</v>
      </c>
    </row>
    <row r="1204" spans="1:24" x14ac:dyDescent="0.35">
      <c r="A1204" t="s">
        <v>692</v>
      </c>
      <c r="B1204" s="1">
        <v>24447</v>
      </c>
      <c r="C1204" t="s">
        <v>6480</v>
      </c>
      <c r="D1204">
        <v>0.6</v>
      </c>
      <c r="E1204">
        <v>37.9</v>
      </c>
      <c r="F1204" t="s">
        <v>2564</v>
      </c>
      <c r="G1204">
        <v>60</v>
      </c>
      <c r="H1204">
        <v>11</v>
      </c>
      <c r="I1204">
        <v>12.4</v>
      </c>
      <c r="J1204">
        <v>2.5</v>
      </c>
      <c r="K1204">
        <v>1.5</v>
      </c>
      <c r="L1204">
        <v>0</v>
      </c>
      <c r="M1204">
        <v>37.9</v>
      </c>
      <c r="N1204" t="s">
        <v>6481</v>
      </c>
      <c r="S1204" s="2">
        <v>43990</v>
      </c>
      <c r="T1204" t="s">
        <v>6482</v>
      </c>
      <c r="U1204" t="s">
        <v>6483</v>
      </c>
      <c r="V1204" t="s">
        <v>2516</v>
      </c>
      <c r="W1204" t="s">
        <v>2517</v>
      </c>
      <c r="X1204" t="s">
        <v>2687</v>
      </c>
    </row>
    <row r="1205" spans="1:24" x14ac:dyDescent="0.35">
      <c r="A1205" t="s">
        <v>693</v>
      </c>
      <c r="B1205" s="1">
        <v>24664</v>
      </c>
      <c r="C1205" t="s">
        <v>4026</v>
      </c>
      <c r="D1205">
        <v>2.1</v>
      </c>
      <c r="E1205">
        <v>43.5</v>
      </c>
      <c r="F1205">
        <v>13.8</v>
      </c>
      <c r="G1205">
        <v>77.8</v>
      </c>
      <c r="H1205">
        <v>151</v>
      </c>
      <c r="I1205">
        <v>11.6</v>
      </c>
      <c r="J1205">
        <v>9.9</v>
      </c>
      <c r="K1205">
        <v>2.1</v>
      </c>
      <c r="L1205">
        <v>1.1000000000000001</v>
      </c>
      <c r="M1205">
        <v>43.8</v>
      </c>
      <c r="N1205" t="s">
        <v>5773</v>
      </c>
      <c r="O1205" t="s">
        <v>2610</v>
      </c>
      <c r="P1205" t="s">
        <v>2581</v>
      </c>
      <c r="Q1205" t="s">
        <v>68</v>
      </c>
      <c r="R1205">
        <v>1990</v>
      </c>
      <c r="S1205" s="2">
        <v>43985</v>
      </c>
      <c r="T1205" t="s">
        <v>6484</v>
      </c>
      <c r="U1205" t="s">
        <v>6485</v>
      </c>
      <c r="V1205" t="s">
        <v>2547</v>
      </c>
      <c r="W1205" t="s">
        <v>2517</v>
      </c>
      <c r="X1205" t="s">
        <v>2682</v>
      </c>
    </row>
    <row r="1206" spans="1:24" x14ac:dyDescent="0.35">
      <c r="A1206" t="s">
        <v>694</v>
      </c>
      <c r="B1206" s="1">
        <v>19729</v>
      </c>
      <c r="C1206" t="s">
        <v>3717</v>
      </c>
      <c r="D1206">
        <v>3.6</v>
      </c>
      <c r="E1206">
        <v>50.7</v>
      </c>
      <c r="F1206">
        <v>21.7</v>
      </c>
      <c r="G1206">
        <v>83.2</v>
      </c>
      <c r="H1206">
        <v>1193</v>
      </c>
      <c r="I1206">
        <v>19.899999999999999</v>
      </c>
      <c r="J1206">
        <v>21.5</v>
      </c>
      <c r="K1206">
        <v>5.5</v>
      </c>
      <c r="L1206">
        <v>100.7</v>
      </c>
      <c r="M1206">
        <v>50.7</v>
      </c>
      <c r="N1206" t="s">
        <v>3341</v>
      </c>
      <c r="O1206" t="s">
        <v>2960</v>
      </c>
      <c r="P1206" t="s">
        <v>2581</v>
      </c>
      <c r="Q1206" t="s">
        <v>103</v>
      </c>
      <c r="R1206">
        <v>1976</v>
      </c>
      <c r="S1206" s="2">
        <v>43989</v>
      </c>
      <c r="T1206" t="s">
        <v>6486</v>
      </c>
      <c r="U1206" t="s">
        <v>6487</v>
      </c>
      <c r="V1206" t="s">
        <v>2606</v>
      </c>
      <c r="W1206" t="s">
        <v>2517</v>
      </c>
      <c r="X1206" t="s">
        <v>2642</v>
      </c>
    </row>
    <row r="1207" spans="1:24" x14ac:dyDescent="0.35">
      <c r="A1207" t="s">
        <v>6488</v>
      </c>
      <c r="B1207" s="1">
        <v>17162</v>
      </c>
      <c r="C1207" t="s">
        <v>6489</v>
      </c>
      <c r="D1207">
        <v>0.3</v>
      </c>
      <c r="E1207">
        <v>26.2</v>
      </c>
      <c r="G1207">
        <v>71.400000000000006</v>
      </c>
      <c r="H1207">
        <v>18</v>
      </c>
      <c r="I1207">
        <v>3.8</v>
      </c>
      <c r="J1207">
        <v>1.5</v>
      </c>
      <c r="K1207">
        <v>1.1000000000000001</v>
      </c>
      <c r="L1207">
        <v>-0.3</v>
      </c>
      <c r="N1207" t="s">
        <v>4784</v>
      </c>
      <c r="O1207" t="s">
        <v>6490</v>
      </c>
      <c r="P1207" t="s">
        <v>2679</v>
      </c>
      <c r="Q1207" t="s">
        <v>8</v>
      </c>
      <c r="R1207">
        <v>1970</v>
      </c>
      <c r="S1207" s="2">
        <v>43986</v>
      </c>
      <c r="U1207" t="s">
        <v>6491</v>
      </c>
      <c r="V1207" t="s">
        <v>2577</v>
      </c>
      <c r="W1207" t="s">
        <v>2517</v>
      </c>
      <c r="X1207" t="s">
        <v>2589</v>
      </c>
    </row>
    <row r="1208" spans="1:24" x14ac:dyDescent="0.35">
      <c r="A1208" t="s">
        <v>695</v>
      </c>
      <c r="B1208" s="1">
        <v>25603</v>
      </c>
      <c r="C1208" t="s">
        <v>4461</v>
      </c>
      <c r="D1208">
        <v>0.9</v>
      </c>
      <c r="E1208">
        <v>41.6</v>
      </c>
      <c r="F1208">
        <v>34.4</v>
      </c>
      <c r="G1208">
        <v>55.6</v>
      </c>
      <c r="H1208">
        <v>50</v>
      </c>
      <c r="I1208">
        <v>6.4</v>
      </c>
      <c r="J1208">
        <v>3.6</v>
      </c>
      <c r="K1208">
        <v>1.1000000000000001</v>
      </c>
      <c r="L1208">
        <v>0</v>
      </c>
      <c r="M1208">
        <v>44.7</v>
      </c>
      <c r="N1208" t="s">
        <v>3341</v>
      </c>
      <c r="S1208" s="2">
        <v>43986</v>
      </c>
      <c r="T1208" t="s">
        <v>6492</v>
      </c>
      <c r="U1208" t="s">
        <v>6493</v>
      </c>
      <c r="V1208" t="s">
        <v>2547</v>
      </c>
      <c r="W1208" t="s">
        <v>2517</v>
      </c>
      <c r="X1208" t="s">
        <v>2578</v>
      </c>
    </row>
    <row r="1209" spans="1:24" x14ac:dyDescent="0.35">
      <c r="A1209" t="s">
        <v>696</v>
      </c>
      <c r="B1209" s="1">
        <v>32410</v>
      </c>
      <c r="C1209" t="s">
        <v>2638</v>
      </c>
      <c r="D1209">
        <v>0.6</v>
      </c>
      <c r="E1209">
        <v>37.5</v>
      </c>
      <c r="F1209">
        <v>28</v>
      </c>
      <c r="G1209">
        <v>72.400000000000006</v>
      </c>
      <c r="H1209">
        <v>41</v>
      </c>
      <c r="I1209">
        <v>7.9</v>
      </c>
      <c r="J1209">
        <v>2.9</v>
      </c>
      <c r="K1209">
        <v>0.9</v>
      </c>
      <c r="L1209">
        <v>0.2</v>
      </c>
      <c r="M1209">
        <v>43.8</v>
      </c>
      <c r="N1209" t="s">
        <v>2988</v>
      </c>
      <c r="O1209" t="s">
        <v>3027</v>
      </c>
      <c r="P1209" t="s">
        <v>2581</v>
      </c>
      <c r="Q1209" t="s">
        <v>47</v>
      </c>
      <c r="R1209">
        <v>2012</v>
      </c>
      <c r="S1209" s="2">
        <v>43988</v>
      </c>
      <c r="T1209" t="s">
        <v>2655</v>
      </c>
      <c r="U1209" t="s">
        <v>6494</v>
      </c>
      <c r="V1209" t="s">
        <v>2547</v>
      </c>
      <c r="W1209" t="s">
        <v>2517</v>
      </c>
      <c r="X1209" t="s">
        <v>2583</v>
      </c>
    </row>
    <row r="1210" spans="1:24" x14ac:dyDescent="0.35">
      <c r="A1210" t="s">
        <v>6495</v>
      </c>
      <c r="B1210" s="1">
        <v>18556</v>
      </c>
      <c r="C1210" t="s">
        <v>3739</v>
      </c>
      <c r="D1210">
        <v>1</v>
      </c>
      <c r="E1210">
        <v>41.4</v>
      </c>
      <c r="F1210">
        <v>10</v>
      </c>
      <c r="G1210">
        <v>77</v>
      </c>
      <c r="H1210">
        <v>105</v>
      </c>
      <c r="I1210">
        <v>11.9</v>
      </c>
      <c r="J1210">
        <v>5.6</v>
      </c>
      <c r="K1210">
        <v>4</v>
      </c>
      <c r="L1210">
        <v>0.9</v>
      </c>
      <c r="M1210">
        <v>41.4</v>
      </c>
      <c r="N1210" t="s">
        <v>3081</v>
      </c>
      <c r="O1210" t="s">
        <v>2882</v>
      </c>
      <c r="P1210" t="s">
        <v>2558</v>
      </c>
      <c r="Q1210" t="s">
        <v>62</v>
      </c>
      <c r="R1210">
        <v>1972</v>
      </c>
      <c r="S1210" s="2">
        <v>43988</v>
      </c>
      <c r="U1210" t="s">
        <v>6496</v>
      </c>
      <c r="V1210" t="s">
        <v>2606</v>
      </c>
      <c r="W1210" t="s">
        <v>2517</v>
      </c>
      <c r="X1210" t="s">
        <v>2784</v>
      </c>
    </row>
    <row r="1211" spans="1:24" x14ac:dyDescent="0.35">
      <c r="A1211" t="s">
        <v>6497</v>
      </c>
      <c r="B1211" s="1">
        <v>6504</v>
      </c>
      <c r="C1211" t="s">
        <v>6498</v>
      </c>
      <c r="D1211">
        <v>0.9</v>
      </c>
      <c r="E1211">
        <v>38</v>
      </c>
      <c r="G1211">
        <v>79.2</v>
      </c>
      <c r="H1211">
        <v>46</v>
      </c>
      <c r="I1211" t="s">
        <v>2564</v>
      </c>
      <c r="J1211">
        <v>7.8</v>
      </c>
      <c r="K1211" t="s">
        <v>2564</v>
      </c>
      <c r="L1211">
        <v>4.2</v>
      </c>
      <c r="N1211" t="s">
        <v>3906</v>
      </c>
      <c r="S1211" s="2">
        <v>43987</v>
      </c>
      <c r="T1211" t="s">
        <v>6499</v>
      </c>
      <c r="U1211" t="s">
        <v>6500</v>
      </c>
      <c r="V1211" t="s">
        <v>3888</v>
      </c>
      <c r="W1211" t="s">
        <v>2517</v>
      </c>
      <c r="X1211" t="s">
        <v>2784</v>
      </c>
    </row>
    <row r="1212" spans="1:24" x14ac:dyDescent="0.35">
      <c r="A1212" t="s">
        <v>697</v>
      </c>
      <c r="B1212" s="1">
        <v>33055</v>
      </c>
      <c r="C1212" t="s">
        <v>2905</v>
      </c>
      <c r="D1212">
        <v>0.9</v>
      </c>
      <c r="E1212">
        <v>45.7</v>
      </c>
      <c r="F1212">
        <v>35.700000000000003</v>
      </c>
      <c r="G1212">
        <v>79.3</v>
      </c>
      <c r="H1212">
        <v>278</v>
      </c>
      <c r="I1212">
        <v>11.5</v>
      </c>
      <c r="J1212">
        <v>6.5</v>
      </c>
      <c r="K1212">
        <v>3.2</v>
      </c>
      <c r="L1212">
        <v>11.7</v>
      </c>
      <c r="M1212">
        <v>53.6</v>
      </c>
      <c r="N1212" t="s">
        <v>5418</v>
      </c>
      <c r="O1212" t="s">
        <v>2738</v>
      </c>
      <c r="P1212" t="s">
        <v>2581</v>
      </c>
      <c r="Q1212" t="s">
        <v>39</v>
      </c>
      <c r="R1212">
        <v>2013</v>
      </c>
      <c r="S1212" s="2">
        <v>43989</v>
      </c>
      <c r="T1212" t="s">
        <v>6501</v>
      </c>
      <c r="U1212" t="s">
        <v>6502</v>
      </c>
      <c r="V1212" t="s">
        <v>2606</v>
      </c>
      <c r="W1212" t="s">
        <v>2517</v>
      </c>
      <c r="X1212" t="s">
        <v>2607</v>
      </c>
    </row>
    <row r="1213" spans="1:24" x14ac:dyDescent="0.35">
      <c r="A1213" t="s">
        <v>698</v>
      </c>
      <c r="B1213" s="1">
        <v>34570</v>
      </c>
      <c r="C1213" t="s">
        <v>6503</v>
      </c>
      <c r="D1213">
        <v>1.9</v>
      </c>
      <c r="E1213">
        <v>41.9</v>
      </c>
      <c r="F1213">
        <v>31.7</v>
      </c>
      <c r="G1213">
        <v>76.8</v>
      </c>
      <c r="H1213">
        <v>186</v>
      </c>
      <c r="I1213">
        <v>10.3</v>
      </c>
      <c r="J1213">
        <v>4.2</v>
      </c>
      <c r="K1213">
        <v>1.3</v>
      </c>
      <c r="L1213">
        <v>1.3</v>
      </c>
      <c r="M1213">
        <v>46.3</v>
      </c>
      <c r="N1213" t="s">
        <v>2659</v>
      </c>
      <c r="O1213" t="s">
        <v>2743</v>
      </c>
      <c r="P1213" t="s">
        <v>2513</v>
      </c>
      <c r="Q1213" t="s">
        <v>62</v>
      </c>
      <c r="R1213">
        <v>2014</v>
      </c>
      <c r="S1213" s="2">
        <v>43985</v>
      </c>
      <c r="T1213" t="s">
        <v>6504</v>
      </c>
      <c r="U1213" t="s">
        <v>6505</v>
      </c>
      <c r="V1213" t="s">
        <v>2540</v>
      </c>
      <c r="W1213" t="s">
        <v>2517</v>
      </c>
      <c r="X1213" t="s">
        <v>2949</v>
      </c>
    </row>
    <row r="1214" spans="1:24" x14ac:dyDescent="0.35">
      <c r="A1214" t="s">
        <v>6506</v>
      </c>
      <c r="B1214" s="1">
        <v>20687</v>
      </c>
      <c r="C1214" t="s">
        <v>6507</v>
      </c>
      <c r="D1214">
        <v>0.2</v>
      </c>
      <c r="E1214">
        <v>43.5</v>
      </c>
      <c r="G1214">
        <v>75</v>
      </c>
      <c r="H1214">
        <v>13</v>
      </c>
      <c r="I1214">
        <v>7.9</v>
      </c>
      <c r="J1214">
        <v>2</v>
      </c>
      <c r="K1214">
        <v>0.4</v>
      </c>
      <c r="L1214">
        <v>0.1</v>
      </c>
      <c r="N1214" t="s">
        <v>3611</v>
      </c>
      <c r="O1214" t="s">
        <v>6508</v>
      </c>
      <c r="P1214" t="s">
        <v>2864</v>
      </c>
      <c r="Q1214" t="s">
        <v>76</v>
      </c>
      <c r="R1214">
        <v>1977</v>
      </c>
      <c r="S1214" s="2">
        <v>43988</v>
      </c>
      <c r="T1214" t="s">
        <v>6509</v>
      </c>
      <c r="U1214" t="s">
        <v>6510</v>
      </c>
      <c r="V1214" t="s">
        <v>2606</v>
      </c>
      <c r="W1214" t="s">
        <v>2517</v>
      </c>
      <c r="X1214" t="s">
        <v>2578</v>
      </c>
    </row>
    <row r="1215" spans="1:24" x14ac:dyDescent="0.35">
      <c r="A1215" t="s">
        <v>699</v>
      </c>
      <c r="B1215" s="1">
        <v>31621</v>
      </c>
      <c r="C1215" t="s">
        <v>6511</v>
      </c>
      <c r="D1215">
        <v>0.4</v>
      </c>
      <c r="E1215">
        <v>54.6</v>
      </c>
      <c r="F1215" t="s">
        <v>2564</v>
      </c>
      <c r="G1215">
        <v>59.4</v>
      </c>
      <c r="H1215">
        <v>69</v>
      </c>
      <c r="I1215">
        <v>10.1</v>
      </c>
      <c r="J1215">
        <v>3.8</v>
      </c>
      <c r="K1215">
        <v>2.8</v>
      </c>
      <c r="L1215">
        <v>1.8</v>
      </c>
      <c r="M1215">
        <v>54.6</v>
      </c>
      <c r="O1215" t="s">
        <v>2586</v>
      </c>
      <c r="P1215" t="s">
        <v>2581</v>
      </c>
      <c r="Q1215" t="s">
        <v>11</v>
      </c>
      <c r="R1215">
        <v>2008</v>
      </c>
      <c r="S1215" s="3">
        <v>36708</v>
      </c>
      <c r="U1215" t="s">
        <v>6512</v>
      </c>
      <c r="V1215" t="s">
        <v>2533</v>
      </c>
      <c r="W1215" t="s">
        <v>2517</v>
      </c>
      <c r="X1215" t="s">
        <v>2518</v>
      </c>
    </row>
    <row r="1216" spans="1:24" x14ac:dyDescent="0.35">
      <c r="A1216" t="s">
        <v>6513</v>
      </c>
      <c r="B1216" s="1">
        <v>11900</v>
      </c>
      <c r="C1216" t="s">
        <v>6514</v>
      </c>
      <c r="D1216">
        <v>1.4</v>
      </c>
      <c r="E1216">
        <v>34.700000000000003</v>
      </c>
      <c r="G1216">
        <v>63.8</v>
      </c>
      <c r="H1216">
        <v>18</v>
      </c>
      <c r="I1216">
        <v>8.9</v>
      </c>
      <c r="J1216">
        <v>8.1999999999999993</v>
      </c>
      <c r="K1216">
        <v>4.5999999999999996</v>
      </c>
      <c r="L1216">
        <v>-0.1</v>
      </c>
      <c r="N1216" t="s">
        <v>3109</v>
      </c>
      <c r="O1216" t="s">
        <v>2557</v>
      </c>
      <c r="P1216" t="s">
        <v>2864</v>
      </c>
      <c r="Q1216" t="s">
        <v>3118</v>
      </c>
      <c r="R1216">
        <v>1954</v>
      </c>
      <c r="S1216" s="2">
        <v>43985</v>
      </c>
      <c r="T1216" t="s">
        <v>6515</v>
      </c>
      <c r="U1216" t="s">
        <v>6516</v>
      </c>
      <c r="V1216" t="s">
        <v>2606</v>
      </c>
      <c r="W1216" t="s">
        <v>2517</v>
      </c>
      <c r="X1216" t="s">
        <v>2562</v>
      </c>
    </row>
    <row r="1217" spans="1:24" x14ac:dyDescent="0.35">
      <c r="A1217" t="s">
        <v>6517</v>
      </c>
      <c r="B1217" s="1">
        <v>16181</v>
      </c>
      <c r="C1217" t="s">
        <v>3121</v>
      </c>
      <c r="D1217">
        <v>2.6</v>
      </c>
      <c r="E1217">
        <v>43.5</v>
      </c>
      <c r="G1217">
        <v>76.900000000000006</v>
      </c>
      <c r="H1217">
        <v>766</v>
      </c>
      <c r="I1217">
        <v>12.2</v>
      </c>
      <c r="J1217">
        <v>9.5</v>
      </c>
      <c r="K1217">
        <v>4.5</v>
      </c>
      <c r="L1217">
        <v>25.2</v>
      </c>
      <c r="N1217" t="s">
        <v>2529</v>
      </c>
      <c r="O1217" t="s">
        <v>2743</v>
      </c>
      <c r="P1217" t="s">
        <v>2558</v>
      </c>
      <c r="Q1217" t="s">
        <v>2811</v>
      </c>
      <c r="R1217">
        <v>1965</v>
      </c>
      <c r="S1217" s="2">
        <v>43987</v>
      </c>
      <c r="T1217" t="s">
        <v>6518</v>
      </c>
      <c r="U1217" t="s">
        <v>6519</v>
      </c>
      <c r="V1217" t="s">
        <v>2692</v>
      </c>
      <c r="W1217" t="s">
        <v>2517</v>
      </c>
      <c r="X1217" t="s">
        <v>2578</v>
      </c>
    </row>
    <row r="1218" spans="1:24" x14ac:dyDescent="0.35">
      <c r="A1218" t="s">
        <v>700</v>
      </c>
      <c r="B1218" s="1">
        <v>18316</v>
      </c>
      <c r="C1218" t="s">
        <v>6520</v>
      </c>
      <c r="D1218">
        <v>4.2</v>
      </c>
      <c r="E1218">
        <v>50.6</v>
      </c>
      <c r="F1218">
        <v>29.8</v>
      </c>
      <c r="G1218">
        <v>77.7</v>
      </c>
      <c r="H1218">
        <v>1243</v>
      </c>
      <c r="I1218">
        <v>23.6</v>
      </c>
      <c r="J1218">
        <v>24.2</v>
      </c>
      <c r="K1218">
        <v>8.5</v>
      </c>
      <c r="L1218">
        <v>181.1</v>
      </c>
      <c r="M1218">
        <v>50.9</v>
      </c>
      <c r="N1218" t="s">
        <v>4795</v>
      </c>
      <c r="O1218" t="s">
        <v>2654</v>
      </c>
      <c r="P1218" t="s">
        <v>2513</v>
      </c>
      <c r="Q1218" t="s">
        <v>103</v>
      </c>
      <c r="R1218">
        <v>1972</v>
      </c>
      <c r="S1218" s="2">
        <v>43989</v>
      </c>
      <c r="T1218" t="s">
        <v>6521</v>
      </c>
      <c r="U1218" t="s">
        <v>6522</v>
      </c>
      <c r="V1218" t="s">
        <v>2606</v>
      </c>
      <c r="W1218" t="s">
        <v>2517</v>
      </c>
      <c r="X1218" t="s">
        <v>2607</v>
      </c>
    </row>
    <row r="1219" spans="1:24" x14ac:dyDescent="0.35">
      <c r="A1219" t="s">
        <v>701</v>
      </c>
      <c r="B1219" s="1">
        <v>27544</v>
      </c>
      <c r="C1219" t="s">
        <v>6523</v>
      </c>
      <c r="D1219">
        <v>0.5</v>
      </c>
      <c r="E1219">
        <v>46.3</v>
      </c>
      <c r="F1219" t="s">
        <v>2564</v>
      </c>
      <c r="G1219">
        <v>62.1</v>
      </c>
      <c r="H1219">
        <v>153</v>
      </c>
      <c r="I1219">
        <v>10.6</v>
      </c>
      <c r="J1219">
        <v>2.8</v>
      </c>
      <c r="K1219">
        <v>3.9</v>
      </c>
      <c r="L1219">
        <v>4</v>
      </c>
      <c r="M1219">
        <v>46.3</v>
      </c>
      <c r="N1219" t="s">
        <v>2622</v>
      </c>
      <c r="O1219" t="s">
        <v>4412</v>
      </c>
      <c r="P1219" t="s">
        <v>2581</v>
      </c>
      <c r="Q1219" t="s">
        <v>64</v>
      </c>
      <c r="R1219">
        <v>1999</v>
      </c>
      <c r="S1219" s="2">
        <v>43993</v>
      </c>
      <c r="T1219" t="s">
        <v>6524</v>
      </c>
      <c r="U1219" t="s">
        <v>6525</v>
      </c>
      <c r="V1219" t="s">
        <v>2533</v>
      </c>
      <c r="W1219" t="s">
        <v>2517</v>
      </c>
      <c r="X1219" t="s">
        <v>2669</v>
      </c>
    </row>
    <row r="1220" spans="1:24" x14ac:dyDescent="0.35">
      <c r="A1220" t="s">
        <v>6526</v>
      </c>
      <c r="B1220" s="1">
        <v>8787</v>
      </c>
      <c r="D1220">
        <v>0.6</v>
      </c>
      <c r="E1220">
        <v>36.200000000000003</v>
      </c>
      <c r="G1220">
        <v>70</v>
      </c>
      <c r="H1220">
        <v>23</v>
      </c>
      <c r="I1220" t="s">
        <v>2564</v>
      </c>
      <c r="J1220">
        <v>2.8</v>
      </c>
      <c r="K1220" t="s">
        <v>2564</v>
      </c>
      <c r="L1220">
        <v>0.6</v>
      </c>
      <c r="N1220" t="s">
        <v>2755</v>
      </c>
      <c r="S1220" s="2">
        <v>43987</v>
      </c>
      <c r="U1220" t="s">
        <v>6527</v>
      </c>
      <c r="V1220" t="s">
        <v>3120</v>
      </c>
      <c r="W1220" t="s">
        <v>2980</v>
      </c>
      <c r="X1220" t="s">
        <v>2583</v>
      </c>
    </row>
    <row r="1221" spans="1:24" x14ac:dyDescent="0.35">
      <c r="A1221" t="s">
        <v>702</v>
      </c>
      <c r="B1221" s="1">
        <v>25263</v>
      </c>
      <c r="C1221" t="s">
        <v>6528</v>
      </c>
      <c r="D1221">
        <v>0.8</v>
      </c>
      <c r="E1221">
        <v>36</v>
      </c>
      <c r="F1221">
        <v>23.2</v>
      </c>
      <c r="G1221">
        <v>79.5</v>
      </c>
      <c r="H1221">
        <v>30</v>
      </c>
      <c r="I1221">
        <v>5.2</v>
      </c>
      <c r="J1221">
        <v>3.9</v>
      </c>
      <c r="K1221">
        <v>0.5</v>
      </c>
      <c r="L1221">
        <v>-0.6</v>
      </c>
      <c r="M1221">
        <v>42.5</v>
      </c>
      <c r="S1221" s="2">
        <v>43985</v>
      </c>
      <c r="U1221" t="s">
        <v>6529</v>
      </c>
      <c r="V1221" t="s">
        <v>2540</v>
      </c>
      <c r="W1221" t="s">
        <v>2517</v>
      </c>
      <c r="X1221" t="s">
        <v>2817</v>
      </c>
    </row>
    <row r="1222" spans="1:24" x14ac:dyDescent="0.35">
      <c r="A1222" t="s">
        <v>6530</v>
      </c>
      <c r="B1222" s="1">
        <v>35462</v>
      </c>
      <c r="C1222" t="s">
        <v>6531</v>
      </c>
      <c r="D1222">
        <v>0.3</v>
      </c>
      <c r="E1222">
        <v>57.7</v>
      </c>
      <c r="F1222" t="s">
        <v>2564</v>
      </c>
      <c r="G1222">
        <v>84.6</v>
      </c>
      <c r="H1222">
        <v>23</v>
      </c>
      <c r="I1222">
        <v>15.1</v>
      </c>
      <c r="J1222">
        <v>1.8</v>
      </c>
      <c r="K1222">
        <v>1.5</v>
      </c>
      <c r="L1222">
        <v>0.3</v>
      </c>
      <c r="M1222">
        <v>57.7</v>
      </c>
      <c r="N1222" t="s">
        <v>3496</v>
      </c>
      <c r="S1222" s="2">
        <v>43992</v>
      </c>
      <c r="T1222" t="s">
        <v>6532</v>
      </c>
      <c r="U1222" t="s">
        <v>6533</v>
      </c>
      <c r="V1222" t="s">
        <v>2516</v>
      </c>
      <c r="W1222" t="s">
        <v>2517</v>
      </c>
      <c r="X1222" t="s">
        <v>2687</v>
      </c>
    </row>
    <row r="1223" spans="1:24" x14ac:dyDescent="0.35">
      <c r="A1223" t="s">
        <v>6534</v>
      </c>
      <c r="B1223" s="1">
        <v>17229</v>
      </c>
      <c r="D1223">
        <v>1.9</v>
      </c>
      <c r="E1223">
        <v>36.799999999999997</v>
      </c>
      <c r="F1223">
        <v>0</v>
      </c>
      <c r="G1223">
        <v>54.3</v>
      </c>
      <c r="H1223">
        <v>53</v>
      </c>
      <c r="I1223">
        <v>4.0999999999999996</v>
      </c>
      <c r="J1223">
        <v>1.9</v>
      </c>
      <c r="K1223">
        <v>0.7</v>
      </c>
      <c r="L1223">
        <v>0.4</v>
      </c>
      <c r="M1223">
        <v>36.799999999999997</v>
      </c>
      <c r="N1223" t="s">
        <v>2648</v>
      </c>
      <c r="O1223" t="s">
        <v>6535</v>
      </c>
      <c r="P1223" t="s">
        <v>2716</v>
      </c>
      <c r="Q1223" t="s">
        <v>11</v>
      </c>
      <c r="R1223">
        <v>1969</v>
      </c>
      <c r="S1223" s="3">
        <v>36678</v>
      </c>
      <c r="T1223" t="s">
        <v>6536</v>
      </c>
      <c r="U1223" t="s">
        <v>6537</v>
      </c>
      <c r="V1223" t="s">
        <v>2540</v>
      </c>
      <c r="W1223" t="s">
        <v>2517</v>
      </c>
      <c r="X1223" t="s">
        <v>3129</v>
      </c>
    </row>
    <row r="1224" spans="1:24" x14ac:dyDescent="0.35">
      <c r="A1224" t="s">
        <v>6538</v>
      </c>
      <c r="B1224" s="1">
        <v>9283</v>
      </c>
      <c r="C1224" t="s">
        <v>3461</v>
      </c>
      <c r="D1224">
        <v>1.2</v>
      </c>
      <c r="E1224">
        <v>28</v>
      </c>
      <c r="G1224">
        <v>68.2</v>
      </c>
      <c r="H1224">
        <v>47</v>
      </c>
      <c r="I1224" t="s">
        <v>2564</v>
      </c>
      <c r="J1224">
        <v>3</v>
      </c>
      <c r="K1224" t="s">
        <v>2564</v>
      </c>
      <c r="L1224">
        <v>-0.3</v>
      </c>
      <c r="N1224" t="s">
        <v>6539</v>
      </c>
      <c r="O1224" t="s">
        <v>3395</v>
      </c>
      <c r="P1224" t="s">
        <v>6540</v>
      </c>
      <c r="Q1224" t="s">
        <v>3462</v>
      </c>
      <c r="S1224" s="2">
        <v>43984</v>
      </c>
      <c r="U1224" t="s">
        <v>6541</v>
      </c>
      <c r="V1224" t="s">
        <v>2570</v>
      </c>
      <c r="W1224" t="s">
        <v>2517</v>
      </c>
      <c r="X1224" t="s">
        <v>2682</v>
      </c>
    </row>
    <row r="1225" spans="1:24" x14ac:dyDescent="0.35">
      <c r="A1225" t="s">
        <v>703</v>
      </c>
      <c r="B1225" s="1">
        <v>26920</v>
      </c>
      <c r="C1225" t="s">
        <v>3678</v>
      </c>
      <c r="D1225">
        <v>0.8</v>
      </c>
      <c r="E1225">
        <v>38.1</v>
      </c>
      <c r="F1225">
        <v>34.299999999999997</v>
      </c>
      <c r="G1225">
        <v>82</v>
      </c>
      <c r="H1225">
        <v>102</v>
      </c>
      <c r="I1225">
        <v>11.8</v>
      </c>
      <c r="J1225">
        <v>3.7</v>
      </c>
      <c r="K1225">
        <v>1.6</v>
      </c>
      <c r="L1225">
        <v>1.7</v>
      </c>
      <c r="M1225">
        <v>43</v>
      </c>
      <c r="N1225" t="s">
        <v>2556</v>
      </c>
      <c r="O1225" t="s">
        <v>2689</v>
      </c>
      <c r="P1225" t="s">
        <v>2513</v>
      </c>
      <c r="Q1225" t="s">
        <v>51</v>
      </c>
      <c r="R1225">
        <v>1996</v>
      </c>
      <c r="S1225" s="2">
        <v>43990</v>
      </c>
      <c r="T1225" t="s">
        <v>6542</v>
      </c>
      <c r="U1225" t="s">
        <v>6543</v>
      </c>
      <c r="V1225" t="s">
        <v>2606</v>
      </c>
      <c r="W1225" t="s">
        <v>2980</v>
      </c>
      <c r="X1225" t="s">
        <v>2562</v>
      </c>
    </row>
    <row r="1226" spans="1:24" x14ac:dyDescent="0.35">
      <c r="A1226" t="s">
        <v>6544</v>
      </c>
      <c r="B1226" s="1">
        <v>20404</v>
      </c>
      <c r="C1226" t="s">
        <v>6545</v>
      </c>
      <c r="D1226">
        <v>1</v>
      </c>
      <c r="E1226">
        <v>45</v>
      </c>
      <c r="F1226">
        <v>38.9</v>
      </c>
      <c r="G1226">
        <v>57.1</v>
      </c>
      <c r="H1226">
        <v>36</v>
      </c>
      <c r="I1226">
        <v>10.3</v>
      </c>
      <c r="J1226">
        <v>4.4000000000000004</v>
      </c>
      <c r="K1226">
        <v>2.1</v>
      </c>
      <c r="L1226">
        <v>0.1</v>
      </c>
      <c r="M1226">
        <v>47.5</v>
      </c>
      <c r="N1226" t="s">
        <v>6546</v>
      </c>
      <c r="O1226" t="s">
        <v>6547</v>
      </c>
      <c r="P1226" t="s">
        <v>2624</v>
      </c>
      <c r="Q1226" t="s">
        <v>47</v>
      </c>
      <c r="R1226">
        <v>1978</v>
      </c>
      <c r="S1226" s="2">
        <v>43990</v>
      </c>
      <c r="T1226" t="s">
        <v>6548</v>
      </c>
      <c r="U1226" t="s">
        <v>6549</v>
      </c>
      <c r="V1226" t="s">
        <v>2516</v>
      </c>
      <c r="W1226" t="s">
        <v>2517</v>
      </c>
      <c r="X1226" t="s">
        <v>2698</v>
      </c>
    </row>
    <row r="1227" spans="1:24" x14ac:dyDescent="0.35">
      <c r="A1227" t="s">
        <v>6550</v>
      </c>
      <c r="B1227" s="1">
        <v>35599</v>
      </c>
      <c r="C1227" t="s">
        <v>6551</v>
      </c>
      <c r="D1227">
        <v>0.8</v>
      </c>
      <c r="E1227">
        <v>34</v>
      </c>
      <c r="F1227">
        <v>26.7</v>
      </c>
      <c r="G1227">
        <v>0</v>
      </c>
      <c r="H1227">
        <v>30</v>
      </c>
      <c r="I1227">
        <v>3.5</v>
      </c>
      <c r="J1227">
        <v>1.3</v>
      </c>
      <c r="K1227">
        <v>0.8</v>
      </c>
      <c r="L1227">
        <v>-0.1</v>
      </c>
      <c r="M1227">
        <v>37.700000000000003</v>
      </c>
      <c r="N1227" t="s">
        <v>3092</v>
      </c>
      <c r="O1227" t="s">
        <v>2695</v>
      </c>
      <c r="P1227" t="s">
        <v>2513</v>
      </c>
      <c r="Q1227" t="s">
        <v>76</v>
      </c>
      <c r="R1227">
        <v>2018</v>
      </c>
      <c r="S1227" s="2">
        <v>43988</v>
      </c>
      <c r="T1227" t="s">
        <v>6552</v>
      </c>
      <c r="U1227" t="s">
        <v>6553</v>
      </c>
      <c r="V1227" t="s">
        <v>2547</v>
      </c>
      <c r="W1227" t="s">
        <v>2517</v>
      </c>
      <c r="X1227" t="s">
        <v>2607</v>
      </c>
    </row>
    <row r="1228" spans="1:24" x14ac:dyDescent="0.35">
      <c r="A1228" t="s">
        <v>704</v>
      </c>
      <c r="B1228" s="1">
        <v>35272</v>
      </c>
      <c r="C1228" t="s">
        <v>3017</v>
      </c>
      <c r="D1228">
        <v>2</v>
      </c>
      <c r="E1228">
        <v>34.5</v>
      </c>
      <c r="F1228">
        <v>26.3</v>
      </c>
      <c r="G1228">
        <v>77.599999999999994</v>
      </c>
      <c r="H1228">
        <v>56</v>
      </c>
      <c r="I1228">
        <v>6.7</v>
      </c>
      <c r="J1228">
        <v>4.2</v>
      </c>
      <c r="K1228">
        <v>1.7</v>
      </c>
      <c r="L1228">
        <v>-0.4</v>
      </c>
      <c r="M1228">
        <v>37.299999999999997</v>
      </c>
      <c r="N1228" t="s">
        <v>2969</v>
      </c>
      <c r="O1228" t="s">
        <v>2660</v>
      </c>
      <c r="P1228" t="s">
        <v>2581</v>
      </c>
      <c r="Q1228" t="s">
        <v>92</v>
      </c>
      <c r="R1228">
        <v>2017</v>
      </c>
      <c r="S1228" s="3">
        <v>36678</v>
      </c>
      <c r="T1228" t="s">
        <v>6554</v>
      </c>
      <c r="U1228" t="s">
        <v>6555</v>
      </c>
      <c r="V1228" t="s">
        <v>2540</v>
      </c>
      <c r="W1228" t="s">
        <v>2517</v>
      </c>
      <c r="X1228" t="s">
        <v>2589</v>
      </c>
    </row>
    <row r="1229" spans="1:24" x14ac:dyDescent="0.35">
      <c r="A1229" t="s">
        <v>705</v>
      </c>
      <c r="B1229" s="1">
        <v>32074</v>
      </c>
      <c r="C1229" t="s">
        <v>6556</v>
      </c>
      <c r="D1229">
        <v>0.4</v>
      </c>
      <c r="E1229">
        <v>56.9</v>
      </c>
      <c r="F1229">
        <v>23.1</v>
      </c>
      <c r="G1229">
        <v>68.7</v>
      </c>
      <c r="H1229">
        <v>250</v>
      </c>
      <c r="I1229">
        <v>17.3</v>
      </c>
      <c r="J1229">
        <v>3.5</v>
      </c>
      <c r="K1229">
        <v>2.6</v>
      </c>
      <c r="L1229">
        <v>8.1999999999999993</v>
      </c>
      <c r="M1229">
        <v>57.3</v>
      </c>
      <c r="N1229" t="s">
        <v>2565</v>
      </c>
      <c r="O1229" t="s">
        <v>4128</v>
      </c>
      <c r="P1229" t="s">
        <v>2581</v>
      </c>
      <c r="Q1229" t="s">
        <v>116</v>
      </c>
      <c r="R1229">
        <v>2010</v>
      </c>
      <c r="S1229" s="2">
        <v>43991</v>
      </c>
      <c r="T1229" t="s">
        <v>6557</v>
      </c>
      <c r="U1229" t="s">
        <v>6558</v>
      </c>
      <c r="V1229" t="s">
        <v>2613</v>
      </c>
      <c r="W1229" t="s">
        <v>2517</v>
      </c>
      <c r="X1229" t="s">
        <v>2583</v>
      </c>
    </row>
    <row r="1230" spans="1:24" x14ac:dyDescent="0.35">
      <c r="A1230" t="s">
        <v>706</v>
      </c>
      <c r="B1230" s="1">
        <v>28802</v>
      </c>
      <c r="C1230" t="s">
        <v>6169</v>
      </c>
      <c r="D1230">
        <v>0.7</v>
      </c>
      <c r="E1230">
        <v>44.2</v>
      </c>
      <c r="F1230">
        <v>36.299999999999997</v>
      </c>
      <c r="G1230">
        <v>78.5</v>
      </c>
      <c r="H1230">
        <v>562</v>
      </c>
      <c r="I1230">
        <v>11.9</v>
      </c>
      <c r="J1230">
        <v>6.7</v>
      </c>
      <c r="K1230">
        <v>2.5</v>
      </c>
      <c r="L1230">
        <v>21.7</v>
      </c>
      <c r="M1230">
        <v>50.8</v>
      </c>
      <c r="N1230" t="s">
        <v>6559</v>
      </c>
      <c r="S1230" s="2">
        <v>43987</v>
      </c>
      <c r="T1230" t="s">
        <v>6560</v>
      </c>
      <c r="U1230" t="s">
        <v>6561</v>
      </c>
      <c r="V1230" t="s">
        <v>2692</v>
      </c>
      <c r="W1230" t="s">
        <v>2517</v>
      </c>
      <c r="X1230" t="s">
        <v>2562</v>
      </c>
    </row>
    <row r="1231" spans="1:24" x14ac:dyDescent="0.35">
      <c r="A1231" t="s">
        <v>707</v>
      </c>
      <c r="B1231" s="1">
        <v>20198</v>
      </c>
      <c r="C1231" t="s">
        <v>6562</v>
      </c>
      <c r="D1231">
        <v>2.6</v>
      </c>
      <c r="E1231">
        <v>45.2</v>
      </c>
      <c r="F1231">
        <v>30.7</v>
      </c>
      <c r="G1231">
        <v>80.7</v>
      </c>
      <c r="H1231">
        <v>591</v>
      </c>
      <c r="I1231">
        <v>12</v>
      </c>
      <c r="J1231">
        <v>7.7</v>
      </c>
      <c r="K1231">
        <v>1.4</v>
      </c>
      <c r="L1231">
        <v>9.3000000000000007</v>
      </c>
      <c r="M1231">
        <v>48</v>
      </c>
      <c r="N1231" t="s">
        <v>3481</v>
      </c>
      <c r="O1231" t="s">
        <v>2814</v>
      </c>
      <c r="P1231" t="s">
        <v>2513</v>
      </c>
      <c r="Q1231" t="s">
        <v>22</v>
      </c>
      <c r="R1231">
        <v>1978</v>
      </c>
      <c r="S1231" s="2">
        <v>43983</v>
      </c>
      <c r="T1231" t="s">
        <v>2929</v>
      </c>
      <c r="U1231" t="s">
        <v>6563</v>
      </c>
      <c r="V1231" t="s">
        <v>2783</v>
      </c>
      <c r="W1231" t="s">
        <v>2517</v>
      </c>
      <c r="X1231" t="s">
        <v>3129</v>
      </c>
    </row>
    <row r="1232" spans="1:24" x14ac:dyDescent="0.35">
      <c r="A1232" t="s">
        <v>708</v>
      </c>
      <c r="B1232" s="1">
        <v>29359</v>
      </c>
      <c r="C1232" t="s">
        <v>6564</v>
      </c>
      <c r="D1232">
        <v>0.6</v>
      </c>
      <c r="E1232">
        <v>46.5</v>
      </c>
      <c r="F1232">
        <v>9.1</v>
      </c>
      <c r="G1232">
        <v>52.8</v>
      </c>
      <c r="H1232">
        <v>809</v>
      </c>
      <c r="I1232">
        <v>11.7</v>
      </c>
      <c r="J1232">
        <v>4.0999999999999996</v>
      </c>
      <c r="K1232">
        <v>7.1</v>
      </c>
      <c r="L1232">
        <v>27.1</v>
      </c>
      <c r="M1232">
        <v>46.6</v>
      </c>
      <c r="N1232" t="s">
        <v>3113</v>
      </c>
      <c r="S1232" s="2">
        <v>43990</v>
      </c>
      <c r="T1232" t="s">
        <v>6565</v>
      </c>
      <c r="U1232" t="s">
        <v>6566</v>
      </c>
      <c r="V1232" t="s">
        <v>2516</v>
      </c>
      <c r="W1232" t="s">
        <v>2517</v>
      </c>
      <c r="X1232" t="s">
        <v>2687</v>
      </c>
    </row>
    <row r="1233" spans="1:24" x14ac:dyDescent="0.35">
      <c r="A1233" t="s">
        <v>709</v>
      </c>
      <c r="B1233" s="1">
        <v>32770</v>
      </c>
      <c r="C1233" t="s">
        <v>6567</v>
      </c>
      <c r="D1233">
        <v>4.8</v>
      </c>
      <c r="E1233">
        <v>44</v>
      </c>
      <c r="F1233">
        <v>32.299999999999997</v>
      </c>
      <c r="G1233">
        <v>75.7</v>
      </c>
      <c r="H1233">
        <v>594</v>
      </c>
      <c r="I1233">
        <v>17.100000000000001</v>
      </c>
      <c r="J1233">
        <v>15.7</v>
      </c>
      <c r="K1233">
        <v>4.5999999999999996</v>
      </c>
      <c r="L1233">
        <v>28.4</v>
      </c>
      <c r="M1233">
        <v>47.1</v>
      </c>
      <c r="N1233" t="s">
        <v>2928</v>
      </c>
      <c r="O1233" t="s">
        <v>2616</v>
      </c>
      <c r="P1233" t="s">
        <v>2513</v>
      </c>
      <c r="Q1233" t="s">
        <v>14</v>
      </c>
      <c r="R1233">
        <v>2009</v>
      </c>
      <c r="S1233" s="2">
        <v>43988</v>
      </c>
      <c r="T1233" t="s">
        <v>6568</v>
      </c>
      <c r="U1233" t="s">
        <v>6569</v>
      </c>
      <c r="V1233" t="s">
        <v>6570</v>
      </c>
      <c r="W1233" t="s">
        <v>2517</v>
      </c>
      <c r="X1233" t="s">
        <v>2562</v>
      </c>
    </row>
    <row r="1234" spans="1:24" x14ac:dyDescent="0.35">
      <c r="A1234" t="s">
        <v>710</v>
      </c>
      <c r="B1234" s="1">
        <v>30401</v>
      </c>
      <c r="C1234" t="s">
        <v>2846</v>
      </c>
      <c r="D1234">
        <v>1.4</v>
      </c>
      <c r="E1234">
        <v>38.9</v>
      </c>
      <c r="F1234">
        <v>29.5</v>
      </c>
      <c r="G1234">
        <v>78</v>
      </c>
      <c r="H1234">
        <v>127</v>
      </c>
      <c r="I1234">
        <v>8.3000000000000007</v>
      </c>
      <c r="J1234">
        <v>3.4</v>
      </c>
      <c r="K1234">
        <v>1.2</v>
      </c>
      <c r="L1234">
        <v>0.8</v>
      </c>
      <c r="M1234">
        <v>43.3</v>
      </c>
      <c r="N1234" t="s">
        <v>2511</v>
      </c>
      <c r="O1234" t="s">
        <v>2580</v>
      </c>
      <c r="P1234" t="s">
        <v>2581</v>
      </c>
      <c r="Q1234" t="s">
        <v>49</v>
      </c>
      <c r="R1234">
        <v>2005</v>
      </c>
      <c r="S1234" s="2">
        <v>43985</v>
      </c>
      <c r="T1234" t="s">
        <v>6571</v>
      </c>
      <c r="U1234" t="s">
        <v>6572</v>
      </c>
      <c r="V1234" t="s">
        <v>2713</v>
      </c>
      <c r="W1234" t="s">
        <v>2517</v>
      </c>
      <c r="X1234" t="s">
        <v>2589</v>
      </c>
    </row>
    <row r="1235" spans="1:24" x14ac:dyDescent="0.35">
      <c r="A1235" t="s">
        <v>711</v>
      </c>
      <c r="B1235" s="1">
        <v>22863</v>
      </c>
      <c r="C1235" t="s">
        <v>6573</v>
      </c>
      <c r="D1235">
        <v>1.9</v>
      </c>
      <c r="E1235">
        <v>50.4</v>
      </c>
      <c r="F1235">
        <v>15.2</v>
      </c>
      <c r="G1235">
        <v>74</v>
      </c>
      <c r="H1235">
        <v>1183</v>
      </c>
      <c r="I1235">
        <v>21</v>
      </c>
      <c r="J1235">
        <v>21</v>
      </c>
      <c r="K1235">
        <v>9.8000000000000007</v>
      </c>
      <c r="L1235">
        <v>126.4</v>
      </c>
      <c r="M1235">
        <v>50.5</v>
      </c>
      <c r="N1235" t="s">
        <v>4006</v>
      </c>
      <c r="O1235" t="s">
        <v>2530</v>
      </c>
      <c r="P1235" t="s">
        <v>2513</v>
      </c>
      <c r="Q1235" t="s">
        <v>58</v>
      </c>
      <c r="R1235">
        <v>1985</v>
      </c>
      <c r="S1235" s="3">
        <v>36708</v>
      </c>
      <c r="T1235" t="s">
        <v>6574</v>
      </c>
      <c r="U1235" t="s">
        <v>6575</v>
      </c>
      <c r="V1235" t="s">
        <v>2526</v>
      </c>
      <c r="W1235" t="s">
        <v>2517</v>
      </c>
      <c r="X1235" t="s">
        <v>2518</v>
      </c>
    </row>
    <row r="1236" spans="1:24" x14ac:dyDescent="0.35">
      <c r="A1236" t="s">
        <v>6576</v>
      </c>
      <c r="B1236" s="1">
        <v>30822</v>
      </c>
      <c r="C1236" t="s">
        <v>2893</v>
      </c>
      <c r="D1236">
        <v>0.3</v>
      </c>
      <c r="E1236">
        <v>0</v>
      </c>
      <c r="F1236">
        <v>0</v>
      </c>
      <c r="G1236">
        <v>75</v>
      </c>
      <c r="H1236">
        <v>7</v>
      </c>
      <c r="I1236">
        <v>0.6</v>
      </c>
      <c r="J1236">
        <v>0.4</v>
      </c>
      <c r="K1236">
        <v>0.3</v>
      </c>
      <c r="L1236">
        <v>-0.1</v>
      </c>
      <c r="M1236">
        <v>0</v>
      </c>
      <c r="N1236" t="s">
        <v>6577</v>
      </c>
      <c r="O1236" t="s">
        <v>2557</v>
      </c>
      <c r="P1236" t="s">
        <v>2581</v>
      </c>
      <c r="Q1236" t="s">
        <v>14</v>
      </c>
      <c r="R1236">
        <v>2008</v>
      </c>
      <c r="S1236" s="2">
        <v>43990</v>
      </c>
      <c r="T1236" t="s">
        <v>6578</v>
      </c>
      <c r="U1236" t="s">
        <v>6575</v>
      </c>
      <c r="V1236" t="s">
        <v>2606</v>
      </c>
      <c r="W1236" t="s">
        <v>2517</v>
      </c>
      <c r="X1236" t="s">
        <v>2527</v>
      </c>
    </row>
    <row r="1237" spans="1:24" x14ac:dyDescent="0.35">
      <c r="A1237" t="s">
        <v>712</v>
      </c>
      <c r="B1237" s="1">
        <v>34893</v>
      </c>
      <c r="C1237" t="s">
        <v>3039</v>
      </c>
      <c r="D1237">
        <v>2.2999999999999998</v>
      </c>
      <c r="E1237">
        <v>40</v>
      </c>
      <c r="F1237">
        <v>30.4</v>
      </c>
      <c r="G1237">
        <v>77</v>
      </c>
      <c r="H1237">
        <v>204</v>
      </c>
      <c r="I1237">
        <v>8.1</v>
      </c>
      <c r="J1237">
        <v>5.9</v>
      </c>
      <c r="K1237">
        <v>1.8</v>
      </c>
      <c r="L1237">
        <v>2.7</v>
      </c>
      <c r="M1237">
        <v>46.8</v>
      </c>
      <c r="O1237" t="s">
        <v>2522</v>
      </c>
      <c r="P1237" t="s">
        <v>2513</v>
      </c>
      <c r="Q1237" t="s">
        <v>116</v>
      </c>
      <c r="R1237">
        <v>2014</v>
      </c>
      <c r="S1237" s="2">
        <v>43988</v>
      </c>
      <c r="T1237" t="s">
        <v>6579</v>
      </c>
      <c r="U1237" t="s">
        <v>6580</v>
      </c>
      <c r="V1237" t="s">
        <v>2540</v>
      </c>
      <c r="W1237" t="s">
        <v>2517</v>
      </c>
      <c r="X1237" t="s">
        <v>2642</v>
      </c>
    </row>
    <row r="1238" spans="1:24" x14ac:dyDescent="0.35">
      <c r="A1238" t="s">
        <v>713</v>
      </c>
      <c r="B1238" s="1">
        <v>32681</v>
      </c>
      <c r="C1238" t="s">
        <v>6581</v>
      </c>
      <c r="D1238">
        <v>0.8</v>
      </c>
      <c r="E1238">
        <v>41.1</v>
      </c>
      <c r="F1238">
        <v>27.7</v>
      </c>
      <c r="G1238">
        <v>61.1</v>
      </c>
      <c r="H1238">
        <v>51</v>
      </c>
      <c r="I1238">
        <v>8.6</v>
      </c>
      <c r="J1238">
        <v>6.3</v>
      </c>
      <c r="K1238">
        <v>2.7</v>
      </c>
      <c r="L1238">
        <v>-0.4</v>
      </c>
      <c r="M1238">
        <v>45</v>
      </c>
      <c r="O1238" t="s">
        <v>2992</v>
      </c>
      <c r="P1238" t="s">
        <v>2513</v>
      </c>
      <c r="Q1238" t="s">
        <v>101</v>
      </c>
      <c r="R1238">
        <v>2009</v>
      </c>
      <c r="S1238" s="2">
        <v>43987</v>
      </c>
      <c r="U1238" t="s">
        <v>6582</v>
      </c>
      <c r="V1238" t="s">
        <v>2606</v>
      </c>
      <c r="W1238" t="s">
        <v>2517</v>
      </c>
      <c r="X1238" t="s">
        <v>2607</v>
      </c>
    </row>
    <row r="1239" spans="1:24" x14ac:dyDescent="0.35">
      <c r="A1239" t="s">
        <v>714</v>
      </c>
      <c r="B1239" s="1">
        <v>32802</v>
      </c>
      <c r="C1239" t="s">
        <v>6583</v>
      </c>
      <c r="D1239">
        <v>0.4</v>
      </c>
      <c r="E1239">
        <v>51.3</v>
      </c>
      <c r="F1239" t="s">
        <v>2564</v>
      </c>
      <c r="G1239">
        <v>55.7</v>
      </c>
      <c r="H1239">
        <v>170</v>
      </c>
      <c r="I1239">
        <v>13.4</v>
      </c>
      <c r="J1239">
        <v>4.2</v>
      </c>
      <c r="K1239">
        <v>4.3</v>
      </c>
      <c r="L1239">
        <v>5.9</v>
      </c>
      <c r="M1239">
        <v>51.3</v>
      </c>
      <c r="N1239" t="s">
        <v>3337</v>
      </c>
      <c r="O1239" t="s">
        <v>2992</v>
      </c>
      <c r="P1239" t="s">
        <v>2513</v>
      </c>
      <c r="Q1239" t="s">
        <v>76</v>
      </c>
      <c r="R1239">
        <v>2012</v>
      </c>
      <c r="S1239" s="2">
        <v>43993</v>
      </c>
      <c r="T1239" t="s">
        <v>6584</v>
      </c>
      <c r="U1239" t="s">
        <v>6585</v>
      </c>
      <c r="V1239" t="s">
        <v>2533</v>
      </c>
      <c r="W1239" t="s">
        <v>2517</v>
      </c>
      <c r="X1239" t="s">
        <v>2669</v>
      </c>
    </row>
    <row r="1240" spans="1:24" x14ac:dyDescent="0.35">
      <c r="A1240" t="s">
        <v>6586</v>
      </c>
      <c r="B1240" s="1">
        <v>8116</v>
      </c>
      <c r="C1240" t="s">
        <v>2528</v>
      </c>
      <c r="D1240">
        <v>1.3</v>
      </c>
      <c r="E1240">
        <v>28.8</v>
      </c>
      <c r="G1240">
        <v>66.900000000000006</v>
      </c>
      <c r="H1240">
        <v>135</v>
      </c>
      <c r="I1240" t="s">
        <v>2564</v>
      </c>
      <c r="J1240">
        <v>7.6</v>
      </c>
      <c r="K1240" t="s">
        <v>2564</v>
      </c>
      <c r="L1240">
        <v>1.5</v>
      </c>
      <c r="N1240" t="s">
        <v>4784</v>
      </c>
      <c r="P1240" t="s">
        <v>3820</v>
      </c>
      <c r="Q1240" t="s">
        <v>11</v>
      </c>
      <c r="S1240" s="2">
        <v>43985</v>
      </c>
      <c r="T1240" t="s">
        <v>2531</v>
      </c>
      <c r="U1240" t="s">
        <v>6587</v>
      </c>
      <c r="V1240" t="s">
        <v>3267</v>
      </c>
      <c r="W1240" t="s">
        <v>2517</v>
      </c>
      <c r="X1240" t="s">
        <v>2682</v>
      </c>
    </row>
    <row r="1241" spans="1:24" x14ac:dyDescent="0.35">
      <c r="A1241" t="s">
        <v>6588</v>
      </c>
      <c r="B1241" s="1">
        <v>4996</v>
      </c>
      <c r="D1241">
        <v>0.1</v>
      </c>
      <c r="E1241">
        <v>26</v>
      </c>
      <c r="G1241">
        <v>50</v>
      </c>
      <c r="H1241">
        <v>30</v>
      </c>
      <c r="I1241" t="s">
        <v>2564</v>
      </c>
      <c r="J1241">
        <v>2.1</v>
      </c>
      <c r="K1241" t="s">
        <v>2564</v>
      </c>
      <c r="L1241">
        <v>-0.2</v>
      </c>
      <c r="N1241" t="s">
        <v>2653</v>
      </c>
      <c r="S1241" s="2">
        <v>43983</v>
      </c>
      <c r="U1241" t="s">
        <v>6589</v>
      </c>
      <c r="V1241" t="s">
        <v>3267</v>
      </c>
      <c r="W1241" t="s">
        <v>2517</v>
      </c>
      <c r="X1241" t="s">
        <v>2642</v>
      </c>
    </row>
    <row r="1242" spans="1:24" x14ac:dyDescent="0.35">
      <c r="A1242" t="s">
        <v>6590</v>
      </c>
      <c r="B1242" s="1">
        <v>15824</v>
      </c>
      <c r="C1242" t="s">
        <v>4587</v>
      </c>
      <c r="D1242">
        <v>0.7</v>
      </c>
      <c r="E1242">
        <v>40.4</v>
      </c>
      <c r="F1242">
        <v>36.799999999999997</v>
      </c>
      <c r="G1242">
        <v>68.099999999999994</v>
      </c>
      <c r="H1242">
        <v>165</v>
      </c>
      <c r="I1242">
        <v>11.9</v>
      </c>
      <c r="J1242">
        <v>6.6</v>
      </c>
      <c r="K1242">
        <v>3.2</v>
      </c>
      <c r="L1242">
        <v>1.8</v>
      </c>
      <c r="M1242">
        <v>41</v>
      </c>
      <c r="N1242" t="s">
        <v>2709</v>
      </c>
      <c r="O1242" t="s">
        <v>2749</v>
      </c>
      <c r="P1242" t="s">
        <v>2581</v>
      </c>
      <c r="Q1242" t="s">
        <v>17</v>
      </c>
      <c r="R1242">
        <v>1965</v>
      </c>
      <c r="S1242" s="2">
        <v>43990</v>
      </c>
      <c r="T1242" t="s">
        <v>6591</v>
      </c>
      <c r="U1242" t="s">
        <v>6592</v>
      </c>
      <c r="V1242" t="s">
        <v>2606</v>
      </c>
      <c r="W1242" t="s">
        <v>2517</v>
      </c>
      <c r="X1242" t="s">
        <v>2784</v>
      </c>
    </row>
    <row r="1243" spans="1:24" x14ac:dyDescent="0.35">
      <c r="A1243" t="s">
        <v>6593</v>
      </c>
      <c r="B1243" s="1">
        <v>8860</v>
      </c>
      <c r="C1243" t="s">
        <v>2520</v>
      </c>
      <c r="D1243">
        <v>0.8</v>
      </c>
      <c r="E1243">
        <v>30.7</v>
      </c>
      <c r="G1243">
        <v>67.900000000000006</v>
      </c>
      <c r="H1243">
        <v>48</v>
      </c>
      <c r="I1243" t="s">
        <v>2564</v>
      </c>
      <c r="J1243">
        <v>3.2</v>
      </c>
      <c r="K1243" t="s">
        <v>2564</v>
      </c>
      <c r="L1243">
        <v>1.4</v>
      </c>
      <c r="N1243" t="s">
        <v>6594</v>
      </c>
      <c r="S1243" s="2">
        <v>43983</v>
      </c>
      <c r="U1243" t="s">
        <v>6595</v>
      </c>
      <c r="V1243" t="s">
        <v>2577</v>
      </c>
      <c r="W1243" t="s">
        <v>2517</v>
      </c>
      <c r="X1243" t="s">
        <v>2589</v>
      </c>
    </row>
    <row r="1244" spans="1:24" x14ac:dyDescent="0.35">
      <c r="A1244" t="s">
        <v>715</v>
      </c>
      <c r="B1244" s="1">
        <v>32831</v>
      </c>
      <c r="C1244" t="s">
        <v>2664</v>
      </c>
      <c r="D1244">
        <v>1</v>
      </c>
      <c r="E1244">
        <v>54.6</v>
      </c>
      <c r="F1244">
        <v>22.2</v>
      </c>
      <c r="G1244">
        <v>65.400000000000006</v>
      </c>
      <c r="H1244">
        <v>478</v>
      </c>
      <c r="I1244">
        <v>19.7</v>
      </c>
      <c r="J1244">
        <v>11.4</v>
      </c>
      <c r="K1244">
        <v>8.1</v>
      </c>
      <c r="L1244">
        <v>38.799999999999997</v>
      </c>
      <c r="M1244">
        <v>54.8</v>
      </c>
      <c r="N1244" t="s">
        <v>2725</v>
      </c>
      <c r="O1244" t="s">
        <v>2643</v>
      </c>
      <c r="P1244" t="s">
        <v>2513</v>
      </c>
      <c r="Q1244" t="s">
        <v>22</v>
      </c>
      <c r="R1244">
        <v>2011</v>
      </c>
      <c r="S1244" s="2">
        <v>43990</v>
      </c>
      <c r="T1244" t="s">
        <v>6596</v>
      </c>
      <c r="U1244" t="s">
        <v>6597</v>
      </c>
      <c r="V1244" t="s">
        <v>2619</v>
      </c>
      <c r="W1244" t="s">
        <v>2517</v>
      </c>
      <c r="X1244" t="s">
        <v>2562</v>
      </c>
    </row>
    <row r="1245" spans="1:24" x14ac:dyDescent="0.35">
      <c r="A1245" t="s">
        <v>6598</v>
      </c>
      <c r="B1245" s="1">
        <v>11792</v>
      </c>
      <c r="D1245">
        <v>1.8</v>
      </c>
      <c r="E1245">
        <v>38.4</v>
      </c>
      <c r="G1245">
        <v>70</v>
      </c>
      <c r="H1245">
        <v>211</v>
      </c>
      <c r="I1245">
        <v>12</v>
      </c>
      <c r="J1245">
        <v>6.5</v>
      </c>
      <c r="K1245">
        <v>2.5</v>
      </c>
      <c r="L1245">
        <v>8.1999999999999993</v>
      </c>
      <c r="N1245" t="s">
        <v>2556</v>
      </c>
      <c r="O1245" t="s">
        <v>3044</v>
      </c>
      <c r="P1245" t="s">
        <v>2581</v>
      </c>
      <c r="Q1245" t="s">
        <v>2567</v>
      </c>
      <c r="R1245">
        <v>1954</v>
      </c>
      <c r="S1245" s="2">
        <v>43986</v>
      </c>
      <c r="T1245" t="s">
        <v>6599</v>
      </c>
      <c r="U1245" t="s">
        <v>6600</v>
      </c>
      <c r="V1245" t="s">
        <v>2547</v>
      </c>
      <c r="W1245" t="s">
        <v>2517</v>
      </c>
      <c r="X1245" t="s">
        <v>2642</v>
      </c>
    </row>
    <row r="1246" spans="1:24" x14ac:dyDescent="0.35">
      <c r="A1246" t="s">
        <v>716</v>
      </c>
      <c r="B1246" s="1">
        <v>31746</v>
      </c>
      <c r="C1246" t="s">
        <v>2688</v>
      </c>
      <c r="D1246">
        <v>2.9</v>
      </c>
      <c r="E1246">
        <v>42.3</v>
      </c>
      <c r="F1246">
        <v>37.4</v>
      </c>
      <c r="G1246">
        <v>73.900000000000006</v>
      </c>
      <c r="H1246">
        <v>504</v>
      </c>
      <c r="I1246">
        <v>13.3</v>
      </c>
      <c r="J1246">
        <v>7.7</v>
      </c>
      <c r="K1246">
        <v>1.9</v>
      </c>
      <c r="L1246">
        <v>13.9</v>
      </c>
      <c r="M1246">
        <v>50.7</v>
      </c>
      <c r="N1246" t="s">
        <v>2529</v>
      </c>
      <c r="O1246" t="s">
        <v>2798</v>
      </c>
      <c r="P1246" t="s">
        <v>2513</v>
      </c>
      <c r="Q1246" t="s">
        <v>17</v>
      </c>
      <c r="R1246">
        <v>2006</v>
      </c>
      <c r="S1246" s="2">
        <v>43984</v>
      </c>
      <c r="T1246" t="s">
        <v>5878</v>
      </c>
      <c r="U1246" t="s">
        <v>6601</v>
      </c>
      <c r="V1246" t="s">
        <v>2540</v>
      </c>
      <c r="W1246" t="s">
        <v>2517</v>
      </c>
      <c r="X1246" t="s">
        <v>2571</v>
      </c>
    </row>
    <row r="1247" spans="1:24" x14ac:dyDescent="0.35">
      <c r="A1247" t="s">
        <v>717</v>
      </c>
      <c r="B1247" s="1">
        <v>29866</v>
      </c>
      <c r="C1247" t="s">
        <v>3682</v>
      </c>
      <c r="D1247">
        <v>1</v>
      </c>
      <c r="E1247">
        <v>31</v>
      </c>
      <c r="F1247">
        <v>25</v>
      </c>
      <c r="G1247">
        <v>100</v>
      </c>
      <c r="H1247">
        <v>11</v>
      </c>
      <c r="I1247">
        <v>6</v>
      </c>
      <c r="J1247">
        <v>2.4</v>
      </c>
      <c r="K1247">
        <v>0.6</v>
      </c>
      <c r="L1247">
        <v>0</v>
      </c>
      <c r="M1247">
        <v>39.700000000000003</v>
      </c>
      <c r="N1247" t="s">
        <v>2942</v>
      </c>
      <c r="S1247" s="2">
        <v>43987</v>
      </c>
      <c r="T1247" t="s">
        <v>6602</v>
      </c>
      <c r="U1247" t="s">
        <v>6603</v>
      </c>
      <c r="V1247" t="s">
        <v>2547</v>
      </c>
      <c r="W1247" t="s">
        <v>2980</v>
      </c>
      <c r="X1247" t="s">
        <v>2562</v>
      </c>
    </row>
    <row r="1248" spans="1:24" x14ac:dyDescent="0.35">
      <c r="A1248" t="s">
        <v>718</v>
      </c>
      <c r="B1248" s="1">
        <v>23643</v>
      </c>
      <c r="C1248" t="s">
        <v>6604</v>
      </c>
      <c r="D1248">
        <v>0.8</v>
      </c>
      <c r="E1248">
        <v>42.8</v>
      </c>
      <c r="F1248">
        <v>28.2</v>
      </c>
      <c r="G1248">
        <v>73</v>
      </c>
      <c r="H1248">
        <v>136</v>
      </c>
      <c r="I1248">
        <v>10.9</v>
      </c>
      <c r="J1248">
        <v>5.3</v>
      </c>
      <c r="K1248">
        <v>1.4</v>
      </c>
      <c r="L1248">
        <v>0.7</v>
      </c>
      <c r="M1248">
        <v>44.5</v>
      </c>
      <c r="N1248" t="s">
        <v>3036</v>
      </c>
      <c r="O1248" t="s">
        <v>2721</v>
      </c>
      <c r="P1248" t="s">
        <v>2513</v>
      </c>
      <c r="Q1248" t="s">
        <v>33</v>
      </c>
      <c r="R1248">
        <v>1987</v>
      </c>
      <c r="S1248" s="2">
        <v>43986</v>
      </c>
      <c r="T1248" t="s">
        <v>6605</v>
      </c>
      <c r="U1248" t="s">
        <v>6606</v>
      </c>
      <c r="V1248" t="s">
        <v>2547</v>
      </c>
      <c r="W1248" t="s">
        <v>2517</v>
      </c>
      <c r="X1248" t="s">
        <v>2642</v>
      </c>
    </row>
    <row r="1249" spans="1:24" x14ac:dyDescent="0.35">
      <c r="A1249" t="s">
        <v>6607</v>
      </c>
      <c r="B1249" s="1">
        <v>13419</v>
      </c>
      <c r="C1249" t="s">
        <v>4060</v>
      </c>
      <c r="D1249">
        <v>1.3</v>
      </c>
      <c r="E1249">
        <v>39.299999999999997</v>
      </c>
      <c r="G1249">
        <v>81.400000000000006</v>
      </c>
      <c r="H1249">
        <v>423</v>
      </c>
      <c r="I1249">
        <v>9.9</v>
      </c>
      <c r="J1249">
        <v>6.7</v>
      </c>
      <c r="K1249">
        <v>4.5999999999999996</v>
      </c>
      <c r="L1249">
        <v>6.3</v>
      </c>
      <c r="N1249" t="s">
        <v>4179</v>
      </c>
      <c r="O1249" t="s">
        <v>2537</v>
      </c>
      <c r="P1249" t="s">
        <v>2513</v>
      </c>
      <c r="Q1249" t="s">
        <v>58</v>
      </c>
      <c r="R1249">
        <v>1958</v>
      </c>
      <c r="S1249" s="2">
        <v>43989</v>
      </c>
      <c r="T1249" t="s">
        <v>5494</v>
      </c>
      <c r="U1249" t="s">
        <v>6608</v>
      </c>
      <c r="V1249" t="s">
        <v>2606</v>
      </c>
      <c r="W1249" t="s">
        <v>2517</v>
      </c>
      <c r="X1249" t="s">
        <v>2607</v>
      </c>
    </row>
    <row r="1250" spans="1:24" x14ac:dyDescent="0.35">
      <c r="A1250" t="s">
        <v>719</v>
      </c>
      <c r="B1250" s="1">
        <v>25571</v>
      </c>
      <c r="C1250" t="s">
        <v>2688</v>
      </c>
      <c r="D1250">
        <v>0.8</v>
      </c>
      <c r="E1250">
        <v>39.5</v>
      </c>
      <c r="F1250">
        <v>18.899999999999999</v>
      </c>
      <c r="G1250">
        <v>77</v>
      </c>
      <c r="H1250">
        <v>101</v>
      </c>
      <c r="I1250">
        <v>15.5</v>
      </c>
      <c r="J1250">
        <v>5.3</v>
      </c>
      <c r="K1250">
        <v>3.2</v>
      </c>
      <c r="L1250">
        <v>3.2</v>
      </c>
      <c r="M1250">
        <v>40.799999999999997</v>
      </c>
      <c r="N1250" t="s">
        <v>6609</v>
      </c>
      <c r="S1250" s="2">
        <v>43991</v>
      </c>
      <c r="T1250" t="s">
        <v>6610</v>
      </c>
      <c r="U1250" t="s">
        <v>6611</v>
      </c>
      <c r="V1250" t="s">
        <v>2619</v>
      </c>
      <c r="W1250" t="s">
        <v>2517</v>
      </c>
      <c r="X1250" t="s">
        <v>4443</v>
      </c>
    </row>
    <row r="1251" spans="1:24" x14ac:dyDescent="0.35">
      <c r="A1251" t="s">
        <v>6612</v>
      </c>
      <c r="B1251" s="1">
        <v>7916</v>
      </c>
      <c r="C1251" t="s">
        <v>4626</v>
      </c>
      <c r="D1251">
        <v>0.6</v>
      </c>
      <c r="E1251">
        <v>29.5</v>
      </c>
      <c r="G1251">
        <v>57.5</v>
      </c>
      <c r="H1251">
        <v>51</v>
      </c>
      <c r="I1251" t="s">
        <v>2564</v>
      </c>
      <c r="J1251">
        <v>6.7</v>
      </c>
      <c r="K1251" t="s">
        <v>2564</v>
      </c>
      <c r="L1251">
        <v>1.7</v>
      </c>
      <c r="N1251" t="s">
        <v>3153</v>
      </c>
      <c r="S1251" s="2">
        <v>43987</v>
      </c>
      <c r="T1251" t="s">
        <v>4282</v>
      </c>
      <c r="U1251" t="s">
        <v>6613</v>
      </c>
      <c r="V1251" t="s">
        <v>2577</v>
      </c>
      <c r="W1251" t="s">
        <v>2517</v>
      </c>
      <c r="X1251" t="s">
        <v>2589</v>
      </c>
    </row>
    <row r="1252" spans="1:24" x14ac:dyDescent="0.35">
      <c r="A1252" t="s">
        <v>720</v>
      </c>
      <c r="B1252" s="1">
        <v>32268</v>
      </c>
      <c r="C1252" t="s">
        <v>6614</v>
      </c>
      <c r="D1252">
        <v>0.4</v>
      </c>
      <c r="E1252">
        <v>43.5</v>
      </c>
      <c r="F1252">
        <v>30</v>
      </c>
      <c r="G1252">
        <v>64.900000000000006</v>
      </c>
      <c r="H1252">
        <v>37</v>
      </c>
      <c r="I1252">
        <v>11</v>
      </c>
      <c r="J1252">
        <v>4.4000000000000004</v>
      </c>
      <c r="K1252">
        <v>3.5</v>
      </c>
      <c r="L1252">
        <v>0.3</v>
      </c>
      <c r="M1252">
        <v>47.6</v>
      </c>
      <c r="S1252" s="2">
        <v>43993</v>
      </c>
      <c r="U1252" t="s">
        <v>6615</v>
      </c>
      <c r="V1252" t="s">
        <v>2533</v>
      </c>
      <c r="W1252" t="s">
        <v>2517</v>
      </c>
      <c r="X1252" t="s">
        <v>2764</v>
      </c>
    </row>
    <row r="1253" spans="1:24" x14ac:dyDescent="0.35">
      <c r="A1253" t="s">
        <v>721</v>
      </c>
      <c r="B1253" s="1">
        <v>33434</v>
      </c>
      <c r="C1253" t="s">
        <v>2621</v>
      </c>
      <c r="D1253">
        <v>1.1000000000000001</v>
      </c>
      <c r="E1253">
        <v>52.5</v>
      </c>
      <c r="F1253">
        <v>21</v>
      </c>
      <c r="G1253">
        <v>66.400000000000006</v>
      </c>
      <c r="H1253">
        <v>632</v>
      </c>
      <c r="I1253">
        <v>18.899999999999999</v>
      </c>
      <c r="J1253">
        <v>11.6</v>
      </c>
      <c r="K1253">
        <v>7.2</v>
      </c>
      <c r="L1253">
        <v>49.5</v>
      </c>
      <c r="M1253">
        <v>52.8</v>
      </c>
      <c r="N1253" t="s">
        <v>2982</v>
      </c>
      <c r="O1253" t="s">
        <v>2537</v>
      </c>
      <c r="P1253" t="s">
        <v>2513</v>
      </c>
      <c r="Q1253" t="s">
        <v>64</v>
      </c>
      <c r="R1253">
        <v>2010</v>
      </c>
      <c r="S1253" s="2">
        <v>43992</v>
      </c>
      <c r="T1253" t="s">
        <v>6616</v>
      </c>
      <c r="U1253" t="s">
        <v>6617</v>
      </c>
      <c r="V1253" t="s">
        <v>2619</v>
      </c>
      <c r="W1253" t="s">
        <v>2517</v>
      </c>
      <c r="X1253" t="s">
        <v>2657</v>
      </c>
    </row>
    <row r="1254" spans="1:24" x14ac:dyDescent="0.35">
      <c r="A1254" t="s">
        <v>722</v>
      </c>
      <c r="B1254" s="1">
        <v>31215</v>
      </c>
      <c r="C1254" t="s">
        <v>3848</v>
      </c>
      <c r="D1254">
        <v>0.4</v>
      </c>
      <c r="E1254">
        <v>56.1</v>
      </c>
      <c r="F1254">
        <v>0</v>
      </c>
      <c r="G1254">
        <v>68.2</v>
      </c>
      <c r="H1254">
        <v>26</v>
      </c>
      <c r="I1254">
        <v>19.600000000000001</v>
      </c>
      <c r="J1254">
        <v>4.0999999999999996</v>
      </c>
      <c r="K1254">
        <v>3.4</v>
      </c>
      <c r="L1254">
        <v>0.8</v>
      </c>
      <c r="M1254">
        <v>56.1</v>
      </c>
      <c r="N1254" t="s">
        <v>3255</v>
      </c>
      <c r="O1254" t="s">
        <v>4412</v>
      </c>
      <c r="P1254" t="s">
        <v>2581</v>
      </c>
      <c r="Q1254" t="s">
        <v>33</v>
      </c>
      <c r="R1254">
        <v>2007</v>
      </c>
      <c r="S1254" s="2">
        <v>43993</v>
      </c>
      <c r="T1254" t="s">
        <v>6618</v>
      </c>
      <c r="U1254" t="s">
        <v>6619</v>
      </c>
      <c r="V1254" t="s">
        <v>2516</v>
      </c>
      <c r="W1254" t="s">
        <v>2517</v>
      </c>
      <c r="X1254" t="s">
        <v>2527</v>
      </c>
    </row>
    <row r="1255" spans="1:24" x14ac:dyDescent="0.35">
      <c r="A1255" t="s">
        <v>6620</v>
      </c>
      <c r="B1255" s="1">
        <v>14955</v>
      </c>
      <c r="D1255">
        <v>0.1</v>
      </c>
      <c r="E1255">
        <v>30</v>
      </c>
      <c r="G1255">
        <v>0</v>
      </c>
      <c r="H1255">
        <v>7</v>
      </c>
      <c r="I1255">
        <v>2.2000000000000002</v>
      </c>
      <c r="J1255">
        <v>0.9</v>
      </c>
      <c r="K1255">
        <v>0.9</v>
      </c>
      <c r="L1255">
        <v>-0.1</v>
      </c>
      <c r="N1255" t="s">
        <v>2737</v>
      </c>
      <c r="O1255" t="s">
        <v>2960</v>
      </c>
      <c r="P1255" t="s">
        <v>2558</v>
      </c>
      <c r="Q1255" t="s">
        <v>2811</v>
      </c>
      <c r="R1255">
        <v>1962</v>
      </c>
      <c r="S1255" s="2">
        <v>43988</v>
      </c>
      <c r="T1255" t="s">
        <v>6621</v>
      </c>
      <c r="U1255" t="s">
        <v>6622</v>
      </c>
      <c r="V1255" t="s">
        <v>2577</v>
      </c>
      <c r="W1255" t="s">
        <v>2517</v>
      </c>
      <c r="X1255" t="s">
        <v>2642</v>
      </c>
    </row>
    <row r="1256" spans="1:24" x14ac:dyDescent="0.35">
      <c r="A1256" t="s">
        <v>6623</v>
      </c>
      <c r="B1256" s="1">
        <v>7307</v>
      </c>
      <c r="C1256" t="s">
        <v>3121</v>
      </c>
      <c r="D1256">
        <v>2</v>
      </c>
      <c r="E1256">
        <v>36.200000000000003</v>
      </c>
      <c r="G1256">
        <v>80.5</v>
      </c>
      <c r="H1256">
        <v>221</v>
      </c>
      <c r="I1256" t="s">
        <v>2564</v>
      </c>
      <c r="J1256">
        <v>13.3</v>
      </c>
      <c r="K1256" t="s">
        <v>2564</v>
      </c>
      <c r="L1256">
        <v>41.7</v>
      </c>
      <c r="N1256" t="s">
        <v>3236</v>
      </c>
      <c r="S1256" s="2">
        <v>43985</v>
      </c>
      <c r="T1256" t="s">
        <v>4767</v>
      </c>
      <c r="U1256" t="s">
        <v>6624</v>
      </c>
      <c r="V1256" t="s">
        <v>3267</v>
      </c>
      <c r="W1256" t="s">
        <v>2517</v>
      </c>
      <c r="X1256" t="s">
        <v>2642</v>
      </c>
    </row>
    <row r="1257" spans="1:24" x14ac:dyDescent="0.35">
      <c r="A1257" t="s">
        <v>6625</v>
      </c>
      <c r="B1257" s="1">
        <v>19863</v>
      </c>
      <c r="C1257" t="s">
        <v>3682</v>
      </c>
      <c r="D1257">
        <v>0.8</v>
      </c>
      <c r="E1257">
        <v>53.1</v>
      </c>
      <c r="G1257">
        <v>76.8</v>
      </c>
      <c r="H1257">
        <v>48</v>
      </c>
      <c r="I1257">
        <v>15.9</v>
      </c>
      <c r="J1257">
        <v>5.2</v>
      </c>
      <c r="K1257">
        <v>1.5</v>
      </c>
      <c r="L1257">
        <v>1.5</v>
      </c>
      <c r="N1257" t="s">
        <v>3337</v>
      </c>
      <c r="O1257" t="s">
        <v>2882</v>
      </c>
      <c r="P1257" t="s">
        <v>2581</v>
      </c>
      <c r="Q1257" t="s">
        <v>62</v>
      </c>
      <c r="R1257">
        <v>1976</v>
      </c>
      <c r="S1257" s="2">
        <v>43986</v>
      </c>
      <c r="T1257" t="s">
        <v>6626</v>
      </c>
      <c r="U1257" t="s">
        <v>6627</v>
      </c>
      <c r="V1257" t="s">
        <v>2547</v>
      </c>
      <c r="W1257" t="s">
        <v>2517</v>
      </c>
      <c r="X1257" t="s">
        <v>2589</v>
      </c>
    </row>
    <row r="1258" spans="1:24" x14ac:dyDescent="0.35">
      <c r="A1258" t="s">
        <v>723</v>
      </c>
      <c r="B1258" s="1">
        <v>27213</v>
      </c>
      <c r="C1258" t="s">
        <v>6628</v>
      </c>
      <c r="D1258">
        <v>0.7</v>
      </c>
      <c r="E1258">
        <v>42.4</v>
      </c>
      <c r="F1258">
        <v>40</v>
      </c>
      <c r="G1258">
        <v>62.9</v>
      </c>
      <c r="H1258">
        <v>201</v>
      </c>
      <c r="I1258">
        <v>12.4</v>
      </c>
      <c r="J1258">
        <v>4.5</v>
      </c>
      <c r="K1258">
        <v>7.1</v>
      </c>
      <c r="L1258">
        <v>8.1999999999999993</v>
      </c>
      <c r="M1258">
        <v>43.2</v>
      </c>
      <c r="N1258" t="s">
        <v>2694</v>
      </c>
      <c r="O1258" t="s">
        <v>3212</v>
      </c>
      <c r="P1258" t="s">
        <v>2581</v>
      </c>
      <c r="Q1258" t="s">
        <v>92</v>
      </c>
      <c r="R1258">
        <v>1996</v>
      </c>
      <c r="S1258" s="2">
        <v>43991</v>
      </c>
      <c r="T1258" t="s">
        <v>6629</v>
      </c>
      <c r="U1258" t="s">
        <v>6630</v>
      </c>
      <c r="V1258" t="s">
        <v>2526</v>
      </c>
      <c r="W1258" t="s">
        <v>2517</v>
      </c>
      <c r="X1258" t="s">
        <v>2669</v>
      </c>
    </row>
    <row r="1259" spans="1:24" x14ac:dyDescent="0.35">
      <c r="A1259" t="s">
        <v>6631</v>
      </c>
      <c r="B1259" s="1">
        <v>11541</v>
      </c>
      <c r="D1259">
        <v>0.6</v>
      </c>
      <c r="E1259">
        <v>28.6</v>
      </c>
      <c r="G1259">
        <v>87.5</v>
      </c>
      <c r="H1259">
        <v>10</v>
      </c>
      <c r="I1259">
        <v>12.2</v>
      </c>
      <c r="J1259">
        <v>3</v>
      </c>
      <c r="K1259">
        <v>0.6</v>
      </c>
      <c r="L1259">
        <v>0</v>
      </c>
      <c r="N1259" t="s">
        <v>2700</v>
      </c>
      <c r="P1259" t="s">
        <v>3186</v>
      </c>
      <c r="Q1259" t="s">
        <v>3379</v>
      </c>
      <c r="S1259" s="2">
        <v>43985</v>
      </c>
      <c r="T1259" t="s">
        <v>6632</v>
      </c>
      <c r="U1259" t="s">
        <v>6633</v>
      </c>
      <c r="V1259" t="s">
        <v>2570</v>
      </c>
      <c r="W1259" t="s">
        <v>2517</v>
      </c>
      <c r="X1259" t="s">
        <v>2589</v>
      </c>
    </row>
    <row r="1260" spans="1:24" x14ac:dyDescent="0.35">
      <c r="A1260" t="s">
        <v>6634</v>
      </c>
      <c r="B1260" s="1">
        <v>10776</v>
      </c>
      <c r="D1260">
        <v>1.1000000000000001</v>
      </c>
      <c r="E1260">
        <v>22.8</v>
      </c>
      <c r="G1260">
        <v>48.5</v>
      </c>
      <c r="H1260">
        <v>17</v>
      </c>
      <c r="I1260">
        <v>2.2000000000000002</v>
      </c>
      <c r="J1260">
        <v>3.1</v>
      </c>
      <c r="K1260">
        <v>1.4</v>
      </c>
      <c r="L1260">
        <v>-0.6</v>
      </c>
      <c r="N1260" t="s">
        <v>2665</v>
      </c>
      <c r="S1260" s="2">
        <v>43983</v>
      </c>
      <c r="U1260" t="s">
        <v>6635</v>
      </c>
      <c r="V1260" t="s">
        <v>2540</v>
      </c>
      <c r="W1260" t="s">
        <v>2517</v>
      </c>
      <c r="X1260" t="s">
        <v>2589</v>
      </c>
    </row>
    <row r="1261" spans="1:24" x14ac:dyDescent="0.35">
      <c r="A1261" t="s">
        <v>724</v>
      </c>
      <c r="B1261" s="1">
        <v>22805</v>
      </c>
      <c r="C1261" t="s">
        <v>6636</v>
      </c>
      <c r="D1261">
        <v>0.5</v>
      </c>
      <c r="E1261">
        <v>43.3</v>
      </c>
      <c r="F1261">
        <v>0</v>
      </c>
      <c r="G1261">
        <v>75.099999999999994</v>
      </c>
      <c r="H1261">
        <v>275</v>
      </c>
      <c r="I1261">
        <v>9.8000000000000007</v>
      </c>
      <c r="J1261">
        <v>4.3</v>
      </c>
      <c r="K1261">
        <v>3</v>
      </c>
      <c r="L1261">
        <v>1.4</v>
      </c>
      <c r="M1261">
        <v>43.3</v>
      </c>
      <c r="N1261" t="s">
        <v>3081</v>
      </c>
      <c r="O1261" t="s">
        <v>2557</v>
      </c>
      <c r="P1261" t="s">
        <v>2581</v>
      </c>
      <c r="Q1261" t="s">
        <v>52</v>
      </c>
      <c r="R1261">
        <v>1986</v>
      </c>
      <c r="S1261" s="2">
        <v>43993</v>
      </c>
      <c r="T1261" t="s">
        <v>6637</v>
      </c>
      <c r="U1261" t="s">
        <v>6638</v>
      </c>
      <c r="V1261" t="s">
        <v>2533</v>
      </c>
      <c r="W1261" t="s">
        <v>2517</v>
      </c>
      <c r="X1261" t="s">
        <v>2527</v>
      </c>
    </row>
    <row r="1262" spans="1:24" x14ac:dyDescent="0.35">
      <c r="A1262" t="s">
        <v>6639</v>
      </c>
      <c r="B1262" s="1">
        <v>34787</v>
      </c>
      <c r="C1262" t="s">
        <v>2693</v>
      </c>
      <c r="D1262">
        <v>1.3</v>
      </c>
      <c r="E1262">
        <v>36.4</v>
      </c>
      <c r="F1262">
        <v>26.8</v>
      </c>
      <c r="G1262">
        <v>75.400000000000006</v>
      </c>
      <c r="H1262">
        <v>58</v>
      </c>
      <c r="I1262">
        <v>9.3000000000000007</v>
      </c>
      <c r="J1262">
        <v>3.8</v>
      </c>
      <c r="K1262">
        <v>1</v>
      </c>
      <c r="L1262">
        <v>-0.4</v>
      </c>
      <c r="M1262">
        <v>38.799999999999997</v>
      </c>
      <c r="N1262" t="s">
        <v>3763</v>
      </c>
      <c r="O1262" t="s">
        <v>2634</v>
      </c>
      <c r="P1262" t="s">
        <v>2581</v>
      </c>
      <c r="Q1262" t="s">
        <v>39</v>
      </c>
      <c r="R1262">
        <v>2016</v>
      </c>
      <c r="S1262" s="2">
        <v>43960</v>
      </c>
      <c r="T1262" t="s">
        <v>3068</v>
      </c>
      <c r="U1262" t="s">
        <v>6640</v>
      </c>
      <c r="V1262" t="s">
        <v>2540</v>
      </c>
      <c r="W1262" t="s">
        <v>2980</v>
      </c>
      <c r="X1262" t="s">
        <v>3059</v>
      </c>
    </row>
    <row r="1263" spans="1:24" x14ac:dyDescent="0.35">
      <c r="A1263" t="s">
        <v>725</v>
      </c>
      <c r="B1263" s="1">
        <v>33792</v>
      </c>
      <c r="C1263" t="s">
        <v>6641</v>
      </c>
      <c r="D1263">
        <v>0.7</v>
      </c>
      <c r="E1263">
        <v>56.8</v>
      </c>
      <c r="F1263">
        <v>0</v>
      </c>
      <c r="G1263">
        <v>67</v>
      </c>
      <c r="H1263">
        <v>212</v>
      </c>
      <c r="I1263">
        <v>14.2</v>
      </c>
      <c r="J1263">
        <v>4.5999999999999996</v>
      </c>
      <c r="K1263">
        <v>4.0999999999999996</v>
      </c>
      <c r="L1263">
        <v>7.7</v>
      </c>
      <c r="M1263">
        <v>56.8</v>
      </c>
      <c r="S1263" s="2">
        <v>43992</v>
      </c>
      <c r="U1263" t="s">
        <v>6642</v>
      </c>
      <c r="V1263" t="s">
        <v>2533</v>
      </c>
      <c r="W1263" t="s">
        <v>2517</v>
      </c>
      <c r="X1263" t="s">
        <v>2657</v>
      </c>
    </row>
    <row r="1264" spans="1:24" x14ac:dyDescent="0.35">
      <c r="A1264" t="s">
        <v>726</v>
      </c>
      <c r="B1264" s="1">
        <v>33102</v>
      </c>
      <c r="C1264" t="s">
        <v>6643</v>
      </c>
      <c r="D1264">
        <v>0.6</v>
      </c>
      <c r="E1264">
        <v>50</v>
      </c>
      <c r="F1264">
        <v>40</v>
      </c>
      <c r="G1264">
        <v>75</v>
      </c>
      <c r="H1264">
        <v>7</v>
      </c>
      <c r="I1264">
        <v>13.3</v>
      </c>
      <c r="J1264">
        <v>2.7</v>
      </c>
      <c r="K1264">
        <v>0.9</v>
      </c>
      <c r="L1264">
        <v>0</v>
      </c>
      <c r="M1264">
        <v>57.1</v>
      </c>
      <c r="N1264" t="s">
        <v>3211</v>
      </c>
      <c r="O1264" t="s">
        <v>2882</v>
      </c>
      <c r="P1264" t="s">
        <v>2581</v>
      </c>
      <c r="Q1264" t="s">
        <v>101</v>
      </c>
      <c r="R1264">
        <v>2013</v>
      </c>
      <c r="S1264" s="2">
        <v>43988</v>
      </c>
      <c r="T1264" t="s">
        <v>6644</v>
      </c>
      <c r="U1264" t="s">
        <v>6645</v>
      </c>
      <c r="V1264" t="s">
        <v>2547</v>
      </c>
      <c r="W1264" t="s">
        <v>2517</v>
      </c>
      <c r="X1264" t="s">
        <v>3601</v>
      </c>
    </row>
    <row r="1265" spans="1:24" x14ac:dyDescent="0.35">
      <c r="A1265" t="s">
        <v>6646</v>
      </c>
      <c r="B1265" s="1">
        <v>29863</v>
      </c>
      <c r="C1265" t="s">
        <v>2688</v>
      </c>
      <c r="D1265">
        <v>0.2</v>
      </c>
      <c r="E1265">
        <v>24</v>
      </c>
      <c r="F1265">
        <v>33.299999999999997</v>
      </c>
      <c r="G1265">
        <v>62.5</v>
      </c>
      <c r="H1265">
        <v>12</v>
      </c>
      <c r="I1265">
        <v>-1.1000000000000001</v>
      </c>
      <c r="J1265">
        <v>1.5</v>
      </c>
      <c r="K1265">
        <v>1.1000000000000001</v>
      </c>
      <c r="L1265">
        <v>-0.3</v>
      </c>
      <c r="M1265">
        <v>26</v>
      </c>
      <c r="N1265" t="s">
        <v>2748</v>
      </c>
      <c r="S1265" s="2">
        <v>43991</v>
      </c>
      <c r="T1265" t="s">
        <v>6647</v>
      </c>
      <c r="U1265" t="s">
        <v>6648</v>
      </c>
      <c r="V1265" t="s">
        <v>2606</v>
      </c>
      <c r="W1265" t="s">
        <v>2517</v>
      </c>
      <c r="X1265" t="s">
        <v>2534</v>
      </c>
    </row>
    <row r="1266" spans="1:24" x14ac:dyDescent="0.35">
      <c r="A1266" t="s">
        <v>6649</v>
      </c>
      <c r="B1266" s="1">
        <v>11302</v>
      </c>
      <c r="C1266" t="s">
        <v>2528</v>
      </c>
      <c r="D1266">
        <v>0.7</v>
      </c>
      <c r="E1266">
        <v>41.2</v>
      </c>
      <c r="G1266">
        <v>67.8</v>
      </c>
      <c r="H1266">
        <v>637</v>
      </c>
      <c r="I1266">
        <v>16.899999999999999</v>
      </c>
      <c r="J1266">
        <v>10.9</v>
      </c>
      <c r="K1266">
        <v>8.9</v>
      </c>
      <c r="L1266">
        <v>39.6</v>
      </c>
      <c r="N1266" t="s">
        <v>2591</v>
      </c>
      <c r="O1266" t="s">
        <v>2530</v>
      </c>
      <c r="P1266" t="s">
        <v>2513</v>
      </c>
      <c r="Q1266" t="s">
        <v>2859</v>
      </c>
      <c r="R1266">
        <v>1953</v>
      </c>
      <c r="S1266" s="2">
        <v>43993</v>
      </c>
      <c r="T1266" t="s">
        <v>2594</v>
      </c>
      <c r="U1266" t="s">
        <v>6650</v>
      </c>
      <c r="V1266" t="s">
        <v>2533</v>
      </c>
      <c r="W1266" t="s">
        <v>2517</v>
      </c>
      <c r="X1266" t="s">
        <v>2562</v>
      </c>
    </row>
    <row r="1267" spans="1:24" x14ac:dyDescent="0.35">
      <c r="A1267" t="s">
        <v>727</v>
      </c>
      <c r="B1267" s="1">
        <v>30859</v>
      </c>
      <c r="C1267" t="s">
        <v>6651</v>
      </c>
      <c r="D1267">
        <v>5.2</v>
      </c>
      <c r="E1267">
        <v>41.2</v>
      </c>
      <c r="F1267">
        <v>32.9</v>
      </c>
      <c r="G1267">
        <v>79</v>
      </c>
      <c r="H1267">
        <v>971</v>
      </c>
      <c r="I1267">
        <v>13.8</v>
      </c>
      <c r="J1267">
        <v>11.2</v>
      </c>
      <c r="K1267">
        <v>3</v>
      </c>
      <c r="L1267">
        <v>40.200000000000003</v>
      </c>
      <c r="M1267">
        <v>45.9</v>
      </c>
      <c r="N1267" t="s">
        <v>3418</v>
      </c>
      <c r="O1267" t="s">
        <v>2522</v>
      </c>
      <c r="P1267" t="s">
        <v>2513</v>
      </c>
      <c r="Q1267" t="s">
        <v>78</v>
      </c>
      <c r="R1267">
        <v>2005</v>
      </c>
      <c r="S1267" s="2">
        <v>43983</v>
      </c>
      <c r="T1267" t="s">
        <v>6652</v>
      </c>
      <c r="U1267" t="s">
        <v>6653</v>
      </c>
      <c r="V1267" t="s">
        <v>2783</v>
      </c>
      <c r="W1267" t="s">
        <v>2517</v>
      </c>
      <c r="X1267" t="s">
        <v>2784</v>
      </c>
    </row>
    <row r="1268" spans="1:24" x14ac:dyDescent="0.35">
      <c r="A1268" t="s">
        <v>6654</v>
      </c>
      <c r="B1268" s="1">
        <v>10756</v>
      </c>
      <c r="D1268">
        <v>0.9</v>
      </c>
      <c r="E1268">
        <v>34.4</v>
      </c>
      <c r="G1268">
        <v>74.2</v>
      </c>
      <c r="H1268">
        <v>103</v>
      </c>
      <c r="I1268">
        <v>10.199999999999999</v>
      </c>
      <c r="J1268">
        <v>2.8</v>
      </c>
      <c r="K1268">
        <v>1.2</v>
      </c>
      <c r="L1268">
        <v>2.1</v>
      </c>
      <c r="N1268" t="s">
        <v>2622</v>
      </c>
      <c r="O1268" t="s">
        <v>2960</v>
      </c>
      <c r="P1268" t="s">
        <v>2558</v>
      </c>
      <c r="Q1268" t="s">
        <v>3144</v>
      </c>
      <c r="R1268">
        <v>1951</v>
      </c>
      <c r="S1268" s="3">
        <v>36678</v>
      </c>
      <c r="T1268" t="s">
        <v>6655</v>
      </c>
      <c r="U1268" t="s">
        <v>6656</v>
      </c>
      <c r="V1268" t="s">
        <v>2783</v>
      </c>
      <c r="W1268" t="s">
        <v>2517</v>
      </c>
      <c r="X1268" t="s">
        <v>2571</v>
      </c>
    </row>
    <row r="1269" spans="1:24" x14ac:dyDescent="0.35">
      <c r="A1269" t="s">
        <v>6657</v>
      </c>
      <c r="B1269" s="1">
        <v>8075</v>
      </c>
      <c r="D1269">
        <v>0.5</v>
      </c>
      <c r="E1269">
        <v>22.5</v>
      </c>
      <c r="G1269">
        <v>51.1</v>
      </c>
      <c r="H1269">
        <v>33</v>
      </c>
      <c r="I1269" t="s">
        <v>2564</v>
      </c>
      <c r="J1269">
        <v>2.6</v>
      </c>
      <c r="K1269" t="s">
        <v>2564</v>
      </c>
      <c r="L1269">
        <v>-0.1</v>
      </c>
      <c r="N1269" t="s">
        <v>4539</v>
      </c>
      <c r="S1269" s="2">
        <v>43985</v>
      </c>
      <c r="T1269" t="s">
        <v>6658</v>
      </c>
      <c r="U1269" t="s">
        <v>6659</v>
      </c>
      <c r="V1269" t="s">
        <v>2577</v>
      </c>
      <c r="W1269" t="s">
        <v>2517</v>
      </c>
      <c r="X1269" t="s">
        <v>2642</v>
      </c>
    </row>
    <row r="1270" spans="1:24" x14ac:dyDescent="0.35">
      <c r="A1270" t="s">
        <v>6660</v>
      </c>
      <c r="B1270" s="1">
        <v>28328</v>
      </c>
      <c r="C1270" t="s">
        <v>3782</v>
      </c>
      <c r="D1270">
        <v>0.1</v>
      </c>
      <c r="E1270">
        <v>41.7</v>
      </c>
      <c r="F1270">
        <v>37.5</v>
      </c>
      <c r="G1270">
        <v>0</v>
      </c>
      <c r="H1270">
        <v>7</v>
      </c>
      <c r="I1270">
        <v>11.3</v>
      </c>
      <c r="J1270">
        <v>1.9</v>
      </c>
      <c r="K1270">
        <v>0.6</v>
      </c>
      <c r="L1270">
        <v>0</v>
      </c>
      <c r="M1270">
        <v>54.2</v>
      </c>
      <c r="N1270" t="s">
        <v>6661</v>
      </c>
      <c r="S1270" s="2">
        <v>43989</v>
      </c>
      <c r="T1270" t="s">
        <v>6662</v>
      </c>
      <c r="U1270" t="s">
        <v>6663</v>
      </c>
      <c r="V1270" t="s">
        <v>2606</v>
      </c>
      <c r="W1270" t="s">
        <v>2517</v>
      </c>
      <c r="X1270" t="s">
        <v>6069</v>
      </c>
    </row>
    <row r="1271" spans="1:24" x14ac:dyDescent="0.35">
      <c r="A1271" t="s">
        <v>728</v>
      </c>
      <c r="B1271" s="1">
        <v>35932</v>
      </c>
      <c r="C1271" t="s">
        <v>4136</v>
      </c>
      <c r="D1271">
        <v>0.7</v>
      </c>
      <c r="E1271">
        <v>42.5</v>
      </c>
      <c r="F1271">
        <v>35.6</v>
      </c>
      <c r="G1271">
        <v>75.400000000000006</v>
      </c>
      <c r="H1271">
        <v>135</v>
      </c>
      <c r="I1271">
        <v>6.7</v>
      </c>
      <c r="J1271">
        <v>5.2</v>
      </c>
      <c r="K1271">
        <v>1.4</v>
      </c>
      <c r="L1271">
        <v>4</v>
      </c>
      <c r="M1271">
        <v>54.7</v>
      </c>
      <c r="O1271" t="s">
        <v>2814</v>
      </c>
      <c r="P1271" t="s">
        <v>2513</v>
      </c>
      <c r="Q1271" t="s">
        <v>44</v>
      </c>
      <c r="R1271">
        <v>2017</v>
      </c>
      <c r="S1271" s="2">
        <v>43989</v>
      </c>
      <c r="T1271" t="s">
        <v>6664</v>
      </c>
      <c r="U1271" t="s">
        <v>6665</v>
      </c>
      <c r="V1271" t="s">
        <v>2547</v>
      </c>
      <c r="W1271" t="s">
        <v>2517</v>
      </c>
      <c r="X1271" t="s">
        <v>2642</v>
      </c>
    </row>
    <row r="1272" spans="1:24" x14ac:dyDescent="0.35">
      <c r="A1272" t="s">
        <v>729</v>
      </c>
      <c r="B1272" s="1">
        <v>31141</v>
      </c>
      <c r="C1272" t="s">
        <v>2579</v>
      </c>
      <c r="D1272">
        <v>2.2000000000000002</v>
      </c>
      <c r="E1272">
        <v>39.9</v>
      </c>
      <c r="F1272">
        <v>36</v>
      </c>
      <c r="G1272">
        <v>84</v>
      </c>
      <c r="H1272">
        <v>249</v>
      </c>
      <c r="I1272">
        <v>14</v>
      </c>
      <c r="J1272">
        <v>9.1</v>
      </c>
      <c r="K1272">
        <v>2.4</v>
      </c>
      <c r="L1272">
        <v>14.2</v>
      </c>
      <c r="M1272">
        <v>51.1</v>
      </c>
      <c r="O1272" t="s">
        <v>3281</v>
      </c>
      <c r="P1272" t="s">
        <v>2513</v>
      </c>
      <c r="Q1272" t="s">
        <v>62</v>
      </c>
      <c r="R1272">
        <v>2007</v>
      </c>
      <c r="S1272" s="2">
        <v>43988</v>
      </c>
      <c r="U1272" t="s">
        <v>6666</v>
      </c>
      <c r="V1272" t="s">
        <v>2547</v>
      </c>
      <c r="W1272" t="s">
        <v>2517</v>
      </c>
      <c r="X1272" t="s">
        <v>2589</v>
      </c>
    </row>
    <row r="1273" spans="1:24" x14ac:dyDescent="0.35">
      <c r="A1273" t="s">
        <v>6667</v>
      </c>
      <c r="B1273" s="1">
        <v>19664</v>
      </c>
      <c r="C1273" t="s">
        <v>3414</v>
      </c>
      <c r="D1273">
        <v>0.4</v>
      </c>
      <c r="E1273">
        <v>44.5</v>
      </c>
      <c r="F1273" t="s">
        <v>2564</v>
      </c>
      <c r="G1273">
        <v>67.5</v>
      </c>
      <c r="H1273">
        <v>218</v>
      </c>
      <c r="I1273">
        <v>11.7</v>
      </c>
      <c r="J1273">
        <v>2.4</v>
      </c>
      <c r="K1273">
        <v>1.7</v>
      </c>
      <c r="L1273">
        <v>3.3</v>
      </c>
      <c r="M1273">
        <v>44.5</v>
      </c>
      <c r="N1273" t="s">
        <v>4179</v>
      </c>
      <c r="O1273" t="s">
        <v>3561</v>
      </c>
      <c r="P1273" t="s">
        <v>2769</v>
      </c>
      <c r="Q1273" t="s">
        <v>101</v>
      </c>
      <c r="R1273">
        <v>1975</v>
      </c>
      <c r="S1273" s="2">
        <v>43992</v>
      </c>
      <c r="T1273" t="s">
        <v>6668</v>
      </c>
      <c r="U1273" t="s">
        <v>6669</v>
      </c>
      <c r="V1273" t="s">
        <v>2526</v>
      </c>
      <c r="W1273" t="s">
        <v>2517</v>
      </c>
      <c r="X1273" t="s">
        <v>2784</v>
      </c>
    </row>
    <row r="1274" spans="1:24" x14ac:dyDescent="0.35">
      <c r="A1274" t="s">
        <v>6670</v>
      </c>
      <c r="B1274" s="1">
        <v>12241</v>
      </c>
      <c r="C1274" t="s">
        <v>2528</v>
      </c>
      <c r="D1274">
        <v>2.5</v>
      </c>
      <c r="E1274">
        <v>36.799999999999997</v>
      </c>
      <c r="G1274">
        <v>76</v>
      </c>
      <c r="H1274">
        <v>371</v>
      </c>
      <c r="I1274">
        <v>9.4</v>
      </c>
      <c r="J1274">
        <v>6.8</v>
      </c>
      <c r="K1274">
        <v>2.2000000000000002</v>
      </c>
      <c r="L1274">
        <v>8.9</v>
      </c>
      <c r="N1274" t="s">
        <v>2694</v>
      </c>
      <c r="O1274" t="s">
        <v>3044</v>
      </c>
      <c r="P1274" t="s">
        <v>2558</v>
      </c>
      <c r="Q1274" t="s">
        <v>3452</v>
      </c>
      <c r="R1274">
        <v>1955</v>
      </c>
      <c r="S1274" s="2">
        <v>43986</v>
      </c>
      <c r="T1274" t="s">
        <v>5031</v>
      </c>
      <c r="U1274" t="s">
        <v>6671</v>
      </c>
      <c r="V1274" t="s">
        <v>2972</v>
      </c>
      <c r="W1274" t="s">
        <v>2517</v>
      </c>
      <c r="X1274" t="s">
        <v>2642</v>
      </c>
    </row>
    <row r="1275" spans="1:24" x14ac:dyDescent="0.35">
      <c r="A1275" t="s">
        <v>730</v>
      </c>
      <c r="B1275" s="1">
        <v>23521</v>
      </c>
      <c r="C1275" t="s">
        <v>3070</v>
      </c>
      <c r="D1275">
        <v>0.1</v>
      </c>
      <c r="E1275">
        <v>5.6</v>
      </c>
      <c r="F1275" t="s">
        <v>2564</v>
      </c>
      <c r="G1275">
        <v>87.5</v>
      </c>
      <c r="H1275">
        <v>12</v>
      </c>
      <c r="I1275">
        <v>-7.6</v>
      </c>
      <c r="J1275">
        <v>0.8</v>
      </c>
      <c r="K1275">
        <v>1.1000000000000001</v>
      </c>
      <c r="L1275">
        <v>-0.2</v>
      </c>
      <c r="M1275">
        <v>5.6</v>
      </c>
      <c r="N1275" t="s">
        <v>2959</v>
      </c>
      <c r="O1275" t="s">
        <v>2798</v>
      </c>
      <c r="P1275" t="s">
        <v>2581</v>
      </c>
      <c r="Q1275" t="s">
        <v>8</v>
      </c>
      <c r="R1275">
        <v>1988</v>
      </c>
      <c r="S1275" s="2">
        <v>44013</v>
      </c>
      <c r="T1275" t="s">
        <v>6672</v>
      </c>
      <c r="U1275" t="s">
        <v>6673</v>
      </c>
      <c r="V1275" t="s">
        <v>2533</v>
      </c>
      <c r="W1275" t="s">
        <v>2517</v>
      </c>
      <c r="X1275" t="s">
        <v>2518</v>
      </c>
    </row>
    <row r="1276" spans="1:24" x14ac:dyDescent="0.35">
      <c r="A1276" t="s">
        <v>731</v>
      </c>
      <c r="B1276" s="1">
        <v>23801</v>
      </c>
      <c r="C1276" t="s">
        <v>2638</v>
      </c>
      <c r="D1276">
        <v>0.9</v>
      </c>
      <c r="E1276">
        <v>48</v>
      </c>
      <c r="F1276">
        <v>28.8</v>
      </c>
      <c r="G1276">
        <v>75</v>
      </c>
      <c r="H1276">
        <v>583</v>
      </c>
      <c r="I1276">
        <v>12.9</v>
      </c>
      <c r="J1276">
        <v>6.4</v>
      </c>
      <c r="K1276">
        <v>1.9</v>
      </c>
      <c r="L1276">
        <v>15.7</v>
      </c>
      <c r="M1276">
        <v>48.7</v>
      </c>
      <c r="N1276" t="s">
        <v>2982</v>
      </c>
      <c r="S1276" s="2">
        <v>43989</v>
      </c>
      <c r="T1276" t="s">
        <v>6674</v>
      </c>
      <c r="U1276" t="s">
        <v>6675</v>
      </c>
      <c r="V1276" t="s">
        <v>2606</v>
      </c>
      <c r="W1276" t="s">
        <v>2517</v>
      </c>
      <c r="X1276" t="s">
        <v>2646</v>
      </c>
    </row>
    <row r="1277" spans="1:24" x14ac:dyDescent="0.35">
      <c r="A1277" t="s">
        <v>732</v>
      </c>
      <c r="B1277" s="1">
        <v>34098</v>
      </c>
      <c r="C1277" t="s">
        <v>3461</v>
      </c>
      <c r="D1277">
        <v>2.6</v>
      </c>
      <c r="E1277">
        <v>42.3</v>
      </c>
      <c r="F1277">
        <v>37.4</v>
      </c>
      <c r="G1277">
        <v>83.4</v>
      </c>
      <c r="H1277">
        <v>199</v>
      </c>
      <c r="I1277">
        <v>12.2</v>
      </c>
      <c r="J1277">
        <v>8.6</v>
      </c>
      <c r="K1277">
        <v>2.4</v>
      </c>
      <c r="L1277">
        <v>6.8</v>
      </c>
      <c r="M1277">
        <v>50.9</v>
      </c>
      <c r="N1277" t="s">
        <v>2556</v>
      </c>
      <c r="S1277" s="3">
        <v>36678</v>
      </c>
      <c r="T1277" t="s">
        <v>6676</v>
      </c>
      <c r="U1277" t="s">
        <v>6677</v>
      </c>
      <c r="V1277" t="s">
        <v>2713</v>
      </c>
      <c r="W1277" t="s">
        <v>2517</v>
      </c>
      <c r="X1277" t="s">
        <v>2571</v>
      </c>
    </row>
    <row r="1278" spans="1:24" x14ac:dyDescent="0.35">
      <c r="A1278" t="s">
        <v>6678</v>
      </c>
      <c r="B1278" s="1">
        <v>9342</v>
      </c>
      <c r="C1278" t="s">
        <v>2868</v>
      </c>
      <c r="D1278">
        <v>1.6</v>
      </c>
      <c r="E1278">
        <v>33.200000000000003</v>
      </c>
      <c r="G1278">
        <v>68.599999999999994</v>
      </c>
      <c r="H1278">
        <v>178</v>
      </c>
      <c r="I1278" t="s">
        <v>2564</v>
      </c>
      <c r="J1278">
        <v>5.8</v>
      </c>
      <c r="K1278">
        <v>4</v>
      </c>
      <c r="L1278">
        <v>7.6</v>
      </c>
      <c r="N1278" t="s">
        <v>3776</v>
      </c>
      <c r="P1278" t="s">
        <v>3264</v>
      </c>
      <c r="Q1278" t="s">
        <v>3379</v>
      </c>
      <c r="S1278" s="2">
        <v>43984</v>
      </c>
      <c r="T1278" t="s">
        <v>6679</v>
      </c>
      <c r="U1278" t="s">
        <v>6680</v>
      </c>
      <c r="V1278" t="s">
        <v>3267</v>
      </c>
      <c r="W1278" t="s">
        <v>2517</v>
      </c>
      <c r="X1278" t="s">
        <v>2571</v>
      </c>
    </row>
    <row r="1279" spans="1:24" x14ac:dyDescent="0.35">
      <c r="A1279" t="s">
        <v>6681</v>
      </c>
      <c r="B1279" s="1">
        <v>13666</v>
      </c>
      <c r="C1279" t="s">
        <v>2704</v>
      </c>
      <c r="D1279">
        <v>1.4</v>
      </c>
      <c r="E1279">
        <v>43.3</v>
      </c>
      <c r="G1279">
        <v>66.400000000000006</v>
      </c>
      <c r="H1279">
        <v>634</v>
      </c>
      <c r="I1279">
        <v>13.7</v>
      </c>
      <c r="J1279">
        <v>9.1</v>
      </c>
      <c r="K1279">
        <v>5.3</v>
      </c>
      <c r="L1279">
        <v>20.2</v>
      </c>
      <c r="N1279" t="s">
        <v>4036</v>
      </c>
      <c r="P1279" t="s">
        <v>4990</v>
      </c>
      <c r="Q1279" t="s">
        <v>3452</v>
      </c>
      <c r="S1279" s="2">
        <v>43990</v>
      </c>
      <c r="T1279" t="s">
        <v>6682</v>
      </c>
      <c r="U1279" t="s">
        <v>6683</v>
      </c>
      <c r="V1279" t="s">
        <v>2619</v>
      </c>
      <c r="W1279" t="s">
        <v>2517</v>
      </c>
      <c r="X1279" t="s">
        <v>2719</v>
      </c>
    </row>
    <row r="1280" spans="1:24" x14ac:dyDescent="0.35">
      <c r="A1280" t="s">
        <v>733</v>
      </c>
      <c r="B1280" s="1">
        <v>24397</v>
      </c>
      <c r="C1280" t="s">
        <v>6684</v>
      </c>
      <c r="D1280">
        <v>1.3</v>
      </c>
      <c r="E1280">
        <v>44.6</v>
      </c>
      <c r="F1280">
        <v>39.299999999999997</v>
      </c>
      <c r="G1280">
        <v>84</v>
      </c>
      <c r="H1280">
        <v>917</v>
      </c>
      <c r="I1280">
        <v>11.8</v>
      </c>
      <c r="J1280">
        <v>7</v>
      </c>
      <c r="K1280">
        <v>2.8</v>
      </c>
      <c r="L1280">
        <v>34.799999999999997</v>
      </c>
      <c r="M1280">
        <v>50.6</v>
      </c>
      <c r="N1280" t="s">
        <v>2511</v>
      </c>
      <c r="O1280" t="s">
        <v>2761</v>
      </c>
      <c r="P1280" t="s">
        <v>2513</v>
      </c>
      <c r="Q1280" t="s">
        <v>49</v>
      </c>
      <c r="R1280">
        <v>1989</v>
      </c>
      <c r="S1280" s="2">
        <v>43992</v>
      </c>
      <c r="T1280" t="s">
        <v>6685</v>
      </c>
      <c r="U1280" t="s">
        <v>6686</v>
      </c>
      <c r="V1280" t="s">
        <v>2561</v>
      </c>
      <c r="W1280" t="s">
        <v>2517</v>
      </c>
      <c r="X1280" t="s">
        <v>2719</v>
      </c>
    </row>
    <row r="1281" spans="1:24" x14ac:dyDescent="0.35">
      <c r="A1281" t="s">
        <v>734</v>
      </c>
      <c r="B1281" s="1">
        <v>31770</v>
      </c>
      <c r="C1281" t="s">
        <v>6687</v>
      </c>
      <c r="D1281">
        <v>0.3</v>
      </c>
      <c r="E1281">
        <v>49.6</v>
      </c>
      <c r="F1281">
        <v>0</v>
      </c>
      <c r="G1281">
        <v>41</v>
      </c>
      <c r="H1281">
        <v>135</v>
      </c>
      <c r="I1281">
        <v>8.5</v>
      </c>
      <c r="J1281">
        <v>2.2999999999999998</v>
      </c>
      <c r="K1281">
        <v>2</v>
      </c>
      <c r="L1281">
        <v>0.9</v>
      </c>
      <c r="M1281">
        <v>49.6</v>
      </c>
      <c r="O1281" t="s">
        <v>3217</v>
      </c>
      <c r="P1281" t="s">
        <v>2581</v>
      </c>
      <c r="Q1281" t="s">
        <v>92</v>
      </c>
      <c r="R1281">
        <v>2007</v>
      </c>
      <c r="S1281" s="2">
        <v>44013</v>
      </c>
      <c r="U1281" t="s">
        <v>6688</v>
      </c>
      <c r="V1281" t="s">
        <v>2533</v>
      </c>
      <c r="W1281" t="s">
        <v>2517</v>
      </c>
      <c r="X1281" t="s">
        <v>6689</v>
      </c>
    </row>
    <row r="1282" spans="1:24" x14ac:dyDescent="0.35">
      <c r="A1282" t="s">
        <v>6690</v>
      </c>
      <c r="B1282" s="1">
        <v>18191</v>
      </c>
      <c r="C1282" t="s">
        <v>2699</v>
      </c>
      <c r="D1282">
        <v>0.9</v>
      </c>
      <c r="E1282">
        <v>45.8</v>
      </c>
      <c r="F1282">
        <v>28.6</v>
      </c>
      <c r="G1282">
        <v>61.5</v>
      </c>
      <c r="H1282">
        <v>22</v>
      </c>
      <c r="I1282">
        <v>9.1999999999999993</v>
      </c>
      <c r="J1282">
        <v>2.5</v>
      </c>
      <c r="K1282">
        <v>1.4</v>
      </c>
      <c r="L1282">
        <v>0.2</v>
      </c>
      <c r="M1282">
        <v>47.9</v>
      </c>
      <c r="N1282" t="s">
        <v>4402</v>
      </c>
      <c r="O1282" t="s">
        <v>2634</v>
      </c>
      <c r="P1282" t="s">
        <v>2769</v>
      </c>
      <c r="Q1282" t="s">
        <v>8</v>
      </c>
      <c r="R1282">
        <v>1971</v>
      </c>
      <c r="S1282" s="2">
        <v>43985</v>
      </c>
      <c r="T1282" t="s">
        <v>6691</v>
      </c>
      <c r="U1282" t="s">
        <v>6692</v>
      </c>
      <c r="V1282" t="s">
        <v>2570</v>
      </c>
      <c r="W1282" t="s">
        <v>2517</v>
      </c>
      <c r="X1282" t="s">
        <v>2682</v>
      </c>
    </row>
    <row r="1283" spans="1:24" x14ac:dyDescent="0.35">
      <c r="A1283" t="s">
        <v>735</v>
      </c>
      <c r="B1283" s="1">
        <v>22686</v>
      </c>
      <c r="C1283" t="s">
        <v>6693</v>
      </c>
      <c r="D1283">
        <v>1</v>
      </c>
      <c r="E1283">
        <v>47.4</v>
      </c>
      <c r="F1283">
        <v>18.8</v>
      </c>
      <c r="G1283">
        <v>73.3</v>
      </c>
      <c r="H1283">
        <v>184</v>
      </c>
      <c r="I1283">
        <v>11.7</v>
      </c>
      <c r="J1283">
        <v>6.2</v>
      </c>
      <c r="K1283">
        <v>2.5</v>
      </c>
      <c r="L1283">
        <v>4.2</v>
      </c>
      <c r="M1283">
        <v>47.5</v>
      </c>
      <c r="N1283" t="s">
        <v>2529</v>
      </c>
      <c r="O1283" t="s">
        <v>2814</v>
      </c>
      <c r="P1283" t="s">
        <v>2513</v>
      </c>
      <c r="Q1283" t="s">
        <v>103</v>
      </c>
      <c r="R1283">
        <v>1984</v>
      </c>
      <c r="S1283" s="2">
        <v>43987</v>
      </c>
      <c r="T1283" t="s">
        <v>3222</v>
      </c>
      <c r="U1283" t="s">
        <v>6694</v>
      </c>
      <c r="V1283" t="s">
        <v>2606</v>
      </c>
      <c r="W1283" t="s">
        <v>2517</v>
      </c>
      <c r="X1283" t="s">
        <v>2562</v>
      </c>
    </row>
    <row r="1284" spans="1:24" x14ac:dyDescent="0.35">
      <c r="A1284" t="s">
        <v>736</v>
      </c>
      <c r="B1284" s="1">
        <v>32321</v>
      </c>
      <c r="C1284" t="s">
        <v>2912</v>
      </c>
      <c r="D1284">
        <v>1.6</v>
      </c>
      <c r="E1284">
        <v>47.3</v>
      </c>
      <c r="F1284">
        <v>33.200000000000003</v>
      </c>
      <c r="G1284">
        <v>66.599999999999994</v>
      </c>
      <c r="H1284">
        <v>255</v>
      </c>
      <c r="I1284">
        <v>12.1</v>
      </c>
      <c r="J1284">
        <v>6.8</v>
      </c>
      <c r="K1284">
        <v>4.3</v>
      </c>
      <c r="L1284">
        <v>10.5</v>
      </c>
      <c r="M1284">
        <v>51.5</v>
      </c>
      <c r="N1284" t="s">
        <v>3663</v>
      </c>
      <c r="O1284" t="s">
        <v>2660</v>
      </c>
      <c r="P1284" t="s">
        <v>2581</v>
      </c>
      <c r="Q1284" t="s">
        <v>58</v>
      </c>
      <c r="R1284">
        <v>2010</v>
      </c>
      <c r="S1284" s="2">
        <v>43989</v>
      </c>
      <c r="T1284" t="s">
        <v>6695</v>
      </c>
      <c r="U1284" t="s">
        <v>6696</v>
      </c>
      <c r="V1284" t="s">
        <v>2692</v>
      </c>
      <c r="W1284" t="s">
        <v>2517</v>
      </c>
      <c r="X1284" t="s">
        <v>2607</v>
      </c>
    </row>
    <row r="1285" spans="1:24" x14ac:dyDescent="0.35">
      <c r="A1285" t="s">
        <v>6697</v>
      </c>
      <c r="B1285" s="1">
        <v>16107</v>
      </c>
      <c r="D1285">
        <v>0.4</v>
      </c>
      <c r="E1285">
        <v>38.299999999999997</v>
      </c>
      <c r="G1285">
        <v>50</v>
      </c>
      <c r="H1285">
        <v>19</v>
      </c>
      <c r="I1285">
        <v>13.5</v>
      </c>
      <c r="J1285">
        <v>2.2999999999999998</v>
      </c>
      <c r="K1285">
        <v>1.3</v>
      </c>
      <c r="L1285">
        <v>0</v>
      </c>
      <c r="N1285" t="s">
        <v>3259</v>
      </c>
      <c r="O1285" t="s">
        <v>6698</v>
      </c>
      <c r="P1285" t="s">
        <v>3368</v>
      </c>
      <c r="Q1285" t="s">
        <v>92</v>
      </c>
      <c r="R1285">
        <v>1967</v>
      </c>
      <c r="S1285" s="2">
        <v>43987</v>
      </c>
      <c r="U1285" t="s">
        <v>6699</v>
      </c>
      <c r="V1285" t="s">
        <v>2577</v>
      </c>
      <c r="W1285" t="s">
        <v>2517</v>
      </c>
      <c r="X1285" t="s">
        <v>2784</v>
      </c>
    </row>
    <row r="1286" spans="1:24" x14ac:dyDescent="0.35">
      <c r="A1286" t="s">
        <v>6700</v>
      </c>
      <c r="B1286" s="1">
        <v>17233</v>
      </c>
      <c r="C1286" t="s">
        <v>2822</v>
      </c>
      <c r="D1286">
        <v>0.4</v>
      </c>
      <c r="E1286">
        <v>40.299999999999997</v>
      </c>
      <c r="G1286">
        <v>46.7</v>
      </c>
      <c r="H1286">
        <v>49</v>
      </c>
      <c r="I1286">
        <v>8.1</v>
      </c>
      <c r="J1286">
        <v>2.4</v>
      </c>
      <c r="K1286">
        <v>2.2000000000000002</v>
      </c>
      <c r="L1286">
        <v>0.3</v>
      </c>
      <c r="N1286" t="s">
        <v>4043</v>
      </c>
      <c r="O1286" t="s">
        <v>6701</v>
      </c>
      <c r="P1286" t="s">
        <v>2624</v>
      </c>
      <c r="Q1286" t="s">
        <v>58</v>
      </c>
      <c r="R1286">
        <v>1970</v>
      </c>
      <c r="S1286" s="2">
        <v>44013</v>
      </c>
      <c r="U1286" t="s">
        <v>6702</v>
      </c>
      <c r="V1286" t="s">
        <v>2533</v>
      </c>
      <c r="W1286" t="s">
        <v>2517</v>
      </c>
      <c r="X1286" t="s">
        <v>2518</v>
      </c>
    </row>
    <row r="1287" spans="1:24" x14ac:dyDescent="0.35">
      <c r="A1287" t="s">
        <v>6703</v>
      </c>
      <c r="B1287" s="1">
        <v>18675</v>
      </c>
      <c r="C1287" t="s">
        <v>3171</v>
      </c>
      <c r="D1287">
        <v>2.4</v>
      </c>
      <c r="E1287">
        <v>43.1</v>
      </c>
      <c r="F1287">
        <v>34.200000000000003</v>
      </c>
      <c r="G1287">
        <v>82.9</v>
      </c>
      <c r="H1287">
        <v>128</v>
      </c>
      <c r="I1287">
        <v>9.6999999999999993</v>
      </c>
      <c r="J1287">
        <v>8.6</v>
      </c>
      <c r="K1287">
        <v>1.7</v>
      </c>
      <c r="L1287">
        <v>1.7</v>
      </c>
      <c r="M1287">
        <v>44.5</v>
      </c>
      <c r="N1287" t="s">
        <v>2928</v>
      </c>
      <c r="O1287" t="s">
        <v>4683</v>
      </c>
      <c r="P1287" t="s">
        <v>2769</v>
      </c>
      <c r="Q1287" t="s">
        <v>17</v>
      </c>
      <c r="R1287">
        <v>1973</v>
      </c>
      <c r="S1287" s="2">
        <v>43984</v>
      </c>
      <c r="T1287" t="s">
        <v>3668</v>
      </c>
      <c r="U1287" t="s">
        <v>6704</v>
      </c>
      <c r="V1287" t="s">
        <v>2547</v>
      </c>
      <c r="W1287" t="s">
        <v>2517</v>
      </c>
      <c r="X1287" t="s">
        <v>2589</v>
      </c>
    </row>
    <row r="1288" spans="1:24" x14ac:dyDescent="0.35">
      <c r="A1288" t="s">
        <v>6705</v>
      </c>
      <c r="B1288" s="1">
        <v>15451</v>
      </c>
      <c r="C1288" t="s">
        <v>6103</v>
      </c>
      <c r="D1288">
        <v>0.8</v>
      </c>
      <c r="E1288">
        <v>44.9</v>
      </c>
      <c r="G1288">
        <v>66.2</v>
      </c>
      <c r="H1288">
        <v>551</v>
      </c>
      <c r="I1288">
        <v>12.6</v>
      </c>
      <c r="J1288">
        <v>5.0999999999999996</v>
      </c>
      <c r="K1288">
        <v>3.9</v>
      </c>
      <c r="L1288">
        <v>13.5</v>
      </c>
      <c r="N1288" t="s">
        <v>3049</v>
      </c>
      <c r="O1288" t="s">
        <v>2992</v>
      </c>
      <c r="P1288" t="s">
        <v>2769</v>
      </c>
      <c r="Q1288" t="s">
        <v>17</v>
      </c>
      <c r="R1288">
        <v>1964</v>
      </c>
      <c r="S1288" s="3">
        <v>36708</v>
      </c>
      <c r="T1288" t="s">
        <v>6706</v>
      </c>
      <c r="U1288" t="s">
        <v>6707</v>
      </c>
      <c r="V1288" t="s">
        <v>2533</v>
      </c>
      <c r="W1288" t="s">
        <v>2980</v>
      </c>
      <c r="X1288" t="s">
        <v>2518</v>
      </c>
    </row>
    <row r="1289" spans="1:24" x14ac:dyDescent="0.35">
      <c r="A1289" t="s">
        <v>737</v>
      </c>
      <c r="B1289" s="1">
        <v>26729</v>
      </c>
      <c r="C1289" t="s">
        <v>6708</v>
      </c>
      <c r="D1289">
        <v>2.9</v>
      </c>
      <c r="E1289">
        <v>44.4</v>
      </c>
      <c r="F1289">
        <v>37.5</v>
      </c>
      <c r="G1289">
        <v>81.099999999999994</v>
      </c>
      <c r="H1289">
        <v>1103</v>
      </c>
      <c r="I1289">
        <v>16</v>
      </c>
      <c r="J1289">
        <v>15.7</v>
      </c>
      <c r="K1289">
        <v>4.4000000000000004</v>
      </c>
      <c r="L1289">
        <v>85.2</v>
      </c>
      <c r="M1289">
        <v>49.2</v>
      </c>
      <c r="N1289" t="s">
        <v>3906</v>
      </c>
      <c r="O1289" t="s">
        <v>2814</v>
      </c>
      <c r="P1289" t="s">
        <v>2513</v>
      </c>
      <c r="Q1289" t="s">
        <v>62</v>
      </c>
      <c r="R1289">
        <v>1995</v>
      </c>
      <c r="S1289" s="2">
        <v>43989</v>
      </c>
      <c r="T1289" t="s">
        <v>4152</v>
      </c>
      <c r="U1289" t="s">
        <v>6709</v>
      </c>
      <c r="V1289" t="s">
        <v>2972</v>
      </c>
      <c r="W1289" t="s">
        <v>2517</v>
      </c>
      <c r="X1289" t="s">
        <v>2663</v>
      </c>
    </row>
    <row r="1290" spans="1:24" x14ac:dyDescent="0.35">
      <c r="A1290" t="s">
        <v>6710</v>
      </c>
      <c r="B1290" s="1">
        <v>10377</v>
      </c>
      <c r="D1290">
        <v>4</v>
      </c>
      <c r="E1290">
        <v>32.700000000000003</v>
      </c>
      <c r="G1290">
        <v>59.9</v>
      </c>
      <c r="H1290">
        <v>142</v>
      </c>
      <c r="I1290">
        <v>12.9</v>
      </c>
      <c r="J1290">
        <v>7.3</v>
      </c>
      <c r="K1290">
        <v>3.9</v>
      </c>
      <c r="L1290">
        <v>1</v>
      </c>
      <c r="N1290" t="s">
        <v>3409</v>
      </c>
      <c r="S1290" s="2">
        <v>43983</v>
      </c>
      <c r="U1290" t="s">
        <v>6711</v>
      </c>
      <c r="V1290" t="s">
        <v>2713</v>
      </c>
      <c r="W1290" t="s">
        <v>2517</v>
      </c>
      <c r="X1290" t="s">
        <v>2589</v>
      </c>
    </row>
    <row r="1291" spans="1:24" x14ac:dyDescent="0.35">
      <c r="A1291" t="s">
        <v>738</v>
      </c>
      <c r="B1291" s="1">
        <v>34093</v>
      </c>
      <c r="C1291" t="s">
        <v>4156</v>
      </c>
      <c r="D1291">
        <v>1</v>
      </c>
      <c r="E1291">
        <v>40.5</v>
      </c>
      <c r="F1291">
        <v>30.3</v>
      </c>
      <c r="G1291">
        <v>72.599999999999994</v>
      </c>
      <c r="H1291">
        <v>183</v>
      </c>
      <c r="I1291">
        <v>9.3000000000000007</v>
      </c>
      <c r="J1291">
        <v>5.9</v>
      </c>
      <c r="K1291">
        <v>3.7</v>
      </c>
      <c r="L1291">
        <v>4.8</v>
      </c>
      <c r="M1291">
        <v>48.4</v>
      </c>
      <c r="N1291" t="s">
        <v>3605</v>
      </c>
      <c r="S1291" s="2">
        <v>43990</v>
      </c>
      <c r="T1291" t="s">
        <v>6712</v>
      </c>
      <c r="U1291" t="s">
        <v>6713</v>
      </c>
      <c r="V1291" t="s">
        <v>2561</v>
      </c>
      <c r="W1291" t="s">
        <v>2517</v>
      </c>
      <c r="X1291" t="s">
        <v>2562</v>
      </c>
    </row>
    <row r="1292" spans="1:24" x14ac:dyDescent="0.35">
      <c r="A1292" t="s">
        <v>739</v>
      </c>
      <c r="B1292" s="1">
        <v>25525</v>
      </c>
      <c r="C1292" t="s">
        <v>6714</v>
      </c>
      <c r="D1292">
        <v>0.5</v>
      </c>
      <c r="E1292">
        <v>50</v>
      </c>
      <c r="F1292">
        <v>0</v>
      </c>
      <c r="G1292">
        <v>62.5</v>
      </c>
      <c r="H1292">
        <v>50</v>
      </c>
      <c r="I1292">
        <v>11.9</v>
      </c>
      <c r="J1292">
        <v>3.5</v>
      </c>
      <c r="K1292">
        <v>2.2000000000000002</v>
      </c>
      <c r="L1292">
        <v>0.6</v>
      </c>
      <c r="M1292">
        <v>50</v>
      </c>
      <c r="N1292" t="s">
        <v>6715</v>
      </c>
      <c r="O1292" t="s">
        <v>2738</v>
      </c>
      <c r="P1292" t="s">
        <v>2581</v>
      </c>
      <c r="Q1292" t="s">
        <v>76</v>
      </c>
      <c r="R1292">
        <v>1992</v>
      </c>
      <c r="S1292" s="2">
        <v>43993</v>
      </c>
      <c r="T1292" t="s">
        <v>6716</v>
      </c>
      <c r="U1292" t="s">
        <v>6717</v>
      </c>
      <c r="V1292" t="s">
        <v>2533</v>
      </c>
      <c r="W1292" t="s">
        <v>2980</v>
      </c>
      <c r="X1292" t="s">
        <v>2527</v>
      </c>
    </row>
    <row r="1293" spans="1:24" x14ac:dyDescent="0.35">
      <c r="A1293" t="s">
        <v>740</v>
      </c>
      <c r="B1293" s="1">
        <v>27250</v>
      </c>
      <c r="C1293" t="s">
        <v>5162</v>
      </c>
      <c r="D1293">
        <v>3</v>
      </c>
      <c r="E1293">
        <v>39.9</v>
      </c>
      <c r="F1293">
        <v>37.4</v>
      </c>
      <c r="G1293">
        <v>81.7</v>
      </c>
      <c r="H1293">
        <v>1287</v>
      </c>
      <c r="I1293">
        <v>11.7</v>
      </c>
      <c r="J1293">
        <v>8.3000000000000007</v>
      </c>
      <c r="K1293">
        <v>2.1</v>
      </c>
      <c r="L1293">
        <v>62.3</v>
      </c>
      <c r="M1293">
        <v>46.6</v>
      </c>
      <c r="N1293" t="s">
        <v>6381</v>
      </c>
      <c r="O1293" t="s">
        <v>3281</v>
      </c>
      <c r="P1293" t="s">
        <v>2513</v>
      </c>
      <c r="Q1293" t="s">
        <v>17</v>
      </c>
      <c r="R1293">
        <v>1996</v>
      </c>
      <c r="S1293" s="2">
        <v>43983</v>
      </c>
      <c r="T1293" t="s">
        <v>6718</v>
      </c>
      <c r="U1293" t="s">
        <v>6719</v>
      </c>
      <c r="V1293" t="s">
        <v>2783</v>
      </c>
      <c r="W1293" t="s">
        <v>2980</v>
      </c>
      <c r="X1293" t="s">
        <v>2583</v>
      </c>
    </row>
    <row r="1294" spans="1:24" x14ac:dyDescent="0.35">
      <c r="A1294" t="s">
        <v>6720</v>
      </c>
      <c r="B1294" s="1">
        <v>17833</v>
      </c>
      <c r="D1294">
        <v>0.4</v>
      </c>
      <c r="E1294">
        <v>52.9</v>
      </c>
      <c r="F1294" t="s">
        <v>2564</v>
      </c>
      <c r="G1294">
        <v>100</v>
      </c>
      <c r="H1294">
        <v>12</v>
      </c>
      <c r="I1294">
        <v>25.1</v>
      </c>
      <c r="J1294">
        <v>3.1</v>
      </c>
      <c r="K1294">
        <v>2.7</v>
      </c>
      <c r="L1294">
        <v>0.2</v>
      </c>
      <c r="M1294">
        <v>52.9</v>
      </c>
      <c r="N1294" t="s">
        <v>5131</v>
      </c>
      <c r="O1294" t="s">
        <v>2689</v>
      </c>
      <c r="P1294" t="s">
        <v>2581</v>
      </c>
      <c r="Q1294" t="s">
        <v>8</v>
      </c>
      <c r="R1294">
        <v>1971</v>
      </c>
      <c r="S1294" s="2">
        <v>43987</v>
      </c>
      <c r="U1294" t="s">
        <v>6721</v>
      </c>
      <c r="V1294" t="s">
        <v>2516</v>
      </c>
      <c r="W1294" t="s">
        <v>2517</v>
      </c>
      <c r="X1294" t="s">
        <v>2663</v>
      </c>
    </row>
    <row r="1295" spans="1:24" x14ac:dyDescent="0.35">
      <c r="A1295" t="s">
        <v>741</v>
      </c>
      <c r="B1295" s="1">
        <v>30175</v>
      </c>
      <c r="C1295" t="s">
        <v>6489</v>
      </c>
      <c r="D1295">
        <v>1.8</v>
      </c>
      <c r="E1295">
        <v>33.700000000000003</v>
      </c>
      <c r="F1295">
        <v>26.9</v>
      </c>
      <c r="G1295">
        <v>73.900000000000006</v>
      </c>
      <c r="H1295">
        <v>18</v>
      </c>
      <c r="I1295">
        <v>10.199999999999999</v>
      </c>
      <c r="J1295">
        <v>4.7</v>
      </c>
      <c r="K1295">
        <v>1.7</v>
      </c>
      <c r="L1295">
        <v>0.1</v>
      </c>
      <c r="M1295">
        <v>37.6</v>
      </c>
      <c r="N1295" t="s">
        <v>2665</v>
      </c>
      <c r="S1295" s="2">
        <v>43985</v>
      </c>
      <c r="T1295" t="s">
        <v>6722</v>
      </c>
      <c r="U1295" t="s">
        <v>6723</v>
      </c>
      <c r="V1295" t="s">
        <v>2540</v>
      </c>
      <c r="W1295" t="s">
        <v>2517</v>
      </c>
      <c r="X1295" t="s">
        <v>3124</v>
      </c>
    </row>
    <row r="1296" spans="1:24" x14ac:dyDescent="0.35">
      <c r="A1296" t="s">
        <v>6724</v>
      </c>
      <c r="B1296" s="1">
        <v>8474</v>
      </c>
      <c r="C1296" t="s">
        <v>2981</v>
      </c>
      <c r="D1296">
        <v>0.6</v>
      </c>
      <c r="E1296">
        <v>19.399999999999999</v>
      </c>
      <c r="G1296">
        <v>62.9</v>
      </c>
      <c r="H1296">
        <v>78</v>
      </c>
      <c r="I1296" t="s">
        <v>2564</v>
      </c>
      <c r="J1296">
        <v>3.1</v>
      </c>
      <c r="K1296" t="s">
        <v>2564</v>
      </c>
      <c r="L1296">
        <v>-0.2</v>
      </c>
      <c r="N1296" t="s">
        <v>3225</v>
      </c>
      <c r="S1296" s="2">
        <v>43987</v>
      </c>
      <c r="T1296" t="s">
        <v>6725</v>
      </c>
      <c r="U1296" t="s">
        <v>6726</v>
      </c>
      <c r="V1296" t="s">
        <v>3888</v>
      </c>
      <c r="W1296" t="s">
        <v>2517</v>
      </c>
      <c r="X1296" t="s">
        <v>2642</v>
      </c>
    </row>
    <row r="1297" spans="1:24" x14ac:dyDescent="0.35">
      <c r="A1297" t="s">
        <v>6727</v>
      </c>
      <c r="B1297" s="1">
        <v>7628</v>
      </c>
      <c r="D1297">
        <v>0.7</v>
      </c>
      <c r="E1297">
        <v>23.7</v>
      </c>
      <c r="G1297">
        <v>68.3</v>
      </c>
      <c r="H1297">
        <v>61</v>
      </c>
      <c r="I1297" t="s">
        <v>2564</v>
      </c>
      <c r="J1297">
        <v>4.5</v>
      </c>
      <c r="K1297" t="s">
        <v>2564</v>
      </c>
      <c r="L1297">
        <v>-0.9</v>
      </c>
      <c r="N1297" t="s">
        <v>3263</v>
      </c>
      <c r="S1297" s="2">
        <v>43984</v>
      </c>
      <c r="T1297" t="s">
        <v>6725</v>
      </c>
      <c r="U1297" t="s">
        <v>6728</v>
      </c>
      <c r="V1297" t="s">
        <v>2577</v>
      </c>
      <c r="W1297" t="s">
        <v>2517</v>
      </c>
      <c r="X1297" t="s">
        <v>2682</v>
      </c>
    </row>
    <row r="1298" spans="1:24" x14ac:dyDescent="0.35">
      <c r="A1298" t="s">
        <v>742</v>
      </c>
      <c r="B1298" s="1">
        <v>28712</v>
      </c>
      <c r="C1298" t="s">
        <v>2693</v>
      </c>
      <c r="D1298">
        <v>1.2</v>
      </c>
      <c r="E1298">
        <v>43.5</v>
      </c>
      <c r="F1298">
        <v>19.100000000000001</v>
      </c>
      <c r="G1298">
        <v>69.099999999999994</v>
      </c>
      <c r="H1298">
        <v>289</v>
      </c>
      <c r="I1298">
        <v>13.4</v>
      </c>
      <c r="J1298">
        <v>9.6</v>
      </c>
      <c r="K1298">
        <v>4.5999999999999996</v>
      </c>
      <c r="L1298">
        <v>2.7</v>
      </c>
      <c r="M1298">
        <v>43.9</v>
      </c>
      <c r="N1298" t="s">
        <v>2521</v>
      </c>
      <c r="O1298" t="s">
        <v>2616</v>
      </c>
      <c r="P1298" t="s">
        <v>2513</v>
      </c>
      <c r="Q1298" t="s">
        <v>104</v>
      </c>
      <c r="R1298">
        <v>2000</v>
      </c>
      <c r="S1298" s="2">
        <v>43991</v>
      </c>
      <c r="T1298" t="s">
        <v>6729</v>
      </c>
      <c r="U1298" t="s">
        <v>6730</v>
      </c>
      <c r="V1298" t="s">
        <v>2561</v>
      </c>
      <c r="W1298" t="s">
        <v>2517</v>
      </c>
      <c r="X1298" t="s">
        <v>6082</v>
      </c>
    </row>
    <row r="1299" spans="1:24" x14ac:dyDescent="0.35">
      <c r="A1299" t="s">
        <v>6731</v>
      </c>
      <c r="B1299" s="1">
        <v>8081</v>
      </c>
      <c r="C1299" t="s">
        <v>2520</v>
      </c>
      <c r="D1299">
        <v>1.6</v>
      </c>
      <c r="E1299">
        <v>27.7</v>
      </c>
      <c r="G1299">
        <v>63.8</v>
      </c>
      <c r="H1299">
        <v>262</v>
      </c>
      <c r="I1299">
        <v>13.7</v>
      </c>
      <c r="J1299">
        <v>5.8</v>
      </c>
      <c r="K1299">
        <v>4.5999999999999996</v>
      </c>
      <c r="L1299">
        <v>7.8</v>
      </c>
      <c r="N1299" t="s">
        <v>4268</v>
      </c>
      <c r="S1299" s="2">
        <v>43984</v>
      </c>
      <c r="T1299" t="s">
        <v>5569</v>
      </c>
      <c r="U1299" t="s">
        <v>6732</v>
      </c>
      <c r="V1299" t="s">
        <v>2547</v>
      </c>
      <c r="W1299" t="s">
        <v>2980</v>
      </c>
      <c r="X1299" t="s">
        <v>2642</v>
      </c>
    </row>
    <row r="1300" spans="1:24" x14ac:dyDescent="0.35">
      <c r="A1300" t="s">
        <v>6733</v>
      </c>
      <c r="B1300" s="1">
        <v>19819</v>
      </c>
      <c r="C1300" t="s">
        <v>2699</v>
      </c>
      <c r="D1300">
        <v>0.4</v>
      </c>
      <c r="E1300">
        <v>48.4</v>
      </c>
      <c r="G1300">
        <v>58.8</v>
      </c>
      <c r="H1300">
        <v>20</v>
      </c>
      <c r="I1300">
        <v>10.7</v>
      </c>
      <c r="J1300">
        <v>2</v>
      </c>
      <c r="K1300">
        <v>1.5</v>
      </c>
      <c r="L1300">
        <v>0</v>
      </c>
      <c r="N1300" t="s">
        <v>2633</v>
      </c>
      <c r="O1300" t="s">
        <v>2992</v>
      </c>
      <c r="P1300" t="s">
        <v>2581</v>
      </c>
      <c r="Q1300" t="s">
        <v>62</v>
      </c>
      <c r="R1300">
        <v>1976</v>
      </c>
      <c r="S1300" s="2">
        <v>43989</v>
      </c>
      <c r="T1300" t="s">
        <v>6734</v>
      </c>
      <c r="U1300" t="s">
        <v>6735</v>
      </c>
      <c r="V1300" t="s">
        <v>2606</v>
      </c>
      <c r="W1300" t="s">
        <v>2517</v>
      </c>
      <c r="X1300" t="s">
        <v>2663</v>
      </c>
    </row>
    <row r="1301" spans="1:24" x14ac:dyDescent="0.35">
      <c r="A1301" t="s">
        <v>6736</v>
      </c>
      <c r="B1301" s="1">
        <v>12260</v>
      </c>
      <c r="D1301">
        <v>1.9</v>
      </c>
      <c r="E1301">
        <v>35.9</v>
      </c>
      <c r="G1301">
        <v>73.099999999999994</v>
      </c>
      <c r="H1301">
        <v>292</v>
      </c>
      <c r="I1301">
        <v>14.1</v>
      </c>
      <c r="J1301">
        <v>8.6</v>
      </c>
      <c r="K1301">
        <v>5.2</v>
      </c>
      <c r="L1301">
        <v>9.8000000000000007</v>
      </c>
      <c r="N1301" t="s">
        <v>3109</v>
      </c>
      <c r="O1301" t="s">
        <v>2749</v>
      </c>
      <c r="P1301" t="s">
        <v>2558</v>
      </c>
      <c r="Q1301" t="s">
        <v>3118</v>
      </c>
      <c r="R1301">
        <v>1955</v>
      </c>
      <c r="S1301" s="2">
        <v>43985</v>
      </c>
      <c r="T1301" t="s">
        <v>5361</v>
      </c>
      <c r="U1301" t="s">
        <v>6737</v>
      </c>
      <c r="V1301" t="s">
        <v>2692</v>
      </c>
      <c r="W1301" t="s">
        <v>2517</v>
      </c>
      <c r="X1301" t="s">
        <v>4482</v>
      </c>
    </row>
    <row r="1302" spans="1:24" x14ac:dyDescent="0.35">
      <c r="A1302" t="s">
        <v>743</v>
      </c>
      <c r="B1302" s="1">
        <v>22681</v>
      </c>
      <c r="C1302" t="s">
        <v>2528</v>
      </c>
      <c r="D1302">
        <v>4.8</v>
      </c>
      <c r="E1302">
        <v>49.8</v>
      </c>
      <c r="F1302">
        <v>18.100000000000001</v>
      </c>
      <c r="G1302">
        <v>76.400000000000006</v>
      </c>
      <c r="H1302">
        <v>893</v>
      </c>
      <c r="I1302">
        <v>15.1</v>
      </c>
      <c r="J1302">
        <v>11.3</v>
      </c>
      <c r="K1302">
        <v>3.4</v>
      </c>
      <c r="L1302">
        <v>52</v>
      </c>
      <c r="M1302">
        <v>50.1</v>
      </c>
      <c r="N1302" t="s">
        <v>3013</v>
      </c>
      <c r="O1302" t="s">
        <v>2743</v>
      </c>
      <c r="P1302" t="s">
        <v>2513</v>
      </c>
      <c r="Q1302" t="s">
        <v>109</v>
      </c>
      <c r="R1302">
        <v>1984</v>
      </c>
      <c r="S1302" s="2">
        <v>43987</v>
      </c>
      <c r="T1302" t="s">
        <v>6738</v>
      </c>
      <c r="U1302" t="s">
        <v>6739</v>
      </c>
      <c r="V1302" t="s">
        <v>2540</v>
      </c>
      <c r="W1302" t="s">
        <v>2517</v>
      </c>
      <c r="X1302" t="s">
        <v>2589</v>
      </c>
    </row>
    <row r="1303" spans="1:24" x14ac:dyDescent="0.35">
      <c r="A1303" t="s">
        <v>744</v>
      </c>
      <c r="B1303" s="1">
        <v>29687</v>
      </c>
      <c r="C1303" t="s">
        <v>6740</v>
      </c>
      <c r="D1303">
        <v>0.7</v>
      </c>
      <c r="E1303">
        <v>48.3</v>
      </c>
      <c r="F1303">
        <v>50</v>
      </c>
      <c r="G1303">
        <v>100</v>
      </c>
      <c r="H1303">
        <v>16</v>
      </c>
      <c r="I1303">
        <v>10.1</v>
      </c>
      <c r="J1303">
        <v>2.2000000000000002</v>
      </c>
      <c r="K1303">
        <v>0.2</v>
      </c>
      <c r="L1303">
        <v>0</v>
      </c>
      <c r="M1303">
        <v>56.9</v>
      </c>
      <c r="N1303" t="s">
        <v>6741</v>
      </c>
      <c r="O1303" t="s">
        <v>4128</v>
      </c>
      <c r="P1303" t="s">
        <v>2581</v>
      </c>
      <c r="Q1303" t="s">
        <v>52</v>
      </c>
      <c r="R1303">
        <v>2004</v>
      </c>
      <c r="S1303" s="2">
        <v>43984</v>
      </c>
      <c r="T1303" t="s">
        <v>6742</v>
      </c>
      <c r="U1303" t="s">
        <v>6743</v>
      </c>
      <c r="V1303" t="s">
        <v>2540</v>
      </c>
      <c r="W1303" t="s">
        <v>2517</v>
      </c>
      <c r="X1303" t="s">
        <v>2583</v>
      </c>
    </row>
    <row r="1304" spans="1:24" x14ac:dyDescent="0.35">
      <c r="A1304" t="s">
        <v>6744</v>
      </c>
      <c r="B1304" s="1">
        <v>20984</v>
      </c>
      <c r="C1304" t="s">
        <v>3108</v>
      </c>
      <c r="D1304">
        <v>0.9</v>
      </c>
      <c r="E1304">
        <v>53.4</v>
      </c>
      <c r="F1304">
        <v>0</v>
      </c>
      <c r="G1304">
        <v>77.400000000000006</v>
      </c>
      <c r="H1304">
        <v>53</v>
      </c>
      <c r="I1304">
        <v>15.2</v>
      </c>
      <c r="J1304">
        <v>4.9000000000000004</v>
      </c>
      <c r="K1304">
        <v>3.4</v>
      </c>
      <c r="L1304">
        <v>1.7</v>
      </c>
      <c r="M1304">
        <v>53.4</v>
      </c>
      <c r="N1304" t="s">
        <v>3153</v>
      </c>
      <c r="O1304" t="s">
        <v>2798</v>
      </c>
      <c r="P1304" t="s">
        <v>2581</v>
      </c>
      <c r="Q1304" t="s">
        <v>101</v>
      </c>
      <c r="R1304">
        <v>1979</v>
      </c>
      <c r="S1304" s="2">
        <v>43990</v>
      </c>
      <c r="T1304" t="s">
        <v>6745</v>
      </c>
      <c r="U1304" t="s">
        <v>6746</v>
      </c>
      <c r="V1304" t="s">
        <v>2516</v>
      </c>
      <c r="W1304" t="s">
        <v>2517</v>
      </c>
      <c r="X1304" t="s">
        <v>2534</v>
      </c>
    </row>
    <row r="1305" spans="1:24" x14ac:dyDescent="0.35">
      <c r="A1305" t="s">
        <v>745</v>
      </c>
      <c r="B1305" s="1">
        <v>21981</v>
      </c>
      <c r="C1305" t="s">
        <v>3130</v>
      </c>
      <c r="D1305">
        <v>5.4</v>
      </c>
      <c r="E1305">
        <v>44.4</v>
      </c>
      <c r="F1305">
        <v>32.4</v>
      </c>
      <c r="G1305">
        <v>81.5</v>
      </c>
      <c r="H1305">
        <v>957</v>
      </c>
      <c r="I1305">
        <v>15.5</v>
      </c>
      <c r="J1305">
        <v>12.8</v>
      </c>
      <c r="K1305">
        <v>2.6</v>
      </c>
      <c r="L1305">
        <v>50.6</v>
      </c>
      <c r="M1305">
        <v>47</v>
      </c>
      <c r="N1305" t="s">
        <v>4006</v>
      </c>
      <c r="O1305" t="s">
        <v>2780</v>
      </c>
      <c r="P1305" t="s">
        <v>2513</v>
      </c>
      <c r="Q1305" t="s">
        <v>64</v>
      </c>
      <c r="R1305">
        <v>1982</v>
      </c>
      <c r="S1305" s="2">
        <v>43985</v>
      </c>
      <c r="T1305" t="s">
        <v>6747</v>
      </c>
      <c r="U1305" t="s">
        <v>6748</v>
      </c>
      <c r="V1305" t="s">
        <v>2713</v>
      </c>
      <c r="W1305" t="s">
        <v>2517</v>
      </c>
      <c r="X1305" t="s">
        <v>3129</v>
      </c>
    </row>
    <row r="1306" spans="1:24" x14ac:dyDescent="0.35">
      <c r="A1306" t="s">
        <v>746</v>
      </c>
      <c r="B1306" s="1">
        <v>32545</v>
      </c>
      <c r="C1306" t="s">
        <v>6749</v>
      </c>
      <c r="D1306">
        <v>3.9</v>
      </c>
      <c r="E1306">
        <v>40</v>
      </c>
      <c r="F1306">
        <v>33.799999999999997</v>
      </c>
      <c r="G1306">
        <v>80.900000000000006</v>
      </c>
      <c r="H1306">
        <v>163</v>
      </c>
      <c r="I1306">
        <v>11.3</v>
      </c>
      <c r="J1306">
        <v>9.1999999999999993</v>
      </c>
      <c r="K1306">
        <v>1.9</v>
      </c>
      <c r="L1306">
        <v>-1.1000000000000001</v>
      </c>
      <c r="M1306">
        <v>44.2</v>
      </c>
      <c r="N1306" t="s">
        <v>2659</v>
      </c>
      <c r="O1306" t="s">
        <v>3093</v>
      </c>
      <c r="P1306" t="s">
        <v>2513</v>
      </c>
      <c r="Q1306" t="s">
        <v>81</v>
      </c>
      <c r="R1306">
        <v>2009</v>
      </c>
      <c r="S1306" s="3">
        <v>36678</v>
      </c>
      <c r="T1306" t="s">
        <v>6750</v>
      </c>
      <c r="U1306" t="s">
        <v>6751</v>
      </c>
      <c r="V1306" t="s">
        <v>2540</v>
      </c>
      <c r="W1306" t="s">
        <v>2517</v>
      </c>
      <c r="X1306" t="s">
        <v>2589</v>
      </c>
    </row>
    <row r="1307" spans="1:24" x14ac:dyDescent="0.35">
      <c r="A1307" t="s">
        <v>6752</v>
      </c>
      <c r="B1307" s="1">
        <v>19571</v>
      </c>
      <c r="C1307" t="s">
        <v>6753</v>
      </c>
      <c r="D1307">
        <v>2.2000000000000002</v>
      </c>
      <c r="E1307">
        <v>41.9</v>
      </c>
      <c r="F1307">
        <v>25.3</v>
      </c>
      <c r="G1307">
        <v>62.9</v>
      </c>
      <c r="H1307">
        <v>211</v>
      </c>
      <c r="I1307">
        <v>12.1</v>
      </c>
      <c r="J1307">
        <v>6.2</v>
      </c>
      <c r="K1307">
        <v>2.1</v>
      </c>
      <c r="L1307">
        <v>2.8</v>
      </c>
      <c r="M1307">
        <v>42.9</v>
      </c>
      <c r="N1307" t="s">
        <v>2665</v>
      </c>
      <c r="O1307" t="s">
        <v>5770</v>
      </c>
      <c r="P1307" t="s">
        <v>2679</v>
      </c>
      <c r="Q1307" t="s">
        <v>92</v>
      </c>
      <c r="R1307">
        <v>1975</v>
      </c>
      <c r="S1307" s="2">
        <v>43984</v>
      </c>
      <c r="T1307" t="s">
        <v>6754</v>
      </c>
      <c r="U1307" t="s">
        <v>6755</v>
      </c>
      <c r="V1307" t="s">
        <v>2783</v>
      </c>
      <c r="W1307" t="s">
        <v>2517</v>
      </c>
      <c r="X1307" t="s">
        <v>2571</v>
      </c>
    </row>
    <row r="1308" spans="1:24" x14ac:dyDescent="0.35">
      <c r="A1308" t="s">
        <v>6756</v>
      </c>
      <c r="B1308" s="1">
        <v>19437</v>
      </c>
      <c r="C1308" t="s">
        <v>2520</v>
      </c>
      <c r="D1308">
        <v>0</v>
      </c>
      <c r="E1308">
        <v>20</v>
      </c>
      <c r="G1308" t="s">
        <v>2564</v>
      </c>
      <c r="H1308">
        <v>2</v>
      </c>
      <c r="I1308">
        <v>-0.5</v>
      </c>
      <c r="J1308">
        <v>1</v>
      </c>
      <c r="K1308">
        <v>1.5</v>
      </c>
      <c r="L1308">
        <v>0</v>
      </c>
      <c r="N1308" t="s">
        <v>2923</v>
      </c>
      <c r="O1308" t="s">
        <v>4412</v>
      </c>
      <c r="P1308" t="s">
        <v>2581</v>
      </c>
      <c r="Q1308" t="s">
        <v>58</v>
      </c>
      <c r="R1308">
        <v>1975</v>
      </c>
      <c r="S1308" s="2">
        <v>43987</v>
      </c>
      <c r="T1308" t="s">
        <v>6757</v>
      </c>
      <c r="U1308" t="s">
        <v>6758</v>
      </c>
      <c r="V1308" t="s">
        <v>2547</v>
      </c>
      <c r="W1308" t="s">
        <v>2517</v>
      </c>
      <c r="X1308" t="s">
        <v>2784</v>
      </c>
    </row>
    <row r="1309" spans="1:24" x14ac:dyDescent="0.35">
      <c r="A1309" t="s">
        <v>6759</v>
      </c>
      <c r="B1309" s="1">
        <v>14354</v>
      </c>
      <c r="C1309" t="s">
        <v>3344</v>
      </c>
      <c r="D1309">
        <v>0.5</v>
      </c>
      <c r="E1309">
        <v>39.200000000000003</v>
      </c>
      <c r="G1309">
        <v>86.7</v>
      </c>
      <c r="H1309">
        <v>11</v>
      </c>
      <c r="I1309">
        <v>15.6</v>
      </c>
      <c r="J1309">
        <v>4.8</v>
      </c>
      <c r="K1309">
        <v>1.5</v>
      </c>
      <c r="L1309">
        <v>0.1</v>
      </c>
      <c r="N1309" t="s">
        <v>3926</v>
      </c>
      <c r="O1309" t="s">
        <v>2749</v>
      </c>
      <c r="P1309" t="s">
        <v>2581</v>
      </c>
      <c r="Q1309" t="s">
        <v>11</v>
      </c>
      <c r="R1309">
        <v>1962</v>
      </c>
      <c r="S1309" s="2">
        <v>43985</v>
      </c>
      <c r="T1309" t="s">
        <v>6760</v>
      </c>
      <c r="U1309" t="s">
        <v>6761</v>
      </c>
      <c r="V1309" t="s">
        <v>2577</v>
      </c>
      <c r="W1309" t="s">
        <v>2517</v>
      </c>
      <c r="X1309" t="s">
        <v>3129</v>
      </c>
    </row>
    <row r="1310" spans="1:24" x14ac:dyDescent="0.35">
      <c r="A1310" t="s">
        <v>6762</v>
      </c>
      <c r="B1310" s="1">
        <v>27500</v>
      </c>
      <c r="C1310" t="s">
        <v>3010</v>
      </c>
      <c r="D1310">
        <v>0.7</v>
      </c>
      <c r="E1310">
        <v>21.4</v>
      </c>
      <c r="F1310">
        <v>20</v>
      </c>
      <c r="G1310">
        <v>66.7</v>
      </c>
      <c r="H1310">
        <v>6</v>
      </c>
      <c r="I1310">
        <v>-0.9</v>
      </c>
      <c r="J1310">
        <v>1.8</v>
      </c>
      <c r="K1310">
        <v>0.8</v>
      </c>
      <c r="L1310">
        <v>-0.2</v>
      </c>
      <c r="M1310">
        <v>25</v>
      </c>
      <c r="N1310" t="s">
        <v>3457</v>
      </c>
      <c r="S1310" s="2">
        <v>43986</v>
      </c>
      <c r="T1310" t="s">
        <v>6763</v>
      </c>
      <c r="U1310" t="s">
        <v>6764</v>
      </c>
      <c r="V1310" t="s">
        <v>2547</v>
      </c>
      <c r="W1310" t="s">
        <v>2517</v>
      </c>
      <c r="X1310" t="s">
        <v>2607</v>
      </c>
    </row>
    <row r="1311" spans="1:24" x14ac:dyDescent="0.35">
      <c r="A1311" t="s">
        <v>6765</v>
      </c>
      <c r="B1311" s="1">
        <v>17838</v>
      </c>
      <c r="D1311">
        <v>0.6</v>
      </c>
      <c r="E1311">
        <v>36.6</v>
      </c>
      <c r="G1311">
        <v>75.7</v>
      </c>
      <c r="H1311">
        <v>35</v>
      </c>
      <c r="I1311">
        <v>12.1</v>
      </c>
      <c r="J1311">
        <v>3.8</v>
      </c>
      <c r="K1311">
        <v>0.4</v>
      </c>
      <c r="L1311">
        <v>-0.3</v>
      </c>
      <c r="N1311" t="s">
        <v>6766</v>
      </c>
      <c r="O1311" t="s">
        <v>3023</v>
      </c>
      <c r="P1311" t="s">
        <v>2864</v>
      </c>
      <c r="Q1311" t="s">
        <v>2811</v>
      </c>
      <c r="R1311">
        <v>1970</v>
      </c>
      <c r="S1311" s="2">
        <v>43986</v>
      </c>
      <c r="U1311" t="s">
        <v>6767</v>
      </c>
      <c r="V1311" t="s">
        <v>2547</v>
      </c>
      <c r="W1311" t="s">
        <v>2517</v>
      </c>
      <c r="X1311" t="s">
        <v>2642</v>
      </c>
    </row>
    <row r="1312" spans="1:24" x14ac:dyDescent="0.35">
      <c r="A1312" t="s">
        <v>747</v>
      </c>
      <c r="B1312" s="1">
        <v>31972</v>
      </c>
      <c r="C1312" t="s">
        <v>6768</v>
      </c>
      <c r="D1312">
        <v>0</v>
      </c>
      <c r="E1312">
        <v>33.299999999999997</v>
      </c>
      <c r="F1312" t="s">
        <v>2564</v>
      </c>
      <c r="G1312" t="s">
        <v>2564</v>
      </c>
      <c r="H1312">
        <v>4</v>
      </c>
      <c r="I1312">
        <v>-0.9</v>
      </c>
      <c r="J1312">
        <v>1</v>
      </c>
      <c r="K1312">
        <v>1.5</v>
      </c>
      <c r="L1312">
        <v>-0.1</v>
      </c>
      <c r="M1312">
        <v>33.299999999999997</v>
      </c>
      <c r="N1312" t="s">
        <v>6769</v>
      </c>
      <c r="S1312" s="3">
        <v>36708</v>
      </c>
      <c r="T1312" t="s">
        <v>6770</v>
      </c>
      <c r="U1312" t="s">
        <v>6771</v>
      </c>
      <c r="V1312" t="s">
        <v>2533</v>
      </c>
      <c r="W1312" t="s">
        <v>2517</v>
      </c>
      <c r="X1312" t="s">
        <v>2657</v>
      </c>
    </row>
    <row r="1313" spans="1:24" x14ac:dyDescent="0.35">
      <c r="A1313" t="s">
        <v>748</v>
      </c>
      <c r="B1313" s="1">
        <v>34173</v>
      </c>
      <c r="C1313" t="s">
        <v>3782</v>
      </c>
      <c r="D1313">
        <v>1.4</v>
      </c>
      <c r="E1313">
        <v>43.7</v>
      </c>
      <c r="F1313">
        <v>40.6</v>
      </c>
      <c r="G1313">
        <v>78.2</v>
      </c>
      <c r="H1313">
        <v>198</v>
      </c>
      <c r="I1313">
        <v>10.5</v>
      </c>
      <c r="J1313">
        <v>8.1999999999999993</v>
      </c>
      <c r="K1313">
        <v>1.9</v>
      </c>
      <c r="L1313">
        <v>6</v>
      </c>
      <c r="M1313">
        <v>53.9</v>
      </c>
      <c r="N1313" t="s">
        <v>2694</v>
      </c>
      <c r="S1313" s="2">
        <v>43985</v>
      </c>
      <c r="T1313" t="s">
        <v>6772</v>
      </c>
      <c r="U1313" t="s">
        <v>6773</v>
      </c>
      <c r="V1313" t="s">
        <v>2547</v>
      </c>
      <c r="W1313" t="s">
        <v>2517</v>
      </c>
      <c r="X1313" t="s">
        <v>2642</v>
      </c>
    </row>
    <row r="1314" spans="1:24" x14ac:dyDescent="0.35">
      <c r="A1314" t="s">
        <v>749</v>
      </c>
      <c r="B1314" s="1">
        <v>31103</v>
      </c>
      <c r="C1314" t="s">
        <v>6774</v>
      </c>
      <c r="D1314">
        <v>0.9</v>
      </c>
      <c r="E1314">
        <v>43.4</v>
      </c>
      <c r="F1314">
        <v>34</v>
      </c>
      <c r="G1314">
        <v>70.2</v>
      </c>
      <c r="H1314">
        <v>111</v>
      </c>
      <c r="I1314">
        <v>12.4</v>
      </c>
      <c r="J1314">
        <v>5.8</v>
      </c>
      <c r="K1314">
        <v>2</v>
      </c>
      <c r="L1314">
        <v>1.7</v>
      </c>
      <c r="M1314">
        <v>47.8</v>
      </c>
      <c r="N1314" t="s">
        <v>6775</v>
      </c>
      <c r="S1314" s="2">
        <v>43989</v>
      </c>
      <c r="T1314" t="s">
        <v>6776</v>
      </c>
      <c r="U1314" t="s">
        <v>6777</v>
      </c>
      <c r="V1314" t="s">
        <v>2972</v>
      </c>
      <c r="W1314" t="s">
        <v>2517</v>
      </c>
      <c r="X1314" t="s">
        <v>2562</v>
      </c>
    </row>
    <row r="1315" spans="1:24" x14ac:dyDescent="0.35">
      <c r="A1315" t="s">
        <v>6778</v>
      </c>
      <c r="B1315" s="1">
        <v>26237</v>
      </c>
      <c r="C1315" t="s">
        <v>6779</v>
      </c>
      <c r="D1315">
        <v>0.9</v>
      </c>
      <c r="E1315">
        <v>30.8</v>
      </c>
      <c r="F1315">
        <v>10</v>
      </c>
      <c r="G1315">
        <v>50</v>
      </c>
      <c r="H1315">
        <v>11</v>
      </c>
      <c r="I1315">
        <v>4.4000000000000004</v>
      </c>
      <c r="J1315">
        <v>3.2</v>
      </c>
      <c r="K1315">
        <v>1.8</v>
      </c>
      <c r="L1315">
        <v>-0.4</v>
      </c>
      <c r="M1315">
        <v>31.7</v>
      </c>
      <c r="N1315" t="s">
        <v>6780</v>
      </c>
      <c r="O1315" t="s">
        <v>2580</v>
      </c>
      <c r="P1315" t="s">
        <v>2581</v>
      </c>
      <c r="Q1315" t="s">
        <v>92</v>
      </c>
      <c r="R1315">
        <v>1993</v>
      </c>
      <c r="S1315" s="2">
        <v>43983</v>
      </c>
      <c r="T1315" t="s">
        <v>6781</v>
      </c>
      <c r="U1315" t="s">
        <v>6782</v>
      </c>
      <c r="V1315" t="s">
        <v>2713</v>
      </c>
      <c r="W1315" t="s">
        <v>2517</v>
      </c>
      <c r="X1315" t="s">
        <v>2642</v>
      </c>
    </row>
    <row r="1316" spans="1:24" x14ac:dyDescent="0.35">
      <c r="A1316" t="s">
        <v>750</v>
      </c>
      <c r="B1316" s="1">
        <v>29735</v>
      </c>
      <c r="C1316" t="s">
        <v>2958</v>
      </c>
      <c r="D1316">
        <v>0.2</v>
      </c>
      <c r="E1316">
        <v>50.7</v>
      </c>
      <c r="F1316" t="s">
        <v>2564</v>
      </c>
      <c r="G1316">
        <v>69.7</v>
      </c>
      <c r="H1316">
        <v>73</v>
      </c>
      <c r="I1316">
        <v>9.4</v>
      </c>
      <c r="J1316">
        <v>2.5</v>
      </c>
      <c r="K1316">
        <v>1.7</v>
      </c>
      <c r="L1316">
        <v>0.8</v>
      </c>
      <c r="M1316">
        <v>50.7</v>
      </c>
      <c r="N1316" t="s">
        <v>2959</v>
      </c>
      <c r="O1316" t="s">
        <v>3052</v>
      </c>
      <c r="P1316" t="s">
        <v>2581</v>
      </c>
      <c r="Q1316" t="s">
        <v>62</v>
      </c>
      <c r="R1316">
        <v>2001</v>
      </c>
      <c r="S1316" s="2">
        <v>43991</v>
      </c>
      <c r="T1316" t="s">
        <v>6783</v>
      </c>
      <c r="U1316" t="s">
        <v>6784</v>
      </c>
      <c r="V1316" t="s">
        <v>2516</v>
      </c>
      <c r="W1316" t="s">
        <v>2517</v>
      </c>
      <c r="X1316" t="s">
        <v>4252</v>
      </c>
    </row>
    <row r="1317" spans="1:24" x14ac:dyDescent="0.35">
      <c r="A1317" t="s">
        <v>6785</v>
      </c>
      <c r="B1317" s="1">
        <v>18289</v>
      </c>
      <c r="D1317">
        <v>0.4</v>
      </c>
      <c r="E1317">
        <v>29.4</v>
      </c>
      <c r="F1317" t="s">
        <v>2564</v>
      </c>
      <c r="G1317">
        <v>80</v>
      </c>
      <c r="H1317">
        <v>9</v>
      </c>
      <c r="I1317">
        <v>2.8</v>
      </c>
      <c r="J1317">
        <v>1.6</v>
      </c>
      <c r="K1317">
        <v>1.3</v>
      </c>
      <c r="L1317">
        <v>-0.1</v>
      </c>
      <c r="M1317">
        <v>29.4</v>
      </c>
      <c r="N1317" t="s">
        <v>4816</v>
      </c>
      <c r="O1317" t="s">
        <v>3110</v>
      </c>
      <c r="P1317" t="s">
        <v>2864</v>
      </c>
      <c r="Q1317" t="s">
        <v>58</v>
      </c>
      <c r="R1317">
        <v>1972</v>
      </c>
      <c r="S1317" s="2">
        <v>43989</v>
      </c>
      <c r="T1317" t="s">
        <v>6786</v>
      </c>
      <c r="U1317" t="s">
        <v>6787</v>
      </c>
      <c r="V1317" t="s">
        <v>2606</v>
      </c>
      <c r="W1317" t="s">
        <v>2517</v>
      </c>
      <c r="X1317" t="s">
        <v>4055</v>
      </c>
    </row>
    <row r="1318" spans="1:24" x14ac:dyDescent="0.35">
      <c r="A1318" t="s">
        <v>6788</v>
      </c>
      <c r="B1318" s="1">
        <v>17909</v>
      </c>
      <c r="C1318" t="s">
        <v>5717</v>
      </c>
      <c r="D1318">
        <v>3.4</v>
      </c>
      <c r="E1318">
        <v>46</v>
      </c>
      <c r="F1318">
        <v>37.5</v>
      </c>
      <c r="G1318">
        <v>73.099999999999994</v>
      </c>
      <c r="H1318">
        <v>794</v>
      </c>
      <c r="I1318">
        <v>12.2</v>
      </c>
      <c r="J1318">
        <v>9.1999999999999993</v>
      </c>
      <c r="K1318">
        <v>3</v>
      </c>
      <c r="L1318">
        <v>35.6</v>
      </c>
      <c r="M1318">
        <v>46.9</v>
      </c>
      <c r="N1318" t="s">
        <v>2842</v>
      </c>
      <c r="O1318" t="s">
        <v>2794</v>
      </c>
      <c r="P1318" t="s">
        <v>2581</v>
      </c>
      <c r="Q1318" t="s">
        <v>47</v>
      </c>
      <c r="R1318">
        <v>1972</v>
      </c>
      <c r="S1318" s="2">
        <v>43987</v>
      </c>
      <c r="T1318" t="s">
        <v>6789</v>
      </c>
      <c r="U1318" t="s">
        <v>6790</v>
      </c>
      <c r="V1318" t="s">
        <v>2547</v>
      </c>
      <c r="W1318" t="s">
        <v>2517</v>
      </c>
      <c r="X1318" t="s">
        <v>2642</v>
      </c>
    </row>
    <row r="1319" spans="1:24" x14ac:dyDescent="0.35">
      <c r="A1319" t="s">
        <v>6791</v>
      </c>
      <c r="B1319" s="1">
        <v>19359</v>
      </c>
      <c r="C1319" t="s">
        <v>6792</v>
      </c>
      <c r="D1319">
        <v>1.4</v>
      </c>
      <c r="E1319">
        <v>46.4</v>
      </c>
      <c r="F1319">
        <v>14.3</v>
      </c>
      <c r="G1319">
        <v>77.3</v>
      </c>
      <c r="H1319">
        <v>474</v>
      </c>
      <c r="I1319">
        <v>10.8</v>
      </c>
      <c r="J1319">
        <v>6.4</v>
      </c>
      <c r="K1319">
        <v>3.6</v>
      </c>
      <c r="L1319">
        <v>12.7</v>
      </c>
      <c r="M1319">
        <v>46.4</v>
      </c>
      <c r="N1319" t="s">
        <v>6793</v>
      </c>
      <c r="O1319" t="s">
        <v>2943</v>
      </c>
      <c r="P1319" t="s">
        <v>2810</v>
      </c>
      <c r="Q1319" t="s">
        <v>17</v>
      </c>
      <c r="R1319">
        <v>1975</v>
      </c>
      <c r="S1319" s="2">
        <v>43991</v>
      </c>
      <c r="T1319" t="s">
        <v>3512</v>
      </c>
      <c r="U1319" t="s">
        <v>6794</v>
      </c>
      <c r="V1319" t="s">
        <v>2561</v>
      </c>
      <c r="W1319" t="s">
        <v>2517</v>
      </c>
      <c r="X1319" t="s">
        <v>2663</v>
      </c>
    </row>
    <row r="1320" spans="1:24" x14ac:dyDescent="0.35">
      <c r="A1320" t="s">
        <v>6795</v>
      </c>
      <c r="B1320" s="1">
        <v>16921</v>
      </c>
      <c r="D1320">
        <v>1.1000000000000001</v>
      </c>
      <c r="E1320">
        <v>46.2</v>
      </c>
      <c r="G1320">
        <v>76.400000000000006</v>
      </c>
      <c r="H1320">
        <v>31</v>
      </c>
      <c r="I1320">
        <v>15.4</v>
      </c>
      <c r="J1320">
        <v>4.0999999999999996</v>
      </c>
      <c r="K1320">
        <v>0.6</v>
      </c>
      <c r="L1320">
        <v>0.7</v>
      </c>
      <c r="N1320" t="s">
        <v>6766</v>
      </c>
      <c r="O1320" t="s">
        <v>6796</v>
      </c>
      <c r="P1320" t="s">
        <v>2864</v>
      </c>
      <c r="Q1320" t="s">
        <v>2523</v>
      </c>
      <c r="R1320">
        <v>1969</v>
      </c>
      <c r="S1320" s="2">
        <v>43985</v>
      </c>
      <c r="U1320" t="s">
        <v>6797</v>
      </c>
      <c r="V1320" t="s">
        <v>2540</v>
      </c>
      <c r="W1320" t="s">
        <v>2517</v>
      </c>
      <c r="X1320" t="s">
        <v>2571</v>
      </c>
    </row>
    <row r="1321" spans="1:24" x14ac:dyDescent="0.35">
      <c r="A1321" t="s">
        <v>6798</v>
      </c>
      <c r="B1321" s="1">
        <v>20494</v>
      </c>
      <c r="C1321" t="s">
        <v>3224</v>
      </c>
      <c r="D1321">
        <v>6.4</v>
      </c>
      <c r="E1321">
        <v>46.7</v>
      </c>
      <c r="F1321">
        <v>21</v>
      </c>
      <c r="G1321">
        <v>82</v>
      </c>
      <c r="H1321">
        <v>482</v>
      </c>
      <c r="I1321">
        <v>13.9</v>
      </c>
      <c r="J1321">
        <v>11.6</v>
      </c>
      <c r="K1321">
        <v>1.8</v>
      </c>
      <c r="L1321">
        <v>23.3</v>
      </c>
      <c r="M1321">
        <v>46.9</v>
      </c>
      <c r="N1321" t="s">
        <v>3418</v>
      </c>
      <c r="O1321" t="s">
        <v>2761</v>
      </c>
      <c r="P1321" t="s">
        <v>2513</v>
      </c>
      <c r="Q1321" t="s">
        <v>390</v>
      </c>
      <c r="R1321">
        <v>1978</v>
      </c>
      <c r="S1321" s="2">
        <v>43984</v>
      </c>
      <c r="T1321" t="s">
        <v>6799</v>
      </c>
      <c r="U1321" t="s">
        <v>6800</v>
      </c>
      <c r="V1321" t="s">
        <v>2540</v>
      </c>
      <c r="W1321" t="s">
        <v>2517</v>
      </c>
      <c r="X1321" t="s">
        <v>2682</v>
      </c>
    </row>
    <row r="1322" spans="1:24" x14ac:dyDescent="0.35">
      <c r="A1322" t="s">
        <v>751</v>
      </c>
      <c r="B1322" s="1">
        <v>29960</v>
      </c>
      <c r="C1322" t="s">
        <v>3216</v>
      </c>
      <c r="D1322">
        <v>0</v>
      </c>
      <c r="E1322">
        <v>66.7</v>
      </c>
      <c r="F1322" t="s">
        <v>2564</v>
      </c>
      <c r="G1322" t="s">
        <v>2564</v>
      </c>
      <c r="H1322">
        <v>3</v>
      </c>
      <c r="I1322">
        <v>0.6</v>
      </c>
      <c r="J1322">
        <v>1.3</v>
      </c>
      <c r="K1322">
        <v>1</v>
      </c>
      <c r="L1322">
        <v>0</v>
      </c>
      <c r="M1322">
        <v>66.7</v>
      </c>
      <c r="N1322" t="s">
        <v>3953</v>
      </c>
      <c r="S1322" s="2">
        <v>43991</v>
      </c>
      <c r="T1322" t="s">
        <v>2792</v>
      </c>
      <c r="U1322" t="s">
        <v>6801</v>
      </c>
      <c r="V1322" t="s">
        <v>2516</v>
      </c>
      <c r="W1322" t="s">
        <v>2517</v>
      </c>
      <c r="X1322" t="s">
        <v>2534</v>
      </c>
    </row>
    <row r="1323" spans="1:24" x14ac:dyDescent="0.35">
      <c r="A1323" t="s">
        <v>752</v>
      </c>
      <c r="B1323" s="1">
        <v>26537</v>
      </c>
      <c r="C1323" t="s">
        <v>3519</v>
      </c>
      <c r="D1323">
        <v>0.2</v>
      </c>
      <c r="E1323">
        <v>37.5</v>
      </c>
      <c r="F1323">
        <v>16</v>
      </c>
      <c r="G1323">
        <v>76.5</v>
      </c>
      <c r="H1323">
        <v>28</v>
      </c>
      <c r="I1323">
        <v>16.399999999999999</v>
      </c>
      <c r="J1323">
        <v>3.2</v>
      </c>
      <c r="K1323">
        <v>0.9</v>
      </c>
      <c r="L1323">
        <v>0.4</v>
      </c>
      <c r="M1323">
        <v>40</v>
      </c>
      <c r="N1323" t="s">
        <v>6802</v>
      </c>
      <c r="O1323" t="s">
        <v>2798</v>
      </c>
      <c r="P1323" t="s">
        <v>2513</v>
      </c>
      <c r="Q1323" t="s">
        <v>113</v>
      </c>
      <c r="R1323">
        <v>1995</v>
      </c>
      <c r="S1323" s="2">
        <v>43989</v>
      </c>
      <c r="T1323" t="s">
        <v>4152</v>
      </c>
      <c r="U1323" t="s">
        <v>6803</v>
      </c>
      <c r="V1323" t="s">
        <v>2606</v>
      </c>
      <c r="W1323" t="s">
        <v>2517</v>
      </c>
      <c r="X1323" t="s">
        <v>2607</v>
      </c>
    </row>
    <row r="1324" spans="1:24" x14ac:dyDescent="0.35">
      <c r="A1324" t="s">
        <v>753</v>
      </c>
      <c r="B1324" s="1">
        <v>30399</v>
      </c>
      <c r="C1324" t="s">
        <v>2958</v>
      </c>
      <c r="D1324">
        <v>5.8</v>
      </c>
      <c r="E1324">
        <v>43.3</v>
      </c>
      <c r="F1324">
        <v>28.9</v>
      </c>
      <c r="G1324">
        <v>81.5</v>
      </c>
      <c r="H1324">
        <v>429</v>
      </c>
      <c r="I1324">
        <v>15.1</v>
      </c>
      <c r="J1324">
        <v>11.2</v>
      </c>
      <c r="K1324">
        <v>3.1</v>
      </c>
      <c r="L1324">
        <v>16.899999999999999</v>
      </c>
      <c r="M1324">
        <v>44.8</v>
      </c>
      <c r="N1324" t="s">
        <v>2760</v>
      </c>
      <c r="O1324" t="s">
        <v>2791</v>
      </c>
      <c r="P1324" t="s">
        <v>2513</v>
      </c>
      <c r="Q1324" t="s">
        <v>103</v>
      </c>
      <c r="R1324">
        <v>2003</v>
      </c>
      <c r="S1324" s="3">
        <v>36678</v>
      </c>
      <c r="T1324" t="s">
        <v>6571</v>
      </c>
      <c r="U1324" t="s">
        <v>6804</v>
      </c>
      <c r="V1324" t="s">
        <v>2540</v>
      </c>
      <c r="W1324" t="s">
        <v>2517</v>
      </c>
      <c r="X1324" t="s">
        <v>3798</v>
      </c>
    </row>
    <row r="1325" spans="1:24" x14ac:dyDescent="0.35">
      <c r="A1325" t="s">
        <v>6805</v>
      </c>
      <c r="B1325" s="1">
        <v>9514</v>
      </c>
      <c r="D1325">
        <v>1.7</v>
      </c>
      <c r="E1325">
        <v>29.4</v>
      </c>
      <c r="G1325">
        <v>64.2</v>
      </c>
      <c r="H1325">
        <v>44</v>
      </c>
      <c r="I1325" t="s">
        <v>2564</v>
      </c>
      <c r="J1325">
        <v>4.0999999999999996</v>
      </c>
      <c r="K1325" t="s">
        <v>2564</v>
      </c>
      <c r="L1325">
        <v>0.8</v>
      </c>
      <c r="N1325" t="s">
        <v>4268</v>
      </c>
      <c r="S1325" s="2">
        <v>43961</v>
      </c>
      <c r="U1325" t="s">
        <v>6806</v>
      </c>
      <c r="V1325" t="s">
        <v>2570</v>
      </c>
      <c r="W1325" t="s">
        <v>2517</v>
      </c>
      <c r="X1325" t="s">
        <v>2682</v>
      </c>
    </row>
    <row r="1326" spans="1:24" x14ac:dyDescent="0.35">
      <c r="A1326" t="s">
        <v>6807</v>
      </c>
      <c r="B1326" s="1">
        <v>19913</v>
      </c>
      <c r="C1326" t="s">
        <v>5800</v>
      </c>
      <c r="D1326">
        <v>2.1</v>
      </c>
      <c r="E1326">
        <v>44.9</v>
      </c>
      <c r="G1326">
        <v>50.9</v>
      </c>
      <c r="H1326">
        <v>139</v>
      </c>
      <c r="I1326">
        <v>10.6</v>
      </c>
      <c r="J1326">
        <v>4.0999999999999996</v>
      </c>
      <c r="K1326">
        <v>4.0999999999999996</v>
      </c>
      <c r="L1326">
        <v>2.7</v>
      </c>
      <c r="N1326" t="s">
        <v>6808</v>
      </c>
      <c r="O1326" t="s">
        <v>2634</v>
      </c>
      <c r="P1326" t="s">
        <v>2558</v>
      </c>
      <c r="Q1326" t="s">
        <v>62</v>
      </c>
      <c r="R1326">
        <v>1975</v>
      </c>
      <c r="S1326" s="2">
        <v>43992</v>
      </c>
      <c r="T1326" t="s">
        <v>6809</v>
      </c>
      <c r="U1326" t="s">
        <v>6810</v>
      </c>
      <c r="V1326" t="s">
        <v>2533</v>
      </c>
      <c r="W1326" t="s">
        <v>2517</v>
      </c>
      <c r="X1326" t="s">
        <v>2527</v>
      </c>
    </row>
    <row r="1327" spans="1:24" x14ac:dyDescent="0.35">
      <c r="A1327" t="s">
        <v>754</v>
      </c>
      <c r="B1327" s="1">
        <v>29668</v>
      </c>
      <c r="C1327" t="s">
        <v>2621</v>
      </c>
      <c r="D1327">
        <v>0.7</v>
      </c>
      <c r="E1327">
        <v>23.4</v>
      </c>
      <c r="F1327">
        <v>0</v>
      </c>
      <c r="G1327">
        <v>80</v>
      </c>
      <c r="H1327">
        <v>25</v>
      </c>
      <c r="I1327">
        <v>3.2</v>
      </c>
      <c r="J1327">
        <v>1.2</v>
      </c>
      <c r="K1327">
        <v>0.7</v>
      </c>
      <c r="L1327">
        <v>-0.4</v>
      </c>
      <c r="M1327">
        <v>23.4</v>
      </c>
      <c r="N1327" t="s">
        <v>3418</v>
      </c>
      <c r="O1327" t="s">
        <v>2814</v>
      </c>
      <c r="P1327" t="s">
        <v>2513</v>
      </c>
      <c r="Q1327" t="s">
        <v>11</v>
      </c>
      <c r="R1327">
        <v>2001</v>
      </c>
      <c r="S1327" s="2">
        <v>43986</v>
      </c>
      <c r="T1327" t="s">
        <v>6685</v>
      </c>
      <c r="U1327" t="s">
        <v>6811</v>
      </c>
      <c r="V1327" t="s">
        <v>2547</v>
      </c>
      <c r="W1327" t="s">
        <v>2517</v>
      </c>
      <c r="X1327" t="s">
        <v>2949</v>
      </c>
    </row>
    <row r="1328" spans="1:24" x14ac:dyDescent="0.35">
      <c r="A1328" t="s">
        <v>755</v>
      </c>
      <c r="B1328" s="1">
        <v>32286</v>
      </c>
      <c r="C1328" t="s">
        <v>5830</v>
      </c>
      <c r="D1328">
        <v>1</v>
      </c>
      <c r="E1328">
        <v>34.4</v>
      </c>
      <c r="F1328">
        <v>23.1</v>
      </c>
      <c r="G1328">
        <v>66.7</v>
      </c>
      <c r="H1328">
        <v>10</v>
      </c>
      <c r="I1328">
        <v>9.9</v>
      </c>
      <c r="J1328">
        <v>3.5</v>
      </c>
      <c r="K1328">
        <v>1.5</v>
      </c>
      <c r="L1328">
        <v>0</v>
      </c>
      <c r="M1328">
        <v>39.1</v>
      </c>
      <c r="N1328" t="s">
        <v>3803</v>
      </c>
      <c r="S1328" s="2">
        <v>43962</v>
      </c>
      <c r="T1328" t="s">
        <v>6812</v>
      </c>
      <c r="U1328" t="s">
        <v>6813</v>
      </c>
      <c r="V1328" t="s">
        <v>2540</v>
      </c>
      <c r="W1328" t="s">
        <v>2980</v>
      </c>
      <c r="X1328" t="s">
        <v>2589</v>
      </c>
    </row>
    <row r="1329" spans="1:24" x14ac:dyDescent="0.35">
      <c r="A1329" t="s">
        <v>756</v>
      </c>
      <c r="B1329" s="1">
        <v>27846</v>
      </c>
      <c r="C1329" t="s">
        <v>2822</v>
      </c>
      <c r="D1329">
        <v>0.7</v>
      </c>
      <c r="E1329">
        <v>47.2</v>
      </c>
      <c r="F1329">
        <v>16.7</v>
      </c>
      <c r="G1329">
        <v>78.5</v>
      </c>
      <c r="H1329">
        <v>440</v>
      </c>
      <c r="I1329">
        <v>16.2</v>
      </c>
      <c r="J1329">
        <v>8.1999999999999993</v>
      </c>
      <c r="K1329">
        <v>7.2</v>
      </c>
      <c r="L1329">
        <v>22.3</v>
      </c>
      <c r="M1329">
        <v>47.2</v>
      </c>
      <c r="N1329" t="s">
        <v>3092</v>
      </c>
      <c r="O1329" t="s">
        <v>3018</v>
      </c>
      <c r="P1329" t="s">
        <v>2513</v>
      </c>
      <c r="Q1329" t="s">
        <v>103</v>
      </c>
      <c r="R1329">
        <v>1997</v>
      </c>
      <c r="S1329" s="2">
        <v>43989</v>
      </c>
      <c r="T1329" t="s">
        <v>6814</v>
      </c>
      <c r="U1329" t="s">
        <v>6815</v>
      </c>
      <c r="V1329" t="s">
        <v>2619</v>
      </c>
      <c r="W1329" t="s">
        <v>2517</v>
      </c>
      <c r="X1329" t="s">
        <v>2764</v>
      </c>
    </row>
    <row r="1330" spans="1:24" x14ac:dyDescent="0.35">
      <c r="A1330" t="s">
        <v>6816</v>
      </c>
      <c r="B1330" s="1">
        <v>16879</v>
      </c>
      <c r="C1330" t="s">
        <v>4886</v>
      </c>
      <c r="D1330">
        <v>1.1000000000000001</v>
      </c>
      <c r="E1330">
        <v>41.4</v>
      </c>
      <c r="G1330">
        <v>72.7</v>
      </c>
      <c r="H1330">
        <v>524</v>
      </c>
      <c r="I1330">
        <v>10.7</v>
      </c>
      <c r="J1330">
        <v>7.8</v>
      </c>
      <c r="K1330">
        <v>2.4</v>
      </c>
      <c r="L1330">
        <v>2.9</v>
      </c>
      <c r="N1330" t="s">
        <v>4417</v>
      </c>
      <c r="O1330" t="s">
        <v>2695</v>
      </c>
      <c r="P1330" t="s">
        <v>2558</v>
      </c>
      <c r="Q1330" t="s">
        <v>2523</v>
      </c>
      <c r="R1330">
        <v>1968</v>
      </c>
      <c r="S1330" s="2">
        <v>43987</v>
      </c>
      <c r="T1330" t="s">
        <v>6817</v>
      </c>
      <c r="U1330" t="s">
        <v>6818</v>
      </c>
      <c r="V1330" t="s">
        <v>2606</v>
      </c>
      <c r="W1330" t="s">
        <v>2517</v>
      </c>
      <c r="X1330" t="s">
        <v>2607</v>
      </c>
    </row>
    <row r="1331" spans="1:24" x14ac:dyDescent="0.35">
      <c r="A1331" t="s">
        <v>757</v>
      </c>
      <c r="B1331" s="1">
        <v>25114</v>
      </c>
      <c r="C1331" t="s">
        <v>3414</v>
      </c>
      <c r="D1331">
        <v>0.5</v>
      </c>
      <c r="E1331">
        <v>44</v>
      </c>
      <c r="F1331">
        <v>22.5</v>
      </c>
      <c r="G1331">
        <v>74.8</v>
      </c>
      <c r="H1331">
        <v>656</v>
      </c>
      <c r="I1331">
        <v>8.9</v>
      </c>
      <c r="J1331">
        <v>3.9</v>
      </c>
      <c r="K1331">
        <v>2.6</v>
      </c>
      <c r="L1331">
        <v>5.6</v>
      </c>
      <c r="M1331">
        <v>44.4</v>
      </c>
      <c r="N1331" t="s">
        <v>6819</v>
      </c>
      <c r="O1331" t="s">
        <v>2933</v>
      </c>
      <c r="P1331" t="s">
        <v>2581</v>
      </c>
      <c r="Q1331" t="s">
        <v>68</v>
      </c>
      <c r="R1331">
        <v>1990</v>
      </c>
      <c r="S1331" s="2">
        <v>43993</v>
      </c>
      <c r="T1331" t="s">
        <v>6668</v>
      </c>
      <c r="U1331" t="s">
        <v>6820</v>
      </c>
      <c r="V1331" t="s">
        <v>2619</v>
      </c>
      <c r="W1331" t="s">
        <v>2517</v>
      </c>
      <c r="X1331" t="s">
        <v>2518</v>
      </c>
    </row>
    <row r="1332" spans="1:24" x14ac:dyDescent="0.35">
      <c r="A1332" t="s">
        <v>758</v>
      </c>
      <c r="B1332" s="1">
        <v>28141</v>
      </c>
      <c r="C1332" t="s">
        <v>5830</v>
      </c>
      <c r="D1332">
        <v>0.9</v>
      </c>
      <c r="E1332">
        <v>49.7</v>
      </c>
      <c r="F1332">
        <v>13</v>
      </c>
      <c r="G1332">
        <v>61.5</v>
      </c>
      <c r="H1332">
        <v>764</v>
      </c>
      <c r="I1332">
        <v>14.2</v>
      </c>
      <c r="J1332">
        <v>4.9000000000000004</v>
      </c>
      <c r="K1332">
        <v>6.9</v>
      </c>
      <c r="L1332">
        <v>47.5</v>
      </c>
      <c r="M1332">
        <v>49.8</v>
      </c>
      <c r="N1332" t="s">
        <v>4563</v>
      </c>
      <c r="O1332" t="s">
        <v>2814</v>
      </c>
      <c r="P1332" t="s">
        <v>2513</v>
      </c>
      <c r="Q1332" t="s">
        <v>76</v>
      </c>
      <c r="R1332">
        <v>1999</v>
      </c>
      <c r="S1332" s="2">
        <v>43993</v>
      </c>
      <c r="T1332" t="s">
        <v>6821</v>
      </c>
      <c r="U1332" t="s">
        <v>6822</v>
      </c>
      <c r="V1332" t="s">
        <v>2533</v>
      </c>
      <c r="W1332" t="s">
        <v>2517</v>
      </c>
      <c r="X1332" t="s">
        <v>6823</v>
      </c>
    </row>
    <row r="1333" spans="1:24" x14ac:dyDescent="0.35">
      <c r="A1333" t="s">
        <v>6824</v>
      </c>
      <c r="B1333" s="1">
        <v>18978</v>
      </c>
      <c r="C1333" t="s">
        <v>2658</v>
      </c>
      <c r="D1333">
        <v>2.1</v>
      </c>
      <c r="E1333">
        <v>37.299999999999997</v>
      </c>
      <c r="F1333">
        <v>7.1</v>
      </c>
      <c r="G1333">
        <v>67.3</v>
      </c>
      <c r="H1333">
        <v>89</v>
      </c>
      <c r="I1333">
        <v>5.3</v>
      </c>
      <c r="J1333">
        <v>3.7</v>
      </c>
      <c r="K1333">
        <v>1.3</v>
      </c>
      <c r="L1333">
        <v>-1.4</v>
      </c>
      <c r="M1333">
        <v>37.4</v>
      </c>
      <c r="N1333" t="s">
        <v>2684</v>
      </c>
      <c r="O1333" t="s">
        <v>3499</v>
      </c>
      <c r="P1333" t="s">
        <v>2769</v>
      </c>
      <c r="Q1333" t="s">
        <v>101</v>
      </c>
      <c r="R1333">
        <v>1974</v>
      </c>
      <c r="S1333" s="2">
        <v>43983</v>
      </c>
      <c r="U1333" t="s">
        <v>6825</v>
      </c>
      <c r="V1333" t="s">
        <v>2540</v>
      </c>
      <c r="W1333" t="s">
        <v>2517</v>
      </c>
      <c r="X1333" t="s">
        <v>2682</v>
      </c>
    </row>
    <row r="1334" spans="1:24" x14ac:dyDescent="0.35">
      <c r="A1334" t="s">
        <v>759</v>
      </c>
      <c r="B1334" s="1">
        <v>22199</v>
      </c>
      <c r="C1334" t="s">
        <v>3035</v>
      </c>
      <c r="D1334">
        <v>2.2999999999999998</v>
      </c>
      <c r="E1334">
        <v>44</v>
      </c>
      <c r="F1334">
        <v>29.8</v>
      </c>
      <c r="G1334">
        <v>76.8</v>
      </c>
      <c r="H1334">
        <v>207</v>
      </c>
      <c r="I1334">
        <v>10.9</v>
      </c>
      <c r="J1334">
        <v>7.5</v>
      </c>
      <c r="K1334">
        <v>1.2</v>
      </c>
      <c r="L1334">
        <v>2.2000000000000002</v>
      </c>
      <c r="M1334">
        <v>46.5</v>
      </c>
      <c r="N1334" t="s">
        <v>2529</v>
      </c>
      <c r="O1334" t="s">
        <v>2695</v>
      </c>
      <c r="P1334" t="s">
        <v>2581</v>
      </c>
      <c r="Q1334" t="s">
        <v>62</v>
      </c>
      <c r="R1334">
        <v>1983</v>
      </c>
      <c r="S1334" s="2">
        <v>43983</v>
      </c>
      <c r="T1334" t="s">
        <v>6826</v>
      </c>
      <c r="U1334" t="s">
        <v>6827</v>
      </c>
      <c r="V1334" t="s">
        <v>2540</v>
      </c>
      <c r="W1334" t="s">
        <v>2517</v>
      </c>
      <c r="X1334" t="s">
        <v>3191</v>
      </c>
    </row>
    <row r="1335" spans="1:24" x14ac:dyDescent="0.35">
      <c r="A1335" t="s">
        <v>760</v>
      </c>
      <c r="B1335" s="1">
        <v>29677</v>
      </c>
      <c r="C1335" t="s">
        <v>3043</v>
      </c>
      <c r="D1335">
        <v>0.4</v>
      </c>
      <c r="E1335">
        <v>40.4</v>
      </c>
      <c r="F1335">
        <v>30.4</v>
      </c>
      <c r="G1335">
        <v>85</v>
      </c>
      <c r="H1335">
        <v>28</v>
      </c>
      <c r="I1335">
        <v>11.3</v>
      </c>
      <c r="J1335">
        <v>3.9</v>
      </c>
      <c r="K1335">
        <v>2.2000000000000002</v>
      </c>
      <c r="L1335">
        <v>0.1</v>
      </c>
      <c r="M1335">
        <v>43.8</v>
      </c>
      <c r="O1335" t="s">
        <v>3212</v>
      </c>
      <c r="P1335" t="s">
        <v>2581</v>
      </c>
      <c r="Q1335" t="s">
        <v>66</v>
      </c>
      <c r="R1335">
        <v>2001</v>
      </c>
      <c r="S1335" s="2">
        <v>43992</v>
      </c>
      <c r="U1335" t="s">
        <v>6828</v>
      </c>
      <c r="V1335" t="s">
        <v>2516</v>
      </c>
      <c r="W1335" t="s">
        <v>2517</v>
      </c>
      <c r="X1335" t="s">
        <v>6829</v>
      </c>
    </row>
    <row r="1336" spans="1:24" x14ac:dyDescent="0.35">
      <c r="A1336" t="s">
        <v>761</v>
      </c>
      <c r="B1336" s="1">
        <v>33906</v>
      </c>
      <c r="C1336" t="s">
        <v>6830</v>
      </c>
      <c r="D1336">
        <v>2.5</v>
      </c>
      <c r="E1336">
        <v>44.6</v>
      </c>
      <c r="F1336">
        <v>37.1</v>
      </c>
      <c r="G1336">
        <v>80.5</v>
      </c>
      <c r="H1336">
        <v>457</v>
      </c>
      <c r="I1336">
        <v>13.3</v>
      </c>
      <c r="J1336">
        <v>13.5</v>
      </c>
      <c r="K1336">
        <v>2.8</v>
      </c>
      <c r="L1336">
        <v>19.399999999999999</v>
      </c>
      <c r="M1336">
        <v>52.2</v>
      </c>
      <c r="O1336" t="s">
        <v>2721</v>
      </c>
      <c r="P1336" t="s">
        <v>2513</v>
      </c>
      <c r="Q1336" t="s">
        <v>22</v>
      </c>
      <c r="R1336">
        <v>2012</v>
      </c>
      <c r="S1336" s="2">
        <v>43989</v>
      </c>
      <c r="U1336" t="s">
        <v>6831</v>
      </c>
      <c r="V1336" t="s">
        <v>2972</v>
      </c>
      <c r="W1336" t="s">
        <v>2517</v>
      </c>
      <c r="X1336" t="s">
        <v>2784</v>
      </c>
    </row>
    <row r="1337" spans="1:24" x14ac:dyDescent="0.35">
      <c r="A1337" t="s">
        <v>6832</v>
      </c>
      <c r="B1337" s="1">
        <v>10403</v>
      </c>
      <c r="C1337" t="s">
        <v>6833</v>
      </c>
      <c r="D1337">
        <v>1.7</v>
      </c>
      <c r="E1337">
        <v>40.5</v>
      </c>
      <c r="G1337">
        <v>74.099999999999994</v>
      </c>
      <c r="H1337">
        <v>817</v>
      </c>
      <c r="I1337">
        <v>18.399999999999999</v>
      </c>
      <c r="J1337">
        <v>13.7</v>
      </c>
      <c r="K1337">
        <v>9.8000000000000007</v>
      </c>
      <c r="L1337">
        <v>74.3</v>
      </c>
      <c r="N1337" t="s">
        <v>4402</v>
      </c>
      <c r="O1337" t="s">
        <v>2522</v>
      </c>
      <c r="P1337" t="s">
        <v>2513</v>
      </c>
      <c r="Q1337" t="s">
        <v>3619</v>
      </c>
      <c r="R1337">
        <v>1950</v>
      </c>
      <c r="S1337" s="2">
        <v>43991</v>
      </c>
      <c r="T1337" t="s">
        <v>6834</v>
      </c>
      <c r="U1337" t="s">
        <v>6835</v>
      </c>
      <c r="V1337" t="s">
        <v>2533</v>
      </c>
      <c r="W1337" t="s">
        <v>2517</v>
      </c>
      <c r="X1337" t="s">
        <v>2663</v>
      </c>
    </row>
    <row r="1338" spans="1:24" x14ac:dyDescent="0.35">
      <c r="A1338" t="s">
        <v>6836</v>
      </c>
      <c r="B1338" s="1">
        <v>14652</v>
      </c>
      <c r="C1338" t="s">
        <v>3746</v>
      </c>
      <c r="D1338">
        <v>1.6</v>
      </c>
      <c r="E1338">
        <v>45.5</v>
      </c>
      <c r="F1338">
        <v>41.2</v>
      </c>
      <c r="G1338">
        <v>62.2</v>
      </c>
      <c r="H1338">
        <v>78</v>
      </c>
      <c r="I1338">
        <v>9.1</v>
      </c>
      <c r="J1338">
        <v>4.4000000000000004</v>
      </c>
      <c r="K1338">
        <v>2.2000000000000002</v>
      </c>
      <c r="L1338">
        <v>2.1</v>
      </c>
      <c r="M1338">
        <v>46.7</v>
      </c>
      <c r="N1338" t="s">
        <v>6837</v>
      </c>
      <c r="S1338" s="3">
        <v>36678</v>
      </c>
      <c r="T1338" t="s">
        <v>6838</v>
      </c>
      <c r="U1338" t="s">
        <v>6839</v>
      </c>
      <c r="V1338" t="s">
        <v>2547</v>
      </c>
      <c r="W1338" t="s">
        <v>2517</v>
      </c>
      <c r="X1338" t="s">
        <v>2682</v>
      </c>
    </row>
    <row r="1339" spans="1:24" x14ac:dyDescent="0.35">
      <c r="A1339" t="s">
        <v>6840</v>
      </c>
      <c r="B1339" s="1">
        <v>10033</v>
      </c>
      <c r="D1339">
        <v>0.3</v>
      </c>
      <c r="E1339">
        <v>30.8</v>
      </c>
      <c r="G1339">
        <v>25</v>
      </c>
      <c r="H1339">
        <v>6</v>
      </c>
      <c r="I1339">
        <v>3.8</v>
      </c>
      <c r="J1339">
        <v>1.5</v>
      </c>
      <c r="K1339">
        <v>1.7</v>
      </c>
      <c r="L1339">
        <v>-0.1</v>
      </c>
      <c r="N1339" t="s">
        <v>2988</v>
      </c>
      <c r="S1339" s="2">
        <v>43990</v>
      </c>
      <c r="U1339" t="s">
        <v>6841</v>
      </c>
      <c r="V1339" t="s">
        <v>2533</v>
      </c>
      <c r="W1339" t="s">
        <v>2517</v>
      </c>
      <c r="X1339" t="s">
        <v>2719</v>
      </c>
    </row>
    <row r="1340" spans="1:24" x14ac:dyDescent="0.35">
      <c r="A1340" t="s">
        <v>762</v>
      </c>
      <c r="B1340" s="1">
        <v>27861</v>
      </c>
      <c r="C1340" t="s">
        <v>2688</v>
      </c>
      <c r="D1340">
        <v>0.5</v>
      </c>
      <c r="E1340">
        <v>40.9</v>
      </c>
      <c r="F1340">
        <v>20</v>
      </c>
      <c r="G1340">
        <v>79.099999999999994</v>
      </c>
      <c r="H1340">
        <v>103</v>
      </c>
      <c r="I1340">
        <v>10.1</v>
      </c>
      <c r="J1340">
        <v>2.9</v>
      </c>
      <c r="K1340">
        <v>2.2000000000000002</v>
      </c>
      <c r="L1340">
        <v>2.1</v>
      </c>
      <c r="M1340">
        <v>41.6</v>
      </c>
      <c r="N1340" t="s">
        <v>6842</v>
      </c>
      <c r="O1340" t="s">
        <v>2634</v>
      </c>
      <c r="P1340" t="s">
        <v>2581</v>
      </c>
      <c r="Q1340" t="s">
        <v>22</v>
      </c>
      <c r="R1340">
        <v>1998</v>
      </c>
      <c r="S1340" s="2">
        <v>43990</v>
      </c>
      <c r="T1340" t="s">
        <v>4533</v>
      </c>
      <c r="U1340" t="s">
        <v>6843</v>
      </c>
      <c r="V1340" t="s">
        <v>2606</v>
      </c>
      <c r="W1340" t="s">
        <v>2517</v>
      </c>
      <c r="X1340" t="s">
        <v>2562</v>
      </c>
    </row>
    <row r="1341" spans="1:24" x14ac:dyDescent="0.35">
      <c r="A1341" t="s">
        <v>763</v>
      </c>
      <c r="B1341" s="1">
        <v>35784</v>
      </c>
      <c r="C1341" t="s">
        <v>3204</v>
      </c>
      <c r="D1341">
        <v>5.9</v>
      </c>
      <c r="E1341">
        <v>43.9</v>
      </c>
      <c r="F1341">
        <v>34.5</v>
      </c>
      <c r="G1341">
        <v>72.5</v>
      </c>
      <c r="H1341">
        <v>154</v>
      </c>
      <c r="I1341">
        <v>15.1</v>
      </c>
      <c r="J1341">
        <v>14.6</v>
      </c>
      <c r="K1341">
        <v>3.3</v>
      </c>
      <c r="L1341">
        <v>5</v>
      </c>
      <c r="M1341">
        <v>47.4</v>
      </c>
      <c r="N1341" t="s">
        <v>2665</v>
      </c>
      <c r="O1341" t="s">
        <v>2522</v>
      </c>
      <c r="P1341" t="s">
        <v>2513</v>
      </c>
      <c r="Q1341" t="s">
        <v>14</v>
      </c>
      <c r="R1341">
        <v>2017</v>
      </c>
      <c r="S1341" s="2">
        <v>43985</v>
      </c>
      <c r="T1341" t="s">
        <v>6844</v>
      </c>
      <c r="U1341" t="s">
        <v>6845</v>
      </c>
      <c r="V1341" t="s">
        <v>2540</v>
      </c>
      <c r="W1341" t="s">
        <v>2980</v>
      </c>
      <c r="X1341" t="s">
        <v>2682</v>
      </c>
    </row>
    <row r="1342" spans="1:24" x14ac:dyDescent="0.35">
      <c r="A1342" t="s">
        <v>6846</v>
      </c>
      <c r="B1342" s="1">
        <v>18139</v>
      </c>
      <c r="D1342">
        <v>1</v>
      </c>
      <c r="E1342">
        <v>37.5</v>
      </c>
      <c r="G1342">
        <v>87.5</v>
      </c>
      <c r="H1342">
        <v>10</v>
      </c>
      <c r="I1342">
        <v>10</v>
      </c>
      <c r="J1342">
        <v>3.1</v>
      </c>
      <c r="K1342">
        <v>0.8</v>
      </c>
      <c r="L1342">
        <v>0</v>
      </c>
      <c r="N1342" t="s">
        <v>3718</v>
      </c>
      <c r="O1342" t="s">
        <v>3044</v>
      </c>
      <c r="P1342" t="s">
        <v>2581</v>
      </c>
      <c r="Q1342" t="s">
        <v>3524</v>
      </c>
      <c r="R1342">
        <v>1972</v>
      </c>
      <c r="S1342" s="2">
        <v>43984</v>
      </c>
      <c r="T1342" t="s">
        <v>6847</v>
      </c>
      <c r="U1342" t="s">
        <v>6848</v>
      </c>
      <c r="V1342" t="s">
        <v>2540</v>
      </c>
      <c r="W1342" t="s">
        <v>2517</v>
      </c>
      <c r="X1342" t="s">
        <v>2682</v>
      </c>
    </row>
    <row r="1343" spans="1:24" x14ac:dyDescent="0.35">
      <c r="A1343" t="s">
        <v>6849</v>
      </c>
      <c r="B1343" s="1">
        <v>15803</v>
      </c>
      <c r="C1343" t="s">
        <v>2621</v>
      </c>
      <c r="D1343">
        <v>1.6</v>
      </c>
      <c r="E1343">
        <v>47.9</v>
      </c>
      <c r="G1343">
        <v>77</v>
      </c>
      <c r="H1343">
        <v>743</v>
      </c>
      <c r="I1343">
        <v>15.2</v>
      </c>
      <c r="J1343">
        <v>9.3000000000000007</v>
      </c>
      <c r="K1343">
        <v>7.4</v>
      </c>
      <c r="L1343">
        <v>41.8</v>
      </c>
      <c r="N1343" t="s">
        <v>3341</v>
      </c>
      <c r="O1343" t="s">
        <v>3838</v>
      </c>
      <c r="P1343" t="s">
        <v>2624</v>
      </c>
      <c r="Q1343" t="s">
        <v>2523</v>
      </c>
      <c r="R1343">
        <v>1965</v>
      </c>
      <c r="S1343" s="2">
        <v>43992</v>
      </c>
      <c r="T1343" t="s">
        <v>6850</v>
      </c>
      <c r="U1343" t="s">
        <v>6851</v>
      </c>
      <c r="V1343" t="s">
        <v>2533</v>
      </c>
      <c r="W1343" t="s">
        <v>2517</v>
      </c>
      <c r="X1343" t="s">
        <v>2719</v>
      </c>
    </row>
    <row r="1344" spans="1:24" x14ac:dyDescent="0.35">
      <c r="A1344" t="s">
        <v>764</v>
      </c>
      <c r="B1344" s="1">
        <v>25408</v>
      </c>
      <c r="C1344" t="s">
        <v>3735</v>
      </c>
      <c r="D1344">
        <v>2.8</v>
      </c>
      <c r="E1344">
        <v>45</v>
      </c>
      <c r="F1344">
        <v>34.9</v>
      </c>
      <c r="G1344">
        <v>77</v>
      </c>
      <c r="H1344">
        <v>930</v>
      </c>
      <c r="I1344">
        <v>13.6</v>
      </c>
      <c r="J1344">
        <v>9.6</v>
      </c>
      <c r="K1344">
        <v>3.8</v>
      </c>
      <c r="L1344">
        <v>44.7</v>
      </c>
      <c r="M1344">
        <v>50.1</v>
      </c>
      <c r="N1344" t="s">
        <v>3418</v>
      </c>
      <c r="O1344" t="s">
        <v>3281</v>
      </c>
      <c r="P1344" t="s">
        <v>2513</v>
      </c>
      <c r="Q1344" t="s">
        <v>11</v>
      </c>
      <c r="R1344">
        <v>1991</v>
      </c>
      <c r="S1344" s="2">
        <v>43989</v>
      </c>
      <c r="T1344" t="s">
        <v>3702</v>
      </c>
      <c r="U1344" t="s">
        <v>6852</v>
      </c>
      <c r="V1344" t="s">
        <v>2606</v>
      </c>
      <c r="W1344" t="s">
        <v>2517</v>
      </c>
      <c r="X1344" t="s">
        <v>2719</v>
      </c>
    </row>
    <row r="1345" spans="1:24" x14ac:dyDescent="0.35">
      <c r="A1345" t="s">
        <v>765</v>
      </c>
      <c r="B1345" s="1">
        <v>30583</v>
      </c>
      <c r="C1345" t="s">
        <v>2664</v>
      </c>
      <c r="D1345">
        <v>2.8</v>
      </c>
      <c r="E1345">
        <v>40.1</v>
      </c>
      <c r="F1345">
        <v>36.6</v>
      </c>
      <c r="G1345">
        <v>85.2</v>
      </c>
      <c r="H1345">
        <v>752</v>
      </c>
      <c r="I1345">
        <v>12</v>
      </c>
      <c r="J1345">
        <v>10.3</v>
      </c>
      <c r="K1345">
        <v>2.2000000000000002</v>
      </c>
      <c r="L1345">
        <v>23.5</v>
      </c>
      <c r="M1345">
        <v>48.2</v>
      </c>
      <c r="N1345" t="s">
        <v>2842</v>
      </c>
      <c r="O1345" t="s">
        <v>3302</v>
      </c>
      <c r="P1345" t="s">
        <v>2513</v>
      </c>
      <c r="Q1345" t="s">
        <v>11</v>
      </c>
      <c r="R1345">
        <v>2006</v>
      </c>
      <c r="S1345" s="2">
        <v>43986</v>
      </c>
      <c r="T1345" t="s">
        <v>6853</v>
      </c>
      <c r="U1345" t="s">
        <v>6854</v>
      </c>
      <c r="V1345" t="s">
        <v>2783</v>
      </c>
      <c r="W1345" t="s">
        <v>2517</v>
      </c>
      <c r="X1345" t="s">
        <v>2856</v>
      </c>
    </row>
    <row r="1346" spans="1:24" x14ac:dyDescent="0.35">
      <c r="A1346" t="s">
        <v>766</v>
      </c>
      <c r="B1346" s="1">
        <v>27462</v>
      </c>
      <c r="C1346" t="s">
        <v>6855</v>
      </c>
      <c r="D1346">
        <v>0.5</v>
      </c>
      <c r="E1346">
        <v>47.7</v>
      </c>
      <c r="F1346">
        <v>0</v>
      </c>
      <c r="G1346">
        <v>49.9</v>
      </c>
      <c r="H1346">
        <v>733</v>
      </c>
      <c r="I1346">
        <v>12.3</v>
      </c>
      <c r="J1346">
        <v>4.0999999999999996</v>
      </c>
      <c r="K1346">
        <v>4.7</v>
      </c>
      <c r="L1346">
        <v>18.7</v>
      </c>
      <c r="M1346">
        <v>47.7</v>
      </c>
      <c r="N1346" t="s">
        <v>4277</v>
      </c>
      <c r="O1346" t="s">
        <v>2791</v>
      </c>
      <c r="P1346" t="s">
        <v>2513</v>
      </c>
      <c r="Q1346" t="s">
        <v>76</v>
      </c>
      <c r="R1346">
        <v>1997</v>
      </c>
      <c r="S1346" s="2">
        <v>43992</v>
      </c>
      <c r="T1346" t="s">
        <v>6856</v>
      </c>
      <c r="U1346" t="s">
        <v>6857</v>
      </c>
      <c r="V1346" t="s">
        <v>2533</v>
      </c>
      <c r="W1346" t="s">
        <v>2517</v>
      </c>
      <c r="X1346" t="s">
        <v>2758</v>
      </c>
    </row>
    <row r="1347" spans="1:24" x14ac:dyDescent="0.35">
      <c r="A1347" t="s">
        <v>767</v>
      </c>
      <c r="B1347" s="1">
        <v>28351</v>
      </c>
      <c r="C1347" t="s">
        <v>6858</v>
      </c>
      <c r="D1347">
        <v>0.6</v>
      </c>
      <c r="E1347">
        <v>41.1</v>
      </c>
      <c r="F1347">
        <v>35.6</v>
      </c>
      <c r="G1347">
        <v>81</v>
      </c>
      <c r="H1347">
        <v>140</v>
      </c>
      <c r="I1347">
        <v>12</v>
      </c>
      <c r="J1347">
        <v>3.6</v>
      </c>
      <c r="K1347">
        <v>1.2</v>
      </c>
      <c r="L1347">
        <v>2.8</v>
      </c>
      <c r="M1347">
        <v>52.1</v>
      </c>
      <c r="N1347" t="s">
        <v>5001</v>
      </c>
      <c r="S1347" s="2">
        <v>43987</v>
      </c>
      <c r="T1347" t="s">
        <v>6859</v>
      </c>
      <c r="U1347" t="s">
        <v>6860</v>
      </c>
      <c r="V1347" t="s">
        <v>2692</v>
      </c>
      <c r="W1347" t="s">
        <v>2517</v>
      </c>
      <c r="X1347" t="s">
        <v>2607</v>
      </c>
    </row>
    <row r="1348" spans="1:24" x14ac:dyDescent="0.35">
      <c r="A1348" t="s">
        <v>768</v>
      </c>
      <c r="B1348" s="1">
        <v>28177</v>
      </c>
      <c r="C1348" t="s">
        <v>3578</v>
      </c>
      <c r="D1348">
        <v>6</v>
      </c>
      <c r="E1348">
        <v>42.9</v>
      </c>
      <c r="F1348">
        <v>34.1</v>
      </c>
      <c r="G1348">
        <v>79.7</v>
      </c>
      <c r="H1348">
        <v>576</v>
      </c>
      <c r="I1348">
        <v>18.3</v>
      </c>
      <c r="J1348">
        <v>18.100000000000001</v>
      </c>
      <c r="K1348">
        <v>5.6</v>
      </c>
      <c r="L1348">
        <v>54.1</v>
      </c>
      <c r="M1348">
        <v>46.3</v>
      </c>
      <c r="N1348" t="s">
        <v>3579</v>
      </c>
      <c r="O1348" t="s">
        <v>2761</v>
      </c>
      <c r="P1348" t="s">
        <v>2513</v>
      </c>
      <c r="Q1348" t="s">
        <v>27</v>
      </c>
      <c r="R1348">
        <v>1999</v>
      </c>
      <c r="S1348" s="2">
        <v>43985</v>
      </c>
      <c r="T1348" t="s">
        <v>6861</v>
      </c>
      <c r="U1348" t="s">
        <v>6862</v>
      </c>
      <c r="V1348" t="s">
        <v>2713</v>
      </c>
      <c r="W1348" t="s">
        <v>2517</v>
      </c>
      <c r="X1348" t="s">
        <v>2578</v>
      </c>
    </row>
    <row r="1349" spans="1:24" x14ac:dyDescent="0.35">
      <c r="A1349" t="s">
        <v>769</v>
      </c>
      <c r="B1349" s="1">
        <v>23858</v>
      </c>
      <c r="C1349" t="s">
        <v>3197</v>
      </c>
      <c r="D1349">
        <v>1</v>
      </c>
      <c r="E1349">
        <v>43.9</v>
      </c>
      <c r="F1349">
        <v>0</v>
      </c>
      <c r="G1349">
        <v>74.099999999999994</v>
      </c>
      <c r="H1349">
        <v>264</v>
      </c>
      <c r="I1349">
        <v>10.3</v>
      </c>
      <c r="J1349">
        <v>6.5</v>
      </c>
      <c r="K1349">
        <v>3.9</v>
      </c>
      <c r="L1349">
        <v>4</v>
      </c>
      <c r="M1349">
        <v>43.9</v>
      </c>
      <c r="N1349" t="s">
        <v>2565</v>
      </c>
      <c r="O1349" t="s">
        <v>2666</v>
      </c>
      <c r="P1349" t="s">
        <v>2513</v>
      </c>
      <c r="Q1349" t="s">
        <v>76</v>
      </c>
      <c r="R1349">
        <v>1987</v>
      </c>
      <c r="S1349" s="2">
        <v>43992</v>
      </c>
      <c r="T1349" t="s">
        <v>5828</v>
      </c>
      <c r="U1349" t="s">
        <v>6863</v>
      </c>
      <c r="V1349" t="s">
        <v>2516</v>
      </c>
      <c r="W1349" t="s">
        <v>2517</v>
      </c>
      <c r="X1349" t="s">
        <v>2534</v>
      </c>
    </row>
    <row r="1350" spans="1:24" x14ac:dyDescent="0.35">
      <c r="A1350" t="s">
        <v>6864</v>
      </c>
      <c r="B1350" s="1">
        <v>5056</v>
      </c>
      <c r="D1350">
        <v>0.5</v>
      </c>
      <c r="E1350">
        <v>14.8</v>
      </c>
      <c r="G1350">
        <v>66.7</v>
      </c>
      <c r="H1350">
        <v>6</v>
      </c>
      <c r="I1350" t="s">
        <v>2564</v>
      </c>
      <c r="J1350">
        <v>2.7</v>
      </c>
      <c r="K1350" t="s">
        <v>2564</v>
      </c>
      <c r="L1350">
        <v>-0.2</v>
      </c>
      <c r="N1350" t="s">
        <v>6865</v>
      </c>
      <c r="S1350" s="3">
        <v>36678</v>
      </c>
      <c r="U1350" t="s">
        <v>6866</v>
      </c>
      <c r="V1350" t="s">
        <v>3267</v>
      </c>
      <c r="W1350" t="s">
        <v>2517</v>
      </c>
      <c r="X1350" t="s">
        <v>2578</v>
      </c>
    </row>
    <row r="1351" spans="1:24" x14ac:dyDescent="0.35">
      <c r="A1351" t="s">
        <v>770</v>
      </c>
      <c r="B1351" s="1">
        <v>33440</v>
      </c>
      <c r="C1351" t="s">
        <v>6867</v>
      </c>
      <c r="D1351">
        <v>0.4</v>
      </c>
      <c r="E1351">
        <v>41.5</v>
      </c>
      <c r="F1351">
        <v>46.2</v>
      </c>
      <c r="G1351">
        <v>100</v>
      </c>
      <c r="H1351">
        <v>24</v>
      </c>
      <c r="I1351">
        <v>4.7</v>
      </c>
      <c r="J1351">
        <v>1.8</v>
      </c>
      <c r="K1351">
        <v>1</v>
      </c>
      <c r="L1351">
        <v>0</v>
      </c>
      <c r="M1351">
        <v>48.8</v>
      </c>
      <c r="N1351" t="s">
        <v>4740</v>
      </c>
      <c r="O1351" t="s">
        <v>2953</v>
      </c>
      <c r="P1351" t="s">
        <v>2581</v>
      </c>
      <c r="Q1351" t="s">
        <v>66</v>
      </c>
      <c r="R1351">
        <v>2013</v>
      </c>
      <c r="S1351" s="2">
        <v>43987</v>
      </c>
      <c r="T1351" t="s">
        <v>6868</v>
      </c>
      <c r="U1351" t="s">
        <v>6869</v>
      </c>
      <c r="V1351" t="s">
        <v>2547</v>
      </c>
      <c r="W1351" t="s">
        <v>2517</v>
      </c>
      <c r="X1351" t="s">
        <v>3099</v>
      </c>
    </row>
    <row r="1352" spans="1:24" x14ac:dyDescent="0.35">
      <c r="A1352" t="s">
        <v>6870</v>
      </c>
      <c r="B1352" s="1">
        <v>18190</v>
      </c>
      <c r="C1352" t="s">
        <v>6326</v>
      </c>
      <c r="D1352">
        <v>0.6</v>
      </c>
      <c r="E1352">
        <v>41.5</v>
      </c>
      <c r="F1352">
        <v>25</v>
      </c>
      <c r="G1352">
        <v>60.1</v>
      </c>
      <c r="H1352">
        <v>107</v>
      </c>
      <c r="I1352">
        <v>11.3</v>
      </c>
      <c r="J1352">
        <v>6.1</v>
      </c>
      <c r="K1352">
        <v>3.7</v>
      </c>
      <c r="L1352">
        <v>0.2</v>
      </c>
      <c r="M1352">
        <v>41.7</v>
      </c>
      <c r="N1352" t="s">
        <v>4816</v>
      </c>
      <c r="O1352" t="s">
        <v>6490</v>
      </c>
      <c r="P1352" t="s">
        <v>2679</v>
      </c>
      <c r="Q1352" t="s">
        <v>76</v>
      </c>
      <c r="R1352">
        <v>1972</v>
      </c>
      <c r="S1352" s="2">
        <v>43989</v>
      </c>
      <c r="T1352" t="s">
        <v>6871</v>
      </c>
      <c r="U1352" t="s">
        <v>6872</v>
      </c>
      <c r="V1352" t="s">
        <v>2516</v>
      </c>
      <c r="W1352" t="s">
        <v>2517</v>
      </c>
      <c r="X1352" t="s">
        <v>2562</v>
      </c>
    </row>
    <row r="1353" spans="1:24" x14ac:dyDescent="0.35">
      <c r="A1353" t="s">
        <v>6873</v>
      </c>
      <c r="B1353" s="1">
        <v>16730</v>
      </c>
      <c r="C1353" t="s">
        <v>2838</v>
      </c>
      <c r="D1353">
        <v>1.7</v>
      </c>
      <c r="E1353">
        <v>44.7</v>
      </c>
      <c r="F1353">
        <v>27.9</v>
      </c>
      <c r="G1353">
        <v>70.3</v>
      </c>
      <c r="H1353">
        <v>403</v>
      </c>
      <c r="I1353">
        <v>14.2</v>
      </c>
      <c r="J1353">
        <v>11.7</v>
      </c>
      <c r="K1353">
        <v>5.3</v>
      </c>
      <c r="L1353">
        <v>18.100000000000001</v>
      </c>
      <c r="M1353">
        <v>45.4</v>
      </c>
      <c r="N1353" t="s">
        <v>2755</v>
      </c>
      <c r="O1353" t="s">
        <v>2882</v>
      </c>
      <c r="P1353" t="s">
        <v>2769</v>
      </c>
      <c r="Q1353" t="s">
        <v>47</v>
      </c>
      <c r="R1353">
        <v>1967</v>
      </c>
      <c r="S1353" s="2">
        <v>43989</v>
      </c>
      <c r="T1353" t="s">
        <v>6874</v>
      </c>
      <c r="U1353" t="s">
        <v>6875</v>
      </c>
      <c r="V1353" t="s">
        <v>2606</v>
      </c>
      <c r="W1353" t="s">
        <v>2517</v>
      </c>
      <c r="X1353" t="s">
        <v>2784</v>
      </c>
    </row>
    <row r="1354" spans="1:24" x14ac:dyDescent="0.35">
      <c r="A1354" t="s">
        <v>6876</v>
      </c>
      <c r="B1354" s="1">
        <v>35307</v>
      </c>
      <c r="C1354" t="s">
        <v>3204</v>
      </c>
      <c r="D1354">
        <v>0.1</v>
      </c>
      <c r="E1354">
        <v>33.299999999999997</v>
      </c>
      <c r="F1354">
        <v>0</v>
      </c>
      <c r="G1354">
        <v>25</v>
      </c>
      <c r="H1354">
        <v>10</v>
      </c>
      <c r="I1354">
        <v>1.2</v>
      </c>
      <c r="J1354">
        <v>1.5</v>
      </c>
      <c r="K1354">
        <v>0.5</v>
      </c>
      <c r="L1354">
        <v>-0.1</v>
      </c>
      <c r="M1354">
        <v>33.299999999999997</v>
      </c>
      <c r="N1354" t="s">
        <v>3163</v>
      </c>
      <c r="O1354" t="s">
        <v>2933</v>
      </c>
      <c r="P1354" t="s">
        <v>2581</v>
      </c>
      <c r="Q1354" t="s">
        <v>51</v>
      </c>
      <c r="R1354">
        <v>2018</v>
      </c>
      <c r="S1354" s="2">
        <v>43988</v>
      </c>
      <c r="T1354" t="s">
        <v>6877</v>
      </c>
      <c r="U1354" t="s">
        <v>6878</v>
      </c>
      <c r="V1354" t="s">
        <v>2547</v>
      </c>
      <c r="W1354" t="s">
        <v>2980</v>
      </c>
      <c r="X1354" t="s">
        <v>2583</v>
      </c>
    </row>
    <row r="1355" spans="1:24" x14ac:dyDescent="0.35">
      <c r="A1355" t="s">
        <v>771</v>
      </c>
      <c r="B1355" s="1">
        <v>33178</v>
      </c>
      <c r="C1355" t="s">
        <v>2958</v>
      </c>
      <c r="D1355">
        <v>4.0999999999999996</v>
      </c>
      <c r="E1355">
        <v>41.2</v>
      </c>
      <c r="F1355">
        <v>32.9</v>
      </c>
      <c r="G1355">
        <v>73.099999999999994</v>
      </c>
      <c r="H1355">
        <v>245</v>
      </c>
      <c r="I1355">
        <v>12</v>
      </c>
      <c r="J1355">
        <v>5.2</v>
      </c>
      <c r="K1355">
        <v>2.4</v>
      </c>
      <c r="L1355">
        <v>6.6</v>
      </c>
      <c r="M1355">
        <v>46.3</v>
      </c>
      <c r="N1355" t="s">
        <v>3143</v>
      </c>
      <c r="S1355" s="2">
        <v>43983</v>
      </c>
      <c r="T1355" t="s">
        <v>6879</v>
      </c>
      <c r="U1355" t="s">
        <v>6880</v>
      </c>
      <c r="V1355" t="s">
        <v>2540</v>
      </c>
      <c r="W1355" t="s">
        <v>2517</v>
      </c>
      <c r="X1355" t="s">
        <v>3129</v>
      </c>
    </row>
    <row r="1356" spans="1:24" x14ac:dyDescent="0.35">
      <c r="A1356" t="s">
        <v>6881</v>
      </c>
      <c r="B1356" s="1">
        <v>16525</v>
      </c>
      <c r="C1356" t="s">
        <v>2621</v>
      </c>
      <c r="D1356">
        <v>6.1</v>
      </c>
      <c r="E1356">
        <v>49</v>
      </c>
      <c r="F1356">
        <v>0</v>
      </c>
      <c r="G1356">
        <v>78.599999999999994</v>
      </c>
      <c r="H1356">
        <v>825</v>
      </c>
      <c r="I1356">
        <v>19.100000000000001</v>
      </c>
      <c r="J1356">
        <v>18.899999999999999</v>
      </c>
      <c r="K1356">
        <v>5.9</v>
      </c>
      <c r="L1356">
        <v>113.5</v>
      </c>
      <c r="M1356">
        <v>49</v>
      </c>
      <c r="N1356" t="s">
        <v>2899</v>
      </c>
      <c r="O1356" t="s">
        <v>2522</v>
      </c>
      <c r="P1356" t="s">
        <v>2513</v>
      </c>
      <c r="Q1356" t="s">
        <v>58</v>
      </c>
      <c r="R1356">
        <v>1967</v>
      </c>
      <c r="S1356" s="2">
        <v>43986</v>
      </c>
      <c r="T1356" t="s">
        <v>6882</v>
      </c>
      <c r="U1356" t="s">
        <v>6883</v>
      </c>
      <c r="V1356" t="s">
        <v>2540</v>
      </c>
      <c r="W1356" t="s">
        <v>2517</v>
      </c>
      <c r="X1356" t="s">
        <v>2583</v>
      </c>
    </row>
    <row r="1357" spans="1:24" x14ac:dyDescent="0.35">
      <c r="A1357" t="s">
        <v>6884</v>
      </c>
      <c r="B1357" s="1">
        <v>15577</v>
      </c>
      <c r="C1357" t="s">
        <v>6885</v>
      </c>
      <c r="D1357">
        <v>1.1000000000000001</v>
      </c>
      <c r="E1357">
        <v>41.5</v>
      </c>
      <c r="F1357">
        <v>50</v>
      </c>
      <c r="G1357">
        <v>61</v>
      </c>
      <c r="H1357">
        <v>153</v>
      </c>
      <c r="I1357">
        <v>14.8</v>
      </c>
      <c r="J1357">
        <v>9.8000000000000007</v>
      </c>
      <c r="K1357">
        <v>7.1</v>
      </c>
      <c r="L1357">
        <v>4.5999999999999996</v>
      </c>
      <c r="M1357">
        <v>41.5</v>
      </c>
      <c r="N1357" t="s">
        <v>4134</v>
      </c>
      <c r="O1357" t="s">
        <v>3148</v>
      </c>
      <c r="P1357" t="s">
        <v>2581</v>
      </c>
      <c r="Q1357" t="s">
        <v>2811</v>
      </c>
      <c r="R1357">
        <v>1965</v>
      </c>
      <c r="S1357" s="2">
        <v>43989</v>
      </c>
      <c r="U1357" t="s">
        <v>6886</v>
      </c>
      <c r="V1357" t="s">
        <v>2619</v>
      </c>
      <c r="W1357" t="s">
        <v>2517</v>
      </c>
      <c r="X1357" t="s">
        <v>2607</v>
      </c>
    </row>
    <row r="1358" spans="1:24" x14ac:dyDescent="0.35">
      <c r="A1358" t="s">
        <v>772</v>
      </c>
      <c r="B1358" s="1">
        <v>23718</v>
      </c>
      <c r="C1358" t="s">
        <v>2688</v>
      </c>
      <c r="D1358">
        <v>0.9</v>
      </c>
      <c r="E1358">
        <v>43.9</v>
      </c>
      <c r="F1358">
        <v>27.3</v>
      </c>
      <c r="G1358">
        <v>69.900000000000006</v>
      </c>
      <c r="H1358">
        <v>147</v>
      </c>
      <c r="I1358">
        <v>12.3</v>
      </c>
      <c r="J1358">
        <v>4.9000000000000004</v>
      </c>
      <c r="K1358">
        <v>1.9</v>
      </c>
      <c r="L1358">
        <v>0.7</v>
      </c>
      <c r="M1358">
        <v>44.3</v>
      </c>
      <c r="N1358" t="s">
        <v>2585</v>
      </c>
      <c r="O1358" t="s">
        <v>5755</v>
      </c>
      <c r="P1358" t="s">
        <v>2810</v>
      </c>
      <c r="Q1358" t="s">
        <v>22</v>
      </c>
      <c r="R1358">
        <v>1986</v>
      </c>
      <c r="S1358" s="2">
        <v>43989</v>
      </c>
      <c r="T1358" t="s">
        <v>6887</v>
      </c>
      <c r="U1358" t="s">
        <v>6888</v>
      </c>
      <c r="V1358" t="s">
        <v>2606</v>
      </c>
      <c r="W1358" t="s">
        <v>2517</v>
      </c>
      <c r="X1358" t="s">
        <v>2784</v>
      </c>
    </row>
    <row r="1359" spans="1:24" x14ac:dyDescent="0.35">
      <c r="A1359" t="s">
        <v>773</v>
      </c>
      <c r="B1359" s="1">
        <v>32564</v>
      </c>
      <c r="C1359" t="s">
        <v>6889</v>
      </c>
      <c r="D1359">
        <v>1.4</v>
      </c>
      <c r="E1359">
        <v>40.9</v>
      </c>
      <c r="F1359">
        <v>37.200000000000003</v>
      </c>
      <c r="G1359">
        <v>87.9</v>
      </c>
      <c r="H1359">
        <v>241</v>
      </c>
      <c r="I1359">
        <v>12.5</v>
      </c>
      <c r="J1359">
        <v>6</v>
      </c>
      <c r="K1359">
        <v>1</v>
      </c>
      <c r="L1359">
        <v>2.2000000000000002</v>
      </c>
      <c r="M1359">
        <v>48.4</v>
      </c>
      <c r="N1359" t="s">
        <v>2709</v>
      </c>
      <c r="O1359" t="s">
        <v>3018</v>
      </c>
      <c r="P1359" t="s">
        <v>2513</v>
      </c>
      <c r="Q1359" t="s">
        <v>103</v>
      </c>
      <c r="R1359">
        <v>2011</v>
      </c>
      <c r="S1359" s="2">
        <v>43984</v>
      </c>
      <c r="T1359" t="s">
        <v>6890</v>
      </c>
      <c r="U1359" t="s">
        <v>6891</v>
      </c>
      <c r="V1359" t="s">
        <v>2713</v>
      </c>
      <c r="W1359" t="s">
        <v>2517</v>
      </c>
      <c r="X1359" t="s">
        <v>2578</v>
      </c>
    </row>
    <row r="1360" spans="1:24" x14ac:dyDescent="0.35">
      <c r="A1360" t="s">
        <v>774</v>
      </c>
      <c r="B1360" s="1">
        <v>19702</v>
      </c>
      <c r="C1360" t="s">
        <v>2621</v>
      </c>
      <c r="D1360">
        <v>3.7</v>
      </c>
      <c r="E1360">
        <v>45.6</v>
      </c>
      <c r="F1360">
        <v>33.700000000000003</v>
      </c>
      <c r="G1360">
        <v>75.3</v>
      </c>
      <c r="H1360">
        <v>886</v>
      </c>
      <c r="I1360">
        <v>18.8</v>
      </c>
      <c r="J1360">
        <v>20.3</v>
      </c>
      <c r="K1360">
        <v>2.7</v>
      </c>
      <c r="L1360">
        <v>67.7</v>
      </c>
      <c r="M1360">
        <v>46.3</v>
      </c>
      <c r="N1360" t="s">
        <v>4862</v>
      </c>
      <c r="O1360" t="s">
        <v>2960</v>
      </c>
      <c r="P1360" t="s">
        <v>2581</v>
      </c>
      <c r="Q1360" t="s">
        <v>92</v>
      </c>
      <c r="R1360">
        <v>1975</v>
      </c>
      <c r="S1360" s="2">
        <v>43984</v>
      </c>
      <c r="T1360" t="s">
        <v>6892</v>
      </c>
      <c r="U1360" t="s">
        <v>6893</v>
      </c>
      <c r="V1360" t="s">
        <v>2783</v>
      </c>
      <c r="W1360" t="s">
        <v>2517</v>
      </c>
      <c r="X1360" t="s">
        <v>2589</v>
      </c>
    </row>
    <row r="1361" spans="1:24" x14ac:dyDescent="0.35">
      <c r="A1361" t="s">
        <v>775</v>
      </c>
      <c r="B1361" s="1">
        <v>31815</v>
      </c>
      <c r="C1361" t="s">
        <v>6894</v>
      </c>
      <c r="D1361">
        <v>0.4</v>
      </c>
      <c r="E1361">
        <v>45.9</v>
      </c>
      <c r="F1361">
        <v>0</v>
      </c>
      <c r="G1361">
        <v>72.8</v>
      </c>
      <c r="H1361">
        <v>151</v>
      </c>
      <c r="I1361">
        <v>11.1</v>
      </c>
      <c r="J1361">
        <v>3.2</v>
      </c>
      <c r="K1361">
        <v>3.4</v>
      </c>
      <c r="L1361">
        <v>3.2</v>
      </c>
      <c r="M1361">
        <v>45.9</v>
      </c>
      <c r="O1361" t="s">
        <v>2992</v>
      </c>
      <c r="P1361" t="s">
        <v>2513</v>
      </c>
      <c r="Q1361" t="s">
        <v>8</v>
      </c>
      <c r="R1361">
        <v>2006</v>
      </c>
      <c r="S1361" s="2">
        <v>43992</v>
      </c>
      <c r="T1361" t="s">
        <v>6895</v>
      </c>
      <c r="U1361" t="s">
        <v>6896</v>
      </c>
      <c r="V1361" t="s">
        <v>2526</v>
      </c>
      <c r="W1361" t="s">
        <v>2517</v>
      </c>
      <c r="X1361" t="s">
        <v>2758</v>
      </c>
    </row>
    <row r="1362" spans="1:24" x14ac:dyDescent="0.35">
      <c r="A1362" t="s">
        <v>6897</v>
      </c>
      <c r="B1362" s="1">
        <v>16271</v>
      </c>
      <c r="C1362" t="s">
        <v>6898</v>
      </c>
      <c r="D1362">
        <v>3.5</v>
      </c>
      <c r="E1362">
        <v>45.6</v>
      </c>
      <c r="F1362">
        <v>15.1</v>
      </c>
      <c r="G1362">
        <v>80</v>
      </c>
      <c r="H1362">
        <v>648</v>
      </c>
      <c r="I1362">
        <v>18.2</v>
      </c>
      <c r="J1362">
        <v>18.899999999999999</v>
      </c>
      <c r="K1362">
        <v>3.5</v>
      </c>
      <c r="L1362">
        <v>58</v>
      </c>
      <c r="M1362">
        <v>45.7</v>
      </c>
      <c r="N1362" t="s">
        <v>3000</v>
      </c>
      <c r="O1362" t="s">
        <v>2776</v>
      </c>
      <c r="P1362" t="s">
        <v>2558</v>
      </c>
      <c r="Q1362" t="s">
        <v>92</v>
      </c>
      <c r="R1362">
        <v>1966</v>
      </c>
      <c r="S1362" s="2">
        <v>43985</v>
      </c>
      <c r="T1362" t="s">
        <v>3322</v>
      </c>
      <c r="U1362" t="s">
        <v>6899</v>
      </c>
      <c r="V1362" t="s">
        <v>2713</v>
      </c>
      <c r="W1362" t="s">
        <v>2517</v>
      </c>
      <c r="X1362" t="s">
        <v>2589</v>
      </c>
    </row>
    <row r="1363" spans="1:24" x14ac:dyDescent="0.35">
      <c r="A1363" t="s">
        <v>6900</v>
      </c>
      <c r="B1363" s="1">
        <v>17739</v>
      </c>
      <c r="D1363">
        <v>0.7</v>
      </c>
      <c r="E1363">
        <v>51.5</v>
      </c>
      <c r="G1363">
        <v>72.5</v>
      </c>
      <c r="H1363">
        <v>52</v>
      </c>
      <c r="I1363">
        <v>15</v>
      </c>
      <c r="J1363">
        <v>3.2</v>
      </c>
      <c r="K1363">
        <v>2</v>
      </c>
      <c r="L1363">
        <v>1.2</v>
      </c>
      <c r="N1363" t="s">
        <v>3496</v>
      </c>
      <c r="O1363" t="s">
        <v>2749</v>
      </c>
      <c r="P1363" t="s">
        <v>2513</v>
      </c>
      <c r="Q1363" t="s">
        <v>103</v>
      </c>
      <c r="R1363">
        <v>1970</v>
      </c>
      <c r="S1363" s="2">
        <v>43991</v>
      </c>
      <c r="T1363" t="s">
        <v>6901</v>
      </c>
      <c r="U1363" t="s">
        <v>6902</v>
      </c>
      <c r="V1363" t="s">
        <v>2606</v>
      </c>
      <c r="W1363" t="s">
        <v>2517</v>
      </c>
      <c r="X1363" t="s">
        <v>2607</v>
      </c>
    </row>
    <row r="1364" spans="1:24" x14ac:dyDescent="0.35">
      <c r="A1364" t="s">
        <v>6903</v>
      </c>
      <c r="B1364" s="1">
        <v>18572</v>
      </c>
      <c r="D1364">
        <v>0.4</v>
      </c>
      <c r="E1364">
        <v>37.9</v>
      </c>
      <c r="G1364">
        <v>68.3</v>
      </c>
      <c r="H1364">
        <v>35</v>
      </c>
      <c r="I1364">
        <v>10.9</v>
      </c>
      <c r="J1364">
        <v>3</v>
      </c>
      <c r="K1364">
        <v>1.5</v>
      </c>
      <c r="L1364">
        <v>0</v>
      </c>
      <c r="N1364" t="s">
        <v>3337</v>
      </c>
      <c r="O1364" t="s">
        <v>6904</v>
      </c>
      <c r="P1364" t="s">
        <v>3451</v>
      </c>
      <c r="Q1364" t="s">
        <v>92</v>
      </c>
      <c r="R1364">
        <v>1973</v>
      </c>
      <c r="S1364" s="2">
        <v>43989</v>
      </c>
      <c r="T1364" t="s">
        <v>6905</v>
      </c>
      <c r="U1364" t="s">
        <v>6906</v>
      </c>
      <c r="V1364" t="s">
        <v>2606</v>
      </c>
      <c r="W1364" t="s">
        <v>2517</v>
      </c>
      <c r="X1364" t="s">
        <v>2534</v>
      </c>
    </row>
    <row r="1365" spans="1:24" x14ac:dyDescent="0.35">
      <c r="A1365" t="s">
        <v>776</v>
      </c>
      <c r="B1365" s="1">
        <v>29861</v>
      </c>
      <c r="C1365" t="s">
        <v>6907</v>
      </c>
      <c r="D1365">
        <v>0.6</v>
      </c>
      <c r="E1365">
        <v>29.3</v>
      </c>
      <c r="F1365">
        <v>22.4</v>
      </c>
      <c r="G1365">
        <v>71.400000000000006</v>
      </c>
      <c r="H1365">
        <v>42</v>
      </c>
      <c r="I1365">
        <v>4.5999999999999996</v>
      </c>
      <c r="J1365">
        <v>3.2</v>
      </c>
      <c r="K1365">
        <v>2</v>
      </c>
      <c r="L1365">
        <v>-0.6</v>
      </c>
      <c r="M1365">
        <v>34</v>
      </c>
      <c r="N1365" t="s">
        <v>3337</v>
      </c>
      <c r="O1365" t="s">
        <v>2752</v>
      </c>
      <c r="P1365" t="s">
        <v>2581</v>
      </c>
      <c r="Q1365" t="s">
        <v>73</v>
      </c>
      <c r="R1365">
        <v>2004</v>
      </c>
      <c r="S1365" s="2">
        <v>43992</v>
      </c>
      <c r="T1365" t="s">
        <v>6908</v>
      </c>
      <c r="U1365" t="s">
        <v>6909</v>
      </c>
      <c r="V1365" t="s">
        <v>2516</v>
      </c>
      <c r="W1365" t="s">
        <v>2517</v>
      </c>
      <c r="X1365" t="s">
        <v>2518</v>
      </c>
    </row>
    <row r="1366" spans="1:24" x14ac:dyDescent="0.35">
      <c r="A1366" t="s">
        <v>6910</v>
      </c>
      <c r="B1366" s="1">
        <v>7970</v>
      </c>
      <c r="C1366" t="s">
        <v>6911</v>
      </c>
      <c r="D1366">
        <v>0.6</v>
      </c>
      <c r="E1366">
        <v>28.9</v>
      </c>
      <c r="G1366">
        <v>57.1</v>
      </c>
      <c r="H1366">
        <v>23</v>
      </c>
      <c r="I1366" t="s">
        <v>2564</v>
      </c>
      <c r="J1366">
        <v>3.8</v>
      </c>
      <c r="K1366" t="s">
        <v>2564</v>
      </c>
      <c r="L1366">
        <v>1.2</v>
      </c>
      <c r="N1366" t="s">
        <v>2591</v>
      </c>
      <c r="S1366" s="2">
        <v>43984</v>
      </c>
      <c r="U1366" t="s">
        <v>6912</v>
      </c>
      <c r="V1366" t="s">
        <v>2577</v>
      </c>
      <c r="W1366" t="s">
        <v>2517</v>
      </c>
      <c r="X1366" t="s">
        <v>2578</v>
      </c>
    </row>
    <row r="1367" spans="1:24" x14ac:dyDescent="0.35">
      <c r="A1367" t="s">
        <v>6913</v>
      </c>
      <c r="B1367" s="1">
        <v>12888</v>
      </c>
      <c r="C1367" t="s">
        <v>2699</v>
      </c>
      <c r="D1367">
        <v>1.1000000000000001</v>
      </c>
      <c r="E1367">
        <v>32.700000000000003</v>
      </c>
      <c r="G1367">
        <v>65.900000000000006</v>
      </c>
      <c r="H1367">
        <v>44</v>
      </c>
      <c r="I1367">
        <v>7.7</v>
      </c>
      <c r="J1367">
        <v>4</v>
      </c>
      <c r="K1367">
        <v>2.4</v>
      </c>
      <c r="L1367">
        <v>-0.4</v>
      </c>
      <c r="N1367" t="s">
        <v>2550</v>
      </c>
      <c r="O1367" t="s">
        <v>2780</v>
      </c>
      <c r="P1367" t="s">
        <v>2581</v>
      </c>
      <c r="Q1367" t="s">
        <v>58</v>
      </c>
      <c r="R1367">
        <v>1957</v>
      </c>
      <c r="S1367" s="2">
        <v>43986</v>
      </c>
      <c r="T1367" t="s">
        <v>6914</v>
      </c>
      <c r="U1367" t="s">
        <v>6915</v>
      </c>
      <c r="V1367" t="s">
        <v>2547</v>
      </c>
      <c r="W1367" t="s">
        <v>2517</v>
      </c>
      <c r="X1367" t="s">
        <v>2589</v>
      </c>
    </row>
    <row r="1368" spans="1:24" x14ac:dyDescent="0.35">
      <c r="A1368" t="s">
        <v>6916</v>
      </c>
      <c r="B1368" s="1">
        <v>16486</v>
      </c>
      <c r="D1368">
        <v>1.1000000000000001</v>
      </c>
      <c r="E1368">
        <v>34</v>
      </c>
      <c r="G1368">
        <v>79.3</v>
      </c>
      <c r="H1368">
        <v>48</v>
      </c>
      <c r="I1368">
        <v>7.9</v>
      </c>
      <c r="J1368">
        <v>2.6</v>
      </c>
      <c r="K1368">
        <v>0.9</v>
      </c>
      <c r="L1368">
        <v>-0.5</v>
      </c>
      <c r="N1368" t="s">
        <v>3849</v>
      </c>
      <c r="O1368" t="s">
        <v>2689</v>
      </c>
      <c r="P1368" t="s">
        <v>2558</v>
      </c>
      <c r="Q1368" t="s">
        <v>2523</v>
      </c>
      <c r="R1368">
        <v>1968</v>
      </c>
      <c r="S1368" s="2">
        <v>43986</v>
      </c>
      <c r="T1368" t="s">
        <v>6917</v>
      </c>
      <c r="U1368" t="s">
        <v>6918</v>
      </c>
      <c r="V1368" t="s">
        <v>2547</v>
      </c>
      <c r="W1368" t="s">
        <v>2517</v>
      </c>
      <c r="X1368" t="s">
        <v>2578</v>
      </c>
    </row>
    <row r="1369" spans="1:24" x14ac:dyDescent="0.35">
      <c r="A1369" t="s">
        <v>6919</v>
      </c>
      <c r="B1369" s="1">
        <v>11667</v>
      </c>
      <c r="D1369">
        <v>0.9</v>
      </c>
      <c r="E1369">
        <v>30.9</v>
      </c>
      <c r="G1369">
        <v>73.8</v>
      </c>
      <c r="H1369">
        <v>84</v>
      </c>
      <c r="I1369">
        <v>7.7</v>
      </c>
      <c r="J1369">
        <v>3.9</v>
      </c>
      <c r="K1369">
        <v>3</v>
      </c>
      <c r="L1369">
        <v>-1.6</v>
      </c>
      <c r="N1369" t="s">
        <v>6410</v>
      </c>
      <c r="O1369" t="s">
        <v>3302</v>
      </c>
      <c r="P1369" t="s">
        <v>2513</v>
      </c>
      <c r="Q1369" t="s">
        <v>3379</v>
      </c>
      <c r="R1369">
        <v>1953</v>
      </c>
      <c r="S1369" s="2">
        <v>43990</v>
      </c>
      <c r="T1369" t="s">
        <v>6920</v>
      </c>
      <c r="U1369" t="s">
        <v>6921</v>
      </c>
      <c r="V1369" t="s">
        <v>2516</v>
      </c>
      <c r="W1369" t="s">
        <v>2517</v>
      </c>
      <c r="X1369" t="s">
        <v>2607</v>
      </c>
    </row>
    <row r="1370" spans="1:24" x14ac:dyDescent="0.35">
      <c r="A1370" t="s">
        <v>777</v>
      </c>
      <c r="B1370" s="1">
        <v>30453</v>
      </c>
      <c r="C1370" t="s">
        <v>6922</v>
      </c>
      <c r="D1370">
        <v>1</v>
      </c>
      <c r="E1370">
        <v>44</v>
      </c>
      <c r="F1370">
        <v>38.799999999999997</v>
      </c>
      <c r="G1370">
        <v>82.2</v>
      </c>
      <c r="H1370">
        <v>890</v>
      </c>
      <c r="I1370">
        <v>13.3</v>
      </c>
      <c r="J1370">
        <v>8.6999999999999993</v>
      </c>
      <c r="K1370">
        <v>4.5</v>
      </c>
      <c r="L1370">
        <v>38.9</v>
      </c>
      <c r="M1370">
        <v>51.9</v>
      </c>
      <c r="N1370" t="s">
        <v>2633</v>
      </c>
      <c r="O1370" t="s">
        <v>2791</v>
      </c>
      <c r="P1370" t="s">
        <v>2513</v>
      </c>
      <c r="Q1370" t="s">
        <v>58</v>
      </c>
      <c r="R1370">
        <v>2005</v>
      </c>
      <c r="S1370" s="3">
        <v>36708</v>
      </c>
      <c r="T1370" t="s">
        <v>3581</v>
      </c>
      <c r="U1370" t="s">
        <v>6923</v>
      </c>
      <c r="V1370" t="s">
        <v>2619</v>
      </c>
      <c r="W1370" t="s">
        <v>2517</v>
      </c>
      <c r="X1370" t="s">
        <v>2669</v>
      </c>
    </row>
    <row r="1371" spans="1:24" x14ac:dyDescent="0.35">
      <c r="A1371" t="s">
        <v>6924</v>
      </c>
      <c r="B1371" s="1">
        <v>18257</v>
      </c>
      <c r="C1371" t="s">
        <v>3876</v>
      </c>
      <c r="D1371">
        <v>3</v>
      </c>
      <c r="E1371">
        <v>44.7</v>
      </c>
      <c r="F1371">
        <v>0</v>
      </c>
      <c r="G1371">
        <v>78.599999999999994</v>
      </c>
      <c r="H1371">
        <v>120</v>
      </c>
      <c r="I1371">
        <v>11.9</v>
      </c>
      <c r="J1371">
        <v>6.3</v>
      </c>
      <c r="K1371">
        <v>1.9</v>
      </c>
      <c r="L1371">
        <v>2</v>
      </c>
      <c r="M1371">
        <v>44.7</v>
      </c>
      <c r="N1371" t="s">
        <v>2709</v>
      </c>
      <c r="O1371" t="s">
        <v>5079</v>
      </c>
      <c r="P1371" t="s">
        <v>2679</v>
      </c>
      <c r="Q1371" t="s">
        <v>62</v>
      </c>
      <c r="R1371">
        <v>1972</v>
      </c>
      <c r="S1371" s="2">
        <v>43985</v>
      </c>
      <c r="T1371" t="s">
        <v>6925</v>
      </c>
      <c r="U1371" t="s">
        <v>6926</v>
      </c>
      <c r="V1371" t="s">
        <v>2547</v>
      </c>
      <c r="W1371" t="s">
        <v>2517</v>
      </c>
      <c r="X1371" t="s">
        <v>2589</v>
      </c>
    </row>
    <row r="1372" spans="1:24" x14ac:dyDescent="0.35">
      <c r="A1372" t="s">
        <v>6927</v>
      </c>
      <c r="B1372" s="1">
        <v>7511</v>
      </c>
      <c r="D1372">
        <v>0.3</v>
      </c>
      <c r="E1372">
        <v>26.8</v>
      </c>
      <c r="G1372">
        <v>56.7</v>
      </c>
      <c r="H1372">
        <v>28</v>
      </c>
      <c r="I1372" t="s">
        <v>2564</v>
      </c>
      <c r="J1372">
        <v>5</v>
      </c>
      <c r="K1372" t="s">
        <v>2564</v>
      </c>
      <c r="L1372">
        <v>0.4</v>
      </c>
      <c r="N1372" t="s">
        <v>2591</v>
      </c>
      <c r="S1372" s="2">
        <v>43984</v>
      </c>
      <c r="T1372" t="s">
        <v>6928</v>
      </c>
      <c r="U1372" t="s">
        <v>6929</v>
      </c>
      <c r="V1372" t="s">
        <v>2577</v>
      </c>
      <c r="W1372" t="s">
        <v>2517</v>
      </c>
      <c r="X1372" t="s">
        <v>2682</v>
      </c>
    </row>
    <row r="1373" spans="1:24" x14ac:dyDescent="0.35">
      <c r="A1373" t="s">
        <v>6930</v>
      </c>
      <c r="B1373" s="1">
        <v>6762</v>
      </c>
      <c r="D1373">
        <v>0.4</v>
      </c>
      <c r="E1373">
        <v>30</v>
      </c>
      <c r="G1373">
        <v>62.5</v>
      </c>
      <c r="H1373">
        <v>42</v>
      </c>
      <c r="I1373" t="s">
        <v>2564</v>
      </c>
      <c r="J1373">
        <v>2.6</v>
      </c>
      <c r="K1373" t="s">
        <v>2564</v>
      </c>
      <c r="L1373">
        <v>0.9</v>
      </c>
      <c r="S1373" s="3">
        <v>36678</v>
      </c>
      <c r="T1373" t="s">
        <v>6931</v>
      </c>
      <c r="U1373" t="s">
        <v>6932</v>
      </c>
      <c r="V1373" t="s">
        <v>2570</v>
      </c>
      <c r="W1373" t="s">
        <v>2517</v>
      </c>
      <c r="X1373" t="s">
        <v>3129</v>
      </c>
    </row>
    <row r="1374" spans="1:24" x14ac:dyDescent="0.35">
      <c r="A1374" t="s">
        <v>6933</v>
      </c>
      <c r="B1374" s="1">
        <v>7970</v>
      </c>
      <c r="C1374" t="s">
        <v>6934</v>
      </c>
      <c r="D1374">
        <v>1.2</v>
      </c>
      <c r="E1374">
        <v>30.2</v>
      </c>
      <c r="G1374">
        <v>76.599999999999994</v>
      </c>
      <c r="H1374">
        <v>489</v>
      </c>
      <c r="I1374">
        <v>10.8</v>
      </c>
      <c r="J1374">
        <v>16.399999999999999</v>
      </c>
      <c r="K1374">
        <v>5.3</v>
      </c>
      <c r="L1374">
        <v>29.2</v>
      </c>
      <c r="N1374" t="s">
        <v>4484</v>
      </c>
      <c r="S1374" s="2">
        <v>43987</v>
      </c>
      <c r="T1374" t="s">
        <v>6935</v>
      </c>
      <c r="U1374" t="s">
        <v>6936</v>
      </c>
      <c r="V1374" t="s">
        <v>2516</v>
      </c>
      <c r="W1374" t="s">
        <v>2517</v>
      </c>
      <c r="X1374" t="s">
        <v>2642</v>
      </c>
    </row>
    <row r="1375" spans="1:24" x14ac:dyDescent="0.35">
      <c r="A1375" t="s">
        <v>6937</v>
      </c>
      <c r="B1375" s="1">
        <v>16812</v>
      </c>
      <c r="C1375" t="s">
        <v>6938</v>
      </c>
      <c r="D1375">
        <v>0.8</v>
      </c>
      <c r="E1375">
        <v>45.6</v>
      </c>
      <c r="F1375">
        <v>0</v>
      </c>
      <c r="G1375">
        <v>60</v>
      </c>
      <c r="H1375">
        <v>76</v>
      </c>
      <c r="I1375">
        <v>10.1</v>
      </c>
      <c r="J1375">
        <v>5.7</v>
      </c>
      <c r="K1375">
        <v>4.7</v>
      </c>
      <c r="L1375">
        <v>1.3</v>
      </c>
      <c r="M1375">
        <v>45.6</v>
      </c>
      <c r="N1375" t="s">
        <v>6939</v>
      </c>
      <c r="O1375" t="s">
        <v>2997</v>
      </c>
      <c r="P1375" t="s">
        <v>2679</v>
      </c>
      <c r="Q1375" t="s">
        <v>3452</v>
      </c>
      <c r="R1375">
        <v>1967</v>
      </c>
      <c r="S1375" s="2">
        <v>43991</v>
      </c>
      <c r="T1375" t="s">
        <v>6940</v>
      </c>
      <c r="U1375" t="s">
        <v>6941</v>
      </c>
      <c r="V1375" t="s">
        <v>2533</v>
      </c>
      <c r="W1375" t="s">
        <v>2517</v>
      </c>
      <c r="X1375" t="s">
        <v>2534</v>
      </c>
    </row>
    <row r="1376" spans="1:24" x14ac:dyDescent="0.35">
      <c r="A1376" t="s">
        <v>6942</v>
      </c>
      <c r="B1376" s="1">
        <v>29721</v>
      </c>
      <c r="C1376" t="s">
        <v>6943</v>
      </c>
      <c r="D1376">
        <v>0.5</v>
      </c>
      <c r="E1376">
        <v>37.5</v>
      </c>
      <c r="F1376" t="s">
        <v>2564</v>
      </c>
      <c r="G1376">
        <v>33.299999999999997</v>
      </c>
      <c r="H1376">
        <v>4</v>
      </c>
      <c r="I1376">
        <v>3.6</v>
      </c>
      <c r="J1376">
        <v>2</v>
      </c>
      <c r="K1376">
        <v>2.8</v>
      </c>
      <c r="L1376">
        <v>-0.1</v>
      </c>
      <c r="M1376">
        <v>37.5</v>
      </c>
      <c r="N1376" t="s">
        <v>2748</v>
      </c>
      <c r="S1376" s="2">
        <v>43991</v>
      </c>
      <c r="T1376" t="s">
        <v>6944</v>
      </c>
      <c r="U1376" t="s">
        <v>6945</v>
      </c>
      <c r="V1376" t="s">
        <v>2516</v>
      </c>
      <c r="W1376" t="s">
        <v>2517</v>
      </c>
      <c r="X1376" t="s">
        <v>2518</v>
      </c>
    </row>
    <row r="1377" spans="1:24" x14ac:dyDescent="0.35">
      <c r="A1377" t="s">
        <v>778</v>
      </c>
      <c r="B1377" s="1">
        <v>27235</v>
      </c>
      <c r="C1377" t="s">
        <v>6946</v>
      </c>
      <c r="D1377">
        <v>0.2</v>
      </c>
      <c r="E1377">
        <v>42.2</v>
      </c>
      <c r="F1377">
        <v>0</v>
      </c>
      <c r="G1377">
        <v>66.8</v>
      </c>
      <c r="H1377">
        <v>225</v>
      </c>
      <c r="I1377">
        <v>10.3</v>
      </c>
      <c r="J1377">
        <v>3.7</v>
      </c>
      <c r="K1377">
        <v>3</v>
      </c>
      <c r="L1377">
        <v>2.2000000000000002</v>
      </c>
      <c r="M1377">
        <v>42.2</v>
      </c>
      <c r="N1377" t="s">
        <v>3301</v>
      </c>
      <c r="O1377" t="s">
        <v>2544</v>
      </c>
      <c r="P1377" t="s">
        <v>2513</v>
      </c>
      <c r="Q1377" t="s">
        <v>76</v>
      </c>
      <c r="R1377">
        <v>1996</v>
      </c>
      <c r="S1377" s="2">
        <v>43993</v>
      </c>
      <c r="T1377" t="s">
        <v>5609</v>
      </c>
      <c r="U1377" t="s">
        <v>6947</v>
      </c>
      <c r="V1377" t="s">
        <v>2533</v>
      </c>
      <c r="W1377" t="s">
        <v>2980</v>
      </c>
      <c r="X1377" t="s">
        <v>2669</v>
      </c>
    </row>
    <row r="1378" spans="1:24" x14ac:dyDescent="0.35">
      <c r="A1378" t="s">
        <v>6948</v>
      </c>
      <c r="B1378" s="1">
        <v>21432</v>
      </c>
      <c r="C1378" t="s">
        <v>2693</v>
      </c>
      <c r="D1378">
        <v>1.9</v>
      </c>
      <c r="E1378">
        <v>36.4</v>
      </c>
      <c r="F1378">
        <v>0</v>
      </c>
      <c r="G1378">
        <v>75</v>
      </c>
      <c r="H1378">
        <v>15</v>
      </c>
      <c r="I1378">
        <v>6.9</v>
      </c>
      <c r="J1378">
        <v>4</v>
      </c>
      <c r="K1378">
        <v>2.8</v>
      </c>
      <c r="L1378">
        <v>-0.1</v>
      </c>
      <c r="M1378">
        <v>36.4</v>
      </c>
      <c r="N1378" t="s">
        <v>2585</v>
      </c>
      <c r="O1378" t="s">
        <v>3272</v>
      </c>
      <c r="P1378" t="s">
        <v>2864</v>
      </c>
      <c r="Q1378" t="s">
        <v>47</v>
      </c>
      <c r="R1378">
        <v>1980</v>
      </c>
      <c r="S1378" s="2">
        <v>43986</v>
      </c>
      <c r="T1378" t="s">
        <v>6949</v>
      </c>
      <c r="U1378" t="s">
        <v>6950</v>
      </c>
      <c r="V1378" t="s">
        <v>2547</v>
      </c>
      <c r="W1378" t="s">
        <v>2517</v>
      </c>
      <c r="X1378" t="s">
        <v>2571</v>
      </c>
    </row>
    <row r="1379" spans="1:24" x14ac:dyDescent="0.35">
      <c r="A1379" t="s">
        <v>779</v>
      </c>
      <c r="B1379" s="1">
        <v>35944</v>
      </c>
      <c r="C1379" t="s">
        <v>6951</v>
      </c>
      <c r="D1379">
        <v>3.4</v>
      </c>
      <c r="E1379">
        <v>41.4</v>
      </c>
      <c r="F1379">
        <v>26.7</v>
      </c>
      <c r="G1379">
        <v>53.4</v>
      </c>
      <c r="H1379">
        <v>33</v>
      </c>
      <c r="I1379">
        <v>11.2</v>
      </c>
      <c r="J1379">
        <v>7.7</v>
      </c>
      <c r="K1379">
        <v>3.4</v>
      </c>
      <c r="L1379">
        <v>0.5</v>
      </c>
      <c r="M1379">
        <v>42.1</v>
      </c>
      <c r="N1379" t="s">
        <v>4362</v>
      </c>
      <c r="O1379" t="s">
        <v>2530</v>
      </c>
      <c r="P1379" t="s">
        <v>2513</v>
      </c>
      <c r="Q1379" t="s">
        <v>92</v>
      </c>
      <c r="R1379">
        <v>2017</v>
      </c>
      <c r="S1379" s="2">
        <v>43986</v>
      </c>
      <c r="T1379" t="s">
        <v>3218</v>
      </c>
      <c r="U1379" t="s">
        <v>6952</v>
      </c>
      <c r="V1379" t="s">
        <v>2547</v>
      </c>
      <c r="W1379" t="s">
        <v>2517</v>
      </c>
      <c r="X1379" t="s">
        <v>2583</v>
      </c>
    </row>
    <row r="1380" spans="1:24" x14ac:dyDescent="0.35">
      <c r="A1380" t="s">
        <v>780</v>
      </c>
      <c r="B1380" s="1">
        <v>25917</v>
      </c>
      <c r="C1380" t="s">
        <v>4626</v>
      </c>
      <c r="D1380">
        <v>0.6</v>
      </c>
      <c r="E1380">
        <v>50.6</v>
      </c>
      <c r="F1380">
        <v>11.8</v>
      </c>
      <c r="G1380">
        <v>67.5</v>
      </c>
      <c r="H1380">
        <v>318</v>
      </c>
      <c r="I1380">
        <v>16.399999999999999</v>
      </c>
      <c r="J1380">
        <v>6.4</v>
      </c>
      <c r="K1380">
        <v>3.6</v>
      </c>
      <c r="L1380">
        <v>12.9</v>
      </c>
      <c r="M1380">
        <v>50.6</v>
      </c>
      <c r="N1380" t="s">
        <v>6953</v>
      </c>
      <c r="O1380" t="s">
        <v>3052</v>
      </c>
      <c r="P1380" t="s">
        <v>2581</v>
      </c>
      <c r="Q1380" t="s">
        <v>14</v>
      </c>
      <c r="R1380">
        <v>1994</v>
      </c>
      <c r="S1380" s="2">
        <v>43991</v>
      </c>
      <c r="T1380" t="s">
        <v>6954</v>
      </c>
      <c r="U1380" t="s">
        <v>6955</v>
      </c>
      <c r="V1380" t="s">
        <v>2516</v>
      </c>
      <c r="W1380" t="s">
        <v>2980</v>
      </c>
      <c r="X1380" t="s">
        <v>2719</v>
      </c>
    </row>
    <row r="1381" spans="1:24" x14ac:dyDescent="0.35">
      <c r="A1381" t="s">
        <v>6956</v>
      </c>
      <c r="B1381" s="1">
        <v>20015</v>
      </c>
      <c r="C1381" t="s">
        <v>3682</v>
      </c>
      <c r="D1381">
        <v>2.4</v>
      </c>
      <c r="E1381">
        <v>45.9</v>
      </c>
      <c r="F1381">
        <v>29.3</v>
      </c>
      <c r="G1381">
        <v>86.2</v>
      </c>
      <c r="H1381">
        <v>239</v>
      </c>
      <c r="I1381">
        <v>16.2</v>
      </c>
      <c r="J1381">
        <v>10.7</v>
      </c>
      <c r="K1381">
        <v>2.1</v>
      </c>
      <c r="L1381">
        <v>7.3</v>
      </c>
      <c r="M1381">
        <v>46.5</v>
      </c>
      <c r="N1381" t="s">
        <v>2694</v>
      </c>
      <c r="O1381" t="s">
        <v>2654</v>
      </c>
      <c r="P1381" t="s">
        <v>2513</v>
      </c>
      <c r="Q1381" t="s">
        <v>92</v>
      </c>
      <c r="R1381">
        <v>1976</v>
      </c>
      <c r="S1381" s="2">
        <v>43986</v>
      </c>
      <c r="T1381" t="s">
        <v>4353</v>
      </c>
      <c r="U1381" t="s">
        <v>6957</v>
      </c>
      <c r="V1381" t="s">
        <v>2547</v>
      </c>
      <c r="W1381" t="s">
        <v>2980</v>
      </c>
      <c r="X1381" t="s">
        <v>2642</v>
      </c>
    </row>
    <row r="1382" spans="1:24" x14ac:dyDescent="0.35">
      <c r="A1382" t="s">
        <v>6958</v>
      </c>
      <c r="B1382" s="1">
        <v>8169</v>
      </c>
      <c r="C1382" t="s">
        <v>6959</v>
      </c>
      <c r="D1382">
        <v>2</v>
      </c>
      <c r="E1382">
        <v>34.4</v>
      </c>
      <c r="G1382">
        <v>73.7</v>
      </c>
      <c r="H1382">
        <v>307</v>
      </c>
      <c r="I1382">
        <v>12.8</v>
      </c>
      <c r="J1382">
        <v>9.8000000000000007</v>
      </c>
      <c r="K1382">
        <v>1.8</v>
      </c>
      <c r="L1382">
        <v>11.2</v>
      </c>
      <c r="N1382" t="s">
        <v>2659</v>
      </c>
      <c r="P1382" t="s">
        <v>3264</v>
      </c>
      <c r="Q1382" t="s">
        <v>3118</v>
      </c>
      <c r="S1382" s="2">
        <v>43962</v>
      </c>
      <c r="T1382" t="s">
        <v>6960</v>
      </c>
      <c r="U1382" t="s">
        <v>6961</v>
      </c>
      <c r="V1382" t="s">
        <v>2547</v>
      </c>
      <c r="W1382" t="s">
        <v>2517</v>
      </c>
      <c r="X1382" t="s">
        <v>3129</v>
      </c>
    </row>
    <row r="1383" spans="1:24" x14ac:dyDescent="0.35">
      <c r="A1383" t="s">
        <v>781</v>
      </c>
      <c r="B1383" s="1">
        <v>28523</v>
      </c>
      <c r="C1383" t="s">
        <v>6962</v>
      </c>
      <c r="D1383">
        <v>0.4</v>
      </c>
      <c r="E1383">
        <v>50</v>
      </c>
      <c r="F1383">
        <v>0</v>
      </c>
      <c r="G1383">
        <v>49.8</v>
      </c>
      <c r="H1383">
        <v>527</v>
      </c>
      <c r="I1383">
        <v>14.4</v>
      </c>
      <c r="J1383">
        <v>4.7</v>
      </c>
      <c r="K1383">
        <v>4.4000000000000004</v>
      </c>
      <c r="L1383">
        <v>15.8</v>
      </c>
      <c r="M1383">
        <v>50</v>
      </c>
      <c r="N1383" t="s">
        <v>2529</v>
      </c>
      <c r="O1383" t="s">
        <v>4412</v>
      </c>
      <c r="P1383" t="s">
        <v>2581</v>
      </c>
      <c r="Q1383" t="s">
        <v>103</v>
      </c>
      <c r="R1383">
        <v>2002</v>
      </c>
      <c r="S1383" s="2">
        <v>43993</v>
      </c>
      <c r="T1383" t="s">
        <v>4572</v>
      </c>
      <c r="U1383" t="s">
        <v>6963</v>
      </c>
      <c r="V1383" t="s">
        <v>2619</v>
      </c>
      <c r="W1383" t="s">
        <v>2517</v>
      </c>
      <c r="X1383" t="s">
        <v>2518</v>
      </c>
    </row>
    <row r="1384" spans="1:24" x14ac:dyDescent="0.35">
      <c r="A1384" t="s">
        <v>782</v>
      </c>
      <c r="B1384" s="1">
        <v>30032</v>
      </c>
      <c r="C1384" t="s">
        <v>6964</v>
      </c>
      <c r="D1384">
        <v>0</v>
      </c>
      <c r="E1384" t="s">
        <v>2564</v>
      </c>
      <c r="F1384" t="s">
        <v>2564</v>
      </c>
      <c r="G1384" t="s">
        <v>2564</v>
      </c>
      <c r="H1384">
        <v>2</v>
      </c>
      <c r="I1384">
        <v>0</v>
      </c>
      <c r="J1384">
        <v>0</v>
      </c>
      <c r="K1384">
        <v>0</v>
      </c>
      <c r="L1384">
        <v>0</v>
      </c>
      <c r="M1384" t="s">
        <v>2564</v>
      </c>
      <c r="N1384" t="s">
        <v>6965</v>
      </c>
      <c r="S1384" s="2">
        <v>43991</v>
      </c>
      <c r="T1384" t="s">
        <v>5668</v>
      </c>
      <c r="U1384" t="s">
        <v>6966</v>
      </c>
      <c r="V1384" t="s">
        <v>2533</v>
      </c>
      <c r="W1384" t="s">
        <v>2517</v>
      </c>
      <c r="X1384" t="s">
        <v>2758</v>
      </c>
    </row>
    <row r="1385" spans="1:24" x14ac:dyDescent="0.35">
      <c r="A1385" t="s">
        <v>6967</v>
      </c>
      <c r="B1385" s="1">
        <v>6901</v>
      </c>
      <c r="C1385" t="s">
        <v>2699</v>
      </c>
      <c r="D1385">
        <v>0.5</v>
      </c>
      <c r="E1385">
        <v>22.7</v>
      </c>
      <c r="G1385">
        <v>64.3</v>
      </c>
      <c r="H1385">
        <v>20</v>
      </c>
      <c r="I1385" t="s">
        <v>2564</v>
      </c>
      <c r="J1385">
        <v>1.5</v>
      </c>
      <c r="K1385" t="s">
        <v>2564</v>
      </c>
      <c r="L1385">
        <v>-0.3</v>
      </c>
      <c r="N1385" t="s">
        <v>2700</v>
      </c>
      <c r="P1385" t="s">
        <v>3820</v>
      </c>
      <c r="Q1385" t="s">
        <v>2859</v>
      </c>
      <c r="S1385" s="2">
        <v>43988</v>
      </c>
      <c r="U1385" t="s">
        <v>6968</v>
      </c>
      <c r="V1385" t="s">
        <v>3888</v>
      </c>
      <c r="W1385" t="s">
        <v>2517</v>
      </c>
      <c r="X1385" t="s">
        <v>2578</v>
      </c>
    </row>
    <row r="1386" spans="1:24" x14ac:dyDescent="0.35">
      <c r="A1386" t="s">
        <v>6969</v>
      </c>
      <c r="B1386" s="1">
        <v>16871</v>
      </c>
      <c r="D1386">
        <v>0</v>
      </c>
      <c r="E1386">
        <v>50</v>
      </c>
      <c r="F1386" t="s">
        <v>2564</v>
      </c>
      <c r="G1386" t="s">
        <v>2564</v>
      </c>
      <c r="H1386">
        <v>1</v>
      </c>
      <c r="I1386">
        <v>7.6</v>
      </c>
      <c r="J1386">
        <v>2</v>
      </c>
      <c r="K1386">
        <v>1</v>
      </c>
      <c r="L1386">
        <v>0</v>
      </c>
      <c r="M1386">
        <v>50</v>
      </c>
      <c r="N1386" t="s">
        <v>4846</v>
      </c>
      <c r="O1386" t="s">
        <v>6970</v>
      </c>
      <c r="P1386" t="s">
        <v>3571</v>
      </c>
      <c r="Q1386" t="s">
        <v>2625</v>
      </c>
      <c r="R1386">
        <v>1968</v>
      </c>
      <c r="S1386" s="2">
        <v>43986</v>
      </c>
      <c r="U1386" t="s">
        <v>6971</v>
      </c>
      <c r="V1386" t="s">
        <v>2570</v>
      </c>
      <c r="W1386" t="s">
        <v>2517</v>
      </c>
      <c r="X1386" t="s">
        <v>2589</v>
      </c>
    </row>
    <row r="1387" spans="1:24" x14ac:dyDescent="0.35">
      <c r="A1387" t="s">
        <v>783</v>
      </c>
      <c r="B1387" s="1">
        <v>23894</v>
      </c>
      <c r="C1387" t="s">
        <v>2688</v>
      </c>
      <c r="D1387">
        <v>3.1</v>
      </c>
      <c r="E1387">
        <v>42.4</v>
      </c>
      <c r="F1387">
        <v>22.9</v>
      </c>
      <c r="G1387">
        <v>73.599999999999994</v>
      </c>
      <c r="H1387">
        <v>80</v>
      </c>
      <c r="I1387">
        <v>10.8</v>
      </c>
      <c r="J1387">
        <v>3.1</v>
      </c>
      <c r="K1387">
        <v>0.9</v>
      </c>
      <c r="L1387">
        <v>1.1000000000000001</v>
      </c>
      <c r="M1387">
        <v>44.9</v>
      </c>
      <c r="N1387" t="s">
        <v>6972</v>
      </c>
      <c r="O1387" t="s">
        <v>6796</v>
      </c>
      <c r="P1387" t="s">
        <v>2558</v>
      </c>
      <c r="Q1387" t="s">
        <v>113</v>
      </c>
      <c r="R1387">
        <v>1988</v>
      </c>
      <c r="S1387" s="2">
        <v>43985</v>
      </c>
      <c r="T1387" t="s">
        <v>6973</v>
      </c>
      <c r="U1387" t="s">
        <v>6974</v>
      </c>
      <c r="V1387" t="s">
        <v>2547</v>
      </c>
      <c r="W1387" t="s">
        <v>2517</v>
      </c>
      <c r="X1387" t="s">
        <v>2578</v>
      </c>
    </row>
    <row r="1388" spans="1:24" x14ac:dyDescent="0.35">
      <c r="A1388" t="s">
        <v>6975</v>
      </c>
      <c r="B1388" s="1">
        <v>15399</v>
      </c>
      <c r="D1388">
        <v>0</v>
      </c>
      <c r="E1388">
        <v>25</v>
      </c>
      <c r="F1388">
        <v>100</v>
      </c>
      <c r="G1388">
        <v>50</v>
      </c>
      <c r="H1388">
        <v>3</v>
      </c>
      <c r="I1388">
        <v>4.8</v>
      </c>
      <c r="J1388">
        <v>3.3</v>
      </c>
      <c r="K1388">
        <v>3.3</v>
      </c>
      <c r="L1388">
        <v>-0.1</v>
      </c>
      <c r="M1388">
        <v>28.1</v>
      </c>
      <c r="N1388" t="s">
        <v>6145</v>
      </c>
      <c r="S1388" s="2">
        <v>43983</v>
      </c>
      <c r="T1388" t="s">
        <v>6345</v>
      </c>
      <c r="U1388" t="s">
        <v>6976</v>
      </c>
      <c r="V1388" t="s">
        <v>2547</v>
      </c>
      <c r="W1388" t="s">
        <v>2517</v>
      </c>
      <c r="X1388" t="s">
        <v>3129</v>
      </c>
    </row>
    <row r="1389" spans="1:24" x14ac:dyDescent="0.35">
      <c r="A1389" t="s">
        <v>784</v>
      </c>
      <c r="B1389" s="1">
        <v>29593</v>
      </c>
      <c r="C1389" t="s">
        <v>6977</v>
      </c>
      <c r="D1389">
        <v>0.7</v>
      </c>
      <c r="E1389">
        <v>32.4</v>
      </c>
      <c r="F1389">
        <v>26.9</v>
      </c>
      <c r="G1389">
        <v>60.6</v>
      </c>
      <c r="H1389">
        <v>71</v>
      </c>
      <c r="I1389">
        <v>5.3</v>
      </c>
      <c r="J1389">
        <v>1.7</v>
      </c>
      <c r="K1389">
        <v>0.7</v>
      </c>
      <c r="L1389">
        <v>-0.6</v>
      </c>
      <c r="M1389">
        <v>34.799999999999997</v>
      </c>
      <c r="N1389" t="s">
        <v>2672</v>
      </c>
      <c r="O1389" t="s">
        <v>3044</v>
      </c>
      <c r="P1389" t="s">
        <v>2513</v>
      </c>
      <c r="Q1389" t="s">
        <v>51</v>
      </c>
      <c r="R1389">
        <v>2003</v>
      </c>
      <c r="S1389" s="2">
        <v>43988</v>
      </c>
      <c r="T1389" t="s">
        <v>6978</v>
      </c>
      <c r="U1389" t="s">
        <v>6979</v>
      </c>
      <c r="V1389" t="s">
        <v>2540</v>
      </c>
      <c r="W1389" t="s">
        <v>2517</v>
      </c>
      <c r="X1389" t="s">
        <v>2784</v>
      </c>
    </row>
    <row r="1390" spans="1:24" x14ac:dyDescent="0.35">
      <c r="A1390" t="s">
        <v>785</v>
      </c>
      <c r="B1390" s="1">
        <v>31520</v>
      </c>
      <c r="C1390" t="s">
        <v>6980</v>
      </c>
      <c r="D1390">
        <v>1.8</v>
      </c>
      <c r="E1390">
        <v>39.700000000000003</v>
      </c>
      <c r="F1390">
        <v>30.1</v>
      </c>
      <c r="G1390">
        <v>56.2</v>
      </c>
      <c r="H1390">
        <v>113</v>
      </c>
      <c r="I1390">
        <v>14.5</v>
      </c>
      <c r="J1390">
        <v>4.5</v>
      </c>
      <c r="K1390">
        <v>1.5</v>
      </c>
      <c r="L1390">
        <v>1.4</v>
      </c>
      <c r="M1390">
        <v>44.5</v>
      </c>
      <c r="N1390" t="s">
        <v>3013</v>
      </c>
      <c r="S1390" s="2">
        <v>43983</v>
      </c>
      <c r="T1390" t="s">
        <v>2983</v>
      </c>
      <c r="U1390" t="s">
        <v>6981</v>
      </c>
      <c r="V1390" t="s">
        <v>2713</v>
      </c>
      <c r="W1390" t="s">
        <v>2517</v>
      </c>
      <c r="X1390" t="s">
        <v>2589</v>
      </c>
    </row>
    <row r="1391" spans="1:24" x14ac:dyDescent="0.35">
      <c r="A1391" t="s">
        <v>6982</v>
      </c>
      <c r="B1391" s="1">
        <v>18462</v>
      </c>
      <c r="C1391" t="s">
        <v>2822</v>
      </c>
      <c r="D1391">
        <v>3.7</v>
      </c>
      <c r="E1391">
        <v>46.4</v>
      </c>
      <c r="F1391">
        <v>18.7</v>
      </c>
      <c r="G1391">
        <v>78.099999999999994</v>
      </c>
      <c r="H1391">
        <v>842</v>
      </c>
      <c r="I1391">
        <v>12.4</v>
      </c>
      <c r="J1391">
        <v>7.4</v>
      </c>
      <c r="K1391">
        <v>2.9</v>
      </c>
      <c r="L1391">
        <v>34.6</v>
      </c>
      <c r="M1391">
        <v>46.6</v>
      </c>
      <c r="N1391" t="s">
        <v>6983</v>
      </c>
      <c r="O1391" t="s">
        <v>3032</v>
      </c>
      <c r="P1391" t="s">
        <v>2558</v>
      </c>
      <c r="Q1391" t="s">
        <v>104</v>
      </c>
      <c r="R1391">
        <v>1971</v>
      </c>
      <c r="S1391" s="2">
        <v>43986</v>
      </c>
      <c r="T1391" t="s">
        <v>4991</v>
      </c>
      <c r="U1391" t="s">
        <v>6984</v>
      </c>
      <c r="V1391" t="s">
        <v>2783</v>
      </c>
      <c r="W1391" t="s">
        <v>2517</v>
      </c>
      <c r="X1391" t="s">
        <v>2589</v>
      </c>
    </row>
    <row r="1392" spans="1:24" x14ac:dyDescent="0.35">
      <c r="A1392" t="s">
        <v>6985</v>
      </c>
      <c r="B1392" s="1">
        <v>25353</v>
      </c>
      <c r="C1392" t="s">
        <v>3678</v>
      </c>
      <c r="D1392">
        <v>0</v>
      </c>
      <c r="E1392">
        <v>100</v>
      </c>
      <c r="F1392" t="s">
        <v>2564</v>
      </c>
      <c r="G1392" t="s">
        <v>2564</v>
      </c>
      <c r="H1392">
        <v>2</v>
      </c>
      <c r="I1392">
        <v>66.8</v>
      </c>
      <c r="J1392">
        <v>3</v>
      </c>
      <c r="K1392">
        <v>0</v>
      </c>
      <c r="L1392">
        <v>0.1</v>
      </c>
      <c r="M1392">
        <v>100</v>
      </c>
      <c r="N1392" t="s">
        <v>3022</v>
      </c>
      <c r="O1392" t="s">
        <v>2580</v>
      </c>
      <c r="P1392" t="s">
        <v>2581</v>
      </c>
      <c r="Q1392" t="s">
        <v>62</v>
      </c>
      <c r="R1392">
        <v>1991</v>
      </c>
      <c r="S1392" s="2">
        <v>43992</v>
      </c>
      <c r="T1392" t="s">
        <v>6986</v>
      </c>
      <c r="U1392" t="s">
        <v>6987</v>
      </c>
      <c r="V1392" t="s">
        <v>2533</v>
      </c>
      <c r="W1392" t="s">
        <v>2517</v>
      </c>
      <c r="X1392" t="s">
        <v>2669</v>
      </c>
    </row>
    <row r="1393" spans="1:24" x14ac:dyDescent="0.35">
      <c r="A1393" t="s">
        <v>6988</v>
      </c>
      <c r="B1393" s="1">
        <v>9978</v>
      </c>
      <c r="C1393" t="s">
        <v>6989</v>
      </c>
      <c r="D1393">
        <v>1.8</v>
      </c>
      <c r="E1393">
        <v>39.799999999999997</v>
      </c>
      <c r="G1393">
        <v>77.3</v>
      </c>
      <c r="H1393">
        <v>682</v>
      </c>
      <c r="I1393">
        <v>21.5</v>
      </c>
      <c r="J1393">
        <v>13</v>
      </c>
      <c r="K1393">
        <v>11.9</v>
      </c>
      <c r="L1393">
        <v>78.400000000000006</v>
      </c>
      <c r="N1393" t="s">
        <v>6077</v>
      </c>
      <c r="O1393" t="s">
        <v>6990</v>
      </c>
      <c r="P1393" t="s">
        <v>3820</v>
      </c>
      <c r="Q1393" t="s">
        <v>2859</v>
      </c>
      <c r="R1393">
        <v>1948</v>
      </c>
      <c r="S1393" s="2">
        <v>43988</v>
      </c>
      <c r="T1393" t="s">
        <v>6991</v>
      </c>
      <c r="U1393" t="s">
        <v>6992</v>
      </c>
      <c r="V1393" t="s">
        <v>2613</v>
      </c>
      <c r="W1393" t="s">
        <v>2517</v>
      </c>
      <c r="X1393" t="s">
        <v>2607</v>
      </c>
    </row>
    <row r="1394" spans="1:24" x14ac:dyDescent="0.35">
      <c r="A1394" t="s">
        <v>786</v>
      </c>
      <c r="B1394" s="1">
        <v>32363</v>
      </c>
      <c r="C1394" t="s">
        <v>6993</v>
      </c>
      <c r="D1394">
        <v>2</v>
      </c>
      <c r="E1394">
        <v>42.5</v>
      </c>
      <c r="F1394">
        <v>37.6</v>
      </c>
      <c r="G1394">
        <v>87.1</v>
      </c>
      <c r="H1394">
        <v>549</v>
      </c>
      <c r="I1394">
        <v>16.899999999999999</v>
      </c>
      <c r="J1394">
        <v>15.9</v>
      </c>
      <c r="K1394">
        <v>4.9000000000000004</v>
      </c>
      <c r="L1394">
        <v>50.4</v>
      </c>
      <c r="M1394">
        <v>50.9</v>
      </c>
      <c r="O1394" t="s">
        <v>3093</v>
      </c>
      <c r="P1394" t="s">
        <v>2513</v>
      </c>
      <c r="Q1394" t="s">
        <v>58</v>
      </c>
      <c r="R1394">
        <v>2008</v>
      </c>
      <c r="S1394" s="2">
        <v>43992</v>
      </c>
      <c r="U1394" t="s">
        <v>6994</v>
      </c>
      <c r="V1394" t="s">
        <v>6250</v>
      </c>
      <c r="W1394" t="s">
        <v>2517</v>
      </c>
      <c r="X1394" t="s">
        <v>2534</v>
      </c>
    </row>
    <row r="1395" spans="1:24" x14ac:dyDescent="0.35">
      <c r="A1395" t="s">
        <v>787</v>
      </c>
      <c r="B1395" s="1">
        <v>33581</v>
      </c>
      <c r="C1395" t="s">
        <v>3519</v>
      </c>
      <c r="D1395">
        <v>1.7</v>
      </c>
      <c r="E1395">
        <v>38.700000000000003</v>
      </c>
      <c r="F1395">
        <v>35.9</v>
      </c>
      <c r="G1395">
        <v>79.900000000000006</v>
      </c>
      <c r="H1395">
        <v>339</v>
      </c>
      <c r="I1395">
        <v>11.4</v>
      </c>
      <c r="J1395">
        <v>8.1999999999999993</v>
      </c>
      <c r="K1395">
        <v>2.6</v>
      </c>
      <c r="L1395">
        <v>10.7</v>
      </c>
      <c r="M1395">
        <v>47.9</v>
      </c>
      <c r="N1395" t="s">
        <v>2932</v>
      </c>
      <c r="S1395" s="2">
        <v>43984</v>
      </c>
      <c r="T1395" t="s">
        <v>6995</v>
      </c>
      <c r="U1395" t="s">
        <v>6996</v>
      </c>
      <c r="V1395" t="s">
        <v>2713</v>
      </c>
      <c r="W1395" t="s">
        <v>2517</v>
      </c>
      <c r="X1395" t="s">
        <v>2583</v>
      </c>
    </row>
    <row r="1396" spans="1:24" x14ac:dyDescent="0.35">
      <c r="A1396" t="s">
        <v>6997</v>
      </c>
      <c r="B1396" s="1">
        <v>13621</v>
      </c>
      <c r="C1396" t="s">
        <v>4253</v>
      </c>
      <c r="D1396">
        <v>1</v>
      </c>
      <c r="E1396">
        <v>42</v>
      </c>
      <c r="G1396">
        <v>82.2</v>
      </c>
      <c r="H1396">
        <v>750</v>
      </c>
      <c r="I1396">
        <v>14.5</v>
      </c>
      <c r="J1396">
        <v>10.6</v>
      </c>
      <c r="K1396">
        <v>5.2</v>
      </c>
      <c r="L1396">
        <v>35.1</v>
      </c>
      <c r="N1396" t="s">
        <v>3496</v>
      </c>
      <c r="O1396" t="s">
        <v>3093</v>
      </c>
      <c r="P1396" t="s">
        <v>2513</v>
      </c>
      <c r="Q1396" t="s">
        <v>3452</v>
      </c>
      <c r="R1396">
        <v>1958</v>
      </c>
      <c r="S1396" s="2">
        <v>43988</v>
      </c>
      <c r="T1396" t="s">
        <v>6998</v>
      </c>
      <c r="U1396" t="s">
        <v>6999</v>
      </c>
      <c r="V1396" t="s">
        <v>2561</v>
      </c>
      <c r="W1396" t="s">
        <v>2517</v>
      </c>
      <c r="X1396" t="s">
        <v>2663</v>
      </c>
    </row>
    <row r="1397" spans="1:24" x14ac:dyDescent="0.35">
      <c r="A1397" t="s">
        <v>788</v>
      </c>
      <c r="B1397" s="1">
        <v>24059</v>
      </c>
      <c r="C1397" t="s">
        <v>7000</v>
      </c>
      <c r="D1397">
        <v>2</v>
      </c>
      <c r="E1397">
        <v>50.2</v>
      </c>
      <c r="F1397">
        <v>36</v>
      </c>
      <c r="G1397">
        <v>81</v>
      </c>
      <c r="H1397">
        <v>649</v>
      </c>
      <c r="I1397">
        <v>14.2</v>
      </c>
      <c r="J1397">
        <v>9.5</v>
      </c>
      <c r="K1397">
        <v>2.2000000000000002</v>
      </c>
      <c r="L1397">
        <v>33.299999999999997</v>
      </c>
      <c r="M1397">
        <v>52.4</v>
      </c>
      <c r="N1397" t="s">
        <v>3113</v>
      </c>
      <c r="O1397" t="s">
        <v>5471</v>
      </c>
      <c r="P1397" t="s">
        <v>2558</v>
      </c>
      <c r="Q1397" t="s">
        <v>8</v>
      </c>
      <c r="R1397">
        <v>1987</v>
      </c>
      <c r="S1397" s="2">
        <v>43987</v>
      </c>
      <c r="T1397" t="s">
        <v>7001</v>
      </c>
      <c r="U1397" t="s">
        <v>7002</v>
      </c>
      <c r="V1397" t="s">
        <v>2606</v>
      </c>
      <c r="W1397" t="s">
        <v>2517</v>
      </c>
      <c r="X1397" t="s">
        <v>2607</v>
      </c>
    </row>
    <row r="1398" spans="1:24" x14ac:dyDescent="0.35">
      <c r="A1398" t="s">
        <v>7003</v>
      </c>
      <c r="B1398" s="1">
        <v>8209</v>
      </c>
      <c r="D1398">
        <v>0.2</v>
      </c>
      <c r="E1398">
        <v>32.6</v>
      </c>
      <c r="G1398">
        <v>46.4</v>
      </c>
      <c r="H1398">
        <v>23</v>
      </c>
      <c r="I1398" t="s">
        <v>2564</v>
      </c>
      <c r="J1398">
        <v>3.1</v>
      </c>
      <c r="K1398" t="s">
        <v>2564</v>
      </c>
      <c r="L1398">
        <v>1.3</v>
      </c>
      <c r="N1398" t="s">
        <v>2511</v>
      </c>
      <c r="S1398" s="2">
        <v>43986</v>
      </c>
      <c r="T1398" t="s">
        <v>7004</v>
      </c>
      <c r="U1398" t="s">
        <v>7005</v>
      </c>
      <c r="V1398" t="s">
        <v>3888</v>
      </c>
      <c r="W1398" t="s">
        <v>2517</v>
      </c>
      <c r="X1398" t="s">
        <v>2784</v>
      </c>
    </row>
    <row r="1399" spans="1:24" x14ac:dyDescent="0.35">
      <c r="A1399" t="s">
        <v>789</v>
      </c>
      <c r="B1399" s="1">
        <v>28478</v>
      </c>
      <c r="C1399" t="s">
        <v>4558</v>
      </c>
      <c r="D1399">
        <v>1.7</v>
      </c>
      <c r="E1399">
        <v>41.5</v>
      </c>
      <c r="F1399">
        <v>34.4</v>
      </c>
      <c r="G1399">
        <v>73.099999999999994</v>
      </c>
      <c r="H1399">
        <v>74</v>
      </c>
      <c r="I1399">
        <v>12</v>
      </c>
      <c r="J1399">
        <v>8</v>
      </c>
      <c r="K1399">
        <v>4.7</v>
      </c>
      <c r="L1399">
        <v>3</v>
      </c>
      <c r="M1399">
        <v>48</v>
      </c>
      <c r="S1399" s="2">
        <v>43991</v>
      </c>
      <c r="U1399" t="s">
        <v>7006</v>
      </c>
      <c r="V1399" t="s">
        <v>2516</v>
      </c>
      <c r="W1399" t="s">
        <v>2517</v>
      </c>
      <c r="X1399" t="s">
        <v>2687</v>
      </c>
    </row>
    <row r="1400" spans="1:24" x14ac:dyDescent="0.35">
      <c r="A1400" t="s">
        <v>790</v>
      </c>
      <c r="B1400" s="1">
        <v>26954</v>
      </c>
      <c r="C1400" t="s">
        <v>6774</v>
      </c>
      <c r="D1400">
        <v>0.4</v>
      </c>
      <c r="E1400">
        <v>31.8</v>
      </c>
      <c r="F1400" t="s">
        <v>2564</v>
      </c>
      <c r="G1400">
        <v>25</v>
      </c>
      <c r="H1400">
        <v>13</v>
      </c>
      <c r="I1400">
        <v>9.6999999999999993</v>
      </c>
      <c r="J1400">
        <v>1.2</v>
      </c>
      <c r="K1400">
        <v>2.2000000000000002</v>
      </c>
      <c r="L1400">
        <v>0</v>
      </c>
      <c r="M1400">
        <v>31.8</v>
      </c>
      <c r="N1400" t="s">
        <v>3429</v>
      </c>
      <c r="S1400" s="2">
        <v>43991</v>
      </c>
      <c r="T1400" t="s">
        <v>7007</v>
      </c>
      <c r="U1400" t="s">
        <v>7008</v>
      </c>
      <c r="V1400" t="s">
        <v>2516</v>
      </c>
      <c r="W1400" t="s">
        <v>2517</v>
      </c>
      <c r="X1400" t="s">
        <v>2687</v>
      </c>
    </row>
    <row r="1401" spans="1:24" x14ac:dyDescent="0.35">
      <c r="A1401" t="s">
        <v>791</v>
      </c>
      <c r="B1401" s="1">
        <v>29284</v>
      </c>
      <c r="C1401" t="s">
        <v>7009</v>
      </c>
      <c r="D1401">
        <v>1.8</v>
      </c>
      <c r="E1401">
        <v>32.200000000000003</v>
      </c>
      <c r="F1401">
        <v>27.8</v>
      </c>
      <c r="G1401">
        <v>66.7</v>
      </c>
      <c r="H1401">
        <v>10</v>
      </c>
      <c r="I1401">
        <v>7.4</v>
      </c>
      <c r="J1401">
        <v>4.7</v>
      </c>
      <c r="K1401">
        <v>1.5</v>
      </c>
      <c r="L1401">
        <v>-0.1</v>
      </c>
      <c r="M1401">
        <v>36.4</v>
      </c>
      <c r="S1401" s="2">
        <v>43985</v>
      </c>
      <c r="U1401" t="s">
        <v>7010</v>
      </c>
      <c r="V1401" t="s">
        <v>2547</v>
      </c>
      <c r="W1401" t="s">
        <v>2980</v>
      </c>
      <c r="X1401" t="s">
        <v>2562</v>
      </c>
    </row>
    <row r="1402" spans="1:24" x14ac:dyDescent="0.35">
      <c r="A1402" t="s">
        <v>792</v>
      </c>
      <c r="B1402" s="1">
        <v>29951</v>
      </c>
      <c r="C1402" t="s">
        <v>5892</v>
      </c>
      <c r="D1402">
        <v>1.4</v>
      </c>
      <c r="E1402">
        <v>42.7</v>
      </c>
      <c r="F1402">
        <v>35.700000000000003</v>
      </c>
      <c r="G1402">
        <v>79.900000000000006</v>
      </c>
      <c r="H1402">
        <v>549</v>
      </c>
      <c r="I1402">
        <v>12.3</v>
      </c>
      <c r="J1402">
        <v>7.9</v>
      </c>
      <c r="K1402">
        <v>2.6</v>
      </c>
      <c r="L1402">
        <v>18.2</v>
      </c>
      <c r="M1402">
        <v>50.7</v>
      </c>
      <c r="N1402" t="s">
        <v>2672</v>
      </c>
      <c r="O1402" t="s">
        <v>2960</v>
      </c>
      <c r="P1402" t="s">
        <v>2513</v>
      </c>
      <c r="Q1402" t="s">
        <v>14</v>
      </c>
      <c r="R1402">
        <v>2005</v>
      </c>
      <c r="S1402" s="2">
        <v>43989</v>
      </c>
      <c r="T1402" t="s">
        <v>5929</v>
      </c>
      <c r="U1402" t="s">
        <v>7011</v>
      </c>
      <c r="V1402" t="s">
        <v>2972</v>
      </c>
      <c r="W1402" t="s">
        <v>2517</v>
      </c>
      <c r="X1402" t="s">
        <v>2578</v>
      </c>
    </row>
    <row r="1403" spans="1:24" x14ac:dyDescent="0.35">
      <c r="A1403" t="s">
        <v>7012</v>
      </c>
      <c r="B1403" s="1">
        <v>16345</v>
      </c>
      <c r="C1403" t="s">
        <v>7013</v>
      </c>
      <c r="D1403">
        <v>0.3</v>
      </c>
      <c r="E1403">
        <v>40.6</v>
      </c>
      <c r="F1403">
        <v>0</v>
      </c>
      <c r="G1403">
        <v>69.599999999999994</v>
      </c>
      <c r="H1403">
        <v>42</v>
      </c>
      <c r="I1403">
        <v>10.4</v>
      </c>
      <c r="J1403">
        <v>4.7</v>
      </c>
      <c r="K1403">
        <v>3.2</v>
      </c>
      <c r="L1403">
        <v>1</v>
      </c>
      <c r="M1403">
        <v>40.6</v>
      </c>
      <c r="N1403" t="s">
        <v>3849</v>
      </c>
      <c r="O1403" t="s">
        <v>7014</v>
      </c>
      <c r="P1403" t="s">
        <v>3368</v>
      </c>
      <c r="Q1403" t="s">
        <v>2859</v>
      </c>
      <c r="R1403">
        <v>1966</v>
      </c>
      <c r="S1403" s="2">
        <v>43990</v>
      </c>
      <c r="U1403" t="s">
        <v>7015</v>
      </c>
      <c r="V1403" t="s">
        <v>2516</v>
      </c>
      <c r="W1403" t="s">
        <v>2517</v>
      </c>
      <c r="X1403" t="s">
        <v>2784</v>
      </c>
    </row>
    <row r="1404" spans="1:24" x14ac:dyDescent="0.35">
      <c r="A1404" t="s">
        <v>7016</v>
      </c>
      <c r="B1404" s="1">
        <v>8662</v>
      </c>
      <c r="D1404">
        <v>0.4</v>
      </c>
      <c r="E1404">
        <v>37.6</v>
      </c>
      <c r="G1404">
        <v>46.4</v>
      </c>
      <c r="H1404">
        <v>50</v>
      </c>
      <c r="I1404" t="s">
        <v>2564</v>
      </c>
      <c r="J1404">
        <v>1.8</v>
      </c>
      <c r="K1404" t="s">
        <v>2564</v>
      </c>
      <c r="L1404">
        <v>0.7</v>
      </c>
      <c r="N1404" t="s">
        <v>7017</v>
      </c>
      <c r="P1404" t="s">
        <v>3264</v>
      </c>
      <c r="Q1404" t="s">
        <v>3379</v>
      </c>
      <c r="S1404" s="2">
        <v>43985</v>
      </c>
      <c r="T1404" t="s">
        <v>7018</v>
      </c>
      <c r="U1404" t="s">
        <v>7019</v>
      </c>
      <c r="V1404" t="s">
        <v>2577</v>
      </c>
      <c r="W1404" t="s">
        <v>2517</v>
      </c>
      <c r="X1404" t="s">
        <v>2578</v>
      </c>
    </row>
    <row r="1405" spans="1:24" x14ac:dyDescent="0.35">
      <c r="A1405" t="s">
        <v>7020</v>
      </c>
      <c r="B1405" s="1">
        <v>18168</v>
      </c>
      <c r="D1405">
        <v>0.3</v>
      </c>
      <c r="E1405">
        <v>33.299999999999997</v>
      </c>
      <c r="F1405" t="s">
        <v>2564</v>
      </c>
      <c r="G1405">
        <v>100</v>
      </c>
      <c r="H1405">
        <v>9</v>
      </c>
      <c r="I1405">
        <v>10.1</v>
      </c>
      <c r="J1405">
        <v>1.6</v>
      </c>
      <c r="K1405">
        <v>1.4</v>
      </c>
      <c r="L1405">
        <v>0.1</v>
      </c>
      <c r="M1405">
        <v>33.299999999999997</v>
      </c>
      <c r="N1405" t="s">
        <v>3776</v>
      </c>
      <c r="O1405" t="s">
        <v>4523</v>
      </c>
      <c r="P1405" t="s">
        <v>2864</v>
      </c>
      <c r="Q1405" t="s">
        <v>62</v>
      </c>
      <c r="R1405">
        <v>1971</v>
      </c>
      <c r="S1405" s="2">
        <v>43987</v>
      </c>
      <c r="U1405" t="s">
        <v>7021</v>
      </c>
      <c r="V1405" t="s">
        <v>2606</v>
      </c>
      <c r="W1405" t="s">
        <v>2517</v>
      </c>
      <c r="X1405" t="s">
        <v>2784</v>
      </c>
    </row>
    <row r="1406" spans="1:24" x14ac:dyDescent="0.35">
      <c r="A1406" t="s">
        <v>793</v>
      </c>
      <c r="B1406" s="1">
        <v>31086</v>
      </c>
      <c r="C1406" t="s">
        <v>4253</v>
      </c>
      <c r="D1406">
        <v>0.2</v>
      </c>
      <c r="E1406">
        <v>30.5</v>
      </c>
      <c r="F1406">
        <v>20</v>
      </c>
      <c r="G1406">
        <v>33.299999999999997</v>
      </c>
      <c r="H1406">
        <v>20</v>
      </c>
      <c r="I1406">
        <v>2.4</v>
      </c>
      <c r="J1406">
        <v>2.2999999999999998</v>
      </c>
      <c r="K1406">
        <v>0.6</v>
      </c>
      <c r="L1406">
        <v>-0.4</v>
      </c>
      <c r="M1406">
        <v>36.4</v>
      </c>
      <c r="N1406" t="s">
        <v>2988</v>
      </c>
      <c r="S1406" s="2">
        <v>43987</v>
      </c>
      <c r="T1406" t="s">
        <v>7022</v>
      </c>
      <c r="U1406" t="s">
        <v>7023</v>
      </c>
      <c r="V1406" t="s">
        <v>2547</v>
      </c>
      <c r="W1406" t="s">
        <v>2517</v>
      </c>
      <c r="X1406" t="s">
        <v>2534</v>
      </c>
    </row>
    <row r="1407" spans="1:24" x14ac:dyDescent="0.35">
      <c r="A1407" t="s">
        <v>7024</v>
      </c>
      <c r="B1407" s="1">
        <v>9266</v>
      </c>
      <c r="C1407" t="s">
        <v>7025</v>
      </c>
      <c r="D1407">
        <v>1.6</v>
      </c>
      <c r="E1407">
        <v>34.4</v>
      </c>
      <c r="G1407">
        <v>74.8</v>
      </c>
      <c r="H1407">
        <v>151</v>
      </c>
      <c r="I1407">
        <v>11.1</v>
      </c>
      <c r="J1407">
        <v>8.9</v>
      </c>
      <c r="K1407">
        <v>4</v>
      </c>
      <c r="L1407">
        <v>7.4</v>
      </c>
      <c r="N1407" t="s">
        <v>3776</v>
      </c>
      <c r="O1407" t="s">
        <v>2522</v>
      </c>
      <c r="P1407" t="s">
        <v>2513</v>
      </c>
      <c r="Q1407" t="s">
        <v>3104</v>
      </c>
      <c r="R1407">
        <v>1949</v>
      </c>
      <c r="S1407" s="2">
        <v>43987</v>
      </c>
      <c r="T1407" t="s">
        <v>7026</v>
      </c>
      <c r="U1407" t="s">
        <v>7027</v>
      </c>
      <c r="V1407" t="s">
        <v>2547</v>
      </c>
      <c r="W1407" t="s">
        <v>2517</v>
      </c>
      <c r="X1407" t="s">
        <v>2583</v>
      </c>
    </row>
    <row r="1408" spans="1:24" x14ac:dyDescent="0.35">
      <c r="A1408" t="s">
        <v>7028</v>
      </c>
      <c r="B1408" s="1">
        <v>6739</v>
      </c>
      <c r="D1408">
        <v>1.5</v>
      </c>
      <c r="E1408">
        <v>27.5</v>
      </c>
      <c r="G1408">
        <v>70.5</v>
      </c>
      <c r="H1408">
        <v>92</v>
      </c>
      <c r="I1408" t="s">
        <v>2564</v>
      </c>
      <c r="J1408">
        <v>5.2</v>
      </c>
      <c r="K1408" t="s">
        <v>2564</v>
      </c>
      <c r="L1408">
        <v>0.9</v>
      </c>
      <c r="N1408" t="s">
        <v>3409</v>
      </c>
      <c r="S1408" s="3">
        <v>36678</v>
      </c>
      <c r="T1408" t="s">
        <v>4176</v>
      </c>
      <c r="U1408" t="s">
        <v>7029</v>
      </c>
      <c r="V1408" t="s">
        <v>2570</v>
      </c>
      <c r="W1408" t="s">
        <v>2517</v>
      </c>
      <c r="X1408" t="s">
        <v>2642</v>
      </c>
    </row>
    <row r="1409" spans="1:24" x14ac:dyDescent="0.35">
      <c r="A1409" t="s">
        <v>794</v>
      </c>
      <c r="B1409" s="1">
        <v>34106</v>
      </c>
      <c r="C1409" t="s">
        <v>7030</v>
      </c>
      <c r="D1409">
        <v>0</v>
      </c>
      <c r="E1409">
        <v>0</v>
      </c>
      <c r="F1409">
        <v>0</v>
      </c>
      <c r="G1409" t="s">
        <v>2564</v>
      </c>
      <c r="H1409">
        <v>5</v>
      </c>
      <c r="I1409">
        <v>-9.1999999999999993</v>
      </c>
      <c r="J1409">
        <v>0</v>
      </c>
      <c r="K1409">
        <v>1.4</v>
      </c>
      <c r="L1409">
        <v>-0.2</v>
      </c>
      <c r="M1409">
        <v>0</v>
      </c>
      <c r="N1409" t="s">
        <v>4491</v>
      </c>
      <c r="S1409" s="2">
        <v>43988</v>
      </c>
      <c r="T1409" t="s">
        <v>2739</v>
      </c>
      <c r="U1409" t="s">
        <v>7031</v>
      </c>
      <c r="V1409" t="s">
        <v>2547</v>
      </c>
      <c r="W1409" t="s">
        <v>2517</v>
      </c>
      <c r="X1409" t="s">
        <v>2607</v>
      </c>
    </row>
    <row r="1410" spans="1:24" x14ac:dyDescent="0.35">
      <c r="A1410" t="s">
        <v>7032</v>
      </c>
      <c r="B1410" s="1">
        <v>21105</v>
      </c>
      <c r="C1410" t="s">
        <v>4239</v>
      </c>
      <c r="D1410">
        <v>1.9</v>
      </c>
      <c r="E1410">
        <v>43.5</v>
      </c>
      <c r="F1410">
        <v>31.6</v>
      </c>
      <c r="G1410">
        <v>69.2</v>
      </c>
      <c r="H1410">
        <v>78</v>
      </c>
      <c r="I1410">
        <v>10.199999999999999</v>
      </c>
      <c r="J1410">
        <v>4.3</v>
      </c>
      <c r="K1410">
        <v>1.8</v>
      </c>
      <c r="L1410">
        <v>0.5</v>
      </c>
      <c r="M1410">
        <v>44.4</v>
      </c>
      <c r="N1410" t="s">
        <v>2700</v>
      </c>
      <c r="O1410" t="s">
        <v>2992</v>
      </c>
      <c r="P1410" t="s">
        <v>2581</v>
      </c>
      <c r="Q1410" t="s">
        <v>22</v>
      </c>
      <c r="R1410">
        <v>1979</v>
      </c>
      <c r="S1410" s="2">
        <v>43986</v>
      </c>
      <c r="T1410" t="s">
        <v>4240</v>
      </c>
      <c r="U1410" t="s">
        <v>7033</v>
      </c>
      <c r="V1410" t="s">
        <v>2540</v>
      </c>
      <c r="W1410" t="s">
        <v>2517</v>
      </c>
      <c r="X1410" t="s">
        <v>2571</v>
      </c>
    </row>
    <row r="1411" spans="1:24" x14ac:dyDescent="0.35">
      <c r="A1411" t="s">
        <v>795</v>
      </c>
      <c r="B1411" s="1">
        <v>23730</v>
      </c>
      <c r="C1411" t="s">
        <v>3197</v>
      </c>
      <c r="D1411">
        <v>4.7</v>
      </c>
      <c r="E1411">
        <v>43</v>
      </c>
      <c r="F1411">
        <v>28.1</v>
      </c>
      <c r="G1411">
        <v>83</v>
      </c>
      <c r="H1411">
        <v>511</v>
      </c>
      <c r="I1411">
        <v>12.5</v>
      </c>
      <c r="J1411">
        <v>9.4</v>
      </c>
      <c r="K1411">
        <v>2.8</v>
      </c>
      <c r="L1411">
        <v>14.2</v>
      </c>
      <c r="M1411">
        <v>43.8</v>
      </c>
      <c r="N1411" t="s">
        <v>2705</v>
      </c>
      <c r="O1411" t="s">
        <v>2599</v>
      </c>
      <c r="P1411" t="s">
        <v>2581</v>
      </c>
      <c r="Q1411" t="s">
        <v>103</v>
      </c>
      <c r="R1411">
        <v>1987</v>
      </c>
      <c r="S1411" s="2">
        <v>43984</v>
      </c>
      <c r="T1411" t="s">
        <v>3438</v>
      </c>
      <c r="U1411" t="s">
        <v>7034</v>
      </c>
      <c r="V1411" t="s">
        <v>2540</v>
      </c>
      <c r="W1411" t="s">
        <v>2517</v>
      </c>
      <c r="X1411" t="s">
        <v>3129</v>
      </c>
    </row>
    <row r="1412" spans="1:24" x14ac:dyDescent="0.35">
      <c r="A1412" t="s">
        <v>7035</v>
      </c>
      <c r="B1412" s="1">
        <v>11991</v>
      </c>
      <c r="C1412" t="s">
        <v>7036</v>
      </c>
      <c r="D1412">
        <v>2.6</v>
      </c>
      <c r="E1412">
        <v>40.299999999999997</v>
      </c>
      <c r="G1412">
        <v>78.7</v>
      </c>
      <c r="H1412">
        <v>421</v>
      </c>
      <c r="I1412">
        <v>14.2</v>
      </c>
      <c r="J1412">
        <v>13.3</v>
      </c>
      <c r="K1412">
        <v>4.2</v>
      </c>
      <c r="L1412">
        <v>25.6</v>
      </c>
      <c r="N1412" t="s">
        <v>3675</v>
      </c>
      <c r="O1412" t="s">
        <v>7014</v>
      </c>
      <c r="P1412" t="s">
        <v>3368</v>
      </c>
      <c r="Q1412" t="s">
        <v>3379</v>
      </c>
      <c r="R1412">
        <v>1954</v>
      </c>
      <c r="S1412" s="2">
        <v>43985</v>
      </c>
      <c r="T1412" t="s">
        <v>7037</v>
      </c>
      <c r="U1412" t="s">
        <v>7038</v>
      </c>
      <c r="V1412" t="s">
        <v>2783</v>
      </c>
      <c r="W1412" t="s">
        <v>2517</v>
      </c>
      <c r="X1412" t="s">
        <v>2583</v>
      </c>
    </row>
    <row r="1413" spans="1:24" x14ac:dyDescent="0.35">
      <c r="A1413" t="s">
        <v>7039</v>
      </c>
      <c r="B1413" s="1">
        <v>14779</v>
      </c>
      <c r="C1413" t="s">
        <v>6444</v>
      </c>
      <c r="D1413">
        <v>0.5</v>
      </c>
      <c r="E1413">
        <v>27.2</v>
      </c>
      <c r="F1413">
        <v>0</v>
      </c>
      <c r="G1413">
        <v>50</v>
      </c>
      <c r="H1413">
        <v>53</v>
      </c>
      <c r="I1413">
        <v>-1.2</v>
      </c>
      <c r="J1413">
        <v>1.5</v>
      </c>
      <c r="K1413">
        <v>2.2000000000000002</v>
      </c>
      <c r="L1413">
        <v>-0.7</v>
      </c>
      <c r="M1413">
        <v>27.2</v>
      </c>
      <c r="N1413" t="s">
        <v>5333</v>
      </c>
      <c r="O1413" t="s">
        <v>4683</v>
      </c>
      <c r="P1413" t="s">
        <v>2624</v>
      </c>
      <c r="Q1413" t="s">
        <v>17</v>
      </c>
      <c r="R1413">
        <v>1962</v>
      </c>
      <c r="S1413" s="2">
        <v>43992</v>
      </c>
      <c r="T1413" t="s">
        <v>7040</v>
      </c>
      <c r="U1413" t="s">
        <v>7041</v>
      </c>
      <c r="V1413" t="s">
        <v>2533</v>
      </c>
      <c r="W1413" t="s">
        <v>2517</v>
      </c>
      <c r="X1413" t="s">
        <v>2562</v>
      </c>
    </row>
    <row r="1414" spans="1:24" x14ac:dyDescent="0.35">
      <c r="A1414" t="s">
        <v>796</v>
      </c>
      <c r="B1414" s="1">
        <v>27427</v>
      </c>
      <c r="C1414" t="s">
        <v>3171</v>
      </c>
      <c r="D1414">
        <v>1.4</v>
      </c>
      <c r="E1414">
        <v>28</v>
      </c>
      <c r="F1414">
        <v>19</v>
      </c>
      <c r="G1414">
        <v>61.5</v>
      </c>
      <c r="H1414">
        <v>46</v>
      </c>
      <c r="I1414">
        <v>4.0999999999999996</v>
      </c>
      <c r="J1414">
        <v>1.6</v>
      </c>
      <c r="K1414">
        <v>0.8</v>
      </c>
      <c r="L1414">
        <v>-0.8</v>
      </c>
      <c r="M1414">
        <v>29.9</v>
      </c>
      <c r="N1414" t="s">
        <v>2928</v>
      </c>
      <c r="S1414" s="2">
        <v>43961</v>
      </c>
      <c r="T1414" t="s">
        <v>7042</v>
      </c>
      <c r="U1414" t="s">
        <v>7043</v>
      </c>
      <c r="V1414" t="s">
        <v>2540</v>
      </c>
      <c r="W1414" t="s">
        <v>2517</v>
      </c>
      <c r="X1414" t="s">
        <v>7044</v>
      </c>
    </row>
    <row r="1415" spans="1:24" x14ac:dyDescent="0.35">
      <c r="A1415" t="s">
        <v>797</v>
      </c>
      <c r="B1415" s="1">
        <v>22028</v>
      </c>
      <c r="C1415" t="s">
        <v>7045</v>
      </c>
      <c r="D1415">
        <v>1.3</v>
      </c>
      <c r="E1415">
        <v>49</v>
      </c>
      <c r="F1415">
        <v>0</v>
      </c>
      <c r="G1415">
        <v>72</v>
      </c>
      <c r="H1415">
        <v>300</v>
      </c>
      <c r="I1415">
        <v>12.3</v>
      </c>
      <c r="J1415">
        <v>5.5</v>
      </c>
      <c r="K1415">
        <v>4.3</v>
      </c>
      <c r="L1415">
        <v>10.8</v>
      </c>
      <c r="M1415">
        <v>49</v>
      </c>
      <c r="N1415" t="s">
        <v>4215</v>
      </c>
      <c r="O1415" t="s">
        <v>2616</v>
      </c>
      <c r="P1415" t="s">
        <v>2513</v>
      </c>
      <c r="Q1415" t="s">
        <v>33</v>
      </c>
      <c r="R1415">
        <v>1982</v>
      </c>
      <c r="S1415" s="2">
        <v>43991</v>
      </c>
      <c r="T1415" t="s">
        <v>7046</v>
      </c>
      <c r="U1415" t="s">
        <v>7047</v>
      </c>
      <c r="V1415" t="s">
        <v>2619</v>
      </c>
      <c r="W1415" t="s">
        <v>2517</v>
      </c>
      <c r="X1415" t="s">
        <v>2534</v>
      </c>
    </row>
    <row r="1416" spans="1:24" x14ac:dyDescent="0.35">
      <c r="A1416" t="s">
        <v>798</v>
      </c>
      <c r="B1416" s="1">
        <v>27899</v>
      </c>
      <c r="C1416" t="s">
        <v>7048</v>
      </c>
      <c r="D1416">
        <v>3.7</v>
      </c>
      <c r="E1416">
        <v>49.7</v>
      </c>
      <c r="F1416">
        <v>27.5</v>
      </c>
      <c r="G1416">
        <v>78.900000000000006</v>
      </c>
      <c r="H1416">
        <v>1462</v>
      </c>
      <c r="I1416">
        <v>22.7</v>
      </c>
      <c r="J1416">
        <v>17.8</v>
      </c>
      <c r="K1416">
        <v>10</v>
      </c>
      <c r="L1416">
        <v>191.4</v>
      </c>
      <c r="M1416">
        <v>50.1</v>
      </c>
      <c r="O1416" t="s">
        <v>2522</v>
      </c>
      <c r="P1416" t="s">
        <v>2513</v>
      </c>
      <c r="Q1416" t="s">
        <v>81</v>
      </c>
      <c r="R1416">
        <v>1995</v>
      </c>
      <c r="S1416" s="2">
        <v>43993</v>
      </c>
      <c r="T1416" t="s">
        <v>4524</v>
      </c>
      <c r="U1416" t="s">
        <v>7049</v>
      </c>
      <c r="V1416" t="s">
        <v>4850</v>
      </c>
      <c r="W1416" t="s">
        <v>2517</v>
      </c>
      <c r="X1416" t="s">
        <v>2518</v>
      </c>
    </row>
    <row r="1417" spans="1:24" x14ac:dyDescent="0.35">
      <c r="A1417" t="s">
        <v>799</v>
      </c>
      <c r="B1417" s="1">
        <v>27578</v>
      </c>
      <c r="C1417" t="s">
        <v>2688</v>
      </c>
      <c r="D1417">
        <v>0.8</v>
      </c>
      <c r="E1417">
        <v>29.4</v>
      </c>
      <c r="F1417">
        <v>26.1</v>
      </c>
      <c r="G1417">
        <v>75</v>
      </c>
      <c r="H1417">
        <v>24</v>
      </c>
      <c r="I1417">
        <v>6.5</v>
      </c>
      <c r="J1417">
        <v>2.1</v>
      </c>
      <c r="K1417">
        <v>0.9</v>
      </c>
      <c r="L1417">
        <v>0</v>
      </c>
      <c r="M1417">
        <v>35.299999999999997</v>
      </c>
      <c r="N1417" t="s">
        <v>3236</v>
      </c>
      <c r="S1417" s="2">
        <v>43984</v>
      </c>
      <c r="T1417" t="s">
        <v>7050</v>
      </c>
      <c r="U1417" t="s">
        <v>7051</v>
      </c>
      <c r="V1417" t="s">
        <v>2540</v>
      </c>
      <c r="W1417" t="s">
        <v>2517</v>
      </c>
      <c r="X1417" t="s">
        <v>4297</v>
      </c>
    </row>
    <row r="1418" spans="1:24" x14ac:dyDescent="0.35">
      <c r="A1418" t="s">
        <v>7052</v>
      </c>
      <c r="B1418" s="1">
        <v>34623</v>
      </c>
      <c r="C1418" t="s">
        <v>2699</v>
      </c>
      <c r="D1418">
        <v>1.8</v>
      </c>
      <c r="E1418">
        <v>40.700000000000003</v>
      </c>
      <c r="F1418">
        <v>0</v>
      </c>
      <c r="G1418">
        <v>100</v>
      </c>
      <c r="H1418">
        <v>4</v>
      </c>
      <c r="I1418">
        <v>9.8000000000000007</v>
      </c>
      <c r="J1418">
        <v>6.5</v>
      </c>
      <c r="K1418">
        <v>0.8</v>
      </c>
      <c r="L1418">
        <v>0</v>
      </c>
      <c r="M1418">
        <v>40.700000000000003</v>
      </c>
      <c r="N1418" t="s">
        <v>2700</v>
      </c>
      <c r="S1418" s="2">
        <v>43988</v>
      </c>
      <c r="T1418" t="s">
        <v>7053</v>
      </c>
      <c r="U1418" t="s">
        <v>7054</v>
      </c>
      <c r="V1418" t="s">
        <v>2547</v>
      </c>
      <c r="W1418" t="s">
        <v>2517</v>
      </c>
      <c r="X1418" t="s">
        <v>2856</v>
      </c>
    </row>
    <row r="1419" spans="1:24" x14ac:dyDescent="0.35">
      <c r="A1419" t="s">
        <v>7055</v>
      </c>
      <c r="B1419" s="1">
        <v>20647</v>
      </c>
      <c r="C1419" t="s">
        <v>7056</v>
      </c>
      <c r="D1419">
        <v>1.5</v>
      </c>
      <c r="E1419">
        <v>45.7</v>
      </c>
      <c r="F1419">
        <v>30</v>
      </c>
      <c r="G1419">
        <v>76.7</v>
      </c>
      <c r="H1419">
        <v>166</v>
      </c>
      <c r="I1419">
        <v>8.9</v>
      </c>
      <c r="J1419">
        <v>5.2</v>
      </c>
      <c r="K1419">
        <v>2.6</v>
      </c>
      <c r="L1419">
        <v>2.6</v>
      </c>
      <c r="M1419">
        <v>46.1</v>
      </c>
      <c r="N1419" t="s">
        <v>7057</v>
      </c>
      <c r="O1419" t="s">
        <v>3032</v>
      </c>
      <c r="P1419" t="s">
        <v>2558</v>
      </c>
      <c r="Q1419" t="s">
        <v>104</v>
      </c>
      <c r="R1419">
        <v>1979</v>
      </c>
      <c r="S1419" s="2">
        <v>43989</v>
      </c>
      <c r="T1419" t="s">
        <v>7058</v>
      </c>
      <c r="U1419" t="s">
        <v>7059</v>
      </c>
      <c r="V1419" t="s">
        <v>2606</v>
      </c>
      <c r="W1419" t="s">
        <v>2517</v>
      </c>
      <c r="X1419" t="s">
        <v>2642</v>
      </c>
    </row>
    <row r="1420" spans="1:24" x14ac:dyDescent="0.35">
      <c r="A1420" t="s">
        <v>800</v>
      </c>
      <c r="B1420" s="1">
        <v>24438</v>
      </c>
      <c r="C1420" t="s">
        <v>2688</v>
      </c>
      <c r="D1420">
        <v>0.6</v>
      </c>
      <c r="E1420">
        <v>48</v>
      </c>
      <c r="F1420" t="s">
        <v>2564</v>
      </c>
      <c r="G1420">
        <v>67.7</v>
      </c>
      <c r="H1420">
        <v>359</v>
      </c>
      <c r="I1420">
        <v>13.3</v>
      </c>
      <c r="J1420">
        <v>4.8</v>
      </c>
      <c r="K1420">
        <v>5</v>
      </c>
      <c r="L1420">
        <v>14.1</v>
      </c>
      <c r="M1420">
        <v>48</v>
      </c>
      <c r="N1420" t="s">
        <v>2556</v>
      </c>
      <c r="O1420" t="s">
        <v>3217</v>
      </c>
      <c r="P1420" t="s">
        <v>2581</v>
      </c>
      <c r="Q1420" t="s">
        <v>62</v>
      </c>
      <c r="R1420">
        <v>1988</v>
      </c>
      <c r="S1420" s="2">
        <v>43992</v>
      </c>
      <c r="T1420" t="s">
        <v>7060</v>
      </c>
      <c r="U1420" t="s">
        <v>7061</v>
      </c>
      <c r="V1420" t="s">
        <v>2533</v>
      </c>
      <c r="W1420" t="s">
        <v>2517</v>
      </c>
      <c r="X1420" t="s">
        <v>2534</v>
      </c>
    </row>
    <row r="1421" spans="1:24" x14ac:dyDescent="0.35">
      <c r="A1421" t="s">
        <v>801</v>
      </c>
      <c r="B1421" s="1">
        <v>32450</v>
      </c>
      <c r="C1421" t="s">
        <v>3963</v>
      </c>
      <c r="D1421">
        <v>1.7</v>
      </c>
      <c r="E1421">
        <v>37.299999999999997</v>
      </c>
      <c r="F1421">
        <v>35.1</v>
      </c>
      <c r="G1421">
        <v>68.2</v>
      </c>
      <c r="H1421">
        <v>90</v>
      </c>
      <c r="I1421">
        <v>7.3</v>
      </c>
      <c r="J1421">
        <v>3.2</v>
      </c>
      <c r="K1421">
        <v>1.2</v>
      </c>
      <c r="L1421">
        <v>-1</v>
      </c>
      <c r="M1421">
        <v>43.5</v>
      </c>
      <c r="N1421" t="s">
        <v>2521</v>
      </c>
      <c r="S1421" s="2">
        <v>43986</v>
      </c>
      <c r="T1421" t="s">
        <v>4597</v>
      </c>
      <c r="U1421" t="s">
        <v>7062</v>
      </c>
      <c r="V1421" t="s">
        <v>2540</v>
      </c>
      <c r="W1421" t="s">
        <v>2517</v>
      </c>
      <c r="X1421" t="s">
        <v>2642</v>
      </c>
    </row>
    <row r="1422" spans="1:24" x14ac:dyDescent="0.35">
      <c r="A1422" t="s">
        <v>7063</v>
      </c>
      <c r="B1422" s="1">
        <v>17198</v>
      </c>
      <c r="D1422">
        <v>2.5</v>
      </c>
      <c r="E1422">
        <v>42.3</v>
      </c>
      <c r="G1422">
        <v>86.3</v>
      </c>
      <c r="H1422">
        <v>339</v>
      </c>
      <c r="I1422">
        <v>10.8</v>
      </c>
      <c r="J1422">
        <v>10.3</v>
      </c>
      <c r="K1422">
        <v>3</v>
      </c>
      <c r="L1422">
        <v>6</v>
      </c>
      <c r="N1422" t="s">
        <v>2899</v>
      </c>
      <c r="O1422" t="s">
        <v>2689</v>
      </c>
      <c r="P1422" t="s">
        <v>2581</v>
      </c>
      <c r="Q1422" t="s">
        <v>17</v>
      </c>
      <c r="R1422">
        <v>1969</v>
      </c>
      <c r="S1422" s="2">
        <v>43985</v>
      </c>
      <c r="T1422" t="s">
        <v>6336</v>
      </c>
      <c r="U1422" t="s">
        <v>7064</v>
      </c>
      <c r="V1422" t="s">
        <v>2783</v>
      </c>
      <c r="W1422" t="s">
        <v>2517</v>
      </c>
      <c r="X1422" t="s">
        <v>2589</v>
      </c>
    </row>
    <row r="1423" spans="1:24" x14ac:dyDescent="0.35">
      <c r="A1423" t="s">
        <v>7065</v>
      </c>
      <c r="B1423" s="1">
        <v>18460</v>
      </c>
      <c r="C1423" t="s">
        <v>7066</v>
      </c>
      <c r="D1423">
        <v>0.4</v>
      </c>
      <c r="E1423">
        <v>44.1</v>
      </c>
      <c r="G1423">
        <v>77.2</v>
      </c>
      <c r="H1423">
        <v>263</v>
      </c>
      <c r="I1423">
        <v>13.4</v>
      </c>
      <c r="J1423">
        <v>5.0999999999999996</v>
      </c>
      <c r="K1423">
        <v>2.2999999999999998</v>
      </c>
      <c r="L1423">
        <v>5.4</v>
      </c>
      <c r="N1423" t="s">
        <v>2737</v>
      </c>
      <c r="O1423" t="s">
        <v>5921</v>
      </c>
      <c r="P1423" t="s">
        <v>2864</v>
      </c>
      <c r="Q1423" t="s">
        <v>104</v>
      </c>
      <c r="R1423">
        <v>1972</v>
      </c>
      <c r="S1423" s="2">
        <v>43988</v>
      </c>
      <c r="T1423" t="s">
        <v>7067</v>
      </c>
      <c r="U1423" t="s">
        <v>7068</v>
      </c>
      <c r="V1423" t="s">
        <v>2606</v>
      </c>
      <c r="W1423" t="s">
        <v>2517</v>
      </c>
      <c r="X1423" t="s">
        <v>2607</v>
      </c>
    </row>
    <row r="1424" spans="1:24" x14ac:dyDescent="0.35">
      <c r="A1424" t="s">
        <v>802</v>
      </c>
      <c r="B1424" s="1">
        <v>24295</v>
      </c>
      <c r="C1424" t="s">
        <v>7069</v>
      </c>
      <c r="D1424">
        <v>3.4</v>
      </c>
      <c r="E1424">
        <v>46.9</v>
      </c>
      <c r="F1424">
        <v>8.3000000000000007</v>
      </c>
      <c r="G1424">
        <v>77.5</v>
      </c>
      <c r="H1424">
        <v>251</v>
      </c>
      <c r="I1424">
        <v>11.6</v>
      </c>
      <c r="J1424">
        <v>5.4</v>
      </c>
      <c r="K1424">
        <v>2</v>
      </c>
      <c r="L1424">
        <v>5.9</v>
      </c>
      <c r="M1424">
        <v>47.1</v>
      </c>
      <c r="N1424" t="s">
        <v>4784</v>
      </c>
      <c r="O1424" t="s">
        <v>3305</v>
      </c>
      <c r="P1424" t="s">
        <v>2581</v>
      </c>
      <c r="Q1424" t="s">
        <v>49</v>
      </c>
      <c r="R1424">
        <v>1988</v>
      </c>
      <c r="S1424" s="2">
        <v>43984</v>
      </c>
      <c r="T1424" t="s">
        <v>7070</v>
      </c>
      <c r="U1424" t="s">
        <v>7071</v>
      </c>
      <c r="V1424" t="s">
        <v>2547</v>
      </c>
      <c r="W1424" t="s">
        <v>2517</v>
      </c>
      <c r="X1424" t="s">
        <v>2589</v>
      </c>
    </row>
    <row r="1425" spans="1:24" x14ac:dyDescent="0.35">
      <c r="A1425" t="s">
        <v>7072</v>
      </c>
      <c r="B1425" s="1">
        <v>21707</v>
      </c>
      <c r="C1425" t="s">
        <v>2778</v>
      </c>
      <c r="D1425">
        <v>0.3</v>
      </c>
      <c r="E1425">
        <v>51</v>
      </c>
      <c r="F1425" t="s">
        <v>2564</v>
      </c>
      <c r="G1425">
        <v>79.400000000000006</v>
      </c>
      <c r="H1425">
        <v>33</v>
      </c>
      <c r="I1425">
        <v>18.5</v>
      </c>
      <c r="J1425">
        <v>4</v>
      </c>
      <c r="K1425">
        <v>2.2999999999999998</v>
      </c>
      <c r="L1425">
        <v>0.9</v>
      </c>
      <c r="M1425">
        <v>51</v>
      </c>
      <c r="N1425" t="s">
        <v>7073</v>
      </c>
      <c r="O1425" t="s">
        <v>2689</v>
      </c>
      <c r="P1425" t="s">
        <v>2581</v>
      </c>
      <c r="Q1425" t="s">
        <v>101</v>
      </c>
      <c r="R1425">
        <v>1983</v>
      </c>
      <c r="S1425" s="2">
        <v>43990</v>
      </c>
      <c r="T1425" t="s">
        <v>7074</v>
      </c>
      <c r="U1425" t="s">
        <v>7075</v>
      </c>
      <c r="V1425" t="s">
        <v>2516</v>
      </c>
      <c r="W1425" t="s">
        <v>2517</v>
      </c>
      <c r="X1425" t="s">
        <v>2784</v>
      </c>
    </row>
    <row r="1426" spans="1:24" x14ac:dyDescent="0.35">
      <c r="A1426" t="s">
        <v>803</v>
      </c>
      <c r="B1426" s="1">
        <v>27296</v>
      </c>
      <c r="C1426" t="s">
        <v>2699</v>
      </c>
      <c r="D1426">
        <v>1</v>
      </c>
      <c r="E1426">
        <v>32</v>
      </c>
      <c r="F1426">
        <v>33.299999999999997</v>
      </c>
      <c r="G1426">
        <v>76</v>
      </c>
      <c r="H1426">
        <v>31</v>
      </c>
      <c r="I1426">
        <v>7.5</v>
      </c>
      <c r="J1426">
        <v>2.2999999999999998</v>
      </c>
      <c r="K1426">
        <v>0.6</v>
      </c>
      <c r="L1426">
        <v>-0.2</v>
      </c>
      <c r="M1426">
        <v>35.299999999999997</v>
      </c>
      <c r="N1426" t="s">
        <v>3000</v>
      </c>
      <c r="S1426" s="2">
        <v>43984</v>
      </c>
      <c r="T1426" t="s">
        <v>7076</v>
      </c>
      <c r="U1426" t="s">
        <v>7077</v>
      </c>
      <c r="V1426" t="s">
        <v>2547</v>
      </c>
      <c r="W1426" t="s">
        <v>2517</v>
      </c>
      <c r="X1426" t="s">
        <v>2596</v>
      </c>
    </row>
    <row r="1427" spans="1:24" x14ac:dyDescent="0.35">
      <c r="A1427" t="s">
        <v>804</v>
      </c>
      <c r="B1427" s="1">
        <v>27995</v>
      </c>
      <c r="C1427" t="s">
        <v>3055</v>
      </c>
      <c r="D1427">
        <v>0.8</v>
      </c>
      <c r="E1427">
        <v>41.7</v>
      </c>
      <c r="F1427">
        <v>39.799999999999997</v>
      </c>
      <c r="G1427">
        <v>80.599999999999994</v>
      </c>
      <c r="H1427">
        <v>552</v>
      </c>
      <c r="I1427">
        <v>10.7</v>
      </c>
      <c r="J1427">
        <v>7.3</v>
      </c>
      <c r="K1427">
        <v>2.6</v>
      </c>
      <c r="L1427">
        <v>18.7</v>
      </c>
      <c r="M1427">
        <v>50.6</v>
      </c>
      <c r="N1427" t="s">
        <v>3153</v>
      </c>
      <c r="O1427" t="s">
        <v>3082</v>
      </c>
      <c r="P1427" t="s">
        <v>2513</v>
      </c>
      <c r="Q1427" t="s">
        <v>103</v>
      </c>
      <c r="R1427">
        <v>1998</v>
      </c>
      <c r="S1427" s="2">
        <v>43991</v>
      </c>
      <c r="T1427" t="s">
        <v>7078</v>
      </c>
      <c r="U1427" t="s">
        <v>7079</v>
      </c>
      <c r="V1427" t="s">
        <v>2613</v>
      </c>
      <c r="W1427" t="s">
        <v>2517</v>
      </c>
      <c r="X1427" t="s">
        <v>4969</v>
      </c>
    </row>
    <row r="1428" spans="1:24" x14ac:dyDescent="0.35">
      <c r="A1428" t="s">
        <v>7080</v>
      </c>
      <c r="B1428" s="1">
        <v>18299</v>
      </c>
      <c r="D1428">
        <v>0</v>
      </c>
      <c r="E1428">
        <v>25</v>
      </c>
      <c r="G1428" t="s">
        <v>2564</v>
      </c>
      <c r="H1428">
        <v>6</v>
      </c>
      <c r="I1428">
        <v>3.9</v>
      </c>
      <c r="J1428">
        <v>0.3</v>
      </c>
      <c r="K1428">
        <v>0.8</v>
      </c>
      <c r="L1428">
        <v>0</v>
      </c>
      <c r="N1428" t="s">
        <v>4167</v>
      </c>
      <c r="O1428" t="s">
        <v>6115</v>
      </c>
      <c r="P1428" t="s">
        <v>7081</v>
      </c>
      <c r="Q1428" t="s">
        <v>3524</v>
      </c>
      <c r="R1428">
        <v>1973</v>
      </c>
      <c r="S1428" s="2">
        <v>43989</v>
      </c>
      <c r="U1428" t="s">
        <v>7082</v>
      </c>
      <c r="V1428" t="s">
        <v>2516</v>
      </c>
      <c r="W1428" t="s">
        <v>2517</v>
      </c>
      <c r="X1428" t="s">
        <v>2583</v>
      </c>
    </row>
    <row r="1429" spans="1:24" x14ac:dyDescent="0.35">
      <c r="A1429" t="s">
        <v>805</v>
      </c>
      <c r="B1429" s="1">
        <v>31076</v>
      </c>
      <c r="C1429" t="s">
        <v>7083</v>
      </c>
      <c r="D1429">
        <v>3.4</v>
      </c>
      <c r="E1429">
        <v>48.3</v>
      </c>
      <c r="F1429">
        <v>35</v>
      </c>
      <c r="G1429">
        <v>77.7</v>
      </c>
      <c r="H1429">
        <v>795</v>
      </c>
      <c r="I1429">
        <v>18.5</v>
      </c>
      <c r="J1429">
        <v>15</v>
      </c>
      <c r="K1429">
        <v>7.7</v>
      </c>
      <c r="L1429">
        <v>79.5</v>
      </c>
      <c r="M1429">
        <v>50.1</v>
      </c>
      <c r="O1429" t="s">
        <v>3212</v>
      </c>
      <c r="P1429" t="s">
        <v>2581</v>
      </c>
      <c r="Q1429" t="s">
        <v>17</v>
      </c>
      <c r="R1429">
        <v>2007</v>
      </c>
      <c r="S1429" s="2">
        <v>44013</v>
      </c>
      <c r="T1429" t="s">
        <v>7084</v>
      </c>
      <c r="U1429" t="s">
        <v>7085</v>
      </c>
      <c r="V1429" t="s">
        <v>2533</v>
      </c>
      <c r="W1429" t="s">
        <v>2517</v>
      </c>
      <c r="X1429" t="s">
        <v>2669</v>
      </c>
    </row>
    <row r="1430" spans="1:24" x14ac:dyDescent="0.35">
      <c r="A1430" t="s">
        <v>806</v>
      </c>
      <c r="B1430" s="1">
        <v>29408</v>
      </c>
      <c r="C1430" t="s">
        <v>7083</v>
      </c>
      <c r="D1430">
        <v>3.2</v>
      </c>
      <c r="E1430">
        <v>50.7</v>
      </c>
      <c r="F1430">
        <v>36.799999999999997</v>
      </c>
      <c r="G1430">
        <v>75.3</v>
      </c>
      <c r="H1430">
        <v>1226</v>
      </c>
      <c r="I1430">
        <v>21.4</v>
      </c>
      <c r="J1430">
        <v>17</v>
      </c>
      <c r="K1430">
        <v>9.1999999999999993</v>
      </c>
      <c r="L1430">
        <v>144.1</v>
      </c>
      <c r="M1430">
        <v>51.3</v>
      </c>
      <c r="O1430" t="s">
        <v>2537</v>
      </c>
      <c r="P1430" t="s">
        <v>2513</v>
      </c>
      <c r="Q1430" t="s">
        <v>39</v>
      </c>
      <c r="R1430">
        <v>2001</v>
      </c>
      <c r="S1430" s="3">
        <v>36708</v>
      </c>
      <c r="U1430" t="s">
        <v>7086</v>
      </c>
      <c r="V1430" t="s">
        <v>2619</v>
      </c>
      <c r="W1430" t="s">
        <v>2517</v>
      </c>
      <c r="X1430" t="s">
        <v>2758</v>
      </c>
    </row>
    <row r="1431" spans="1:24" x14ac:dyDescent="0.35">
      <c r="A1431" t="s">
        <v>7087</v>
      </c>
      <c r="B1431" s="1">
        <v>7408</v>
      </c>
      <c r="D1431">
        <v>1.4</v>
      </c>
      <c r="E1431">
        <v>28.1</v>
      </c>
      <c r="G1431">
        <v>62.2</v>
      </c>
      <c r="H1431">
        <v>64</v>
      </c>
      <c r="I1431" t="s">
        <v>2564</v>
      </c>
      <c r="J1431">
        <v>4.5</v>
      </c>
      <c r="K1431" t="s">
        <v>2564</v>
      </c>
      <c r="L1431">
        <v>1.3</v>
      </c>
      <c r="N1431" t="s">
        <v>7088</v>
      </c>
      <c r="S1431" s="3">
        <v>36678</v>
      </c>
      <c r="U1431" t="s">
        <v>7089</v>
      </c>
      <c r="V1431" t="s">
        <v>2570</v>
      </c>
      <c r="W1431" t="s">
        <v>2517</v>
      </c>
      <c r="X1431" t="s">
        <v>3191</v>
      </c>
    </row>
    <row r="1432" spans="1:24" x14ac:dyDescent="0.35">
      <c r="A1432" t="s">
        <v>807</v>
      </c>
      <c r="B1432" s="1">
        <v>24718</v>
      </c>
      <c r="C1432" t="s">
        <v>3504</v>
      </c>
      <c r="D1432">
        <v>0.7</v>
      </c>
      <c r="E1432">
        <v>51.3</v>
      </c>
      <c r="F1432">
        <v>24.9</v>
      </c>
      <c r="G1432">
        <v>66</v>
      </c>
      <c r="H1432">
        <v>700</v>
      </c>
      <c r="I1432">
        <v>17.600000000000001</v>
      </c>
      <c r="J1432">
        <v>10.3</v>
      </c>
      <c r="K1432">
        <v>5.3</v>
      </c>
      <c r="L1432">
        <v>32.1</v>
      </c>
      <c r="M1432">
        <v>51.7</v>
      </c>
      <c r="N1432" t="s">
        <v>3598</v>
      </c>
      <c r="O1432" t="s">
        <v>2749</v>
      </c>
      <c r="P1432" t="s">
        <v>2513</v>
      </c>
      <c r="Q1432" t="s">
        <v>76</v>
      </c>
      <c r="R1432">
        <v>1991</v>
      </c>
      <c r="S1432" s="2">
        <v>43992</v>
      </c>
      <c r="T1432" t="s">
        <v>7090</v>
      </c>
      <c r="U1432" t="s">
        <v>7091</v>
      </c>
      <c r="V1432" t="s">
        <v>2619</v>
      </c>
      <c r="W1432" t="s">
        <v>2980</v>
      </c>
      <c r="X1432" t="s">
        <v>2562</v>
      </c>
    </row>
    <row r="1433" spans="1:24" x14ac:dyDescent="0.35">
      <c r="A1433" t="s">
        <v>808</v>
      </c>
      <c r="B1433" s="1">
        <v>23520</v>
      </c>
      <c r="C1433" t="s">
        <v>2829</v>
      </c>
      <c r="D1433">
        <v>0.9</v>
      </c>
      <c r="E1433">
        <v>52</v>
      </c>
      <c r="F1433">
        <v>8.3000000000000007</v>
      </c>
      <c r="G1433">
        <v>64.900000000000006</v>
      </c>
      <c r="H1433">
        <v>494</v>
      </c>
      <c r="I1433">
        <v>13</v>
      </c>
      <c r="J1433">
        <v>7.9</v>
      </c>
      <c r="K1433">
        <v>4.7</v>
      </c>
      <c r="L1433">
        <v>16.899999999999999</v>
      </c>
      <c r="M1433">
        <v>52</v>
      </c>
      <c r="N1433" t="s">
        <v>3598</v>
      </c>
      <c r="O1433" t="s">
        <v>4128</v>
      </c>
      <c r="P1433" t="s">
        <v>2558</v>
      </c>
      <c r="Q1433" t="s">
        <v>62</v>
      </c>
      <c r="R1433">
        <v>1986</v>
      </c>
      <c r="S1433" s="2">
        <v>43990</v>
      </c>
      <c r="T1433" t="s">
        <v>2830</v>
      </c>
      <c r="U1433" t="s">
        <v>7092</v>
      </c>
      <c r="V1433" t="s">
        <v>2516</v>
      </c>
      <c r="W1433" t="s">
        <v>2517</v>
      </c>
      <c r="X1433" t="s">
        <v>2534</v>
      </c>
    </row>
    <row r="1434" spans="1:24" x14ac:dyDescent="0.35">
      <c r="A1434" t="s">
        <v>809</v>
      </c>
      <c r="B1434" s="1">
        <v>31641</v>
      </c>
      <c r="C1434" t="s">
        <v>2638</v>
      </c>
      <c r="D1434">
        <v>2.2000000000000002</v>
      </c>
      <c r="E1434">
        <v>45.6</v>
      </c>
      <c r="F1434">
        <v>34.799999999999997</v>
      </c>
      <c r="G1434">
        <v>79.599999999999994</v>
      </c>
      <c r="H1434">
        <v>879</v>
      </c>
      <c r="I1434">
        <v>16.8</v>
      </c>
      <c r="J1434">
        <v>17.600000000000001</v>
      </c>
      <c r="K1434">
        <v>5.9</v>
      </c>
      <c r="L1434">
        <v>54.9</v>
      </c>
      <c r="M1434">
        <v>49.1</v>
      </c>
      <c r="N1434" t="s">
        <v>2684</v>
      </c>
      <c r="O1434" t="s">
        <v>2791</v>
      </c>
      <c r="P1434" t="s">
        <v>2513</v>
      </c>
      <c r="Q1434" t="s">
        <v>52</v>
      </c>
      <c r="R1434">
        <v>2006</v>
      </c>
      <c r="S1434" s="2">
        <v>43990</v>
      </c>
      <c r="T1434" t="s">
        <v>7093</v>
      </c>
      <c r="U1434" t="s">
        <v>7094</v>
      </c>
      <c r="V1434" t="s">
        <v>2613</v>
      </c>
      <c r="W1434" t="s">
        <v>2517</v>
      </c>
      <c r="X1434" t="s">
        <v>2719</v>
      </c>
    </row>
    <row r="1435" spans="1:24" x14ac:dyDescent="0.35">
      <c r="A1435" t="s">
        <v>7095</v>
      </c>
      <c r="B1435" s="1">
        <v>9993</v>
      </c>
      <c r="D1435">
        <v>0.9</v>
      </c>
      <c r="E1435">
        <v>41.3</v>
      </c>
      <c r="G1435">
        <v>75</v>
      </c>
      <c r="H1435">
        <v>15</v>
      </c>
      <c r="I1435" t="s">
        <v>2564</v>
      </c>
      <c r="J1435">
        <v>3.7</v>
      </c>
      <c r="K1435">
        <v>2.6</v>
      </c>
      <c r="L1435">
        <v>0.6</v>
      </c>
      <c r="N1435" t="s">
        <v>3457</v>
      </c>
      <c r="O1435" t="s">
        <v>3103</v>
      </c>
      <c r="P1435" t="s">
        <v>2593</v>
      </c>
      <c r="Q1435" t="s">
        <v>5076</v>
      </c>
      <c r="S1435" s="2">
        <v>43986</v>
      </c>
      <c r="T1435" t="s">
        <v>7096</v>
      </c>
      <c r="U1435" t="s">
        <v>7097</v>
      </c>
      <c r="V1435" t="s">
        <v>3128</v>
      </c>
      <c r="W1435" t="s">
        <v>2517</v>
      </c>
      <c r="X1435" t="s">
        <v>2607</v>
      </c>
    </row>
    <row r="1436" spans="1:24" x14ac:dyDescent="0.35">
      <c r="A1436" t="s">
        <v>810</v>
      </c>
      <c r="B1436" s="1">
        <v>23947</v>
      </c>
      <c r="C1436" t="s">
        <v>3039</v>
      </c>
      <c r="D1436">
        <v>0.4</v>
      </c>
      <c r="E1436">
        <v>38.1</v>
      </c>
      <c r="F1436">
        <v>37.5</v>
      </c>
      <c r="G1436">
        <v>100</v>
      </c>
      <c r="H1436">
        <v>26</v>
      </c>
      <c r="I1436">
        <v>9.6</v>
      </c>
      <c r="J1436">
        <v>1.7</v>
      </c>
      <c r="K1436">
        <v>0.5</v>
      </c>
      <c r="L1436">
        <v>0.1</v>
      </c>
      <c r="M1436">
        <v>48.8</v>
      </c>
      <c r="N1436" t="s">
        <v>3225</v>
      </c>
      <c r="S1436" s="2">
        <v>43989</v>
      </c>
      <c r="T1436" t="s">
        <v>7098</v>
      </c>
      <c r="U1436" t="s">
        <v>7099</v>
      </c>
      <c r="V1436" t="s">
        <v>2547</v>
      </c>
      <c r="W1436" t="s">
        <v>2517</v>
      </c>
      <c r="X1436" t="s">
        <v>2784</v>
      </c>
    </row>
    <row r="1437" spans="1:24" x14ac:dyDescent="0.35">
      <c r="A1437" t="s">
        <v>811</v>
      </c>
      <c r="B1437" s="1">
        <v>33760</v>
      </c>
      <c r="C1437" t="s">
        <v>2647</v>
      </c>
      <c r="D1437">
        <v>0.2</v>
      </c>
      <c r="E1437">
        <v>10</v>
      </c>
      <c r="F1437">
        <v>0</v>
      </c>
      <c r="G1437">
        <v>100</v>
      </c>
      <c r="H1437">
        <v>9</v>
      </c>
      <c r="I1437">
        <v>-2.1</v>
      </c>
      <c r="J1437">
        <v>0.4</v>
      </c>
      <c r="K1437">
        <v>0.3</v>
      </c>
      <c r="L1437">
        <v>-0.1</v>
      </c>
      <c r="M1437">
        <v>10</v>
      </c>
      <c r="N1437" t="s">
        <v>7100</v>
      </c>
      <c r="O1437" t="s">
        <v>2824</v>
      </c>
      <c r="P1437" t="s">
        <v>2581</v>
      </c>
      <c r="Q1437" t="s">
        <v>47</v>
      </c>
      <c r="R1437">
        <v>2016</v>
      </c>
      <c r="S1437" s="2">
        <v>43989</v>
      </c>
      <c r="T1437" t="s">
        <v>7101</v>
      </c>
      <c r="U1437" t="s">
        <v>7102</v>
      </c>
      <c r="V1437" t="s">
        <v>2547</v>
      </c>
      <c r="W1437" t="s">
        <v>2517</v>
      </c>
      <c r="X1437" t="s">
        <v>2583</v>
      </c>
    </row>
    <row r="1438" spans="1:24" x14ac:dyDescent="0.35">
      <c r="A1438" t="s">
        <v>812</v>
      </c>
      <c r="B1438" s="1">
        <v>26907</v>
      </c>
      <c r="C1438" t="s">
        <v>5346</v>
      </c>
      <c r="D1438">
        <v>1.1000000000000001</v>
      </c>
      <c r="E1438">
        <v>34.4</v>
      </c>
      <c r="F1438">
        <v>32.799999999999997</v>
      </c>
      <c r="G1438">
        <v>49.3</v>
      </c>
      <c r="H1438">
        <v>101</v>
      </c>
      <c r="I1438">
        <v>7.3</v>
      </c>
      <c r="J1438">
        <v>2.1</v>
      </c>
      <c r="K1438">
        <v>0.8</v>
      </c>
      <c r="L1438">
        <v>0.6</v>
      </c>
      <c r="M1438">
        <v>38.799999999999997</v>
      </c>
      <c r="N1438" t="s">
        <v>2633</v>
      </c>
      <c r="O1438" t="s">
        <v>3862</v>
      </c>
      <c r="P1438" t="s">
        <v>2581</v>
      </c>
      <c r="Q1438" t="s">
        <v>101</v>
      </c>
      <c r="R1438">
        <v>1996</v>
      </c>
      <c r="S1438" s="2">
        <v>43984</v>
      </c>
      <c r="T1438" t="s">
        <v>4182</v>
      </c>
      <c r="U1438" t="s">
        <v>7103</v>
      </c>
      <c r="V1438" t="s">
        <v>2540</v>
      </c>
      <c r="W1438" t="s">
        <v>2517</v>
      </c>
      <c r="X1438" t="s">
        <v>7104</v>
      </c>
    </row>
    <row r="1439" spans="1:24" x14ac:dyDescent="0.35">
      <c r="A1439" t="s">
        <v>813</v>
      </c>
      <c r="B1439" s="1">
        <v>31926</v>
      </c>
      <c r="C1439" t="s">
        <v>7105</v>
      </c>
      <c r="D1439">
        <v>1.1000000000000001</v>
      </c>
      <c r="E1439">
        <v>43.4</v>
      </c>
      <c r="F1439">
        <v>32.5</v>
      </c>
      <c r="G1439">
        <v>75.400000000000006</v>
      </c>
      <c r="H1439">
        <v>417</v>
      </c>
      <c r="I1439">
        <v>10.7</v>
      </c>
      <c r="J1439">
        <v>6.6</v>
      </c>
      <c r="K1439">
        <v>3.3</v>
      </c>
      <c r="L1439">
        <v>9.6999999999999993</v>
      </c>
      <c r="M1439">
        <v>47.4</v>
      </c>
      <c r="N1439" t="s">
        <v>3036</v>
      </c>
      <c r="S1439" s="2">
        <v>43988</v>
      </c>
      <c r="T1439" t="s">
        <v>7106</v>
      </c>
      <c r="U1439" t="s">
        <v>7107</v>
      </c>
      <c r="V1439" t="s">
        <v>2972</v>
      </c>
      <c r="W1439" t="s">
        <v>2517</v>
      </c>
      <c r="X1439" t="s">
        <v>2534</v>
      </c>
    </row>
    <row r="1440" spans="1:24" x14ac:dyDescent="0.35">
      <c r="A1440" t="s">
        <v>814</v>
      </c>
      <c r="B1440" s="1">
        <v>25456</v>
      </c>
      <c r="C1440" t="s">
        <v>7108</v>
      </c>
      <c r="D1440">
        <v>0.7</v>
      </c>
      <c r="E1440">
        <v>49.9</v>
      </c>
      <c r="F1440">
        <v>23.2</v>
      </c>
      <c r="G1440">
        <v>72.8</v>
      </c>
      <c r="H1440">
        <v>552</v>
      </c>
      <c r="I1440">
        <v>15.2</v>
      </c>
      <c r="J1440">
        <v>9.1999999999999993</v>
      </c>
      <c r="K1440">
        <v>5.7</v>
      </c>
      <c r="L1440">
        <v>28.4</v>
      </c>
      <c r="M1440">
        <v>50.1</v>
      </c>
      <c r="N1440" t="s">
        <v>7109</v>
      </c>
      <c r="O1440" t="s">
        <v>3791</v>
      </c>
      <c r="P1440" t="s">
        <v>2581</v>
      </c>
      <c r="Q1440" t="s">
        <v>73</v>
      </c>
      <c r="R1440">
        <v>1992</v>
      </c>
      <c r="S1440" s="3">
        <v>36708</v>
      </c>
      <c r="T1440" t="s">
        <v>5860</v>
      </c>
      <c r="U1440" t="s">
        <v>7110</v>
      </c>
      <c r="V1440" t="s">
        <v>2533</v>
      </c>
      <c r="W1440" t="s">
        <v>2517</v>
      </c>
      <c r="X1440" t="s">
        <v>6064</v>
      </c>
    </row>
    <row r="1441" spans="1:24" x14ac:dyDescent="0.35">
      <c r="A1441" t="s">
        <v>815</v>
      </c>
      <c r="B1441" s="1">
        <v>30458</v>
      </c>
      <c r="C1441" t="s">
        <v>7111</v>
      </c>
      <c r="D1441">
        <v>0.8</v>
      </c>
      <c r="E1441">
        <v>47</v>
      </c>
      <c r="F1441">
        <v>31.6</v>
      </c>
      <c r="G1441">
        <v>81.5</v>
      </c>
      <c r="H1441">
        <v>145</v>
      </c>
      <c r="I1441">
        <v>10.5</v>
      </c>
      <c r="J1441">
        <v>4.5999999999999996</v>
      </c>
      <c r="K1441">
        <v>2.2999999999999998</v>
      </c>
      <c r="L1441">
        <v>3</v>
      </c>
      <c r="M1441">
        <v>50.8</v>
      </c>
      <c r="O1441" t="s">
        <v>3212</v>
      </c>
      <c r="P1441" t="s">
        <v>2581</v>
      </c>
      <c r="Q1441" t="s">
        <v>113</v>
      </c>
      <c r="R1441">
        <v>2005</v>
      </c>
      <c r="S1441" s="2">
        <v>43989</v>
      </c>
      <c r="U1441" t="s">
        <v>7112</v>
      </c>
      <c r="V1441" t="s">
        <v>2692</v>
      </c>
      <c r="W1441" t="s">
        <v>2517</v>
      </c>
      <c r="X1441" t="s">
        <v>2663</v>
      </c>
    </row>
    <row r="1442" spans="1:24" x14ac:dyDescent="0.35">
      <c r="A1442" t="s">
        <v>816</v>
      </c>
      <c r="B1442" s="1">
        <v>28366</v>
      </c>
      <c r="C1442" t="s">
        <v>2918</v>
      </c>
      <c r="D1442">
        <v>0.9</v>
      </c>
      <c r="E1442">
        <v>39.200000000000003</v>
      </c>
      <c r="F1442">
        <v>34.299999999999997</v>
      </c>
      <c r="G1442">
        <v>72.099999999999994</v>
      </c>
      <c r="H1442">
        <v>630</v>
      </c>
      <c r="I1442">
        <v>10.6</v>
      </c>
      <c r="J1442">
        <v>5.6</v>
      </c>
      <c r="K1442">
        <v>3.1</v>
      </c>
      <c r="L1442">
        <v>18.2</v>
      </c>
      <c r="M1442">
        <v>45.6</v>
      </c>
      <c r="N1442" t="s">
        <v>2937</v>
      </c>
      <c r="O1442" t="s">
        <v>2960</v>
      </c>
      <c r="P1442" t="s">
        <v>2513</v>
      </c>
      <c r="Q1442" t="s">
        <v>17</v>
      </c>
      <c r="R1442">
        <v>1999</v>
      </c>
      <c r="S1442" s="2">
        <v>43990</v>
      </c>
      <c r="T1442" t="s">
        <v>7113</v>
      </c>
      <c r="U1442" t="s">
        <v>7114</v>
      </c>
      <c r="V1442" t="s">
        <v>2606</v>
      </c>
      <c r="W1442" t="s">
        <v>2517</v>
      </c>
      <c r="X1442" t="s">
        <v>2562</v>
      </c>
    </row>
    <row r="1443" spans="1:24" x14ac:dyDescent="0.35">
      <c r="A1443" t="s">
        <v>7115</v>
      </c>
      <c r="B1443" s="1">
        <v>10545</v>
      </c>
      <c r="C1443" t="s">
        <v>7116</v>
      </c>
      <c r="D1443">
        <v>4.3</v>
      </c>
      <c r="E1443">
        <v>36.4</v>
      </c>
      <c r="G1443">
        <v>70.400000000000006</v>
      </c>
      <c r="H1443">
        <v>506</v>
      </c>
      <c r="I1443">
        <v>12.2</v>
      </c>
      <c r="J1443">
        <v>10.199999999999999</v>
      </c>
      <c r="K1443">
        <v>4.2</v>
      </c>
      <c r="L1443">
        <v>17.7</v>
      </c>
      <c r="N1443" t="s">
        <v>4402</v>
      </c>
      <c r="P1443" t="s">
        <v>3186</v>
      </c>
      <c r="Q1443" t="s">
        <v>3104</v>
      </c>
      <c r="S1443" s="2">
        <v>43984</v>
      </c>
      <c r="T1443" t="s">
        <v>7117</v>
      </c>
      <c r="U1443" t="s">
        <v>7118</v>
      </c>
      <c r="V1443" t="s">
        <v>2783</v>
      </c>
      <c r="W1443" t="s">
        <v>2517</v>
      </c>
      <c r="X1443" t="s">
        <v>2642</v>
      </c>
    </row>
    <row r="1444" spans="1:24" x14ac:dyDescent="0.35">
      <c r="A1444" t="s">
        <v>817</v>
      </c>
      <c r="B1444" s="1">
        <v>32995</v>
      </c>
      <c r="C1444" t="s">
        <v>7119</v>
      </c>
      <c r="D1444">
        <v>3.3</v>
      </c>
      <c r="E1444">
        <v>43.3</v>
      </c>
      <c r="F1444">
        <v>37.799999999999997</v>
      </c>
      <c r="G1444">
        <v>84.4</v>
      </c>
      <c r="H1444">
        <v>604</v>
      </c>
      <c r="I1444">
        <v>19.2</v>
      </c>
      <c r="J1444">
        <v>19.8</v>
      </c>
      <c r="K1444">
        <v>6.4</v>
      </c>
      <c r="L1444">
        <v>65.2</v>
      </c>
      <c r="M1444">
        <v>50.9</v>
      </c>
      <c r="N1444" t="s">
        <v>2748</v>
      </c>
      <c r="O1444" t="s">
        <v>3018</v>
      </c>
      <c r="P1444" t="s">
        <v>2513</v>
      </c>
      <c r="Q1444" t="s">
        <v>109</v>
      </c>
      <c r="R1444">
        <v>2010</v>
      </c>
      <c r="S1444" s="2">
        <v>43991</v>
      </c>
      <c r="T1444" t="s">
        <v>7120</v>
      </c>
      <c r="U1444" t="s">
        <v>7121</v>
      </c>
      <c r="V1444" t="s">
        <v>2972</v>
      </c>
      <c r="W1444" t="s">
        <v>2517</v>
      </c>
      <c r="X1444" t="s">
        <v>2562</v>
      </c>
    </row>
    <row r="1445" spans="1:24" x14ac:dyDescent="0.35">
      <c r="A1445" t="s">
        <v>818</v>
      </c>
      <c r="B1445" s="1">
        <v>24987</v>
      </c>
      <c r="C1445" t="s">
        <v>2664</v>
      </c>
      <c r="D1445">
        <v>1.8</v>
      </c>
      <c r="E1445">
        <v>41.4</v>
      </c>
      <c r="F1445">
        <v>7.1</v>
      </c>
      <c r="G1445">
        <v>82</v>
      </c>
      <c r="H1445">
        <v>177</v>
      </c>
      <c r="I1445">
        <v>10.7</v>
      </c>
      <c r="J1445">
        <v>4.2</v>
      </c>
      <c r="K1445">
        <v>1</v>
      </c>
      <c r="L1445">
        <v>1.3</v>
      </c>
      <c r="M1445">
        <v>41.5</v>
      </c>
      <c r="N1445" t="s">
        <v>2684</v>
      </c>
      <c r="O1445" t="s">
        <v>2643</v>
      </c>
      <c r="P1445" t="s">
        <v>2513</v>
      </c>
      <c r="Q1445" t="s">
        <v>64</v>
      </c>
      <c r="R1445">
        <v>1990</v>
      </c>
      <c r="S1445" s="2">
        <v>43987</v>
      </c>
      <c r="T1445" t="s">
        <v>7122</v>
      </c>
      <c r="U1445" t="s">
        <v>7123</v>
      </c>
      <c r="V1445" t="s">
        <v>2713</v>
      </c>
      <c r="W1445" t="s">
        <v>2517</v>
      </c>
      <c r="X1445" t="s">
        <v>2642</v>
      </c>
    </row>
    <row r="1446" spans="1:24" x14ac:dyDescent="0.35">
      <c r="A1446" t="s">
        <v>819</v>
      </c>
      <c r="B1446" s="1">
        <v>34421</v>
      </c>
      <c r="C1446" t="s">
        <v>3100</v>
      </c>
      <c r="D1446">
        <v>0.2</v>
      </c>
      <c r="E1446">
        <v>41.8</v>
      </c>
      <c r="F1446">
        <v>29.4</v>
      </c>
      <c r="G1446">
        <v>71</v>
      </c>
      <c r="H1446">
        <v>47</v>
      </c>
      <c r="I1446">
        <v>7.5</v>
      </c>
      <c r="J1446">
        <v>1.6</v>
      </c>
      <c r="K1446">
        <v>0.5</v>
      </c>
      <c r="L1446">
        <v>0.3</v>
      </c>
      <c r="M1446">
        <v>46.4</v>
      </c>
      <c r="N1446" t="s">
        <v>2982</v>
      </c>
      <c r="S1446" s="2">
        <v>43987</v>
      </c>
      <c r="T1446" t="s">
        <v>7124</v>
      </c>
      <c r="U1446" t="s">
        <v>7125</v>
      </c>
      <c r="V1446" t="s">
        <v>2547</v>
      </c>
      <c r="W1446" t="s">
        <v>2517</v>
      </c>
      <c r="X1446" t="s">
        <v>3988</v>
      </c>
    </row>
    <row r="1447" spans="1:24" x14ac:dyDescent="0.35">
      <c r="A1447" t="s">
        <v>7126</v>
      </c>
      <c r="B1447" s="1">
        <v>19567</v>
      </c>
      <c r="C1447" t="s">
        <v>7127</v>
      </c>
      <c r="D1447">
        <v>1.3</v>
      </c>
      <c r="E1447">
        <v>43.8</v>
      </c>
      <c r="F1447">
        <v>27.3</v>
      </c>
      <c r="G1447">
        <v>69.599999999999994</v>
      </c>
      <c r="H1447">
        <v>446</v>
      </c>
      <c r="I1447">
        <v>13.8</v>
      </c>
      <c r="J1447">
        <v>8.4</v>
      </c>
      <c r="K1447">
        <v>4.0999999999999996</v>
      </c>
      <c r="L1447">
        <v>11.1</v>
      </c>
      <c r="M1447">
        <v>43.9</v>
      </c>
      <c r="N1447" t="s">
        <v>2775</v>
      </c>
      <c r="O1447" t="s">
        <v>2738</v>
      </c>
      <c r="P1447" t="s">
        <v>2558</v>
      </c>
      <c r="Q1447" t="s">
        <v>8</v>
      </c>
      <c r="R1447">
        <v>1975</v>
      </c>
      <c r="S1447" s="2">
        <v>43990</v>
      </c>
      <c r="T1447" t="s">
        <v>7128</v>
      </c>
      <c r="U1447" t="s">
        <v>7129</v>
      </c>
      <c r="V1447" t="s">
        <v>2606</v>
      </c>
      <c r="W1447" t="s">
        <v>2517</v>
      </c>
      <c r="X1447" t="s">
        <v>2583</v>
      </c>
    </row>
    <row r="1448" spans="1:24" x14ac:dyDescent="0.35">
      <c r="A1448" t="s">
        <v>820</v>
      </c>
      <c r="B1448" s="1">
        <v>23098</v>
      </c>
      <c r="C1448" t="s">
        <v>2693</v>
      </c>
      <c r="D1448">
        <v>0.5</v>
      </c>
      <c r="E1448">
        <v>43.5</v>
      </c>
      <c r="F1448">
        <v>22.6</v>
      </c>
      <c r="G1448">
        <v>76.400000000000006</v>
      </c>
      <c r="H1448">
        <v>77</v>
      </c>
      <c r="I1448">
        <v>16.3</v>
      </c>
      <c r="J1448">
        <v>8.8000000000000007</v>
      </c>
      <c r="K1448">
        <v>2.2999999999999998</v>
      </c>
      <c r="L1448">
        <v>2.1</v>
      </c>
      <c r="M1448">
        <v>44.1</v>
      </c>
      <c r="N1448" t="s">
        <v>4437</v>
      </c>
      <c r="O1448" t="s">
        <v>3664</v>
      </c>
      <c r="P1448" t="s">
        <v>2769</v>
      </c>
      <c r="Q1448" t="s">
        <v>92</v>
      </c>
      <c r="R1448">
        <v>1985</v>
      </c>
      <c r="S1448" s="2">
        <v>43990</v>
      </c>
      <c r="T1448" t="s">
        <v>7130</v>
      </c>
      <c r="U1448" t="s">
        <v>7131</v>
      </c>
      <c r="V1448" t="s">
        <v>2516</v>
      </c>
      <c r="W1448" t="s">
        <v>2517</v>
      </c>
      <c r="X1448" t="s">
        <v>2583</v>
      </c>
    </row>
    <row r="1449" spans="1:24" x14ac:dyDescent="0.35">
      <c r="A1449" t="s">
        <v>821</v>
      </c>
      <c r="B1449" s="1">
        <v>19111</v>
      </c>
      <c r="C1449" t="s">
        <v>2693</v>
      </c>
      <c r="D1449">
        <v>2.6</v>
      </c>
      <c r="E1449">
        <v>50.4</v>
      </c>
      <c r="F1449">
        <v>27.1</v>
      </c>
      <c r="G1449">
        <v>84.1</v>
      </c>
      <c r="H1449">
        <v>1060</v>
      </c>
      <c r="I1449">
        <v>21.4</v>
      </c>
      <c r="J1449">
        <v>25.1</v>
      </c>
      <c r="K1449">
        <v>5.3</v>
      </c>
      <c r="L1449">
        <v>116.3</v>
      </c>
      <c r="M1449">
        <v>50.7</v>
      </c>
      <c r="N1449" t="s">
        <v>4171</v>
      </c>
      <c r="O1449" t="s">
        <v>2599</v>
      </c>
      <c r="P1449" t="s">
        <v>2558</v>
      </c>
      <c r="Q1449" t="s">
        <v>62</v>
      </c>
      <c r="R1449">
        <v>1974</v>
      </c>
      <c r="S1449" s="2">
        <v>43989</v>
      </c>
      <c r="T1449" t="s">
        <v>7130</v>
      </c>
      <c r="U1449" t="s">
        <v>7132</v>
      </c>
      <c r="V1449" t="s">
        <v>2692</v>
      </c>
      <c r="W1449" t="s">
        <v>2517</v>
      </c>
      <c r="X1449" t="s">
        <v>2571</v>
      </c>
    </row>
    <row r="1450" spans="1:24" x14ac:dyDescent="0.35">
      <c r="A1450" t="s">
        <v>7133</v>
      </c>
      <c r="B1450" s="1">
        <v>7532</v>
      </c>
      <c r="C1450" t="s">
        <v>7134</v>
      </c>
      <c r="D1450">
        <v>0</v>
      </c>
      <c r="E1450">
        <v>0</v>
      </c>
      <c r="G1450">
        <v>100</v>
      </c>
      <c r="H1450">
        <v>16</v>
      </c>
      <c r="I1450" t="s">
        <v>2564</v>
      </c>
      <c r="J1450">
        <v>0.3</v>
      </c>
      <c r="K1450" t="s">
        <v>2564</v>
      </c>
      <c r="L1450">
        <v>-0.1</v>
      </c>
      <c r="N1450" t="s">
        <v>2834</v>
      </c>
      <c r="S1450" s="2">
        <v>43986</v>
      </c>
      <c r="T1450" t="s">
        <v>7135</v>
      </c>
      <c r="U1450" t="s">
        <v>7136</v>
      </c>
      <c r="V1450" t="s">
        <v>2533</v>
      </c>
      <c r="W1450" t="s">
        <v>2517</v>
      </c>
      <c r="X1450" t="s">
        <v>2784</v>
      </c>
    </row>
    <row r="1451" spans="1:24" x14ac:dyDescent="0.35">
      <c r="A1451" t="s">
        <v>7137</v>
      </c>
      <c r="B1451" s="1">
        <v>18424</v>
      </c>
      <c r="C1451" t="s">
        <v>7138</v>
      </c>
      <c r="D1451">
        <v>1.5</v>
      </c>
      <c r="E1451">
        <v>47</v>
      </c>
      <c r="F1451" t="s">
        <v>2564</v>
      </c>
      <c r="G1451">
        <v>70.2</v>
      </c>
      <c r="H1451">
        <v>541</v>
      </c>
      <c r="I1451">
        <v>11.7</v>
      </c>
      <c r="J1451">
        <v>7.8</v>
      </c>
      <c r="K1451">
        <v>5.9</v>
      </c>
      <c r="L1451">
        <v>23</v>
      </c>
      <c r="M1451">
        <v>47</v>
      </c>
      <c r="N1451" t="s">
        <v>5909</v>
      </c>
      <c r="O1451" t="s">
        <v>2721</v>
      </c>
      <c r="P1451" t="s">
        <v>2581</v>
      </c>
      <c r="Q1451" t="s">
        <v>52</v>
      </c>
      <c r="R1451">
        <v>1972</v>
      </c>
      <c r="S1451" s="2">
        <v>43992</v>
      </c>
      <c r="T1451" t="s">
        <v>7139</v>
      </c>
      <c r="U1451" t="s">
        <v>7140</v>
      </c>
      <c r="V1451" t="s">
        <v>2533</v>
      </c>
      <c r="W1451" t="s">
        <v>2517</v>
      </c>
      <c r="X1451" t="s">
        <v>2562</v>
      </c>
    </row>
    <row r="1452" spans="1:24" x14ac:dyDescent="0.35">
      <c r="A1452" t="s">
        <v>7141</v>
      </c>
      <c r="B1452" s="1">
        <v>17887</v>
      </c>
      <c r="C1452" t="s">
        <v>3417</v>
      </c>
      <c r="D1452">
        <v>0.8</v>
      </c>
      <c r="E1452">
        <v>40.200000000000003</v>
      </c>
      <c r="G1452">
        <v>79.900000000000006</v>
      </c>
      <c r="H1452">
        <v>333</v>
      </c>
      <c r="I1452">
        <v>9.8000000000000007</v>
      </c>
      <c r="J1452">
        <v>5.2</v>
      </c>
      <c r="K1452">
        <v>1.9</v>
      </c>
      <c r="L1452">
        <v>2.6</v>
      </c>
      <c r="N1452" t="s">
        <v>3081</v>
      </c>
      <c r="O1452" t="s">
        <v>2824</v>
      </c>
      <c r="P1452" t="s">
        <v>2558</v>
      </c>
      <c r="Q1452" t="s">
        <v>104</v>
      </c>
      <c r="R1452">
        <v>1971</v>
      </c>
      <c r="S1452" s="2">
        <v>43987</v>
      </c>
      <c r="T1452" t="s">
        <v>3419</v>
      </c>
      <c r="U1452" t="s">
        <v>7142</v>
      </c>
      <c r="V1452" t="s">
        <v>2606</v>
      </c>
      <c r="W1452" t="s">
        <v>2517</v>
      </c>
      <c r="X1452" t="s">
        <v>2607</v>
      </c>
    </row>
    <row r="1453" spans="1:24" x14ac:dyDescent="0.35">
      <c r="A1453" t="s">
        <v>822</v>
      </c>
      <c r="B1453" s="1">
        <v>31470</v>
      </c>
      <c r="C1453" t="s">
        <v>2958</v>
      </c>
      <c r="D1453">
        <v>2</v>
      </c>
      <c r="E1453">
        <v>40.200000000000003</v>
      </c>
      <c r="F1453">
        <v>40.700000000000003</v>
      </c>
      <c r="G1453">
        <v>78</v>
      </c>
      <c r="H1453">
        <v>397</v>
      </c>
      <c r="I1453">
        <v>10.8</v>
      </c>
      <c r="J1453">
        <v>7.8</v>
      </c>
      <c r="K1453">
        <v>2</v>
      </c>
      <c r="L1453">
        <v>16</v>
      </c>
      <c r="M1453">
        <v>51.2</v>
      </c>
      <c r="N1453" t="s">
        <v>2760</v>
      </c>
      <c r="O1453" t="s">
        <v>3791</v>
      </c>
      <c r="P1453" t="s">
        <v>2581</v>
      </c>
      <c r="Q1453" t="s">
        <v>101</v>
      </c>
      <c r="R1453">
        <v>2006</v>
      </c>
      <c r="S1453" s="2">
        <v>43984</v>
      </c>
      <c r="T1453" t="s">
        <v>7143</v>
      </c>
      <c r="U1453" t="s">
        <v>7144</v>
      </c>
      <c r="V1453" t="s">
        <v>2713</v>
      </c>
      <c r="W1453" t="s">
        <v>2517</v>
      </c>
      <c r="X1453" t="s">
        <v>2642</v>
      </c>
    </row>
    <row r="1454" spans="1:24" x14ac:dyDescent="0.35">
      <c r="A1454" t="s">
        <v>7145</v>
      </c>
      <c r="B1454" s="1">
        <v>8638</v>
      </c>
      <c r="D1454">
        <v>2.9</v>
      </c>
      <c r="E1454">
        <v>31.4</v>
      </c>
      <c r="G1454">
        <v>71.8</v>
      </c>
      <c r="H1454">
        <v>44</v>
      </c>
      <c r="I1454" t="s">
        <v>2564</v>
      </c>
      <c r="J1454">
        <v>6.4</v>
      </c>
      <c r="K1454" t="s">
        <v>2564</v>
      </c>
      <c r="L1454">
        <v>2.7</v>
      </c>
      <c r="N1454" t="s">
        <v>2565</v>
      </c>
      <c r="P1454" t="s">
        <v>3264</v>
      </c>
      <c r="Q1454" t="s">
        <v>3379</v>
      </c>
      <c r="S1454" s="2">
        <v>43962</v>
      </c>
      <c r="T1454" t="s">
        <v>7146</v>
      </c>
      <c r="U1454" t="s">
        <v>7147</v>
      </c>
      <c r="V1454" t="s">
        <v>3267</v>
      </c>
      <c r="W1454" t="s">
        <v>2517</v>
      </c>
      <c r="X1454" t="s">
        <v>2682</v>
      </c>
    </row>
    <row r="1455" spans="1:24" x14ac:dyDescent="0.35">
      <c r="A1455" t="s">
        <v>7148</v>
      </c>
      <c r="B1455" s="1">
        <v>8010</v>
      </c>
      <c r="D1455">
        <v>1.2</v>
      </c>
      <c r="E1455">
        <v>34.4</v>
      </c>
      <c r="G1455">
        <v>65.599999999999994</v>
      </c>
      <c r="H1455">
        <v>32</v>
      </c>
      <c r="I1455" t="s">
        <v>2564</v>
      </c>
      <c r="J1455">
        <v>5.5</v>
      </c>
      <c r="K1455" t="s">
        <v>2564</v>
      </c>
      <c r="L1455">
        <v>0</v>
      </c>
      <c r="N1455" t="s">
        <v>3022</v>
      </c>
      <c r="S1455" s="2">
        <v>43987</v>
      </c>
      <c r="U1455" t="s">
        <v>7149</v>
      </c>
      <c r="V1455" t="s">
        <v>3888</v>
      </c>
      <c r="W1455" t="s">
        <v>2517</v>
      </c>
      <c r="X1455" t="s">
        <v>2817</v>
      </c>
    </row>
    <row r="1456" spans="1:24" x14ac:dyDescent="0.35">
      <c r="A1456" t="s">
        <v>823</v>
      </c>
      <c r="B1456" s="1">
        <v>32089</v>
      </c>
      <c r="C1456" t="s">
        <v>5335</v>
      </c>
      <c r="D1456">
        <v>1.4</v>
      </c>
      <c r="E1456">
        <v>41.5</v>
      </c>
      <c r="F1456">
        <v>36.799999999999997</v>
      </c>
      <c r="G1456">
        <v>72.400000000000006</v>
      </c>
      <c r="H1456">
        <v>21</v>
      </c>
      <c r="I1456">
        <v>11.8</v>
      </c>
      <c r="J1456">
        <v>6.7</v>
      </c>
      <c r="K1456">
        <v>1.2</v>
      </c>
      <c r="L1456">
        <v>0</v>
      </c>
      <c r="M1456">
        <v>50.4</v>
      </c>
      <c r="N1456" t="s">
        <v>2805</v>
      </c>
      <c r="S1456" s="2">
        <v>43984</v>
      </c>
      <c r="T1456" t="s">
        <v>7150</v>
      </c>
      <c r="U1456" t="s">
        <v>7151</v>
      </c>
      <c r="V1456" t="s">
        <v>2540</v>
      </c>
      <c r="W1456" t="s">
        <v>2517</v>
      </c>
      <c r="X1456" t="s">
        <v>2589</v>
      </c>
    </row>
    <row r="1457" spans="1:24" x14ac:dyDescent="0.35">
      <c r="A1457" t="s">
        <v>7152</v>
      </c>
      <c r="B1457" s="1">
        <v>14975</v>
      </c>
      <c r="C1457" t="s">
        <v>7153</v>
      </c>
      <c r="D1457">
        <v>0.7</v>
      </c>
      <c r="E1457">
        <v>30</v>
      </c>
      <c r="G1457">
        <v>50</v>
      </c>
      <c r="H1457">
        <v>9</v>
      </c>
      <c r="I1457">
        <v>2.5</v>
      </c>
      <c r="J1457">
        <v>1.4</v>
      </c>
      <c r="K1457">
        <v>0.4</v>
      </c>
      <c r="L1457">
        <v>-0.1</v>
      </c>
      <c r="N1457" t="s">
        <v>7154</v>
      </c>
      <c r="O1457" t="s">
        <v>2749</v>
      </c>
      <c r="P1457" t="s">
        <v>2581</v>
      </c>
      <c r="Q1457" t="s">
        <v>17</v>
      </c>
      <c r="R1457">
        <v>1963</v>
      </c>
      <c r="S1457" s="2">
        <v>43985</v>
      </c>
      <c r="T1457" t="s">
        <v>7155</v>
      </c>
      <c r="U1457" t="s">
        <v>7156</v>
      </c>
      <c r="V1457" t="s">
        <v>2570</v>
      </c>
      <c r="W1457" t="s">
        <v>2517</v>
      </c>
      <c r="X1457" t="s">
        <v>2571</v>
      </c>
    </row>
    <row r="1458" spans="1:24" x14ac:dyDescent="0.35">
      <c r="A1458" t="s">
        <v>824</v>
      </c>
      <c r="B1458" s="1">
        <v>22216</v>
      </c>
      <c r="C1458" t="s">
        <v>7157</v>
      </c>
      <c r="D1458">
        <v>0.2</v>
      </c>
      <c r="E1458">
        <v>38.700000000000003</v>
      </c>
      <c r="F1458" t="s">
        <v>2564</v>
      </c>
      <c r="G1458">
        <v>67.900000000000006</v>
      </c>
      <c r="H1458">
        <v>64</v>
      </c>
      <c r="I1458">
        <v>8.6</v>
      </c>
      <c r="J1458">
        <v>1.6</v>
      </c>
      <c r="K1458">
        <v>1.7</v>
      </c>
      <c r="L1458">
        <v>0.3</v>
      </c>
      <c r="M1458">
        <v>38.700000000000003</v>
      </c>
      <c r="N1458" t="s">
        <v>5465</v>
      </c>
      <c r="O1458" t="s">
        <v>3027</v>
      </c>
      <c r="P1458" t="s">
        <v>2581</v>
      </c>
      <c r="Q1458" t="s">
        <v>68</v>
      </c>
      <c r="R1458">
        <v>1982</v>
      </c>
      <c r="S1458" s="2">
        <v>43992</v>
      </c>
      <c r="T1458" t="s">
        <v>7158</v>
      </c>
      <c r="U1458" t="s">
        <v>7159</v>
      </c>
      <c r="V1458" t="s">
        <v>2516</v>
      </c>
      <c r="W1458" t="s">
        <v>2517</v>
      </c>
      <c r="X1458" t="s">
        <v>2784</v>
      </c>
    </row>
    <row r="1459" spans="1:24" x14ac:dyDescent="0.35">
      <c r="A1459" t="s">
        <v>825</v>
      </c>
      <c r="B1459" s="1">
        <v>31222</v>
      </c>
      <c r="C1459" t="s">
        <v>2520</v>
      </c>
      <c r="D1459">
        <v>1</v>
      </c>
      <c r="E1459">
        <v>51.2</v>
      </c>
      <c r="F1459">
        <v>21.2</v>
      </c>
      <c r="G1459">
        <v>70.900000000000006</v>
      </c>
      <c r="H1459">
        <v>737</v>
      </c>
      <c r="I1459">
        <v>15.5</v>
      </c>
      <c r="J1459">
        <v>9.8000000000000007</v>
      </c>
      <c r="K1459">
        <v>6.4</v>
      </c>
      <c r="L1459">
        <v>49.8</v>
      </c>
      <c r="M1459">
        <v>51.4</v>
      </c>
      <c r="N1459" t="s">
        <v>2942</v>
      </c>
      <c r="O1459" t="s">
        <v>2798</v>
      </c>
      <c r="P1459" t="s">
        <v>2513</v>
      </c>
      <c r="Q1459" t="s">
        <v>104</v>
      </c>
      <c r="R1459">
        <v>2009</v>
      </c>
      <c r="S1459" s="2">
        <v>43991</v>
      </c>
      <c r="T1459" t="s">
        <v>7150</v>
      </c>
      <c r="U1459" t="s">
        <v>7160</v>
      </c>
      <c r="V1459" t="s">
        <v>2516</v>
      </c>
      <c r="W1459" t="s">
        <v>2517</v>
      </c>
      <c r="X1459" t="s">
        <v>2703</v>
      </c>
    </row>
    <row r="1460" spans="1:24" x14ac:dyDescent="0.35">
      <c r="A1460" t="s">
        <v>826</v>
      </c>
      <c r="B1460" s="1">
        <v>31091</v>
      </c>
      <c r="C1460" t="s">
        <v>4060</v>
      </c>
      <c r="D1460">
        <v>0.3</v>
      </c>
      <c r="E1460">
        <v>47.6</v>
      </c>
      <c r="F1460">
        <v>0</v>
      </c>
      <c r="G1460">
        <v>56.5</v>
      </c>
      <c r="H1460">
        <v>38</v>
      </c>
      <c r="I1460">
        <v>9.6999999999999993</v>
      </c>
      <c r="J1460">
        <v>1.9</v>
      </c>
      <c r="K1460">
        <v>1.4</v>
      </c>
      <c r="L1460">
        <v>0.1</v>
      </c>
      <c r="M1460">
        <v>47.6</v>
      </c>
      <c r="N1460" t="s">
        <v>7161</v>
      </c>
      <c r="O1460" t="s">
        <v>2992</v>
      </c>
      <c r="P1460" t="s">
        <v>2513</v>
      </c>
      <c r="Q1460" t="s">
        <v>11</v>
      </c>
      <c r="R1460">
        <v>2008</v>
      </c>
      <c r="S1460" s="2">
        <v>43987</v>
      </c>
      <c r="T1460" t="s">
        <v>7162</v>
      </c>
      <c r="U1460" t="s">
        <v>7163</v>
      </c>
      <c r="V1460" t="s">
        <v>2606</v>
      </c>
      <c r="W1460" t="s">
        <v>2517</v>
      </c>
      <c r="X1460" t="s">
        <v>2663</v>
      </c>
    </row>
    <row r="1461" spans="1:24" x14ac:dyDescent="0.35">
      <c r="A1461" t="s">
        <v>827</v>
      </c>
      <c r="B1461" s="1">
        <v>31071</v>
      </c>
      <c r="C1461" t="s">
        <v>2759</v>
      </c>
      <c r="D1461">
        <v>0</v>
      </c>
      <c r="E1461">
        <v>100</v>
      </c>
      <c r="F1461" t="s">
        <v>2564</v>
      </c>
      <c r="G1461" t="s">
        <v>2564</v>
      </c>
      <c r="H1461">
        <v>2</v>
      </c>
      <c r="I1461">
        <v>30.9</v>
      </c>
      <c r="J1461">
        <v>1</v>
      </c>
      <c r="K1461">
        <v>0.5</v>
      </c>
      <c r="L1461">
        <v>0</v>
      </c>
      <c r="M1461">
        <v>100</v>
      </c>
      <c r="N1461" t="s">
        <v>7164</v>
      </c>
      <c r="S1461" s="2">
        <v>43991</v>
      </c>
      <c r="T1461" t="s">
        <v>7165</v>
      </c>
      <c r="U1461" t="s">
        <v>7166</v>
      </c>
      <c r="V1461" t="s">
        <v>2606</v>
      </c>
      <c r="W1461" t="s">
        <v>2517</v>
      </c>
      <c r="X1461" t="s">
        <v>2589</v>
      </c>
    </row>
    <row r="1462" spans="1:24" x14ac:dyDescent="0.35">
      <c r="A1462" t="s">
        <v>828</v>
      </c>
      <c r="B1462" s="1">
        <v>35907</v>
      </c>
      <c r="C1462" t="s">
        <v>3456</v>
      </c>
      <c r="D1462">
        <v>1.5</v>
      </c>
      <c r="E1462">
        <v>50.3</v>
      </c>
      <c r="F1462">
        <v>0</v>
      </c>
      <c r="G1462">
        <v>63.7</v>
      </c>
      <c r="H1462">
        <v>58</v>
      </c>
      <c r="I1462">
        <v>14.4</v>
      </c>
      <c r="J1462">
        <v>7</v>
      </c>
      <c r="K1462">
        <v>3.8</v>
      </c>
      <c r="L1462">
        <v>1</v>
      </c>
      <c r="M1462">
        <v>50.3</v>
      </c>
      <c r="N1462" t="s">
        <v>2511</v>
      </c>
      <c r="O1462" t="s">
        <v>2721</v>
      </c>
      <c r="P1462" t="s">
        <v>2513</v>
      </c>
      <c r="Q1462" t="s">
        <v>8</v>
      </c>
      <c r="R1462">
        <v>2017</v>
      </c>
      <c r="S1462" s="2">
        <v>43992</v>
      </c>
      <c r="T1462" t="s">
        <v>7167</v>
      </c>
      <c r="U1462" t="s">
        <v>7168</v>
      </c>
      <c r="V1462" t="s">
        <v>2516</v>
      </c>
      <c r="W1462" t="s">
        <v>2517</v>
      </c>
      <c r="X1462" t="s">
        <v>2518</v>
      </c>
    </row>
    <row r="1463" spans="1:24" x14ac:dyDescent="0.35">
      <c r="A1463" t="s">
        <v>7169</v>
      </c>
      <c r="B1463" s="1">
        <v>35988</v>
      </c>
      <c r="C1463" t="s">
        <v>3735</v>
      </c>
      <c r="D1463">
        <v>3.3</v>
      </c>
      <c r="E1463">
        <v>47.6</v>
      </c>
      <c r="F1463">
        <v>36.700000000000003</v>
      </c>
      <c r="G1463">
        <v>80</v>
      </c>
      <c r="H1463">
        <v>82</v>
      </c>
      <c r="I1463">
        <v>13.4</v>
      </c>
      <c r="J1463">
        <v>10.8</v>
      </c>
      <c r="K1463">
        <v>2.8</v>
      </c>
      <c r="L1463">
        <v>3.3</v>
      </c>
      <c r="M1463">
        <v>51.2</v>
      </c>
      <c r="N1463" t="s">
        <v>2665</v>
      </c>
      <c r="O1463" t="s">
        <v>2544</v>
      </c>
      <c r="P1463" t="s">
        <v>2513</v>
      </c>
      <c r="Q1463" t="s">
        <v>69</v>
      </c>
      <c r="R1463">
        <v>2018</v>
      </c>
      <c r="S1463" s="2">
        <v>43988</v>
      </c>
      <c r="T1463" t="s">
        <v>7170</v>
      </c>
      <c r="U1463" t="s">
        <v>7171</v>
      </c>
      <c r="V1463" t="s">
        <v>2540</v>
      </c>
      <c r="W1463" t="s">
        <v>2517</v>
      </c>
      <c r="X1463" t="s">
        <v>7172</v>
      </c>
    </row>
    <row r="1464" spans="1:24" x14ac:dyDescent="0.35">
      <c r="A1464" t="s">
        <v>829</v>
      </c>
      <c r="B1464" s="1">
        <v>28718</v>
      </c>
      <c r="C1464" t="s">
        <v>7173</v>
      </c>
      <c r="D1464">
        <v>1.2</v>
      </c>
      <c r="E1464">
        <v>36.1</v>
      </c>
      <c r="F1464">
        <v>32</v>
      </c>
      <c r="G1464">
        <v>84.7</v>
      </c>
      <c r="H1464">
        <v>187</v>
      </c>
      <c r="I1464">
        <v>9.9</v>
      </c>
      <c r="J1464">
        <v>3.1</v>
      </c>
      <c r="K1464">
        <v>1.1000000000000001</v>
      </c>
      <c r="L1464">
        <v>1.9</v>
      </c>
      <c r="M1464">
        <v>42.4</v>
      </c>
      <c r="N1464" t="s">
        <v>3779</v>
      </c>
      <c r="S1464" s="3">
        <v>36678</v>
      </c>
      <c r="T1464" t="s">
        <v>7174</v>
      </c>
      <c r="U1464" t="s">
        <v>7175</v>
      </c>
      <c r="V1464" t="s">
        <v>2540</v>
      </c>
      <c r="W1464" t="s">
        <v>2517</v>
      </c>
      <c r="X1464" t="s">
        <v>2642</v>
      </c>
    </row>
    <row r="1465" spans="1:24" x14ac:dyDescent="0.35">
      <c r="A1465" t="s">
        <v>830</v>
      </c>
      <c r="B1465" s="1">
        <v>24983</v>
      </c>
      <c r="C1465" t="s">
        <v>2699</v>
      </c>
      <c r="D1465">
        <v>3</v>
      </c>
      <c r="E1465">
        <v>43.4</v>
      </c>
      <c r="F1465">
        <v>30</v>
      </c>
      <c r="G1465">
        <v>75.400000000000006</v>
      </c>
      <c r="H1465">
        <v>966</v>
      </c>
      <c r="I1465">
        <v>14.7</v>
      </c>
      <c r="J1465">
        <v>13.4</v>
      </c>
      <c r="K1465">
        <v>4.0999999999999996</v>
      </c>
      <c r="L1465">
        <v>47.8</v>
      </c>
      <c r="M1465">
        <v>44.8</v>
      </c>
      <c r="N1465" t="s">
        <v>3000</v>
      </c>
      <c r="O1465" t="s">
        <v>2522</v>
      </c>
      <c r="P1465" t="s">
        <v>2513</v>
      </c>
      <c r="Q1465" t="s">
        <v>69</v>
      </c>
      <c r="R1465">
        <v>1990</v>
      </c>
      <c r="S1465" s="2">
        <v>43987</v>
      </c>
      <c r="T1465" t="s">
        <v>7176</v>
      </c>
      <c r="U1465" t="s">
        <v>7177</v>
      </c>
      <c r="V1465" t="s">
        <v>2692</v>
      </c>
      <c r="W1465" t="s">
        <v>2517</v>
      </c>
      <c r="X1465" t="s">
        <v>2578</v>
      </c>
    </row>
    <row r="1466" spans="1:24" x14ac:dyDescent="0.35">
      <c r="A1466" t="s">
        <v>831</v>
      </c>
      <c r="B1466" s="1">
        <v>24004</v>
      </c>
      <c r="C1466" t="s">
        <v>2693</v>
      </c>
      <c r="D1466">
        <v>0.1</v>
      </c>
      <c r="E1466">
        <v>31.6</v>
      </c>
      <c r="F1466" t="s">
        <v>2564</v>
      </c>
      <c r="G1466">
        <v>56.5</v>
      </c>
      <c r="H1466">
        <v>24</v>
      </c>
      <c r="I1466">
        <v>5</v>
      </c>
      <c r="J1466">
        <v>1</v>
      </c>
      <c r="K1466">
        <v>1</v>
      </c>
      <c r="L1466">
        <v>0</v>
      </c>
      <c r="M1466">
        <v>31.6</v>
      </c>
      <c r="N1466" t="s">
        <v>4006</v>
      </c>
      <c r="S1466" s="3">
        <v>36708</v>
      </c>
      <c r="T1466" t="s">
        <v>7178</v>
      </c>
      <c r="U1466" t="s">
        <v>7179</v>
      </c>
      <c r="V1466" t="s">
        <v>2533</v>
      </c>
      <c r="W1466" t="s">
        <v>2517</v>
      </c>
      <c r="X1466" t="s">
        <v>2527</v>
      </c>
    </row>
    <row r="1467" spans="1:24" x14ac:dyDescent="0.35">
      <c r="A1467" t="s">
        <v>7180</v>
      </c>
      <c r="B1467" s="1">
        <v>17441</v>
      </c>
      <c r="D1467">
        <v>0</v>
      </c>
      <c r="E1467">
        <v>0</v>
      </c>
      <c r="F1467" t="s">
        <v>2564</v>
      </c>
      <c r="G1467">
        <v>100</v>
      </c>
      <c r="H1467">
        <v>2</v>
      </c>
      <c r="I1467">
        <v>0.8</v>
      </c>
      <c r="J1467">
        <v>1</v>
      </c>
      <c r="K1467">
        <v>3.5</v>
      </c>
      <c r="L1467">
        <v>-0.1</v>
      </c>
      <c r="M1467">
        <v>0</v>
      </c>
      <c r="N1467" t="s">
        <v>7181</v>
      </c>
      <c r="O1467" t="s">
        <v>6904</v>
      </c>
      <c r="P1467" t="s">
        <v>2939</v>
      </c>
      <c r="Q1467" t="s">
        <v>17</v>
      </c>
      <c r="R1467">
        <v>1969</v>
      </c>
      <c r="S1467" s="2">
        <v>43988</v>
      </c>
      <c r="U1467" t="s">
        <v>7182</v>
      </c>
      <c r="V1467" t="s">
        <v>2577</v>
      </c>
      <c r="W1467" t="s">
        <v>2517</v>
      </c>
      <c r="X1467" t="s">
        <v>2663</v>
      </c>
    </row>
    <row r="1468" spans="1:24" x14ac:dyDescent="0.35">
      <c r="A1468" t="s">
        <v>7183</v>
      </c>
      <c r="D1468">
        <v>0.1</v>
      </c>
      <c r="E1468">
        <v>9.1</v>
      </c>
      <c r="G1468">
        <v>66.7</v>
      </c>
      <c r="H1468">
        <v>14</v>
      </c>
      <c r="I1468" t="s">
        <v>2564</v>
      </c>
      <c r="J1468">
        <v>0.6</v>
      </c>
      <c r="K1468" t="s">
        <v>2564</v>
      </c>
      <c r="L1468">
        <v>0.2</v>
      </c>
      <c r="N1468" t="s">
        <v>5350</v>
      </c>
      <c r="S1468" s="2">
        <v>43984</v>
      </c>
      <c r="U1468" t="s">
        <v>7184</v>
      </c>
      <c r="V1468" t="s">
        <v>2577</v>
      </c>
      <c r="W1468" t="s">
        <v>2517</v>
      </c>
      <c r="X1468" t="s">
        <v>2784</v>
      </c>
    </row>
    <row r="1469" spans="1:24" x14ac:dyDescent="0.35">
      <c r="A1469" t="s">
        <v>832</v>
      </c>
      <c r="B1469" s="1">
        <v>23525</v>
      </c>
      <c r="C1469" t="s">
        <v>3746</v>
      </c>
      <c r="D1469">
        <v>1.2</v>
      </c>
      <c r="E1469">
        <v>48.9</v>
      </c>
      <c r="F1469">
        <v>0</v>
      </c>
      <c r="G1469">
        <v>77.599999999999994</v>
      </c>
      <c r="H1469">
        <v>929</v>
      </c>
      <c r="I1469">
        <v>16.399999999999999</v>
      </c>
      <c r="J1469">
        <v>13.7</v>
      </c>
      <c r="K1469">
        <v>6.9</v>
      </c>
      <c r="L1469">
        <v>58.1</v>
      </c>
      <c r="M1469">
        <v>48.9</v>
      </c>
      <c r="N1469" t="s">
        <v>2863</v>
      </c>
      <c r="O1469" t="s">
        <v>2761</v>
      </c>
      <c r="P1469" t="s">
        <v>2513</v>
      </c>
      <c r="Q1469" t="s">
        <v>62</v>
      </c>
      <c r="R1469">
        <v>1987</v>
      </c>
      <c r="S1469" s="2">
        <v>43991</v>
      </c>
      <c r="T1469" t="s">
        <v>7185</v>
      </c>
      <c r="U1469" t="s">
        <v>7186</v>
      </c>
      <c r="V1469" t="s">
        <v>2613</v>
      </c>
      <c r="W1469" t="s">
        <v>2517</v>
      </c>
      <c r="X1469" t="s">
        <v>2719</v>
      </c>
    </row>
    <row r="1470" spans="1:24" x14ac:dyDescent="0.35">
      <c r="A1470" t="s">
        <v>7187</v>
      </c>
      <c r="B1470" s="1">
        <v>16927</v>
      </c>
      <c r="C1470" t="s">
        <v>3456</v>
      </c>
      <c r="D1470">
        <v>3.8</v>
      </c>
      <c r="E1470">
        <v>44.1</v>
      </c>
      <c r="G1470">
        <v>79.2</v>
      </c>
      <c r="H1470">
        <v>578</v>
      </c>
      <c r="I1470">
        <v>13.8</v>
      </c>
      <c r="J1470">
        <v>10.8</v>
      </c>
      <c r="K1470">
        <v>3.8</v>
      </c>
      <c r="L1470">
        <v>20.8</v>
      </c>
      <c r="N1470" t="s">
        <v>4816</v>
      </c>
      <c r="O1470" t="s">
        <v>7188</v>
      </c>
      <c r="P1470" t="s">
        <v>2716</v>
      </c>
      <c r="Q1470" t="s">
        <v>104</v>
      </c>
      <c r="R1470">
        <v>1968</v>
      </c>
      <c r="S1470" s="2">
        <v>43985</v>
      </c>
      <c r="T1470" t="s">
        <v>7189</v>
      </c>
      <c r="U1470" t="s">
        <v>7190</v>
      </c>
      <c r="V1470" t="s">
        <v>2783</v>
      </c>
      <c r="W1470" t="s">
        <v>2517</v>
      </c>
      <c r="X1470" t="s">
        <v>2642</v>
      </c>
    </row>
    <row r="1471" spans="1:24" x14ac:dyDescent="0.35">
      <c r="A1471" t="s">
        <v>833</v>
      </c>
      <c r="B1471" s="1">
        <v>18162</v>
      </c>
      <c r="C1471" t="s">
        <v>7191</v>
      </c>
      <c r="D1471">
        <v>2.2999999999999998</v>
      </c>
      <c r="E1471">
        <v>58.2</v>
      </c>
      <c r="F1471">
        <v>15</v>
      </c>
      <c r="G1471">
        <v>69.8</v>
      </c>
      <c r="H1471">
        <v>1329</v>
      </c>
      <c r="I1471">
        <v>21.4</v>
      </c>
      <c r="J1471">
        <v>18.8</v>
      </c>
      <c r="K1471">
        <v>12.3</v>
      </c>
      <c r="L1471">
        <v>189.7</v>
      </c>
      <c r="M1471">
        <v>58.2</v>
      </c>
      <c r="N1471" t="s">
        <v>7192</v>
      </c>
      <c r="O1471" t="s">
        <v>7193</v>
      </c>
      <c r="P1471" t="s">
        <v>2679</v>
      </c>
      <c r="Q1471" t="s">
        <v>104</v>
      </c>
      <c r="R1471">
        <v>1971</v>
      </c>
      <c r="S1471" s="2">
        <v>44014</v>
      </c>
      <c r="T1471" t="s">
        <v>7194</v>
      </c>
      <c r="U1471" t="s">
        <v>7195</v>
      </c>
      <c r="V1471" t="s">
        <v>2533</v>
      </c>
      <c r="W1471" t="s">
        <v>2980</v>
      </c>
      <c r="X1471" t="s">
        <v>2518</v>
      </c>
    </row>
    <row r="1472" spans="1:24" x14ac:dyDescent="0.35">
      <c r="A1472" t="s">
        <v>7196</v>
      </c>
      <c r="B1472" s="1">
        <v>17225</v>
      </c>
      <c r="D1472">
        <v>0.4</v>
      </c>
      <c r="E1472">
        <v>42.6</v>
      </c>
      <c r="G1472">
        <v>46.2</v>
      </c>
      <c r="H1472">
        <v>27</v>
      </c>
      <c r="I1472">
        <v>6.4</v>
      </c>
      <c r="J1472">
        <v>2.1</v>
      </c>
      <c r="K1472">
        <v>2.7</v>
      </c>
      <c r="L1472">
        <v>0.2</v>
      </c>
      <c r="N1472" t="s">
        <v>7197</v>
      </c>
      <c r="O1472" t="s">
        <v>2512</v>
      </c>
      <c r="P1472" t="s">
        <v>2581</v>
      </c>
      <c r="Q1472" t="s">
        <v>8</v>
      </c>
      <c r="R1472">
        <v>1970</v>
      </c>
      <c r="S1472" s="2">
        <v>43988</v>
      </c>
      <c r="U1472" t="s">
        <v>7198</v>
      </c>
      <c r="V1472" t="s">
        <v>2516</v>
      </c>
      <c r="W1472" t="s">
        <v>2517</v>
      </c>
      <c r="X1472" t="s">
        <v>2534</v>
      </c>
    </row>
    <row r="1473" spans="1:24" x14ac:dyDescent="0.35">
      <c r="A1473" t="s">
        <v>7199</v>
      </c>
      <c r="B1473" s="1">
        <v>8261</v>
      </c>
      <c r="D1473">
        <v>1.5</v>
      </c>
      <c r="E1473">
        <v>32.5</v>
      </c>
      <c r="G1473">
        <v>60.9</v>
      </c>
      <c r="H1473">
        <v>239</v>
      </c>
      <c r="I1473" t="s">
        <v>2564</v>
      </c>
      <c r="J1473">
        <v>5.8</v>
      </c>
      <c r="K1473">
        <v>4.7</v>
      </c>
      <c r="L1473">
        <v>15.1</v>
      </c>
      <c r="N1473" t="s">
        <v>4362</v>
      </c>
      <c r="S1473" s="2">
        <v>43986</v>
      </c>
      <c r="U1473" t="s">
        <v>7200</v>
      </c>
      <c r="V1473" t="s">
        <v>3888</v>
      </c>
      <c r="W1473" t="s">
        <v>2517</v>
      </c>
      <c r="X1473" t="s">
        <v>2534</v>
      </c>
    </row>
    <row r="1474" spans="1:24" x14ac:dyDescent="0.35">
      <c r="A1474" t="s">
        <v>834</v>
      </c>
      <c r="B1474" s="1">
        <v>28334</v>
      </c>
      <c r="C1474" t="s">
        <v>7201</v>
      </c>
      <c r="D1474">
        <v>3.8</v>
      </c>
      <c r="E1474">
        <v>44.7</v>
      </c>
      <c r="F1474">
        <v>36.9</v>
      </c>
      <c r="G1474">
        <v>82.7</v>
      </c>
      <c r="H1474">
        <v>1057</v>
      </c>
      <c r="I1474">
        <v>20.2</v>
      </c>
      <c r="J1474">
        <v>13.3</v>
      </c>
      <c r="K1474">
        <v>3.5</v>
      </c>
      <c r="L1474">
        <v>106.4</v>
      </c>
      <c r="M1474">
        <v>52</v>
      </c>
      <c r="O1474" t="s">
        <v>3499</v>
      </c>
      <c r="P1474" t="s">
        <v>2581</v>
      </c>
      <c r="Q1474" t="s">
        <v>84</v>
      </c>
      <c r="R1474">
        <v>1999</v>
      </c>
      <c r="S1474" s="2">
        <v>43988</v>
      </c>
      <c r="U1474" t="s">
        <v>7202</v>
      </c>
      <c r="V1474" t="s">
        <v>2547</v>
      </c>
      <c r="W1474" t="s">
        <v>2980</v>
      </c>
      <c r="X1474" t="s">
        <v>2784</v>
      </c>
    </row>
    <row r="1475" spans="1:24" x14ac:dyDescent="0.35">
      <c r="A1475" t="s">
        <v>835</v>
      </c>
      <c r="B1475" s="1">
        <v>28296</v>
      </c>
      <c r="C1475" t="s">
        <v>7203</v>
      </c>
      <c r="D1475">
        <v>1.5</v>
      </c>
      <c r="E1475">
        <v>44.2</v>
      </c>
      <c r="F1475">
        <v>36.799999999999997</v>
      </c>
      <c r="G1475">
        <v>82.3</v>
      </c>
      <c r="H1475">
        <v>384</v>
      </c>
      <c r="I1475">
        <v>11.8</v>
      </c>
      <c r="J1475">
        <v>9.6</v>
      </c>
      <c r="K1475">
        <v>2.5</v>
      </c>
      <c r="L1475">
        <v>8</v>
      </c>
      <c r="M1475">
        <v>48.6</v>
      </c>
      <c r="O1475" t="s">
        <v>2599</v>
      </c>
      <c r="P1475" t="s">
        <v>2581</v>
      </c>
      <c r="Q1475" t="s">
        <v>33</v>
      </c>
      <c r="R1475">
        <v>1999</v>
      </c>
      <c r="S1475" s="2">
        <v>43988</v>
      </c>
      <c r="U1475" t="s">
        <v>7204</v>
      </c>
      <c r="V1475" t="s">
        <v>2972</v>
      </c>
      <c r="W1475" t="s">
        <v>2517</v>
      </c>
      <c r="X1475" t="s">
        <v>2607</v>
      </c>
    </row>
    <row r="1476" spans="1:24" x14ac:dyDescent="0.35">
      <c r="A1476" t="s">
        <v>7205</v>
      </c>
      <c r="B1476" s="1">
        <v>20719</v>
      </c>
      <c r="C1476" t="s">
        <v>7206</v>
      </c>
      <c r="D1476">
        <v>0.9</v>
      </c>
      <c r="E1476">
        <v>40.1</v>
      </c>
      <c r="F1476">
        <v>0</v>
      </c>
      <c r="G1476">
        <v>79.099999999999994</v>
      </c>
      <c r="H1476">
        <v>156</v>
      </c>
      <c r="I1476">
        <v>12.3</v>
      </c>
      <c r="J1476">
        <v>6.7</v>
      </c>
      <c r="K1476">
        <v>2.9</v>
      </c>
      <c r="L1476">
        <v>4.3</v>
      </c>
      <c r="M1476">
        <v>40.1</v>
      </c>
      <c r="N1476" t="s">
        <v>2665</v>
      </c>
      <c r="O1476" t="s">
        <v>2749</v>
      </c>
      <c r="P1476" t="s">
        <v>2513</v>
      </c>
      <c r="Q1476" t="s">
        <v>39</v>
      </c>
      <c r="R1476">
        <v>1978</v>
      </c>
      <c r="S1476" s="2">
        <v>43987</v>
      </c>
      <c r="T1476" t="s">
        <v>7207</v>
      </c>
      <c r="U1476" t="s">
        <v>7208</v>
      </c>
      <c r="V1476" t="s">
        <v>2606</v>
      </c>
      <c r="W1476" t="s">
        <v>2980</v>
      </c>
      <c r="X1476" t="s">
        <v>2784</v>
      </c>
    </row>
    <row r="1477" spans="1:24" x14ac:dyDescent="0.35">
      <c r="A1477" t="s">
        <v>836</v>
      </c>
      <c r="B1477" s="1">
        <v>31619</v>
      </c>
      <c r="C1477" t="s">
        <v>3035</v>
      </c>
      <c r="D1477">
        <v>0.2</v>
      </c>
      <c r="E1477">
        <v>42.4</v>
      </c>
      <c r="F1477" t="s">
        <v>2564</v>
      </c>
      <c r="G1477">
        <v>50</v>
      </c>
      <c r="H1477">
        <v>26</v>
      </c>
      <c r="I1477">
        <v>9.5</v>
      </c>
      <c r="J1477">
        <v>2.2000000000000002</v>
      </c>
      <c r="K1477">
        <v>2.2000000000000002</v>
      </c>
      <c r="L1477">
        <v>0.2</v>
      </c>
      <c r="M1477">
        <v>42.4</v>
      </c>
      <c r="N1477" t="s">
        <v>7209</v>
      </c>
      <c r="S1477" s="2">
        <v>43993</v>
      </c>
      <c r="T1477" t="s">
        <v>7210</v>
      </c>
      <c r="U1477" t="s">
        <v>7211</v>
      </c>
      <c r="V1477" t="s">
        <v>2516</v>
      </c>
      <c r="W1477" t="s">
        <v>2517</v>
      </c>
      <c r="X1477" t="s">
        <v>2562</v>
      </c>
    </row>
    <row r="1478" spans="1:24" x14ac:dyDescent="0.35">
      <c r="A1478" t="s">
        <v>7212</v>
      </c>
      <c r="B1478" s="1">
        <v>6733</v>
      </c>
      <c r="C1478" t="s">
        <v>5560</v>
      </c>
      <c r="D1478">
        <v>1.7</v>
      </c>
      <c r="E1478">
        <v>24.8</v>
      </c>
      <c r="G1478">
        <v>76.400000000000006</v>
      </c>
      <c r="H1478">
        <v>11</v>
      </c>
      <c r="I1478" t="s">
        <v>2564</v>
      </c>
      <c r="J1478">
        <v>9.3000000000000007</v>
      </c>
      <c r="K1478" t="s">
        <v>2564</v>
      </c>
      <c r="L1478">
        <v>0.2</v>
      </c>
      <c r="N1478" t="s">
        <v>3418</v>
      </c>
      <c r="S1478" s="2">
        <v>43988</v>
      </c>
      <c r="T1478" t="s">
        <v>7213</v>
      </c>
      <c r="U1478" t="s">
        <v>7214</v>
      </c>
      <c r="V1478" t="s">
        <v>3120</v>
      </c>
      <c r="W1478" t="s">
        <v>2517</v>
      </c>
      <c r="X1478" t="s">
        <v>2534</v>
      </c>
    </row>
    <row r="1479" spans="1:24" x14ac:dyDescent="0.35">
      <c r="A1479" t="s">
        <v>837</v>
      </c>
      <c r="B1479" s="1">
        <v>24788</v>
      </c>
      <c r="C1479" t="s">
        <v>6779</v>
      </c>
      <c r="D1479">
        <v>1.5</v>
      </c>
      <c r="E1479">
        <v>43.3</v>
      </c>
      <c r="F1479">
        <v>23.6</v>
      </c>
      <c r="G1479">
        <v>64.3</v>
      </c>
      <c r="H1479">
        <v>201</v>
      </c>
      <c r="I1479">
        <v>13.3</v>
      </c>
      <c r="J1479">
        <v>7.7</v>
      </c>
      <c r="K1479">
        <v>2.5</v>
      </c>
      <c r="L1479">
        <v>1.8</v>
      </c>
      <c r="M1479">
        <v>44.2</v>
      </c>
      <c r="N1479" t="s">
        <v>7215</v>
      </c>
      <c r="O1479" t="s">
        <v>2721</v>
      </c>
      <c r="P1479" t="s">
        <v>2513</v>
      </c>
      <c r="Q1479" t="s">
        <v>81</v>
      </c>
      <c r="R1479">
        <v>1990</v>
      </c>
      <c r="S1479" s="2">
        <v>43987</v>
      </c>
      <c r="T1479" t="s">
        <v>6781</v>
      </c>
      <c r="U1479" t="s">
        <v>7216</v>
      </c>
      <c r="V1479" t="s">
        <v>2606</v>
      </c>
      <c r="W1479" t="s">
        <v>2517</v>
      </c>
      <c r="X1479" t="s">
        <v>3270</v>
      </c>
    </row>
    <row r="1480" spans="1:24" x14ac:dyDescent="0.35">
      <c r="A1480" t="s">
        <v>7217</v>
      </c>
      <c r="B1480" s="1">
        <v>20342</v>
      </c>
      <c r="C1480" t="s">
        <v>7218</v>
      </c>
      <c r="D1480">
        <v>1.6</v>
      </c>
      <c r="E1480">
        <v>54.2</v>
      </c>
      <c r="F1480">
        <v>28.6</v>
      </c>
      <c r="G1480">
        <v>85.5</v>
      </c>
      <c r="H1480">
        <v>593</v>
      </c>
      <c r="I1480">
        <v>15.1</v>
      </c>
      <c r="J1480">
        <v>7.6</v>
      </c>
      <c r="K1480">
        <v>1.2</v>
      </c>
      <c r="L1480">
        <v>25.3</v>
      </c>
      <c r="M1480">
        <v>54.3</v>
      </c>
      <c r="N1480" t="s">
        <v>2899</v>
      </c>
      <c r="O1480" t="s">
        <v>2960</v>
      </c>
      <c r="P1480" t="s">
        <v>2581</v>
      </c>
      <c r="Q1480" t="s">
        <v>104</v>
      </c>
      <c r="R1480">
        <v>1977</v>
      </c>
      <c r="S1480" s="2">
        <v>43984</v>
      </c>
      <c r="T1480" t="s">
        <v>7219</v>
      </c>
      <c r="U1480" t="s">
        <v>7220</v>
      </c>
      <c r="V1480" t="s">
        <v>2713</v>
      </c>
      <c r="W1480" t="s">
        <v>2517</v>
      </c>
      <c r="X1480" t="s">
        <v>2682</v>
      </c>
    </row>
    <row r="1481" spans="1:24" x14ac:dyDescent="0.35">
      <c r="A1481" t="s">
        <v>7221</v>
      </c>
      <c r="B1481" s="1">
        <v>10176</v>
      </c>
      <c r="C1481" t="s">
        <v>2688</v>
      </c>
      <c r="D1481">
        <v>0</v>
      </c>
      <c r="E1481">
        <v>100</v>
      </c>
      <c r="G1481" t="s">
        <v>2564</v>
      </c>
      <c r="H1481">
        <v>1</v>
      </c>
      <c r="I1481" t="s">
        <v>2564</v>
      </c>
      <c r="J1481">
        <v>2</v>
      </c>
      <c r="K1481" t="s">
        <v>2564</v>
      </c>
      <c r="L1481">
        <v>0.1</v>
      </c>
      <c r="N1481" t="s">
        <v>2677</v>
      </c>
      <c r="S1481" s="2">
        <v>43989</v>
      </c>
      <c r="T1481" t="s">
        <v>7222</v>
      </c>
      <c r="U1481" t="s">
        <v>7223</v>
      </c>
      <c r="V1481" t="s">
        <v>2577</v>
      </c>
      <c r="W1481" t="s">
        <v>2517</v>
      </c>
      <c r="X1481" t="s">
        <v>2642</v>
      </c>
    </row>
    <row r="1482" spans="1:24" x14ac:dyDescent="0.35">
      <c r="A1482" t="s">
        <v>838</v>
      </c>
      <c r="B1482" s="1">
        <v>21925</v>
      </c>
      <c r="C1482" t="s">
        <v>7224</v>
      </c>
      <c r="D1482">
        <v>0.7</v>
      </c>
      <c r="E1482">
        <v>40.200000000000003</v>
      </c>
      <c r="F1482">
        <v>100</v>
      </c>
      <c r="G1482">
        <v>57.4</v>
      </c>
      <c r="H1482">
        <v>49</v>
      </c>
      <c r="I1482">
        <v>5.7</v>
      </c>
      <c r="J1482">
        <v>4.9000000000000004</v>
      </c>
      <c r="K1482">
        <v>3.3</v>
      </c>
      <c r="L1482">
        <v>-0.5</v>
      </c>
      <c r="M1482">
        <v>40.4</v>
      </c>
      <c r="O1482" t="s">
        <v>7225</v>
      </c>
      <c r="P1482" t="s">
        <v>2679</v>
      </c>
      <c r="Q1482" t="s">
        <v>62</v>
      </c>
      <c r="R1482">
        <v>1985</v>
      </c>
      <c r="S1482" s="2">
        <v>43990</v>
      </c>
      <c r="T1482" t="s">
        <v>7226</v>
      </c>
      <c r="U1482" t="s">
        <v>7227</v>
      </c>
      <c r="V1482" t="s">
        <v>2516</v>
      </c>
      <c r="W1482" t="s">
        <v>2517</v>
      </c>
      <c r="X1482" t="s">
        <v>2527</v>
      </c>
    </row>
    <row r="1483" spans="1:24" x14ac:dyDescent="0.35">
      <c r="A1483" t="s">
        <v>7228</v>
      </c>
      <c r="B1483" s="1">
        <v>17472</v>
      </c>
      <c r="C1483" t="s">
        <v>7229</v>
      </c>
      <c r="D1483">
        <v>0.2</v>
      </c>
      <c r="E1483">
        <v>45.5</v>
      </c>
      <c r="G1483">
        <v>46.9</v>
      </c>
      <c r="H1483">
        <v>25</v>
      </c>
      <c r="I1483">
        <v>14</v>
      </c>
      <c r="J1483">
        <v>2.6</v>
      </c>
      <c r="K1483">
        <v>1.8</v>
      </c>
      <c r="L1483">
        <v>0.3</v>
      </c>
      <c r="N1483" t="s">
        <v>2565</v>
      </c>
      <c r="O1483" t="s">
        <v>3018</v>
      </c>
      <c r="P1483" t="s">
        <v>2513</v>
      </c>
      <c r="Q1483" t="s">
        <v>11</v>
      </c>
      <c r="R1483">
        <v>1971</v>
      </c>
      <c r="S1483" s="2">
        <v>43990</v>
      </c>
      <c r="U1483" t="s">
        <v>7230</v>
      </c>
      <c r="V1483" t="s">
        <v>2516</v>
      </c>
      <c r="W1483" t="s">
        <v>2517</v>
      </c>
      <c r="X1483" t="s">
        <v>2607</v>
      </c>
    </row>
    <row r="1484" spans="1:24" x14ac:dyDescent="0.35">
      <c r="A1484" t="s">
        <v>839</v>
      </c>
      <c r="B1484" s="1">
        <v>28785</v>
      </c>
      <c r="C1484" t="s">
        <v>2549</v>
      </c>
      <c r="D1484">
        <v>1.5</v>
      </c>
      <c r="E1484">
        <v>41.1</v>
      </c>
      <c r="F1484">
        <v>31.7</v>
      </c>
      <c r="G1484">
        <v>75.599999999999994</v>
      </c>
      <c r="H1484">
        <v>294</v>
      </c>
      <c r="I1484">
        <v>12.8</v>
      </c>
      <c r="J1484">
        <v>8.1999999999999993</v>
      </c>
      <c r="K1484">
        <v>3.1</v>
      </c>
      <c r="L1484">
        <v>5.8</v>
      </c>
      <c r="M1484">
        <v>44.5</v>
      </c>
      <c r="N1484" t="s">
        <v>2982</v>
      </c>
      <c r="O1484" t="s">
        <v>2721</v>
      </c>
      <c r="P1484" t="s">
        <v>2513</v>
      </c>
      <c r="Q1484" t="s">
        <v>39</v>
      </c>
      <c r="R1484">
        <v>1999</v>
      </c>
      <c r="S1484" s="2">
        <v>43987</v>
      </c>
      <c r="T1484" t="s">
        <v>7231</v>
      </c>
      <c r="U1484" t="s">
        <v>7232</v>
      </c>
      <c r="V1484" t="s">
        <v>2547</v>
      </c>
      <c r="W1484" t="s">
        <v>2517</v>
      </c>
      <c r="X1484" t="s">
        <v>4055</v>
      </c>
    </row>
    <row r="1485" spans="1:24" x14ac:dyDescent="0.35">
      <c r="A1485" t="s">
        <v>840</v>
      </c>
      <c r="B1485" s="1">
        <v>29819</v>
      </c>
      <c r="C1485" t="s">
        <v>7233</v>
      </c>
      <c r="D1485">
        <v>0.1</v>
      </c>
      <c r="E1485">
        <v>47.1</v>
      </c>
      <c r="F1485" t="s">
        <v>2564</v>
      </c>
      <c r="G1485">
        <v>50</v>
      </c>
      <c r="H1485">
        <v>13</v>
      </c>
      <c r="I1485">
        <v>-3.3</v>
      </c>
      <c r="J1485">
        <v>1.3</v>
      </c>
      <c r="K1485">
        <v>0.6</v>
      </c>
      <c r="L1485">
        <v>-0.2</v>
      </c>
      <c r="M1485">
        <v>47.1</v>
      </c>
      <c r="O1485" t="s">
        <v>3529</v>
      </c>
      <c r="P1485" t="s">
        <v>2581</v>
      </c>
      <c r="Q1485" t="s">
        <v>47</v>
      </c>
      <c r="R1485">
        <v>2003</v>
      </c>
      <c r="S1485" s="2">
        <v>44013</v>
      </c>
      <c r="U1485" t="s">
        <v>7234</v>
      </c>
      <c r="V1485" t="s">
        <v>2533</v>
      </c>
      <c r="W1485" t="s">
        <v>2517</v>
      </c>
      <c r="X1485" t="s">
        <v>3073</v>
      </c>
    </row>
    <row r="1486" spans="1:24" x14ac:dyDescent="0.35">
      <c r="A1486" t="s">
        <v>841</v>
      </c>
      <c r="B1486" s="1">
        <v>21765</v>
      </c>
      <c r="C1486" t="s">
        <v>7235</v>
      </c>
      <c r="D1486">
        <v>1.3</v>
      </c>
      <c r="E1486">
        <v>46.5</v>
      </c>
      <c r="F1486">
        <v>12.2</v>
      </c>
      <c r="G1486">
        <v>84.3</v>
      </c>
      <c r="H1486">
        <v>938</v>
      </c>
      <c r="I1486">
        <v>16.3</v>
      </c>
      <c r="J1486">
        <v>11.7</v>
      </c>
      <c r="K1486">
        <v>6.9</v>
      </c>
      <c r="L1486">
        <v>55.9</v>
      </c>
      <c r="M1486">
        <v>46.5</v>
      </c>
      <c r="N1486" t="s">
        <v>2511</v>
      </c>
      <c r="O1486" t="s">
        <v>3302</v>
      </c>
      <c r="P1486" t="s">
        <v>2513</v>
      </c>
      <c r="Q1486" t="s">
        <v>64</v>
      </c>
      <c r="R1486">
        <v>1980</v>
      </c>
      <c r="S1486" s="2">
        <v>43993</v>
      </c>
      <c r="T1486" t="s">
        <v>7236</v>
      </c>
      <c r="U1486" t="s">
        <v>7237</v>
      </c>
      <c r="V1486" t="s">
        <v>2533</v>
      </c>
      <c r="W1486" t="s">
        <v>2517</v>
      </c>
      <c r="X1486" t="s">
        <v>2758</v>
      </c>
    </row>
    <row r="1487" spans="1:24" x14ac:dyDescent="0.35">
      <c r="A1487" t="s">
        <v>842</v>
      </c>
      <c r="B1487" s="1">
        <v>33781</v>
      </c>
      <c r="C1487" t="s">
        <v>7238</v>
      </c>
      <c r="D1487">
        <v>1.3</v>
      </c>
      <c r="E1487">
        <v>62.9</v>
      </c>
      <c r="F1487">
        <v>0</v>
      </c>
      <c r="G1487">
        <v>63.1</v>
      </c>
      <c r="H1487">
        <v>406</v>
      </c>
      <c r="I1487">
        <v>21.5</v>
      </c>
      <c r="J1487">
        <v>11.1</v>
      </c>
      <c r="K1487">
        <v>10.5</v>
      </c>
      <c r="L1487">
        <v>52.8</v>
      </c>
      <c r="M1487">
        <v>62.9</v>
      </c>
      <c r="O1487" t="s">
        <v>2689</v>
      </c>
      <c r="P1487" t="s">
        <v>2513</v>
      </c>
      <c r="Q1487" t="s">
        <v>22</v>
      </c>
      <c r="R1487">
        <v>2013</v>
      </c>
      <c r="S1487" s="2">
        <v>44013</v>
      </c>
      <c r="U1487" t="s">
        <v>7239</v>
      </c>
      <c r="V1487" t="s">
        <v>2533</v>
      </c>
      <c r="W1487" t="s">
        <v>2517</v>
      </c>
      <c r="X1487" t="s">
        <v>2687</v>
      </c>
    </row>
    <row r="1488" spans="1:24" x14ac:dyDescent="0.35">
      <c r="A1488" t="s">
        <v>843</v>
      </c>
      <c r="B1488" s="1">
        <v>24637</v>
      </c>
      <c r="C1488" t="s">
        <v>5985</v>
      </c>
      <c r="D1488">
        <v>0</v>
      </c>
      <c r="E1488">
        <v>41.7</v>
      </c>
      <c r="F1488">
        <v>0</v>
      </c>
      <c r="G1488">
        <v>75</v>
      </c>
      <c r="H1488">
        <v>11</v>
      </c>
      <c r="I1488">
        <v>18.5</v>
      </c>
      <c r="J1488">
        <v>1.2</v>
      </c>
      <c r="K1488">
        <v>0.2</v>
      </c>
      <c r="L1488">
        <v>0.1</v>
      </c>
      <c r="M1488">
        <v>41.7</v>
      </c>
      <c r="N1488" t="s">
        <v>4454</v>
      </c>
      <c r="S1488" s="2">
        <v>43992</v>
      </c>
      <c r="T1488" t="s">
        <v>7240</v>
      </c>
      <c r="U1488" t="s">
        <v>7241</v>
      </c>
      <c r="V1488" t="s">
        <v>2533</v>
      </c>
      <c r="W1488" t="s">
        <v>2517</v>
      </c>
      <c r="X1488" t="s">
        <v>2758</v>
      </c>
    </row>
    <row r="1489" spans="1:24" x14ac:dyDescent="0.35">
      <c r="A1489" t="s">
        <v>7242</v>
      </c>
      <c r="B1489" s="1">
        <v>12067</v>
      </c>
      <c r="C1489" t="s">
        <v>2822</v>
      </c>
      <c r="D1489">
        <v>4.2</v>
      </c>
      <c r="E1489">
        <v>43.1</v>
      </c>
      <c r="G1489">
        <v>76</v>
      </c>
      <c r="H1489">
        <v>698</v>
      </c>
      <c r="I1489">
        <v>14.1</v>
      </c>
      <c r="J1489">
        <v>11.3</v>
      </c>
      <c r="K1489">
        <v>8</v>
      </c>
      <c r="L1489">
        <v>53.2</v>
      </c>
      <c r="N1489" t="s">
        <v>4402</v>
      </c>
      <c r="P1489" t="s">
        <v>7243</v>
      </c>
      <c r="Q1489" t="s">
        <v>3104</v>
      </c>
      <c r="S1489" s="2">
        <v>43988</v>
      </c>
      <c r="T1489" t="s">
        <v>3105</v>
      </c>
      <c r="U1489" t="s">
        <v>7244</v>
      </c>
      <c r="V1489" t="s">
        <v>2692</v>
      </c>
      <c r="W1489" t="s">
        <v>2517</v>
      </c>
      <c r="X1489" t="s">
        <v>2784</v>
      </c>
    </row>
    <row r="1490" spans="1:24" x14ac:dyDescent="0.35">
      <c r="A1490" t="s">
        <v>7245</v>
      </c>
      <c r="B1490" s="1">
        <v>4998</v>
      </c>
      <c r="D1490">
        <v>0</v>
      </c>
      <c r="E1490">
        <v>0</v>
      </c>
      <c r="G1490">
        <v>50</v>
      </c>
      <c r="H1490">
        <v>2</v>
      </c>
      <c r="I1490" t="s">
        <v>2564</v>
      </c>
      <c r="J1490">
        <v>1</v>
      </c>
      <c r="K1490" t="s">
        <v>2564</v>
      </c>
      <c r="L1490">
        <v>0</v>
      </c>
      <c r="N1490" t="s">
        <v>4491</v>
      </c>
      <c r="S1490" s="2">
        <v>43983</v>
      </c>
      <c r="U1490" t="s">
        <v>7246</v>
      </c>
      <c r="V1490" t="s">
        <v>2577</v>
      </c>
      <c r="W1490" t="s">
        <v>2517</v>
      </c>
      <c r="X1490" t="s">
        <v>2589</v>
      </c>
    </row>
    <row r="1491" spans="1:24" x14ac:dyDescent="0.35">
      <c r="A1491" t="s">
        <v>844</v>
      </c>
      <c r="B1491" s="1">
        <v>26182</v>
      </c>
      <c r="C1491" t="s">
        <v>7247</v>
      </c>
      <c r="D1491">
        <v>2.8</v>
      </c>
      <c r="E1491">
        <v>40.700000000000003</v>
      </c>
      <c r="F1491">
        <v>38.6</v>
      </c>
      <c r="G1491">
        <v>79.2</v>
      </c>
      <c r="H1491">
        <v>266</v>
      </c>
      <c r="I1491">
        <v>12.7</v>
      </c>
      <c r="J1491">
        <v>6.3</v>
      </c>
      <c r="K1491">
        <v>1.3</v>
      </c>
      <c r="L1491">
        <v>6.4</v>
      </c>
      <c r="M1491">
        <v>47.9</v>
      </c>
      <c r="N1491" t="s">
        <v>2959</v>
      </c>
      <c r="O1491" t="s">
        <v>4011</v>
      </c>
      <c r="P1491" t="s">
        <v>2581</v>
      </c>
      <c r="Q1491" t="s">
        <v>62</v>
      </c>
      <c r="R1491">
        <v>1994</v>
      </c>
      <c r="S1491" s="2">
        <v>43983</v>
      </c>
      <c r="T1491" t="s">
        <v>7248</v>
      </c>
      <c r="U1491" t="s">
        <v>7249</v>
      </c>
      <c r="V1491" t="s">
        <v>2540</v>
      </c>
      <c r="W1491" t="s">
        <v>2517</v>
      </c>
      <c r="X1491" t="s">
        <v>3802</v>
      </c>
    </row>
    <row r="1492" spans="1:24" x14ac:dyDescent="0.35">
      <c r="A1492" t="s">
        <v>845</v>
      </c>
      <c r="B1492" s="1">
        <v>30195</v>
      </c>
      <c r="C1492" t="s">
        <v>7250</v>
      </c>
      <c r="D1492">
        <v>1.5</v>
      </c>
      <c r="E1492">
        <v>44.5</v>
      </c>
      <c r="F1492">
        <v>34.9</v>
      </c>
      <c r="G1492">
        <v>79.900000000000006</v>
      </c>
      <c r="H1492">
        <v>487</v>
      </c>
      <c r="I1492">
        <v>12.5</v>
      </c>
      <c r="J1492">
        <v>10.1</v>
      </c>
      <c r="K1492">
        <v>4.5999999999999996</v>
      </c>
      <c r="L1492">
        <v>19.399999999999999</v>
      </c>
      <c r="M1492">
        <v>48.4</v>
      </c>
      <c r="N1492" t="s">
        <v>3429</v>
      </c>
      <c r="O1492" t="s">
        <v>2738</v>
      </c>
      <c r="P1492" t="s">
        <v>2581</v>
      </c>
      <c r="Q1492" t="s">
        <v>11</v>
      </c>
      <c r="R1492">
        <v>2005</v>
      </c>
      <c r="S1492" s="2">
        <v>43989</v>
      </c>
      <c r="T1492" t="s">
        <v>7251</v>
      </c>
      <c r="U1492" t="s">
        <v>7252</v>
      </c>
      <c r="V1492" t="s">
        <v>2613</v>
      </c>
      <c r="W1492" t="s">
        <v>2517</v>
      </c>
      <c r="X1492" t="s">
        <v>2758</v>
      </c>
    </row>
    <row r="1493" spans="1:24" x14ac:dyDescent="0.35">
      <c r="A1493" t="s">
        <v>7253</v>
      </c>
      <c r="B1493" s="1">
        <v>20331</v>
      </c>
      <c r="C1493" t="s">
        <v>7254</v>
      </c>
      <c r="D1493">
        <v>1.4</v>
      </c>
      <c r="E1493">
        <v>47.3</v>
      </c>
      <c r="F1493">
        <v>14.3</v>
      </c>
      <c r="G1493">
        <v>72.400000000000006</v>
      </c>
      <c r="H1493">
        <v>435</v>
      </c>
      <c r="I1493">
        <v>13.7</v>
      </c>
      <c r="J1493">
        <v>5.8</v>
      </c>
      <c r="K1493">
        <v>4.5</v>
      </c>
      <c r="L1493">
        <v>15.9</v>
      </c>
      <c r="M1493">
        <v>47.4</v>
      </c>
      <c r="N1493" t="s">
        <v>2863</v>
      </c>
      <c r="O1493" t="s">
        <v>2798</v>
      </c>
      <c r="P1493" t="s">
        <v>2581</v>
      </c>
      <c r="Q1493" t="s">
        <v>58</v>
      </c>
      <c r="R1493">
        <v>1977</v>
      </c>
      <c r="S1493" s="2">
        <v>43988</v>
      </c>
      <c r="T1493" t="s">
        <v>7255</v>
      </c>
      <c r="U1493" t="s">
        <v>7256</v>
      </c>
      <c r="V1493" t="s">
        <v>2613</v>
      </c>
      <c r="W1493" t="s">
        <v>2517</v>
      </c>
      <c r="X1493" t="s">
        <v>4658</v>
      </c>
    </row>
    <row r="1494" spans="1:24" x14ac:dyDescent="0.35">
      <c r="A1494" t="s">
        <v>846</v>
      </c>
      <c r="B1494" s="1">
        <v>23030</v>
      </c>
      <c r="C1494" t="s">
        <v>7254</v>
      </c>
      <c r="D1494">
        <v>1.3</v>
      </c>
      <c r="E1494">
        <v>43.8</v>
      </c>
      <c r="F1494">
        <v>25</v>
      </c>
      <c r="G1494">
        <v>68.7</v>
      </c>
      <c r="H1494">
        <v>91</v>
      </c>
      <c r="I1494">
        <v>11.1</v>
      </c>
      <c r="J1494">
        <v>5</v>
      </c>
      <c r="K1494">
        <v>1.6</v>
      </c>
      <c r="L1494">
        <v>0.8</v>
      </c>
      <c r="M1494">
        <v>44.7</v>
      </c>
      <c r="N1494" t="s">
        <v>2585</v>
      </c>
      <c r="O1494" t="s">
        <v>3450</v>
      </c>
      <c r="P1494" t="s">
        <v>2769</v>
      </c>
      <c r="Q1494" t="s">
        <v>62</v>
      </c>
      <c r="R1494">
        <v>1986</v>
      </c>
      <c r="S1494" s="2">
        <v>43987</v>
      </c>
      <c r="T1494" t="s">
        <v>7255</v>
      </c>
      <c r="U1494" t="s">
        <v>7257</v>
      </c>
      <c r="V1494" t="s">
        <v>2547</v>
      </c>
      <c r="W1494" t="s">
        <v>2517</v>
      </c>
      <c r="X1494" t="s">
        <v>2784</v>
      </c>
    </row>
    <row r="1495" spans="1:24" x14ac:dyDescent="0.35">
      <c r="A1495" t="s">
        <v>847</v>
      </c>
      <c r="B1495" s="1">
        <v>29853</v>
      </c>
      <c r="C1495" t="s">
        <v>3414</v>
      </c>
      <c r="D1495">
        <v>1.1000000000000001</v>
      </c>
      <c r="E1495">
        <v>46.2</v>
      </c>
      <c r="F1495">
        <v>25.7</v>
      </c>
      <c r="G1495">
        <v>76</v>
      </c>
      <c r="H1495">
        <v>790</v>
      </c>
      <c r="I1495">
        <v>16.3</v>
      </c>
      <c r="J1495">
        <v>11</v>
      </c>
      <c r="K1495">
        <v>7.1</v>
      </c>
      <c r="L1495">
        <v>43.9</v>
      </c>
      <c r="M1495">
        <v>46.8</v>
      </c>
      <c r="N1495" t="s">
        <v>2755</v>
      </c>
      <c r="O1495" t="s">
        <v>2616</v>
      </c>
      <c r="P1495" t="s">
        <v>2513</v>
      </c>
      <c r="Q1495" t="s">
        <v>66</v>
      </c>
      <c r="R1495">
        <v>2002</v>
      </c>
      <c r="S1495" s="2">
        <v>43992</v>
      </c>
      <c r="T1495" t="s">
        <v>7258</v>
      </c>
      <c r="U1495" t="s">
        <v>7259</v>
      </c>
      <c r="V1495" t="s">
        <v>4850</v>
      </c>
      <c r="W1495" t="s">
        <v>2517</v>
      </c>
      <c r="X1495" t="s">
        <v>2758</v>
      </c>
    </row>
    <row r="1496" spans="1:24" x14ac:dyDescent="0.35">
      <c r="A1496" t="s">
        <v>7260</v>
      </c>
      <c r="B1496" s="1">
        <v>15819</v>
      </c>
      <c r="C1496" t="s">
        <v>2688</v>
      </c>
      <c r="D1496">
        <v>4.7</v>
      </c>
      <c r="E1496">
        <v>45.6</v>
      </c>
      <c r="G1496">
        <v>80.7</v>
      </c>
      <c r="H1496">
        <v>1031</v>
      </c>
      <c r="I1496">
        <v>16.7</v>
      </c>
      <c r="J1496">
        <v>18.600000000000001</v>
      </c>
      <c r="K1496">
        <v>3.2</v>
      </c>
      <c r="L1496">
        <v>76.3</v>
      </c>
      <c r="N1496" t="s">
        <v>2529</v>
      </c>
      <c r="P1496" t="s">
        <v>4211</v>
      </c>
      <c r="Q1496" t="s">
        <v>17</v>
      </c>
      <c r="S1496" s="2">
        <v>43983</v>
      </c>
      <c r="T1496" t="s">
        <v>7261</v>
      </c>
      <c r="U1496" t="s">
        <v>7262</v>
      </c>
      <c r="V1496" t="s">
        <v>2713</v>
      </c>
      <c r="W1496" t="s">
        <v>2980</v>
      </c>
      <c r="X1496" t="s">
        <v>3129</v>
      </c>
    </row>
    <row r="1497" spans="1:24" x14ac:dyDescent="0.35">
      <c r="A1497" t="s">
        <v>848</v>
      </c>
      <c r="B1497" s="1">
        <v>27837</v>
      </c>
      <c r="C1497" t="s">
        <v>2822</v>
      </c>
      <c r="D1497">
        <v>0.5</v>
      </c>
      <c r="E1497">
        <v>32.1</v>
      </c>
      <c r="F1497">
        <v>33.299999999999997</v>
      </c>
      <c r="G1497">
        <v>55.6</v>
      </c>
      <c r="H1497">
        <v>21</v>
      </c>
      <c r="I1497">
        <v>2.7</v>
      </c>
      <c r="J1497">
        <v>1.1000000000000001</v>
      </c>
      <c r="K1497">
        <v>1.2</v>
      </c>
      <c r="L1497">
        <v>-0.2</v>
      </c>
      <c r="M1497">
        <v>33.9</v>
      </c>
      <c r="N1497" t="s">
        <v>4210</v>
      </c>
      <c r="S1497" s="2">
        <v>43992</v>
      </c>
      <c r="T1497" t="s">
        <v>7263</v>
      </c>
      <c r="U1497" t="s">
        <v>7264</v>
      </c>
      <c r="V1497" t="s">
        <v>2613</v>
      </c>
      <c r="W1497" t="s">
        <v>2517</v>
      </c>
      <c r="X1497" t="s">
        <v>2562</v>
      </c>
    </row>
    <row r="1498" spans="1:24" x14ac:dyDescent="0.35">
      <c r="A1498" t="s">
        <v>849</v>
      </c>
      <c r="B1498" s="1">
        <v>34563</v>
      </c>
      <c r="C1498" t="s">
        <v>5162</v>
      </c>
      <c r="D1498">
        <v>1.2</v>
      </c>
      <c r="E1498">
        <v>42.9</v>
      </c>
      <c r="F1498">
        <v>23.6</v>
      </c>
      <c r="G1498">
        <v>70</v>
      </c>
      <c r="H1498">
        <v>165</v>
      </c>
      <c r="I1498">
        <v>11.6</v>
      </c>
      <c r="J1498">
        <v>6.3</v>
      </c>
      <c r="K1498">
        <v>2</v>
      </c>
      <c r="L1498">
        <v>1.1000000000000001</v>
      </c>
      <c r="M1498">
        <v>45.5</v>
      </c>
      <c r="N1498" t="s">
        <v>2665</v>
      </c>
      <c r="O1498" t="s">
        <v>2776</v>
      </c>
      <c r="P1498" t="s">
        <v>2513</v>
      </c>
      <c r="Q1498" t="s">
        <v>44</v>
      </c>
      <c r="R1498">
        <v>2013</v>
      </c>
      <c r="S1498" s="2">
        <v>43987</v>
      </c>
      <c r="T1498" t="s">
        <v>7265</v>
      </c>
      <c r="U1498" t="s">
        <v>7266</v>
      </c>
      <c r="V1498" t="s">
        <v>2783</v>
      </c>
      <c r="W1498" t="s">
        <v>2517</v>
      </c>
      <c r="X1498" t="s">
        <v>2583</v>
      </c>
    </row>
    <row r="1499" spans="1:24" x14ac:dyDescent="0.35">
      <c r="A1499" t="s">
        <v>7267</v>
      </c>
      <c r="B1499" s="1">
        <v>34974</v>
      </c>
      <c r="C1499" t="s">
        <v>7268</v>
      </c>
      <c r="D1499">
        <v>0.9</v>
      </c>
      <c r="E1499">
        <v>26.1</v>
      </c>
      <c r="F1499">
        <v>33.299999999999997</v>
      </c>
      <c r="G1499">
        <v>81.8</v>
      </c>
      <c r="H1499">
        <v>16</v>
      </c>
      <c r="I1499">
        <v>8.3000000000000007</v>
      </c>
      <c r="J1499">
        <v>1.4</v>
      </c>
      <c r="K1499">
        <v>0.2</v>
      </c>
      <c r="L1499">
        <v>0</v>
      </c>
      <c r="M1499">
        <v>30.4</v>
      </c>
      <c r="N1499" t="s">
        <v>7269</v>
      </c>
      <c r="S1499" s="2">
        <v>43984</v>
      </c>
      <c r="T1499" t="s">
        <v>7270</v>
      </c>
      <c r="U1499" t="s">
        <v>7271</v>
      </c>
      <c r="V1499" t="s">
        <v>2540</v>
      </c>
      <c r="W1499" t="s">
        <v>2517</v>
      </c>
      <c r="X1499" t="s">
        <v>2571</v>
      </c>
    </row>
    <row r="1500" spans="1:24" x14ac:dyDescent="0.35">
      <c r="A1500" t="s">
        <v>7272</v>
      </c>
      <c r="B1500" s="1">
        <v>7662</v>
      </c>
      <c r="C1500" t="s">
        <v>2520</v>
      </c>
      <c r="D1500">
        <v>0.3</v>
      </c>
      <c r="E1500">
        <v>26.6</v>
      </c>
      <c r="G1500">
        <v>77.5</v>
      </c>
      <c r="H1500">
        <v>79</v>
      </c>
      <c r="I1500" t="s">
        <v>2564</v>
      </c>
      <c r="J1500">
        <v>4.4000000000000004</v>
      </c>
      <c r="K1500" t="s">
        <v>2564</v>
      </c>
      <c r="L1500">
        <v>0.4</v>
      </c>
      <c r="S1500" s="2">
        <v>43984</v>
      </c>
      <c r="T1500" t="s">
        <v>7273</v>
      </c>
      <c r="U1500" t="s">
        <v>7274</v>
      </c>
      <c r="V1500" t="s">
        <v>3888</v>
      </c>
      <c r="W1500" t="s">
        <v>2517</v>
      </c>
      <c r="X1500" t="s">
        <v>6069</v>
      </c>
    </row>
    <row r="1501" spans="1:24" x14ac:dyDescent="0.35">
      <c r="A1501" t="s">
        <v>850</v>
      </c>
      <c r="B1501" s="1">
        <v>34958</v>
      </c>
      <c r="C1501" t="s">
        <v>5800</v>
      </c>
      <c r="D1501">
        <v>2.2000000000000002</v>
      </c>
      <c r="E1501">
        <v>45</v>
      </c>
      <c r="F1501">
        <v>32.1</v>
      </c>
      <c r="G1501">
        <v>70.7</v>
      </c>
      <c r="H1501">
        <v>341</v>
      </c>
      <c r="I1501">
        <v>15.3</v>
      </c>
      <c r="J1501">
        <v>12.5</v>
      </c>
      <c r="K1501">
        <v>6.2</v>
      </c>
      <c r="L1501">
        <v>18</v>
      </c>
      <c r="M1501">
        <v>50.2</v>
      </c>
      <c r="N1501" t="s">
        <v>2633</v>
      </c>
      <c r="O1501" t="s">
        <v>2616</v>
      </c>
      <c r="P1501" t="s">
        <v>2513</v>
      </c>
      <c r="Q1501" t="s">
        <v>51</v>
      </c>
      <c r="R1501">
        <v>2014</v>
      </c>
      <c r="S1501" s="2">
        <v>43991</v>
      </c>
      <c r="T1501" t="s">
        <v>7275</v>
      </c>
      <c r="U1501" t="s">
        <v>7276</v>
      </c>
      <c r="V1501" t="s">
        <v>2613</v>
      </c>
      <c r="W1501" t="s">
        <v>2517</v>
      </c>
      <c r="X1501" t="s">
        <v>2562</v>
      </c>
    </row>
    <row r="1502" spans="1:24" x14ac:dyDescent="0.35">
      <c r="A1502" t="s">
        <v>851</v>
      </c>
      <c r="B1502" s="1">
        <v>30410</v>
      </c>
      <c r="C1502" t="s">
        <v>3065</v>
      </c>
      <c r="D1502">
        <v>2.5</v>
      </c>
      <c r="E1502">
        <v>43.2</v>
      </c>
      <c r="F1502">
        <v>40.1</v>
      </c>
      <c r="G1502">
        <v>85.7</v>
      </c>
      <c r="H1502">
        <v>744</v>
      </c>
      <c r="I1502">
        <v>14.9</v>
      </c>
      <c r="J1502">
        <v>14.9</v>
      </c>
      <c r="K1502">
        <v>2.5</v>
      </c>
      <c r="L1502">
        <v>33.299999999999997</v>
      </c>
      <c r="M1502">
        <v>49.7</v>
      </c>
      <c r="N1502" t="s">
        <v>2684</v>
      </c>
      <c r="O1502" t="s">
        <v>2537</v>
      </c>
      <c r="P1502" t="s">
        <v>2513</v>
      </c>
      <c r="Q1502" t="s">
        <v>104</v>
      </c>
      <c r="R1502">
        <v>2004</v>
      </c>
      <c r="S1502" s="2">
        <v>43985</v>
      </c>
      <c r="T1502" t="s">
        <v>7277</v>
      </c>
      <c r="U1502" t="s">
        <v>7278</v>
      </c>
      <c r="V1502" t="s">
        <v>2547</v>
      </c>
      <c r="W1502" t="s">
        <v>2517</v>
      </c>
      <c r="X1502" t="s">
        <v>2583</v>
      </c>
    </row>
    <row r="1503" spans="1:24" x14ac:dyDescent="0.35">
      <c r="A1503" t="s">
        <v>852</v>
      </c>
      <c r="B1503" s="1">
        <v>33066</v>
      </c>
      <c r="C1503" t="s">
        <v>5800</v>
      </c>
      <c r="D1503">
        <v>0.2</v>
      </c>
      <c r="E1503">
        <v>42.1</v>
      </c>
      <c r="F1503">
        <v>0</v>
      </c>
      <c r="G1503">
        <v>50</v>
      </c>
      <c r="H1503">
        <v>9</v>
      </c>
      <c r="I1503">
        <v>3.7</v>
      </c>
      <c r="J1503">
        <v>1.9</v>
      </c>
      <c r="K1503">
        <v>2</v>
      </c>
      <c r="L1503">
        <v>-0.1</v>
      </c>
      <c r="M1503">
        <v>42.1</v>
      </c>
      <c r="N1503" t="s">
        <v>7279</v>
      </c>
      <c r="S1503" s="2">
        <v>43991</v>
      </c>
      <c r="T1503" t="s">
        <v>7275</v>
      </c>
      <c r="U1503" t="s">
        <v>7280</v>
      </c>
      <c r="V1503" t="s">
        <v>2516</v>
      </c>
      <c r="W1503" t="s">
        <v>2517</v>
      </c>
      <c r="X1503" t="s">
        <v>2687</v>
      </c>
    </row>
    <row r="1504" spans="1:24" x14ac:dyDescent="0.35">
      <c r="A1504" t="s">
        <v>853</v>
      </c>
      <c r="B1504" s="1">
        <v>32502</v>
      </c>
      <c r="C1504" t="s">
        <v>3461</v>
      </c>
      <c r="D1504">
        <v>2.9</v>
      </c>
      <c r="E1504">
        <v>42.8</v>
      </c>
      <c r="F1504">
        <v>37.4</v>
      </c>
      <c r="G1504">
        <v>81.400000000000006</v>
      </c>
      <c r="H1504">
        <v>629</v>
      </c>
      <c r="I1504">
        <v>14.5</v>
      </c>
      <c r="J1504">
        <v>16.7</v>
      </c>
      <c r="K1504">
        <v>2.5</v>
      </c>
      <c r="L1504">
        <v>33.6</v>
      </c>
      <c r="M1504">
        <v>51.5</v>
      </c>
      <c r="N1504" t="s">
        <v>2556</v>
      </c>
      <c r="O1504" t="s">
        <v>3302</v>
      </c>
      <c r="P1504" t="s">
        <v>2513</v>
      </c>
      <c r="Q1504" t="s">
        <v>49</v>
      </c>
      <c r="R1504">
        <v>2008</v>
      </c>
      <c r="S1504" s="2">
        <v>43986</v>
      </c>
      <c r="T1504" t="s">
        <v>7281</v>
      </c>
      <c r="U1504" t="s">
        <v>7282</v>
      </c>
      <c r="V1504" t="s">
        <v>2713</v>
      </c>
      <c r="W1504" t="s">
        <v>2517</v>
      </c>
      <c r="X1504" t="s">
        <v>2663</v>
      </c>
    </row>
    <row r="1505" spans="1:24" x14ac:dyDescent="0.35">
      <c r="A1505" t="s">
        <v>854</v>
      </c>
      <c r="B1505" s="1">
        <v>22821</v>
      </c>
      <c r="C1505" t="s">
        <v>4434</v>
      </c>
      <c r="D1505">
        <v>1.5</v>
      </c>
      <c r="E1505">
        <v>39.1</v>
      </c>
      <c r="F1505">
        <v>27.1</v>
      </c>
      <c r="G1505">
        <v>76.7</v>
      </c>
      <c r="H1505">
        <v>201</v>
      </c>
      <c r="I1505">
        <v>9.4</v>
      </c>
      <c r="J1505">
        <v>5.6</v>
      </c>
      <c r="K1505">
        <v>1.3</v>
      </c>
      <c r="L1505">
        <v>-2.7</v>
      </c>
      <c r="M1505">
        <v>40</v>
      </c>
      <c r="N1505" t="s">
        <v>2672</v>
      </c>
      <c r="O1505" t="s">
        <v>2791</v>
      </c>
      <c r="P1505" t="s">
        <v>2513</v>
      </c>
      <c r="Q1505" t="s">
        <v>49</v>
      </c>
      <c r="R1505">
        <v>1984</v>
      </c>
      <c r="S1505" s="2">
        <v>43985</v>
      </c>
      <c r="T1505" t="s">
        <v>4944</v>
      </c>
      <c r="U1505" t="s">
        <v>7283</v>
      </c>
      <c r="V1505" t="s">
        <v>2547</v>
      </c>
      <c r="W1505" t="s">
        <v>2517</v>
      </c>
      <c r="X1505" t="s">
        <v>2589</v>
      </c>
    </row>
    <row r="1506" spans="1:24" x14ac:dyDescent="0.35">
      <c r="A1506" t="s">
        <v>7284</v>
      </c>
      <c r="B1506" s="1">
        <v>9960</v>
      </c>
      <c r="D1506">
        <v>0.8</v>
      </c>
      <c r="E1506">
        <v>0</v>
      </c>
      <c r="G1506">
        <v>60</v>
      </c>
      <c r="H1506">
        <v>4</v>
      </c>
      <c r="I1506" t="s">
        <v>2564</v>
      </c>
      <c r="J1506">
        <v>0.8</v>
      </c>
      <c r="K1506" t="s">
        <v>2564</v>
      </c>
      <c r="L1506">
        <v>-0.1</v>
      </c>
      <c r="N1506" t="s">
        <v>3153</v>
      </c>
      <c r="O1506" t="s">
        <v>3395</v>
      </c>
      <c r="P1506" t="s">
        <v>3971</v>
      </c>
      <c r="Q1506" t="s">
        <v>2859</v>
      </c>
      <c r="S1506" s="2">
        <v>43985</v>
      </c>
      <c r="U1506" t="s">
        <v>7285</v>
      </c>
      <c r="V1506" t="s">
        <v>2577</v>
      </c>
      <c r="W1506" t="s">
        <v>2517</v>
      </c>
      <c r="X1506" t="s">
        <v>2589</v>
      </c>
    </row>
    <row r="1507" spans="1:24" x14ac:dyDescent="0.35">
      <c r="A1507" t="s">
        <v>855</v>
      </c>
      <c r="B1507" s="1">
        <v>30729</v>
      </c>
      <c r="C1507" t="s">
        <v>7286</v>
      </c>
      <c r="D1507">
        <v>1.1000000000000001</v>
      </c>
      <c r="E1507">
        <v>55.1</v>
      </c>
      <c r="F1507">
        <v>15</v>
      </c>
      <c r="G1507">
        <v>68</v>
      </c>
      <c r="H1507">
        <v>806</v>
      </c>
      <c r="I1507">
        <v>17.100000000000001</v>
      </c>
      <c r="J1507">
        <v>9.9</v>
      </c>
      <c r="K1507">
        <v>7.9</v>
      </c>
      <c r="L1507">
        <v>61.3</v>
      </c>
      <c r="M1507">
        <v>55.2</v>
      </c>
      <c r="O1507" t="s">
        <v>3499</v>
      </c>
      <c r="P1507" t="s">
        <v>2581</v>
      </c>
      <c r="Q1507" t="s">
        <v>62</v>
      </c>
      <c r="R1507">
        <v>2005</v>
      </c>
      <c r="S1507" s="2">
        <v>43993</v>
      </c>
      <c r="U1507" t="s">
        <v>7287</v>
      </c>
      <c r="V1507" t="s">
        <v>2526</v>
      </c>
      <c r="W1507" t="s">
        <v>2517</v>
      </c>
      <c r="X1507" t="s">
        <v>2518</v>
      </c>
    </row>
    <row r="1508" spans="1:24" x14ac:dyDescent="0.35">
      <c r="A1508" t="s">
        <v>7288</v>
      </c>
      <c r="B1508" s="1">
        <v>7638</v>
      </c>
      <c r="C1508" t="s">
        <v>2528</v>
      </c>
      <c r="D1508">
        <v>0.4</v>
      </c>
      <c r="E1508">
        <v>28.8</v>
      </c>
      <c r="G1508">
        <v>64.5</v>
      </c>
      <c r="H1508">
        <v>84</v>
      </c>
      <c r="I1508" t="s">
        <v>2564</v>
      </c>
      <c r="J1508">
        <v>5.5</v>
      </c>
      <c r="K1508" t="s">
        <v>2564</v>
      </c>
      <c r="L1508">
        <v>1.8</v>
      </c>
      <c r="S1508" s="2">
        <v>43962</v>
      </c>
      <c r="T1508" t="s">
        <v>3083</v>
      </c>
      <c r="U1508" t="s">
        <v>7289</v>
      </c>
      <c r="V1508" t="s">
        <v>2570</v>
      </c>
      <c r="W1508" t="s">
        <v>2517</v>
      </c>
      <c r="X1508" t="s">
        <v>2571</v>
      </c>
    </row>
    <row r="1509" spans="1:24" x14ac:dyDescent="0.35">
      <c r="A1509" t="s">
        <v>856</v>
      </c>
      <c r="B1509" s="1">
        <v>32484</v>
      </c>
      <c r="C1509" t="s">
        <v>7290</v>
      </c>
      <c r="D1509">
        <v>0.5</v>
      </c>
      <c r="E1509">
        <v>39.299999999999997</v>
      </c>
      <c r="F1509">
        <v>34.5</v>
      </c>
      <c r="G1509">
        <v>87.5</v>
      </c>
      <c r="H1509">
        <v>49</v>
      </c>
      <c r="I1509">
        <v>8.6</v>
      </c>
      <c r="J1509">
        <v>4</v>
      </c>
      <c r="K1509">
        <v>0.7</v>
      </c>
      <c r="L1509">
        <v>0</v>
      </c>
      <c r="M1509">
        <v>46.7</v>
      </c>
      <c r="N1509" t="s">
        <v>5034</v>
      </c>
      <c r="O1509" t="s">
        <v>2631</v>
      </c>
      <c r="P1509" t="s">
        <v>2581</v>
      </c>
      <c r="Q1509" t="s">
        <v>17</v>
      </c>
      <c r="R1509">
        <v>2011</v>
      </c>
      <c r="S1509" s="2">
        <v>43985</v>
      </c>
      <c r="T1509" t="s">
        <v>7291</v>
      </c>
      <c r="U1509" t="s">
        <v>7292</v>
      </c>
      <c r="V1509" t="s">
        <v>2783</v>
      </c>
      <c r="W1509" t="s">
        <v>2517</v>
      </c>
      <c r="X1509" t="s">
        <v>2583</v>
      </c>
    </row>
    <row r="1510" spans="1:24" x14ac:dyDescent="0.35">
      <c r="A1510" t="s">
        <v>7293</v>
      </c>
      <c r="B1510" s="1">
        <v>15343</v>
      </c>
      <c r="C1510" t="s">
        <v>2658</v>
      </c>
      <c r="D1510">
        <v>3.2</v>
      </c>
      <c r="E1510">
        <v>40.5</v>
      </c>
      <c r="F1510">
        <v>20.8</v>
      </c>
      <c r="G1510">
        <v>67.8</v>
      </c>
      <c r="H1510">
        <v>681</v>
      </c>
      <c r="I1510">
        <v>10.199999999999999</v>
      </c>
      <c r="J1510">
        <v>7.7</v>
      </c>
      <c r="K1510">
        <v>10.5</v>
      </c>
      <c r="L1510">
        <v>27</v>
      </c>
      <c r="M1510">
        <v>40.6</v>
      </c>
      <c r="N1510" t="s">
        <v>5867</v>
      </c>
      <c r="O1510" t="s">
        <v>2924</v>
      </c>
      <c r="P1510" t="s">
        <v>3451</v>
      </c>
      <c r="Q1510" t="s">
        <v>3452</v>
      </c>
      <c r="R1510">
        <v>1964</v>
      </c>
      <c r="S1510" s="2">
        <v>43992</v>
      </c>
      <c r="T1510" t="s">
        <v>2661</v>
      </c>
      <c r="U1510" t="s">
        <v>7294</v>
      </c>
      <c r="V1510" t="s">
        <v>2526</v>
      </c>
      <c r="W1510" t="s">
        <v>2517</v>
      </c>
      <c r="X1510" t="s">
        <v>2562</v>
      </c>
    </row>
    <row r="1511" spans="1:24" x14ac:dyDescent="0.35">
      <c r="A1511" t="s">
        <v>7295</v>
      </c>
      <c r="B1511" s="1">
        <v>10335</v>
      </c>
      <c r="D1511">
        <v>1</v>
      </c>
      <c r="E1511">
        <v>31.6</v>
      </c>
      <c r="G1511">
        <v>67.599999999999994</v>
      </c>
      <c r="H1511">
        <v>23</v>
      </c>
      <c r="I1511">
        <v>7.1</v>
      </c>
      <c r="J1511">
        <v>3.3</v>
      </c>
      <c r="K1511">
        <v>0.8</v>
      </c>
      <c r="L1511">
        <v>0.2</v>
      </c>
      <c r="N1511" t="s">
        <v>2700</v>
      </c>
      <c r="O1511" t="s">
        <v>3281</v>
      </c>
      <c r="P1511" t="s">
        <v>2558</v>
      </c>
      <c r="Q1511" t="s">
        <v>2567</v>
      </c>
      <c r="R1511">
        <v>1951</v>
      </c>
      <c r="S1511" s="2">
        <v>43962</v>
      </c>
      <c r="T1511" t="s">
        <v>7296</v>
      </c>
      <c r="U1511" t="s">
        <v>7297</v>
      </c>
      <c r="V1511" t="s">
        <v>2540</v>
      </c>
      <c r="W1511" t="s">
        <v>2517</v>
      </c>
      <c r="X1511" t="s">
        <v>2589</v>
      </c>
    </row>
    <row r="1512" spans="1:24" x14ac:dyDescent="0.35">
      <c r="A1512" t="s">
        <v>7298</v>
      </c>
      <c r="B1512" s="1">
        <v>10973</v>
      </c>
      <c r="D1512">
        <v>1.8</v>
      </c>
      <c r="E1512">
        <v>35.200000000000003</v>
      </c>
      <c r="G1512">
        <v>70</v>
      </c>
      <c r="H1512">
        <v>845</v>
      </c>
      <c r="I1512">
        <v>13.5</v>
      </c>
      <c r="J1512">
        <v>11</v>
      </c>
      <c r="K1512">
        <v>8.1</v>
      </c>
      <c r="L1512">
        <v>25.5</v>
      </c>
      <c r="S1512" s="2">
        <v>43989</v>
      </c>
      <c r="T1512" t="s">
        <v>7299</v>
      </c>
      <c r="U1512" t="s">
        <v>7300</v>
      </c>
      <c r="V1512" t="s">
        <v>2526</v>
      </c>
      <c r="W1512" t="s">
        <v>2517</v>
      </c>
      <c r="X1512" t="s">
        <v>2578</v>
      </c>
    </row>
    <row r="1513" spans="1:24" x14ac:dyDescent="0.35">
      <c r="A1513" t="s">
        <v>7301</v>
      </c>
      <c r="B1513" s="1">
        <v>24704</v>
      </c>
      <c r="C1513" t="s">
        <v>2759</v>
      </c>
      <c r="D1513">
        <v>0.3</v>
      </c>
      <c r="E1513">
        <v>66.7</v>
      </c>
      <c r="F1513" t="s">
        <v>2564</v>
      </c>
      <c r="G1513">
        <v>0</v>
      </c>
      <c r="H1513">
        <v>3</v>
      </c>
      <c r="I1513">
        <v>10.8</v>
      </c>
      <c r="J1513">
        <v>1.3</v>
      </c>
      <c r="K1513">
        <v>0.3</v>
      </c>
      <c r="L1513">
        <v>0</v>
      </c>
      <c r="M1513">
        <v>66.7</v>
      </c>
      <c r="N1513" t="s">
        <v>3938</v>
      </c>
      <c r="O1513" t="s">
        <v>3838</v>
      </c>
      <c r="P1513" t="s">
        <v>2558</v>
      </c>
      <c r="Q1513" t="s">
        <v>116</v>
      </c>
      <c r="R1513">
        <v>1988</v>
      </c>
      <c r="S1513" s="2">
        <v>43983</v>
      </c>
      <c r="T1513" t="s">
        <v>6269</v>
      </c>
      <c r="U1513" t="s">
        <v>7302</v>
      </c>
      <c r="V1513" t="s">
        <v>2540</v>
      </c>
      <c r="W1513" t="s">
        <v>2980</v>
      </c>
      <c r="X1513" t="s">
        <v>2571</v>
      </c>
    </row>
    <row r="1514" spans="1:24" x14ac:dyDescent="0.35">
      <c r="A1514" t="s">
        <v>7303</v>
      </c>
      <c r="B1514" s="1">
        <v>16230</v>
      </c>
      <c r="D1514">
        <v>0</v>
      </c>
      <c r="E1514">
        <v>28.6</v>
      </c>
      <c r="F1514" t="s">
        <v>2564</v>
      </c>
      <c r="G1514">
        <v>62.5</v>
      </c>
      <c r="H1514">
        <v>8</v>
      </c>
      <c r="I1514">
        <v>2.2000000000000002</v>
      </c>
      <c r="J1514">
        <v>1.6</v>
      </c>
      <c r="K1514">
        <v>1.3</v>
      </c>
      <c r="L1514">
        <v>0</v>
      </c>
      <c r="M1514">
        <v>28.6</v>
      </c>
      <c r="N1514" t="s">
        <v>7304</v>
      </c>
      <c r="S1514" s="2">
        <v>43984</v>
      </c>
      <c r="T1514" t="s">
        <v>7305</v>
      </c>
      <c r="U1514" t="s">
        <v>7306</v>
      </c>
      <c r="V1514" t="s">
        <v>2570</v>
      </c>
      <c r="W1514" t="s">
        <v>2517</v>
      </c>
      <c r="X1514" t="s">
        <v>2578</v>
      </c>
    </row>
    <row r="1515" spans="1:24" x14ac:dyDescent="0.35">
      <c r="A1515" t="s">
        <v>7307</v>
      </c>
      <c r="B1515" s="1">
        <v>34752</v>
      </c>
      <c r="C1515" t="s">
        <v>5753</v>
      </c>
      <c r="D1515">
        <v>2.6</v>
      </c>
      <c r="E1515">
        <v>34.299999999999997</v>
      </c>
      <c r="F1515">
        <v>28.1</v>
      </c>
      <c r="G1515">
        <v>76.099999999999994</v>
      </c>
      <c r="H1515">
        <v>46</v>
      </c>
      <c r="I1515">
        <v>10.3</v>
      </c>
      <c r="J1515">
        <v>4.7</v>
      </c>
      <c r="K1515">
        <v>1.4</v>
      </c>
      <c r="L1515">
        <v>0.5</v>
      </c>
      <c r="M1515">
        <v>42.1</v>
      </c>
      <c r="N1515" t="s">
        <v>2755</v>
      </c>
      <c r="O1515" t="s">
        <v>4412</v>
      </c>
      <c r="P1515" t="s">
        <v>2581</v>
      </c>
      <c r="Q1515" t="s">
        <v>39</v>
      </c>
      <c r="R1515">
        <v>2018</v>
      </c>
      <c r="S1515" s="2">
        <v>43984</v>
      </c>
      <c r="T1515" t="s">
        <v>2685</v>
      </c>
      <c r="U1515" t="s">
        <v>7308</v>
      </c>
      <c r="V1515" t="s">
        <v>2540</v>
      </c>
      <c r="W1515" t="s">
        <v>2517</v>
      </c>
      <c r="X1515" t="s">
        <v>2589</v>
      </c>
    </row>
    <row r="1516" spans="1:24" x14ac:dyDescent="0.35">
      <c r="A1516" t="s">
        <v>857</v>
      </c>
      <c r="B1516" s="1">
        <v>25898</v>
      </c>
      <c r="C1516" t="s">
        <v>3461</v>
      </c>
      <c r="D1516">
        <v>1</v>
      </c>
      <c r="E1516">
        <v>40.700000000000003</v>
      </c>
      <c r="F1516">
        <v>29</v>
      </c>
      <c r="G1516">
        <v>77.5</v>
      </c>
      <c r="H1516">
        <v>207</v>
      </c>
      <c r="I1516">
        <v>10.6</v>
      </c>
      <c r="J1516">
        <v>4.5</v>
      </c>
      <c r="K1516">
        <v>1.1000000000000001</v>
      </c>
      <c r="L1516">
        <v>1.3</v>
      </c>
      <c r="M1516">
        <v>43.7</v>
      </c>
      <c r="N1516" t="s">
        <v>2556</v>
      </c>
      <c r="O1516" t="s">
        <v>2794</v>
      </c>
      <c r="P1516" t="s">
        <v>2513</v>
      </c>
      <c r="Q1516" t="s">
        <v>69</v>
      </c>
      <c r="R1516">
        <v>1993</v>
      </c>
      <c r="S1516" s="2">
        <v>43986</v>
      </c>
      <c r="T1516" t="s">
        <v>7309</v>
      </c>
      <c r="U1516" t="s">
        <v>7310</v>
      </c>
      <c r="V1516" t="s">
        <v>2547</v>
      </c>
      <c r="W1516" t="s">
        <v>2517</v>
      </c>
      <c r="X1516" t="s">
        <v>7311</v>
      </c>
    </row>
    <row r="1517" spans="1:24" x14ac:dyDescent="0.35">
      <c r="A1517" t="s">
        <v>858</v>
      </c>
      <c r="B1517" s="1">
        <v>30113</v>
      </c>
      <c r="C1517" t="s">
        <v>4026</v>
      </c>
      <c r="D1517">
        <v>0.5</v>
      </c>
      <c r="E1517">
        <v>48.3</v>
      </c>
      <c r="F1517">
        <v>30</v>
      </c>
      <c r="G1517">
        <v>81.5</v>
      </c>
      <c r="H1517">
        <v>377</v>
      </c>
      <c r="I1517">
        <v>11</v>
      </c>
      <c r="J1517">
        <v>5.9</v>
      </c>
      <c r="K1517">
        <v>2.8</v>
      </c>
      <c r="L1517">
        <v>7.8</v>
      </c>
      <c r="M1517">
        <v>49.8</v>
      </c>
      <c r="N1517" t="s">
        <v>7312</v>
      </c>
      <c r="O1517" t="s">
        <v>2749</v>
      </c>
      <c r="P1517" t="s">
        <v>2513</v>
      </c>
      <c r="Q1517" t="s">
        <v>55</v>
      </c>
      <c r="R1517">
        <v>2005</v>
      </c>
      <c r="S1517" s="2">
        <v>43989</v>
      </c>
      <c r="T1517" t="s">
        <v>7313</v>
      </c>
      <c r="U1517" t="s">
        <v>7314</v>
      </c>
      <c r="V1517" t="s">
        <v>2606</v>
      </c>
      <c r="W1517" t="s">
        <v>2517</v>
      </c>
      <c r="X1517" t="s">
        <v>2534</v>
      </c>
    </row>
    <row r="1518" spans="1:24" x14ac:dyDescent="0.35">
      <c r="A1518" t="s">
        <v>7315</v>
      </c>
      <c r="B1518" s="1">
        <v>16491</v>
      </c>
      <c r="D1518">
        <v>1.1000000000000001</v>
      </c>
      <c r="E1518">
        <v>39.799999999999997</v>
      </c>
      <c r="G1518">
        <v>65.7</v>
      </c>
      <c r="H1518">
        <v>70</v>
      </c>
      <c r="I1518">
        <v>8.3000000000000007</v>
      </c>
      <c r="J1518">
        <v>4.7</v>
      </c>
      <c r="K1518">
        <v>1.7</v>
      </c>
      <c r="L1518">
        <v>0.8</v>
      </c>
      <c r="N1518" t="s">
        <v>4268</v>
      </c>
      <c r="O1518" t="s">
        <v>2544</v>
      </c>
      <c r="P1518" t="s">
        <v>2513</v>
      </c>
      <c r="Q1518" t="s">
        <v>11</v>
      </c>
      <c r="R1518">
        <v>1967</v>
      </c>
      <c r="S1518" s="2">
        <v>43983</v>
      </c>
      <c r="T1518" t="s">
        <v>7316</v>
      </c>
      <c r="U1518" t="s">
        <v>7317</v>
      </c>
      <c r="V1518" t="s">
        <v>2540</v>
      </c>
      <c r="W1518" t="s">
        <v>2517</v>
      </c>
      <c r="X1518" t="s">
        <v>2589</v>
      </c>
    </row>
    <row r="1519" spans="1:24" x14ac:dyDescent="0.35">
      <c r="A1519" t="s">
        <v>7318</v>
      </c>
      <c r="B1519" s="1">
        <v>23867</v>
      </c>
      <c r="C1519" t="s">
        <v>4103</v>
      </c>
      <c r="D1519">
        <v>0</v>
      </c>
      <c r="E1519">
        <v>30</v>
      </c>
      <c r="F1519" t="s">
        <v>2564</v>
      </c>
      <c r="G1519">
        <v>50</v>
      </c>
      <c r="H1519">
        <v>7</v>
      </c>
      <c r="I1519">
        <v>6.7</v>
      </c>
      <c r="J1519">
        <v>1.1000000000000001</v>
      </c>
      <c r="K1519">
        <v>1.6</v>
      </c>
      <c r="L1519">
        <v>0</v>
      </c>
      <c r="M1519">
        <v>30</v>
      </c>
      <c r="N1519" t="s">
        <v>7319</v>
      </c>
      <c r="O1519" t="s">
        <v>2599</v>
      </c>
      <c r="P1519" t="s">
        <v>2581</v>
      </c>
      <c r="Q1519" t="s">
        <v>73</v>
      </c>
      <c r="R1519">
        <v>1988</v>
      </c>
      <c r="S1519" s="2">
        <v>43990</v>
      </c>
      <c r="T1519" t="s">
        <v>7320</v>
      </c>
      <c r="U1519" t="s">
        <v>7321</v>
      </c>
      <c r="V1519" t="s">
        <v>2516</v>
      </c>
      <c r="W1519" t="s">
        <v>2517</v>
      </c>
      <c r="X1519" t="s">
        <v>2562</v>
      </c>
    </row>
    <row r="1520" spans="1:24" x14ac:dyDescent="0.35">
      <c r="A1520" t="s">
        <v>859</v>
      </c>
      <c r="B1520" s="1">
        <v>24804</v>
      </c>
      <c r="C1520" t="s">
        <v>2822</v>
      </c>
      <c r="D1520">
        <v>2</v>
      </c>
      <c r="E1520">
        <v>44.8</v>
      </c>
      <c r="F1520">
        <v>33.9</v>
      </c>
      <c r="G1520">
        <v>73.900000000000006</v>
      </c>
      <c r="H1520">
        <v>179</v>
      </c>
      <c r="I1520">
        <v>13.7</v>
      </c>
      <c r="J1520">
        <v>8.4</v>
      </c>
      <c r="K1520">
        <v>2.4</v>
      </c>
      <c r="L1520">
        <v>5.7</v>
      </c>
      <c r="M1520">
        <v>48.7</v>
      </c>
      <c r="N1520" t="s">
        <v>3575</v>
      </c>
      <c r="S1520" s="2">
        <v>43988</v>
      </c>
      <c r="T1520" t="s">
        <v>4891</v>
      </c>
      <c r="U1520" t="s">
        <v>7322</v>
      </c>
      <c r="V1520" t="s">
        <v>2547</v>
      </c>
      <c r="W1520" t="s">
        <v>2517</v>
      </c>
      <c r="X1520" t="s">
        <v>2583</v>
      </c>
    </row>
    <row r="1521" spans="1:24" x14ac:dyDescent="0.35">
      <c r="A1521" t="s">
        <v>860</v>
      </c>
      <c r="B1521" s="1">
        <v>30113</v>
      </c>
      <c r="C1521" t="s">
        <v>4026</v>
      </c>
      <c r="D1521">
        <v>0.5</v>
      </c>
      <c r="E1521">
        <v>44.6</v>
      </c>
      <c r="F1521">
        <v>30.8</v>
      </c>
      <c r="G1521">
        <v>76.599999999999994</v>
      </c>
      <c r="H1521">
        <v>239</v>
      </c>
      <c r="I1521">
        <v>8.1999999999999993</v>
      </c>
      <c r="J1521">
        <v>4</v>
      </c>
      <c r="K1521">
        <v>1.8</v>
      </c>
      <c r="L1521">
        <v>1.7</v>
      </c>
      <c r="M1521">
        <v>47.7</v>
      </c>
      <c r="N1521" t="s">
        <v>7312</v>
      </c>
      <c r="S1521" s="2">
        <v>43988</v>
      </c>
      <c r="T1521" t="s">
        <v>7313</v>
      </c>
      <c r="U1521" t="s">
        <v>7323</v>
      </c>
      <c r="V1521" t="s">
        <v>2692</v>
      </c>
      <c r="W1521" t="s">
        <v>2517</v>
      </c>
      <c r="X1521" t="s">
        <v>2663</v>
      </c>
    </row>
    <row r="1522" spans="1:24" x14ac:dyDescent="0.35">
      <c r="A1522" t="s">
        <v>861</v>
      </c>
      <c r="B1522" s="1">
        <v>34270</v>
      </c>
      <c r="C1522" t="s">
        <v>7324</v>
      </c>
      <c r="D1522">
        <v>0.8</v>
      </c>
      <c r="E1522">
        <v>39.6</v>
      </c>
      <c r="F1522">
        <v>36.299999999999997</v>
      </c>
      <c r="G1522">
        <v>71.900000000000006</v>
      </c>
      <c r="H1522">
        <v>125</v>
      </c>
      <c r="I1522">
        <v>8.1</v>
      </c>
      <c r="J1522">
        <v>4.0999999999999996</v>
      </c>
      <c r="K1522">
        <v>2</v>
      </c>
      <c r="L1522">
        <v>2.7</v>
      </c>
      <c r="M1522">
        <v>49.2</v>
      </c>
      <c r="N1522" t="s">
        <v>5650</v>
      </c>
      <c r="S1522" s="2">
        <v>43987</v>
      </c>
      <c r="T1522" t="s">
        <v>7325</v>
      </c>
      <c r="U1522" t="s">
        <v>7326</v>
      </c>
      <c r="V1522" t="s">
        <v>2547</v>
      </c>
      <c r="W1522" t="s">
        <v>2517</v>
      </c>
      <c r="X1522" t="s">
        <v>2534</v>
      </c>
    </row>
    <row r="1523" spans="1:24" x14ac:dyDescent="0.35">
      <c r="A1523" t="s">
        <v>862</v>
      </c>
      <c r="B1523" s="1">
        <v>22193</v>
      </c>
      <c r="C1523" t="s">
        <v>7327</v>
      </c>
      <c r="D1523">
        <v>0.3</v>
      </c>
      <c r="E1523">
        <v>51.7</v>
      </c>
      <c r="F1523">
        <v>52.9</v>
      </c>
      <c r="G1523">
        <v>47.6</v>
      </c>
      <c r="H1523">
        <v>26</v>
      </c>
      <c r="I1523">
        <v>16.5</v>
      </c>
      <c r="J1523">
        <v>3</v>
      </c>
      <c r="K1523">
        <v>1.9</v>
      </c>
      <c r="L1523">
        <v>0.4</v>
      </c>
      <c r="M1523">
        <v>59.5</v>
      </c>
      <c r="N1523" t="s">
        <v>7328</v>
      </c>
      <c r="O1523" t="s">
        <v>2768</v>
      </c>
      <c r="P1523" t="s">
        <v>2769</v>
      </c>
      <c r="Q1523" t="s">
        <v>68</v>
      </c>
      <c r="R1523">
        <v>1984</v>
      </c>
      <c r="S1523" s="3">
        <v>36708</v>
      </c>
      <c r="T1523" t="s">
        <v>7329</v>
      </c>
      <c r="U1523" t="s">
        <v>7330</v>
      </c>
      <c r="V1523" t="s">
        <v>2516</v>
      </c>
      <c r="W1523" t="s">
        <v>2517</v>
      </c>
      <c r="X1523" t="s">
        <v>2527</v>
      </c>
    </row>
    <row r="1524" spans="1:24" x14ac:dyDescent="0.35">
      <c r="A1524" t="s">
        <v>863</v>
      </c>
      <c r="B1524" s="1">
        <v>23567</v>
      </c>
      <c r="C1524" t="s">
        <v>2688</v>
      </c>
      <c r="D1524">
        <v>0.6</v>
      </c>
      <c r="E1524">
        <v>40.4</v>
      </c>
      <c r="F1524">
        <v>16.7</v>
      </c>
      <c r="G1524">
        <v>71.3</v>
      </c>
      <c r="H1524">
        <v>105</v>
      </c>
      <c r="I1524">
        <v>9.8000000000000007</v>
      </c>
      <c r="J1524">
        <v>2.4</v>
      </c>
      <c r="K1524">
        <v>1.6</v>
      </c>
      <c r="L1524">
        <v>1.2</v>
      </c>
      <c r="M1524">
        <v>41.3</v>
      </c>
      <c r="N1524" t="s">
        <v>7331</v>
      </c>
      <c r="O1524" t="s">
        <v>6698</v>
      </c>
      <c r="P1524" t="s">
        <v>2864</v>
      </c>
      <c r="Q1524" t="s">
        <v>22</v>
      </c>
      <c r="R1524">
        <v>1987</v>
      </c>
      <c r="S1524" s="2">
        <v>43988</v>
      </c>
      <c r="T1524" t="s">
        <v>6973</v>
      </c>
      <c r="U1524" t="s">
        <v>7332</v>
      </c>
      <c r="V1524" t="s">
        <v>2516</v>
      </c>
      <c r="W1524" t="s">
        <v>2517</v>
      </c>
      <c r="X1524" t="s">
        <v>2663</v>
      </c>
    </row>
    <row r="1525" spans="1:24" x14ac:dyDescent="0.35">
      <c r="A1525" t="s">
        <v>864</v>
      </c>
      <c r="B1525" s="1">
        <v>30426</v>
      </c>
      <c r="C1525" t="s">
        <v>3204</v>
      </c>
      <c r="D1525">
        <v>1.9</v>
      </c>
      <c r="E1525">
        <v>43.4</v>
      </c>
      <c r="F1525">
        <v>38</v>
      </c>
      <c r="G1525">
        <v>84.8</v>
      </c>
      <c r="H1525">
        <v>586</v>
      </c>
      <c r="I1525">
        <v>16.899999999999999</v>
      </c>
      <c r="J1525">
        <v>16.8</v>
      </c>
      <c r="K1525">
        <v>4.9000000000000004</v>
      </c>
      <c r="L1525">
        <v>48.5</v>
      </c>
      <c r="M1525">
        <v>50</v>
      </c>
      <c r="N1525" t="s">
        <v>7333</v>
      </c>
      <c r="O1525" t="s">
        <v>2794</v>
      </c>
      <c r="P1525" t="s">
        <v>2513</v>
      </c>
      <c r="Q1525" t="s">
        <v>109</v>
      </c>
      <c r="R1525">
        <v>2005</v>
      </c>
      <c r="S1525" s="2">
        <v>43991</v>
      </c>
      <c r="T1525" t="s">
        <v>7334</v>
      </c>
      <c r="U1525" t="s">
        <v>7335</v>
      </c>
      <c r="V1525" t="s">
        <v>2606</v>
      </c>
      <c r="W1525" t="s">
        <v>2517</v>
      </c>
      <c r="X1525" t="s">
        <v>4466</v>
      </c>
    </row>
    <row r="1526" spans="1:24" x14ac:dyDescent="0.35">
      <c r="A1526" t="s">
        <v>7336</v>
      </c>
      <c r="B1526" s="1">
        <v>22581</v>
      </c>
      <c r="C1526" t="s">
        <v>3060</v>
      </c>
      <c r="D1526">
        <v>2.2000000000000002</v>
      </c>
      <c r="E1526">
        <v>41.4</v>
      </c>
      <c r="F1526">
        <v>23.5</v>
      </c>
      <c r="G1526">
        <v>74.2</v>
      </c>
      <c r="H1526">
        <v>80</v>
      </c>
      <c r="I1526">
        <v>8.4</v>
      </c>
      <c r="J1526">
        <v>4</v>
      </c>
      <c r="K1526">
        <v>1</v>
      </c>
      <c r="L1526">
        <v>-0.1</v>
      </c>
      <c r="M1526">
        <v>42.1</v>
      </c>
      <c r="N1526" t="s">
        <v>2842</v>
      </c>
      <c r="O1526" t="s">
        <v>3281</v>
      </c>
      <c r="P1526" t="s">
        <v>2513</v>
      </c>
      <c r="Q1526" t="s">
        <v>101</v>
      </c>
      <c r="R1526">
        <v>1983</v>
      </c>
      <c r="S1526" s="2">
        <v>43985</v>
      </c>
      <c r="T1526" t="s">
        <v>6247</v>
      </c>
      <c r="U1526" t="s">
        <v>7337</v>
      </c>
      <c r="V1526" t="s">
        <v>2540</v>
      </c>
      <c r="W1526" t="s">
        <v>2517</v>
      </c>
      <c r="X1526" t="s">
        <v>2642</v>
      </c>
    </row>
    <row r="1527" spans="1:24" x14ac:dyDescent="0.35">
      <c r="A1527" t="s">
        <v>865</v>
      </c>
      <c r="B1527" s="1">
        <v>26363</v>
      </c>
      <c r="C1527" t="s">
        <v>4626</v>
      </c>
      <c r="D1527">
        <v>1.2</v>
      </c>
      <c r="E1527">
        <v>49</v>
      </c>
      <c r="F1527">
        <v>21.4</v>
      </c>
      <c r="G1527">
        <v>74.599999999999994</v>
      </c>
      <c r="H1527">
        <v>756</v>
      </c>
      <c r="I1527">
        <v>14.9</v>
      </c>
      <c r="J1527">
        <v>10.5</v>
      </c>
      <c r="K1527">
        <v>7.4</v>
      </c>
      <c r="L1527">
        <v>54.5</v>
      </c>
      <c r="M1527">
        <v>49.1</v>
      </c>
      <c r="N1527" t="s">
        <v>4243</v>
      </c>
      <c r="O1527" t="s">
        <v>2791</v>
      </c>
      <c r="P1527" t="s">
        <v>2513</v>
      </c>
      <c r="Q1527" t="s">
        <v>14</v>
      </c>
      <c r="R1527">
        <v>1994</v>
      </c>
      <c r="S1527" s="2">
        <v>43991</v>
      </c>
      <c r="T1527" t="s">
        <v>7338</v>
      </c>
      <c r="U1527" t="s">
        <v>7339</v>
      </c>
      <c r="V1527" t="s">
        <v>7340</v>
      </c>
      <c r="W1527" t="s">
        <v>2517</v>
      </c>
      <c r="X1527" t="s">
        <v>7341</v>
      </c>
    </row>
    <row r="1528" spans="1:24" x14ac:dyDescent="0.35">
      <c r="A1528" t="s">
        <v>7342</v>
      </c>
      <c r="B1528" s="1">
        <v>10002</v>
      </c>
      <c r="C1528" t="s">
        <v>7343</v>
      </c>
      <c r="D1528">
        <v>0.9</v>
      </c>
      <c r="E1528">
        <v>31.8</v>
      </c>
      <c r="G1528">
        <v>59</v>
      </c>
      <c r="H1528">
        <v>96</v>
      </c>
      <c r="I1528" t="s">
        <v>2564</v>
      </c>
      <c r="J1528">
        <v>2.6</v>
      </c>
      <c r="K1528">
        <v>1.9</v>
      </c>
      <c r="L1528">
        <v>1.1000000000000001</v>
      </c>
      <c r="N1528" t="s">
        <v>3675</v>
      </c>
      <c r="O1528" t="s">
        <v>3103</v>
      </c>
      <c r="P1528" t="s">
        <v>6540</v>
      </c>
      <c r="Q1528" t="s">
        <v>3379</v>
      </c>
      <c r="S1528" s="2">
        <v>43985</v>
      </c>
      <c r="T1528" t="s">
        <v>7344</v>
      </c>
      <c r="U1528" t="s">
        <v>7345</v>
      </c>
      <c r="V1528" t="s">
        <v>2577</v>
      </c>
      <c r="W1528" t="s">
        <v>2517</v>
      </c>
      <c r="X1528" t="s">
        <v>2578</v>
      </c>
    </row>
    <row r="1529" spans="1:24" x14ac:dyDescent="0.35">
      <c r="A1529" t="s">
        <v>866</v>
      </c>
      <c r="B1529" s="1">
        <v>23853</v>
      </c>
      <c r="C1529" t="s">
        <v>3469</v>
      </c>
      <c r="D1529">
        <v>5.5</v>
      </c>
      <c r="E1529">
        <v>45</v>
      </c>
      <c r="F1529">
        <v>27.8</v>
      </c>
      <c r="G1529">
        <v>77.599999999999994</v>
      </c>
      <c r="H1529">
        <v>552</v>
      </c>
      <c r="I1529">
        <v>13.4</v>
      </c>
      <c r="J1529">
        <v>7.9</v>
      </c>
      <c r="K1529">
        <v>2.2999999999999998</v>
      </c>
      <c r="L1529">
        <v>12</v>
      </c>
      <c r="M1529">
        <v>46.2</v>
      </c>
      <c r="N1529" t="s">
        <v>3528</v>
      </c>
      <c r="O1529" t="s">
        <v>3044</v>
      </c>
      <c r="P1529" t="s">
        <v>2513</v>
      </c>
      <c r="Q1529" t="s">
        <v>113</v>
      </c>
      <c r="R1529">
        <v>1988</v>
      </c>
      <c r="S1529" s="2">
        <v>43985</v>
      </c>
      <c r="T1529" t="s">
        <v>7346</v>
      </c>
      <c r="U1529" t="s">
        <v>7347</v>
      </c>
      <c r="V1529" t="s">
        <v>2540</v>
      </c>
      <c r="W1529" t="s">
        <v>2517</v>
      </c>
      <c r="X1529" t="s">
        <v>2589</v>
      </c>
    </row>
    <row r="1530" spans="1:24" x14ac:dyDescent="0.35">
      <c r="A1530" t="s">
        <v>867</v>
      </c>
      <c r="B1530" s="1">
        <v>24348</v>
      </c>
      <c r="C1530" t="s">
        <v>5346</v>
      </c>
      <c r="D1530">
        <v>2.7</v>
      </c>
      <c r="E1530">
        <v>38.299999999999997</v>
      </c>
      <c r="F1530">
        <v>28.1</v>
      </c>
      <c r="G1530">
        <v>71</v>
      </c>
      <c r="H1530">
        <v>274</v>
      </c>
      <c r="I1530">
        <v>9.9</v>
      </c>
      <c r="J1530">
        <v>2.8</v>
      </c>
      <c r="K1530">
        <v>0.9</v>
      </c>
      <c r="L1530">
        <v>1.6</v>
      </c>
      <c r="M1530">
        <v>40.799999999999997</v>
      </c>
      <c r="N1530" t="s">
        <v>7348</v>
      </c>
      <c r="O1530" t="s">
        <v>4011</v>
      </c>
      <c r="P1530" t="s">
        <v>2581</v>
      </c>
      <c r="Q1530" t="s">
        <v>62</v>
      </c>
      <c r="R1530">
        <v>1989</v>
      </c>
      <c r="S1530" s="2">
        <v>43958</v>
      </c>
      <c r="T1530" t="s">
        <v>7349</v>
      </c>
      <c r="U1530" t="s">
        <v>7350</v>
      </c>
      <c r="V1530" t="s">
        <v>2540</v>
      </c>
      <c r="W1530" t="s">
        <v>2517</v>
      </c>
      <c r="X1530" t="s">
        <v>7351</v>
      </c>
    </row>
    <row r="1531" spans="1:24" x14ac:dyDescent="0.35">
      <c r="A1531" t="s">
        <v>868</v>
      </c>
      <c r="B1531" s="1">
        <v>23927</v>
      </c>
      <c r="C1531" t="s">
        <v>3232</v>
      </c>
      <c r="D1531">
        <v>1.6</v>
      </c>
      <c r="E1531">
        <v>46.9</v>
      </c>
      <c r="F1531">
        <v>26.7</v>
      </c>
      <c r="G1531">
        <v>70.900000000000006</v>
      </c>
      <c r="H1531">
        <v>783</v>
      </c>
      <c r="I1531">
        <v>12.7</v>
      </c>
      <c r="J1531">
        <v>9.9</v>
      </c>
      <c r="K1531">
        <v>4.4000000000000004</v>
      </c>
      <c r="L1531">
        <v>36.4</v>
      </c>
      <c r="M1531">
        <v>47.3</v>
      </c>
      <c r="N1531" t="s">
        <v>7352</v>
      </c>
      <c r="O1531" t="s">
        <v>2654</v>
      </c>
      <c r="P1531" t="s">
        <v>2513</v>
      </c>
      <c r="Q1531" t="s">
        <v>68</v>
      </c>
      <c r="R1531">
        <v>1988</v>
      </c>
      <c r="S1531" s="2">
        <v>43990</v>
      </c>
      <c r="T1531" t="s">
        <v>7353</v>
      </c>
      <c r="U1531" t="s">
        <v>7354</v>
      </c>
      <c r="V1531" t="s">
        <v>2561</v>
      </c>
      <c r="W1531" t="s">
        <v>2517</v>
      </c>
      <c r="X1531" t="s">
        <v>2578</v>
      </c>
    </row>
    <row r="1532" spans="1:24" x14ac:dyDescent="0.35">
      <c r="A1532" t="s">
        <v>869</v>
      </c>
      <c r="B1532" s="1">
        <v>23927</v>
      </c>
      <c r="C1532" t="s">
        <v>3232</v>
      </c>
      <c r="D1532">
        <v>2.2000000000000002</v>
      </c>
      <c r="E1532">
        <v>50.9</v>
      </c>
      <c r="F1532">
        <v>6.3</v>
      </c>
      <c r="G1532">
        <v>69.2</v>
      </c>
      <c r="H1532">
        <v>1165</v>
      </c>
      <c r="I1532">
        <v>16</v>
      </c>
      <c r="J1532">
        <v>11.2</v>
      </c>
      <c r="K1532">
        <v>8.1</v>
      </c>
      <c r="L1532">
        <v>118.2</v>
      </c>
      <c r="M1532">
        <v>50.9</v>
      </c>
      <c r="N1532" t="s">
        <v>3953</v>
      </c>
      <c r="O1532" t="s">
        <v>3018</v>
      </c>
      <c r="P1532" t="s">
        <v>2513</v>
      </c>
      <c r="Q1532" t="s">
        <v>104</v>
      </c>
      <c r="R1532">
        <v>1987</v>
      </c>
      <c r="S1532" s="2">
        <v>43992</v>
      </c>
      <c r="T1532" t="s">
        <v>7353</v>
      </c>
      <c r="U1532" t="s">
        <v>7355</v>
      </c>
      <c r="V1532" t="s">
        <v>2619</v>
      </c>
      <c r="W1532" t="s">
        <v>2517</v>
      </c>
      <c r="X1532" t="s">
        <v>2663</v>
      </c>
    </row>
    <row r="1533" spans="1:24" x14ac:dyDescent="0.35">
      <c r="A1533" t="s">
        <v>870</v>
      </c>
      <c r="B1533" s="1">
        <v>34405</v>
      </c>
      <c r="C1533" t="s">
        <v>4253</v>
      </c>
      <c r="D1533">
        <v>1</v>
      </c>
      <c r="E1533">
        <v>46.1</v>
      </c>
      <c r="F1533">
        <v>33.4</v>
      </c>
      <c r="G1533">
        <v>65.400000000000006</v>
      </c>
      <c r="H1533">
        <v>383</v>
      </c>
      <c r="I1533">
        <v>12.6</v>
      </c>
      <c r="J1533">
        <v>8.8000000000000007</v>
      </c>
      <c r="K1533">
        <v>3.9</v>
      </c>
      <c r="L1533">
        <v>18.2</v>
      </c>
      <c r="M1533">
        <v>51.5</v>
      </c>
      <c r="N1533" t="s">
        <v>2659</v>
      </c>
      <c r="O1533" t="s">
        <v>2660</v>
      </c>
      <c r="P1533" t="s">
        <v>2581</v>
      </c>
      <c r="Q1533" t="s">
        <v>92</v>
      </c>
      <c r="R1533">
        <v>2014</v>
      </c>
      <c r="S1533" s="2">
        <v>43991</v>
      </c>
      <c r="T1533" t="s">
        <v>7356</v>
      </c>
      <c r="U1533" t="s">
        <v>7357</v>
      </c>
      <c r="V1533" t="s">
        <v>2561</v>
      </c>
      <c r="W1533" t="s">
        <v>2517</v>
      </c>
      <c r="X1533" t="s">
        <v>2562</v>
      </c>
    </row>
    <row r="1534" spans="1:24" x14ac:dyDescent="0.35">
      <c r="A1534" t="s">
        <v>871</v>
      </c>
      <c r="B1534" s="1">
        <v>33886</v>
      </c>
      <c r="C1534" t="s">
        <v>3578</v>
      </c>
      <c r="D1534">
        <v>2.9</v>
      </c>
      <c r="E1534">
        <v>41.2</v>
      </c>
      <c r="F1534">
        <v>32.4</v>
      </c>
      <c r="G1534">
        <v>77.099999999999994</v>
      </c>
      <c r="H1534">
        <v>273</v>
      </c>
      <c r="I1534">
        <v>12.6</v>
      </c>
      <c r="J1534">
        <v>6.1</v>
      </c>
      <c r="K1534">
        <v>1.9</v>
      </c>
      <c r="L1534">
        <v>8.3000000000000007</v>
      </c>
      <c r="M1534">
        <v>47.3</v>
      </c>
      <c r="N1534" t="s">
        <v>3153</v>
      </c>
      <c r="O1534" t="s">
        <v>3082</v>
      </c>
      <c r="P1534" t="s">
        <v>2513</v>
      </c>
      <c r="Q1534" t="s">
        <v>98</v>
      </c>
      <c r="R1534">
        <v>2015</v>
      </c>
      <c r="S1534" s="2">
        <v>43986</v>
      </c>
      <c r="T1534" t="s">
        <v>7356</v>
      </c>
      <c r="U1534" t="s">
        <v>7358</v>
      </c>
      <c r="V1534" t="s">
        <v>2540</v>
      </c>
      <c r="W1534" t="s">
        <v>2517</v>
      </c>
      <c r="X1534" t="s">
        <v>2784</v>
      </c>
    </row>
    <row r="1535" spans="1:24" x14ac:dyDescent="0.35">
      <c r="A1535" t="s">
        <v>872</v>
      </c>
      <c r="B1535" s="1">
        <v>24691</v>
      </c>
      <c r="C1535" t="s">
        <v>2868</v>
      </c>
      <c r="D1535">
        <v>0.5</v>
      </c>
      <c r="E1535">
        <v>40.4</v>
      </c>
      <c r="F1535">
        <v>27.9</v>
      </c>
      <c r="G1535">
        <v>75.900000000000006</v>
      </c>
      <c r="H1535">
        <v>53</v>
      </c>
      <c r="I1535">
        <v>11.7</v>
      </c>
      <c r="J1535">
        <v>3</v>
      </c>
      <c r="K1535">
        <v>1.7</v>
      </c>
      <c r="L1535">
        <v>0.5</v>
      </c>
      <c r="M1535">
        <v>46.2</v>
      </c>
      <c r="N1535" t="s">
        <v>3776</v>
      </c>
      <c r="O1535" t="s">
        <v>2557</v>
      </c>
      <c r="P1535" t="s">
        <v>2581</v>
      </c>
      <c r="Q1535" t="s">
        <v>22</v>
      </c>
      <c r="R1535">
        <v>1993</v>
      </c>
      <c r="S1535" s="2">
        <v>43991</v>
      </c>
      <c r="T1535" t="s">
        <v>2870</v>
      </c>
      <c r="U1535" t="s">
        <v>7359</v>
      </c>
      <c r="V1535" t="s">
        <v>2516</v>
      </c>
      <c r="W1535" t="s">
        <v>2517</v>
      </c>
      <c r="X1535" t="s">
        <v>2548</v>
      </c>
    </row>
    <row r="1536" spans="1:24" x14ac:dyDescent="0.35">
      <c r="A1536" t="s">
        <v>873</v>
      </c>
      <c r="B1536" s="1">
        <v>27035</v>
      </c>
      <c r="C1536" t="s">
        <v>3746</v>
      </c>
      <c r="D1536">
        <v>0.2</v>
      </c>
      <c r="E1536">
        <v>44.8</v>
      </c>
      <c r="F1536" t="s">
        <v>2564</v>
      </c>
      <c r="G1536">
        <v>37.5</v>
      </c>
      <c r="H1536">
        <v>16</v>
      </c>
      <c r="I1536">
        <v>4</v>
      </c>
      <c r="J1536">
        <v>1.8</v>
      </c>
      <c r="K1536">
        <v>1.1000000000000001</v>
      </c>
      <c r="L1536">
        <v>-0.1</v>
      </c>
      <c r="M1536">
        <v>44.8</v>
      </c>
      <c r="N1536" t="s">
        <v>7360</v>
      </c>
      <c r="O1536" t="s">
        <v>2721</v>
      </c>
      <c r="P1536" t="s">
        <v>2513</v>
      </c>
      <c r="Q1536" t="s">
        <v>81</v>
      </c>
      <c r="R1536">
        <v>1997</v>
      </c>
      <c r="S1536" s="3">
        <v>36708</v>
      </c>
      <c r="T1536" t="s">
        <v>3114</v>
      </c>
      <c r="U1536" t="s">
        <v>7361</v>
      </c>
      <c r="V1536" t="s">
        <v>2533</v>
      </c>
      <c r="W1536" t="s">
        <v>2517</v>
      </c>
      <c r="X1536" t="s">
        <v>2687</v>
      </c>
    </row>
    <row r="1537" spans="1:24" x14ac:dyDescent="0.35">
      <c r="A1537" t="s">
        <v>7362</v>
      </c>
      <c r="B1537" s="1">
        <v>18264</v>
      </c>
      <c r="C1537" t="s">
        <v>7363</v>
      </c>
      <c r="D1537">
        <v>1</v>
      </c>
      <c r="E1537">
        <v>52.4</v>
      </c>
      <c r="F1537">
        <v>33.299999999999997</v>
      </c>
      <c r="G1537">
        <v>81.099999999999994</v>
      </c>
      <c r="H1537">
        <v>201</v>
      </c>
      <c r="I1537">
        <v>18.7</v>
      </c>
      <c r="J1537">
        <v>13.8</v>
      </c>
      <c r="K1537">
        <v>4.0999999999999996</v>
      </c>
      <c r="L1537">
        <v>11.6</v>
      </c>
      <c r="M1537">
        <v>52.5</v>
      </c>
      <c r="N1537" t="s">
        <v>3537</v>
      </c>
      <c r="O1537" t="s">
        <v>2780</v>
      </c>
      <c r="P1537" t="s">
        <v>2513</v>
      </c>
      <c r="Q1537" t="s">
        <v>17</v>
      </c>
      <c r="R1537">
        <v>1972</v>
      </c>
      <c r="S1537" s="2">
        <v>43989</v>
      </c>
      <c r="T1537" t="s">
        <v>7364</v>
      </c>
      <c r="U1537" t="s">
        <v>7365</v>
      </c>
      <c r="V1537" t="s">
        <v>2606</v>
      </c>
      <c r="W1537" t="s">
        <v>2517</v>
      </c>
      <c r="X1537" t="s">
        <v>2663</v>
      </c>
    </row>
    <row r="1538" spans="1:24" x14ac:dyDescent="0.35">
      <c r="A1538" t="s">
        <v>7366</v>
      </c>
      <c r="B1538" s="1">
        <v>34777</v>
      </c>
      <c r="C1538" t="s">
        <v>7367</v>
      </c>
      <c r="D1538">
        <v>0</v>
      </c>
      <c r="E1538">
        <v>0</v>
      </c>
      <c r="F1538">
        <v>0</v>
      </c>
      <c r="G1538" t="s">
        <v>2564</v>
      </c>
      <c r="H1538">
        <v>3</v>
      </c>
      <c r="I1538">
        <v>-38.1</v>
      </c>
      <c r="J1538">
        <v>0</v>
      </c>
      <c r="K1538">
        <v>0</v>
      </c>
      <c r="L1538">
        <v>0</v>
      </c>
      <c r="M1538">
        <v>0</v>
      </c>
      <c r="N1538" t="s">
        <v>3953</v>
      </c>
      <c r="S1538" s="2">
        <v>43990</v>
      </c>
      <c r="T1538" t="s">
        <v>2792</v>
      </c>
      <c r="U1538" t="s">
        <v>7368</v>
      </c>
      <c r="V1538" t="s">
        <v>2606</v>
      </c>
      <c r="W1538" t="s">
        <v>2517</v>
      </c>
      <c r="X1538" t="s">
        <v>2663</v>
      </c>
    </row>
    <row r="1539" spans="1:24" x14ac:dyDescent="0.35">
      <c r="A1539" t="s">
        <v>7369</v>
      </c>
      <c r="B1539" s="1">
        <v>8640</v>
      </c>
      <c r="C1539" t="s">
        <v>7370</v>
      </c>
      <c r="D1539">
        <v>1.5</v>
      </c>
      <c r="E1539">
        <v>16.7</v>
      </c>
      <c r="G1539">
        <v>100</v>
      </c>
      <c r="H1539">
        <v>2</v>
      </c>
      <c r="I1539" t="s">
        <v>2564</v>
      </c>
      <c r="J1539">
        <v>2</v>
      </c>
      <c r="K1539" t="s">
        <v>2564</v>
      </c>
      <c r="L1539">
        <v>0</v>
      </c>
      <c r="N1539" t="s">
        <v>3317</v>
      </c>
      <c r="S1539" s="2">
        <v>43984</v>
      </c>
      <c r="T1539" t="s">
        <v>7371</v>
      </c>
      <c r="U1539" t="s">
        <v>7372</v>
      </c>
      <c r="V1539" t="s">
        <v>3267</v>
      </c>
      <c r="W1539" t="s">
        <v>2517</v>
      </c>
      <c r="X1539" t="s">
        <v>2589</v>
      </c>
    </row>
    <row r="1540" spans="1:24" x14ac:dyDescent="0.35">
      <c r="A1540" t="s">
        <v>7373</v>
      </c>
      <c r="B1540" s="1">
        <v>22651</v>
      </c>
      <c r="C1540" t="s">
        <v>7374</v>
      </c>
      <c r="D1540">
        <v>0.3</v>
      </c>
      <c r="E1540">
        <v>33.299999999999997</v>
      </c>
      <c r="F1540">
        <v>0</v>
      </c>
      <c r="G1540">
        <v>20</v>
      </c>
      <c r="H1540">
        <v>4</v>
      </c>
      <c r="I1540">
        <v>-0.8</v>
      </c>
      <c r="J1540">
        <v>1.3</v>
      </c>
      <c r="K1540">
        <v>0.5</v>
      </c>
      <c r="L1540">
        <v>-0.1</v>
      </c>
      <c r="M1540">
        <v>33.299999999999997</v>
      </c>
      <c r="N1540" t="s">
        <v>6207</v>
      </c>
      <c r="O1540" t="s">
        <v>4683</v>
      </c>
      <c r="P1540" t="s">
        <v>2558</v>
      </c>
      <c r="Q1540" t="s">
        <v>92</v>
      </c>
      <c r="R1540">
        <v>1984</v>
      </c>
      <c r="S1540" s="2">
        <v>43985</v>
      </c>
      <c r="T1540" t="s">
        <v>7375</v>
      </c>
      <c r="U1540" t="s">
        <v>7376</v>
      </c>
      <c r="V1540" t="s">
        <v>2547</v>
      </c>
      <c r="W1540" t="s">
        <v>2517</v>
      </c>
      <c r="X1540" t="s">
        <v>2583</v>
      </c>
    </row>
    <row r="1541" spans="1:24" x14ac:dyDescent="0.35">
      <c r="A1541" t="s">
        <v>874</v>
      </c>
      <c r="B1541" s="1">
        <v>31023</v>
      </c>
      <c r="C1541" t="s">
        <v>7377</v>
      </c>
      <c r="D1541">
        <v>0.7</v>
      </c>
      <c r="E1541">
        <v>50.9</v>
      </c>
      <c r="F1541">
        <v>0</v>
      </c>
      <c r="G1541">
        <v>56.2</v>
      </c>
      <c r="H1541">
        <v>318</v>
      </c>
      <c r="I1541">
        <v>11.5</v>
      </c>
      <c r="J1541">
        <v>3.4</v>
      </c>
      <c r="K1541">
        <v>3.7</v>
      </c>
      <c r="L1541">
        <v>6.2</v>
      </c>
      <c r="M1541">
        <v>50.9</v>
      </c>
      <c r="N1541" t="s">
        <v>2653</v>
      </c>
      <c r="O1541" t="s">
        <v>2824</v>
      </c>
      <c r="P1541" t="s">
        <v>2581</v>
      </c>
      <c r="Q1541" t="s">
        <v>104</v>
      </c>
      <c r="R1541">
        <v>2007</v>
      </c>
      <c r="S1541" s="3">
        <v>36708</v>
      </c>
      <c r="T1541" t="s">
        <v>7378</v>
      </c>
      <c r="U1541" t="s">
        <v>7379</v>
      </c>
      <c r="V1541" t="s">
        <v>2533</v>
      </c>
      <c r="W1541" t="s">
        <v>2517</v>
      </c>
      <c r="X1541" t="s">
        <v>2897</v>
      </c>
    </row>
    <row r="1542" spans="1:24" x14ac:dyDescent="0.35">
      <c r="A1542" t="s">
        <v>875</v>
      </c>
      <c r="B1542" s="1">
        <v>26450</v>
      </c>
      <c r="C1542" t="s">
        <v>2638</v>
      </c>
      <c r="D1542">
        <v>0.3</v>
      </c>
      <c r="E1542">
        <v>36.5</v>
      </c>
      <c r="F1542" t="s">
        <v>2564</v>
      </c>
      <c r="G1542">
        <v>61.8</v>
      </c>
      <c r="H1542">
        <v>27</v>
      </c>
      <c r="I1542">
        <v>11.3</v>
      </c>
      <c r="J1542">
        <v>2.5</v>
      </c>
      <c r="K1542">
        <v>1.4</v>
      </c>
      <c r="L1542">
        <v>0.1</v>
      </c>
      <c r="M1542">
        <v>36.5</v>
      </c>
      <c r="N1542" t="s">
        <v>3953</v>
      </c>
      <c r="S1542" s="2">
        <v>43989</v>
      </c>
      <c r="T1542" t="s">
        <v>7380</v>
      </c>
      <c r="U1542" t="s">
        <v>7381</v>
      </c>
      <c r="V1542" t="s">
        <v>2613</v>
      </c>
      <c r="W1542" t="s">
        <v>2980</v>
      </c>
      <c r="X1542" t="s">
        <v>2518</v>
      </c>
    </row>
    <row r="1543" spans="1:24" x14ac:dyDescent="0.35">
      <c r="A1543" t="s">
        <v>876</v>
      </c>
      <c r="B1543" s="1">
        <v>27664</v>
      </c>
      <c r="C1543" t="s">
        <v>6010</v>
      </c>
      <c r="D1543">
        <v>0.8</v>
      </c>
      <c r="E1543">
        <v>33.9</v>
      </c>
      <c r="F1543">
        <v>34.1</v>
      </c>
      <c r="G1543">
        <v>81.400000000000006</v>
      </c>
      <c r="H1543">
        <v>60</v>
      </c>
      <c r="I1543">
        <v>9.6</v>
      </c>
      <c r="J1543">
        <v>6.2</v>
      </c>
      <c r="K1543">
        <v>1.2</v>
      </c>
      <c r="L1543">
        <v>0.1</v>
      </c>
      <c r="M1543">
        <v>37.799999999999997</v>
      </c>
      <c r="N1543" t="s">
        <v>7382</v>
      </c>
      <c r="O1543" t="s">
        <v>2643</v>
      </c>
      <c r="P1543" t="s">
        <v>2513</v>
      </c>
      <c r="Q1543" t="s">
        <v>39</v>
      </c>
      <c r="R1543">
        <v>1997</v>
      </c>
      <c r="S1543" s="2">
        <v>43985</v>
      </c>
      <c r="T1543" t="s">
        <v>7383</v>
      </c>
      <c r="U1543" t="s">
        <v>7384</v>
      </c>
      <c r="V1543" t="s">
        <v>2547</v>
      </c>
      <c r="W1543" t="s">
        <v>2517</v>
      </c>
      <c r="X1543" t="s">
        <v>2607</v>
      </c>
    </row>
    <row r="1544" spans="1:24" x14ac:dyDescent="0.35">
      <c r="A1544" t="s">
        <v>7385</v>
      </c>
      <c r="B1544" s="1">
        <v>25550</v>
      </c>
      <c r="C1544" t="s">
        <v>7386</v>
      </c>
      <c r="D1544">
        <v>0.4</v>
      </c>
      <c r="E1544">
        <v>26.7</v>
      </c>
      <c r="F1544">
        <v>25</v>
      </c>
      <c r="G1544">
        <v>100</v>
      </c>
      <c r="H1544">
        <v>5</v>
      </c>
      <c r="I1544">
        <v>2.8</v>
      </c>
      <c r="J1544">
        <v>2.6</v>
      </c>
      <c r="K1544">
        <v>0.6</v>
      </c>
      <c r="L1544">
        <v>-0.1</v>
      </c>
      <c r="M1544">
        <v>30</v>
      </c>
      <c r="N1544" t="s">
        <v>2863</v>
      </c>
      <c r="S1544" s="2">
        <v>43989</v>
      </c>
      <c r="T1544" t="s">
        <v>7387</v>
      </c>
      <c r="U1544" t="s">
        <v>7388</v>
      </c>
      <c r="V1544" t="s">
        <v>2606</v>
      </c>
      <c r="W1544" t="s">
        <v>2517</v>
      </c>
      <c r="X1544" t="s">
        <v>2527</v>
      </c>
    </row>
    <row r="1545" spans="1:24" x14ac:dyDescent="0.35">
      <c r="A1545" t="s">
        <v>7389</v>
      </c>
      <c r="B1545" s="1">
        <v>16491</v>
      </c>
      <c r="D1545">
        <v>0.6</v>
      </c>
      <c r="E1545">
        <v>36.6</v>
      </c>
      <c r="G1545">
        <v>70</v>
      </c>
      <c r="H1545">
        <v>44</v>
      </c>
      <c r="I1545">
        <v>5.4</v>
      </c>
      <c r="J1545">
        <v>2.4</v>
      </c>
      <c r="K1545">
        <v>0.5</v>
      </c>
      <c r="L1545">
        <v>-0.5</v>
      </c>
      <c r="N1545" t="s">
        <v>7390</v>
      </c>
      <c r="O1545" t="s">
        <v>2798</v>
      </c>
      <c r="P1545" t="s">
        <v>2558</v>
      </c>
      <c r="Q1545" t="s">
        <v>2523</v>
      </c>
      <c r="R1545">
        <v>1967</v>
      </c>
      <c r="S1545" s="2">
        <v>43983</v>
      </c>
      <c r="T1545" t="s">
        <v>7391</v>
      </c>
      <c r="U1545" t="s">
        <v>7392</v>
      </c>
      <c r="V1545" t="s">
        <v>2547</v>
      </c>
      <c r="W1545" t="s">
        <v>2517</v>
      </c>
      <c r="X1545" t="s">
        <v>2589</v>
      </c>
    </row>
    <row r="1546" spans="1:24" x14ac:dyDescent="0.35">
      <c r="A1546" t="s">
        <v>877</v>
      </c>
      <c r="B1546" s="1">
        <v>34221</v>
      </c>
      <c r="C1546" t="s">
        <v>7393</v>
      </c>
      <c r="D1546">
        <v>2.4</v>
      </c>
      <c r="E1546">
        <v>26.8</v>
      </c>
      <c r="F1546">
        <v>23.1</v>
      </c>
      <c r="G1546">
        <v>63.6</v>
      </c>
      <c r="H1546">
        <v>5</v>
      </c>
      <c r="I1546">
        <v>7.2</v>
      </c>
      <c r="J1546">
        <v>6.4</v>
      </c>
      <c r="K1546">
        <v>2</v>
      </c>
      <c r="L1546">
        <v>-0.2</v>
      </c>
      <c r="M1546">
        <v>30.5</v>
      </c>
      <c r="N1546" t="s">
        <v>2536</v>
      </c>
      <c r="S1546" s="2">
        <v>43983</v>
      </c>
      <c r="T1546" t="s">
        <v>7394</v>
      </c>
      <c r="U1546" t="s">
        <v>7395</v>
      </c>
      <c r="V1546" t="s">
        <v>2540</v>
      </c>
      <c r="W1546" t="s">
        <v>2517</v>
      </c>
      <c r="X1546" t="s">
        <v>2571</v>
      </c>
    </row>
    <row r="1547" spans="1:24" x14ac:dyDescent="0.35">
      <c r="A1547" t="s">
        <v>7396</v>
      </c>
      <c r="B1547" s="1">
        <v>18981</v>
      </c>
      <c r="C1547" t="s">
        <v>2838</v>
      </c>
      <c r="D1547">
        <v>2.2000000000000002</v>
      </c>
      <c r="E1547">
        <v>46.9</v>
      </c>
      <c r="G1547">
        <v>73.900000000000006</v>
      </c>
      <c r="H1547">
        <v>224</v>
      </c>
      <c r="I1547">
        <v>12.7</v>
      </c>
      <c r="J1547">
        <v>10.8</v>
      </c>
      <c r="K1547">
        <v>5.2</v>
      </c>
      <c r="L1547">
        <v>9.9</v>
      </c>
      <c r="N1547" t="s">
        <v>5418</v>
      </c>
      <c r="O1547" t="s">
        <v>3305</v>
      </c>
      <c r="P1547" t="s">
        <v>2558</v>
      </c>
      <c r="Q1547" t="s">
        <v>39</v>
      </c>
      <c r="R1547">
        <v>1973</v>
      </c>
      <c r="S1547" s="2">
        <v>43990</v>
      </c>
      <c r="T1547" t="s">
        <v>6234</v>
      </c>
      <c r="U1547" t="s">
        <v>7397</v>
      </c>
      <c r="V1547" t="s">
        <v>2516</v>
      </c>
      <c r="W1547" t="s">
        <v>2517</v>
      </c>
      <c r="X1547" t="s">
        <v>2518</v>
      </c>
    </row>
    <row r="1548" spans="1:24" x14ac:dyDescent="0.35">
      <c r="A1548" t="s">
        <v>878</v>
      </c>
      <c r="B1548" s="1">
        <v>23158</v>
      </c>
      <c r="C1548" t="s">
        <v>7398</v>
      </c>
      <c r="D1548">
        <v>0.4</v>
      </c>
      <c r="E1548">
        <v>44.6</v>
      </c>
      <c r="F1548">
        <v>0</v>
      </c>
      <c r="G1548">
        <v>66.3</v>
      </c>
      <c r="H1548">
        <v>386</v>
      </c>
      <c r="I1548">
        <v>8.6</v>
      </c>
      <c r="J1548">
        <v>2.2999999999999998</v>
      </c>
      <c r="K1548">
        <v>2.6</v>
      </c>
      <c r="L1548">
        <v>3.3</v>
      </c>
      <c r="M1548">
        <v>44.6</v>
      </c>
      <c r="N1548" t="s">
        <v>2529</v>
      </c>
      <c r="O1548" t="s">
        <v>2776</v>
      </c>
      <c r="P1548" t="s">
        <v>2581</v>
      </c>
      <c r="Q1548" t="s">
        <v>109</v>
      </c>
      <c r="R1548">
        <v>1984</v>
      </c>
      <c r="S1548" s="3">
        <v>36708</v>
      </c>
      <c r="T1548" t="s">
        <v>5846</v>
      </c>
      <c r="U1548" t="s">
        <v>7399</v>
      </c>
      <c r="V1548" t="s">
        <v>2533</v>
      </c>
      <c r="W1548" t="s">
        <v>2517</v>
      </c>
      <c r="X1548" t="s">
        <v>2527</v>
      </c>
    </row>
    <row r="1549" spans="1:24" x14ac:dyDescent="0.35">
      <c r="A1549" t="s">
        <v>879</v>
      </c>
      <c r="B1549" s="1">
        <v>24661</v>
      </c>
      <c r="C1549" t="s">
        <v>7400</v>
      </c>
      <c r="D1549">
        <v>2.1</v>
      </c>
      <c r="E1549">
        <v>42</v>
      </c>
      <c r="F1549">
        <v>25</v>
      </c>
      <c r="G1549">
        <v>67.3</v>
      </c>
      <c r="H1549">
        <v>55</v>
      </c>
      <c r="I1549">
        <v>11.2</v>
      </c>
      <c r="J1549">
        <v>8</v>
      </c>
      <c r="K1549">
        <v>5.2</v>
      </c>
      <c r="L1549">
        <v>0.7</v>
      </c>
      <c r="M1549">
        <v>42.1</v>
      </c>
      <c r="N1549" t="s">
        <v>2928</v>
      </c>
      <c r="O1549" t="s">
        <v>2933</v>
      </c>
      <c r="P1549" t="s">
        <v>2581</v>
      </c>
      <c r="Q1549" t="s">
        <v>73</v>
      </c>
      <c r="R1549">
        <v>1988</v>
      </c>
      <c r="S1549" s="2">
        <v>43988</v>
      </c>
      <c r="T1549" t="s">
        <v>7401</v>
      </c>
      <c r="U1549" t="s">
        <v>7402</v>
      </c>
      <c r="V1549" t="s">
        <v>2606</v>
      </c>
      <c r="W1549" t="s">
        <v>2517</v>
      </c>
      <c r="X1549" t="s">
        <v>2719</v>
      </c>
    </row>
    <row r="1550" spans="1:24" x14ac:dyDescent="0.35">
      <c r="A1550" t="s">
        <v>7403</v>
      </c>
      <c r="B1550" s="1">
        <v>8115</v>
      </c>
      <c r="D1550">
        <v>0.7</v>
      </c>
      <c r="E1550">
        <v>28.3</v>
      </c>
      <c r="G1550">
        <v>57</v>
      </c>
      <c r="H1550">
        <v>67</v>
      </c>
      <c r="I1550" t="s">
        <v>2564</v>
      </c>
      <c r="J1550">
        <v>5.4</v>
      </c>
      <c r="K1550" t="s">
        <v>2564</v>
      </c>
      <c r="L1550">
        <v>2</v>
      </c>
      <c r="N1550" t="s">
        <v>7404</v>
      </c>
      <c r="S1550" s="2">
        <v>43983</v>
      </c>
      <c r="T1550" t="s">
        <v>5676</v>
      </c>
      <c r="U1550" t="s">
        <v>7405</v>
      </c>
      <c r="V1550" t="s">
        <v>3128</v>
      </c>
      <c r="W1550" t="s">
        <v>2517</v>
      </c>
      <c r="X1550" t="s">
        <v>2682</v>
      </c>
    </row>
    <row r="1551" spans="1:24" x14ac:dyDescent="0.35">
      <c r="A1551" t="s">
        <v>880</v>
      </c>
      <c r="B1551" s="1">
        <v>24093</v>
      </c>
      <c r="C1551" t="s">
        <v>3682</v>
      </c>
      <c r="D1551">
        <v>1.4</v>
      </c>
      <c r="E1551">
        <v>45.7</v>
      </c>
      <c r="F1551">
        <v>25.5</v>
      </c>
      <c r="G1551">
        <v>66.3</v>
      </c>
      <c r="H1551">
        <v>438</v>
      </c>
      <c r="I1551">
        <v>12</v>
      </c>
      <c r="J1551">
        <v>7.4</v>
      </c>
      <c r="K1551">
        <v>3</v>
      </c>
      <c r="L1551">
        <v>9</v>
      </c>
      <c r="M1551">
        <v>46.3</v>
      </c>
      <c r="N1551" t="s">
        <v>2521</v>
      </c>
      <c r="O1551" t="s">
        <v>2780</v>
      </c>
      <c r="P1551" t="s">
        <v>2513</v>
      </c>
      <c r="Q1551" t="s">
        <v>103</v>
      </c>
      <c r="R1551">
        <v>1988</v>
      </c>
      <c r="S1551" s="2">
        <v>43987</v>
      </c>
      <c r="T1551" t="s">
        <v>6602</v>
      </c>
      <c r="U1551" t="s">
        <v>7406</v>
      </c>
      <c r="V1551" t="s">
        <v>2692</v>
      </c>
      <c r="W1551" t="s">
        <v>2517</v>
      </c>
      <c r="X1551" t="s">
        <v>2583</v>
      </c>
    </row>
    <row r="1552" spans="1:24" x14ac:dyDescent="0.35">
      <c r="A1552" t="s">
        <v>7407</v>
      </c>
      <c r="B1552" s="1">
        <v>17425</v>
      </c>
      <c r="D1552">
        <v>0.9</v>
      </c>
      <c r="E1552">
        <v>37.4</v>
      </c>
      <c r="F1552" t="s">
        <v>2564</v>
      </c>
      <c r="G1552">
        <v>60</v>
      </c>
      <c r="H1552">
        <v>47</v>
      </c>
      <c r="I1552">
        <v>7.9</v>
      </c>
      <c r="J1552">
        <v>2.4</v>
      </c>
      <c r="K1552">
        <v>1.4</v>
      </c>
      <c r="L1552">
        <v>-0.1</v>
      </c>
      <c r="M1552">
        <v>37.4</v>
      </c>
      <c r="N1552" t="s">
        <v>3298</v>
      </c>
      <c r="O1552" t="s">
        <v>2794</v>
      </c>
      <c r="P1552" t="s">
        <v>2581</v>
      </c>
      <c r="Q1552" t="s">
        <v>103</v>
      </c>
      <c r="R1552">
        <v>1969</v>
      </c>
      <c r="S1552" s="2">
        <v>43989</v>
      </c>
      <c r="T1552" t="s">
        <v>5914</v>
      </c>
      <c r="U1552" t="s">
        <v>7408</v>
      </c>
      <c r="V1552" t="s">
        <v>2606</v>
      </c>
      <c r="W1552" t="s">
        <v>2517</v>
      </c>
      <c r="X1552" t="s">
        <v>7409</v>
      </c>
    </row>
    <row r="1553" spans="1:24" x14ac:dyDescent="0.35">
      <c r="A1553" t="s">
        <v>881</v>
      </c>
      <c r="B1553" s="1">
        <v>23288</v>
      </c>
      <c r="C1553" t="s">
        <v>4253</v>
      </c>
      <c r="D1553">
        <v>1.1000000000000001</v>
      </c>
      <c r="E1553">
        <v>49.4</v>
      </c>
      <c r="F1553">
        <v>25.4</v>
      </c>
      <c r="G1553">
        <v>73.400000000000006</v>
      </c>
      <c r="H1553">
        <v>1278</v>
      </c>
      <c r="I1553">
        <v>14.4</v>
      </c>
      <c r="J1553">
        <v>9.6</v>
      </c>
      <c r="K1553">
        <v>7.4</v>
      </c>
      <c r="L1553">
        <v>99.5</v>
      </c>
      <c r="M1553">
        <v>50.1</v>
      </c>
      <c r="N1553" t="s">
        <v>3496</v>
      </c>
      <c r="O1553" t="s">
        <v>2960</v>
      </c>
      <c r="P1553" t="s">
        <v>2513</v>
      </c>
      <c r="Q1553" t="s">
        <v>17</v>
      </c>
      <c r="R1553">
        <v>1985</v>
      </c>
      <c r="S1553" s="2">
        <v>43991</v>
      </c>
      <c r="T1553" t="s">
        <v>7410</v>
      </c>
      <c r="U1553" t="s">
        <v>7411</v>
      </c>
      <c r="V1553" t="s">
        <v>2613</v>
      </c>
      <c r="W1553" t="s">
        <v>2517</v>
      </c>
      <c r="X1553" t="s">
        <v>2562</v>
      </c>
    </row>
    <row r="1554" spans="1:24" x14ac:dyDescent="0.35">
      <c r="A1554" t="s">
        <v>882</v>
      </c>
      <c r="B1554" s="1">
        <v>31950</v>
      </c>
      <c r="C1554" t="s">
        <v>7412</v>
      </c>
      <c r="D1554">
        <v>1.6</v>
      </c>
      <c r="E1554">
        <v>42.4</v>
      </c>
      <c r="F1554">
        <v>40.4</v>
      </c>
      <c r="G1554">
        <v>81.7</v>
      </c>
      <c r="H1554">
        <v>620</v>
      </c>
      <c r="I1554">
        <v>13.2</v>
      </c>
      <c r="J1554">
        <v>9</v>
      </c>
      <c r="K1554">
        <v>3.5</v>
      </c>
      <c r="L1554">
        <v>39.200000000000003</v>
      </c>
      <c r="M1554">
        <v>54.9</v>
      </c>
      <c r="N1554" t="s">
        <v>3418</v>
      </c>
      <c r="O1554" t="s">
        <v>2631</v>
      </c>
      <c r="P1554" t="s">
        <v>2581</v>
      </c>
      <c r="Q1554" t="s">
        <v>101</v>
      </c>
      <c r="R1554">
        <v>2009</v>
      </c>
      <c r="S1554" s="2">
        <v>43988</v>
      </c>
      <c r="T1554" t="s">
        <v>7413</v>
      </c>
      <c r="U1554" t="s">
        <v>7414</v>
      </c>
      <c r="V1554" t="s">
        <v>2547</v>
      </c>
      <c r="W1554" t="s">
        <v>2517</v>
      </c>
      <c r="X1554" t="s">
        <v>2663</v>
      </c>
    </row>
    <row r="1555" spans="1:24" x14ac:dyDescent="0.35">
      <c r="A1555" t="s">
        <v>883</v>
      </c>
      <c r="B1555" s="1">
        <v>30249</v>
      </c>
      <c r="C1555" t="s">
        <v>4626</v>
      </c>
      <c r="D1555">
        <v>0.3</v>
      </c>
      <c r="E1555">
        <v>21.4</v>
      </c>
      <c r="F1555">
        <v>0</v>
      </c>
      <c r="G1555">
        <v>61.9</v>
      </c>
      <c r="H1555">
        <v>27</v>
      </c>
      <c r="I1555">
        <v>4.7</v>
      </c>
      <c r="J1555">
        <v>0.9</v>
      </c>
      <c r="K1555">
        <v>0.9</v>
      </c>
      <c r="L1555">
        <v>-0.1</v>
      </c>
      <c r="M1555">
        <v>21.4</v>
      </c>
      <c r="N1555" t="s">
        <v>7415</v>
      </c>
      <c r="S1555" s="2">
        <v>43989</v>
      </c>
      <c r="T1555" t="s">
        <v>7416</v>
      </c>
      <c r="U1555" t="s">
        <v>7417</v>
      </c>
      <c r="V1555" t="s">
        <v>2547</v>
      </c>
      <c r="W1555" t="s">
        <v>2517</v>
      </c>
      <c r="X1555" t="s">
        <v>2607</v>
      </c>
    </row>
    <row r="1556" spans="1:24" x14ac:dyDescent="0.35">
      <c r="A1556" t="s">
        <v>884</v>
      </c>
      <c r="B1556" s="1">
        <v>32936</v>
      </c>
      <c r="C1556" t="s">
        <v>5824</v>
      </c>
      <c r="D1556">
        <v>4.9000000000000004</v>
      </c>
      <c r="E1556">
        <v>43.9</v>
      </c>
      <c r="F1556">
        <v>32.299999999999997</v>
      </c>
      <c r="G1556">
        <v>70.599999999999994</v>
      </c>
      <c r="H1556">
        <v>533</v>
      </c>
      <c r="I1556">
        <v>15.3</v>
      </c>
      <c r="J1556">
        <v>9.1</v>
      </c>
      <c r="K1556">
        <v>6.9</v>
      </c>
      <c r="L1556">
        <v>43.3</v>
      </c>
      <c r="M1556">
        <v>50</v>
      </c>
      <c r="N1556" t="s">
        <v>2694</v>
      </c>
      <c r="O1556" t="s">
        <v>2933</v>
      </c>
      <c r="P1556" t="s">
        <v>2581</v>
      </c>
      <c r="Q1556" t="s">
        <v>76</v>
      </c>
      <c r="R1556">
        <v>2012</v>
      </c>
      <c r="S1556" s="2">
        <v>43989</v>
      </c>
      <c r="T1556" t="s">
        <v>5826</v>
      </c>
      <c r="U1556" t="s">
        <v>7418</v>
      </c>
      <c r="V1556" t="s">
        <v>2561</v>
      </c>
      <c r="W1556" t="s">
        <v>2517</v>
      </c>
      <c r="X1556" t="s">
        <v>2719</v>
      </c>
    </row>
    <row r="1557" spans="1:24" x14ac:dyDescent="0.35">
      <c r="A1557" t="s">
        <v>885</v>
      </c>
      <c r="B1557" s="1">
        <v>33367</v>
      </c>
      <c r="C1557" t="s">
        <v>2597</v>
      </c>
      <c r="D1557">
        <v>0.8</v>
      </c>
      <c r="E1557">
        <v>37.700000000000003</v>
      </c>
      <c r="F1557">
        <v>28.8</v>
      </c>
      <c r="G1557">
        <v>85.7</v>
      </c>
      <c r="H1557">
        <v>52</v>
      </c>
      <c r="I1557">
        <v>9.3000000000000007</v>
      </c>
      <c r="J1557">
        <v>3.1</v>
      </c>
      <c r="K1557">
        <v>0.7</v>
      </c>
      <c r="L1557">
        <v>0.1</v>
      </c>
      <c r="M1557">
        <v>42</v>
      </c>
      <c r="N1557" t="s">
        <v>4345</v>
      </c>
      <c r="O1557" t="s">
        <v>2631</v>
      </c>
      <c r="P1557" t="s">
        <v>2581</v>
      </c>
      <c r="Q1557" t="s">
        <v>116</v>
      </c>
      <c r="R1557">
        <v>2013</v>
      </c>
      <c r="S1557" s="2">
        <v>43986</v>
      </c>
      <c r="T1557" t="s">
        <v>7419</v>
      </c>
      <c r="U1557" t="s">
        <v>7420</v>
      </c>
      <c r="V1557" t="s">
        <v>2540</v>
      </c>
      <c r="W1557" t="s">
        <v>2517</v>
      </c>
      <c r="X1557" t="s">
        <v>2589</v>
      </c>
    </row>
    <row r="1558" spans="1:24" x14ac:dyDescent="0.35">
      <c r="A1558" t="s">
        <v>886</v>
      </c>
      <c r="B1558" s="1">
        <v>31438</v>
      </c>
      <c r="C1558" t="s">
        <v>2958</v>
      </c>
      <c r="D1558">
        <v>0.9</v>
      </c>
      <c r="E1558">
        <v>41.7</v>
      </c>
      <c r="F1558">
        <v>36.1</v>
      </c>
      <c r="G1558">
        <v>81.8</v>
      </c>
      <c r="H1558">
        <v>658</v>
      </c>
      <c r="I1558">
        <v>13</v>
      </c>
      <c r="J1558">
        <v>9.6999999999999993</v>
      </c>
      <c r="K1558">
        <v>2.5</v>
      </c>
      <c r="L1558">
        <v>18.399999999999999</v>
      </c>
      <c r="M1558">
        <v>50.4</v>
      </c>
      <c r="O1558" t="s">
        <v>2743</v>
      </c>
      <c r="P1558" t="s">
        <v>2513</v>
      </c>
      <c r="Q1558" t="s">
        <v>11</v>
      </c>
      <c r="R1558">
        <v>2005</v>
      </c>
      <c r="S1558" s="2">
        <v>43989</v>
      </c>
      <c r="T1558" t="s">
        <v>7421</v>
      </c>
      <c r="U1558" t="s">
        <v>7422</v>
      </c>
      <c r="V1558" t="s">
        <v>2692</v>
      </c>
      <c r="W1558" t="s">
        <v>2517</v>
      </c>
      <c r="X1558" t="s">
        <v>2784</v>
      </c>
    </row>
    <row r="1559" spans="1:24" x14ac:dyDescent="0.35">
      <c r="A1559" t="s">
        <v>887</v>
      </c>
      <c r="B1559" s="1">
        <v>33045</v>
      </c>
      <c r="C1559" t="s">
        <v>4103</v>
      </c>
      <c r="D1559">
        <v>0.9</v>
      </c>
      <c r="E1559">
        <v>47.9</v>
      </c>
      <c r="F1559">
        <v>36.9</v>
      </c>
      <c r="G1559">
        <v>77</v>
      </c>
      <c r="H1559">
        <v>299</v>
      </c>
      <c r="I1559">
        <v>14.1</v>
      </c>
      <c r="J1559">
        <v>8.4</v>
      </c>
      <c r="K1559">
        <v>6.1</v>
      </c>
      <c r="L1559">
        <v>14.2</v>
      </c>
      <c r="M1559">
        <v>52.4</v>
      </c>
      <c r="N1559" t="s">
        <v>3036</v>
      </c>
      <c r="S1559" s="2">
        <v>43991</v>
      </c>
      <c r="T1559" t="s">
        <v>7423</v>
      </c>
      <c r="U1559" t="s">
        <v>7424</v>
      </c>
      <c r="V1559" t="s">
        <v>2516</v>
      </c>
      <c r="W1559" t="s">
        <v>2517</v>
      </c>
      <c r="X1559" t="s">
        <v>4248</v>
      </c>
    </row>
    <row r="1560" spans="1:24" x14ac:dyDescent="0.35">
      <c r="A1560" t="s">
        <v>888</v>
      </c>
      <c r="B1560" s="1">
        <v>31652</v>
      </c>
      <c r="C1560" t="s">
        <v>3636</v>
      </c>
      <c r="D1560">
        <v>1.6</v>
      </c>
      <c r="E1560">
        <v>44.1</v>
      </c>
      <c r="F1560">
        <v>33.299999999999997</v>
      </c>
      <c r="G1560">
        <v>80.5</v>
      </c>
      <c r="H1560">
        <v>860</v>
      </c>
      <c r="I1560">
        <v>13.3</v>
      </c>
      <c r="J1560">
        <v>13.2</v>
      </c>
      <c r="K1560">
        <v>4.5</v>
      </c>
      <c r="L1560">
        <v>40.200000000000003</v>
      </c>
      <c r="M1560">
        <v>48.8</v>
      </c>
      <c r="N1560" t="s">
        <v>4006</v>
      </c>
      <c r="O1560" t="s">
        <v>2522</v>
      </c>
      <c r="P1560" t="s">
        <v>2513</v>
      </c>
      <c r="Q1560" t="s">
        <v>11</v>
      </c>
      <c r="R1560">
        <v>2007</v>
      </c>
      <c r="S1560" s="2">
        <v>43991</v>
      </c>
      <c r="T1560" t="s">
        <v>6847</v>
      </c>
      <c r="U1560" t="s">
        <v>7425</v>
      </c>
      <c r="V1560" t="s">
        <v>2561</v>
      </c>
      <c r="W1560" t="s">
        <v>2517</v>
      </c>
      <c r="X1560" t="s">
        <v>2527</v>
      </c>
    </row>
    <row r="1561" spans="1:24" x14ac:dyDescent="0.35">
      <c r="A1561" t="s">
        <v>7426</v>
      </c>
      <c r="B1561" s="1">
        <v>12396</v>
      </c>
      <c r="C1561" t="s">
        <v>2951</v>
      </c>
      <c r="D1561">
        <v>1.4</v>
      </c>
      <c r="E1561">
        <v>49.3</v>
      </c>
      <c r="G1561">
        <v>55.3</v>
      </c>
      <c r="H1561">
        <v>1057</v>
      </c>
      <c r="I1561">
        <v>17.100000000000001</v>
      </c>
      <c r="J1561">
        <v>11.6</v>
      </c>
      <c r="K1561">
        <v>8.6</v>
      </c>
      <c r="L1561">
        <v>58</v>
      </c>
      <c r="N1561" t="s">
        <v>2694</v>
      </c>
      <c r="O1561" t="s">
        <v>2522</v>
      </c>
      <c r="P1561" t="s">
        <v>2513</v>
      </c>
      <c r="Q1561" t="s">
        <v>58</v>
      </c>
      <c r="R1561">
        <v>1959</v>
      </c>
      <c r="S1561" s="2">
        <v>43987</v>
      </c>
      <c r="T1561" t="s">
        <v>3318</v>
      </c>
      <c r="U1561" t="s">
        <v>7427</v>
      </c>
      <c r="V1561" t="s">
        <v>2516</v>
      </c>
      <c r="W1561" t="s">
        <v>2980</v>
      </c>
      <c r="X1561" t="s">
        <v>2583</v>
      </c>
    </row>
    <row r="1562" spans="1:24" x14ac:dyDescent="0.35">
      <c r="A1562" t="s">
        <v>7428</v>
      </c>
      <c r="B1562" s="1">
        <v>21812</v>
      </c>
      <c r="C1562" t="s">
        <v>7429</v>
      </c>
      <c r="D1562">
        <v>0.3</v>
      </c>
      <c r="E1562">
        <v>48.1</v>
      </c>
      <c r="F1562" t="s">
        <v>2564</v>
      </c>
      <c r="G1562">
        <v>55.6</v>
      </c>
      <c r="H1562">
        <v>7</v>
      </c>
      <c r="I1562">
        <v>19.3</v>
      </c>
      <c r="J1562">
        <v>4.4000000000000004</v>
      </c>
      <c r="K1562">
        <v>3.9</v>
      </c>
      <c r="L1562">
        <v>0.3</v>
      </c>
      <c r="M1562">
        <v>48.1</v>
      </c>
      <c r="N1562" t="s">
        <v>7430</v>
      </c>
      <c r="O1562" t="s">
        <v>4412</v>
      </c>
      <c r="P1562" t="s">
        <v>2581</v>
      </c>
      <c r="Q1562" t="s">
        <v>22</v>
      </c>
      <c r="R1562">
        <v>1981</v>
      </c>
      <c r="S1562" s="2">
        <v>43990</v>
      </c>
      <c r="T1562" t="s">
        <v>7431</v>
      </c>
      <c r="U1562" t="s">
        <v>7432</v>
      </c>
      <c r="V1562" t="s">
        <v>2516</v>
      </c>
      <c r="W1562" t="s">
        <v>2517</v>
      </c>
      <c r="X1562" t="s">
        <v>2663</v>
      </c>
    </row>
    <row r="1563" spans="1:24" x14ac:dyDescent="0.35">
      <c r="A1563" t="s">
        <v>889</v>
      </c>
      <c r="B1563" s="1">
        <v>23661</v>
      </c>
      <c r="C1563" t="s">
        <v>7433</v>
      </c>
      <c r="D1563">
        <v>0.3</v>
      </c>
      <c r="E1563">
        <v>41.2</v>
      </c>
      <c r="F1563">
        <v>0</v>
      </c>
      <c r="G1563">
        <v>72.099999999999994</v>
      </c>
      <c r="H1563">
        <v>60</v>
      </c>
      <c r="I1563">
        <v>8.1</v>
      </c>
      <c r="J1563">
        <v>4.4000000000000004</v>
      </c>
      <c r="K1563">
        <v>1.7</v>
      </c>
      <c r="L1563">
        <v>-0.3</v>
      </c>
      <c r="M1563">
        <v>41.2</v>
      </c>
      <c r="N1563" t="s">
        <v>2902</v>
      </c>
      <c r="O1563" t="s">
        <v>2654</v>
      </c>
      <c r="P1563" t="s">
        <v>2513</v>
      </c>
      <c r="Q1563" t="s">
        <v>68</v>
      </c>
      <c r="R1563">
        <v>1985</v>
      </c>
      <c r="S1563" s="2">
        <v>43988</v>
      </c>
      <c r="T1563" t="s">
        <v>7434</v>
      </c>
      <c r="U1563" t="s">
        <v>7435</v>
      </c>
      <c r="V1563" t="s">
        <v>2606</v>
      </c>
      <c r="W1563" t="s">
        <v>2517</v>
      </c>
      <c r="X1563" t="s">
        <v>2607</v>
      </c>
    </row>
    <row r="1564" spans="1:24" x14ac:dyDescent="0.35">
      <c r="A1564" t="s">
        <v>7436</v>
      </c>
      <c r="B1564" s="1">
        <v>17248</v>
      </c>
      <c r="C1564" t="s">
        <v>3035</v>
      </c>
      <c r="D1564">
        <v>0.8</v>
      </c>
      <c r="E1564">
        <v>43</v>
      </c>
      <c r="F1564" t="s">
        <v>2564</v>
      </c>
      <c r="G1564">
        <v>66</v>
      </c>
      <c r="H1564">
        <v>411</v>
      </c>
      <c r="I1564">
        <v>10.6</v>
      </c>
      <c r="J1564">
        <v>5.2</v>
      </c>
      <c r="K1564">
        <v>6.2</v>
      </c>
      <c r="L1564">
        <v>7.4</v>
      </c>
      <c r="M1564">
        <v>43</v>
      </c>
      <c r="N1564" t="s">
        <v>2725</v>
      </c>
      <c r="O1564" t="s">
        <v>2882</v>
      </c>
      <c r="P1564" t="s">
        <v>2558</v>
      </c>
      <c r="Q1564" t="s">
        <v>62</v>
      </c>
      <c r="R1564">
        <v>1969</v>
      </c>
      <c r="S1564" s="2">
        <v>43989</v>
      </c>
      <c r="T1564" t="s">
        <v>7437</v>
      </c>
      <c r="U1564" t="s">
        <v>7438</v>
      </c>
      <c r="V1564" t="s">
        <v>2619</v>
      </c>
      <c r="W1564" t="s">
        <v>2517</v>
      </c>
      <c r="X1564" t="s">
        <v>2607</v>
      </c>
    </row>
    <row r="1565" spans="1:24" x14ac:dyDescent="0.35">
      <c r="A1565" t="s">
        <v>890</v>
      </c>
      <c r="B1565" s="1">
        <v>25634</v>
      </c>
      <c r="C1565" t="s">
        <v>4050</v>
      </c>
      <c r="D1565">
        <v>1.2</v>
      </c>
      <c r="E1565">
        <v>42</v>
      </c>
      <c r="F1565">
        <v>7.7</v>
      </c>
      <c r="G1565">
        <v>66.5</v>
      </c>
      <c r="H1565">
        <v>148</v>
      </c>
      <c r="I1565">
        <v>11.6</v>
      </c>
      <c r="J1565">
        <v>2.9</v>
      </c>
      <c r="K1565">
        <v>0.5</v>
      </c>
      <c r="L1565">
        <v>1.6</v>
      </c>
      <c r="M1565">
        <v>42.3</v>
      </c>
      <c r="N1565" t="s">
        <v>3013</v>
      </c>
      <c r="O1565" t="s">
        <v>2660</v>
      </c>
      <c r="P1565" t="s">
        <v>2581</v>
      </c>
      <c r="Q1565" t="s">
        <v>104</v>
      </c>
      <c r="R1565">
        <v>1992</v>
      </c>
      <c r="S1565" s="2">
        <v>43983</v>
      </c>
      <c r="T1565" t="s">
        <v>4047</v>
      </c>
      <c r="U1565" t="s">
        <v>7439</v>
      </c>
      <c r="V1565" t="s">
        <v>2540</v>
      </c>
      <c r="W1565" t="s">
        <v>2517</v>
      </c>
      <c r="X1565" t="s">
        <v>2589</v>
      </c>
    </row>
    <row r="1566" spans="1:24" x14ac:dyDescent="0.35">
      <c r="A1566" t="s">
        <v>7440</v>
      </c>
      <c r="B1566" s="1">
        <v>17119</v>
      </c>
      <c r="C1566" t="s">
        <v>2528</v>
      </c>
      <c r="D1566">
        <v>0.3</v>
      </c>
      <c r="E1566">
        <v>38.299999999999997</v>
      </c>
      <c r="F1566">
        <v>0</v>
      </c>
      <c r="G1566">
        <v>50.7</v>
      </c>
      <c r="H1566">
        <v>90</v>
      </c>
      <c r="I1566">
        <v>10.5</v>
      </c>
      <c r="J1566">
        <v>4.3</v>
      </c>
      <c r="K1566">
        <v>3.6</v>
      </c>
      <c r="L1566">
        <v>-0.5</v>
      </c>
      <c r="M1566">
        <v>38.299999999999997</v>
      </c>
      <c r="N1566" t="s">
        <v>2591</v>
      </c>
      <c r="O1566" t="s">
        <v>2953</v>
      </c>
      <c r="P1566" t="s">
        <v>2558</v>
      </c>
      <c r="Q1566" t="s">
        <v>2523</v>
      </c>
      <c r="R1566">
        <v>1969</v>
      </c>
      <c r="S1566" s="2">
        <v>43989</v>
      </c>
      <c r="T1566" t="s">
        <v>3083</v>
      </c>
      <c r="U1566" t="s">
        <v>7441</v>
      </c>
      <c r="V1566" t="s">
        <v>2516</v>
      </c>
      <c r="W1566" t="s">
        <v>2517</v>
      </c>
      <c r="X1566" t="s">
        <v>2642</v>
      </c>
    </row>
    <row r="1567" spans="1:24" x14ac:dyDescent="0.35">
      <c r="A1567" t="s">
        <v>7442</v>
      </c>
      <c r="B1567" s="1">
        <v>18846</v>
      </c>
      <c r="C1567" t="s">
        <v>4697</v>
      </c>
      <c r="D1567">
        <v>1.3</v>
      </c>
      <c r="E1567">
        <v>48</v>
      </c>
      <c r="F1567">
        <v>8.3000000000000007</v>
      </c>
      <c r="G1567">
        <v>73.2</v>
      </c>
      <c r="H1567">
        <v>459</v>
      </c>
      <c r="I1567">
        <v>16.3</v>
      </c>
      <c r="J1567">
        <v>11.5</v>
      </c>
      <c r="K1567">
        <v>6.9</v>
      </c>
      <c r="L1567">
        <v>27.6</v>
      </c>
      <c r="M1567">
        <v>48</v>
      </c>
      <c r="N1567" t="s">
        <v>4497</v>
      </c>
      <c r="O1567" t="s">
        <v>2616</v>
      </c>
      <c r="P1567" t="s">
        <v>2513</v>
      </c>
      <c r="Q1567" t="s">
        <v>113</v>
      </c>
      <c r="R1567">
        <v>1973</v>
      </c>
      <c r="S1567" s="2">
        <v>43992</v>
      </c>
      <c r="T1567" t="s">
        <v>7443</v>
      </c>
      <c r="U1567" t="s">
        <v>7444</v>
      </c>
      <c r="V1567" t="s">
        <v>2533</v>
      </c>
      <c r="W1567" t="s">
        <v>2517</v>
      </c>
      <c r="X1567" t="s">
        <v>2583</v>
      </c>
    </row>
    <row r="1568" spans="1:24" x14ac:dyDescent="0.35">
      <c r="A1568" t="s">
        <v>891</v>
      </c>
      <c r="B1568" s="1">
        <v>19954</v>
      </c>
      <c r="C1568" t="s">
        <v>2699</v>
      </c>
      <c r="D1568">
        <v>5.5</v>
      </c>
      <c r="E1568">
        <v>46.9</v>
      </c>
      <c r="F1568">
        <v>20.7</v>
      </c>
      <c r="G1568">
        <v>80.7</v>
      </c>
      <c r="H1568">
        <v>946</v>
      </c>
      <c r="I1568">
        <v>15.3</v>
      </c>
      <c r="J1568">
        <v>9.4</v>
      </c>
      <c r="K1568">
        <v>1.9</v>
      </c>
      <c r="L1568">
        <v>47.2</v>
      </c>
      <c r="M1568">
        <v>47.1</v>
      </c>
      <c r="N1568" t="s">
        <v>3528</v>
      </c>
      <c r="O1568" t="s">
        <v>2749</v>
      </c>
      <c r="P1568" t="s">
        <v>2513</v>
      </c>
      <c r="Q1568" t="s">
        <v>76</v>
      </c>
      <c r="R1568">
        <v>1977</v>
      </c>
      <c r="S1568" s="3">
        <v>36678</v>
      </c>
      <c r="T1568" t="s">
        <v>7445</v>
      </c>
      <c r="U1568" t="s">
        <v>7446</v>
      </c>
      <c r="V1568" t="s">
        <v>2540</v>
      </c>
      <c r="W1568" t="s">
        <v>2517</v>
      </c>
      <c r="X1568" t="s">
        <v>3129</v>
      </c>
    </row>
    <row r="1569" spans="1:24" x14ac:dyDescent="0.35">
      <c r="A1569" t="s">
        <v>892</v>
      </c>
      <c r="B1569" s="1">
        <v>25601</v>
      </c>
      <c r="C1569" t="s">
        <v>7447</v>
      </c>
      <c r="D1569">
        <v>0.5</v>
      </c>
      <c r="E1569">
        <v>38.6</v>
      </c>
      <c r="F1569">
        <v>24.6</v>
      </c>
      <c r="G1569">
        <v>62</v>
      </c>
      <c r="H1569">
        <v>84</v>
      </c>
      <c r="I1569">
        <v>9.6999999999999993</v>
      </c>
      <c r="J1569">
        <v>4.2</v>
      </c>
      <c r="K1569">
        <v>1</v>
      </c>
      <c r="L1569">
        <v>-1.3</v>
      </c>
      <c r="M1569">
        <v>40.5</v>
      </c>
      <c r="N1569" t="s">
        <v>7448</v>
      </c>
      <c r="O1569" t="s">
        <v>2953</v>
      </c>
      <c r="P1569" t="s">
        <v>2581</v>
      </c>
      <c r="Q1569" t="s">
        <v>109</v>
      </c>
      <c r="R1569">
        <v>1991</v>
      </c>
      <c r="S1569" s="2">
        <v>43987</v>
      </c>
      <c r="T1569" t="s">
        <v>2644</v>
      </c>
      <c r="U1569" t="s">
        <v>7449</v>
      </c>
      <c r="V1569" t="s">
        <v>2547</v>
      </c>
      <c r="W1569" t="s">
        <v>2517</v>
      </c>
      <c r="X1569" t="s">
        <v>2607</v>
      </c>
    </row>
    <row r="1570" spans="1:24" x14ac:dyDescent="0.35">
      <c r="A1570" t="s">
        <v>7450</v>
      </c>
      <c r="B1570" s="1">
        <v>12286</v>
      </c>
      <c r="C1570" t="s">
        <v>2528</v>
      </c>
      <c r="D1570">
        <v>3.3</v>
      </c>
      <c r="E1570">
        <v>38.700000000000003</v>
      </c>
      <c r="G1570">
        <v>67.599999999999994</v>
      </c>
      <c r="H1570">
        <v>504</v>
      </c>
      <c r="I1570">
        <v>9.1</v>
      </c>
      <c r="J1570">
        <v>9.1999999999999993</v>
      </c>
      <c r="K1570">
        <v>4.3</v>
      </c>
      <c r="L1570">
        <v>10</v>
      </c>
      <c r="N1570" t="s">
        <v>2881</v>
      </c>
      <c r="O1570" t="s">
        <v>2530</v>
      </c>
      <c r="P1570" t="s">
        <v>2513</v>
      </c>
      <c r="Q1570" t="s">
        <v>3118</v>
      </c>
      <c r="R1570">
        <v>1956</v>
      </c>
      <c r="S1570" s="2">
        <v>43984</v>
      </c>
      <c r="T1570" t="s">
        <v>5766</v>
      </c>
      <c r="U1570" t="s">
        <v>7451</v>
      </c>
      <c r="V1570" t="s">
        <v>2713</v>
      </c>
      <c r="W1570" t="s">
        <v>2517</v>
      </c>
      <c r="X1570" t="s">
        <v>2589</v>
      </c>
    </row>
    <row r="1571" spans="1:24" x14ac:dyDescent="0.35">
      <c r="A1571" t="s">
        <v>893</v>
      </c>
      <c r="B1571" s="1">
        <v>22285</v>
      </c>
      <c r="C1571" t="s">
        <v>2520</v>
      </c>
      <c r="D1571">
        <v>0.9</v>
      </c>
      <c r="E1571">
        <v>45.4</v>
      </c>
      <c r="F1571">
        <v>3.7</v>
      </c>
      <c r="G1571">
        <v>73.8</v>
      </c>
      <c r="H1571">
        <v>679</v>
      </c>
      <c r="I1571">
        <v>12.1</v>
      </c>
      <c r="J1571">
        <v>7.5</v>
      </c>
      <c r="K1571">
        <v>6.1</v>
      </c>
      <c r="L1571">
        <v>17.399999999999999</v>
      </c>
      <c r="M1571">
        <v>45.5</v>
      </c>
      <c r="N1571" t="s">
        <v>2863</v>
      </c>
      <c r="O1571" t="s">
        <v>2522</v>
      </c>
      <c r="P1571" t="s">
        <v>2513</v>
      </c>
      <c r="Q1571" t="s">
        <v>104</v>
      </c>
      <c r="R1571">
        <v>1983</v>
      </c>
      <c r="S1571" s="2">
        <v>43991</v>
      </c>
      <c r="T1571" t="s">
        <v>4176</v>
      </c>
      <c r="U1571" t="s">
        <v>7452</v>
      </c>
      <c r="V1571" t="s">
        <v>2619</v>
      </c>
      <c r="W1571" t="s">
        <v>2517</v>
      </c>
      <c r="X1571" t="s">
        <v>2562</v>
      </c>
    </row>
    <row r="1572" spans="1:24" x14ac:dyDescent="0.35">
      <c r="A1572" t="s">
        <v>7453</v>
      </c>
      <c r="B1572" s="1">
        <v>19636</v>
      </c>
      <c r="C1572" t="s">
        <v>6977</v>
      </c>
      <c r="D1572">
        <v>0.8</v>
      </c>
      <c r="E1572">
        <v>44.1</v>
      </c>
      <c r="F1572">
        <v>0</v>
      </c>
      <c r="G1572">
        <v>73</v>
      </c>
      <c r="H1572">
        <v>205</v>
      </c>
      <c r="I1572">
        <v>12</v>
      </c>
      <c r="J1572">
        <v>5.8</v>
      </c>
      <c r="K1572">
        <v>2.4</v>
      </c>
      <c r="L1572">
        <v>3.4</v>
      </c>
      <c r="M1572">
        <v>44.1</v>
      </c>
      <c r="N1572" t="s">
        <v>2556</v>
      </c>
      <c r="O1572" t="s">
        <v>2992</v>
      </c>
      <c r="P1572" t="s">
        <v>2581</v>
      </c>
      <c r="Q1572" t="s">
        <v>104</v>
      </c>
      <c r="R1572">
        <v>1975</v>
      </c>
      <c r="S1572" s="2">
        <v>43989</v>
      </c>
      <c r="T1572" t="s">
        <v>7454</v>
      </c>
      <c r="U1572" t="s">
        <v>7455</v>
      </c>
      <c r="V1572" t="s">
        <v>2606</v>
      </c>
      <c r="W1572" t="s">
        <v>2517</v>
      </c>
      <c r="X1572" t="s">
        <v>2562</v>
      </c>
    </row>
    <row r="1573" spans="1:24" x14ac:dyDescent="0.35">
      <c r="A1573" t="s">
        <v>894</v>
      </c>
      <c r="B1573" s="1">
        <v>31744</v>
      </c>
      <c r="C1573" t="s">
        <v>7456</v>
      </c>
      <c r="D1573">
        <v>0.6</v>
      </c>
      <c r="E1573">
        <v>28</v>
      </c>
      <c r="F1573">
        <v>18.2</v>
      </c>
      <c r="G1573">
        <v>91.7</v>
      </c>
      <c r="H1573">
        <v>17</v>
      </c>
      <c r="I1573">
        <v>7</v>
      </c>
      <c r="J1573">
        <v>1.6</v>
      </c>
      <c r="K1573">
        <v>0.6</v>
      </c>
      <c r="L1573">
        <v>-0.1</v>
      </c>
      <c r="M1573">
        <v>32</v>
      </c>
      <c r="N1573" t="s">
        <v>3605</v>
      </c>
      <c r="O1573" t="s">
        <v>4011</v>
      </c>
      <c r="P1573" t="s">
        <v>2581</v>
      </c>
      <c r="Q1573" t="s">
        <v>8</v>
      </c>
      <c r="R1573">
        <v>2007</v>
      </c>
      <c r="S1573" s="3">
        <v>36678</v>
      </c>
      <c r="T1573" t="s">
        <v>7457</v>
      </c>
      <c r="U1573" t="s">
        <v>7458</v>
      </c>
      <c r="V1573" t="s">
        <v>2713</v>
      </c>
      <c r="W1573" t="s">
        <v>2517</v>
      </c>
      <c r="X1573" t="s">
        <v>3412</v>
      </c>
    </row>
    <row r="1574" spans="1:24" x14ac:dyDescent="0.35">
      <c r="A1574" t="s">
        <v>7459</v>
      </c>
      <c r="B1574" s="1">
        <v>20553</v>
      </c>
      <c r="C1574" t="s">
        <v>3519</v>
      </c>
      <c r="D1574">
        <v>2.4</v>
      </c>
      <c r="E1574">
        <v>38.799999999999997</v>
      </c>
      <c r="G1574">
        <v>76.2</v>
      </c>
      <c r="H1574">
        <v>59</v>
      </c>
      <c r="I1574">
        <v>8.3000000000000007</v>
      </c>
      <c r="J1574">
        <v>3.9</v>
      </c>
      <c r="K1574">
        <v>1.2</v>
      </c>
      <c r="L1574">
        <v>-0.3</v>
      </c>
      <c r="N1574" t="s">
        <v>7460</v>
      </c>
      <c r="O1574" t="s">
        <v>2933</v>
      </c>
      <c r="P1574" t="s">
        <v>2581</v>
      </c>
      <c r="Q1574" t="s">
        <v>4158</v>
      </c>
      <c r="R1574">
        <v>1978</v>
      </c>
      <c r="S1574" s="2">
        <v>43984</v>
      </c>
      <c r="T1574" t="s">
        <v>5011</v>
      </c>
      <c r="U1574" t="s">
        <v>7461</v>
      </c>
      <c r="V1574" t="s">
        <v>2540</v>
      </c>
      <c r="W1574" t="s">
        <v>2517</v>
      </c>
      <c r="X1574" t="s">
        <v>2589</v>
      </c>
    </row>
    <row r="1575" spans="1:24" x14ac:dyDescent="0.35">
      <c r="A1575" t="s">
        <v>895</v>
      </c>
      <c r="B1575" s="1">
        <v>29795</v>
      </c>
      <c r="C1575" t="s">
        <v>2693</v>
      </c>
      <c r="D1575">
        <v>1.4</v>
      </c>
      <c r="E1575">
        <v>42.5</v>
      </c>
      <c r="F1575">
        <v>34.6</v>
      </c>
      <c r="G1575">
        <v>76.5</v>
      </c>
      <c r="H1575">
        <v>731</v>
      </c>
      <c r="I1575">
        <v>11</v>
      </c>
      <c r="J1575">
        <v>8.3000000000000007</v>
      </c>
      <c r="K1575">
        <v>1.8</v>
      </c>
      <c r="L1575">
        <v>12.9</v>
      </c>
      <c r="M1575">
        <v>47.1</v>
      </c>
      <c r="N1575" t="s">
        <v>4157</v>
      </c>
      <c r="O1575" t="s">
        <v>2953</v>
      </c>
      <c r="P1575" t="s">
        <v>2581</v>
      </c>
      <c r="Q1575" t="s">
        <v>113</v>
      </c>
      <c r="R1575">
        <v>2003</v>
      </c>
      <c r="S1575" s="2">
        <v>43986</v>
      </c>
      <c r="T1575" t="s">
        <v>6757</v>
      </c>
      <c r="U1575" t="s">
        <v>7462</v>
      </c>
      <c r="V1575" t="s">
        <v>2547</v>
      </c>
      <c r="W1575" t="s">
        <v>2517</v>
      </c>
      <c r="X1575" t="s">
        <v>2583</v>
      </c>
    </row>
    <row r="1576" spans="1:24" x14ac:dyDescent="0.35">
      <c r="A1576" t="s">
        <v>896</v>
      </c>
      <c r="B1576" s="1">
        <v>32194</v>
      </c>
      <c r="C1576" t="s">
        <v>3280</v>
      </c>
      <c r="D1576">
        <v>0.7</v>
      </c>
      <c r="E1576">
        <v>40.6</v>
      </c>
      <c r="F1576">
        <v>30.4</v>
      </c>
      <c r="G1576">
        <v>70.099999999999994</v>
      </c>
      <c r="H1576">
        <v>253</v>
      </c>
      <c r="I1576">
        <v>10</v>
      </c>
      <c r="J1576">
        <v>6.1</v>
      </c>
      <c r="K1576">
        <v>2.4</v>
      </c>
      <c r="L1576">
        <v>1.5</v>
      </c>
      <c r="M1576">
        <v>46.3</v>
      </c>
      <c r="N1576" t="s">
        <v>2659</v>
      </c>
      <c r="O1576" t="s">
        <v>2695</v>
      </c>
      <c r="P1576" t="s">
        <v>2513</v>
      </c>
      <c r="Q1576" t="s">
        <v>66</v>
      </c>
      <c r="R1576">
        <v>2008</v>
      </c>
      <c r="S1576" s="2">
        <v>43993</v>
      </c>
      <c r="T1576" t="s">
        <v>5885</v>
      </c>
      <c r="U1576" t="s">
        <v>7463</v>
      </c>
      <c r="V1576" t="s">
        <v>2561</v>
      </c>
      <c r="W1576" t="s">
        <v>2517</v>
      </c>
      <c r="X1576" t="s">
        <v>3435</v>
      </c>
    </row>
    <row r="1577" spans="1:24" x14ac:dyDescent="0.35">
      <c r="A1577" t="s">
        <v>897</v>
      </c>
      <c r="B1577" s="1">
        <v>29986</v>
      </c>
      <c r="C1577" t="s">
        <v>7464</v>
      </c>
      <c r="D1577">
        <v>1.2</v>
      </c>
      <c r="E1577">
        <v>38.700000000000003</v>
      </c>
      <c r="F1577">
        <v>21.2</v>
      </c>
      <c r="G1577">
        <v>64.2</v>
      </c>
      <c r="H1577">
        <v>131</v>
      </c>
      <c r="I1577">
        <v>6.1</v>
      </c>
      <c r="J1577">
        <v>2.5</v>
      </c>
      <c r="K1577">
        <v>1.5</v>
      </c>
      <c r="L1577">
        <v>-0.7</v>
      </c>
      <c r="M1577">
        <v>40.4</v>
      </c>
      <c r="N1577" t="s">
        <v>7465</v>
      </c>
      <c r="O1577" t="s">
        <v>2752</v>
      </c>
      <c r="P1577" t="s">
        <v>2581</v>
      </c>
      <c r="Q1577" t="s">
        <v>11</v>
      </c>
      <c r="R1577">
        <v>2005</v>
      </c>
      <c r="S1577" s="2">
        <v>43986</v>
      </c>
      <c r="T1577" t="s">
        <v>7466</v>
      </c>
      <c r="U1577" t="s">
        <v>7467</v>
      </c>
      <c r="V1577" t="s">
        <v>2783</v>
      </c>
      <c r="W1577" t="s">
        <v>2517</v>
      </c>
      <c r="X1577" t="s">
        <v>3016</v>
      </c>
    </row>
    <row r="1578" spans="1:24" x14ac:dyDescent="0.35">
      <c r="A1578" t="s">
        <v>7468</v>
      </c>
      <c r="B1578" s="1">
        <v>15302</v>
      </c>
      <c r="D1578">
        <v>0.4</v>
      </c>
      <c r="E1578">
        <v>38.799999999999997</v>
      </c>
      <c r="G1578">
        <v>72.400000000000006</v>
      </c>
      <c r="H1578">
        <v>25</v>
      </c>
      <c r="I1578">
        <v>9.8000000000000007</v>
      </c>
      <c r="J1578">
        <v>4.9000000000000004</v>
      </c>
      <c r="K1578">
        <v>3.3</v>
      </c>
      <c r="L1578">
        <v>0.4</v>
      </c>
      <c r="N1578" t="s">
        <v>3579</v>
      </c>
      <c r="O1578" t="s">
        <v>3281</v>
      </c>
      <c r="P1578" t="s">
        <v>2558</v>
      </c>
      <c r="Q1578" t="s">
        <v>92</v>
      </c>
      <c r="R1578">
        <v>1963</v>
      </c>
      <c r="S1578" s="2">
        <v>43987</v>
      </c>
      <c r="T1578" t="s">
        <v>3194</v>
      </c>
      <c r="U1578" t="s">
        <v>7469</v>
      </c>
      <c r="V1578" t="s">
        <v>2547</v>
      </c>
      <c r="W1578" t="s">
        <v>2517</v>
      </c>
      <c r="X1578" t="s">
        <v>2578</v>
      </c>
    </row>
    <row r="1579" spans="1:24" x14ac:dyDescent="0.35">
      <c r="A1579" t="s">
        <v>898</v>
      </c>
      <c r="B1579" s="1">
        <v>20967</v>
      </c>
      <c r="C1579" t="s">
        <v>2676</v>
      </c>
      <c r="D1579">
        <v>2</v>
      </c>
      <c r="E1579">
        <v>47.7</v>
      </c>
      <c r="F1579">
        <v>13.8</v>
      </c>
      <c r="G1579">
        <v>76.5</v>
      </c>
      <c r="H1579">
        <v>823</v>
      </c>
      <c r="I1579">
        <v>13.6</v>
      </c>
      <c r="J1579">
        <v>10.199999999999999</v>
      </c>
      <c r="K1579">
        <v>7.9</v>
      </c>
      <c r="L1579">
        <v>46.4</v>
      </c>
      <c r="M1579">
        <v>47.8</v>
      </c>
      <c r="N1579" t="s">
        <v>2529</v>
      </c>
      <c r="O1579" t="s">
        <v>2761</v>
      </c>
      <c r="P1579" t="s">
        <v>2513</v>
      </c>
      <c r="Q1579" t="s">
        <v>104</v>
      </c>
      <c r="R1579">
        <v>1979</v>
      </c>
      <c r="S1579" s="2">
        <v>43991</v>
      </c>
      <c r="T1579" t="s">
        <v>3222</v>
      </c>
      <c r="U1579" t="s">
        <v>7470</v>
      </c>
      <c r="V1579" t="s">
        <v>2516</v>
      </c>
      <c r="W1579" t="s">
        <v>2517</v>
      </c>
      <c r="X1579" t="s">
        <v>4466</v>
      </c>
    </row>
    <row r="1580" spans="1:24" x14ac:dyDescent="0.35">
      <c r="A1580" t="s">
        <v>7471</v>
      </c>
      <c r="B1580" s="1">
        <v>13327</v>
      </c>
      <c r="C1580" t="s">
        <v>7472</v>
      </c>
      <c r="D1580">
        <v>4</v>
      </c>
      <c r="E1580">
        <v>45.2</v>
      </c>
      <c r="G1580">
        <v>80.099999999999994</v>
      </c>
      <c r="H1580">
        <v>1122</v>
      </c>
      <c r="I1580">
        <v>15.7</v>
      </c>
      <c r="J1580">
        <v>19.2</v>
      </c>
      <c r="K1580">
        <v>5</v>
      </c>
      <c r="L1580">
        <v>102.7</v>
      </c>
      <c r="N1580" t="s">
        <v>2808</v>
      </c>
      <c r="O1580" t="s">
        <v>2780</v>
      </c>
      <c r="P1580" t="s">
        <v>2581</v>
      </c>
      <c r="Q1580" t="s">
        <v>2567</v>
      </c>
      <c r="R1580">
        <v>1958</v>
      </c>
      <c r="S1580" s="2">
        <v>43984</v>
      </c>
      <c r="T1580" t="s">
        <v>7473</v>
      </c>
      <c r="U1580" t="s">
        <v>7474</v>
      </c>
      <c r="V1580" t="s">
        <v>2783</v>
      </c>
      <c r="W1580" t="s">
        <v>2517</v>
      </c>
      <c r="X1580" t="s">
        <v>2682</v>
      </c>
    </row>
    <row r="1581" spans="1:24" x14ac:dyDescent="0.35">
      <c r="A1581" t="s">
        <v>899</v>
      </c>
      <c r="B1581" s="1">
        <v>29151</v>
      </c>
      <c r="C1581" t="s">
        <v>2822</v>
      </c>
      <c r="D1581">
        <v>1.3</v>
      </c>
      <c r="E1581">
        <v>43.3</v>
      </c>
      <c r="F1581">
        <v>34.6</v>
      </c>
      <c r="G1581">
        <v>84.4</v>
      </c>
      <c r="H1581">
        <v>41</v>
      </c>
      <c r="I1581">
        <v>14</v>
      </c>
      <c r="J1581">
        <v>4.0999999999999996</v>
      </c>
      <c r="K1581">
        <v>0.7</v>
      </c>
      <c r="L1581">
        <v>0.7</v>
      </c>
      <c r="M1581">
        <v>49.6</v>
      </c>
      <c r="N1581" t="s">
        <v>2834</v>
      </c>
      <c r="S1581" s="2">
        <v>43984</v>
      </c>
      <c r="T1581" t="s">
        <v>2998</v>
      </c>
      <c r="U1581" t="s">
        <v>7475</v>
      </c>
      <c r="V1581" t="s">
        <v>2547</v>
      </c>
      <c r="W1581" t="s">
        <v>2980</v>
      </c>
      <c r="X1581" t="s">
        <v>2682</v>
      </c>
    </row>
    <row r="1582" spans="1:24" x14ac:dyDescent="0.35">
      <c r="A1582" t="s">
        <v>7476</v>
      </c>
      <c r="B1582" s="1">
        <v>16662</v>
      </c>
      <c r="C1582" t="s">
        <v>7477</v>
      </c>
      <c r="D1582">
        <v>1.3</v>
      </c>
      <c r="E1582">
        <v>43.6</v>
      </c>
      <c r="F1582">
        <v>75</v>
      </c>
      <c r="G1582">
        <v>72.5</v>
      </c>
      <c r="H1582">
        <v>361</v>
      </c>
      <c r="I1582">
        <v>11.7</v>
      </c>
      <c r="J1582">
        <v>8.9</v>
      </c>
      <c r="K1582">
        <v>6.3</v>
      </c>
      <c r="L1582">
        <v>3.9</v>
      </c>
      <c r="M1582">
        <v>43.6</v>
      </c>
      <c r="N1582" t="s">
        <v>3341</v>
      </c>
      <c r="O1582" t="s">
        <v>3281</v>
      </c>
      <c r="P1582" t="s">
        <v>2558</v>
      </c>
      <c r="Q1582" t="s">
        <v>58</v>
      </c>
      <c r="R1582">
        <v>1967</v>
      </c>
      <c r="S1582" s="2">
        <v>43989</v>
      </c>
      <c r="T1582" t="s">
        <v>7478</v>
      </c>
      <c r="U1582" t="s">
        <v>7479</v>
      </c>
      <c r="V1582" t="s">
        <v>2561</v>
      </c>
      <c r="W1582" t="s">
        <v>2517</v>
      </c>
      <c r="X1582" t="s">
        <v>2534</v>
      </c>
    </row>
    <row r="1583" spans="1:24" x14ac:dyDescent="0.35">
      <c r="A1583" t="s">
        <v>900</v>
      </c>
      <c r="B1583" s="1">
        <v>21545</v>
      </c>
      <c r="C1583" t="s">
        <v>3216</v>
      </c>
      <c r="D1583">
        <v>0.6</v>
      </c>
      <c r="E1583">
        <v>45.6</v>
      </c>
      <c r="F1583">
        <v>0</v>
      </c>
      <c r="G1583">
        <v>33.299999999999997</v>
      </c>
      <c r="H1583">
        <v>25</v>
      </c>
      <c r="I1583">
        <v>12.9</v>
      </c>
      <c r="J1583">
        <v>5.4</v>
      </c>
      <c r="K1583">
        <v>3.9</v>
      </c>
      <c r="L1583">
        <v>0</v>
      </c>
      <c r="M1583">
        <v>45.6</v>
      </c>
      <c r="N1583" t="s">
        <v>3906</v>
      </c>
      <c r="O1583" t="s">
        <v>2953</v>
      </c>
      <c r="P1583" t="s">
        <v>2581</v>
      </c>
      <c r="Q1583" t="s">
        <v>68</v>
      </c>
      <c r="R1583">
        <v>1981</v>
      </c>
      <c r="S1583" s="2">
        <v>43990</v>
      </c>
      <c r="T1583" t="s">
        <v>7480</v>
      </c>
      <c r="U1583" t="s">
        <v>7481</v>
      </c>
      <c r="V1583" t="s">
        <v>2516</v>
      </c>
      <c r="W1583" t="s">
        <v>2517</v>
      </c>
      <c r="X1583" t="s">
        <v>2784</v>
      </c>
    </row>
    <row r="1584" spans="1:24" x14ac:dyDescent="0.35">
      <c r="A1584" t="s">
        <v>7482</v>
      </c>
      <c r="B1584" s="1">
        <v>22399</v>
      </c>
      <c r="C1584" t="s">
        <v>3010</v>
      </c>
      <c r="D1584">
        <v>0</v>
      </c>
      <c r="E1584">
        <v>53.8</v>
      </c>
      <c r="F1584" t="s">
        <v>2564</v>
      </c>
      <c r="G1584">
        <v>83.3</v>
      </c>
      <c r="H1584">
        <v>9</v>
      </c>
      <c r="I1584">
        <v>19.899999999999999</v>
      </c>
      <c r="J1584">
        <v>2.1</v>
      </c>
      <c r="K1584">
        <v>0.7</v>
      </c>
      <c r="L1584">
        <v>0.1</v>
      </c>
      <c r="M1584">
        <v>53.8</v>
      </c>
      <c r="N1584" t="s">
        <v>3351</v>
      </c>
      <c r="O1584" t="s">
        <v>6796</v>
      </c>
      <c r="P1584" t="s">
        <v>2558</v>
      </c>
      <c r="Q1584" t="s">
        <v>113</v>
      </c>
      <c r="R1584">
        <v>1982</v>
      </c>
      <c r="S1584" s="2">
        <v>43989</v>
      </c>
      <c r="T1584" t="s">
        <v>7483</v>
      </c>
      <c r="U1584" t="s">
        <v>7484</v>
      </c>
      <c r="V1584" t="s">
        <v>2606</v>
      </c>
      <c r="W1584" t="s">
        <v>2517</v>
      </c>
      <c r="X1584" t="s">
        <v>2663</v>
      </c>
    </row>
    <row r="1585" spans="1:24" x14ac:dyDescent="0.35">
      <c r="A1585" t="s">
        <v>7485</v>
      </c>
      <c r="B1585" s="1">
        <v>11131</v>
      </c>
      <c r="C1585" t="s">
        <v>2822</v>
      </c>
      <c r="D1585">
        <v>0</v>
      </c>
      <c r="E1585" t="s">
        <v>2564</v>
      </c>
      <c r="G1585" t="s">
        <v>2564</v>
      </c>
      <c r="H1585">
        <v>1</v>
      </c>
      <c r="I1585">
        <v>-23.3</v>
      </c>
      <c r="J1585">
        <v>0</v>
      </c>
      <c r="K1585">
        <v>0</v>
      </c>
      <c r="L1585">
        <v>0</v>
      </c>
      <c r="N1585" t="s">
        <v>4402</v>
      </c>
      <c r="O1585" t="s">
        <v>2592</v>
      </c>
      <c r="P1585" t="s">
        <v>3971</v>
      </c>
      <c r="Q1585" t="s">
        <v>3104</v>
      </c>
      <c r="S1585" s="2">
        <v>43987</v>
      </c>
      <c r="T1585" t="s">
        <v>3362</v>
      </c>
      <c r="U1585" t="s">
        <v>7486</v>
      </c>
      <c r="V1585" t="s">
        <v>2577</v>
      </c>
      <c r="W1585" t="s">
        <v>2517</v>
      </c>
      <c r="X1585" t="s">
        <v>2571</v>
      </c>
    </row>
    <row r="1586" spans="1:24" x14ac:dyDescent="0.35">
      <c r="A1586" t="s">
        <v>901</v>
      </c>
      <c r="B1586" s="1">
        <v>19491</v>
      </c>
      <c r="C1586" t="s">
        <v>7487</v>
      </c>
      <c r="D1586">
        <v>1.9</v>
      </c>
      <c r="E1586">
        <v>43.7</v>
      </c>
      <c r="F1586">
        <v>33.4</v>
      </c>
      <c r="G1586">
        <v>81.7</v>
      </c>
      <c r="H1586">
        <v>672</v>
      </c>
      <c r="I1586">
        <v>12.9</v>
      </c>
      <c r="J1586">
        <v>11</v>
      </c>
      <c r="K1586">
        <v>2.4</v>
      </c>
      <c r="L1586">
        <v>26.5</v>
      </c>
      <c r="M1586">
        <v>44.8</v>
      </c>
      <c r="N1586" t="s">
        <v>2665</v>
      </c>
      <c r="O1586" t="s">
        <v>2743</v>
      </c>
      <c r="P1586" t="s">
        <v>2513</v>
      </c>
      <c r="Q1586" t="s">
        <v>68</v>
      </c>
      <c r="R1586">
        <v>1975</v>
      </c>
      <c r="S1586" s="2">
        <v>43987</v>
      </c>
      <c r="T1586" t="s">
        <v>7488</v>
      </c>
      <c r="U1586" t="s">
        <v>7489</v>
      </c>
      <c r="V1586" t="s">
        <v>2692</v>
      </c>
      <c r="W1586" t="s">
        <v>2980</v>
      </c>
      <c r="X1586" t="s">
        <v>2607</v>
      </c>
    </row>
    <row r="1587" spans="1:24" x14ac:dyDescent="0.35">
      <c r="A1587" t="s">
        <v>7490</v>
      </c>
      <c r="B1587" s="1">
        <v>17405</v>
      </c>
      <c r="C1587" t="s">
        <v>3031</v>
      </c>
      <c r="D1587">
        <v>0.8</v>
      </c>
      <c r="E1587">
        <v>41</v>
      </c>
      <c r="F1587">
        <v>0</v>
      </c>
      <c r="G1587">
        <v>53.6</v>
      </c>
      <c r="H1587">
        <v>62</v>
      </c>
      <c r="I1587">
        <v>8.8000000000000007</v>
      </c>
      <c r="J1587">
        <v>8.8000000000000007</v>
      </c>
      <c r="K1587">
        <v>5.6</v>
      </c>
      <c r="L1587">
        <v>0.6</v>
      </c>
      <c r="M1587">
        <v>41</v>
      </c>
      <c r="N1587" t="s">
        <v>7491</v>
      </c>
      <c r="S1587" s="2">
        <v>43990</v>
      </c>
      <c r="T1587" t="s">
        <v>7492</v>
      </c>
      <c r="U1587" t="s">
        <v>7493</v>
      </c>
      <c r="V1587" t="s">
        <v>2533</v>
      </c>
      <c r="W1587" t="s">
        <v>2517</v>
      </c>
      <c r="X1587" t="s">
        <v>2663</v>
      </c>
    </row>
    <row r="1588" spans="1:24" x14ac:dyDescent="0.35">
      <c r="A1588" t="s">
        <v>902</v>
      </c>
      <c r="B1588" s="1">
        <v>27214</v>
      </c>
      <c r="C1588" t="s">
        <v>6169</v>
      </c>
      <c r="D1588">
        <v>1.4</v>
      </c>
      <c r="E1588">
        <v>43.8</v>
      </c>
      <c r="F1588">
        <v>27.8</v>
      </c>
      <c r="G1588">
        <v>76.3</v>
      </c>
      <c r="H1588">
        <v>477</v>
      </c>
      <c r="I1588">
        <v>11.8</v>
      </c>
      <c r="J1588">
        <v>4</v>
      </c>
      <c r="K1588">
        <v>3.2</v>
      </c>
      <c r="L1588">
        <v>16.3</v>
      </c>
      <c r="M1588">
        <v>45.2</v>
      </c>
      <c r="N1588" t="s">
        <v>3225</v>
      </c>
      <c r="S1588" s="2">
        <v>43987</v>
      </c>
      <c r="T1588" t="s">
        <v>7494</v>
      </c>
      <c r="U1588" t="s">
        <v>7495</v>
      </c>
      <c r="V1588" t="s">
        <v>2972</v>
      </c>
      <c r="W1588" t="s">
        <v>2980</v>
      </c>
      <c r="X1588" t="s">
        <v>2746</v>
      </c>
    </row>
    <row r="1589" spans="1:24" x14ac:dyDescent="0.35">
      <c r="A1589" t="s">
        <v>903</v>
      </c>
      <c r="B1589" s="1">
        <v>32583</v>
      </c>
      <c r="C1589" t="s">
        <v>4060</v>
      </c>
      <c r="D1589">
        <v>4.5</v>
      </c>
      <c r="E1589">
        <v>50.2</v>
      </c>
      <c r="F1589">
        <v>34.200000000000003</v>
      </c>
      <c r="G1589">
        <v>69.2</v>
      </c>
      <c r="H1589">
        <v>604</v>
      </c>
      <c r="I1589">
        <v>22.2</v>
      </c>
      <c r="J1589">
        <v>21.9</v>
      </c>
      <c r="K1589">
        <v>9</v>
      </c>
      <c r="L1589">
        <v>75.3</v>
      </c>
      <c r="M1589">
        <v>52.1</v>
      </c>
      <c r="N1589" t="s">
        <v>2615</v>
      </c>
      <c r="O1589" t="s">
        <v>2530</v>
      </c>
      <c r="P1589" t="s">
        <v>2513</v>
      </c>
      <c r="Q1589" t="s">
        <v>49</v>
      </c>
      <c r="R1589">
        <v>2009</v>
      </c>
      <c r="S1589" s="2">
        <v>43992</v>
      </c>
      <c r="T1589" t="s">
        <v>7496</v>
      </c>
      <c r="U1589" t="s">
        <v>7497</v>
      </c>
      <c r="V1589" t="s">
        <v>2516</v>
      </c>
      <c r="W1589" t="s">
        <v>2517</v>
      </c>
      <c r="X1589" t="s">
        <v>2758</v>
      </c>
    </row>
    <row r="1590" spans="1:24" x14ac:dyDescent="0.35">
      <c r="A1590" t="s">
        <v>904</v>
      </c>
      <c r="B1590" s="1">
        <v>30101</v>
      </c>
      <c r="C1590" t="s">
        <v>2822</v>
      </c>
      <c r="D1590">
        <v>0.8</v>
      </c>
      <c r="E1590">
        <v>37.700000000000003</v>
      </c>
      <c r="F1590">
        <v>31.5</v>
      </c>
      <c r="G1590">
        <v>67.099999999999994</v>
      </c>
      <c r="H1590">
        <v>303</v>
      </c>
      <c r="I1590">
        <v>14.3</v>
      </c>
      <c r="J1590">
        <v>7.2</v>
      </c>
      <c r="K1590">
        <v>5.8</v>
      </c>
      <c r="L1590">
        <v>10.9</v>
      </c>
      <c r="M1590">
        <v>43</v>
      </c>
      <c r="N1590" t="s">
        <v>3225</v>
      </c>
      <c r="O1590" t="s">
        <v>3302</v>
      </c>
      <c r="P1590" t="s">
        <v>2513</v>
      </c>
      <c r="Q1590" t="s">
        <v>64</v>
      </c>
      <c r="R1590">
        <v>2001</v>
      </c>
      <c r="S1590" s="2">
        <v>43992</v>
      </c>
      <c r="T1590" t="s">
        <v>3375</v>
      </c>
      <c r="U1590" t="s">
        <v>7498</v>
      </c>
      <c r="V1590" t="s">
        <v>2526</v>
      </c>
      <c r="W1590" t="s">
        <v>2517</v>
      </c>
      <c r="X1590" t="s">
        <v>2562</v>
      </c>
    </row>
    <row r="1591" spans="1:24" x14ac:dyDescent="0.35">
      <c r="A1591" t="s">
        <v>7499</v>
      </c>
      <c r="B1591" s="1">
        <v>19243</v>
      </c>
      <c r="C1591" t="s">
        <v>3762</v>
      </c>
      <c r="D1591">
        <v>0.7</v>
      </c>
      <c r="E1591">
        <v>36.1</v>
      </c>
      <c r="G1591">
        <v>63.9</v>
      </c>
      <c r="H1591">
        <v>36</v>
      </c>
      <c r="I1591">
        <v>6.8</v>
      </c>
      <c r="J1591">
        <v>4</v>
      </c>
      <c r="K1591">
        <v>2.9</v>
      </c>
      <c r="L1591">
        <v>-0.1</v>
      </c>
      <c r="N1591" t="s">
        <v>4061</v>
      </c>
      <c r="O1591" t="s">
        <v>2809</v>
      </c>
      <c r="P1591" t="s">
        <v>2769</v>
      </c>
      <c r="Q1591" t="s">
        <v>62</v>
      </c>
      <c r="R1591">
        <v>1977</v>
      </c>
      <c r="S1591" s="2">
        <v>43989</v>
      </c>
      <c r="U1591" t="s">
        <v>7500</v>
      </c>
      <c r="V1591" t="s">
        <v>2606</v>
      </c>
      <c r="W1591" t="s">
        <v>2517</v>
      </c>
      <c r="X1591" t="s">
        <v>2642</v>
      </c>
    </row>
    <row r="1592" spans="1:24" x14ac:dyDescent="0.35">
      <c r="A1592" t="s">
        <v>7501</v>
      </c>
      <c r="B1592" s="1">
        <v>19744</v>
      </c>
      <c r="C1592" t="s">
        <v>7502</v>
      </c>
      <c r="D1592">
        <v>2.2999999999999998</v>
      </c>
      <c r="E1592">
        <v>50.5</v>
      </c>
      <c r="F1592" t="s">
        <v>2564</v>
      </c>
      <c r="G1592">
        <v>69.2</v>
      </c>
      <c r="H1592">
        <v>480</v>
      </c>
      <c r="I1592">
        <v>11.9</v>
      </c>
      <c r="J1592">
        <v>5.0999999999999996</v>
      </c>
      <c r="K1592">
        <v>5.5</v>
      </c>
      <c r="L1592">
        <v>19.600000000000001</v>
      </c>
      <c r="M1592">
        <v>50.5</v>
      </c>
      <c r="N1592" t="s">
        <v>4117</v>
      </c>
      <c r="O1592" t="s">
        <v>3110</v>
      </c>
      <c r="P1592" t="s">
        <v>2864</v>
      </c>
      <c r="Q1592" t="s">
        <v>4158</v>
      </c>
      <c r="R1592">
        <v>1976</v>
      </c>
      <c r="S1592" s="2">
        <v>43991</v>
      </c>
      <c r="T1592" t="s">
        <v>7503</v>
      </c>
      <c r="U1592" t="s">
        <v>7504</v>
      </c>
      <c r="V1592" t="s">
        <v>2526</v>
      </c>
      <c r="W1592" t="s">
        <v>2517</v>
      </c>
      <c r="X1592" t="s">
        <v>2784</v>
      </c>
    </row>
    <row r="1593" spans="1:24" x14ac:dyDescent="0.35">
      <c r="A1593" t="s">
        <v>905</v>
      </c>
      <c r="B1593" s="1">
        <v>31520</v>
      </c>
      <c r="C1593" t="s">
        <v>4060</v>
      </c>
      <c r="D1593">
        <v>0.1</v>
      </c>
      <c r="E1593">
        <v>40</v>
      </c>
      <c r="F1593">
        <v>0</v>
      </c>
      <c r="G1593">
        <v>50</v>
      </c>
      <c r="H1593">
        <v>8</v>
      </c>
      <c r="I1593">
        <v>5.2</v>
      </c>
      <c r="J1593">
        <v>1.3</v>
      </c>
      <c r="K1593">
        <v>0.3</v>
      </c>
      <c r="L1593">
        <v>0</v>
      </c>
      <c r="M1593">
        <v>40</v>
      </c>
      <c r="N1593" t="s">
        <v>2615</v>
      </c>
      <c r="O1593" t="s">
        <v>3212</v>
      </c>
      <c r="P1593" t="s">
        <v>2581</v>
      </c>
      <c r="Q1593" t="s">
        <v>62</v>
      </c>
      <c r="R1593">
        <v>2009</v>
      </c>
      <c r="S1593" s="2">
        <v>43989</v>
      </c>
      <c r="T1593" t="s">
        <v>7496</v>
      </c>
      <c r="U1593" t="s">
        <v>7505</v>
      </c>
      <c r="V1593" t="s">
        <v>2606</v>
      </c>
      <c r="W1593" t="s">
        <v>2517</v>
      </c>
      <c r="X1593" t="s">
        <v>4969</v>
      </c>
    </row>
    <row r="1594" spans="1:24" x14ac:dyDescent="0.35">
      <c r="A1594" t="s">
        <v>906</v>
      </c>
      <c r="B1594" s="1">
        <v>21352</v>
      </c>
      <c r="C1594" t="s">
        <v>2945</v>
      </c>
      <c r="D1594">
        <v>2.1</v>
      </c>
      <c r="E1594">
        <v>46.3</v>
      </c>
      <c r="F1594">
        <v>33.200000000000003</v>
      </c>
      <c r="G1594">
        <v>70.7</v>
      </c>
      <c r="H1594">
        <v>765</v>
      </c>
      <c r="I1594">
        <v>14.6</v>
      </c>
      <c r="J1594">
        <v>16.2</v>
      </c>
      <c r="K1594">
        <v>3.3</v>
      </c>
      <c r="L1594">
        <v>22</v>
      </c>
      <c r="M1594">
        <v>48.7</v>
      </c>
      <c r="N1594" t="s">
        <v>2672</v>
      </c>
      <c r="O1594" t="s">
        <v>2761</v>
      </c>
      <c r="P1594" t="s">
        <v>2513</v>
      </c>
      <c r="Q1594" t="s">
        <v>116</v>
      </c>
      <c r="R1594">
        <v>1980</v>
      </c>
      <c r="S1594" s="2">
        <v>43986</v>
      </c>
      <c r="T1594" t="s">
        <v>3273</v>
      </c>
      <c r="U1594" t="s">
        <v>7506</v>
      </c>
      <c r="V1594" t="s">
        <v>2547</v>
      </c>
      <c r="W1594" t="s">
        <v>2517</v>
      </c>
      <c r="X1594" t="s">
        <v>2642</v>
      </c>
    </row>
    <row r="1595" spans="1:24" x14ac:dyDescent="0.35">
      <c r="A1595" t="s">
        <v>7507</v>
      </c>
      <c r="B1595" s="1">
        <v>10455</v>
      </c>
      <c r="C1595" t="s">
        <v>2951</v>
      </c>
      <c r="D1595">
        <v>1</v>
      </c>
      <c r="E1595">
        <v>36.799999999999997</v>
      </c>
      <c r="G1595">
        <v>25</v>
      </c>
      <c r="H1595">
        <v>7</v>
      </c>
      <c r="I1595">
        <v>9.9</v>
      </c>
      <c r="J1595">
        <v>2.2999999999999998</v>
      </c>
      <c r="K1595">
        <v>1.6</v>
      </c>
      <c r="L1595">
        <v>0</v>
      </c>
      <c r="N1595" t="s">
        <v>3049</v>
      </c>
      <c r="P1595" t="s">
        <v>4269</v>
      </c>
      <c r="Q1595" t="s">
        <v>2859</v>
      </c>
      <c r="S1595" s="2">
        <v>43987</v>
      </c>
      <c r="U1595" t="s">
        <v>7508</v>
      </c>
      <c r="V1595" t="s">
        <v>2570</v>
      </c>
      <c r="W1595" t="s">
        <v>2517</v>
      </c>
      <c r="X1595" t="s">
        <v>2642</v>
      </c>
    </row>
    <row r="1596" spans="1:24" x14ac:dyDescent="0.35">
      <c r="A1596" t="s">
        <v>907</v>
      </c>
      <c r="B1596" s="1">
        <v>27244</v>
      </c>
      <c r="C1596" t="s">
        <v>6298</v>
      </c>
      <c r="D1596">
        <v>0</v>
      </c>
      <c r="E1596">
        <v>28.6</v>
      </c>
      <c r="F1596">
        <v>33.299999999999997</v>
      </c>
      <c r="G1596">
        <v>100</v>
      </c>
      <c r="H1596">
        <v>9</v>
      </c>
      <c r="I1596">
        <v>7.9</v>
      </c>
      <c r="J1596">
        <v>1.6</v>
      </c>
      <c r="K1596">
        <v>0.4</v>
      </c>
      <c r="L1596">
        <v>0</v>
      </c>
      <c r="M1596">
        <v>42.9</v>
      </c>
      <c r="N1596" t="s">
        <v>2988</v>
      </c>
      <c r="S1596" s="2">
        <v>43991</v>
      </c>
      <c r="T1596" t="s">
        <v>7509</v>
      </c>
      <c r="U1596" t="s">
        <v>7510</v>
      </c>
      <c r="V1596" t="s">
        <v>2606</v>
      </c>
      <c r="W1596" t="s">
        <v>2517</v>
      </c>
      <c r="X1596" t="s">
        <v>2719</v>
      </c>
    </row>
    <row r="1597" spans="1:24" x14ac:dyDescent="0.35">
      <c r="A1597" t="s">
        <v>7511</v>
      </c>
      <c r="B1597" s="1">
        <v>7207</v>
      </c>
      <c r="C1597" t="s">
        <v>7512</v>
      </c>
      <c r="D1597">
        <v>0</v>
      </c>
      <c r="E1597">
        <v>35.700000000000003</v>
      </c>
      <c r="G1597">
        <v>47.7</v>
      </c>
      <c r="H1597">
        <v>21</v>
      </c>
      <c r="I1597" t="s">
        <v>2564</v>
      </c>
      <c r="J1597">
        <v>2.9</v>
      </c>
      <c r="K1597" t="s">
        <v>2564</v>
      </c>
      <c r="L1597">
        <v>0.6</v>
      </c>
      <c r="N1597" t="s">
        <v>7513</v>
      </c>
      <c r="S1597" s="2">
        <v>43983</v>
      </c>
      <c r="T1597" t="s">
        <v>7514</v>
      </c>
      <c r="U1597" t="s">
        <v>7515</v>
      </c>
      <c r="V1597" t="s">
        <v>2570</v>
      </c>
      <c r="W1597" t="s">
        <v>2517</v>
      </c>
      <c r="X1597" t="s">
        <v>2589</v>
      </c>
    </row>
    <row r="1598" spans="1:24" x14ac:dyDescent="0.35">
      <c r="A1598" t="s">
        <v>7516</v>
      </c>
      <c r="B1598" s="1">
        <v>11266</v>
      </c>
      <c r="C1598" t="s">
        <v>7517</v>
      </c>
      <c r="D1598">
        <v>2.7</v>
      </c>
      <c r="E1598">
        <v>36.799999999999997</v>
      </c>
      <c r="G1598">
        <v>79</v>
      </c>
      <c r="H1598">
        <v>26</v>
      </c>
      <c r="I1598">
        <v>18.2</v>
      </c>
      <c r="J1598">
        <v>11.9</v>
      </c>
      <c r="K1598">
        <v>3.3</v>
      </c>
      <c r="L1598">
        <v>2</v>
      </c>
      <c r="N1598" t="s">
        <v>2511</v>
      </c>
      <c r="O1598" t="s">
        <v>2537</v>
      </c>
      <c r="P1598" t="s">
        <v>2513</v>
      </c>
      <c r="Q1598" t="s">
        <v>3144</v>
      </c>
      <c r="R1598">
        <v>1952</v>
      </c>
      <c r="S1598" s="2">
        <v>43962</v>
      </c>
      <c r="T1598" t="s">
        <v>7518</v>
      </c>
      <c r="U1598" t="s">
        <v>7519</v>
      </c>
      <c r="V1598" t="s">
        <v>2540</v>
      </c>
      <c r="W1598" t="s">
        <v>2517</v>
      </c>
      <c r="X1598" t="s">
        <v>2571</v>
      </c>
    </row>
    <row r="1599" spans="1:24" x14ac:dyDescent="0.35">
      <c r="A1599" t="s">
        <v>7520</v>
      </c>
      <c r="B1599" s="1">
        <v>19574</v>
      </c>
      <c r="C1599" t="s">
        <v>3003</v>
      </c>
      <c r="D1599">
        <v>2.9</v>
      </c>
      <c r="E1599">
        <v>51.2</v>
      </c>
      <c r="F1599">
        <v>17.899999999999999</v>
      </c>
      <c r="G1599">
        <v>79.8</v>
      </c>
      <c r="H1599">
        <v>513</v>
      </c>
      <c r="I1599">
        <v>14.7</v>
      </c>
      <c r="J1599">
        <v>8.9</v>
      </c>
      <c r="K1599">
        <v>4.4000000000000004</v>
      </c>
      <c r="L1599">
        <v>30.7</v>
      </c>
      <c r="M1599">
        <v>51.2</v>
      </c>
      <c r="N1599" t="s">
        <v>7521</v>
      </c>
      <c r="O1599" t="s">
        <v>2512</v>
      </c>
      <c r="P1599" t="s">
        <v>2581</v>
      </c>
      <c r="Q1599" t="s">
        <v>8</v>
      </c>
      <c r="R1599">
        <v>1975</v>
      </c>
      <c r="S1599" s="2">
        <v>43988</v>
      </c>
      <c r="T1599" t="s">
        <v>7522</v>
      </c>
      <c r="U1599" t="s">
        <v>7523</v>
      </c>
      <c r="V1599" t="s">
        <v>2606</v>
      </c>
      <c r="W1599" t="s">
        <v>2517</v>
      </c>
      <c r="X1599" t="s">
        <v>2583</v>
      </c>
    </row>
    <row r="1600" spans="1:24" x14ac:dyDescent="0.35">
      <c r="A1600" t="s">
        <v>7524</v>
      </c>
      <c r="B1600" s="1">
        <v>17417</v>
      </c>
      <c r="C1600" t="s">
        <v>7525</v>
      </c>
      <c r="D1600">
        <v>0.4</v>
      </c>
      <c r="E1600">
        <v>44.1</v>
      </c>
      <c r="F1600" t="s">
        <v>2564</v>
      </c>
      <c r="G1600">
        <v>56.5</v>
      </c>
      <c r="H1600">
        <v>25</v>
      </c>
      <c r="I1600">
        <v>10</v>
      </c>
      <c r="J1600">
        <v>4.0999999999999996</v>
      </c>
      <c r="K1600">
        <v>4.9000000000000004</v>
      </c>
      <c r="L1600">
        <v>-0.1</v>
      </c>
      <c r="M1600">
        <v>44.1</v>
      </c>
      <c r="N1600" t="s">
        <v>2672</v>
      </c>
      <c r="O1600" t="s">
        <v>3791</v>
      </c>
      <c r="P1600" t="s">
        <v>2558</v>
      </c>
      <c r="Q1600" t="s">
        <v>92</v>
      </c>
      <c r="R1600">
        <v>1969</v>
      </c>
      <c r="S1600" s="2">
        <v>43991</v>
      </c>
      <c r="T1600" t="s">
        <v>7526</v>
      </c>
      <c r="U1600" t="s">
        <v>7527</v>
      </c>
      <c r="V1600" t="s">
        <v>2533</v>
      </c>
      <c r="W1600" t="s">
        <v>2517</v>
      </c>
      <c r="X1600" t="s">
        <v>2719</v>
      </c>
    </row>
    <row r="1601" spans="1:24" x14ac:dyDescent="0.35">
      <c r="A1601" t="s">
        <v>7528</v>
      </c>
      <c r="B1601" s="1">
        <v>14973</v>
      </c>
      <c r="D1601">
        <v>0.4</v>
      </c>
      <c r="E1601">
        <v>54.5</v>
      </c>
      <c r="G1601">
        <v>100</v>
      </c>
      <c r="H1601">
        <v>11</v>
      </c>
      <c r="I1601">
        <v>14.9</v>
      </c>
      <c r="J1601">
        <v>1.3</v>
      </c>
      <c r="K1601">
        <v>0.4</v>
      </c>
      <c r="L1601">
        <v>0.1</v>
      </c>
      <c r="N1601" t="s">
        <v>2677</v>
      </c>
      <c r="O1601" t="s">
        <v>2695</v>
      </c>
      <c r="P1601" t="s">
        <v>2769</v>
      </c>
      <c r="Q1601" t="s">
        <v>3452</v>
      </c>
      <c r="R1601">
        <v>1962</v>
      </c>
      <c r="S1601" s="2">
        <v>43986</v>
      </c>
      <c r="T1601" t="s">
        <v>7529</v>
      </c>
      <c r="U1601" t="s">
        <v>7530</v>
      </c>
      <c r="V1601" t="s">
        <v>2570</v>
      </c>
      <c r="W1601" t="s">
        <v>2517</v>
      </c>
      <c r="X1601" t="s">
        <v>2663</v>
      </c>
    </row>
    <row r="1602" spans="1:24" x14ac:dyDescent="0.35">
      <c r="A1602" t="s">
        <v>7531</v>
      </c>
      <c r="B1602" s="1">
        <v>9777</v>
      </c>
      <c r="C1602" t="s">
        <v>7532</v>
      </c>
      <c r="D1602">
        <v>2.4</v>
      </c>
      <c r="E1602">
        <v>47.4</v>
      </c>
      <c r="G1602">
        <v>75.599999999999994</v>
      </c>
      <c r="H1602">
        <v>130</v>
      </c>
      <c r="I1602" t="s">
        <v>2564</v>
      </c>
      <c r="J1602">
        <v>22.5</v>
      </c>
      <c r="K1602">
        <v>10.7</v>
      </c>
      <c r="L1602">
        <v>35.9</v>
      </c>
      <c r="N1602" t="s">
        <v>2665</v>
      </c>
      <c r="O1602" t="s">
        <v>2761</v>
      </c>
      <c r="P1602" t="s">
        <v>2513</v>
      </c>
      <c r="Q1602" t="s">
        <v>3462</v>
      </c>
      <c r="R1602">
        <v>1949</v>
      </c>
      <c r="S1602" s="2">
        <v>43989</v>
      </c>
      <c r="T1602" t="s">
        <v>7533</v>
      </c>
      <c r="U1602" t="s">
        <v>7534</v>
      </c>
      <c r="V1602" t="s">
        <v>2533</v>
      </c>
      <c r="W1602" t="s">
        <v>2517</v>
      </c>
      <c r="X1602" t="s">
        <v>4658</v>
      </c>
    </row>
    <row r="1603" spans="1:24" x14ac:dyDescent="0.35">
      <c r="A1603" t="s">
        <v>7535</v>
      </c>
      <c r="B1603" s="1">
        <v>17374</v>
      </c>
      <c r="C1603" t="s">
        <v>7536</v>
      </c>
      <c r="D1603">
        <v>0.5</v>
      </c>
      <c r="E1603">
        <v>66.7</v>
      </c>
      <c r="F1603" t="s">
        <v>2564</v>
      </c>
      <c r="G1603" t="s">
        <v>2564</v>
      </c>
      <c r="H1603">
        <v>2</v>
      </c>
      <c r="I1603">
        <v>20.2</v>
      </c>
      <c r="J1603">
        <v>2</v>
      </c>
      <c r="K1603">
        <v>0</v>
      </c>
      <c r="L1603">
        <v>0</v>
      </c>
      <c r="M1603">
        <v>66.7</v>
      </c>
      <c r="N1603" t="s">
        <v>3418</v>
      </c>
      <c r="O1603" t="s">
        <v>3687</v>
      </c>
      <c r="P1603" t="s">
        <v>2810</v>
      </c>
      <c r="Q1603" t="s">
        <v>17</v>
      </c>
      <c r="R1603">
        <v>1969</v>
      </c>
      <c r="S1603" s="2">
        <v>43986</v>
      </c>
      <c r="U1603" t="s">
        <v>7537</v>
      </c>
      <c r="V1603" t="s">
        <v>2570</v>
      </c>
      <c r="W1603" t="s">
        <v>2517</v>
      </c>
      <c r="X1603" t="s">
        <v>2827</v>
      </c>
    </row>
    <row r="1604" spans="1:24" x14ac:dyDescent="0.35">
      <c r="A1604" t="s">
        <v>7538</v>
      </c>
      <c r="B1604" s="1">
        <v>28960</v>
      </c>
      <c r="C1604" t="s">
        <v>2945</v>
      </c>
      <c r="D1604">
        <v>0.8</v>
      </c>
      <c r="E1604">
        <v>50</v>
      </c>
      <c r="F1604">
        <v>33.299999999999997</v>
      </c>
      <c r="G1604">
        <v>64.3</v>
      </c>
      <c r="H1604">
        <v>12</v>
      </c>
      <c r="I1604">
        <v>16.600000000000001</v>
      </c>
      <c r="J1604">
        <v>4.3</v>
      </c>
      <c r="K1604">
        <v>1.4</v>
      </c>
      <c r="L1604">
        <v>0.2</v>
      </c>
      <c r="M1604">
        <v>56.6</v>
      </c>
      <c r="N1604" t="s">
        <v>3301</v>
      </c>
      <c r="S1604" s="2">
        <v>43985</v>
      </c>
      <c r="T1604" t="s">
        <v>7539</v>
      </c>
      <c r="U1604" t="s">
        <v>7540</v>
      </c>
      <c r="V1604" t="s">
        <v>2547</v>
      </c>
      <c r="W1604" t="s">
        <v>2517</v>
      </c>
      <c r="X1604" t="s">
        <v>2571</v>
      </c>
    </row>
    <row r="1605" spans="1:24" x14ac:dyDescent="0.35">
      <c r="A1605" t="s">
        <v>908</v>
      </c>
      <c r="B1605" s="1">
        <v>20203</v>
      </c>
      <c r="C1605" t="s">
        <v>7541</v>
      </c>
      <c r="D1605">
        <v>2</v>
      </c>
      <c r="E1605">
        <v>47.7</v>
      </c>
      <c r="F1605">
        <v>33.700000000000003</v>
      </c>
      <c r="G1605">
        <v>77</v>
      </c>
      <c r="H1605">
        <v>693</v>
      </c>
      <c r="I1605">
        <v>12.7</v>
      </c>
      <c r="J1605">
        <v>7.4</v>
      </c>
      <c r="K1605">
        <v>2.6</v>
      </c>
      <c r="L1605">
        <v>25</v>
      </c>
      <c r="M1605">
        <v>48.1</v>
      </c>
      <c r="N1605" t="s">
        <v>3590</v>
      </c>
      <c r="O1605" t="s">
        <v>2544</v>
      </c>
      <c r="P1605" t="s">
        <v>2513</v>
      </c>
      <c r="Q1605" t="s">
        <v>103</v>
      </c>
      <c r="R1605">
        <v>1977</v>
      </c>
      <c r="S1605" s="2">
        <v>43988</v>
      </c>
      <c r="T1605" t="s">
        <v>5092</v>
      </c>
      <c r="U1605" t="s">
        <v>7542</v>
      </c>
      <c r="V1605" t="s">
        <v>2692</v>
      </c>
      <c r="W1605" t="s">
        <v>2517</v>
      </c>
      <c r="X1605" t="s">
        <v>2607</v>
      </c>
    </row>
    <row r="1606" spans="1:24" x14ac:dyDescent="0.35">
      <c r="A1606" t="s">
        <v>7543</v>
      </c>
      <c r="B1606" s="1">
        <v>13771</v>
      </c>
      <c r="C1606" t="s">
        <v>3355</v>
      </c>
      <c r="D1606">
        <v>0.3</v>
      </c>
      <c r="E1606">
        <v>37.6</v>
      </c>
      <c r="G1606">
        <v>61.1</v>
      </c>
      <c r="H1606">
        <v>129</v>
      </c>
      <c r="I1606">
        <v>9</v>
      </c>
      <c r="J1606">
        <v>3.2</v>
      </c>
      <c r="K1606">
        <v>2.2999999999999998</v>
      </c>
      <c r="L1606">
        <v>1.2</v>
      </c>
      <c r="N1606" t="s">
        <v>4491</v>
      </c>
      <c r="O1606" t="s">
        <v>2666</v>
      </c>
      <c r="P1606" t="s">
        <v>2581</v>
      </c>
      <c r="Q1606" t="s">
        <v>11</v>
      </c>
      <c r="R1606">
        <v>1959</v>
      </c>
      <c r="S1606" s="2">
        <v>43987</v>
      </c>
      <c r="T1606" t="s">
        <v>7544</v>
      </c>
      <c r="U1606" t="s">
        <v>7545</v>
      </c>
      <c r="V1606" t="s">
        <v>2606</v>
      </c>
      <c r="W1606" t="s">
        <v>2517</v>
      </c>
      <c r="X1606" t="s">
        <v>2562</v>
      </c>
    </row>
    <row r="1607" spans="1:24" x14ac:dyDescent="0.35">
      <c r="A1607" t="s">
        <v>909</v>
      </c>
      <c r="B1607" s="1">
        <v>21488</v>
      </c>
      <c r="C1607" t="s">
        <v>7546</v>
      </c>
      <c r="D1607">
        <v>1</v>
      </c>
      <c r="E1607">
        <v>49.4</v>
      </c>
      <c r="F1607">
        <v>50</v>
      </c>
      <c r="G1607">
        <v>75.400000000000006</v>
      </c>
      <c r="H1607">
        <v>150</v>
      </c>
      <c r="I1607">
        <v>10.6</v>
      </c>
      <c r="J1607">
        <v>4.5999999999999996</v>
      </c>
      <c r="K1607">
        <v>3.8</v>
      </c>
      <c r="L1607">
        <v>2.1</v>
      </c>
      <c r="M1607">
        <v>49.5</v>
      </c>
      <c r="N1607" t="s">
        <v>4362</v>
      </c>
      <c r="O1607" t="s">
        <v>5528</v>
      </c>
      <c r="P1607" t="s">
        <v>2558</v>
      </c>
      <c r="Q1607" t="s">
        <v>8</v>
      </c>
      <c r="R1607">
        <v>1981</v>
      </c>
      <c r="S1607" s="2">
        <v>44014</v>
      </c>
      <c r="T1607" t="s">
        <v>7547</v>
      </c>
      <c r="U1607" t="s">
        <v>7548</v>
      </c>
      <c r="V1607" t="s">
        <v>2533</v>
      </c>
      <c r="W1607" t="s">
        <v>2517</v>
      </c>
      <c r="X1607" t="s">
        <v>2764</v>
      </c>
    </row>
    <row r="1608" spans="1:24" x14ac:dyDescent="0.35">
      <c r="A1608" t="s">
        <v>7549</v>
      </c>
      <c r="B1608" s="1">
        <v>11838</v>
      </c>
      <c r="C1608" t="s">
        <v>2528</v>
      </c>
      <c r="D1608">
        <v>5</v>
      </c>
      <c r="E1608">
        <v>41.6</v>
      </c>
      <c r="G1608">
        <v>78</v>
      </c>
      <c r="H1608">
        <v>848</v>
      </c>
      <c r="I1608">
        <v>17.3</v>
      </c>
      <c r="J1608">
        <v>17.3</v>
      </c>
      <c r="K1608">
        <v>5</v>
      </c>
      <c r="L1608">
        <v>69.2</v>
      </c>
      <c r="N1608" t="s">
        <v>4675</v>
      </c>
      <c r="O1608" t="s">
        <v>2794</v>
      </c>
      <c r="P1608" t="s">
        <v>2581</v>
      </c>
      <c r="Q1608" t="s">
        <v>58</v>
      </c>
      <c r="R1608">
        <v>1954</v>
      </c>
      <c r="S1608" s="2">
        <v>43986</v>
      </c>
      <c r="T1608" t="s">
        <v>7550</v>
      </c>
      <c r="U1608" t="s">
        <v>7551</v>
      </c>
      <c r="V1608" t="s">
        <v>2547</v>
      </c>
      <c r="W1608" t="s">
        <v>2517</v>
      </c>
      <c r="X1608" t="s">
        <v>2578</v>
      </c>
    </row>
    <row r="1609" spans="1:24" x14ac:dyDescent="0.35">
      <c r="A1609" t="s">
        <v>910</v>
      </c>
      <c r="B1609" s="1">
        <v>25556</v>
      </c>
      <c r="C1609" t="s">
        <v>7552</v>
      </c>
      <c r="D1609">
        <v>2.8</v>
      </c>
      <c r="E1609">
        <v>45.1</v>
      </c>
      <c r="F1609">
        <v>28.4</v>
      </c>
      <c r="G1609">
        <v>75.7</v>
      </c>
      <c r="H1609">
        <v>763</v>
      </c>
      <c r="I1609">
        <v>15.9</v>
      </c>
      <c r="J1609">
        <v>13</v>
      </c>
      <c r="K1609">
        <v>7.3</v>
      </c>
      <c r="L1609">
        <v>40.200000000000003</v>
      </c>
      <c r="M1609">
        <v>46.3</v>
      </c>
      <c r="N1609" t="s">
        <v>3301</v>
      </c>
      <c r="O1609" t="s">
        <v>3093</v>
      </c>
      <c r="P1609" t="s">
        <v>2513</v>
      </c>
      <c r="Q1609" t="s">
        <v>68</v>
      </c>
      <c r="R1609">
        <v>1992</v>
      </c>
      <c r="S1609" s="2">
        <v>43992</v>
      </c>
      <c r="T1609" t="s">
        <v>7553</v>
      </c>
      <c r="U1609" t="s">
        <v>7554</v>
      </c>
      <c r="V1609" t="s">
        <v>2561</v>
      </c>
      <c r="W1609" t="s">
        <v>2517</v>
      </c>
      <c r="X1609" t="s">
        <v>2518</v>
      </c>
    </row>
    <row r="1610" spans="1:24" x14ac:dyDescent="0.35">
      <c r="A1610" t="s">
        <v>911</v>
      </c>
      <c r="B1610" s="1">
        <v>25139</v>
      </c>
      <c r="C1610" t="s">
        <v>5557</v>
      </c>
      <c r="D1610">
        <v>0.5</v>
      </c>
      <c r="E1610">
        <v>32.799999999999997</v>
      </c>
      <c r="F1610">
        <v>0</v>
      </c>
      <c r="G1610">
        <v>64</v>
      </c>
      <c r="H1610">
        <v>22</v>
      </c>
      <c r="I1610">
        <v>7.9</v>
      </c>
      <c r="J1610">
        <v>2.7</v>
      </c>
      <c r="K1610">
        <v>2.8</v>
      </c>
      <c r="L1610">
        <v>-0.2</v>
      </c>
      <c r="M1610">
        <v>32.799999999999997</v>
      </c>
      <c r="S1610" s="2">
        <v>43992</v>
      </c>
      <c r="T1610" t="s">
        <v>7555</v>
      </c>
      <c r="U1610" t="s">
        <v>7556</v>
      </c>
      <c r="V1610" t="s">
        <v>2619</v>
      </c>
      <c r="W1610" t="s">
        <v>2517</v>
      </c>
      <c r="X1610" t="s">
        <v>2534</v>
      </c>
    </row>
    <row r="1611" spans="1:24" x14ac:dyDescent="0.35">
      <c r="A1611" t="s">
        <v>912</v>
      </c>
      <c r="B1611" s="1">
        <v>25433</v>
      </c>
      <c r="C1611" t="s">
        <v>3963</v>
      </c>
      <c r="D1611">
        <v>0.3</v>
      </c>
      <c r="E1611">
        <v>40.200000000000003</v>
      </c>
      <c r="F1611" t="s">
        <v>2564</v>
      </c>
      <c r="G1611">
        <v>60.9</v>
      </c>
      <c r="H1611">
        <v>64</v>
      </c>
      <c r="I1611">
        <v>9.9</v>
      </c>
      <c r="J1611">
        <v>1.5</v>
      </c>
      <c r="K1611">
        <v>1.5</v>
      </c>
      <c r="L1611">
        <v>0.4</v>
      </c>
      <c r="M1611">
        <v>40.200000000000003</v>
      </c>
      <c r="N1611" t="s">
        <v>7557</v>
      </c>
      <c r="S1611" s="2">
        <v>43992</v>
      </c>
      <c r="T1611" t="s">
        <v>7558</v>
      </c>
      <c r="U1611" t="s">
        <v>7559</v>
      </c>
      <c r="V1611" t="s">
        <v>2533</v>
      </c>
      <c r="W1611" t="s">
        <v>2517</v>
      </c>
      <c r="X1611" t="s">
        <v>2669</v>
      </c>
    </row>
    <row r="1612" spans="1:24" x14ac:dyDescent="0.35">
      <c r="A1612" t="s">
        <v>7560</v>
      </c>
      <c r="B1612" s="1">
        <v>8437</v>
      </c>
      <c r="C1612" t="s">
        <v>2528</v>
      </c>
      <c r="D1612">
        <v>0.8</v>
      </c>
      <c r="E1612">
        <v>33.200000000000003</v>
      </c>
      <c r="G1612">
        <v>64.2</v>
      </c>
      <c r="H1612">
        <v>84</v>
      </c>
      <c r="I1612" t="s">
        <v>2564</v>
      </c>
      <c r="J1612">
        <v>10.6</v>
      </c>
      <c r="K1612" t="s">
        <v>2564</v>
      </c>
      <c r="L1612">
        <v>8.6</v>
      </c>
      <c r="N1612" t="s">
        <v>2648</v>
      </c>
      <c r="S1612" s="2">
        <v>43986</v>
      </c>
      <c r="T1612" t="s">
        <v>7561</v>
      </c>
      <c r="U1612" t="s">
        <v>7562</v>
      </c>
      <c r="V1612" t="s">
        <v>2577</v>
      </c>
      <c r="W1612" t="s">
        <v>2517</v>
      </c>
      <c r="X1612" t="s">
        <v>2642</v>
      </c>
    </row>
    <row r="1613" spans="1:24" x14ac:dyDescent="0.35">
      <c r="A1613" t="s">
        <v>7563</v>
      </c>
      <c r="B1613" s="1">
        <v>13718</v>
      </c>
      <c r="D1613">
        <v>3</v>
      </c>
      <c r="E1613">
        <v>50</v>
      </c>
      <c r="G1613" t="s">
        <v>2564</v>
      </c>
      <c r="H1613">
        <v>1</v>
      </c>
      <c r="I1613">
        <v>31.6</v>
      </c>
      <c r="J1613">
        <v>2</v>
      </c>
      <c r="K1613">
        <v>3</v>
      </c>
      <c r="L1613">
        <v>0</v>
      </c>
      <c r="N1613" t="s">
        <v>3113</v>
      </c>
      <c r="O1613" t="s">
        <v>3862</v>
      </c>
      <c r="P1613" t="s">
        <v>2624</v>
      </c>
      <c r="Q1613" t="s">
        <v>3104</v>
      </c>
      <c r="R1613">
        <v>1959</v>
      </c>
      <c r="S1613" s="2">
        <v>43989</v>
      </c>
      <c r="T1613" t="s">
        <v>7564</v>
      </c>
      <c r="U1613" t="s">
        <v>7565</v>
      </c>
      <c r="V1613" t="s">
        <v>2577</v>
      </c>
      <c r="W1613" t="s">
        <v>2517</v>
      </c>
      <c r="X1613" t="s">
        <v>2642</v>
      </c>
    </row>
    <row r="1614" spans="1:24" x14ac:dyDescent="0.35">
      <c r="A1614" t="s">
        <v>7566</v>
      </c>
      <c r="B1614" s="1">
        <v>9351</v>
      </c>
      <c r="C1614" t="s">
        <v>2822</v>
      </c>
      <c r="D1614">
        <v>1.7</v>
      </c>
      <c r="E1614">
        <v>31.1</v>
      </c>
      <c r="G1614">
        <v>56</v>
      </c>
      <c r="H1614">
        <v>57</v>
      </c>
      <c r="I1614" t="s">
        <v>2564</v>
      </c>
      <c r="J1614">
        <v>3.8</v>
      </c>
      <c r="K1614" t="s">
        <v>2564</v>
      </c>
      <c r="L1614">
        <v>-1</v>
      </c>
      <c r="N1614" t="s">
        <v>2932</v>
      </c>
      <c r="S1614" s="2">
        <v>43987</v>
      </c>
      <c r="T1614" t="s">
        <v>7567</v>
      </c>
      <c r="U1614" t="s">
        <v>7568</v>
      </c>
      <c r="V1614" t="s">
        <v>3267</v>
      </c>
      <c r="W1614" t="s">
        <v>2517</v>
      </c>
      <c r="X1614" t="s">
        <v>2583</v>
      </c>
    </row>
    <row r="1615" spans="1:24" x14ac:dyDescent="0.35">
      <c r="A1615" t="s">
        <v>7569</v>
      </c>
      <c r="B1615" s="1">
        <v>5794</v>
      </c>
      <c r="D1615">
        <v>0.2</v>
      </c>
      <c r="E1615">
        <v>26.9</v>
      </c>
      <c r="G1615">
        <v>55.3</v>
      </c>
      <c r="H1615">
        <v>47</v>
      </c>
      <c r="I1615" t="s">
        <v>2564</v>
      </c>
      <c r="J1615">
        <v>1.7</v>
      </c>
      <c r="K1615" t="s">
        <v>2564</v>
      </c>
      <c r="L1615">
        <v>1.1000000000000001</v>
      </c>
      <c r="N1615" t="s">
        <v>2932</v>
      </c>
      <c r="S1615" s="2">
        <v>43985</v>
      </c>
      <c r="T1615" t="s">
        <v>3375</v>
      </c>
      <c r="U1615" t="s">
        <v>7570</v>
      </c>
      <c r="V1615" t="s">
        <v>2577</v>
      </c>
      <c r="W1615" t="s">
        <v>2517</v>
      </c>
      <c r="X1615" t="s">
        <v>2578</v>
      </c>
    </row>
    <row r="1616" spans="1:24" x14ac:dyDescent="0.35">
      <c r="A1616" t="s">
        <v>7571</v>
      </c>
      <c r="B1616" s="1">
        <v>16127</v>
      </c>
      <c r="C1616" t="s">
        <v>2822</v>
      </c>
      <c r="D1616">
        <v>3</v>
      </c>
      <c r="E1616">
        <v>48.9</v>
      </c>
      <c r="G1616">
        <v>72.7</v>
      </c>
      <c r="H1616">
        <v>735</v>
      </c>
      <c r="I1616">
        <v>9.8000000000000007</v>
      </c>
      <c r="J1616">
        <v>5.8</v>
      </c>
      <c r="K1616">
        <v>2</v>
      </c>
      <c r="L1616">
        <v>26.7</v>
      </c>
      <c r="N1616" t="s">
        <v>2932</v>
      </c>
      <c r="O1616" t="s">
        <v>3148</v>
      </c>
      <c r="P1616" t="s">
        <v>2513</v>
      </c>
      <c r="Q1616" t="s">
        <v>92</v>
      </c>
      <c r="R1616">
        <v>1966</v>
      </c>
      <c r="S1616" s="2">
        <v>43987</v>
      </c>
      <c r="T1616" t="s">
        <v>7572</v>
      </c>
      <c r="U1616" t="s">
        <v>7570</v>
      </c>
      <c r="V1616" t="s">
        <v>2692</v>
      </c>
      <c r="W1616" t="s">
        <v>2517</v>
      </c>
      <c r="X1616" t="s">
        <v>2682</v>
      </c>
    </row>
    <row r="1617" spans="1:24" x14ac:dyDescent="0.35">
      <c r="A1617" t="s">
        <v>913</v>
      </c>
      <c r="B1617" s="1">
        <v>32504</v>
      </c>
      <c r="C1617" t="s">
        <v>7573</v>
      </c>
      <c r="D1617">
        <v>1.5</v>
      </c>
      <c r="E1617">
        <v>50</v>
      </c>
      <c r="F1617">
        <v>17.600000000000001</v>
      </c>
      <c r="G1617">
        <v>77.8</v>
      </c>
      <c r="H1617">
        <v>47</v>
      </c>
      <c r="I1617">
        <v>10.9</v>
      </c>
      <c r="J1617">
        <v>2.9</v>
      </c>
      <c r="K1617">
        <v>1.1000000000000001</v>
      </c>
      <c r="L1617">
        <v>0.8</v>
      </c>
      <c r="M1617">
        <v>51.4</v>
      </c>
      <c r="N1617" t="s">
        <v>2550</v>
      </c>
      <c r="S1617" s="2">
        <v>43985</v>
      </c>
      <c r="T1617" t="s">
        <v>4393</v>
      </c>
      <c r="U1617" t="s">
        <v>7574</v>
      </c>
      <c r="V1617" t="s">
        <v>2540</v>
      </c>
      <c r="W1617" t="s">
        <v>2517</v>
      </c>
      <c r="X1617" t="s">
        <v>3099</v>
      </c>
    </row>
    <row r="1618" spans="1:24" x14ac:dyDescent="0.35">
      <c r="A1618" t="s">
        <v>914</v>
      </c>
      <c r="B1618" s="1">
        <v>28533</v>
      </c>
      <c r="C1618" t="s">
        <v>6298</v>
      </c>
      <c r="D1618">
        <v>1.8</v>
      </c>
      <c r="E1618">
        <v>37.700000000000003</v>
      </c>
      <c r="F1618">
        <v>37.799999999999997</v>
      </c>
      <c r="G1618">
        <v>82.2</v>
      </c>
      <c r="H1618">
        <v>80</v>
      </c>
      <c r="I1618">
        <v>10.9</v>
      </c>
      <c r="J1618">
        <v>5.5</v>
      </c>
      <c r="K1618">
        <v>1</v>
      </c>
      <c r="L1618">
        <v>0.3</v>
      </c>
      <c r="M1618">
        <v>46</v>
      </c>
      <c r="N1618" t="s">
        <v>2556</v>
      </c>
      <c r="O1618" t="s">
        <v>2580</v>
      </c>
      <c r="P1618" t="s">
        <v>2581</v>
      </c>
      <c r="Q1618" t="s">
        <v>104</v>
      </c>
      <c r="R1618">
        <v>2000</v>
      </c>
      <c r="S1618" s="2">
        <v>43983</v>
      </c>
      <c r="T1618" t="s">
        <v>7575</v>
      </c>
      <c r="U1618" t="s">
        <v>7576</v>
      </c>
      <c r="V1618" t="s">
        <v>2540</v>
      </c>
      <c r="W1618" t="s">
        <v>2517</v>
      </c>
      <c r="X1618" t="s">
        <v>2571</v>
      </c>
    </row>
    <row r="1619" spans="1:24" x14ac:dyDescent="0.35">
      <c r="A1619" t="s">
        <v>7577</v>
      </c>
      <c r="B1619" s="1">
        <v>19489</v>
      </c>
      <c r="C1619" t="s">
        <v>6197</v>
      </c>
      <c r="D1619">
        <v>1.1000000000000001</v>
      </c>
      <c r="E1619">
        <v>41.1</v>
      </c>
      <c r="F1619" t="s">
        <v>2564</v>
      </c>
      <c r="G1619">
        <v>61.9</v>
      </c>
      <c r="H1619">
        <v>28</v>
      </c>
      <c r="I1619">
        <v>10</v>
      </c>
      <c r="J1619">
        <v>5.5</v>
      </c>
      <c r="K1619">
        <v>3.3</v>
      </c>
      <c r="L1619">
        <v>0.4</v>
      </c>
      <c r="M1619">
        <v>41.1</v>
      </c>
      <c r="N1619" t="s">
        <v>2659</v>
      </c>
      <c r="O1619" t="s">
        <v>2610</v>
      </c>
      <c r="P1619" t="s">
        <v>2558</v>
      </c>
      <c r="Q1619" t="s">
        <v>4158</v>
      </c>
      <c r="R1619">
        <v>1975</v>
      </c>
      <c r="S1619" s="2">
        <v>43991</v>
      </c>
      <c r="T1619" t="s">
        <v>7277</v>
      </c>
      <c r="U1619" t="s">
        <v>7578</v>
      </c>
      <c r="V1619" t="s">
        <v>2516</v>
      </c>
      <c r="W1619" t="s">
        <v>2517</v>
      </c>
      <c r="X1619" t="s">
        <v>2607</v>
      </c>
    </row>
    <row r="1620" spans="1:24" x14ac:dyDescent="0.35">
      <c r="A1620" t="s">
        <v>915</v>
      </c>
      <c r="B1620" s="1">
        <v>31186</v>
      </c>
      <c r="C1620" t="s">
        <v>7579</v>
      </c>
      <c r="D1620">
        <v>0.3</v>
      </c>
      <c r="E1620">
        <v>46.3</v>
      </c>
      <c r="F1620">
        <v>0</v>
      </c>
      <c r="G1620">
        <v>63.2</v>
      </c>
      <c r="H1620">
        <v>151</v>
      </c>
      <c r="I1620">
        <v>13.3</v>
      </c>
      <c r="J1620">
        <v>2.2000000000000002</v>
      </c>
      <c r="K1620">
        <v>2.5</v>
      </c>
      <c r="L1620">
        <v>1.6</v>
      </c>
      <c r="M1620">
        <v>46.3</v>
      </c>
      <c r="S1620" s="2">
        <v>44014</v>
      </c>
      <c r="U1620" t="s">
        <v>7580</v>
      </c>
      <c r="V1620" t="s">
        <v>2533</v>
      </c>
      <c r="W1620" t="s">
        <v>2517</v>
      </c>
      <c r="X1620" t="s">
        <v>7341</v>
      </c>
    </row>
    <row r="1621" spans="1:24" x14ac:dyDescent="0.35">
      <c r="A1621" t="s">
        <v>7581</v>
      </c>
      <c r="B1621" s="1">
        <v>14625</v>
      </c>
      <c r="C1621" t="s">
        <v>7582</v>
      </c>
      <c r="D1621">
        <v>1.8</v>
      </c>
      <c r="E1621">
        <v>46.7</v>
      </c>
      <c r="F1621">
        <v>0</v>
      </c>
      <c r="G1621">
        <v>66.8</v>
      </c>
      <c r="H1621">
        <v>77</v>
      </c>
      <c r="I1621">
        <v>18.2</v>
      </c>
      <c r="J1621">
        <v>17.5</v>
      </c>
      <c r="K1621">
        <v>12.2</v>
      </c>
      <c r="L1621">
        <v>6.2</v>
      </c>
      <c r="M1621">
        <v>46.7</v>
      </c>
      <c r="N1621" t="s">
        <v>3429</v>
      </c>
      <c r="O1621" t="s">
        <v>2512</v>
      </c>
      <c r="P1621" t="s">
        <v>2558</v>
      </c>
      <c r="Q1621" t="s">
        <v>11</v>
      </c>
      <c r="R1621">
        <v>1962</v>
      </c>
      <c r="S1621" s="2">
        <v>43992</v>
      </c>
      <c r="T1621" t="s">
        <v>2865</v>
      </c>
      <c r="U1621" t="s">
        <v>7583</v>
      </c>
      <c r="V1621" t="s">
        <v>2533</v>
      </c>
      <c r="W1621" t="s">
        <v>2517</v>
      </c>
      <c r="X1621" t="s">
        <v>2527</v>
      </c>
    </row>
    <row r="1622" spans="1:24" x14ac:dyDescent="0.35">
      <c r="A1622" t="s">
        <v>916</v>
      </c>
      <c r="B1622" s="1">
        <v>24140</v>
      </c>
      <c r="C1622" t="s">
        <v>6055</v>
      </c>
      <c r="D1622">
        <v>1.8</v>
      </c>
      <c r="E1622">
        <v>40.299999999999997</v>
      </c>
      <c r="F1622">
        <v>13</v>
      </c>
      <c r="G1622">
        <v>66.7</v>
      </c>
      <c r="H1622">
        <v>50</v>
      </c>
      <c r="I1622">
        <v>8.4</v>
      </c>
      <c r="J1622">
        <v>4.3</v>
      </c>
      <c r="K1622">
        <v>1.1000000000000001</v>
      </c>
      <c r="L1622">
        <v>-0.1</v>
      </c>
      <c r="M1622">
        <v>41</v>
      </c>
      <c r="N1622" t="s">
        <v>7584</v>
      </c>
      <c r="O1622" t="s">
        <v>3305</v>
      </c>
      <c r="P1622" t="s">
        <v>2581</v>
      </c>
      <c r="Q1622" t="s">
        <v>73</v>
      </c>
      <c r="R1622">
        <v>1989</v>
      </c>
      <c r="S1622" s="2">
        <v>43985</v>
      </c>
      <c r="T1622" t="s">
        <v>7585</v>
      </c>
      <c r="U1622" t="s">
        <v>7586</v>
      </c>
      <c r="V1622" t="s">
        <v>2540</v>
      </c>
      <c r="W1622" t="s">
        <v>2517</v>
      </c>
      <c r="X1622" t="s">
        <v>2571</v>
      </c>
    </row>
    <row r="1623" spans="1:24" x14ac:dyDescent="0.35">
      <c r="A1623" t="s">
        <v>7587</v>
      </c>
      <c r="B1623" s="1">
        <v>11666</v>
      </c>
      <c r="C1623" t="s">
        <v>5019</v>
      </c>
      <c r="D1623">
        <v>3.2</v>
      </c>
      <c r="E1623">
        <v>45.4</v>
      </c>
      <c r="F1623">
        <v>0</v>
      </c>
      <c r="G1623">
        <v>79.900000000000006</v>
      </c>
      <c r="H1623">
        <v>839</v>
      </c>
      <c r="I1623">
        <v>19.8</v>
      </c>
      <c r="J1623">
        <v>17.7</v>
      </c>
      <c r="K1623">
        <v>6.6</v>
      </c>
      <c r="L1623">
        <v>85.3</v>
      </c>
      <c r="M1623">
        <v>45.4</v>
      </c>
      <c r="N1623" t="s">
        <v>2665</v>
      </c>
      <c r="O1623" t="s">
        <v>2592</v>
      </c>
      <c r="P1623" t="s">
        <v>3971</v>
      </c>
      <c r="Q1623" t="s">
        <v>11</v>
      </c>
      <c r="S1623" s="2">
        <v>43986</v>
      </c>
      <c r="T1623" t="s">
        <v>7588</v>
      </c>
      <c r="U1623" t="s">
        <v>7589</v>
      </c>
      <c r="V1623" t="s">
        <v>2606</v>
      </c>
      <c r="W1623" t="s">
        <v>2517</v>
      </c>
      <c r="X1623" t="s">
        <v>2607</v>
      </c>
    </row>
    <row r="1624" spans="1:24" x14ac:dyDescent="0.35">
      <c r="A1624" t="s">
        <v>7590</v>
      </c>
      <c r="B1624" s="1">
        <v>20265</v>
      </c>
      <c r="C1624" t="s">
        <v>7591</v>
      </c>
      <c r="D1624">
        <v>2</v>
      </c>
      <c r="E1624">
        <v>42.9</v>
      </c>
      <c r="F1624" t="s">
        <v>2564</v>
      </c>
      <c r="G1624">
        <v>100</v>
      </c>
      <c r="H1624">
        <v>4</v>
      </c>
      <c r="I1624">
        <v>18.100000000000001</v>
      </c>
      <c r="J1624">
        <v>1.8</v>
      </c>
      <c r="K1624">
        <v>1</v>
      </c>
      <c r="L1624">
        <v>0.1</v>
      </c>
      <c r="M1624">
        <v>42.9</v>
      </c>
      <c r="N1624" t="s">
        <v>2639</v>
      </c>
      <c r="O1624" t="s">
        <v>2557</v>
      </c>
      <c r="P1624" t="s">
        <v>2581</v>
      </c>
      <c r="Q1624" t="s">
        <v>92</v>
      </c>
      <c r="R1624">
        <v>1978</v>
      </c>
      <c r="S1624" s="3">
        <v>36678</v>
      </c>
      <c r="T1624" t="s">
        <v>7592</v>
      </c>
      <c r="U1624" t="s">
        <v>7593</v>
      </c>
      <c r="V1624" t="s">
        <v>2540</v>
      </c>
      <c r="W1624" t="s">
        <v>2517</v>
      </c>
      <c r="X1624" t="s">
        <v>3129</v>
      </c>
    </row>
    <row r="1625" spans="1:24" x14ac:dyDescent="0.35">
      <c r="A1625" t="s">
        <v>7594</v>
      </c>
      <c r="B1625" s="1">
        <v>17196</v>
      </c>
      <c r="C1625" t="s">
        <v>2945</v>
      </c>
      <c r="D1625">
        <v>1.8</v>
      </c>
      <c r="E1625">
        <v>41.9</v>
      </c>
      <c r="F1625">
        <v>32.799999999999997</v>
      </c>
      <c r="G1625">
        <v>70.7</v>
      </c>
      <c r="H1625">
        <v>73</v>
      </c>
      <c r="I1625">
        <v>10.8</v>
      </c>
      <c r="J1625">
        <v>4.9000000000000004</v>
      </c>
      <c r="K1625">
        <v>1.5</v>
      </c>
      <c r="L1625">
        <v>1.1000000000000001</v>
      </c>
      <c r="M1625">
        <v>44.8</v>
      </c>
      <c r="N1625" t="s">
        <v>3337</v>
      </c>
      <c r="O1625" t="s">
        <v>2965</v>
      </c>
      <c r="P1625" t="s">
        <v>2558</v>
      </c>
      <c r="Q1625" t="s">
        <v>2811</v>
      </c>
      <c r="R1625">
        <v>1969</v>
      </c>
      <c r="S1625" s="2">
        <v>43985</v>
      </c>
      <c r="T1625" t="s">
        <v>7595</v>
      </c>
      <c r="U1625" t="s">
        <v>7596</v>
      </c>
      <c r="V1625" t="s">
        <v>2783</v>
      </c>
      <c r="W1625" t="s">
        <v>2517</v>
      </c>
      <c r="X1625" t="s">
        <v>2589</v>
      </c>
    </row>
    <row r="1626" spans="1:24" x14ac:dyDescent="0.35">
      <c r="A1626" t="s">
        <v>7597</v>
      </c>
      <c r="B1626" s="1">
        <v>9369</v>
      </c>
      <c r="D1626">
        <v>0.1</v>
      </c>
      <c r="E1626">
        <v>30.8</v>
      </c>
      <c r="G1626">
        <v>28.6</v>
      </c>
      <c r="H1626">
        <v>10</v>
      </c>
      <c r="I1626" t="s">
        <v>2564</v>
      </c>
      <c r="J1626">
        <v>1</v>
      </c>
      <c r="K1626" t="s">
        <v>2564</v>
      </c>
      <c r="L1626">
        <v>0.1</v>
      </c>
      <c r="N1626" t="s">
        <v>3301</v>
      </c>
      <c r="S1626" s="2">
        <v>43992</v>
      </c>
      <c r="U1626" t="s">
        <v>7598</v>
      </c>
      <c r="V1626" t="s">
        <v>2533</v>
      </c>
      <c r="W1626" t="s">
        <v>2517</v>
      </c>
      <c r="X1626" t="s">
        <v>2518</v>
      </c>
    </row>
    <row r="1627" spans="1:24" x14ac:dyDescent="0.35">
      <c r="A1627" t="s">
        <v>7599</v>
      </c>
      <c r="B1627" s="1">
        <v>16782</v>
      </c>
      <c r="D1627">
        <v>1</v>
      </c>
      <c r="E1627">
        <v>33.6</v>
      </c>
      <c r="G1627">
        <v>60</v>
      </c>
      <c r="H1627">
        <v>42</v>
      </c>
      <c r="I1627">
        <v>7.2</v>
      </c>
      <c r="J1627">
        <v>2.2000000000000002</v>
      </c>
      <c r="K1627">
        <v>1</v>
      </c>
      <c r="L1627">
        <v>-0.5</v>
      </c>
      <c r="N1627" t="s">
        <v>3815</v>
      </c>
      <c r="O1627" t="s">
        <v>4011</v>
      </c>
      <c r="P1627" t="s">
        <v>2864</v>
      </c>
      <c r="Q1627" t="s">
        <v>113</v>
      </c>
      <c r="R1627">
        <v>1968</v>
      </c>
      <c r="S1627" s="2">
        <v>43983</v>
      </c>
      <c r="T1627" t="s">
        <v>7600</v>
      </c>
      <c r="U1627" t="s">
        <v>7601</v>
      </c>
      <c r="V1627" t="s">
        <v>2547</v>
      </c>
      <c r="W1627" t="s">
        <v>2517</v>
      </c>
      <c r="X1627" t="s">
        <v>3129</v>
      </c>
    </row>
    <row r="1628" spans="1:24" x14ac:dyDescent="0.35">
      <c r="A1628" t="s">
        <v>7602</v>
      </c>
      <c r="B1628" s="1">
        <v>15492</v>
      </c>
      <c r="C1628" t="s">
        <v>3456</v>
      </c>
      <c r="D1628">
        <v>1.6</v>
      </c>
      <c r="E1628">
        <v>47.8</v>
      </c>
      <c r="G1628">
        <v>74.099999999999994</v>
      </c>
      <c r="H1628">
        <v>776</v>
      </c>
      <c r="I1628">
        <v>16.5</v>
      </c>
      <c r="J1628">
        <v>14.8</v>
      </c>
      <c r="K1628">
        <v>10.3</v>
      </c>
      <c r="L1628">
        <v>70</v>
      </c>
      <c r="N1628" t="s">
        <v>4268</v>
      </c>
      <c r="O1628" t="s">
        <v>2882</v>
      </c>
      <c r="P1628" t="s">
        <v>2769</v>
      </c>
      <c r="Q1628" t="s">
        <v>2523</v>
      </c>
      <c r="R1628">
        <v>1964</v>
      </c>
      <c r="S1628" s="2">
        <v>43989</v>
      </c>
      <c r="T1628" t="s">
        <v>7189</v>
      </c>
      <c r="U1628" t="s">
        <v>7603</v>
      </c>
      <c r="V1628" t="s">
        <v>2613</v>
      </c>
      <c r="W1628" t="s">
        <v>2517</v>
      </c>
      <c r="X1628" t="s">
        <v>2534</v>
      </c>
    </row>
    <row r="1629" spans="1:24" x14ac:dyDescent="0.35">
      <c r="A1629" t="s">
        <v>7604</v>
      </c>
      <c r="B1629" s="1">
        <v>18970</v>
      </c>
      <c r="C1629" t="s">
        <v>2693</v>
      </c>
      <c r="D1629">
        <v>0.4</v>
      </c>
      <c r="E1629">
        <v>45.6</v>
      </c>
      <c r="G1629">
        <v>58</v>
      </c>
      <c r="H1629">
        <v>47</v>
      </c>
      <c r="I1629">
        <v>14.8</v>
      </c>
      <c r="J1629">
        <v>5.8</v>
      </c>
      <c r="K1629">
        <v>3.8</v>
      </c>
      <c r="L1629">
        <v>1</v>
      </c>
      <c r="N1629" t="s">
        <v>2694</v>
      </c>
      <c r="O1629" t="s">
        <v>3757</v>
      </c>
      <c r="P1629" t="s">
        <v>2769</v>
      </c>
      <c r="Q1629" t="s">
        <v>47</v>
      </c>
      <c r="R1629">
        <v>1975</v>
      </c>
      <c r="S1629" s="2">
        <v>43989</v>
      </c>
      <c r="T1629" t="s">
        <v>7605</v>
      </c>
      <c r="U1629" t="s">
        <v>7606</v>
      </c>
      <c r="V1629" t="s">
        <v>2606</v>
      </c>
      <c r="W1629" t="s">
        <v>2517</v>
      </c>
      <c r="X1629" t="s">
        <v>2571</v>
      </c>
    </row>
    <row r="1630" spans="1:24" x14ac:dyDescent="0.35">
      <c r="A1630" t="s">
        <v>917</v>
      </c>
      <c r="B1630" s="1">
        <v>31831</v>
      </c>
      <c r="C1630" t="s">
        <v>2693</v>
      </c>
      <c r="D1630">
        <v>0.5</v>
      </c>
      <c r="E1630">
        <v>51.2</v>
      </c>
      <c r="F1630">
        <v>16.7</v>
      </c>
      <c r="G1630">
        <v>51.4</v>
      </c>
      <c r="H1630">
        <v>62</v>
      </c>
      <c r="I1630">
        <v>11.7</v>
      </c>
      <c r="J1630">
        <v>2.4</v>
      </c>
      <c r="K1630">
        <v>1.2</v>
      </c>
      <c r="L1630">
        <v>0.8</v>
      </c>
      <c r="M1630">
        <v>52</v>
      </c>
      <c r="N1630" t="s">
        <v>3351</v>
      </c>
      <c r="O1630" t="s">
        <v>3212</v>
      </c>
      <c r="P1630" t="s">
        <v>2581</v>
      </c>
      <c r="Q1630" t="s">
        <v>62</v>
      </c>
      <c r="R1630">
        <v>2008</v>
      </c>
      <c r="S1630" s="2">
        <v>43988</v>
      </c>
      <c r="T1630" t="s">
        <v>5476</v>
      </c>
      <c r="U1630" t="s">
        <v>7607</v>
      </c>
      <c r="V1630" t="s">
        <v>2547</v>
      </c>
      <c r="W1630" t="s">
        <v>2517</v>
      </c>
      <c r="X1630" t="s">
        <v>2562</v>
      </c>
    </row>
    <row r="1631" spans="1:24" x14ac:dyDescent="0.35">
      <c r="A1631" t="s">
        <v>918</v>
      </c>
      <c r="B1631" s="1">
        <v>33962</v>
      </c>
      <c r="C1631" t="s">
        <v>7608</v>
      </c>
      <c r="D1631">
        <v>0.5</v>
      </c>
      <c r="E1631">
        <v>34.299999999999997</v>
      </c>
      <c r="F1631">
        <v>29.5</v>
      </c>
      <c r="G1631">
        <v>81</v>
      </c>
      <c r="H1631">
        <v>111</v>
      </c>
      <c r="I1631">
        <v>7.6</v>
      </c>
      <c r="J1631">
        <v>6</v>
      </c>
      <c r="K1631">
        <v>2.4</v>
      </c>
      <c r="L1631">
        <v>0.9</v>
      </c>
      <c r="M1631">
        <v>43.1</v>
      </c>
      <c r="N1631" t="s">
        <v>3418</v>
      </c>
      <c r="O1631" t="s">
        <v>2798</v>
      </c>
      <c r="P1631" t="s">
        <v>2513</v>
      </c>
      <c r="Q1631" t="s">
        <v>73</v>
      </c>
      <c r="R1631">
        <v>2014</v>
      </c>
      <c r="S1631" s="2">
        <v>43988</v>
      </c>
      <c r="T1631" t="s">
        <v>2792</v>
      </c>
      <c r="U1631" t="s">
        <v>7609</v>
      </c>
      <c r="V1631" t="s">
        <v>2972</v>
      </c>
      <c r="W1631" t="s">
        <v>2517</v>
      </c>
      <c r="X1631" t="s">
        <v>2719</v>
      </c>
    </row>
    <row r="1632" spans="1:24" x14ac:dyDescent="0.35">
      <c r="A1632" t="s">
        <v>919</v>
      </c>
      <c r="B1632" s="1">
        <v>29577</v>
      </c>
      <c r="C1632" t="s">
        <v>7610</v>
      </c>
      <c r="D1632">
        <v>0.2</v>
      </c>
      <c r="E1632">
        <v>43.7</v>
      </c>
      <c r="F1632">
        <v>35</v>
      </c>
      <c r="G1632">
        <v>65.900000000000006</v>
      </c>
      <c r="H1632">
        <v>89</v>
      </c>
      <c r="I1632">
        <v>10.8</v>
      </c>
      <c r="J1632">
        <v>3.5</v>
      </c>
      <c r="K1632">
        <v>1.5</v>
      </c>
      <c r="L1632">
        <v>0.5</v>
      </c>
      <c r="M1632">
        <v>44.9</v>
      </c>
      <c r="N1632" t="s">
        <v>3590</v>
      </c>
      <c r="O1632" t="s">
        <v>2780</v>
      </c>
      <c r="P1632" t="s">
        <v>2513</v>
      </c>
      <c r="Q1632" t="s">
        <v>103</v>
      </c>
      <c r="R1632">
        <v>2002</v>
      </c>
      <c r="S1632" s="2">
        <v>43992</v>
      </c>
      <c r="T1632" t="s">
        <v>7611</v>
      </c>
      <c r="U1632" t="s">
        <v>7612</v>
      </c>
      <c r="V1632" t="s">
        <v>2613</v>
      </c>
      <c r="W1632" t="s">
        <v>2517</v>
      </c>
      <c r="X1632" t="s">
        <v>2719</v>
      </c>
    </row>
    <row r="1633" spans="1:24" x14ac:dyDescent="0.35">
      <c r="A1633" t="s">
        <v>7613</v>
      </c>
      <c r="B1633" s="1">
        <v>6998</v>
      </c>
      <c r="C1633" t="s">
        <v>7614</v>
      </c>
      <c r="D1633">
        <v>1.4</v>
      </c>
      <c r="E1633">
        <v>31.4</v>
      </c>
      <c r="G1633">
        <v>63.3</v>
      </c>
      <c r="H1633">
        <v>303</v>
      </c>
      <c r="I1633" t="s">
        <v>2564</v>
      </c>
      <c r="J1633">
        <v>8.8000000000000007</v>
      </c>
      <c r="K1633">
        <v>7.9</v>
      </c>
      <c r="L1633">
        <v>17.3</v>
      </c>
      <c r="N1633" t="s">
        <v>4381</v>
      </c>
      <c r="S1633" s="2">
        <v>43991</v>
      </c>
      <c r="T1633" t="s">
        <v>7615</v>
      </c>
      <c r="U1633" t="s">
        <v>7616</v>
      </c>
      <c r="V1633" t="s">
        <v>2533</v>
      </c>
      <c r="W1633" t="s">
        <v>2517</v>
      </c>
      <c r="X1633" t="s">
        <v>2534</v>
      </c>
    </row>
    <row r="1634" spans="1:24" x14ac:dyDescent="0.35">
      <c r="A1634" t="s">
        <v>7617</v>
      </c>
      <c r="B1634" s="1">
        <v>12084</v>
      </c>
      <c r="D1634">
        <v>0.4</v>
      </c>
      <c r="E1634">
        <v>34.700000000000003</v>
      </c>
      <c r="G1634">
        <v>59.1</v>
      </c>
      <c r="H1634">
        <v>143</v>
      </c>
      <c r="I1634">
        <v>10.1</v>
      </c>
      <c r="J1634">
        <v>5.5</v>
      </c>
      <c r="K1634">
        <v>6.6</v>
      </c>
      <c r="L1634">
        <v>0.3</v>
      </c>
      <c r="N1634" t="s">
        <v>3496</v>
      </c>
      <c r="P1634" t="s">
        <v>2566</v>
      </c>
      <c r="Q1634" t="s">
        <v>2567</v>
      </c>
      <c r="S1634" s="2">
        <v>44015</v>
      </c>
      <c r="T1634" t="s">
        <v>7618</v>
      </c>
      <c r="U1634" t="s">
        <v>7619</v>
      </c>
      <c r="V1634" t="s">
        <v>2533</v>
      </c>
      <c r="W1634" t="s">
        <v>2517</v>
      </c>
      <c r="X1634" t="s">
        <v>2527</v>
      </c>
    </row>
    <row r="1635" spans="1:24" x14ac:dyDescent="0.35">
      <c r="A1635" t="s">
        <v>7620</v>
      </c>
      <c r="B1635" s="1">
        <v>6817</v>
      </c>
      <c r="C1635" t="s">
        <v>7621</v>
      </c>
      <c r="D1635">
        <v>3</v>
      </c>
      <c r="E1635">
        <v>33.299999999999997</v>
      </c>
      <c r="G1635">
        <v>76.3</v>
      </c>
      <c r="H1635">
        <v>142</v>
      </c>
      <c r="I1635" t="s">
        <v>2564</v>
      </c>
      <c r="J1635">
        <v>9.1</v>
      </c>
      <c r="K1635">
        <v>1.9</v>
      </c>
      <c r="L1635">
        <v>9.1999999999999993</v>
      </c>
      <c r="N1635" t="s">
        <v>3236</v>
      </c>
      <c r="S1635" s="2">
        <v>43983</v>
      </c>
      <c r="T1635" t="s">
        <v>7622</v>
      </c>
      <c r="U1635" t="s">
        <v>7623</v>
      </c>
      <c r="V1635" t="s">
        <v>3128</v>
      </c>
      <c r="W1635" t="s">
        <v>2517</v>
      </c>
      <c r="X1635" t="s">
        <v>3129</v>
      </c>
    </row>
    <row r="1636" spans="1:24" x14ac:dyDescent="0.35">
      <c r="A1636" t="s">
        <v>7624</v>
      </c>
      <c r="B1636" s="1">
        <v>16701</v>
      </c>
      <c r="D1636">
        <v>2</v>
      </c>
      <c r="E1636">
        <v>32.6</v>
      </c>
      <c r="F1636">
        <v>31.3</v>
      </c>
      <c r="G1636">
        <v>67.400000000000006</v>
      </c>
      <c r="H1636">
        <v>72</v>
      </c>
      <c r="I1636">
        <v>5.6</v>
      </c>
      <c r="J1636">
        <v>5</v>
      </c>
      <c r="K1636">
        <v>2.9</v>
      </c>
      <c r="L1636">
        <v>1</v>
      </c>
      <c r="M1636">
        <v>36.9</v>
      </c>
      <c r="N1636" t="s">
        <v>4606</v>
      </c>
      <c r="S1636" s="2">
        <v>43983</v>
      </c>
      <c r="U1636" t="s">
        <v>7625</v>
      </c>
      <c r="V1636" t="s">
        <v>2540</v>
      </c>
      <c r="W1636" t="s">
        <v>2517</v>
      </c>
      <c r="X1636" t="s">
        <v>2571</v>
      </c>
    </row>
    <row r="1637" spans="1:24" x14ac:dyDescent="0.35">
      <c r="A1637" t="s">
        <v>920</v>
      </c>
      <c r="B1637" s="1">
        <v>23403</v>
      </c>
      <c r="C1637" t="s">
        <v>2912</v>
      </c>
      <c r="D1637">
        <v>0.2</v>
      </c>
      <c r="E1637">
        <v>42.5</v>
      </c>
      <c r="F1637">
        <v>0</v>
      </c>
      <c r="G1637">
        <v>65.5</v>
      </c>
      <c r="H1637">
        <v>341</v>
      </c>
      <c r="I1637">
        <v>9.6999999999999993</v>
      </c>
      <c r="J1637">
        <v>3.5</v>
      </c>
      <c r="K1637">
        <v>2.7</v>
      </c>
      <c r="L1637">
        <v>2.9</v>
      </c>
      <c r="M1637">
        <v>42.5</v>
      </c>
      <c r="N1637" t="s">
        <v>2529</v>
      </c>
      <c r="O1637" t="s">
        <v>2678</v>
      </c>
      <c r="P1637" t="s">
        <v>2769</v>
      </c>
      <c r="Q1637" t="s">
        <v>104</v>
      </c>
      <c r="R1637">
        <v>1987</v>
      </c>
      <c r="S1637" s="2">
        <v>43992</v>
      </c>
      <c r="T1637" t="s">
        <v>7626</v>
      </c>
      <c r="U1637" t="s">
        <v>7627</v>
      </c>
      <c r="V1637" t="s">
        <v>2526</v>
      </c>
      <c r="W1637" t="s">
        <v>2517</v>
      </c>
      <c r="X1637" t="s">
        <v>2518</v>
      </c>
    </row>
    <row r="1638" spans="1:24" x14ac:dyDescent="0.35">
      <c r="A1638" t="s">
        <v>7628</v>
      </c>
      <c r="B1638" s="1">
        <v>16526</v>
      </c>
      <c r="C1638" t="s">
        <v>3096</v>
      </c>
      <c r="D1638">
        <v>1.7</v>
      </c>
      <c r="E1638">
        <v>40</v>
      </c>
      <c r="F1638">
        <v>11.1</v>
      </c>
      <c r="G1638">
        <v>64.400000000000006</v>
      </c>
      <c r="H1638">
        <v>254</v>
      </c>
      <c r="I1638">
        <v>11.8</v>
      </c>
      <c r="J1638">
        <v>6.2</v>
      </c>
      <c r="K1638">
        <v>3.1</v>
      </c>
      <c r="L1638">
        <v>0.5</v>
      </c>
      <c r="M1638">
        <v>40.1</v>
      </c>
      <c r="N1638" t="s">
        <v>4606</v>
      </c>
      <c r="O1638" t="s">
        <v>2666</v>
      </c>
      <c r="P1638" t="s">
        <v>2513</v>
      </c>
      <c r="Q1638" t="s">
        <v>92</v>
      </c>
      <c r="R1638">
        <v>1968</v>
      </c>
      <c r="S1638" s="2">
        <v>43987</v>
      </c>
      <c r="T1638" t="s">
        <v>7629</v>
      </c>
      <c r="U1638" t="s">
        <v>7630</v>
      </c>
      <c r="V1638" t="s">
        <v>2692</v>
      </c>
      <c r="W1638" t="s">
        <v>2980</v>
      </c>
      <c r="X1638" t="s">
        <v>7631</v>
      </c>
    </row>
    <row r="1639" spans="1:24" x14ac:dyDescent="0.35">
      <c r="A1639" t="s">
        <v>921</v>
      </c>
      <c r="B1639" s="1">
        <v>30838</v>
      </c>
      <c r="C1639" t="s">
        <v>2699</v>
      </c>
      <c r="D1639">
        <v>0.5</v>
      </c>
      <c r="E1639">
        <v>25</v>
      </c>
      <c r="F1639" t="s">
        <v>2564</v>
      </c>
      <c r="G1639" t="s">
        <v>2564</v>
      </c>
      <c r="H1639">
        <v>2</v>
      </c>
      <c r="I1639">
        <v>3.1</v>
      </c>
      <c r="J1639">
        <v>1</v>
      </c>
      <c r="K1639">
        <v>1</v>
      </c>
      <c r="L1639">
        <v>0</v>
      </c>
      <c r="M1639">
        <v>25</v>
      </c>
      <c r="N1639" t="s">
        <v>4491</v>
      </c>
      <c r="S1639" s="2">
        <v>43990</v>
      </c>
      <c r="T1639" t="s">
        <v>7632</v>
      </c>
      <c r="U1639" t="s">
        <v>7633</v>
      </c>
      <c r="V1639" t="s">
        <v>2606</v>
      </c>
      <c r="W1639" t="s">
        <v>2517</v>
      </c>
      <c r="X1639" t="s">
        <v>2719</v>
      </c>
    </row>
    <row r="1640" spans="1:24" x14ac:dyDescent="0.35">
      <c r="A1640" t="s">
        <v>7634</v>
      </c>
      <c r="B1640" s="1">
        <v>18082</v>
      </c>
      <c r="D1640">
        <v>1.3</v>
      </c>
      <c r="E1640">
        <v>44</v>
      </c>
      <c r="G1640">
        <v>81.400000000000006</v>
      </c>
      <c r="H1640">
        <v>92</v>
      </c>
      <c r="I1640">
        <v>13.9</v>
      </c>
      <c r="J1640">
        <v>6.1</v>
      </c>
      <c r="K1640">
        <v>1.6</v>
      </c>
      <c r="L1640">
        <v>1.4</v>
      </c>
      <c r="N1640" t="s">
        <v>3686</v>
      </c>
      <c r="O1640" t="s">
        <v>2660</v>
      </c>
      <c r="P1640" t="s">
        <v>2558</v>
      </c>
      <c r="Q1640" t="s">
        <v>39</v>
      </c>
      <c r="R1640">
        <v>1971</v>
      </c>
      <c r="S1640" s="2">
        <v>43987</v>
      </c>
      <c r="T1640" t="s">
        <v>7635</v>
      </c>
      <c r="U1640" t="s">
        <v>7636</v>
      </c>
      <c r="V1640" t="s">
        <v>2547</v>
      </c>
      <c r="W1640" t="s">
        <v>2517</v>
      </c>
      <c r="X1640" t="s">
        <v>5282</v>
      </c>
    </row>
    <row r="1641" spans="1:24" x14ac:dyDescent="0.35">
      <c r="A1641" t="s">
        <v>922</v>
      </c>
      <c r="B1641" s="1">
        <v>26868</v>
      </c>
      <c r="C1641" t="s">
        <v>5824</v>
      </c>
      <c r="D1641">
        <v>0.5</v>
      </c>
      <c r="E1641">
        <v>51.8</v>
      </c>
      <c r="F1641">
        <v>25</v>
      </c>
      <c r="G1641">
        <v>49.4</v>
      </c>
      <c r="H1641">
        <v>417</v>
      </c>
      <c r="I1641">
        <v>9</v>
      </c>
      <c r="J1641">
        <v>2.7</v>
      </c>
      <c r="K1641">
        <v>2.2999999999999998</v>
      </c>
      <c r="L1641">
        <v>5.6</v>
      </c>
      <c r="M1641">
        <v>52</v>
      </c>
      <c r="N1641" t="s">
        <v>3549</v>
      </c>
      <c r="S1641" s="2">
        <v>43989</v>
      </c>
      <c r="T1641" t="s">
        <v>5826</v>
      </c>
      <c r="U1641" t="s">
        <v>7637</v>
      </c>
      <c r="V1641" t="s">
        <v>2972</v>
      </c>
      <c r="W1641" t="s">
        <v>2517</v>
      </c>
      <c r="X1641" t="s">
        <v>2562</v>
      </c>
    </row>
    <row r="1642" spans="1:24" x14ac:dyDescent="0.35">
      <c r="A1642" t="s">
        <v>923</v>
      </c>
      <c r="B1642" s="1">
        <v>26981</v>
      </c>
      <c r="C1642" t="s">
        <v>3171</v>
      </c>
      <c r="D1642">
        <v>0.2</v>
      </c>
      <c r="E1642">
        <v>52.6</v>
      </c>
      <c r="F1642">
        <v>0</v>
      </c>
      <c r="G1642">
        <v>55.2</v>
      </c>
      <c r="H1642">
        <v>35</v>
      </c>
      <c r="I1642">
        <v>8.9</v>
      </c>
      <c r="J1642">
        <v>2.2000000000000002</v>
      </c>
      <c r="K1642">
        <v>1.7</v>
      </c>
      <c r="L1642">
        <v>0.2</v>
      </c>
      <c r="M1642">
        <v>52.6</v>
      </c>
      <c r="N1642" t="s">
        <v>3590</v>
      </c>
      <c r="O1642" t="s">
        <v>3217</v>
      </c>
      <c r="P1642" t="s">
        <v>2581</v>
      </c>
      <c r="Q1642" t="s">
        <v>11</v>
      </c>
      <c r="R1642">
        <v>1996</v>
      </c>
      <c r="S1642" s="3">
        <v>36708</v>
      </c>
      <c r="T1642" t="s">
        <v>7638</v>
      </c>
      <c r="U1642" t="s">
        <v>7639</v>
      </c>
      <c r="V1642" t="s">
        <v>2533</v>
      </c>
      <c r="W1642" t="s">
        <v>2517</v>
      </c>
      <c r="X1642" t="s">
        <v>2687</v>
      </c>
    </row>
    <row r="1643" spans="1:24" x14ac:dyDescent="0.35">
      <c r="A1643" t="s">
        <v>7640</v>
      </c>
      <c r="B1643" s="1">
        <v>7168</v>
      </c>
      <c r="D1643">
        <v>1.2</v>
      </c>
      <c r="E1643">
        <v>24.2</v>
      </c>
      <c r="G1643">
        <v>47.4</v>
      </c>
      <c r="H1643">
        <v>14</v>
      </c>
      <c r="I1643" t="s">
        <v>2564</v>
      </c>
      <c r="J1643">
        <v>1.8</v>
      </c>
      <c r="K1643" t="s">
        <v>2564</v>
      </c>
      <c r="L1643">
        <v>-0.3</v>
      </c>
      <c r="N1643" t="s">
        <v>7641</v>
      </c>
      <c r="S1643" s="3">
        <v>36678</v>
      </c>
      <c r="T1643" t="s">
        <v>7642</v>
      </c>
      <c r="U1643" t="s">
        <v>7643</v>
      </c>
      <c r="V1643" t="s">
        <v>3128</v>
      </c>
      <c r="W1643" t="s">
        <v>2517</v>
      </c>
      <c r="X1643" t="s">
        <v>2571</v>
      </c>
    </row>
    <row r="1644" spans="1:24" x14ac:dyDescent="0.35">
      <c r="A1644" t="s">
        <v>7644</v>
      </c>
      <c r="B1644" s="1">
        <v>34919</v>
      </c>
      <c r="C1644" t="s">
        <v>2688</v>
      </c>
      <c r="D1644">
        <v>1.2</v>
      </c>
      <c r="E1644">
        <v>39.4</v>
      </c>
      <c r="F1644">
        <v>35.700000000000003</v>
      </c>
      <c r="G1644">
        <v>50</v>
      </c>
      <c r="H1644">
        <v>25</v>
      </c>
      <c r="I1644">
        <v>8.5</v>
      </c>
      <c r="J1644">
        <v>2.8</v>
      </c>
      <c r="K1644">
        <v>2.1</v>
      </c>
      <c r="L1644">
        <v>0</v>
      </c>
      <c r="M1644">
        <v>46.5</v>
      </c>
      <c r="N1644" t="s">
        <v>2684</v>
      </c>
      <c r="O1644" t="s">
        <v>3862</v>
      </c>
      <c r="P1644" t="s">
        <v>2581</v>
      </c>
      <c r="Q1644" t="s">
        <v>22</v>
      </c>
      <c r="R1644">
        <v>2016</v>
      </c>
      <c r="S1644" s="2">
        <v>43989</v>
      </c>
      <c r="T1644" t="s">
        <v>7645</v>
      </c>
      <c r="U1644" t="s">
        <v>7646</v>
      </c>
      <c r="V1644" t="s">
        <v>2547</v>
      </c>
      <c r="W1644" t="s">
        <v>2517</v>
      </c>
      <c r="X1644" t="s">
        <v>2578</v>
      </c>
    </row>
    <row r="1645" spans="1:24" x14ac:dyDescent="0.35">
      <c r="A1645" t="s">
        <v>7647</v>
      </c>
      <c r="B1645" s="1">
        <v>16200</v>
      </c>
      <c r="C1645" t="s">
        <v>7648</v>
      </c>
      <c r="D1645">
        <v>0.8</v>
      </c>
      <c r="E1645">
        <v>51.1</v>
      </c>
      <c r="F1645">
        <v>0</v>
      </c>
      <c r="G1645">
        <v>77.3</v>
      </c>
      <c r="H1645">
        <v>144</v>
      </c>
      <c r="I1645">
        <v>12.2</v>
      </c>
      <c r="J1645">
        <v>4.5999999999999996</v>
      </c>
      <c r="K1645">
        <v>3.1</v>
      </c>
      <c r="L1645">
        <v>4</v>
      </c>
      <c r="M1645">
        <v>51.1</v>
      </c>
      <c r="N1645" t="s">
        <v>3211</v>
      </c>
      <c r="S1645" s="2">
        <v>43990</v>
      </c>
      <c r="T1645" t="s">
        <v>7626</v>
      </c>
      <c r="U1645" t="s">
        <v>7649</v>
      </c>
      <c r="V1645" t="s">
        <v>2516</v>
      </c>
      <c r="W1645" t="s">
        <v>2517</v>
      </c>
      <c r="X1645" t="s">
        <v>2607</v>
      </c>
    </row>
    <row r="1646" spans="1:24" x14ac:dyDescent="0.35">
      <c r="A1646" t="s">
        <v>7650</v>
      </c>
      <c r="B1646" s="1">
        <v>17719</v>
      </c>
      <c r="C1646" t="s">
        <v>7206</v>
      </c>
      <c r="D1646">
        <v>3.5</v>
      </c>
      <c r="E1646">
        <v>40.799999999999997</v>
      </c>
      <c r="F1646">
        <v>31.2</v>
      </c>
      <c r="G1646">
        <v>80.7</v>
      </c>
      <c r="H1646">
        <v>344</v>
      </c>
      <c r="I1646">
        <v>13.3</v>
      </c>
      <c r="J1646">
        <v>12</v>
      </c>
      <c r="K1646">
        <v>2.6</v>
      </c>
      <c r="L1646">
        <v>12.4</v>
      </c>
      <c r="M1646">
        <v>44</v>
      </c>
      <c r="N1646" t="s">
        <v>5815</v>
      </c>
      <c r="O1646" t="s">
        <v>7651</v>
      </c>
      <c r="P1646" t="s">
        <v>3368</v>
      </c>
      <c r="Q1646" t="s">
        <v>103</v>
      </c>
      <c r="R1646">
        <v>1970</v>
      </c>
      <c r="S1646" s="2">
        <v>43961</v>
      </c>
      <c r="T1646" t="s">
        <v>7652</v>
      </c>
      <c r="U1646" t="s">
        <v>7653</v>
      </c>
      <c r="V1646" t="s">
        <v>2540</v>
      </c>
      <c r="W1646" t="s">
        <v>2517</v>
      </c>
      <c r="X1646" t="s">
        <v>3191</v>
      </c>
    </row>
    <row r="1647" spans="1:24" x14ac:dyDescent="0.35">
      <c r="A1647" t="s">
        <v>924</v>
      </c>
      <c r="B1647" s="1">
        <v>33152</v>
      </c>
      <c r="C1647" t="s">
        <v>2688</v>
      </c>
      <c r="D1647">
        <v>0.8</v>
      </c>
      <c r="E1647">
        <v>40.799999999999997</v>
      </c>
      <c r="F1647">
        <v>35.700000000000003</v>
      </c>
      <c r="G1647">
        <v>67</v>
      </c>
      <c r="H1647">
        <v>151</v>
      </c>
      <c r="I1647">
        <v>13.4</v>
      </c>
      <c r="J1647">
        <v>5.9</v>
      </c>
      <c r="K1647">
        <v>2.8</v>
      </c>
      <c r="L1647">
        <v>3</v>
      </c>
      <c r="M1647">
        <v>48.9</v>
      </c>
      <c r="N1647" t="s">
        <v>2760</v>
      </c>
      <c r="O1647" t="s">
        <v>2798</v>
      </c>
      <c r="P1647" t="s">
        <v>2513</v>
      </c>
      <c r="Q1647" t="s">
        <v>33</v>
      </c>
      <c r="R1647">
        <v>2011</v>
      </c>
      <c r="S1647" s="2">
        <v>43989</v>
      </c>
      <c r="T1647" t="s">
        <v>4974</v>
      </c>
      <c r="U1647" t="s">
        <v>7654</v>
      </c>
      <c r="V1647" t="s">
        <v>2606</v>
      </c>
      <c r="W1647" t="s">
        <v>2517</v>
      </c>
      <c r="X1647" t="s">
        <v>2562</v>
      </c>
    </row>
    <row r="1648" spans="1:24" x14ac:dyDescent="0.35">
      <c r="A1648" t="s">
        <v>925</v>
      </c>
      <c r="B1648" s="1">
        <v>32964</v>
      </c>
      <c r="C1648" t="s">
        <v>7655</v>
      </c>
      <c r="D1648">
        <v>0.8</v>
      </c>
      <c r="E1648">
        <v>46.4</v>
      </c>
      <c r="F1648">
        <v>30.9</v>
      </c>
      <c r="G1648">
        <v>79.8</v>
      </c>
      <c r="H1648">
        <v>113</v>
      </c>
      <c r="I1648">
        <v>13.9</v>
      </c>
      <c r="J1648">
        <v>6.1</v>
      </c>
      <c r="K1648">
        <v>3.6</v>
      </c>
      <c r="L1648">
        <v>3.7</v>
      </c>
      <c r="M1648">
        <v>52.3</v>
      </c>
      <c r="N1648" t="s">
        <v>7656</v>
      </c>
      <c r="O1648" t="s">
        <v>3305</v>
      </c>
      <c r="P1648" t="s">
        <v>2581</v>
      </c>
      <c r="Q1648" t="s">
        <v>92</v>
      </c>
      <c r="R1648">
        <v>2012</v>
      </c>
      <c r="S1648" s="3">
        <v>36708</v>
      </c>
      <c r="T1648" t="s">
        <v>7657</v>
      </c>
      <c r="U1648" t="s">
        <v>7658</v>
      </c>
      <c r="V1648" t="s">
        <v>2533</v>
      </c>
      <c r="W1648" t="s">
        <v>2517</v>
      </c>
      <c r="X1648" t="s">
        <v>2764</v>
      </c>
    </row>
    <row r="1649" spans="1:24" x14ac:dyDescent="0.35">
      <c r="A1649" t="s">
        <v>7659</v>
      </c>
      <c r="B1649" s="1">
        <v>7832</v>
      </c>
      <c r="C1649" t="s">
        <v>5985</v>
      </c>
      <c r="D1649">
        <v>1.7</v>
      </c>
      <c r="E1649">
        <v>25.5</v>
      </c>
      <c r="G1649">
        <v>67</v>
      </c>
      <c r="H1649">
        <v>48</v>
      </c>
      <c r="I1649" t="s">
        <v>2564</v>
      </c>
      <c r="J1649">
        <v>6</v>
      </c>
      <c r="K1649" t="s">
        <v>2564</v>
      </c>
      <c r="L1649">
        <v>-1.4</v>
      </c>
      <c r="N1649" t="s">
        <v>2556</v>
      </c>
      <c r="S1649" s="2">
        <v>43983</v>
      </c>
      <c r="T1649" t="s">
        <v>7660</v>
      </c>
      <c r="U1649" t="s">
        <v>7661</v>
      </c>
      <c r="V1649" t="s">
        <v>3128</v>
      </c>
      <c r="W1649" t="s">
        <v>2517</v>
      </c>
      <c r="X1649" t="s">
        <v>3124</v>
      </c>
    </row>
    <row r="1650" spans="1:24" x14ac:dyDescent="0.35">
      <c r="A1650" t="s">
        <v>926</v>
      </c>
      <c r="B1650" s="1">
        <v>28535</v>
      </c>
      <c r="C1650" t="s">
        <v>7662</v>
      </c>
      <c r="D1650">
        <v>3.4</v>
      </c>
      <c r="E1650">
        <v>44.9</v>
      </c>
      <c r="F1650">
        <v>34.6</v>
      </c>
      <c r="G1650">
        <v>85.2</v>
      </c>
      <c r="H1650">
        <v>921</v>
      </c>
      <c r="I1650">
        <v>16.5</v>
      </c>
      <c r="J1650">
        <v>17.100000000000001</v>
      </c>
      <c r="K1650">
        <v>3.1</v>
      </c>
      <c r="L1650">
        <v>62.8</v>
      </c>
      <c r="M1650">
        <v>46.9</v>
      </c>
      <c r="N1650" t="s">
        <v>2684</v>
      </c>
      <c r="O1650" t="s">
        <v>3302</v>
      </c>
      <c r="P1650" t="s">
        <v>2513</v>
      </c>
      <c r="Q1650" t="s">
        <v>98</v>
      </c>
      <c r="R1650">
        <v>1999</v>
      </c>
      <c r="S1650" s="2">
        <v>43988</v>
      </c>
      <c r="T1650" t="s">
        <v>7663</v>
      </c>
      <c r="U1650" t="s">
        <v>7664</v>
      </c>
      <c r="V1650" t="s">
        <v>2972</v>
      </c>
      <c r="W1650" t="s">
        <v>2517</v>
      </c>
      <c r="X1650" t="s">
        <v>2589</v>
      </c>
    </row>
    <row r="1651" spans="1:24" x14ac:dyDescent="0.35">
      <c r="A1651" t="s">
        <v>7665</v>
      </c>
      <c r="B1651" s="1">
        <v>21021</v>
      </c>
      <c r="C1651" t="s">
        <v>2688</v>
      </c>
      <c r="D1651">
        <v>2.6</v>
      </c>
      <c r="E1651">
        <v>40</v>
      </c>
      <c r="F1651">
        <v>0</v>
      </c>
      <c r="G1651">
        <v>68.400000000000006</v>
      </c>
      <c r="H1651">
        <v>73</v>
      </c>
      <c r="I1651">
        <v>9.1</v>
      </c>
      <c r="J1651">
        <v>4.5999999999999996</v>
      </c>
      <c r="K1651">
        <v>1.5</v>
      </c>
      <c r="L1651">
        <v>-0.4</v>
      </c>
      <c r="M1651">
        <v>40</v>
      </c>
      <c r="N1651" t="s">
        <v>2529</v>
      </c>
      <c r="O1651" t="s">
        <v>3018</v>
      </c>
      <c r="P1651" t="s">
        <v>2513</v>
      </c>
      <c r="Q1651" t="s">
        <v>47</v>
      </c>
      <c r="R1651">
        <v>1979</v>
      </c>
      <c r="S1651" s="2">
        <v>43984</v>
      </c>
      <c r="T1651" t="s">
        <v>3222</v>
      </c>
      <c r="U1651" t="s">
        <v>7666</v>
      </c>
      <c r="V1651" t="s">
        <v>2540</v>
      </c>
      <c r="W1651" t="s">
        <v>2517</v>
      </c>
      <c r="X1651" t="s">
        <v>2571</v>
      </c>
    </row>
    <row r="1652" spans="1:24" x14ac:dyDescent="0.35">
      <c r="A1652" t="s">
        <v>7667</v>
      </c>
      <c r="B1652" s="1">
        <v>12753</v>
      </c>
      <c r="C1652" t="s">
        <v>7668</v>
      </c>
      <c r="D1652">
        <v>0.5</v>
      </c>
      <c r="E1652">
        <v>37.200000000000003</v>
      </c>
      <c r="G1652">
        <v>69.7</v>
      </c>
      <c r="H1652">
        <v>82</v>
      </c>
      <c r="I1652">
        <v>9.3000000000000007</v>
      </c>
      <c r="J1652">
        <v>4.5</v>
      </c>
      <c r="K1652">
        <v>3.4</v>
      </c>
      <c r="L1652">
        <v>0.9</v>
      </c>
      <c r="N1652" t="s">
        <v>2725</v>
      </c>
      <c r="O1652" t="s">
        <v>3838</v>
      </c>
      <c r="P1652" t="s">
        <v>3368</v>
      </c>
      <c r="Q1652" t="s">
        <v>3104</v>
      </c>
      <c r="R1652">
        <v>1957</v>
      </c>
      <c r="S1652" s="2">
        <v>43988</v>
      </c>
      <c r="T1652" t="s">
        <v>7669</v>
      </c>
      <c r="U1652" t="s">
        <v>7670</v>
      </c>
      <c r="V1652" t="s">
        <v>2606</v>
      </c>
      <c r="W1652" t="s">
        <v>2980</v>
      </c>
      <c r="X1652" t="s">
        <v>2642</v>
      </c>
    </row>
    <row r="1653" spans="1:24" x14ac:dyDescent="0.35">
      <c r="A1653" t="s">
        <v>927</v>
      </c>
      <c r="B1653" s="1">
        <v>28636</v>
      </c>
      <c r="C1653" t="s">
        <v>4434</v>
      </c>
      <c r="D1653">
        <v>0.6</v>
      </c>
      <c r="E1653">
        <v>52.6</v>
      </c>
      <c r="F1653">
        <v>0</v>
      </c>
      <c r="G1653">
        <v>0</v>
      </c>
      <c r="H1653">
        <v>9</v>
      </c>
      <c r="I1653">
        <v>10.9</v>
      </c>
      <c r="J1653">
        <v>2.2000000000000002</v>
      </c>
      <c r="K1653">
        <v>2</v>
      </c>
      <c r="L1653">
        <v>0.2</v>
      </c>
      <c r="M1653">
        <v>52.6</v>
      </c>
      <c r="N1653" t="s">
        <v>4507</v>
      </c>
      <c r="S1653" s="2">
        <v>43990</v>
      </c>
      <c r="T1653" t="s">
        <v>6452</v>
      </c>
      <c r="U1653" t="s">
        <v>7671</v>
      </c>
      <c r="V1653" t="s">
        <v>2606</v>
      </c>
      <c r="W1653" t="s">
        <v>2517</v>
      </c>
      <c r="X1653" t="s">
        <v>2562</v>
      </c>
    </row>
    <row r="1654" spans="1:24" x14ac:dyDescent="0.35">
      <c r="A1654" t="s">
        <v>928</v>
      </c>
      <c r="B1654" s="1">
        <v>27487</v>
      </c>
      <c r="C1654" t="s">
        <v>2699</v>
      </c>
      <c r="D1654">
        <v>0.5</v>
      </c>
      <c r="E1654">
        <v>40</v>
      </c>
      <c r="F1654" t="s">
        <v>2564</v>
      </c>
      <c r="G1654">
        <v>46.3</v>
      </c>
      <c r="H1654">
        <v>33</v>
      </c>
      <c r="I1654">
        <v>9.9</v>
      </c>
      <c r="J1654">
        <v>3.2</v>
      </c>
      <c r="K1654">
        <v>3.4</v>
      </c>
      <c r="L1654">
        <v>-0.3</v>
      </c>
      <c r="M1654">
        <v>40</v>
      </c>
      <c r="N1654" t="s">
        <v>2653</v>
      </c>
      <c r="S1654" s="2">
        <v>44014</v>
      </c>
      <c r="T1654" t="s">
        <v>7672</v>
      </c>
      <c r="U1654" t="s">
        <v>7673</v>
      </c>
      <c r="V1654" t="s">
        <v>2533</v>
      </c>
      <c r="W1654" t="s">
        <v>2517</v>
      </c>
      <c r="X1654" t="s">
        <v>7674</v>
      </c>
    </row>
    <row r="1655" spans="1:24" x14ac:dyDescent="0.35">
      <c r="A1655" t="s">
        <v>929</v>
      </c>
      <c r="B1655" s="1">
        <v>27511</v>
      </c>
      <c r="C1655" t="s">
        <v>7675</v>
      </c>
      <c r="D1655">
        <v>0.2</v>
      </c>
      <c r="E1655">
        <v>44</v>
      </c>
      <c r="F1655" t="s">
        <v>2564</v>
      </c>
      <c r="G1655">
        <v>66</v>
      </c>
      <c r="H1655">
        <v>134</v>
      </c>
      <c r="I1655">
        <v>14</v>
      </c>
      <c r="J1655">
        <v>4.4000000000000004</v>
      </c>
      <c r="K1655">
        <v>3.5</v>
      </c>
      <c r="L1655">
        <v>3</v>
      </c>
      <c r="M1655">
        <v>44</v>
      </c>
      <c r="N1655" t="s">
        <v>3409</v>
      </c>
      <c r="S1655" s="2">
        <v>43993</v>
      </c>
      <c r="T1655" t="s">
        <v>7676</v>
      </c>
      <c r="U1655" t="s">
        <v>7677</v>
      </c>
      <c r="V1655" t="s">
        <v>2619</v>
      </c>
      <c r="W1655" t="s">
        <v>2980</v>
      </c>
      <c r="X1655" t="s">
        <v>2758</v>
      </c>
    </row>
    <row r="1656" spans="1:24" x14ac:dyDescent="0.35">
      <c r="A1656" t="s">
        <v>930</v>
      </c>
      <c r="B1656" s="1">
        <v>25396</v>
      </c>
      <c r="C1656" t="s">
        <v>7678</v>
      </c>
      <c r="D1656">
        <v>0.3</v>
      </c>
      <c r="E1656">
        <v>40</v>
      </c>
      <c r="F1656" t="s">
        <v>2564</v>
      </c>
      <c r="G1656">
        <v>66.7</v>
      </c>
      <c r="H1656">
        <v>8</v>
      </c>
      <c r="I1656">
        <v>14</v>
      </c>
      <c r="J1656">
        <v>1.8</v>
      </c>
      <c r="K1656">
        <v>0.9</v>
      </c>
      <c r="L1656">
        <v>0.1</v>
      </c>
      <c r="M1656">
        <v>40</v>
      </c>
      <c r="N1656" t="s">
        <v>2536</v>
      </c>
      <c r="O1656" t="s">
        <v>2798</v>
      </c>
      <c r="P1656" t="s">
        <v>2513</v>
      </c>
      <c r="Q1656" t="s">
        <v>51</v>
      </c>
      <c r="R1656">
        <v>1993</v>
      </c>
      <c r="S1656" s="3">
        <v>36708</v>
      </c>
      <c r="T1656" t="s">
        <v>7679</v>
      </c>
      <c r="U1656" t="s">
        <v>7680</v>
      </c>
      <c r="V1656" t="s">
        <v>2533</v>
      </c>
      <c r="W1656" t="s">
        <v>2517</v>
      </c>
      <c r="X1656" t="s">
        <v>6082</v>
      </c>
    </row>
    <row r="1657" spans="1:24" x14ac:dyDescent="0.35">
      <c r="A1657" t="s">
        <v>7681</v>
      </c>
      <c r="B1657" s="1">
        <v>15853</v>
      </c>
      <c r="C1657" t="s">
        <v>2699</v>
      </c>
      <c r="D1657">
        <v>1.3</v>
      </c>
      <c r="E1657">
        <v>51.4</v>
      </c>
      <c r="F1657">
        <v>0</v>
      </c>
      <c r="G1657">
        <v>69.099999999999994</v>
      </c>
      <c r="H1657">
        <v>329</v>
      </c>
      <c r="I1657">
        <v>16.3</v>
      </c>
      <c r="J1657">
        <v>10.8</v>
      </c>
      <c r="K1657">
        <v>6.2</v>
      </c>
      <c r="L1657">
        <v>24.8</v>
      </c>
      <c r="M1657">
        <v>51.4</v>
      </c>
      <c r="N1657" t="s">
        <v>4185</v>
      </c>
      <c r="O1657" t="s">
        <v>4523</v>
      </c>
      <c r="P1657" t="s">
        <v>3368</v>
      </c>
      <c r="Q1657" t="s">
        <v>17</v>
      </c>
      <c r="R1657">
        <v>1966</v>
      </c>
      <c r="S1657" s="2">
        <v>43987</v>
      </c>
      <c r="T1657" t="s">
        <v>5164</v>
      </c>
      <c r="U1657" t="s">
        <v>7682</v>
      </c>
      <c r="V1657" t="s">
        <v>2606</v>
      </c>
      <c r="W1657" t="s">
        <v>2980</v>
      </c>
      <c r="X1657" t="s">
        <v>2784</v>
      </c>
    </row>
    <row r="1658" spans="1:24" x14ac:dyDescent="0.35">
      <c r="A1658" t="s">
        <v>931</v>
      </c>
      <c r="B1658" s="1">
        <v>24558</v>
      </c>
      <c r="C1658" t="s">
        <v>7683</v>
      </c>
      <c r="D1658">
        <v>0.6</v>
      </c>
      <c r="E1658">
        <v>48</v>
      </c>
      <c r="F1658">
        <v>0</v>
      </c>
      <c r="G1658">
        <v>69.099999999999994</v>
      </c>
      <c r="H1658">
        <v>687</v>
      </c>
      <c r="I1658">
        <v>11</v>
      </c>
      <c r="J1658">
        <v>5.3</v>
      </c>
      <c r="K1658">
        <v>3.3</v>
      </c>
      <c r="L1658">
        <v>14.7</v>
      </c>
      <c r="M1658">
        <v>48</v>
      </c>
      <c r="N1658" t="s">
        <v>2982</v>
      </c>
      <c r="O1658" t="s">
        <v>3148</v>
      </c>
      <c r="P1658" t="s">
        <v>2513</v>
      </c>
      <c r="Q1658" t="s">
        <v>68</v>
      </c>
      <c r="R1658">
        <v>1989</v>
      </c>
      <c r="S1658" s="2">
        <v>43991</v>
      </c>
      <c r="T1658" t="s">
        <v>7684</v>
      </c>
      <c r="U1658" t="s">
        <v>7685</v>
      </c>
      <c r="V1658" t="s">
        <v>2516</v>
      </c>
      <c r="W1658" t="s">
        <v>2517</v>
      </c>
      <c r="X1658" t="s">
        <v>2663</v>
      </c>
    </row>
    <row r="1659" spans="1:24" x14ac:dyDescent="0.35">
      <c r="A1659" t="s">
        <v>932</v>
      </c>
      <c r="B1659" s="1">
        <v>33843</v>
      </c>
      <c r="C1659" t="s">
        <v>3197</v>
      </c>
      <c r="D1659">
        <v>0.2</v>
      </c>
      <c r="E1659">
        <v>40.5</v>
      </c>
      <c r="F1659">
        <v>50</v>
      </c>
      <c r="G1659">
        <v>45</v>
      </c>
      <c r="H1659">
        <v>22</v>
      </c>
      <c r="I1659">
        <v>8.4</v>
      </c>
      <c r="J1659">
        <v>2.2000000000000002</v>
      </c>
      <c r="K1659">
        <v>1.6</v>
      </c>
      <c r="L1659">
        <v>0</v>
      </c>
      <c r="M1659">
        <v>46.4</v>
      </c>
      <c r="N1659" t="s">
        <v>4816</v>
      </c>
      <c r="O1659" t="s">
        <v>2631</v>
      </c>
      <c r="P1659" t="s">
        <v>2581</v>
      </c>
      <c r="Q1659" t="s">
        <v>33</v>
      </c>
      <c r="R1659">
        <v>2016</v>
      </c>
      <c r="S1659" s="3">
        <v>36708</v>
      </c>
      <c r="T1659" t="s">
        <v>2644</v>
      </c>
      <c r="U1659" t="s">
        <v>7686</v>
      </c>
      <c r="V1659" t="s">
        <v>2533</v>
      </c>
      <c r="W1659" t="s">
        <v>2517</v>
      </c>
      <c r="X1659" t="s">
        <v>2764</v>
      </c>
    </row>
    <row r="1660" spans="1:24" x14ac:dyDescent="0.35">
      <c r="A1660" t="s">
        <v>7687</v>
      </c>
      <c r="B1660" s="1">
        <v>15956</v>
      </c>
      <c r="D1660">
        <v>3</v>
      </c>
      <c r="E1660">
        <v>33.5</v>
      </c>
      <c r="F1660">
        <v>20.5</v>
      </c>
      <c r="G1660">
        <v>73.8</v>
      </c>
      <c r="H1660">
        <v>76</v>
      </c>
      <c r="I1660">
        <v>10.1</v>
      </c>
      <c r="J1660">
        <v>9.9</v>
      </c>
      <c r="K1660">
        <v>2.9</v>
      </c>
      <c r="L1660">
        <v>0.3</v>
      </c>
      <c r="M1660">
        <v>34.4</v>
      </c>
      <c r="N1660" t="s">
        <v>2959</v>
      </c>
      <c r="S1660" s="3">
        <v>36678</v>
      </c>
      <c r="T1660" t="s">
        <v>7688</v>
      </c>
      <c r="U1660" t="s">
        <v>7689</v>
      </c>
      <c r="V1660" t="s">
        <v>2547</v>
      </c>
      <c r="W1660" t="s">
        <v>2517</v>
      </c>
      <c r="X1660" t="s">
        <v>2571</v>
      </c>
    </row>
    <row r="1661" spans="1:24" x14ac:dyDescent="0.35">
      <c r="A1661" t="s">
        <v>933</v>
      </c>
      <c r="B1661" s="1">
        <v>26240</v>
      </c>
      <c r="C1661" t="s">
        <v>3035</v>
      </c>
      <c r="D1661">
        <v>0.7</v>
      </c>
      <c r="E1661">
        <v>53</v>
      </c>
      <c r="F1661">
        <v>33.299999999999997</v>
      </c>
      <c r="G1661">
        <v>57.9</v>
      </c>
      <c r="H1661">
        <v>133</v>
      </c>
      <c r="I1661">
        <v>10.5</v>
      </c>
      <c r="J1661">
        <v>3.5</v>
      </c>
      <c r="K1661">
        <v>1.3</v>
      </c>
      <c r="L1661">
        <v>1.1000000000000001</v>
      </c>
      <c r="M1661">
        <v>53.2</v>
      </c>
      <c r="N1661" t="s">
        <v>2755</v>
      </c>
      <c r="O1661" t="s">
        <v>3217</v>
      </c>
      <c r="P1661" t="s">
        <v>2581</v>
      </c>
      <c r="Q1661" t="s">
        <v>69</v>
      </c>
      <c r="R1661">
        <v>1994</v>
      </c>
      <c r="S1661" s="2">
        <v>43989</v>
      </c>
      <c r="T1661" t="s">
        <v>7690</v>
      </c>
      <c r="U1661" t="s">
        <v>7691</v>
      </c>
      <c r="V1661" t="s">
        <v>2606</v>
      </c>
      <c r="W1661" t="s">
        <v>2517</v>
      </c>
      <c r="X1661" t="s">
        <v>2784</v>
      </c>
    </row>
    <row r="1662" spans="1:24" x14ac:dyDescent="0.35">
      <c r="A1662" t="s">
        <v>934</v>
      </c>
      <c r="B1662" s="1">
        <v>26984</v>
      </c>
      <c r="C1662" t="s">
        <v>4046</v>
      </c>
      <c r="D1662">
        <v>0.5</v>
      </c>
      <c r="E1662">
        <v>52.3</v>
      </c>
      <c r="F1662">
        <v>0</v>
      </c>
      <c r="G1662">
        <v>61.4</v>
      </c>
      <c r="H1662">
        <v>38</v>
      </c>
      <c r="I1662">
        <v>12.8</v>
      </c>
      <c r="J1662">
        <v>4.3</v>
      </c>
      <c r="K1662">
        <v>3.2</v>
      </c>
      <c r="L1662">
        <v>0.9</v>
      </c>
      <c r="M1662">
        <v>52.3</v>
      </c>
      <c r="N1662" t="s">
        <v>4117</v>
      </c>
      <c r="S1662" s="2">
        <v>43992</v>
      </c>
      <c r="U1662" t="s">
        <v>7692</v>
      </c>
      <c r="V1662" t="s">
        <v>2533</v>
      </c>
      <c r="W1662" t="s">
        <v>2517</v>
      </c>
      <c r="X1662" t="s">
        <v>2518</v>
      </c>
    </row>
    <row r="1663" spans="1:24" x14ac:dyDescent="0.35">
      <c r="A1663" t="s">
        <v>7693</v>
      </c>
      <c r="B1663" s="1">
        <v>8042</v>
      </c>
      <c r="D1663">
        <v>0.3</v>
      </c>
      <c r="E1663">
        <v>27.6</v>
      </c>
      <c r="G1663">
        <v>61.6</v>
      </c>
      <c r="H1663">
        <v>80</v>
      </c>
      <c r="I1663" t="s">
        <v>2564</v>
      </c>
      <c r="J1663">
        <v>4.9000000000000004</v>
      </c>
      <c r="K1663" t="s">
        <v>2564</v>
      </c>
      <c r="L1663">
        <v>3.4</v>
      </c>
      <c r="N1663" t="s">
        <v>2969</v>
      </c>
      <c r="S1663" s="2">
        <v>43983</v>
      </c>
      <c r="U1663" t="s">
        <v>7694</v>
      </c>
      <c r="V1663" t="s">
        <v>2570</v>
      </c>
      <c r="W1663" t="s">
        <v>2517</v>
      </c>
      <c r="X1663" t="s">
        <v>2682</v>
      </c>
    </row>
    <row r="1664" spans="1:24" x14ac:dyDescent="0.35">
      <c r="A1664" t="s">
        <v>7695</v>
      </c>
      <c r="B1664" s="1">
        <v>18835</v>
      </c>
      <c r="C1664" t="s">
        <v>3232</v>
      </c>
      <c r="D1664">
        <v>0.2</v>
      </c>
      <c r="E1664">
        <v>49.1</v>
      </c>
      <c r="G1664">
        <v>76.900000000000006</v>
      </c>
      <c r="H1664">
        <v>31</v>
      </c>
      <c r="I1664">
        <v>18</v>
      </c>
      <c r="J1664">
        <v>3.9</v>
      </c>
      <c r="K1664">
        <v>1.8</v>
      </c>
      <c r="L1664">
        <v>0.6</v>
      </c>
      <c r="N1664" t="s">
        <v>2823</v>
      </c>
      <c r="O1664" t="s">
        <v>2933</v>
      </c>
      <c r="P1664" t="s">
        <v>2581</v>
      </c>
      <c r="Q1664" t="s">
        <v>11</v>
      </c>
      <c r="R1664">
        <v>1973</v>
      </c>
      <c r="S1664" s="2">
        <v>43990</v>
      </c>
      <c r="T1664" t="s">
        <v>7696</v>
      </c>
      <c r="U1664" t="s">
        <v>7697</v>
      </c>
      <c r="V1664" t="s">
        <v>2606</v>
      </c>
      <c r="W1664" t="s">
        <v>2517</v>
      </c>
      <c r="X1664" t="s">
        <v>2578</v>
      </c>
    </row>
    <row r="1665" spans="1:24" x14ac:dyDescent="0.35">
      <c r="A1665" t="s">
        <v>7698</v>
      </c>
      <c r="B1665" s="1">
        <v>34214</v>
      </c>
      <c r="C1665" t="s">
        <v>5162</v>
      </c>
      <c r="D1665">
        <v>2.5</v>
      </c>
      <c r="E1665">
        <v>25</v>
      </c>
      <c r="F1665">
        <v>0</v>
      </c>
      <c r="G1665">
        <v>100</v>
      </c>
      <c r="H1665">
        <v>2</v>
      </c>
      <c r="I1665">
        <v>4.5</v>
      </c>
      <c r="J1665">
        <v>4</v>
      </c>
      <c r="K1665">
        <v>0.5</v>
      </c>
      <c r="L1665">
        <v>-0.1</v>
      </c>
      <c r="M1665">
        <v>25</v>
      </c>
      <c r="N1665" t="s">
        <v>7699</v>
      </c>
      <c r="S1665" s="2">
        <v>43985</v>
      </c>
      <c r="T1665" t="s">
        <v>7700</v>
      </c>
      <c r="U1665" t="s">
        <v>7701</v>
      </c>
      <c r="V1665" t="s">
        <v>2547</v>
      </c>
      <c r="W1665" t="s">
        <v>2517</v>
      </c>
      <c r="X1665" t="s">
        <v>2607</v>
      </c>
    </row>
    <row r="1666" spans="1:24" x14ac:dyDescent="0.35">
      <c r="A1666" t="s">
        <v>7702</v>
      </c>
      <c r="B1666" s="1">
        <v>8601</v>
      </c>
      <c r="C1666" t="s">
        <v>2688</v>
      </c>
      <c r="D1666">
        <v>1.7</v>
      </c>
      <c r="E1666">
        <v>35.4</v>
      </c>
      <c r="G1666">
        <v>62.9</v>
      </c>
      <c r="H1666">
        <v>516</v>
      </c>
      <c r="I1666">
        <v>6.5</v>
      </c>
      <c r="J1666">
        <v>6</v>
      </c>
      <c r="K1666">
        <v>4.5</v>
      </c>
      <c r="L1666">
        <v>11.4</v>
      </c>
      <c r="N1666" t="s">
        <v>2942</v>
      </c>
      <c r="P1666" t="s">
        <v>3264</v>
      </c>
      <c r="Q1666" t="s">
        <v>7703</v>
      </c>
      <c r="S1666" s="2">
        <v>43989</v>
      </c>
      <c r="T1666" t="s">
        <v>7704</v>
      </c>
      <c r="U1666" t="s">
        <v>7705</v>
      </c>
      <c r="V1666" t="s">
        <v>2516</v>
      </c>
      <c r="W1666" t="s">
        <v>2517</v>
      </c>
      <c r="X1666" t="s">
        <v>2607</v>
      </c>
    </row>
    <row r="1667" spans="1:24" x14ac:dyDescent="0.35">
      <c r="A1667" t="s">
        <v>7706</v>
      </c>
      <c r="B1667" s="1">
        <v>10630</v>
      </c>
      <c r="D1667">
        <v>0.6</v>
      </c>
      <c r="E1667">
        <v>34.4</v>
      </c>
      <c r="G1667">
        <v>73.3</v>
      </c>
      <c r="H1667">
        <v>18</v>
      </c>
      <c r="I1667">
        <v>14.1</v>
      </c>
      <c r="J1667">
        <v>1.8</v>
      </c>
      <c r="K1667">
        <v>1.7</v>
      </c>
      <c r="L1667">
        <v>0.2</v>
      </c>
      <c r="N1667" t="s">
        <v>6160</v>
      </c>
      <c r="S1667" s="2">
        <v>43989</v>
      </c>
      <c r="U1667" t="s">
        <v>7707</v>
      </c>
      <c r="V1667" t="s">
        <v>2577</v>
      </c>
      <c r="W1667" t="s">
        <v>2517</v>
      </c>
      <c r="X1667" t="s">
        <v>2583</v>
      </c>
    </row>
    <row r="1668" spans="1:24" x14ac:dyDescent="0.35">
      <c r="A1668" t="s">
        <v>7708</v>
      </c>
      <c r="B1668" s="1">
        <v>11426</v>
      </c>
      <c r="D1668">
        <v>2.6</v>
      </c>
      <c r="E1668">
        <v>38</v>
      </c>
      <c r="G1668">
        <v>55.6</v>
      </c>
      <c r="H1668">
        <v>80</v>
      </c>
      <c r="I1668">
        <v>10.3</v>
      </c>
      <c r="J1668">
        <v>7</v>
      </c>
      <c r="K1668">
        <v>2.2000000000000002</v>
      </c>
      <c r="L1668">
        <v>0.6</v>
      </c>
      <c r="N1668" t="s">
        <v>2591</v>
      </c>
      <c r="S1668" s="2">
        <v>43984</v>
      </c>
      <c r="T1668" t="s">
        <v>7709</v>
      </c>
      <c r="U1668" t="s">
        <v>7710</v>
      </c>
      <c r="V1668" t="s">
        <v>2547</v>
      </c>
      <c r="W1668" t="s">
        <v>2517</v>
      </c>
      <c r="X1668" t="s">
        <v>2607</v>
      </c>
    </row>
    <row r="1669" spans="1:24" x14ac:dyDescent="0.35">
      <c r="A1669" t="s">
        <v>935</v>
      </c>
      <c r="B1669" s="1">
        <v>32134</v>
      </c>
      <c r="C1669" t="s">
        <v>7711</v>
      </c>
      <c r="D1669">
        <v>0.8</v>
      </c>
      <c r="E1669">
        <v>33.299999999999997</v>
      </c>
      <c r="F1669">
        <v>26.1</v>
      </c>
      <c r="G1669">
        <v>77.8</v>
      </c>
      <c r="H1669">
        <v>28</v>
      </c>
      <c r="I1669">
        <v>7.2</v>
      </c>
      <c r="J1669">
        <v>2</v>
      </c>
      <c r="K1669">
        <v>0.6</v>
      </c>
      <c r="L1669">
        <v>0.2</v>
      </c>
      <c r="M1669">
        <v>40</v>
      </c>
      <c r="N1669" t="s">
        <v>7712</v>
      </c>
      <c r="S1669" s="2">
        <v>43985</v>
      </c>
      <c r="T1669" t="s">
        <v>7713</v>
      </c>
      <c r="U1669" t="s">
        <v>7714</v>
      </c>
      <c r="V1669" t="s">
        <v>2540</v>
      </c>
      <c r="W1669" t="s">
        <v>2517</v>
      </c>
      <c r="X1669" t="s">
        <v>6069</v>
      </c>
    </row>
    <row r="1670" spans="1:24" x14ac:dyDescent="0.35">
      <c r="A1670" t="s">
        <v>936</v>
      </c>
      <c r="B1670" s="1">
        <v>31354</v>
      </c>
      <c r="C1670" t="s">
        <v>7711</v>
      </c>
      <c r="D1670">
        <v>0.4</v>
      </c>
      <c r="E1670">
        <v>43.9</v>
      </c>
      <c r="F1670">
        <v>13.6</v>
      </c>
      <c r="G1670">
        <v>73.8</v>
      </c>
      <c r="H1670">
        <v>428</v>
      </c>
      <c r="I1670">
        <v>14.8</v>
      </c>
      <c r="J1670">
        <v>6.7</v>
      </c>
      <c r="K1670">
        <v>4.2</v>
      </c>
      <c r="L1670">
        <v>20.2</v>
      </c>
      <c r="M1670">
        <v>44</v>
      </c>
      <c r="N1670" t="s">
        <v>3418</v>
      </c>
      <c r="O1670" t="s">
        <v>2780</v>
      </c>
      <c r="P1670" t="s">
        <v>2513</v>
      </c>
      <c r="Q1670" t="s">
        <v>109</v>
      </c>
      <c r="R1670">
        <v>2009</v>
      </c>
      <c r="S1670" s="2">
        <v>43991</v>
      </c>
      <c r="T1670" t="s">
        <v>7713</v>
      </c>
      <c r="U1670" t="s">
        <v>7715</v>
      </c>
      <c r="V1670" t="s">
        <v>2516</v>
      </c>
      <c r="W1670" t="s">
        <v>2517</v>
      </c>
      <c r="X1670" t="s">
        <v>2758</v>
      </c>
    </row>
    <row r="1671" spans="1:24" x14ac:dyDescent="0.35">
      <c r="A1671" t="s">
        <v>937</v>
      </c>
      <c r="B1671" s="1">
        <v>22299</v>
      </c>
      <c r="C1671" t="s">
        <v>4599</v>
      </c>
      <c r="D1671">
        <v>1.6</v>
      </c>
      <c r="E1671">
        <v>46.8</v>
      </c>
      <c r="F1671">
        <v>32.299999999999997</v>
      </c>
      <c r="G1671">
        <v>66.2</v>
      </c>
      <c r="H1671">
        <v>575</v>
      </c>
      <c r="I1671">
        <v>10</v>
      </c>
      <c r="J1671">
        <v>6.9</v>
      </c>
      <c r="K1671">
        <v>2.2000000000000002</v>
      </c>
      <c r="L1671">
        <v>15.4</v>
      </c>
      <c r="M1671">
        <v>49.1</v>
      </c>
      <c r="N1671" t="s">
        <v>3113</v>
      </c>
      <c r="O1671" t="s">
        <v>2634</v>
      </c>
      <c r="P1671" t="s">
        <v>2558</v>
      </c>
      <c r="Q1671" t="s">
        <v>116</v>
      </c>
      <c r="R1671">
        <v>1983</v>
      </c>
      <c r="S1671" s="2">
        <v>43988</v>
      </c>
      <c r="T1671" t="s">
        <v>7716</v>
      </c>
      <c r="U1671" t="s">
        <v>7717</v>
      </c>
      <c r="V1671" t="s">
        <v>2547</v>
      </c>
      <c r="W1671" t="s">
        <v>2517</v>
      </c>
      <c r="X1671" t="s">
        <v>2642</v>
      </c>
    </row>
    <row r="1672" spans="1:24" x14ac:dyDescent="0.35">
      <c r="A1672" t="s">
        <v>7718</v>
      </c>
      <c r="B1672" s="1">
        <v>19105</v>
      </c>
      <c r="C1672" t="s">
        <v>7719</v>
      </c>
      <c r="D1672">
        <v>0.8</v>
      </c>
      <c r="E1672">
        <v>41.2</v>
      </c>
      <c r="G1672">
        <v>72.5</v>
      </c>
      <c r="H1672">
        <v>112</v>
      </c>
      <c r="I1672">
        <v>11.7</v>
      </c>
      <c r="J1672">
        <v>5.3</v>
      </c>
      <c r="K1672">
        <v>2.2000000000000002</v>
      </c>
      <c r="L1672">
        <v>1</v>
      </c>
      <c r="N1672" t="s">
        <v>2536</v>
      </c>
      <c r="O1672" t="s">
        <v>2710</v>
      </c>
      <c r="P1672" t="s">
        <v>2581</v>
      </c>
      <c r="Q1672" t="s">
        <v>390</v>
      </c>
      <c r="R1672">
        <v>1975</v>
      </c>
      <c r="S1672" s="2">
        <v>43986</v>
      </c>
      <c r="U1672" t="s">
        <v>7720</v>
      </c>
      <c r="V1672" t="s">
        <v>2547</v>
      </c>
      <c r="W1672" t="s">
        <v>2517</v>
      </c>
      <c r="X1672" t="s">
        <v>2784</v>
      </c>
    </row>
    <row r="1673" spans="1:24" x14ac:dyDescent="0.35">
      <c r="A1673" t="s">
        <v>7721</v>
      </c>
      <c r="B1673" s="1">
        <v>19981</v>
      </c>
      <c r="C1673" t="s">
        <v>7722</v>
      </c>
      <c r="D1673">
        <v>0.9</v>
      </c>
      <c r="E1673">
        <v>50.9</v>
      </c>
      <c r="G1673">
        <v>58.1</v>
      </c>
      <c r="H1673">
        <v>15</v>
      </c>
      <c r="I1673">
        <v>13.6</v>
      </c>
      <c r="J1673">
        <v>5.0999999999999996</v>
      </c>
      <c r="K1673">
        <v>3.9</v>
      </c>
      <c r="L1673">
        <v>0.6</v>
      </c>
      <c r="N1673" t="s">
        <v>4362</v>
      </c>
      <c r="O1673" t="s">
        <v>2610</v>
      </c>
      <c r="P1673" t="s">
        <v>2558</v>
      </c>
      <c r="Q1673" t="s">
        <v>104</v>
      </c>
      <c r="R1673">
        <v>1976</v>
      </c>
      <c r="S1673" s="2">
        <v>43992</v>
      </c>
      <c r="T1673" t="s">
        <v>7723</v>
      </c>
      <c r="U1673" t="s">
        <v>7724</v>
      </c>
      <c r="V1673" t="s">
        <v>2533</v>
      </c>
      <c r="W1673" t="s">
        <v>2517</v>
      </c>
      <c r="X1673" t="s">
        <v>2534</v>
      </c>
    </row>
    <row r="1674" spans="1:24" x14ac:dyDescent="0.35">
      <c r="A1674" t="s">
        <v>938</v>
      </c>
      <c r="B1674" s="1">
        <v>28595</v>
      </c>
      <c r="C1674" t="s">
        <v>5252</v>
      </c>
      <c r="D1674">
        <v>0.5</v>
      </c>
      <c r="E1674">
        <v>35.4</v>
      </c>
      <c r="F1674">
        <v>30</v>
      </c>
      <c r="G1674">
        <v>81.5</v>
      </c>
      <c r="H1674">
        <v>41</v>
      </c>
      <c r="I1674">
        <v>7.2</v>
      </c>
      <c r="J1674">
        <v>3</v>
      </c>
      <c r="K1674">
        <v>1.7</v>
      </c>
      <c r="L1674">
        <v>0.2</v>
      </c>
      <c r="M1674">
        <v>38.799999999999997</v>
      </c>
      <c r="N1674" t="s">
        <v>7725</v>
      </c>
      <c r="O1674" t="s">
        <v>2610</v>
      </c>
      <c r="P1674" t="s">
        <v>2581</v>
      </c>
      <c r="Q1674" t="s">
        <v>39</v>
      </c>
      <c r="R1674">
        <v>2003</v>
      </c>
      <c r="S1674" s="2">
        <v>43988</v>
      </c>
      <c r="T1674" t="s">
        <v>7726</v>
      </c>
      <c r="U1674" t="s">
        <v>7727</v>
      </c>
      <c r="V1674" t="s">
        <v>2606</v>
      </c>
      <c r="W1674" t="s">
        <v>2517</v>
      </c>
      <c r="X1674" t="s">
        <v>2784</v>
      </c>
    </row>
    <row r="1675" spans="1:24" x14ac:dyDescent="0.35">
      <c r="A1675" t="s">
        <v>7728</v>
      </c>
      <c r="B1675" s="1">
        <v>25117</v>
      </c>
      <c r="C1675" t="s">
        <v>3709</v>
      </c>
      <c r="D1675">
        <v>0.1</v>
      </c>
      <c r="E1675">
        <v>50</v>
      </c>
      <c r="F1675" t="s">
        <v>2564</v>
      </c>
      <c r="G1675" t="s">
        <v>2564</v>
      </c>
      <c r="H1675">
        <v>8</v>
      </c>
      <c r="I1675">
        <v>6.9</v>
      </c>
      <c r="J1675">
        <v>0.8</v>
      </c>
      <c r="K1675">
        <v>0.8</v>
      </c>
      <c r="L1675">
        <v>0</v>
      </c>
      <c r="M1675">
        <v>50</v>
      </c>
      <c r="N1675" t="s">
        <v>2665</v>
      </c>
      <c r="S1675" s="2">
        <v>43990</v>
      </c>
      <c r="T1675" t="s">
        <v>7729</v>
      </c>
      <c r="U1675" t="s">
        <v>7730</v>
      </c>
      <c r="V1675" t="s">
        <v>2606</v>
      </c>
      <c r="W1675" t="s">
        <v>2517</v>
      </c>
      <c r="X1675" t="s">
        <v>2578</v>
      </c>
    </row>
    <row r="1676" spans="1:24" x14ac:dyDescent="0.35">
      <c r="A1676" t="s">
        <v>939</v>
      </c>
      <c r="B1676" s="1">
        <v>21160</v>
      </c>
      <c r="C1676" t="s">
        <v>6357</v>
      </c>
      <c r="D1676">
        <v>2.8</v>
      </c>
      <c r="E1676">
        <v>43.4</v>
      </c>
      <c r="F1676">
        <v>21.3</v>
      </c>
      <c r="G1676">
        <v>78.099999999999994</v>
      </c>
      <c r="H1676">
        <v>748</v>
      </c>
      <c r="I1676">
        <v>11.2</v>
      </c>
      <c r="J1676">
        <v>7.2</v>
      </c>
      <c r="K1676">
        <v>2.8</v>
      </c>
      <c r="L1676">
        <v>24.7</v>
      </c>
      <c r="M1676">
        <v>43.9</v>
      </c>
      <c r="N1676" t="s">
        <v>3153</v>
      </c>
      <c r="O1676" t="s">
        <v>2721</v>
      </c>
      <c r="P1676" t="s">
        <v>2513</v>
      </c>
      <c r="Q1676" t="s">
        <v>113</v>
      </c>
      <c r="R1676">
        <v>1980</v>
      </c>
      <c r="S1676" s="2">
        <v>43989</v>
      </c>
      <c r="T1676" t="s">
        <v>7731</v>
      </c>
      <c r="U1676" t="s">
        <v>7732</v>
      </c>
      <c r="V1676" t="s">
        <v>2561</v>
      </c>
      <c r="W1676" t="s">
        <v>2517</v>
      </c>
      <c r="X1676" t="s">
        <v>2589</v>
      </c>
    </row>
    <row r="1677" spans="1:24" x14ac:dyDescent="0.35">
      <c r="A1677" t="s">
        <v>940</v>
      </c>
      <c r="B1677" s="1">
        <v>32144</v>
      </c>
      <c r="C1677" t="s">
        <v>5840</v>
      </c>
      <c r="D1677">
        <v>0.5</v>
      </c>
      <c r="E1677">
        <v>37.6</v>
      </c>
      <c r="F1677">
        <v>24.1</v>
      </c>
      <c r="G1677">
        <v>73.7</v>
      </c>
      <c r="H1677">
        <v>70</v>
      </c>
      <c r="I1677">
        <v>10.199999999999999</v>
      </c>
      <c r="J1677">
        <v>3.6</v>
      </c>
      <c r="K1677">
        <v>2.8</v>
      </c>
      <c r="L1677">
        <v>0.9</v>
      </c>
      <c r="M1677">
        <v>41.5</v>
      </c>
      <c r="N1677" t="s">
        <v>3153</v>
      </c>
      <c r="O1677" t="s">
        <v>4011</v>
      </c>
      <c r="P1677" t="s">
        <v>2581</v>
      </c>
      <c r="Q1677" t="s">
        <v>11</v>
      </c>
      <c r="R1677">
        <v>2010</v>
      </c>
      <c r="S1677" s="2">
        <v>43990</v>
      </c>
      <c r="T1677" t="s">
        <v>7733</v>
      </c>
      <c r="U1677" t="s">
        <v>7734</v>
      </c>
      <c r="V1677" t="s">
        <v>2516</v>
      </c>
      <c r="W1677" t="s">
        <v>2517</v>
      </c>
      <c r="X1677" t="s">
        <v>7735</v>
      </c>
    </row>
    <row r="1678" spans="1:24" x14ac:dyDescent="0.35">
      <c r="A1678" t="s">
        <v>941</v>
      </c>
      <c r="B1678" s="1">
        <v>26132</v>
      </c>
      <c r="C1678" t="s">
        <v>3171</v>
      </c>
      <c r="D1678">
        <v>5</v>
      </c>
      <c r="E1678">
        <v>45.8</v>
      </c>
      <c r="F1678">
        <v>31.6</v>
      </c>
      <c r="G1678">
        <v>77.400000000000006</v>
      </c>
      <c r="H1678">
        <v>704</v>
      </c>
      <c r="I1678">
        <v>17.399999999999999</v>
      </c>
      <c r="J1678">
        <v>15.2</v>
      </c>
      <c r="K1678">
        <v>4.5</v>
      </c>
      <c r="L1678">
        <v>61.9</v>
      </c>
      <c r="M1678">
        <v>48.6</v>
      </c>
      <c r="N1678" t="s">
        <v>2928</v>
      </c>
      <c r="O1678" t="s">
        <v>2537</v>
      </c>
      <c r="P1678" t="s">
        <v>2513</v>
      </c>
      <c r="Q1678" t="s">
        <v>76</v>
      </c>
      <c r="R1678">
        <v>1993</v>
      </c>
      <c r="S1678" s="2">
        <v>43989</v>
      </c>
      <c r="T1678" t="s">
        <v>7042</v>
      </c>
      <c r="U1678" t="s">
        <v>7736</v>
      </c>
      <c r="V1678" t="s">
        <v>7737</v>
      </c>
      <c r="W1678" t="s">
        <v>2517</v>
      </c>
      <c r="X1678" t="s">
        <v>2578</v>
      </c>
    </row>
    <row r="1679" spans="1:24" x14ac:dyDescent="0.35">
      <c r="A1679" t="s">
        <v>942</v>
      </c>
      <c r="B1679" s="1">
        <v>24351</v>
      </c>
      <c r="C1679" t="s">
        <v>2699</v>
      </c>
      <c r="D1679">
        <v>8.1999999999999993</v>
      </c>
      <c r="E1679">
        <v>43.1</v>
      </c>
      <c r="F1679">
        <v>35.5</v>
      </c>
      <c r="G1679">
        <v>78.2</v>
      </c>
      <c r="H1679">
        <v>867</v>
      </c>
      <c r="I1679">
        <v>18.600000000000001</v>
      </c>
      <c r="J1679">
        <v>17.7</v>
      </c>
      <c r="K1679">
        <v>3.3</v>
      </c>
      <c r="L1679">
        <v>85</v>
      </c>
      <c r="M1679">
        <v>49</v>
      </c>
      <c r="N1679" t="s">
        <v>3081</v>
      </c>
      <c r="O1679" t="s">
        <v>2666</v>
      </c>
      <c r="P1679" t="s">
        <v>2513</v>
      </c>
      <c r="Q1679" t="s">
        <v>76</v>
      </c>
      <c r="R1679">
        <v>1989</v>
      </c>
      <c r="S1679" s="3">
        <v>36678</v>
      </c>
      <c r="T1679" t="s">
        <v>5563</v>
      </c>
      <c r="U1679" t="s">
        <v>7738</v>
      </c>
      <c r="V1679" t="s">
        <v>2540</v>
      </c>
      <c r="W1679" t="s">
        <v>2517</v>
      </c>
      <c r="X1679" t="s">
        <v>2682</v>
      </c>
    </row>
    <row r="1680" spans="1:24" x14ac:dyDescent="0.35">
      <c r="A1680" t="s">
        <v>943</v>
      </c>
      <c r="B1680" s="1">
        <v>33679</v>
      </c>
      <c r="C1680" t="s">
        <v>7739</v>
      </c>
      <c r="D1680">
        <v>1.8</v>
      </c>
      <c r="E1680">
        <v>41.8</v>
      </c>
      <c r="F1680">
        <v>34.299999999999997</v>
      </c>
      <c r="G1680">
        <v>81.599999999999994</v>
      </c>
      <c r="H1680">
        <v>403</v>
      </c>
      <c r="I1680">
        <v>13.5</v>
      </c>
      <c r="J1680">
        <v>13.1</v>
      </c>
      <c r="K1680">
        <v>2.6</v>
      </c>
      <c r="L1680">
        <v>15.1</v>
      </c>
      <c r="M1680">
        <v>50.2</v>
      </c>
      <c r="N1680" t="s">
        <v>3528</v>
      </c>
      <c r="O1680" t="s">
        <v>3281</v>
      </c>
      <c r="P1680" t="s">
        <v>2513</v>
      </c>
      <c r="Q1680" t="s">
        <v>58</v>
      </c>
      <c r="R1680">
        <v>2013</v>
      </c>
      <c r="S1680" s="2">
        <v>43988</v>
      </c>
      <c r="T1680" t="s">
        <v>7740</v>
      </c>
      <c r="U1680" t="s">
        <v>7741</v>
      </c>
      <c r="V1680" t="s">
        <v>2547</v>
      </c>
      <c r="W1680" t="s">
        <v>2517</v>
      </c>
      <c r="X1680" t="s">
        <v>2784</v>
      </c>
    </row>
    <row r="1681" spans="1:24" x14ac:dyDescent="0.35">
      <c r="A1681" t="s">
        <v>944</v>
      </c>
      <c r="B1681" s="1">
        <v>32746</v>
      </c>
      <c r="C1681" t="s">
        <v>2688</v>
      </c>
      <c r="D1681">
        <v>6.2</v>
      </c>
      <c r="E1681">
        <v>44.3</v>
      </c>
      <c r="F1681">
        <v>36.5</v>
      </c>
      <c r="G1681">
        <v>85.7</v>
      </c>
      <c r="H1681">
        <v>765</v>
      </c>
      <c r="I1681">
        <v>24.4</v>
      </c>
      <c r="J1681">
        <v>24.3</v>
      </c>
      <c r="K1681">
        <v>5.2</v>
      </c>
      <c r="L1681">
        <v>121.9</v>
      </c>
      <c r="M1681">
        <v>52.5</v>
      </c>
      <c r="N1681" t="s">
        <v>3211</v>
      </c>
      <c r="O1681" t="s">
        <v>2537</v>
      </c>
      <c r="P1681" t="s">
        <v>2513</v>
      </c>
      <c r="Q1681" t="s">
        <v>44</v>
      </c>
      <c r="R1681">
        <v>2009</v>
      </c>
      <c r="S1681" s="2">
        <v>43987</v>
      </c>
      <c r="T1681" t="s">
        <v>6610</v>
      </c>
      <c r="U1681" t="s">
        <v>7742</v>
      </c>
      <c r="V1681" t="s">
        <v>2713</v>
      </c>
      <c r="W1681" t="s">
        <v>2980</v>
      </c>
      <c r="X1681" t="s">
        <v>2562</v>
      </c>
    </row>
    <row r="1682" spans="1:24" x14ac:dyDescent="0.35">
      <c r="A1682" t="s">
        <v>7743</v>
      </c>
      <c r="B1682" s="1">
        <v>15465</v>
      </c>
      <c r="D1682">
        <v>1.7</v>
      </c>
      <c r="E1682">
        <v>41.9</v>
      </c>
      <c r="F1682">
        <v>0</v>
      </c>
      <c r="G1682">
        <v>60.2</v>
      </c>
      <c r="H1682">
        <v>230</v>
      </c>
      <c r="I1682">
        <v>12.9</v>
      </c>
      <c r="J1682">
        <v>9.5</v>
      </c>
      <c r="K1682">
        <v>9.6</v>
      </c>
      <c r="L1682">
        <v>7.3</v>
      </c>
      <c r="M1682">
        <v>41.9</v>
      </c>
      <c r="O1682" t="s">
        <v>2776</v>
      </c>
      <c r="P1682" t="s">
        <v>2769</v>
      </c>
      <c r="Q1682" t="s">
        <v>47</v>
      </c>
      <c r="R1682">
        <v>1962</v>
      </c>
      <c r="S1682" s="3">
        <v>36708</v>
      </c>
      <c r="T1682" t="s">
        <v>7744</v>
      </c>
      <c r="U1682" t="s">
        <v>7745</v>
      </c>
      <c r="V1682" t="s">
        <v>2533</v>
      </c>
      <c r="W1682" t="s">
        <v>2517</v>
      </c>
      <c r="X1682" t="s">
        <v>3042</v>
      </c>
    </row>
    <row r="1683" spans="1:24" x14ac:dyDescent="0.35">
      <c r="A1683" t="s">
        <v>7746</v>
      </c>
      <c r="B1683" s="1">
        <v>14136</v>
      </c>
      <c r="C1683" t="s">
        <v>2621</v>
      </c>
      <c r="D1683">
        <v>0.6</v>
      </c>
      <c r="E1683">
        <v>42.3</v>
      </c>
      <c r="G1683">
        <v>64.7</v>
      </c>
      <c r="H1683">
        <v>164</v>
      </c>
      <c r="I1683">
        <v>15.4</v>
      </c>
      <c r="J1683">
        <v>7.3</v>
      </c>
      <c r="K1683">
        <v>5.7</v>
      </c>
      <c r="L1683">
        <v>3</v>
      </c>
      <c r="N1683" t="s">
        <v>4134</v>
      </c>
      <c r="O1683" t="s">
        <v>3082</v>
      </c>
      <c r="P1683" t="s">
        <v>2558</v>
      </c>
      <c r="Q1683" t="s">
        <v>3452</v>
      </c>
      <c r="R1683">
        <v>1962</v>
      </c>
      <c r="S1683" s="2">
        <v>43990</v>
      </c>
      <c r="T1683" t="s">
        <v>7747</v>
      </c>
      <c r="U1683" t="s">
        <v>7748</v>
      </c>
      <c r="V1683" t="s">
        <v>2516</v>
      </c>
      <c r="W1683" t="s">
        <v>2517</v>
      </c>
      <c r="X1683" t="s">
        <v>2534</v>
      </c>
    </row>
    <row r="1684" spans="1:24" x14ac:dyDescent="0.35">
      <c r="A1684" t="s">
        <v>7749</v>
      </c>
      <c r="B1684" s="1">
        <v>20965</v>
      </c>
      <c r="C1684" t="s">
        <v>2693</v>
      </c>
      <c r="D1684">
        <v>0.4</v>
      </c>
      <c r="E1684">
        <v>43.1</v>
      </c>
      <c r="F1684">
        <v>0</v>
      </c>
      <c r="G1684">
        <v>64.099999999999994</v>
      </c>
      <c r="H1684">
        <v>60</v>
      </c>
      <c r="I1684">
        <v>9.6999999999999993</v>
      </c>
      <c r="J1684">
        <v>3.2</v>
      </c>
      <c r="K1684">
        <v>0.9</v>
      </c>
      <c r="L1684">
        <v>0</v>
      </c>
      <c r="M1684">
        <v>43.1</v>
      </c>
      <c r="N1684" t="s">
        <v>3528</v>
      </c>
      <c r="S1684" s="2">
        <v>43989</v>
      </c>
      <c r="T1684" t="s">
        <v>7750</v>
      </c>
      <c r="U1684" t="s">
        <v>7751</v>
      </c>
      <c r="V1684" t="s">
        <v>2547</v>
      </c>
      <c r="W1684" t="s">
        <v>2517</v>
      </c>
      <c r="X1684" t="s">
        <v>2578</v>
      </c>
    </row>
    <row r="1685" spans="1:24" x14ac:dyDescent="0.35">
      <c r="A1685" t="s">
        <v>7752</v>
      </c>
      <c r="D1685">
        <v>0.5</v>
      </c>
      <c r="E1685">
        <v>43.2</v>
      </c>
      <c r="F1685">
        <v>0</v>
      </c>
      <c r="G1685">
        <v>71.400000000000006</v>
      </c>
      <c r="H1685">
        <v>17</v>
      </c>
      <c r="I1685">
        <v>19.3</v>
      </c>
      <c r="J1685">
        <v>5.2</v>
      </c>
      <c r="K1685">
        <v>3.3</v>
      </c>
      <c r="L1685">
        <v>0.5</v>
      </c>
      <c r="M1685">
        <v>43.2</v>
      </c>
      <c r="N1685" t="s">
        <v>2609</v>
      </c>
      <c r="O1685" t="s">
        <v>2814</v>
      </c>
      <c r="P1685" t="s">
        <v>2558</v>
      </c>
      <c r="Q1685" t="s">
        <v>47</v>
      </c>
      <c r="R1685">
        <v>1967</v>
      </c>
      <c r="S1685" s="2">
        <v>43989</v>
      </c>
      <c r="T1685" t="s">
        <v>7753</v>
      </c>
      <c r="U1685" t="s">
        <v>7754</v>
      </c>
      <c r="V1685" t="s">
        <v>2577</v>
      </c>
      <c r="W1685" t="s">
        <v>2517</v>
      </c>
      <c r="X1685" t="s">
        <v>2562</v>
      </c>
    </row>
    <row r="1686" spans="1:24" x14ac:dyDescent="0.35">
      <c r="A1686" t="s">
        <v>7755</v>
      </c>
      <c r="B1686" s="1">
        <v>20790</v>
      </c>
      <c r="C1686" t="s">
        <v>7756</v>
      </c>
      <c r="D1686">
        <v>1.3</v>
      </c>
      <c r="E1686">
        <v>48.1</v>
      </c>
      <c r="F1686">
        <v>33.299999999999997</v>
      </c>
      <c r="G1686">
        <v>70</v>
      </c>
      <c r="H1686">
        <v>249</v>
      </c>
      <c r="I1686">
        <v>11.4</v>
      </c>
      <c r="J1686">
        <v>5.7</v>
      </c>
      <c r="K1686">
        <v>5.3</v>
      </c>
      <c r="L1686">
        <v>6.3</v>
      </c>
      <c r="M1686">
        <v>48.2</v>
      </c>
      <c r="N1686" t="s">
        <v>4179</v>
      </c>
      <c r="O1686" t="s">
        <v>2544</v>
      </c>
      <c r="P1686" t="s">
        <v>2513</v>
      </c>
      <c r="Q1686" t="s">
        <v>4158</v>
      </c>
      <c r="R1686">
        <v>1978</v>
      </c>
      <c r="S1686" s="2">
        <v>43990</v>
      </c>
      <c r="T1686" t="s">
        <v>7757</v>
      </c>
      <c r="U1686" t="s">
        <v>7758</v>
      </c>
      <c r="V1686" t="s">
        <v>2561</v>
      </c>
      <c r="W1686" t="s">
        <v>2517</v>
      </c>
      <c r="X1686" t="s">
        <v>2562</v>
      </c>
    </row>
    <row r="1687" spans="1:24" x14ac:dyDescent="0.35">
      <c r="A1687" t="s">
        <v>7759</v>
      </c>
      <c r="B1687" s="1">
        <v>15049</v>
      </c>
      <c r="C1687" t="s">
        <v>7760</v>
      </c>
      <c r="D1687">
        <v>1.7</v>
      </c>
      <c r="E1687">
        <v>45</v>
      </c>
      <c r="F1687">
        <v>33.299999999999997</v>
      </c>
      <c r="G1687">
        <v>66.099999999999994</v>
      </c>
      <c r="H1687">
        <v>427</v>
      </c>
      <c r="I1687">
        <v>12.5</v>
      </c>
      <c r="J1687">
        <v>10.3</v>
      </c>
      <c r="K1687">
        <v>11.6</v>
      </c>
      <c r="L1687">
        <v>16.3</v>
      </c>
      <c r="M1687">
        <v>45</v>
      </c>
      <c r="N1687" t="s">
        <v>3309</v>
      </c>
      <c r="O1687" t="s">
        <v>3499</v>
      </c>
      <c r="P1687" t="s">
        <v>2679</v>
      </c>
      <c r="Q1687" t="s">
        <v>47</v>
      </c>
      <c r="R1687">
        <v>1963</v>
      </c>
      <c r="S1687" s="2">
        <v>43991</v>
      </c>
      <c r="U1687" t="s">
        <v>7761</v>
      </c>
      <c r="V1687" t="s">
        <v>2533</v>
      </c>
      <c r="W1687" t="s">
        <v>2517</v>
      </c>
      <c r="X1687" t="s">
        <v>2534</v>
      </c>
    </row>
    <row r="1688" spans="1:24" x14ac:dyDescent="0.35">
      <c r="A1688" t="s">
        <v>7762</v>
      </c>
      <c r="B1688" s="1">
        <v>7538</v>
      </c>
      <c r="C1688" t="s">
        <v>7763</v>
      </c>
      <c r="D1688">
        <v>1.4</v>
      </c>
      <c r="E1688">
        <v>40</v>
      </c>
      <c r="G1688">
        <v>70.2</v>
      </c>
      <c r="H1688">
        <v>89</v>
      </c>
      <c r="I1688" t="s">
        <v>2564</v>
      </c>
      <c r="J1688">
        <v>8.6</v>
      </c>
      <c r="K1688">
        <v>2.2999999999999998</v>
      </c>
      <c r="L1688">
        <v>9.1</v>
      </c>
      <c r="N1688" t="s">
        <v>2760</v>
      </c>
      <c r="S1688" s="2">
        <v>43984</v>
      </c>
      <c r="T1688" t="s">
        <v>7764</v>
      </c>
      <c r="U1688" t="s">
        <v>7765</v>
      </c>
      <c r="V1688" t="s">
        <v>3128</v>
      </c>
      <c r="W1688" t="s">
        <v>2517</v>
      </c>
      <c r="X1688" t="s">
        <v>2571</v>
      </c>
    </row>
    <row r="1689" spans="1:24" x14ac:dyDescent="0.35">
      <c r="A1689" t="s">
        <v>945</v>
      </c>
      <c r="B1689" s="1">
        <v>34100</v>
      </c>
      <c r="C1689" t="s">
        <v>2981</v>
      </c>
      <c r="D1689">
        <v>0.9</v>
      </c>
      <c r="E1689">
        <v>47.6</v>
      </c>
      <c r="F1689">
        <v>32.299999999999997</v>
      </c>
      <c r="G1689">
        <v>61.4</v>
      </c>
      <c r="H1689">
        <v>475</v>
      </c>
      <c r="I1689">
        <v>12.5</v>
      </c>
      <c r="J1689">
        <v>7.3</v>
      </c>
      <c r="K1689">
        <v>3.7</v>
      </c>
      <c r="L1689">
        <v>19.2</v>
      </c>
      <c r="M1689">
        <v>52.5</v>
      </c>
      <c r="N1689" t="s">
        <v>3409</v>
      </c>
      <c r="O1689" t="s">
        <v>3044</v>
      </c>
      <c r="P1689" t="s">
        <v>2513</v>
      </c>
      <c r="Q1689" t="s">
        <v>92</v>
      </c>
      <c r="R1689">
        <v>2012</v>
      </c>
      <c r="S1689" s="2">
        <v>43991</v>
      </c>
      <c r="T1689" t="s">
        <v>3935</v>
      </c>
      <c r="U1689" t="s">
        <v>7766</v>
      </c>
      <c r="V1689" t="s">
        <v>2606</v>
      </c>
      <c r="W1689" t="s">
        <v>2517</v>
      </c>
      <c r="X1689" t="s">
        <v>2562</v>
      </c>
    </row>
    <row r="1690" spans="1:24" x14ac:dyDescent="0.35">
      <c r="A1690" t="s">
        <v>7767</v>
      </c>
      <c r="B1690" s="1">
        <v>14738</v>
      </c>
      <c r="C1690" t="s">
        <v>2528</v>
      </c>
      <c r="D1690">
        <v>1.8</v>
      </c>
      <c r="E1690">
        <v>44</v>
      </c>
      <c r="F1690">
        <v>20</v>
      </c>
      <c r="G1690">
        <v>66.5</v>
      </c>
      <c r="H1690">
        <v>86</v>
      </c>
      <c r="I1690">
        <v>13.8</v>
      </c>
      <c r="J1690">
        <v>7.2</v>
      </c>
      <c r="K1690">
        <v>2.7</v>
      </c>
      <c r="L1690">
        <v>3.4</v>
      </c>
      <c r="M1690">
        <v>44.1</v>
      </c>
      <c r="N1690" t="s">
        <v>6160</v>
      </c>
      <c r="O1690" t="s">
        <v>6796</v>
      </c>
      <c r="P1690" t="s">
        <v>2624</v>
      </c>
      <c r="Q1690" t="s">
        <v>2567</v>
      </c>
      <c r="R1690">
        <v>1962</v>
      </c>
      <c r="S1690" s="2">
        <v>43984</v>
      </c>
      <c r="T1690" t="s">
        <v>3083</v>
      </c>
      <c r="U1690" t="s">
        <v>7768</v>
      </c>
      <c r="V1690" t="s">
        <v>2540</v>
      </c>
      <c r="W1690" t="s">
        <v>2980</v>
      </c>
      <c r="X1690" t="s">
        <v>2682</v>
      </c>
    </row>
    <row r="1691" spans="1:24" x14ac:dyDescent="0.35">
      <c r="A1691" t="s">
        <v>7769</v>
      </c>
      <c r="B1691" s="1">
        <v>17089</v>
      </c>
      <c r="D1691">
        <v>1.4</v>
      </c>
      <c r="E1691">
        <v>45.6</v>
      </c>
      <c r="G1691">
        <v>77.400000000000006</v>
      </c>
      <c r="H1691">
        <v>26</v>
      </c>
      <c r="I1691">
        <v>14.8</v>
      </c>
      <c r="J1691">
        <v>4.0999999999999996</v>
      </c>
      <c r="K1691">
        <v>0.6</v>
      </c>
      <c r="L1691">
        <v>0.5</v>
      </c>
      <c r="N1691" t="s">
        <v>3341</v>
      </c>
      <c r="O1691" t="s">
        <v>2780</v>
      </c>
      <c r="P1691" t="s">
        <v>2513</v>
      </c>
      <c r="Q1691" t="s">
        <v>39</v>
      </c>
      <c r="R1691">
        <v>1968</v>
      </c>
      <c r="S1691" s="2">
        <v>43983</v>
      </c>
      <c r="T1691" t="s">
        <v>7770</v>
      </c>
      <c r="U1691" t="s">
        <v>7771</v>
      </c>
      <c r="V1691" t="s">
        <v>2540</v>
      </c>
      <c r="W1691" t="s">
        <v>2517</v>
      </c>
      <c r="X1691" t="s">
        <v>2589</v>
      </c>
    </row>
    <row r="1692" spans="1:24" x14ac:dyDescent="0.35">
      <c r="A1692" t="s">
        <v>7772</v>
      </c>
      <c r="B1692" s="1">
        <v>25240</v>
      </c>
      <c r="C1692" t="s">
        <v>3197</v>
      </c>
      <c r="D1692">
        <v>1.2</v>
      </c>
      <c r="E1692">
        <v>39.6</v>
      </c>
      <c r="F1692">
        <v>100</v>
      </c>
      <c r="G1692">
        <v>50</v>
      </c>
      <c r="H1692">
        <v>10</v>
      </c>
      <c r="I1692">
        <v>10.1</v>
      </c>
      <c r="J1692">
        <v>4.5999999999999996</v>
      </c>
      <c r="K1692">
        <v>2.2999999999999998</v>
      </c>
      <c r="L1692">
        <v>0</v>
      </c>
      <c r="M1692">
        <v>40.6</v>
      </c>
      <c r="N1692" t="s">
        <v>2672</v>
      </c>
      <c r="S1692" s="2">
        <v>43986</v>
      </c>
      <c r="T1692" t="s">
        <v>5828</v>
      </c>
      <c r="U1692" t="s">
        <v>7773</v>
      </c>
      <c r="V1692" t="s">
        <v>2547</v>
      </c>
      <c r="W1692" t="s">
        <v>2517</v>
      </c>
      <c r="X1692" t="s">
        <v>2642</v>
      </c>
    </row>
    <row r="1693" spans="1:24" x14ac:dyDescent="0.35">
      <c r="A1693" t="s">
        <v>946</v>
      </c>
      <c r="B1693" s="1">
        <v>22567</v>
      </c>
      <c r="C1693" t="s">
        <v>7774</v>
      </c>
      <c r="D1693">
        <v>5.5</v>
      </c>
      <c r="E1693">
        <v>46.3</v>
      </c>
      <c r="F1693">
        <v>35.4</v>
      </c>
      <c r="G1693">
        <v>74.5</v>
      </c>
      <c r="H1693">
        <v>1199</v>
      </c>
      <c r="I1693">
        <v>16</v>
      </c>
      <c r="J1693">
        <v>13.3</v>
      </c>
      <c r="K1693">
        <v>2.4</v>
      </c>
      <c r="L1693">
        <v>86.8</v>
      </c>
      <c r="M1693">
        <v>50.3</v>
      </c>
      <c r="N1693" t="s">
        <v>3000</v>
      </c>
      <c r="O1693" t="s">
        <v>2544</v>
      </c>
      <c r="P1693" t="s">
        <v>2513</v>
      </c>
      <c r="Q1693" t="s">
        <v>33</v>
      </c>
      <c r="R1693">
        <v>1983</v>
      </c>
      <c r="S1693" s="2">
        <v>43986</v>
      </c>
      <c r="T1693" t="s">
        <v>7775</v>
      </c>
      <c r="U1693" t="s">
        <v>7776</v>
      </c>
      <c r="V1693" t="s">
        <v>2713</v>
      </c>
      <c r="W1693" t="s">
        <v>2517</v>
      </c>
      <c r="X1693" t="s">
        <v>2589</v>
      </c>
    </row>
    <row r="1694" spans="1:24" x14ac:dyDescent="0.35">
      <c r="A1694" t="s">
        <v>947</v>
      </c>
      <c r="B1694" s="1">
        <v>32750</v>
      </c>
      <c r="C1694" t="s">
        <v>4344</v>
      </c>
      <c r="D1694">
        <v>0.2</v>
      </c>
      <c r="E1694">
        <v>34</v>
      </c>
      <c r="F1694">
        <v>27.6</v>
      </c>
      <c r="G1694">
        <v>33.299999999999997</v>
      </c>
      <c r="H1694">
        <v>22</v>
      </c>
      <c r="I1694">
        <v>3.6</v>
      </c>
      <c r="J1694">
        <v>2</v>
      </c>
      <c r="K1694">
        <v>0.8</v>
      </c>
      <c r="L1694">
        <v>-0.3</v>
      </c>
      <c r="M1694">
        <v>41.5</v>
      </c>
      <c r="N1694" t="s">
        <v>7777</v>
      </c>
      <c r="O1694" t="s">
        <v>2580</v>
      </c>
      <c r="P1694" t="s">
        <v>2581</v>
      </c>
      <c r="Q1694" t="s">
        <v>101</v>
      </c>
      <c r="R1694">
        <v>2011</v>
      </c>
      <c r="S1694" s="2">
        <v>43992</v>
      </c>
      <c r="T1694" t="s">
        <v>7778</v>
      </c>
      <c r="U1694" t="s">
        <v>7779</v>
      </c>
      <c r="V1694" t="s">
        <v>2516</v>
      </c>
      <c r="W1694" t="s">
        <v>2517</v>
      </c>
      <c r="X1694" t="s">
        <v>2534</v>
      </c>
    </row>
    <row r="1695" spans="1:24" x14ac:dyDescent="0.35">
      <c r="A1695" t="s">
        <v>7780</v>
      </c>
      <c r="B1695" s="1">
        <v>21163</v>
      </c>
      <c r="C1695" t="s">
        <v>2699</v>
      </c>
      <c r="D1695">
        <v>0.6</v>
      </c>
      <c r="E1695">
        <v>47.4</v>
      </c>
      <c r="F1695">
        <v>0</v>
      </c>
      <c r="G1695">
        <v>55.9</v>
      </c>
      <c r="H1695">
        <v>123</v>
      </c>
      <c r="I1695">
        <v>11.3</v>
      </c>
      <c r="J1695">
        <v>5</v>
      </c>
      <c r="K1695">
        <v>3.5</v>
      </c>
      <c r="L1695">
        <v>2.4</v>
      </c>
      <c r="M1695">
        <v>47.4</v>
      </c>
      <c r="N1695" t="s">
        <v>7781</v>
      </c>
      <c r="O1695" t="s">
        <v>3862</v>
      </c>
      <c r="P1695" t="s">
        <v>2558</v>
      </c>
      <c r="Q1695" t="s">
        <v>8</v>
      </c>
      <c r="R1695">
        <v>1980</v>
      </c>
      <c r="S1695" s="2">
        <v>43992</v>
      </c>
      <c r="T1695" t="s">
        <v>7782</v>
      </c>
      <c r="U1695" t="s">
        <v>7783</v>
      </c>
      <c r="V1695" t="s">
        <v>2516</v>
      </c>
      <c r="W1695" t="s">
        <v>2517</v>
      </c>
      <c r="X1695" t="s">
        <v>2578</v>
      </c>
    </row>
    <row r="1696" spans="1:24" x14ac:dyDescent="0.35">
      <c r="A1696" t="s">
        <v>948</v>
      </c>
      <c r="B1696" s="1">
        <v>23396</v>
      </c>
      <c r="C1696" t="s">
        <v>2951</v>
      </c>
      <c r="D1696">
        <v>3.9</v>
      </c>
      <c r="E1696">
        <v>44.6</v>
      </c>
      <c r="F1696">
        <v>28.9</v>
      </c>
      <c r="G1696">
        <v>72</v>
      </c>
      <c r="H1696">
        <v>1009</v>
      </c>
      <c r="I1696">
        <v>15.6</v>
      </c>
      <c r="J1696">
        <v>13.8</v>
      </c>
      <c r="K1696">
        <v>4.3</v>
      </c>
      <c r="L1696">
        <v>65.8</v>
      </c>
      <c r="M1696">
        <v>46.8</v>
      </c>
      <c r="N1696" t="s">
        <v>4417</v>
      </c>
      <c r="O1696" t="s">
        <v>2791</v>
      </c>
      <c r="P1696" t="s">
        <v>2513</v>
      </c>
      <c r="Q1696" t="s">
        <v>101</v>
      </c>
      <c r="R1696">
        <v>1986</v>
      </c>
      <c r="S1696" s="2">
        <v>43988</v>
      </c>
      <c r="T1696" t="s">
        <v>7784</v>
      </c>
      <c r="U1696" t="s">
        <v>7785</v>
      </c>
      <c r="V1696" t="s">
        <v>2713</v>
      </c>
      <c r="W1696" t="s">
        <v>2517</v>
      </c>
      <c r="X1696" t="s">
        <v>2589</v>
      </c>
    </row>
    <row r="1697" spans="1:24" x14ac:dyDescent="0.35">
      <c r="A1697" t="s">
        <v>949</v>
      </c>
      <c r="B1697" s="1">
        <v>27911</v>
      </c>
      <c r="C1697" t="s">
        <v>3254</v>
      </c>
      <c r="D1697">
        <v>1.4</v>
      </c>
      <c r="E1697">
        <v>48.1</v>
      </c>
      <c r="F1697">
        <v>33.299999999999997</v>
      </c>
      <c r="G1697">
        <v>75.3</v>
      </c>
      <c r="H1697">
        <v>665</v>
      </c>
      <c r="I1697">
        <v>15.3</v>
      </c>
      <c r="J1697">
        <v>11.5</v>
      </c>
      <c r="K1697">
        <v>5.0999999999999996</v>
      </c>
      <c r="L1697">
        <v>41.9</v>
      </c>
      <c r="M1697">
        <v>49.4</v>
      </c>
      <c r="N1697" t="s">
        <v>2982</v>
      </c>
      <c r="O1697" t="s">
        <v>3044</v>
      </c>
      <c r="P1697" t="s">
        <v>2513</v>
      </c>
      <c r="Q1697" t="s">
        <v>51</v>
      </c>
      <c r="R1697">
        <v>1998</v>
      </c>
      <c r="S1697" s="2">
        <v>43989</v>
      </c>
      <c r="T1697" t="s">
        <v>7786</v>
      </c>
      <c r="U1697" t="s">
        <v>7787</v>
      </c>
      <c r="V1697" t="s">
        <v>2692</v>
      </c>
      <c r="W1697" t="s">
        <v>2517</v>
      </c>
      <c r="X1697" t="s">
        <v>7788</v>
      </c>
    </row>
    <row r="1698" spans="1:24" x14ac:dyDescent="0.35">
      <c r="A1698" t="s">
        <v>950</v>
      </c>
      <c r="B1698" s="1">
        <v>34360</v>
      </c>
      <c r="C1698" t="s">
        <v>7789</v>
      </c>
      <c r="D1698">
        <v>1.2</v>
      </c>
      <c r="E1698">
        <v>62.9</v>
      </c>
      <c r="F1698">
        <v>15.6</v>
      </c>
      <c r="G1698">
        <v>62.9</v>
      </c>
      <c r="H1698">
        <v>255</v>
      </c>
      <c r="I1698">
        <v>22.1</v>
      </c>
      <c r="J1698">
        <v>11.2</v>
      </c>
      <c r="K1698">
        <v>4.4000000000000004</v>
      </c>
      <c r="L1698">
        <v>19.2</v>
      </c>
      <c r="M1698">
        <v>63</v>
      </c>
      <c r="N1698" t="s">
        <v>2672</v>
      </c>
      <c r="O1698" t="s">
        <v>2580</v>
      </c>
      <c r="P1698" t="s">
        <v>2581</v>
      </c>
      <c r="Q1698" t="s">
        <v>52</v>
      </c>
      <c r="R1698">
        <v>2015</v>
      </c>
      <c r="S1698" s="2">
        <v>43990</v>
      </c>
      <c r="T1698" t="s">
        <v>2792</v>
      </c>
      <c r="U1698" t="s">
        <v>7790</v>
      </c>
      <c r="V1698" t="s">
        <v>2526</v>
      </c>
      <c r="W1698" t="s">
        <v>2517</v>
      </c>
      <c r="X1698" t="s">
        <v>2518</v>
      </c>
    </row>
    <row r="1699" spans="1:24" x14ac:dyDescent="0.35">
      <c r="A1699" t="s">
        <v>951</v>
      </c>
      <c r="B1699" s="1">
        <v>32551</v>
      </c>
      <c r="C1699" t="s">
        <v>7791</v>
      </c>
      <c r="D1699">
        <v>0.3</v>
      </c>
      <c r="E1699">
        <v>43.8</v>
      </c>
      <c r="F1699">
        <v>34.700000000000003</v>
      </c>
      <c r="G1699">
        <v>62.9</v>
      </c>
      <c r="H1699">
        <v>75</v>
      </c>
      <c r="I1699">
        <v>13.4</v>
      </c>
      <c r="J1699">
        <v>3.5</v>
      </c>
      <c r="K1699">
        <v>3</v>
      </c>
      <c r="L1699">
        <v>2.1</v>
      </c>
      <c r="M1699">
        <v>50.6</v>
      </c>
      <c r="N1699" t="s">
        <v>2665</v>
      </c>
      <c r="O1699" t="s">
        <v>3305</v>
      </c>
      <c r="P1699" t="s">
        <v>2581</v>
      </c>
      <c r="Q1699" t="s">
        <v>99</v>
      </c>
      <c r="R1699">
        <v>2011</v>
      </c>
      <c r="S1699" s="2">
        <v>43992</v>
      </c>
      <c r="T1699" t="s">
        <v>7792</v>
      </c>
      <c r="U1699" t="s">
        <v>7793</v>
      </c>
      <c r="V1699" t="s">
        <v>2526</v>
      </c>
      <c r="W1699" t="s">
        <v>2517</v>
      </c>
      <c r="X1699" t="s">
        <v>4252</v>
      </c>
    </row>
    <row r="1700" spans="1:24" x14ac:dyDescent="0.35">
      <c r="A1700" t="s">
        <v>952</v>
      </c>
      <c r="B1700" s="1">
        <v>29407</v>
      </c>
      <c r="C1700" t="s">
        <v>7794</v>
      </c>
      <c r="D1700">
        <v>0.6</v>
      </c>
      <c r="E1700">
        <v>29.7</v>
      </c>
      <c r="F1700">
        <v>35.700000000000003</v>
      </c>
      <c r="G1700">
        <v>75</v>
      </c>
      <c r="H1700">
        <v>19</v>
      </c>
      <c r="I1700">
        <v>7.4</v>
      </c>
      <c r="J1700">
        <v>1.6</v>
      </c>
      <c r="K1700">
        <v>0.4</v>
      </c>
      <c r="L1700">
        <v>0</v>
      </c>
      <c r="M1700">
        <v>36.5</v>
      </c>
      <c r="N1700" t="s">
        <v>7795</v>
      </c>
      <c r="S1700" s="2">
        <v>43987</v>
      </c>
      <c r="T1700" t="s">
        <v>7796</v>
      </c>
      <c r="U1700" t="s">
        <v>7797</v>
      </c>
      <c r="V1700" t="s">
        <v>2547</v>
      </c>
      <c r="W1700" t="s">
        <v>2517</v>
      </c>
      <c r="X1700" t="s">
        <v>2583</v>
      </c>
    </row>
    <row r="1701" spans="1:24" x14ac:dyDescent="0.35">
      <c r="A1701" t="s">
        <v>953</v>
      </c>
      <c r="B1701" s="1">
        <v>29268</v>
      </c>
      <c r="C1701" t="s">
        <v>5379</v>
      </c>
      <c r="D1701">
        <v>1.7</v>
      </c>
      <c r="E1701">
        <v>44.4</v>
      </c>
      <c r="F1701">
        <v>35.200000000000003</v>
      </c>
      <c r="G1701">
        <v>72.7</v>
      </c>
      <c r="H1701">
        <v>981</v>
      </c>
      <c r="I1701">
        <v>14.3</v>
      </c>
      <c r="J1701">
        <v>13.5</v>
      </c>
      <c r="K1701">
        <v>5.6</v>
      </c>
      <c r="L1701">
        <v>42.5</v>
      </c>
      <c r="M1701">
        <v>48.7</v>
      </c>
      <c r="O1701" t="s">
        <v>2512</v>
      </c>
      <c r="P1701" t="s">
        <v>2513</v>
      </c>
      <c r="Q1701" t="s">
        <v>109</v>
      </c>
      <c r="R1701">
        <v>1998</v>
      </c>
      <c r="S1701" s="2">
        <v>43991</v>
      </c>
      <c r="T1701" t="s">
        <v>5625</v>
      </c>
      <c r="U1701" t="s">
        <v>7798</v>
      </c>
      <c r="V1701" t="s">
        <v>4318</v>
      </c>
      <c r="W1701" t="s">
        <v>2517</v>
      </c>
      <c r="X1701" t="s">
        <v>2719</v>
      </c>
    </row>
    <row r="1702" spans="1:24" x14ac:dyDescent="0.35">
      <c r="A1702" t="s">
        <v>954</v>
      </c>
      <c r="B1702" s="1">
        <v>29496</v>
      </c>
      <c r="C1702" t="s">
        <v>7799</v>
      </c>
      <c r="D1702">
        <v>3.1</v>
      </c>
      <c r="E1702">
        <v>37.1</v>
      </c>
      <c r="F1702">
        <v>27.4</v>
      </c>
      <c r="G1702">
        <v>68.900000000000006</v>
      </c>
      <c r="H1702">
        <v>140</v>
      </c>
      <c r="I1702">
        <v>7.1</v>
      </c>
      <c r="J1702">
        <v>5.2</v>
      </c>
      <c r="K1702">
        <v>2.7</v>
      </c>
      <c r="L1702">
        <v>-0.9</v>
      </c>
      <c r="M1702">
        <v>38.4</v>
      </c>
      <c r="N1702" t="s">
        <v>7800</v>
      </c>
      <c r="S1702" s="2">
        <v>43986</v>
      </c>
      <c r="T1702" t="s">
        <v>7801</v>
      </c>
      <c r="U1702" t="s">
        <v>7802</v>
      </c>
      <c r="V1702" t="s">
        <v>2713</v>
      </c>
      <c r="W1702" t="s">
        <v>2517</v>
      </c>
      <c r="X1702" t="s">
        <v>2571</v>
      </c>
    </row>
    <row r="1703" spans="1:24" x14ac:dyDescent="0.35">
      <c r="A1703" t="s">
        <v>955</v>
      </c>
      <c r="B1703" s="1">
        <v>27060</v>
      </c>
      <c r="C1703" t="s">
        <v>4434</v>
      </c>
      <c r="D1703">
        <v>0.6</v>
      </c>
      <c r="E1703">
        <v>50.5</v>
      </c>
      <c r="F1703">
        <v>0</v>
      </c>
      <c r="G1703">
        <v>73.8</v>
      </c>
      <c r="H1703">
        <v>709</v>
      </c>
      <c r="I1703">
        <v>12.5</v>
      </c>
      <c r="J1703">
        <v>7.4</v>
      </c>
      <c r="K1703">
        <v>4.4000000000000004</v>
      </c>
      <c r="L1703">
        <v>23.1</v>
      </c>
      <c r="M1703">
        <v>50.5</v>
      </c>
      <c r="N1703" t="s">
        <v>4006</v>
      </c>
      <c r="O1703" t="s">
        <v>2992</v>
      </c>
      <c r="P1703" t="s">
        <v>2581</v>
      </c>
      <c r="Q1703" t="s">
        <v>52</v>
      </c>
      <c r="R1703">
        <v>1996</v>
      </c>
      <c r="S1703" s="2">
        <v>43991</v>
      </c>
      <c r="T1703" t="s">
        <v>7803</v>
      </c>
      <c r="U1703" t="s">
        <v>7804</v>
      </c>
      <c r="V1703" t="s">
        <v>2619</v>
      </c>
      <c r="W1703" t="s">
        <v>2980</v>
      </c>
      <c r="X1703" t="s">
        <v>2527</v>
      </c>
    </row>
    <row r="1704" spans="1:24" x14ac:dyDescent="0.35">
      <c r="A1704" t="s">
        <v>7805</v>
      </c>
      <c r="B1704" s="1">
        <v>17180</v>
      </c>
      <c r="D1704">
        <v>2.7</v>
      </c>
      <c r="E1704">
        <v>39.6</v>
      </c>
      <c r="G1704">
        <v>62.6</v>
      </c>
      <c r="H1704">
        <v>238</v>
      </c>
      <c r="I1704">
        <v>9.4</v>
      </c>
      <c r="J1704">
        <v>9.1</v>
      </c>
      <c r="K1704">
        <v>2.4</v>
      </c>
      <c r="L1704">
        <v>-1.7</v>
      </c>
      <c r="N1704" t="s">
        <v>3663</v>
      </c>
      <c r="O1704" t="s">
        <v>2749</v>
      </c>
      <c r="P1704" t="s">
        <v>2581</v>
      </c>
      <c r="Q1704" t="s">
        <v>113</v>
      </c>
      <c r="R1704">
        <v>1968</v>
      </c>
      <c r="S1704" s="2">
        <v>43986</v>
      </c>
      <c r="T1704" t="s">
        <v>7806</v>
      </c>
      <c r="U1704" t="s">
        <v>7807</v>
      </c>
      <c r="V1704" t="s">
        <v>2783</v>
      </c>
      <c r="W1704" t="s">
        <v>2517</v>
      </c>
      <c r="X1704" t="s">
        <v>2589</v>
      </c>
    </row>
    <row r="1705" spans="1:24" x14ac:dyDescent="0.35">
      <c r="A1705" t="s">
        <v>7808</v>
      </c>
      <c r="B1705" s="1">
        <v>18593</v>
      </c>
      <c r="C1705" t="s">
        <v>5649</v>
      </c>
      <c r="D1705">
        <v>0.1</v>
      </c>
      <c r="E1705">
        <v>18.2</v>
      </c>
      <c r="G1705">
        <v>50</v>
      </c>
      <c r="H1705">
        <v>11</v>
      </c>
      <c r="I1705">
        <v>3.6</v>
      </c>
      <c r="J1705">
        <v>0.5</v>
      </c>
      <c r="K1705">
        <v>0.7</v>
      </c>
      <c r="L1705">
        <v>-0.1</v>
      </c>
      <c r="N1705" t="s">
        <v>5650</v>
      </c>
      <c r="O1705" t="s">
        <v>5471</v>
      </c>
      <c r="P1705" t="s">
        <v>2769</v>
      </c>
      <c r="Q1705" t="s">
        <v>3524</v>
      </c>
      <c r="R1705">
        <v>1974</v>
      </c>
      <c r="S1705" s="2">
        <v>43992</v>
      </c>
      <c r="T1705" t="s">
        <v>7809</v>
      </c>
      <c r="U1705" t="s">
        <v>7810</v>
      </c>
      <c r="V1705" t="s">
        <v>2516</v>
      </c>
      <c r="W1705" t="s">
        <v>2517</v>
      </c>
      <c r="X1705" t="s">
        <v>2583</v>
      </c>
    </row>
    <row r="1706" spans="1:24" x14ac:dyDescent="0.35">
      <c r="A1706" t="s">
        <v>7811</v>
      </c>
      <c r="B1706" s="1">
        <v>18944</v>
      </c>
      <c r="C1706" t="s">
        <v>2699</v>
      </c>
      <c r="D1706">
        <v>1.5</v>
      </c>
      <c r="E1706">
        <v>39.799999999999997</v>
      </c>
      <c r="F1706">
        <v>21.9</v>
      </c>
      <c r="G1706">
        <v>67.7</v>
      </c>
      <c r="H1706">
        <v>76</v>
      </c>
      <c r="I1706">
        <v>10.5</v>
      </c>
      <c r="J1706">
        <v>8</v>
      </c>
      <c r="K1706">
        <v>1.6</v>
      </c>
      <c r="L1706">
        <v>-0.4</v>
      </c>
      <c r="M1706">
        <v>41</v>
      </c>
      <c r="N1706" t="s">
        <v>4220</v>
      </c>
      <c r="O1706" t="s">
        <v>7812</v>
      </c>
      <c r="P1706" t="s">
        <v>2679</v>
      </c>
      <c r="Q1706" t="s">
        <v>104</v>
      </c>
      <c r="R1706">
        <v>1973</v>
      </c>
      <c r="S1706" s="2">
        <v>43984</v>
      </c>
      <c r="U1706" t="s">
        <v>7813</v>
      </c>
      <c r="V1706" t="s">
        <v>2547</v>
      </c>
      <c r="W1706" t="s">
        <v>2517</v>
      </c>
      <c r="X1706" t="s">
        <v>2589</v>
      </c>
    </row>
    <row r="1707" spans="1:24" x14ac:dyDescent="0.35">
      <c r="A1707" t="s">
        <v>7814</v>
      </c>
      <c r="B1707" s="1">
        <v>9937</v>
      </c>
      <c r="C1707" t="s">
        <v>7815</v>
      </c>
      <c r="D1707">
        <v>1.5</v>
      </c>
      <c r="E1707">
        <v>38.5</v>
      </c>
      <c r="G1707">
        <v>62.8</v>
      </c>
      <c r="H1707">
        <v>325</v>
      </c>
      <c r="I1707">
        <v>12.6</v>
      </c>
      <c r="J1707">
        <v>6.8</v>
      </c>
      <c r="K1707">
        <v>6.9</v>
      </c>
      <c r="L1707">
        <v>15.7</v>
      </c>
      <c r="N1707" t="s">
        <v>2969</v>
      </c>
      <c r="O1707" t="s">
        <v>2537</v>
      </c>
      <c r="P1707" t="s">
        <v>2513</v>
      </c>
      <c r="Q1707" t="s">
        <v>3144</v>
      </c>
      <c r="R1707">
        <v>1949</v>
      </c>
      <c r="S1707" s="2">
        <v>43989</v>
      </c>
      <c r="T1707" t="s">
        <v>7816</v>
      </c>
      <c r="U1707" t="s">
        <v>7817</v>
      </c>
      <c r="V1707" t="s">
        <v>2613</v>
      </c>
      <c r="W1707" t="s">
        <v>2517</v>
      </c>
      <c r="X1707" t="s">
        <v>2578</v>
      </c>
    </row>
    <row r="1708" spans="1:24" x14ac:dyDescent="0.35">
      <c r="A1708" t="s">
        <v>7818</v>
      </c>
      <c r="B1708" s="1">
        <v>12277</v>
      </c>
      <c r="C1708" t="s">
        <v>7819</v>
      </c>
      <c r="D1708">
        <v>1.1000000000000001</v>
      </c>
      <c r="E1708">
        <v>24.8</v>
      </c>
      <c r="G1708">
        <v>60</v>
      </c>
      <c r="H1708">
        <v>41</v>
      </c>
      <c r="I1708">
        <v>3.7</v>
      </c>
      <c r="J1708">
        <v>2.5</v>
      </c>
      <c r="K1708">
        <v>1.1000000000000001</v>
      </c>
      <c r="L1708">
        <v>-0.8</v>
      </c>
      <c r="N1708" t="s">
        <v>3049</v>
      </c>
      <c r="S1708" s="2">
        <v>43985</v>
      </c>
      <c r="U1708" t="s">
        <v>7820</v>
      </c>
      <c r="V1708" t="s">
        <v>2547</v>
      </c>
      <c r="W1708" t="s">
        <v>2517</v>
      </c>
      <c r="X1708" t="s">
        <v>2642</v>
      </c>
    </row>
    <row r="1709" spans="1:24" x14ac:dyDescent="0.35">
      <c r="A1709" t="s">
        <v>956</v>
      </c>
      <c r="B1709" s="1">
        <v>30374</v>
      </c>
      <c r="C1709" t="s">
        <v>3963</v>
      </c>
      <c r="D1709">
        <v>3.9</v>
      </c>
      <c r="E1709">
        <v>43.2</v>
      </c>
      <c r="F1709">
        <v>32.5</v>
      </c>
      <c r="G1709">
        <v>79.599999999999994</v>
      </c>
      <c r="H1709">
        <v>985</v>
      </c>
      <c r="I1709">
        <v>16</v>
      </c>
      <c r="J1709">
        <v>10.8</v>
      </c>
      <c r="K1709">
        <v>2.2000000000000002</v>
      </c>
      <c r="L1709">
        <v>54.9</v>
      </c>
      <c r="M1709">
        <v>48.3</v>
      </c>
      <c r="N1709" t="s">
        <v>3906</v>
      </c>
      <c r="O1709" t="s">
        <v>2522</v>
      </c>
      <c r="P1709" t="s">
        <v>2513</v>
      </c>
      <c r="Q1709" t="s">
        <v>98</v>
      </c>
      <c r="R1709">
        <v>2004</v>
      </c>
      <c r="S1709" s="2">
        <v>43985</v>
      </c>
      <c r="T1709" t="s">
        <v>7821</v>
      </c>
      <c r="U1709" t="s">
        <v>7822</v>
      </c>
      <c r="V1709" t="s">
        <v>2783</v>
      </c>
      <c r="W1709" t="s">
        <v>2517</v>
      </c>
      <c r="X1709" t="s">
        <v>2589</v>
      </c>
    </row>
    <row r="1710" spans="1:24" x14ac:dyDescent="0.35">
      <c r="A1710" t="s">
        <v>7823</v>
      </c>
      <c r="B1710" s="1">
        <v>32695</v>
      </c>
      <c r="C1710" t="s">
        <v>7824</v>
      </c>
      <c r="D1710">
        <v>0.5</v>
      </c>
      <c r="E1710">
        <v>0</v>
      </c>
      <c r="F1710" t="s">
        <v>2564</v>
      </c>
      <c r="G1710" t="s">
        <v>2564</v>
      </c>
      <c r="H1710">
        <v>2</v>
      </c>
      <c r="I1710">
        <v>7.6</v>
      </c>
      <c r="J1710">
        <v>0</v>
      </c>
      <c r="K1710">
        <v>0.5</v>
      </c>
      <c r="L1710">
        <v>0</v>
      </c>
      <c r="M1710">
        <v>0</v>
      </c>
      <c r="N1710" t="s">
        <v>5001</v>
      </c>
      <c r="S1710" s="2">
        <v>43990</v>
      </c>
      <c r="T1710" t="s">
        <v>7825</v>
      </c>
      <c r="U1710" t="s">
        <v>7826</v>
      </c>
      <c r="V1710" t="s">
        <v>2606</v>
      </c>
      <c r="W1710" t="s">
        <v>2517</v>
      </c>
      <c r="X1710" t="s">
        <v>5382</v>
      </c>
    </row>
    <row r="1711" spans="1:24" x14ac:dyDescent="0.35">
      <c r="A1711" t="s">
        <v>957</v>
      </c>
      <c r="B1711" s="1">
        <v>34591</v>
      </c>
      <c r="C1711" t="s">
        <v>7827</v>
      </c>
      <c r="D1711">
        <v>2.1</v>
      </c>
      <c r="E1711">
        <v>46</v>
      </c>
      <c r="F1711">
        <v>36.5</v>
      </c>
      <c r="G1711">
        <v>80.2</v>
      </c>
      <c r="H1711">
        <v>312</v>
      </c>
      <c r="I1711">
        <v>13.7</v>
      </c>
      <c r="J1711">
        <v>12.4</v>
      </c>
      <c r="K1711">
        <v>2.6</v>
      </c>
      <c r="L1711">
        <v>16</v>
      </c>
      <c r="M1711">
        <v>53.4</v>
      </c>
      <c r="N1711" t="s">
        <v>2694</v>
      </c>
      <c r="O1711" t="s">
        <v>3082</v>
      </c>
      <c r="P1711" t="s">
        <v>2513</v>
      </c>
      <c r="Q1711" t="s">
        <v>104</v>
      </c>
      <c r="R1711">
        <v>2014</v>
      </c>
      <c r="S1711" s="2">
        <v>43986</v>
      </c>
      <c r="T1711" t="s">
        <v>7828</v>
      </c>
      <c r="U1711" t="s">
        <v>7829</v>
      </c>
      <c r="V1711" t="s">
        <v>2547</v>
      </c>
      <c r="W1711" t="s">
        <v>2517</v>
      </c>
      <c r="X1711" t="s">
        <v>2607</v>
      </c>
    </row>
    <row r="1712" spans="1:24" x14ac:dyDescent="0.35">
      <c r="A1712" t="s">
        <v>958</v>
      </c>
      <c r="B1712" s="1">
        <v>33487</v>
      </c>
      <c r="C1712" t="s">
        <v>7830</v>
      </c>
      <c r="D1712">
        <v>1.5</v>
      </c>
      <c r="E1712">
        <v>47.5</v>
      </c>
      <c r="F1712">
        <v>42.7</v>
      </c>
      <c r="G1712">
        <v>79.7</v>
      </c>
      <c r="H1712">
        <v>262</v>
      </c>
      <c r="I1712">
        <v>11.9</v>
      </c>
      <c r="J1712">
        <v>9.4</v>
      </c>
      <c r="K1712">
        <v>2.8</v>
      </c>
      <c r="L1712">
        <v>10.4</v>
      </c>
      <c r="M1712">
        <v>59.7</v>
      </c>
      <c r="N1712" t="s">
        <v>2775</v>
      </c>
      <c r="O1712" t="s">
        <v>2882</v>
      </c>
      <c r="P1712" t="s">
        <v>2581</v>
      </c>
      <c r="Q1712" t="s">
        <v>101</v>
      </c>
      <c r="R1712">
        <v>2014</v>
      </c>
      <c r="S1712" s="2">
        <v>43988</v>
      </c>
      <c r="T1712" t="s">
        <v>7831</v>
      </c>
      <c r="U1712" t="s">
        <v>7832</v>
      </c>
      <c r="V1712" t="s">
        <v>2547</v>
      </c>
      <c r="W1712" t="s">
        <v>2517</v>
      </c>
      <c r="X1712" t="s">
        <v>4658</v>
      </c>
    </row>
    <row r="1713" spans="1:24" x14ac:dyDescent="0.35">
      <c r="A1713" t="s">
        <v>959</v>
      </c>
      <c r="B1713" s="1">
        <v>25920</v>
      </c>
      <c r="C1713" t="s">
        <v>2688</v>
      </c>
      <c r="D1713">
        <v>1.4</v>
      </c>
      <c r="E1713">
        <v>42.6</v>
      </c>
      <c r="F1713">
        <v>34.799999999999997</v>
      </c>
      <c r="G1713">
        <v>79</v>
      </c>
      <c r="H1713">
        <v>800</v>
      </c>
      <c r="I1713">
        <v>12.8</v>
      </c>
      <c r="J1713">
        <v>7.2</v>
      </c>
      <c r="K1713">
        <v>2.2999999999999998</v>
      </c>
      <c r="L1713">
        <v>28.7</v>
      </c>
      <c r="M1713">
        <v>46.5</v>
      </c>
      <c r="N1713" t="s">
        <v>5418</v>
      </c>
      <c r="O1713" t="s">
        <v>2695</v>
      </c>
      <c r="P1713" t="s">
        <v>2581</v>
      </c>
      <c r="Q1713" t="s">
        <v>33</v>
      </c>
      <c r="R1713">
        <v>1993</v>
      </c>
      <c r="S1713" s="2">
        <v>43987</v>
      </c>
      <c r="T1713" t="s">
        <v>7833</v>
      </c>
      <c r="U1713" t="s">
        <v>7834</v>
      </c>
      <c r="V1713" t="s">
        <v>2783</v>
      </c>
      <c r="W1713" t="s">
        <v>2517</v>
      </c>
      <c r="X1713" t="s">
        <v>2642</v>
      </c>
    </row>
    <row r="1714" spans="1:24" x14ac:dyDescent="0.35">
      <c r="A1714" t="s">
        <v>960</v>
      </c>
      <c r="B1714" s="1">
        <v>32772</v>
      </c>
      <c r="C1714" t="s">
        <v>2693</v>
      </c>
      <c r="D1714">
        <v>1.4</v>
      </c>
      <c r="E1714">
        <v>38</v>
      </c>
      <c r="F1714">
        <v>35.299999999999997</v>
      </c>
      <c r="G1714">
        <v>73.8</v>
      </c>
      <c r="H1714">
        <v>93</v>
      </c>
      <c r="I1714">
        <v>10.7</v>
      </c>
      <c r="J1714">
        <v>6.2</v>
      </c>
      <c r="K1714">
        <v>2.7</v>
      </c>
      <c r="L1714">
        <v>0.1</v>
      </c>
      <c r="M1714">
        <v>43</v>
      </c>
      <c r="N1714" t="s">
        <v>3528</v>
      </c>
      <c r="S1714" s="2">
        <v>43987</v>
      </c>
      <c r="T1714" t="s">
        <v>7835</v>
      </c>
      <c r="U1714" t="s">
        <v>7836</v>
      </c>
      <c r="V1714" t="s">
        <v>2547</v>
      </c>
      <c r="W1714" t="s">
        <v>2517</v>
      </c>
      <c r="X1714" t="s">
        <v>2589</v>
      </c>
    </row>
    <row r="1715" spans="1:24" x14ac:dyDescent="0.35">
      <c r="A1715" t="s">
        <v>961</v>
      </c>
      <c r="B1715" s="1">
        <v>30482</v>
      </c>
      <c r="C1715" t="s">
        <v>7837</v>
      </c>
      <c r="D1715">
        <v>0.2</v>
      </c>
      <c r="E1715">
        <v>46.4</v>
      </c>
      <c r="F1715">
        <v>0</v>
      </c>
      <c r="G1715">
        <v>78.2</v>
      </c>
      <c r="H1715">
        <v>54</v>
      </c>
      <c r="I1715">
        <v>14.4</v>
      </c>
      <c r="J1715">
        <v>3.4</v>
      </c>
      <c r="K1715">
        <v>2.1</v>
      </c>
      <c r="L1715">
        <v>1</v>
      </c>
      <c r="M1715">
        <v>46.4</v>
      </c>
      <c r="N1715" t="s">
        <v>2877</v>
      </c>
      <c r="S1715" s="2">
        <v>43988</v>
      </c>
      <c r="T1715" t="s">
        <v>7838</v>
      </c>
      <c r="U1715" t="s">
        <v>7839</v>
      </c>
      <c r="V1715" t="s">
        <v>2516</v>
      </c>
      <c r="W1715" t="s">
        <v>2517</v>
      </c>
      <c r="X1715" t="s">
        <v>2518</v>
      </c>
    </row>
    <row r="1716" spans="1:24" x14ac:dyDescent="0.35">
      <c r="A1716" t="s">
        <v>962</v>
      </c>
      <c r="B1716" s="1">
        <v>23299</v>
      </c>
      <c r="C1716" t="s">
        <v>7045</v>
      </c>
      <c r="D1716">
        <v>1.1000000000000001</v>
      </c>
      <c r="E1716">
        <v>43.4</v>
      </c>
      <c r="F1716">
        <v>5</v>
      </c>
      <c r="G1716">
        <v>84.2</v>
      </c>
      <c r="H1716">
        <v>207</v>
      </c>
      <c r="I1716">
        <v>13.3</v>
      </c>
      <c r="J1716">
        <v>7</v>
      </c>
      <c r="K1716">
        <v>1.8</v>
      </c>
      <c r="L1716">
        <v>3.1</v>
      </c>
      <c r="M1716">
        <v>43.5</v>
      </c>
      <c r="N1716" t="s">
        <v>4185</v>
      </c>
      <c r="O1716" t="s">
        <v>3082</v>
      </c>
      <c r="P1716" t="s">
        <v>2513</v>
      </c>
      <c r="Q1716" t="s">
        <v>52</v>
      </c>
      <c r="R1716">
        <v>1985</v>
      </c>
      <c r="S1716" s="2">
        <v>43987</v>
      </c>
      <c r="T1716" t="s">
        <v>7840</v>
      </c>
      <c r="U1716" t="s">
        <v>7841</v>
      </c>
      <c r="V1716" t="s">
        <v>2547</v>
      </c>
      <c r="W1716" t="s">
        <v>2517</v>
      </c>
      <c r="X1716" t="s">
        <v>2578</v>
      </c>
    </row>
    <row r="1717" spans="1:24" x14ac:dyDescent="0.35">
      <c r="A1717" t="s">
        <v>963</v>
      </c>
      <c r="B1717" s="1">
        <v>31999</v>
      </c>
      <c r="C1717" t="s">
        <v>2759</v>
      </c>
      <c r="D1717">
        <v>0.8</v>
      </c>
      <c r="E1717">
        <v>30</v>
      </c>
      <c r="F1717">
        <v>17</v>
      </c>
      <c r="G1717">
        <v>67.7</v>
      </c>
      <c r="H1717">
        <v>42</v>
      </c>
      <c r="I1717">
        <v>3.5</v>
      </c>
      <c r="J1717">
        <v>2.2999999999999998</v>
      </c>
      <c r="K1717">
        <v>1.8</v>
      </c>
      <c r="L1717">
        <v>-0.6</v>
      </c>
      <c r="M1717">
        <v>33.6</v>
      </c>
      <c r="N1717" t="s">
        <v>2969</v>
      </c>
      <c r="S1717" s="2">
        <v>43987</v>
      </c>
      <c r="T1717" t="s">
        <v>7842</v>
      </c>
      <c r="U1717" t="s">
        <v>7843</v>
      </c>
      <c r="V1717" t="s">
        <v>2547</v>
      </c>
      <c r="W1717" t="s">
        <v>2517</v>
      </c>
      <c r="X1717" t="s">
        <v>2642</v>
      </c>
    </row>
    <row r="1718" spans="1:24" x14ac:dyDescent="0.35">
      <c r="A1718" t="s">
        <v>964</v>
      </c>
      <c r="B1718" s="1">
        <v>33800</v>
      </c>
      <c r="C1718" t="s">
        <v>7844</v>
      </c>
      <c r="D1718">
        <v>1.9</v>
      </c>
      <c r="E1718">
        <v>47.1</v>
      </c>
      <c r="F1718">
        <v>36.4</v>
      </c>
      <c r="G1718">
        <v>82.2</v>
      </c>
      <c r="H1718">
        <v>546</v>
      </c>
      <c r="I1718">
        <v>16.7</v>
      </c>
      <c r="J1718">
        <v>15.4</v>
      </c>
      <c r="K1718">
        <v>6</v>
      </c>
      <c r="L1718">
        <v>39.4</v>
      </c>
      <c r="M1718">
        <v>52.1</v>
      </c>
      <c r="N1718" t="s">
        <v>3590</v>
      </c>
      <c r="O1718" t="s">
        <v>3082</v>
      </c>
      <c r="P1718" t="s">
        <v>2513</v>
      </c>
      <c r="Q1718" t="s">
        <v>78</v>
      </c>
      <c r="R1718">
        <v>2011</v>
      </c>
      <c r="S1718" s="2">
        <v>43991</v>
      </c>
      <c r="T1718" t="s">
        <v>7845</v>
      </c>
      <c r="U1718" t="s">
        <v>7846</v>
      </c>
      <c r="V1718" t="s">
        <v>2613</v>
      </c>
      <c r="W1718" t="s">
        <v>2517</v>
      </c>
      <c r="X1718" t="s">
        <v>2527</v>
      </c>
    </row>
    <row r="1719" spans="1:24" x14ac:dyDescent="0.35">
      <c r="A1719" t="s">
        <v>965</v>
      </c>
      <c r="B1719" s="1">
        <v>24605</v>
      </c>
      <c r="C1719" t="s">
        <v>3730</v>
      </c>
      <c r="D1719">
        <v>0.6</v>
      </c>
      <c r="E1719">
        <v>29.1</v>
      </c>
      <c r="F1719">
        <v>25</v>
      </c>
      <c r="G1719">
        <v>86.8</v>
      </c>
      <c r="H1719">
        <v>14</v>
      </c>
      <c r="I1719">
        <v>9.6999999999999993</v>
      </c>
      <c r="J1719">
        <v>4.9000000000000004</v>
      </c>
      <c r="K1719">
        <v>0.8</v>
      </c>
      <c r="L1719">
        <v>0</v>
      </c>
      <c r="M1719">
        <v>31.8</v>
      </c>
      <c r="N1719" t="s">
        <v>7847</v>
      </c>
      <c r="S1719" s="2">
        <v>43985</v>
      </c>
      <c r="T1719" t="s">
        <v>4221</v>
      </c>
      <c r="U1719" t="s">
        <v>7848</v>
      </c>
      <c r="V1719" t="s">
        <v>2547</v>
      </c>
      <c r="W1719" t="s">
        <v>2517</v>
      </c>
      <c r="X1719" t="s">
        <v>2642</v>
      </c>
    </row>
    <row r="1720" spans="1:24" x14ac:dyDescent="0.35">
      <c r="A1720" t="s">
        <v>966</v>
      </c>
      <c r="B1720" s="1">
        <v>34635</v>
      </c>
      <c r="C1720" t="s">
        <v>5830</v>
      </c>
      <c r="D1720">
        <v>0.5</v>
      </c>
      <c r="E1720">
        <v>26.1</v>
      </c>
      <c r="F1720">
        <v>21.8</v>
      </c>
      <c r="G1720">
        <v>61.3</v>
      </c>
      <c r="H1720">
        <v>35</v>
      </c>
      <c r="I1720">
        <v>4.5</v>
      </c>
      <c r="J1720">
        <v>2.2999999999999998</v>
      </c>
      <c r="K1720">
        <v>1.2</v>
      </c>
      <c r="L1720">
        <v>-0.1</v>
      </c>
      <c r="M1720">
        <v>32.6</v>
      </c>
      <c r="N1720" t="s">
        <v>2665</v>
      </c>
      <c r="S1720" s="2">
        <v>43988</v>
      </c>
      <c r="T1720" t="s">
        <v>7849</v>
      </c>
      <c r="U1720" t="s">
        <v>7850</v>
      </c>
      <c r="V1720" t="s">
        <v>2547</v>
      </c>
      <c r="W1720" t="s">
        <v>2517</v>
      </c>
      <c r="X1720" t="s">
        <v>2607</v>
      </c>
    </row>
    <row r="1721" spans="1:24" x14ac:dyDescent="0.35">
      <c r="A1721" t="s">
        <v>967</v>
      </c>
      <c r="B1721" s="1">
        <v>34635</v>
      </c>
      <c r="C1721" t="s">
        <v>5830</v>
      </c>
      <c r="D1721">
        <v>2.8</v>
      </c>
      <c r="E1721">
        <v>37.299999999999997</v>
      </c>
      <c r="F1721">
        <v>29.4</v>
      </c>
      <c r="G1721">
        <v>77.900000000000006</v>
      </c>
      <c r="H1721">
        <v>145</v>
      </c>
      <c r="I1721">
        <v>10.3</v>
      </c>
      <c r="J1721">
        <v>7</v>
      </c>
      <c r="K1721">
        <v>2</v>
      </c>
      <c r="L1721">
        <v>3.2</v>
      </c>
      <c r="M1721">
        <v>42.9</v>
      </c>
      <c r="N1721" t="s">
        <v>2665</v>
      </c>
      <c r="O1721" t="s">
        <v>3027</v>
      </c>
      <c r="P1721" t="s">
        <v>2581</v>
      </c>
      <c r="Q1721" t="s">
        <v>62</v>
      </c>
      <c r="R1721">
        <v>2015</v>
      </c>
      <c r="S1721" s="2">
        <v>43988</v>
      </c>
      <c r="T1721" t="s">
        <v>7849</v>
      </c>
      <c r="U1721" t="s">
        <v>7851</v>
      </c>
      <c r="V1721" t="s">
        <v>2540</v>
      </c>
      <c r="W1721" t="s">
        <v>2517</v>
      </c>
      <c r="X1721" t="s">
        <v>2856</v>
      </c>
    </row>
    <row r="1722" spans="1:24" x14ac:dyDescent="0.35">
      <c r="A1722" t="s">
        <v>7852</v>
      </c>
      <c r="B1722" s="1">
        <v>10086</v>
      </c>
      <c r="D1722">
        <v>2.7</v>
      </c>
      <c r="E1722">
        <v>35.200000000000003</v>
      </c>
      <c r="G1722">
        <v>69.3</v>
      </c>
      <c r="H1722">
        <v>615</v>
      </c>
      <c r="I1722">
        <v>7.1</v>
      </c>
      <c r="J1722">
        <v>7.2</v>
      </c>
      <c r="K1722">
        <v>2.5</v>
      </c>
      <c r="L1722">
        <v>13.2</v>
      </c>
      <c r="N1722" t="s">
        <v>3528</v>
      </c>
      <c r="P1722" t="s">
        <v>7853</v>
      </c>
      <c r="Q1722" t="s">
        <v>3379</v>
      </c>
      <c r="S1722" s="2">
        <v>43983</v>
      </c>
      <c r="T1722" t="s">
        <v>7854</v>
      </c>
      <c r="U1722" t="s">
        <v>7855</v>
      </c>
      <c r="V1722" t="s">
        <v>2783</v>
      </c>
      <c r="W1722" t="s">
        <v>2517</v>
      </c>
      <c r="X1722" t="s">
        <v>2642</v>
      </c>
    </row>
    <row r="1723" spans="1:24" x14ac:dyDescent="0.35">
      <c r="A1723" t="s">
        <v>968</v>
      </c>
      <c r="B1723" s="1">
        <v>30178</v>
      </c>
      <c r="C1723" t="s">
        <v>5719</v>
      </c>
      <c r="D1723">
        <v>0.2</v>
      </c>
      <c r="E1723">
        <v>53</v>
      </c>
      <c r="F1723" t="s">
        <v>2564</v>
      </c>
      <c r="G1723">
        <v>52.5</v>
      </c>
      <c r="H1723">
        <v>189</v>
      </c>
      <c r="I1723">
        <v>10.9</v>
      </c>
      <c r="J1723">
        <v>5</v>
      </c>
      <c r="K1723">
        <v>2.9</v>
      </c>
      <c r="L1723">
        <v>3.2</v>
      </c>
      <c r="M1723">
        <v>53</v>
      </c>
      <c r="N1723" t="s">
        <v>3849</v>
      </c>
      <c r="O1723" t="s">
        <v>2776</v>
      </c>
      <c r="P1723" t="s">
        <v>2513</v>
      </c>
      <c r="Q1723" t="s">
        <v>109</v>
      </c>
      <c r="R1723">
        <v>2004</v>
      </c>
      <c r="S1723" s="3">
        <v>36708</v>
      </c>
      <c r="T1723" t="s">
        <v>7856</v>
      </c>
      <c r="U1723" t="s">
        <v>7857</v>
      </c>
      <c r="V1723" t="s">
        <v>2533</v>
      </c>
      <c r="W1723" t="s">
        <v>2517</v>
      </c>
      <c r="X1723" t="s">
        <v>3073</v>
      </c>
    </row>
    <row r="1724" spans="1:24" x14ac:dyDescent="0.35">
      <c r="A1724" t="s">
        <v>969</v>
      </c>
      <c r="B1724" s="1">
        <v>34248</v>
      </c>
      <c r="C1724" t="s">
        <v>7045</v>
      </c>
      <c r="D1724">
        <v>2</v>
      </c>
      <c r="E1724">
        <v>44.2</v>
      </c>
      <c r="F1724">
        <v>26.1</v>
      </c>
      <c r="G1724">
        <v>68.3</v>
      </c>
      <c r="H1724">
        <v>96</v>
      </c>
      <c r="I1724">
        <v>13</v>
      </c>
      <c r="J1724">
        <v>6.5</v>
      </c>
      <c r="K1724">
        <v>2.9</v>
      </c>
      <c r="L1724">
        <v>2.2000000000000002</v>
      </c>
      <c r="M1724">
        <v>46.9</v>
      </c>
      <c r="N1724" t="s">
        <v>4185</v>
      </c>
      <c r="S1724" s="2">
        <v>43986</v>
      </c>
      <c r="T1724" t="s">
        <v>7858</v>
      </c>
      <c r="U1724" t="s">
        <v>7859</v>
      </c>
      <c r="V1724" t="s">
        <v>2540</v>
      </c>
      <c r="W1724" t="s">
        <v>2980</v>
      </c>
      <c r="X1724" t="s">
        <v>2642</v>
      </c>
    </row>
    <row r="1725" spans="1:24" x14ac:dyDescent="0.35">
      <c r="A1725" t="s">
        <v>970</v>
      </c>
      <c r="B1725" s="1">
        <v>28609</v>
      </c>
      <c r="C1725" t="s">
        <v>2688</v>
      </c>
      <c r="D1725">
        <v>2.2999999999999998</v>
      </c>
      <c r="E1725">
        <v>41.7</v>
      </c>
      <c r="F1725">
        <v>31.5</v>
      </c>
      <c r="G1725">
        <v>78.8</v>
      </c>
      <c r="H1725">
        <v>341</v>
      </c>
      <c r="I1725">
        <v>12.2</v>
      </c>
      <c r="J1725">
        <v>4.8</v>
      </c>
      <c r="K1725">
        <v>1.7</v>
      </c>
      <c r="L1725">
        <v>8.6</v>
      </c>
      <c r="M1725">
        <v>43.9</v>
      </c>
      <c r="N1725" t="s">
        <v>2659</v>
      </c>
      <c r="O1725" t="s">
        <v>2824</v>
      </c>
      <c r="P1725" t="s">
        <v>2581</v>
      </c>
      <c r="Q1725" t="s">
        <v>103</v>
      </c>
      <c r="R1725">
        <v>2000</v>
      </c>
      <c r="S1725" s="2">
        <v>43985</v>
      </c>
      <c r="T1725" t="s">
        <v>6647</v>
      </c>
      <c r="U1725" t="s">
        <v>7860</v>
      </c>
      <c r="V1725" t="s">
        <v>2540</v>
      </c>
      <c r="W1725" t="s">
        <v>2517</v>
      </c>
      <c r="X1725" t="s">
        <v>2589</v>
      </c>
    </row>
    <row r="1726" spans="1:24" x14ac:dyDescent="0.35">
      <c r="A1726" t="s">
        <v>971</v>
      </c>
      <c r="B1726" s="1">
        <v>34764</v>
      </c>
      <c r="C1726" t="s">
        <v>3578</v>
      </c>
      <c r="D1726">
        <v>1.3</v>
      </c>
      <c r="E1726">
        <v>43.5</v>
      </c>
      <c r="F1726">
        <v>36.1</v>
      </c>
      <c r="G1726">
        <v>69.5</v>
      </c>
      <c r="H1726">
        <v>130</v>
      </c>
      <c r="I1726">
        <v>10.6</v>
      </c>
      <c r="J1726">
        <v>7.9</v>
      </c>
      <c r="K1726">
        <v>3.9</v>
      </c>
      <c r="L1726">
        <v>5.5</v>
      </c>
      <c r="M1726">
        <v>53.6</v>
      </c>
      <c r="N1726" t="s">
        <v>2842</v>
      </c>
      <c r="O1726" t="s">
        <v>2992</v>
      </c>
      <c r="P1726" t="s">
        <v>2513</v>
      </c>
      <c r="Q1726" t="s">
        <v>116</v>
      </c>
      <c r="R1726">
        <v>2017</v>
      </c>
      <c r="S1726" s="2">
        <v>43987</v>
      </c>
      <c r="T1726" t="s">
        <v>7861</v>
      </c>
      <c r="U1726" t="s">
        <v>7862</v>
      </c>
      <c r="V1726" t="s">
        <v>2547</v>
      </c>
      <c r="W1726" t="s">
        <v>2517</v>
      </c>
      <c r="X1726" t="s">
        <v>2663</v>
      </c>
    </row>
    <row r="1727" spans="1:24" x14ac:dyDescent="0.35">
      <c r="A1727" t="s">
        <v>7863</v>
      </c>
      <c r="B1727" s="1">
        <v>35920</v>
      </c>
      <c r="C1727" t="s">
        <v>2708</v>
      </c>
      <c r="D1727">
        <v>0.5</v>
      </c>
      <c r="E1727">
        <v>48.8</v>
      </c>
      <c r="F1727">
        <v>33.299999999999997</v>
      </c>
      <c r="G1727">
        <v>78.599999999999994</v>
      </c>
      <c r="H1727">
        <v>28</v>
      </c>
      <c r="I1727">
        <v>10</v>
      </c>
      <c r="J1727">
        <v>1.9</v>
      </c>
      <c r="K1727">
        <v>1.7</v>
      </c>
      <c r="L1727">
        <v>0.5</v>
      </c>
      <c r="M1727">
        <v>51.2</v>
      </c>
      <c r="O1727" t="s">
        <v>2557</v>
      </c>
      <c r="P1727" t="s">
        <v>2581</v>
      </c>
      <c r="Q1727" t="s">
        <v>52</v>
      </c>
      <c r="R1727">
        <v>2017</v>
      </c>
      <c r="S1727" s="3">
        <v>36708</v>
      </c>
      <c r="U1727" t="s">
        <v>7864</v>
      </c>
      <c r="V1727" t="s">
        <v>2516</v>
      </c>
      <c r="W1727" t="s">
        <v>2980</v>
      </c>
      <c r="X1727" t="s">
        <v>3042</v>
      </c>
    </row>
    <row r="1728" spans="1:24" x14ac:dyDescent="0.35">
      <c r="A1728" t="s">
        <v>972</v>
      </c>
      <c r="B1728" s="1">
        <v>25755</v>
      </c>
      <c r="C1728" t="s">
        <v>4050</v>
      </c>
      <c r="D1728">
        <v>0.3</v>
      </c>
      <c r="E1728">
        <v>40.700000000000003</v>
      </c>
      <c r="F1728">
        <v>33.299999999999997</v>
      </c>
      <c r="G1728">
        <v>51.1</v>
      </c>
      <c r="H1728">
        <v>187</v>
      </c>
      <c r="I1728">
        <v>9.6999999999999993</v>
      </c>
      <c r="J1728">
        <v>3</v>
      </c>
      <c r="K1728">
        <v>2.2999999999999998</v>
      </c>
      <c r="L1728">
        <v>0.3</v>
      </c>
      <c r="M1728">
        <v>40.799999999999997</v>
      </c>
      <c r="N1728" t="s">
        <v>7865</v>
      </c>
      <c r="S1728" s="2">
        <v>43993</v>
      </c>
      <c r="T1728" t="s">
        <v>7866</v>
      </c>
      <c r="U1728" t="s">
        <v>7867</v>
      </c>
      <c r="V1728" t="s">
        <v>2516</v>
      </c>
      <c r="W1728" t="s">
        <v>2517</v>
      </c>
      <c r="X1728" t="s">
        <v>2534</v>
      </c>
    </row>
    <row r="1729" spans="1:24" x14ac:dyDescent="0.35">
      <c r="A1729" t="s">
        <v>973</v>
      </c>
      <c r="B1729" s="1">
        <v>29459</v>
      </c>
      <c r="C1729" t="s">
        <v>7868</v>
      </c>
      <c r="D1729">
        <v>0.8</v>
      </c>
      <c r="E1729">
        <v>46</v>
      </c>
      <c r="F1729">
        <v>10</v>
      </c>
      <c r="G1729">
        <v>65.900000000000006</v>
      </c>
      <c r="H1729">
        <v>205</v>
      </c>
      <c r="I1729">
        <v>12.5</v>
      </c>
      <c r="J1729">
        <v>5.6</v>
      </c>
      <c r="K1729">
        <v>4</v>
      </c>
      <c r="L1729">
        <v>4.7</v>
      </c>
      <c r="M1729">
        <v>46</v>
      </c>
      <c r="N1729" t="s">
        <v>3605</v>
      </c>
      <c r="O1729" t="s">
        <v>2643</v>
      </c>
      <c r="P1729" t="s">
        <v>2513</v>
      </c>
      <c r="Q1729" t="s">
        <v>58</v>
      </c>
      <c r="R1729">
        <v>2000</v>
      </c>
      <c r="S1729" s="2">
        <v>43990</v>
      </c>
      <c r="T1729" t="s">
        <v>7869</v>
      </c>
      <c r="U1729" t="s">
        <v>7870</v>
      </c>
      <c r="V1729" t="s">
        <v>2613</v>
      </c>
      <c r="W1729" t="s">
        <v>2980</v>
      </c>
      <c r="X1729" t="s">
        <v>2562</v>
      </c>
    </row>
    <row r="1730" spans="1:24" x14ac:dyDescent="0.35">
      <c r="A1730" t="s">
        <v>974</v>
      </c>
      <c r="B1730" s="1">
        <v>25830</v>
      </c>
      <c r="C1730" t="s">
        <v>6010</v>
      </c>
      <c r="D1730">
        <v>0.2</v>
      </c>
      <c r="E1730">
        <v>46.7</v>
      </c>
      <c r="F1730" t="s">
        <v>2564</v>
      </c>
      <c r="G1730">
        <v>68.400000000000006</v>
      </c>
      <c r="H1730">
        <v>27</v>
      </c>
      <c r="I1730">
        <v>11.3</v>
      </c>
      <c r="J1730">
        <v>2</v>
      </c>
      <c r="K1730">
        <v>2</v>
      </c>
      <c r="L1730">
        <v>0.3</v>
      </c>
      <c r="M1730">
        <v>46.7</v>
      </c>
      <c r="N1730" t="s">
        <v>3496</v>
      </c>
      <c r="O1730" t="s">
        <v>2666</v>
      </c>
      <c r="P1730" t="s">
        <v>2513</v>
      </c>
      <c r="Q1730" t="s">
        <v>109</v>
      </c>
      <c r="R1730">
        <v>1993</v>
      </c>
      <c r="S1730" s="2">
        <v>43993</v>
      </c>
      <c r="T1730" t="s">
        <v>7871</v>
      </c>
      <c r="U1730" t="s">
        <v>7872</v>
      </c>
      <c r="V1730" t="s">
        <v>2533</v>
      </c>
      <c r="W1730" t="s">
        <v>2517</v>
      </c>
      <c r="X1730" t="s">
        <v>2758</v>
      </c>
    </row>
    <row r="1731" spans="1:24" x14ac:dyDescent="0.35">
      <c r="A1731" t="s">
        <v>7873</v>
      </c>
      <c r="B1731" s="1">
        <v>15898</v>
      </c>
      <c r="C1731" t="s">
        <v>7874</v>
      </c>
      <c r="D1731">
        <v>3.5</v>
      </c>
      <c r="E1731">
        <v>44.9</v>
      </c>
      <c r="G1731">
        <v>79.2</v>
      </c>
      <c r="H1731">
        <v>681</v>
      </c>
      <c r="I1731">
        <v>15.2</v>
      </c>
      <c r="J1731">
        <v>12.8</v>
      </c>
      <c r="K1731">
        <v>3.1</v>
      </c>
      <c r="L1731">
        <v>35.799999999999997</v>
      </c>
      <c r="N1731" t="s">
        <v>2565</v>
      </c>
      <c r="O1731" t="s">
        <v>2537</v>
      </c>
      <c r="P1731" t="s">
        <v>2513</v>
      </c>
      <c r="Q1731" t="s">
        <v>104</v>
      </c>
      <c r="R1731">
        <v>1967</v>
      </c>
      <c r="S1731" s="2">
        <v>43985</v>
      </c>
      <c r="T1731" t="s">
        <v>7875</v>
      </c>
      <c r="U1731" t="s">
        <v>7876</v>
      </c>
      <c r="V1731" t="s">
        <v>2783</v>
      </c>
      <c r="W1731" t="s">
        <v>2517</v>
      </c>
      <c r="X1731" t="s">
        <v>2578</v>
      </c>
    </row>
    <row r="1732" spans="1:24" x14ac:dyDescent="0.35">
      <c r="A1732" t="s">
        <v>975</v>
      </c>
      <c r="B1732" s="1">
        <v>29381</v>
      </c>
      <c r="C1732" t="s">
        <v>3100</v>
      </c>
      <c r="D1732">
        <v>0.9</v>
      </c>
      <c r="E1732">
        <v>49</v>
      </c>
      <c r="F1732">
        <v>7.3</v>
      </c>
      <c r="G1732">
        <v>75.5</v>
      </c>
      <c r="H1732">
        <v>854</v>
      </c>
      <c r="I1732">
        <v>13</v>
      </c>
      <c r="J1732">
        <v>7.6</v>
      </c>
      <c r="K1732">
        <v>6.7</v>
      </c>
      <c r="L1732">
        <v>50.7</v>
      </c>
      <c r="M1732">
        <v>49</v>
      </c>
      <c r="N1732" t="s">
        <v>3605</v>
      </c>
      <c r="S1732" s="2">
        <v>43990</v>
      </c>
      <c r="T1732" t="s">
        <v>6365</v>
      </c>
      <c r="U1732" t="s">
        <v>7877</v>
      </c>
      <c r="V1732" t="s">
        <v>2526</v>
      </c>
      <c r="W1732" t="s">
        <v>2517</v>
      </c>
      <c r="X1732" t="s">
        <v>2527</v>
      </c>
    </row>
    <row r="1733" spans="1:24" x14ac:dyDescent="0.35">
      <c r="A1733" t="s">
        <v>976</v>
      </c>
      <c r="B1733" s="1">
        <v>28918</v>
      </c>
      <c r="C1733" t="s">
        <v>7878</v>
      </c>
      <c r="D1733">
        <v>1.8</v>
      </c>
      <c r="E1733">
        <v>44.5</v>
      </c>
      <c r="F1733">
        <v>31.8</v>
      </c>
      <c r="G1733">
        <v>76.5</v>
      </c>
      <c r="H1733">
        <v>644</v>
      </c>
      <c r="I1733">
        <v>8.4</v>
      </c>
      <c r="J1733">
        <v>5.8</v>
      </c>
      <c r="K1733">
        <v>2.8</v>
      </c>
      <c r="L1733">
        <v>13.8</v>
      </c>
      <c r="M1733">
        <v>45.9</v>
      </c>
      <c r="N1733" t="s">
        <v>7879</v>
      </c>
      <c r="O1733" t="s">
        <v>2992</v>
      </c>
      <c r="P1733" t="s">
        <v>2581</v>
      </c>
      <c r="Q1733" t="s">
        <v>104</v>
      </c>
      <c r="R1733">
        <v>2001</v>
      </c>
      <c r="S1733" s="2">
        <v>43987</v>
      </c>
      <c r="T1733" t="s">
        <v>7880</v>
      </c>
      <c r="U1733" t="s">
        <v>7881</v>
      </c>
      <c r="V1733" t="s">
        <v>2692</v>
      </c>
      <c r="W1733" t="s">
        <v>2517</v>
      </c>
      <c r="X1733" t="s">
        <v>2583</v>
      </c>
    </row>
    <row r="1734" spans="1:24" x14ac:dyDescent="0.35">
      <c r="A1734" t="s">
        <v>7882</v>
      </c>
      <c r="B1734" s="1">
        <v>7965</v>
      </c>
      <c r="D1734">
        <v>2</v>
      </c>
      <c r="E1734">
        <v>27.9</v>
      </c>
      <c r="G1734">
        <v>65.599999999999994</v>
      </c>
      <c r="H1734">
        <v>91</v>
      </c>
      <c r="I1734" t="s">
        <v>2564</v>
      </c>
      <c r="J1734">
        <v>4.5</v>
      </c>
      <c r="K1734">
        <v>1.1000000000000001</v>
      </c>
      <c r="L1734">
        <v>1.6</v>
      </c>
      <c r="N1734" t="s">
        <v>3153</v>
      </c>
      <c r="S1734" s="2">
        <v>43962</v>
      </c>
      <c r="T1734" t="s">
        <v>3508</v>
      </c>
      <c r="U1734" t="s">
        <v>7883</v>
      </c>
      <c r="V1734" t="s">
        <v>2570</v>
      </c>
      <c r="W1734" t="s">
        <v>2517</v>
      </c>
      <c r="X1734" t="s">
        <v>2571</v>
      </c>
    </row>
    <row r="1735" spans="1:24" x14ac:dyDescent="0.35">
      <c r="A1735" t="s">
        <v>7884</v>
      </c>
      <c r="B1735" s="1">
        <v>20343</v>
      </c>
      <c r="C1735" t="s">
        <v>3428</v>
      </c>
      <c r="D1735">
        <v>1.3</v>
      </c>
      <c r="E1735">
        <v>42.1</v>
      </c>
      <c r="F1735">
        <v>33.6</v>
      </c>
      <c r="G1735">
        <v>86.1</v>
      </c>
      <c r="H1735">
        <v>292</v>
      </c>
      <c r="I1735">
        <v>12.9</v>
      </c>
      <c r="J1735">
        <v>5.9</v>
      </c>
      <c r="K1735">
        <v>1.1000000000000001</v>
      </c>
      <c r="L1735">
        <v>6.4</v>
      </c>
      <c r="M1735">
        <v>47.8</v>
      </c>
      <c r="N1735" t="s">
        <v>3429</v>
      </c>
      <c r="O1735" t="s">
        <v>4011</v>
      </c>
      <c r="P1735" t="s">
        <v>2558</v>
      </c>
      <c r="Q1735" t="s">
        <v>113</v>
      </c>
      <c r="R1735">
        <v>1977</v>
      </c>
      <c r="S1735" s="2">
        <v>43987</v>
      </c>
      <c r="T1735" t="s">
        <v>7885</v>
      </c>
      <c r="U1735" t="s">
        <v>7886</v>
      </c>
      <c r="V1735" t="s">
        <v>2547</v>
      </c>
      <c r="W1735" t="s">
        <v>2517</v>
      </c>
      <c r="X1735" t="s">
        <v>2571</v>
      </c>
    </row>
    <row r="1736" spans="1:24" x14ac:dyDescent="0.35">
      <c r="A1736" t="s">
        <v>977</v>
      </c>
      <c r="B1736" s="1">
        <v>22070</v>
      </c>
      <c r="C1736" t="s">
        <v>7887</v>
      </c>
      <c r="D1736">
        <v>0.5</v>
      </c>
      <c r="E1736">
        <v>44.1</v>
      </c>
      <c r="F1736">
        <v>29.2</v>
      </c>
      <c r="G1736">
        <v>81.099999999999994</v>
      </c>
      <c r="H1736">
        <v>578</v>
      </c>
      <c r="I1736">
        <v>9.1999999999999993</v>
      </c>
      <c r="J1736">
        <v>2.8</v>
      </c>
      <c r="K1736">
        <v>2.2000000000000002</v>
      </c>
      <c r="L1736">
        <v>9.8000000000000007</v>
      </c>
      <c r="M1736">
        <v>45.2</v>
      </c>
      <c r="N1736" t="s">
        <v>3803</v>
      </c>
      <c r="O1736" t="s">
        <v>2776</v>
      </c>
      <c r="P1736" t="s">
        <v>2581</v>
      </c>
      <c r="Q1736" t="s">
        <v>58</v>
      </c>
      <c r="R1736">
        <v>1982</v>
      </c>
      <c r="S1736" s="2">
        <v>43992</v>
      </c>
      <c r="T1736" t="s">
        <v>7888</v>
      </c>
      <c r="U1736" t="s">
        <v>7889</v>
      </c>
      <c r="V1736" t="s">
        <v>2526</v>
      </c>
      <c r="W1736" t="s">
        <v>2517</v>
      </c>
      <c r="X1736" t="s">
        <v>2527</v>
      </c>
    </row>
    <row r="1737" spans="1:24" x14ac:dyDescent="0.35">
      <c r="A1737" t="s">
        <v>978</v>
      </c>
      <c r="B1737" s="1">
        <v>28924</v>
      </c>
      <c r="C1737" t="s">
        <v>7890</v>
      </c>
      <c r="D1737">
        <v>0.3</v>
      </c>
      <c r="E1737">
        <v>23.2</v>
      </c>
      <c r="F1737">
        <v>0</v>
      </c>
      <c r="G1737">
        <v>50</v>
      </c>
      <c r="H1737">
        <v>27</v>
      </c>
      <c r="I1737">
        <v>-1.5</v>
      </c>
      <c r="J1737">
        <v>1.2</v>
      </c>
      <c r="K1737">
        <v>1</v>
      </c>
      <c r="L1737">
        <v>-0.5</v>
      </c>
      <c r="M1737">
        <v>23.2</v>
      </c>
      <c r="N1737" t="s">
        <v>2556</v>
      </c>
      <c r="O1737" t="s">
        <v>2749</v>
      </c>
      <c r="P1737" t="s">
        <v>2513</v>
      </c>
      <c r="Q1737" t="s">
        <v>69</v>
      </c>
      <c r="R1737">
        <v>2001</v>
      </c>
      <c r="S1737" s="2">
        <v>43991</v>
      </c>
      <c r="T1737" t="s">
        <v>7891</v>
      </c>
      <c r="U1737" t="s">
        <v>7892</v>
      </c>
      <c r="V1737" t="s">
        <v>2613</v>
      </c>
      <c r="W1737" t="s">
        <v>2517</v>
      </c>
      <c r="X1737" t="s">
        <v>3047</v>
      </c>
    </row>
    <row r="1738" spans="1:24" x14ac:dyDescent="0.35">
      <c r="A1738" t="s">
        <v>7893</v>
      </c>
      <c r="B1738" s="1">
        <v>13162</v>
      </c>
      <c r="C1738" t="s">
        <v>7894</v>
      </c>
      <c r="D1738">
        <v>1.4</v>
      </c>
      <c r="E1738">
        <v>34.4</v>
      </c>
      <c r="G1738">
        <v>73.5</v>
      </c>
      <c r="H1738">
        <v>225</v>
      </c>
      <c r="I1738">
        <v>6.2</v>
      </c>
      <c r="J1738">
        <v>5.5</v>
      </c>
      <c r="K1738">
        <v>2.4</v>
      </c>
      <c r="L1738">
        <v>0.3</v>
      </c>
      <c r="N1738" t="s">
        <v>2665</v>
      </c>
      <c r="O1738" t="s">
        <v>3148</v>
      </c>
      <c r="P1738" t="s">
        <v>2581</v>
      </c>
      <c r="Q1738" t="s">
        <v>2523</v>
      </c>
      <c r="R1738">
        <v>1958</v>
      </c>
      <c r="S1738" s="2">
        <v>43985</v>
      </c>
      <c r="T1738" t="s">
        <v>7895</v>
      </c>
      <c r="U1738" t="s">
        <v>7896</v>
      </c>
      <c r="V1738" t="s">
        <v>2783</v>
      </c>
      <c r="W1738" t="s">
        <v>2517</v>
      </c>
      <c r="X1738" t="s">
        <v>2578</v>
      </c>
    </row>
    <row r="1739" spans="1:24" x14ac:dyDescent="0.35">
      <c r="A1739" t="s">
        <v>7897</v>
      </c>
      <c r="B1739" s="1">
        <v>14709</v>
      </c>
      <c r="C1739" t="s">
        <v>7532</v>
      </c>
      <c r="D1739">
        <v>4.8</v>
      </c>
      <c r="E1739">
        <v>43.9</v>
      </c>
      <c r="G1739">
        <v>81.5</v>
      </c>
      <c r="H1739">
        <v>1270</v>
      </c>
      <c r="I1739">
        <v>17.5</v>
      </c>
      <c r="J1739">
        <v>20.8</v>
      </c>
      <c r="K1739">
        <v>6.3</v>
      </c>
      <c r="L1739">
        <v>131.69999999999999</v>
      </c>
      <c r="N1739" t="s">
        <v>3317</v>
      </c>
      <c r="O1739" t="s">
        <v>3302</v>
      </c>
      <c r="P1739" t="s">
        <v>2513</v>
      </c>
      <c r="Q1739" t="s">
        <v>11</v>
      </c>
      <c r="R1739">
        <v>1962</v>
      </c>
      <c r="S1739" s="2">
        <v>43987</v>
      </c>
      <c r="T1739" t="s">
        <v>7898</v>
      </c>
      <c r="U1739" t="s">
        <v>7899</v>
      </c>
      <c r="V1739" t="s">
        <v>2692</v>
      </c>
      <c r="W1739" t="s">
        <v>2517</v>
      </c>
      <c r="X1739" t="s">
        <v>6069</v>
      </c>
    </row>
    <row r="1740" spans="1:24" x14ac:dyDescent="0.35">
      <c r="A1740" t="s">
        <v>979</v>
      </c>
      <c r="B1740" s="1">
        <v>32261</v>
      </c>
      <c r="C1740" t="s">
        <v>4388</v>
      </c>
      <c r="D1740">
        <v>1.9</v>
      </c>
      <c r="E1740">
        <v>45.7</v>
      </c>
      <c r="F1740">
        <v>35</v>
      </c>
      <c r="G1740">
        <v>71.599999999999994</v>
      </c>
      <c r="H1740">
        <v>684</v>
      </c>
      <c r="I1740">
        <v>14</v>
      </c>
      <c r="J1740">
        <v>8.6999999999999993</v>
      </c>
      <c r="K1740">
        <v>5.7</v>
      </c>
      <c r="L1740">
        <v>22.6</v>
      </c>
      <c r="M1740">
        <v>49</v>
      </c>
      <c r="N1740" t="s">
        <v>4362</v>
      </c>
      <c r="O1740" t="s">
        <v>3018</v>
      </c>
      <c r="P1740" t="s">
        <v>2513</v>
      </c>
      <c r="Q1740" t="s">
        <v>14</v>
      </c>
      <c r="R1740">
        <v>2007</v>
      </c>
      <c r="S1740" s="2">
        <v>44013</v>
      </c>
      <c r="T1740" t="s">
        <v>7900</v>
      </c>
      <c r="U1740" t="s">
        <v>7901</v>
      </c>
      <c r="V1740" t="s">
        <v>2526</v>
      </c>
      <c r="W1740" t="s">
        <v>2517</v>
      </c>
      <c r="X1740" t="s">
        <v>2687</v>
      </c>
    </row>
    <row r="1741" spans="1:24" x14ac:dyDescent="0.35">
      <c r="A1741" t="s">
        <v>7902</v>
      </c>
      <c r="B1741" s="1">
        <v>18409</v>
      </c>
      <c r="C1741" t="s">
        <v>4388</v>
      </c>
      <c r="D1741">
        <v>1.9</v>
      </c>
      <c r="E1741">
        <v>48.3</v>
      </c>
      <c r="F1741">
        <v>29.8</v>
      </c>
      <c r="G1741">
        <v>79</v>
      </c>
      <c r="H1741">
        <v>688</v>
      </c>
      <c r="I1741">
        <v>14.3</v>
      </c>
      <c r="J1741">
        <v>8.4</v>
      </c>
      <c r="K1741">
        <v>6.2</v>
      </c>
      <c r="L1741">
        <v>37.1</v>
      </c>
      <c r="M1741">
        <v>48.5</v>
      </c>
      <c r="N1741" t="s">
        <v>4362</v>
      </c>
      <c r="O1741" t="s">
        <v>3281</v>
      </c>
      <c r="P1741" t="s">
        <v>2581</v>
      </c>
      <c r="Q1741" t="s">
        <v>101</v>
      </c>
      <c r="R1741">
        <v>1972</v>
      </c>
      <c r="S1741" s="2">
        <v>43991</v>
      </c>
      <c r="T1741" t="s">
        <v>7547</v>
      </c>
      <c r="U1741" t="s">
        <v>7903</v>
      </c>
      <c r="V1741" t="s">
        <v>2619</v>
      </c>
      <c r="W1741" t="s">
        <v>2517</v>
      </c>
      <c r="X1741" t="s">
        <v>2562</v>
      </c>
    </row>
    <row r="1742" spans="1:24" x14ac:dyDescent="0.35">
      <c r="A1742" t="s">
        <v>7904</v>
      </c>
      <c r="B1742" s="1">
        <v>19905</v>
      </c>
      <c r="C1742" t="s">
        <v>2693</v>
      </c>
      <c r="D1742">
        <v>1.5</v>
      </c>
      <c r="E1742">
        <v>45.3</v>
      </c>
      <c r="G1742">
        <v>70.400000000000006</v>
      </c>
      <c r="H1742">
        <v>103</v>
      </c>
      <c r="I1742">
        <v>18</v>
      </c>
      <c r="J1742">
        <v>12.7</v>
      </c>
      <c r="K1742">
        <v>2.2999999999999998</v>
      </c>
      <c r="L1742">
        <v>3</v>
      </c>
      <c r="N1742" t="s">
        <v>2733</v>
      </c>
      <c r="O1742" t="s">
        <v>3052</v>
      </c>
      <c r="P1742" t="s">
        <v>2558</v>
      </c>
      <c r="Q1742" t="s">
        <v>76</v>
      </c>
      <c r="R1742">
        <v>1975</v>
      </c>
      <c r="S1742" s="2">
        <v>43986</v>
      </c>
      <c r="T1742" t="s">
        <v>3068</v>
      </c>
      <c r="U1742" t="s">
        <v>7905</v>
      </c>
      <c r="V1742" t="s">
        <v>2547</v>
      </c>
      <c r="W1742" t="s">
        <v>2980</v>
      </c>
      <c r="X1742" t="s">
        <v>2642</v>
      </c>
    </row>
    <row r="1743" spans="1:24" x14ac:dyDescent="0.35">
      <c r="A1743" t="s">
        <v>7906</v>
      </c>
      <c r="B1743" s="1">
        <v>15539</v>
      </c>
      <c r="C1743" t="s">
        <v>2520</v>
      </c>
      <c r="D1743">
        <v>4.0999999999999996</v>
      </c>
      <c r="E1743">
        <v>47.9</v>
      </c>
      <c r="F1743">
        <v>16.100000000000001</v>
      </c>
      <c r="G1743">
        <v>77.900000000000006</v>
      </c>
      <c r="H1743">
        <v>616</v>
      </c>
      <c r="I1743">
        <v>19.899999999999999</v>
      </c>
      <c r="J1743">
        <v>18.7</v>
      </c>
      <c r="K1743">
        <v>8.8000000000000007</v>
      </c>
      <c r="L1743">
        <v>76.7</v>
      </c>
      <c r="M1743">
        <v>48</v>
      </c>
      <c r="N1743" t="s">
        <v>3113</v>
      </c>
      <c r="S1743" s="2">
        <v>43990</v>
      </c>
      <c r="T1743" t="s">
        <v>5766</v>
      </c>
      <c r="U1743" t="s">
        <v>7907</v>
      </c>
      <c r="V1743" t="s">
        <v>2613</v>
      </c>
      <c r="W1743" t="s">
        <v>2517</v>
      </c>
      <c r="X1743" t="s">
        <v>2607</v>
      </c>
    </row>
    <row r="1744" spans="1:24" x14ac:dyDescent="0.35">
      <c r="A1744" t="s">
        <v>980</v>
      </c>
      <c r="B1744" s="1">
        <v>24379</v>
      </c>
      <c r="C1744" t="s">
        <v>2699</v>
      </c>
      <c r="D1744">
        <v>2.9</v>
      </c>
      <c r="E1744">
        <v>46.1</v>
      </c>
      <c r="F1744">
        <v>39.4</v>
      </c>
      <c r="G1744">
        <v>87</v>
      </c>
      <c r="H1744">
        <v>983</v>
      </c>
      <c r="I1744">
        <v>16.3</v>
      </c>
      <c r="J1744">
        <v>14.7</v>
      </c>
      <c r="K1744">
        <v>3.6</v>
      </c>
      <c r="L1744">
        <v>90.6</v>
      </c>
      <c r="M1744">
        <v>51.8</v>
      </c>
      <c r="N1744" t="s">
        <v>2964</v>
      </c>
      <c r="O1744" t="s">
        <v>3093</v>
      </c>
      <c r="P1744" t="s">
        <v>2513</v>
      </c>
      <c r="Q1744" t="s">
        <v>49</v>
      </c>
      <c r="R1744">
        <v>1988</v>
      </c>
      <c r="S1744" s="2">
        <v>43985</v>
      </c>
      <c r="T1744" t="s">
        <v>7076</v>
      </c>
      <c r="U1744" t="s">
        <v>7908</v>
      </c>
      <c r="V1744" t="s">
        <v>2547</v>
      </c>
      <c r="W1744" t="s">
        <v>2517</v>
      </c>
      <c r="X1744" t="s">
        <v>2642</v>
      </c>
    </row>
    <row r="1745" spans="1:24" x14ac:dyDescent="0.35">
      <c r="A1745" t="s">
        <v>981</v>
      </c>
      <c r="B1745" s="1">
        <v>26847</v>
      </c>
      <c r="C1745" t="s">
        <v>6353</v>
      </c>
      <c r="D1745">
        <v>0.8</v>
      </c>
      <c r="E1745">
        <v>38.5</v>
      </c>
      <c r="F1745">
        <v>41.7</v>
      </c>
      <c r="G1745">
        <v>50</v>
      </c>
      <c r="H1745">
        <v>58</v>
      </c>
      <c r="I1745">
        <v>7.3</v>
      </c>
      <c r="J1745">
        <v>2.2999999999999998</v>
      </c>
      <c r="K1745">
        <v>1.3</v>
      </c>
      <c r="L1745">
        <v>0.4</v>
      </c>
      <c r="M1745">
        <v>41.9</v>
      </c>
      <c r="N1745" t="s">
        <v>5418</v>
      </c>
      <c r="S1745" s="2">
        <v>43989</v>
      </c>
      <c r="T1745" t="s">
        <v>2874</v>
      </c>
      <c r="U1745" t="s">
        <v>7909</v>
      </c>
      <c r="V1745" t="s">
        <v>2547</v>
      </c>
      <c r="W1745" t="s">
        <v>2980</v>
      </c>
      <c r="X1745" t="s">
        <v>2562</v>
      </c>
    </row>
    <row r="1746" spans="1:24" x14ac:dyDescent="0.35">
      <c r="A1746" t="s">
        <v>7910</v>
      </c>
      <c r="B1746" s="1">
        <v>8982</v>
      </c>
      <c r="C1746" t="s">
        <v>7472</v>
      </c>
      <c r="D1746">
        <v>1.3</v>
      </c>
      <c r="E1746">
        <v>28.2</v>
      </c>
      <c r="G1746">
        <v>68.900000000000006</v>
      </c>
      <c r="H1746">
        <v>39</v>
      </c>
      <c r="I1746" t="s">
        <v>2564</v>
      </c>
      <c r="J1746">
        <v>3.9</v>
      </c>
      <c r="K1746" t="s">
        <v>2564</v>
      </c>
      <c r="L1746">
        <v>-0.1</v>
      </c>
      <c r="N1746" t="s">
        <v>3590</v>
      </c>
      <c r="P1746" t="s">
        <v>3264</v>
      </c>
      <c r="Q1746" t="s">
        <v>11</v>
      </c>
      <c r="S1746" s="2">
        <v>43985</v>
      </c>
      <c r="T1746" t="s">
        <v>7911</v>
      </c>
      <c r="U1746" t="s">
        <v>7912</v>
      </c>
      <c r="V1746" t="s">
        <v>2577</v>
      </c>
      <c r="W1746" t="s">
        <v>2517</v>
      </c>
      <c r="X1746" t="s">
        <v>2784</v>
      </c>
    </row>
    <row r="1747" spans="1:24" x14ac:dyDescent="0.35">
      <c r="A1747" t="s">
        <v>982</v>
      </c>
      <c r="B1747" s="1">
        <v>26600</v>
      </c>
      <c r="C1747" t="s">
        <v>3469</v>
      </c>
      <c r="D1747">
        <v>1.6</v>
      </c>
      <c r="E1747">
        <v>37.700000000000003</v>
      </c>
      <c r="F1747">
        <v>30.5</v>
      </c>
      <c r="G1747">
        <v>80</v>
      </c>
      <c r="H1747">
        <v>75</v>
      </c>
      <c r="I1747">
        <v>8.6</v>
      </c>
      <c r="J1747">
        <v>1.8</v>
      </c>
      <c r="K1747">
        <v>0.9</v>
      </c>
      <c r="L1747">
        <v>0.2</v>
      </c>
      <c r="M1747">
        <v>44.6</v>
      </c>
      <c r="N1747" t="s">
        <v>4243</v>
      </c>
      <c r="S1747" s="3">
        <v>36678</v>
      </c>
      <c r="T1747" t="s">
        <v>7346</v>
      </c>
      <c r="U1747" t="s">
        <v>7913</v>
      </c>
      <c r="V1747" t="s">
        <v>2540</v>
      </c>
      <c r="W1747" t="s">
        <v>2517</v>
      </c>
      <c r="X1747" t="s">
        <v>4378</v>
      </c>
    </row>
    <row r="1748" spans="1:24" x14ac:dyDescent="0.35">
      <c r="A1748" t="s">
        <v>7914</v>
      </c>
      <c r="B1748" s="1">
        <v>13506</v>
      </c>
      <c r="C1748" t="s">
        <v>2699</v>
      </c>
      <c r="D1748">
        <v>1.1000000000000001</v>
      </c>
      <c r="E1748">
        <v>44.7</v>
      </c>
      <c r="G1748">
        <v>57</v>
      </c>
      <c r="H1748">
        <v>764</v>
      </c>
      <c r="I1748">
        <v>10.7</v>
      </c>
      <c r="J1748">
        <v>8.6999999999999993</v>
      </c>
      <c r="K1748">
        <v>6</v>
      </c>
      <c r="L1748">
        <v>24.1</v>
      </c>
      <c r="N1748" t="s">
        <v>3153</v>
      </c>
      <c r="O1748" t="s">
        <v>2537</v>
      </c>
      <c r="P1748" t="s">
        <v>2513</v>
      </c>
      <c r="Q1748" t="s">
        <v>3379</v>
      </c>
      <c r="R1748">
        <v>1959</v>
      </c>
      <c r="S1748" s="2">
        <v>43987</v>
      </c>
      <c r="T1748" t="s">
        <v>6432</v>
      </c>
      <c r="U1748" t="s">
        <v>7915</v>
      </c>
      <c r="V1748" t="s">
        <v>2613</v>
      </c>
      <c r="W1748" t="s">
        <v>2517</v>
      </c>
      <c r="X1748" t="s">
        <v>2607</v>
      </c>
    </row>
    <row r="1749" spans="1:24" x14ac:dyDescent="0.35">
      <c r="A1749" t="s">
        <v>7916</v>
      </c>
      <c r="B1749" s="1">
        <v>18278</v>
      </c>
      <c r="C1749" t="s">
        <v>7917</v>
      </c>
      <c r="D1749">
        <v>0.7</v>
      </c>
      <c r="E1749">
        <v>42.1</v>
      </c>
      <c r="G1749">
        <v>66</v>
      </c>
      <c r="H1749">
        <v>162</v>
      </c>
      <c r="I1749">
        <v>12.3</v>
      </c>
      <c r="J1749">
        <v>5.4</v>
      </c>
      <c r="K1749">
        <v>2.1</v>
      </c>
      <c r="L1749">
        <v>1.7</v>
      </c>
      <c r="N1749" t="s">
        <v>2899</v>
      </c>
      <c r="O1749" t="s">
        <v>4385</v>
      </c>
      <c r="P1749" t="s">
        <v>2679</v>
      </c>
      <c r="Q1749" t="s">
        <v>17</v>
      </c>
      <c r="R1749">
        <v>1973</v>
      </c>
      <c r="S1749" s="2">
        <v>43986</v>
      </c>
      <c r="T1749" t="s">
        <v>7918</v>
      </c>
      <c r="U1749" t="s">
        <v>7919</v>
      </c>
      <c r="V1749" t="s">
        <v>2547</v>
      </c>
      <c r="W1749" t="s">
        <v>2517</v>
      </c>
      <c r="X1749" t="s">
        <v>2642</v>
      </c>
    </row>
    <row r="1750" spans="1:24" x14ac:dyDescent="0.35">
      <c r="A1750" t="s">
        <v>983</v>
      </c>
      <c r="B1750" s="1">
        <v>30478</v>
      </c>
      <c r="C1750" t="s">
        <v>7920</v>
      </c>
      <c r="D1750">
        <v>1.2</v>
      </c>
      <c r="E1750">
        <v>49.8</v>
      </c>
      <c r="F1750">
        <v>0</v>
      </c>
      <c r="G1750">
        <v>62</v>
      </c>
      <c r="H1750">
        <v>644</v>
      </c>
      <c r="I1750">
        <v>12.2</v>
      </c>
      <c r="J1750">
        <v>3.7</v>
      </c>
      <c r="K1750">
        <v>5</v>
      </c>
      <c r="L1750">
        <v>28.8</v>
      </c>
      <c r="M1750">
        <v>49.8</v>
      </c>
      <c r="N1750" t="s">
        <v>2665</v>
      </c>
      <c r="S1750" s="2">
        <v>43988</v>
      </c>
      <c r="T1750" t="s">
        <v>7921</v>
      </c>
      <c r="U1750" t="s">
        <v>7922</v>
      </c>
      <c r="V1750" t="s">
        <v>2619</v>
      </c>
      <c r="W1750" t="s">
        <v>2517</v>
      </c>
      <c r="X1750" t="s">
        <v>2518</v>
      </c>
    </row>
    <row r="1751" spans="1:24" x14ac:dyDescent="0.35">
      <c r="A1751" t="s">
        <v>7923</v>
      </c>
      <c r="B1751" s="1">
        <v>16758</v>
      </c>
      <c r="C1751" t="s">
        <v>7924</v>
      </c>
      <c r="D1751">
        <v>1.8</v>
      </c>
      <c r="E1751">
        <v>45.2</v>
      </c>
      <c r="F1751">
        <v>14.7</v>
      </c>
      <c r="G1751">
        <v>67</v>
      </c>
      <c r="H1751">
        <v>1303</v>
      </c>
      <c r="I1751">
        <v>17.7</v>
      </c>
      <c r="J1751">
        <v>21</v>
      </c>
      <c r="K1751">
        <v>12.5</v>
      </c>
      <c r="L1751">
        <v>120.8</v>
      </c>
      <c r="M1751">
        <v>45.2</v>
      </c>
      <c r="N1751" t="s">
        <v>2959</v>
      </c>
      <c r="O1751" t="s">
        <v>2530</v>
      </c>
      <c r="P1751" t="s">
        <v>2513</v>
      </c>
      <c r="Q1751" t="s">
        <v>2625</v>
      </c>
      <c r="R1751">
        <v>1968</v>
      </c>
      <c r="S1751" s="2">
        <v>43991</v>
      </c>
      <c r="T1751" t="s">
        <v>7925</v>
      </c>
      <c r="U1751" t="s">
        <v>7926</v>
      </c>
      <c r="V1751" t="s">
        <v>2619</v>
      </c>
      <c r="W1751" t="s">
        <v>2517</v>
      </c>
      <c r="X1751" t="s">
        <v>2527</v>
      </c>
    </row>
    <row r="1752" spans="1:24" x14ac:dyDescent="0.35">
      <c r="A1752" t="s">
        <v>984</v>
      </c>
      <c r="B1752" s="1">
        <v>29807</v>
      </c>
      <c r="C1752" t="s">
        <v>2621</v>
      </c>
      <c r="D1752">
        <v>1.1000000000000001</v>
      </c>
      <c r="E1752">
        <v>41.5</v>
      </c>
      <c r="F1752">
        <v>35.6</v>
      </c>
      <c r="G1752">
        <v>79.8</v>
      </c>
      <c r="H1752">
        <v>427</v>
      </c>
      <c r="I1752">
        <v>10.8</v>
      </c>
      <c r="J1752">
        <v>8.3000000000000007</v>
      </c>
      <c r="K1752">
        <v>3.1</v>
      </c>
      <c r="L1752">
        <v>10.199999999999999</v>
      </c>
      <c r="M1752">
        <v>47.4</v>
      </c>
      <c r="N1752" t="s">
        <v>7927</v>
      </c>
      <c r="O1752" t="s">
        <v>3018</v>
      </c>
      <c r="P1752" t="s">
        <v>2513</v>
      </c>
      <c r="Q1752" t="s">
        <v>98</v>
      </c>
      <c r="R1752">
        <v>2003</v>
      </c>
      <c r="S1752" s="2">
        <v>43989</v>
      </c>
      <c r="T1752" t="s">
        <v>6440</v>
      </c>
      <c r="U1752" t="s">
        <v>7928</v>
      </c>
      <c r="V1752" t="s">
        <v>2692</v>
      </c>
      <c r="W1752" t="s">
        <v>2517</v>
      </c>
      <c r="X1752" t="s">
        <v>2562</v>
      </c>
    </row>
    <row r="1753" spans="1:24" x14ac:dyDescent="0.35">
      <c r="A1753" t="s">
        <v>7929</v>
      </c>
      <c r="B1753" s="1">
        <v>17581</v>
      </c>
      <c r="C1753" t="s">
        <v>6099</v>
      </c>
      <c r="D1753">
        <v>1</v>
      </c>
      <c r="E1753">
        <v>42.2</v>
      </c>
      <c r="F1753" t="s">
        <v>2564</v>
      </c>
      <c r="G1753">
        <v>77.599999999999994</v>
      </c>
      <c r="H1753">
        <v>47</v>
      </c>
      <c r="I1753">
        <v>6</v>
      </c>
      <c r="J1753">
        <v>3.1</v>
      </c>
      <c r="K1753">
        <v>1</v>
      </c>
      <c r="L1753">
        <v>0.6</v>
      </c>
      <c r="M1753">
        <v>42.2</v>
      </c>
      <c r="N1753" t="s">
        <v>4167</v>
      </c>
      <c r="O1753" t="s">
        <v>3032</v>
      </c>
      <c r="P1753" t="s">
        <v>2558</v>
      </c>
      <c r="Q1753" t="s">
        <v>47</v>
      </c>
      <c r="R1753">
        <v>1970</v>
      </c>
      <c r="S1753" s="2">
        <v>43985</v>
      </c>
      <c r="T1753" t="s">
        <v>6100</v>
      </c>
      <c r="U1753" t="s">
        <v>7930</v>
      </c>
      <c r="V1753" t="s">
        <v>2547</v>
      </c>
      <c r="W1753" t="s">
        <v>2980</v>
      </c>
      <c r="X1753" t="s">
        <v>2583</v>
      </c>
    </row>
    <row r="1754" spans="1:24" x14ac:dyDescent="0.35">
      <c r="A1754" t="s">
        <v>985</v>
      </c>
      <c r="B1754" s="1">
        <v>34684</v>
      </c>
      <c r="C1754" t="s">
        <v>7931</v>
      </c>
      <c r="D1754">
        <v>0.7</v>
      </c>
      <c r="E1754">
        <v>33.299999999999997</v>
      </c>
      <c r="F1754">
        <v>25</v>
      </c>
      <c r="G1754">
        <v>33.299999999999997</v>
      </c>
      <c r="H1754">
        <v>9</v>
      </c>
      <c r="I1754">
        <v>6.4</v>
      </c>
      <c r="J1754">
        <v>3</v>
      </c>
      <c r="K1754">
        <v>2.4</v>
      </c>
      <c r="L1754">
        <v>-0.1</v>
      </c>
      <c r="M1754">
        <v>39.4</v>
      </c>
      <c r="N1754" t="s">
        <v>3906</v>
      </c>
      <c r="S1754" s="2">
        <v>43990</v>
      </c>
      <c r="T1754" t="s">
        <v>7932</v>
      </c>
      <c r="U1754" t="s">
        <v>7933</v>
      </c>
      <c r="V1754" t="s">
        <v>2606</v>
      </c>
      <c r="W1754" t="s">
        <v>2517</v>
      </c>
      <c r="X1754" t="s">
        <v>7341</v>
      </c>
    </row>
    <row r="1755" spans="1:24" x14ac:dyDescent="0.35">
      <c r="A1755" t="s">
        <v>986</v>
      </c>
      <c r="B1755" s="1">
        <v>20303</v>
      </c>
      <c r="C1755" t="s">
        <v>7934</v>
      </c>
      <c r="D1755">
        <v>0.4</v>
      </c>
      <c r="E1755">
        <v>48.2</v>
      </c>
      <c r="F1755">
        <v>0</v>
      </c>
      <c r="G1755">
        <v>50</v>
      </c>
      <c r="H1755">
        <v>212</v>
      </c>
      <c r="I1755">
        <v>8.4</v>
      </c>
      <c r="J1755">
        <v>2.6</v>
      </c>
      <c r="K1755">
        <v>2.5</v>
      </c>
      <c r="L1755">
        <v>2.9</v>
      </c>
      <c r="M1755">
        <v>48.2</v>
      </c>
      <c r="N1755" t="s">
        <v>4061</v>
      </c>
      <c r="O1755" t="s">
        <v>2768</v>
      </c>
      <c r="P1755" t="s">
        <v>2769</v>
      </c>
      <c r="Q1755" t="s">
        <v>58</v>
      </c>
      <c r="R1755">
        <v>1977</v>
      </c>
      <c r="S1755" s="3">
        <v>36708</v>
      </c>
      <c r="T1755" t="s">
        <v>7935</v>
      </c>
      <c r="U1755" t="s">
        <v>7936</v>
      </c>
      <c r="V1755" t="s">
        <v>2533</v>
      </c>
      <c r="W1755" t="s">
        <v>2517</v>
      </c>
      <c r="X1755" t="s">
        <v>2784</v>
      </c>
    </row>
    <row r="1756" spans="1:24" x14ac:dyDescent="0.35">
      <c r="A1756" t="s">
        <v>987</v>
      </c>
      <c r="B1756" s="1">
        <v>32955</v>
      </c>
      <c r="C1756" t="s">
        <v>3461</v>
      </c>
      <c r="D1756">
        <v>3.4</v>
      </c>
      <c r="E1756">
        <v>44.6</v>
      </c>
      <c r="F1756">
        <v>36.4</v>
      </c>
      <c r="G1756">
        <v>82.1</v>
      </c>
      <c r="H1756">
        <v>589</v>
      </c>
      <c r="I1756">
        <v>17.5</v>
      </c>
      <c r="J1756">
        <v>15.1</v>
      </c>
      <c r="K1756">
        <v>4.2</v>
      </c>
      <c r="L1756">
        <v>47.9</v>
      </c>
      <c r="M1756">
        <v>50.3</v>
      </c>
      <c r="N1756" t="s">
        <v>6539</v>
      </c>
      <c r="O1756" t="s">
        <v>3148</v>
      </c>
      <c r="P1756" t="s">
        <v>2513</v>
      </c>
      <c r="Q1756" t="s">
        <v>116</v>
      </c>
      <c r="R1756">
        <v>2010</v>
      </c>
      <c r="S1756" s="2">
        <v>43990</v>
      </c>
      <c r="T1756" t="s">
        <v>7937</v>
      </c>
      <c r="U1756" t="s">
        <v>7938</v>
      </c>
      <c r="V1756" t="s">
        <v>2613</v>
      </c>
      <c r="W1756" t="s">
        <v>2517</v>
      </c>
      <c r="X1756" t="s">
        <v>2534</v>
      </c>
    </row>
    <row r="1757" spans="1:24" x14ac:dyDescent="0.35">
      <c r="A1757" t="s">
        <v>988</v>
      </c>
      <c r="B1757" s="1">
        <v>31742</v>
      </c>
      <c r="C1757" t="s">
        <v>2922</v>
      </c>
      <c r="D1757">
        <v>0.5</v>
      </c>
      <c r="E1757">
        <v>34.700000000000003</v>
      </c>
      <c r="F1757">
        <v>26.9</v>
      </c>
      <c r="G1757">
        <v>76.7</v>
      </c>
      <c r="H1757">
        <v>72</v>
      </c>
      <c r="I1757">
        <v>9</v>
      </c>
      <c r="J1757">
        <v>2.9</v>
      </c>
      <c r="K1757">
        <v>1.3</v>
      </c>
      <c r="L1757">
        <v>0.2</v>
      </c>
      <c r="M1757">
        <v>39.9</v>
      </c>
      <c r="N1757" t="s">
        <v>3771</v>
      </c>
      <c r="O1757" t="s">
        <v>2992</v>
      </c>
      <c r="P1757" t="s">
        <v>2513</v>
      </c>
      <c r="Q1757" t="s">
        <v>98</v>
      </c>
      <c r="R1757">
        <v>2010</v>
      </c>
      <c r="S1757" s="2">
        <v>43988</v>
      </c>
      <c r="T1757" t="s">
        <v>2655</v>
      </c>
      <c r="U1757" t="s">
        <v>7939</v>
      </c>
      <c r="V1757" t="s">
        <v>2606</v>
      </c>
      <c r="W1757" t="s">
        <v>2517</v>
      </c>
      <c r="X1757" t="s">
        <v>2534</v>
      </c>
    </row>
    <row r="1758" spans="1:24" x14ac:dyDescent="0.35">
      <c r="A1758" t="s">
        <v>989</v>
      </c>
      <c r="B1758" s="1">
        <v>29186</v>
      </c>
      <c r="C1758" t="s">
        <v>2528</v>
      </c>
      <c r="D1758">
        <v>0.5</v>
      </c>
      <c r="E1758">
        <v>52.8</v>
      </c>
      <c r="F1758">
        <v>0</v>
      </c>
      <c r="G1758">
        <v>58.7</v>
      </c>
      <c r="H1758">
        <v>816</v>
      </c>
      <c r="I1758">
        <v>14.6</v>
      </c>
      <c r="J1758">
        <v>6.8</v>
      </c>
      <c r="K1758">
        <v>6</v>
      </c>
      <c r="L1758">
        <v>43.8</v>
      </c>
      <c r="M1758">
        <v>52.8</v>
      </c>
      <c r="N1758" t="s">
        <v>3418</v>
      </c>
      <c r="O1758" t="s">
        <v>2721</v>
      </c>
      <c r="P1758" t="s">
        <v>2513</v>
      </c>
      <c r="Q1758" t="s">
        <v>101</v>
      </c>
      <c r="R1758">
        <v>2001</v>
      </c>
      <c r="S1758" s="3">
        <v>36708</v>
      </c>
      <c r="T1758" t="s">
        <v>7940</v>
      </c>
      <c r="U1758" t="s">
        <v>7941</v>
      </c>
      <c r="V1758" t="s">
        <v>2533</v>
      </c>
      <c r="W1758" t="s">
        <v>2517</v>
      </c>
      <c r="X1758" t="s">
        <v>6113</v>
      </c>
    </row>
    <row r="1759" spans="1:24" x14ac:dyDescent="0.35">
      <c r="A1759" t="s">
        <v>7942</v>
      </c>
      <c r="B1759" s="1">
        <v>18010</v>
      </c>
      <c r="C1759" t="s">
        <v>7943</v>
      </c>
      <c r="D1759">
        <v>1.8</v>
      </c>
      <c r="E1759">
        <v>46.9</v>
      </c>
      <c r="F1759">
        <v>5.3</v>
      </c>
      <c r="G1759">
        <v>79.599999999999994</v>
      </c>
      <c r="H1759">
        <v>844</v>
      </c>
      <c r="I1759">
        <v>19.100000000000001</v>
      </c>
      <c r="J1759">
        <v>20.3</v>
      </c>
      <c r="K1759">
        <v>10.3</v>
      </c>
      <c r="L1759">
        <v>78.5</v>
      </c>
      <c r="M1759">
        <v>46.9</v>
      </c>
      <c r="N1759" t="s">
        <v>4157</v>
      </c>
      <c r="O1759" t="s">
        <v>2992</v>
      </c>
      <c r="P1759" t="s">
        <v>2581</v>
      </c>
      <c r="Q1759" t="s">
        <v>3524</v>
      </c>
      <c r="R1759">
        <v>1971</v>
      </c>
      <c r="S1759" s="2">
        <v>43990</v>
      </c>
      <c r="T1759" t="s">
        <v>3068</v>
      </c>
      <c r="U1759" t="s">
        <v>7944</v>
      </c>
      <c r="V1759" t="s">
        <v>2516</v>
      </c>
      <c r="W1759" t="s">
        <v>2517</v>
      </c>
      <c r="X1759" t="s">
        <v>2534</v>
      </c>
    </row>
    <row r="1760" spans="1:24" x14ac:dyDescent="0.35">
      <c r="A1760" t="s">
        <v>7945</v>
      </c>
      <c r="B1760" s="1">
        <v>9923</v>
      </c>
      <c r="C1760" t="s">
        <v>2699</v>
      </c>
      <c r="D1760">
        <v>0.5</v>
      </c>
      <c r="E1760">
        <v>35.299999999999997</v>
      </c>
      <c r="G1760">
        <v>85.7</v>
      </c>
      <c r="H1760">
        <v>6</v>
      </c>
      <c r="I1760" t="s">
        <v>2564</v>
      </c>
      <c r="J1760">
        <v>3</v>
      </c>
      <c r="K1760" t="s">
        <v>2564</v>
      </c>
      <c r="L1760">
        <v>0.2</v>
      </c>
      <c r="N1760" t="s">
        <v>3185</v>
      </c>
      <c r="S1760" s="2">
        <v>43984</v>
      </c>
      <c r="T1760" t="s">
        <v>6395</v>
      </c>
      <c r="U1760" t="s">
        <v>7946</v>
      </c>
      <c r="V1760" t="s">
        <v>2570</v>
      </c>
      <c r="W1760" t="s">
        <v>2517</v>
      </c>
      <c r="X1760" t="s">
        <v>3478</v>
      </c>
    </row>
    <row r="1761" spans="1:24" x14ac:dyDescent="0.35">
      <c r="A1761" t="s">
        <v>7947</v>
      </c>
      <c r="B1761" s="1">
        <v>15446</v>
      </c>
      <c r="C1761" t="s">
        <v>4026</v>
      </c>
      <c r="D1761">
        <v>4.9000000000000004</v>
      </c>
      <c r="E1761">
        <v>44.1</v>
      </c>
      <c r="G1761">
        <v>75.7</v>
      </c>
      <c r="H1761">
        <v>724</v>
      </c>
      <c r="I1761">
        <v>15</v>
      </c>
      <c r="J1761">
        <v>12.6</v>
      </c>
      <c r="K1761">
        <v>3</v>
      </c>
      <c r="L1761">
        <v>30.3</v>
      </c>
      <c r="N1761" t="s">
        <v>2529</v>
      </c>
      <c r="P1761" t="s">
        <v>7948</v>
      </c>
      <c r="Q1761" t="s">
        <v>17</v>
      </c>
      <c r="S1761" s="2">
        <v>43984</v>
      </c>
      <c r="T1761" t="s">
        <v>4991</v>
      </c>
      <c r="U1761" t="s">
        <v>7949</v>
      </c>
      <c r="V1761" t="s">
        <v>2783</v>
      </c>
      <c r="W1761" t="s">
        <v>2517</v>
      </c>
      <c r="X1761" t="s">
        <v>2589</v>
      </c>
    </row>
    <row r="1762" spans="1:24" x14ac:dyDescent="0.35">
      <c r="A1762" t="s">
        <v>990</v>
      </c>
      <c r="B1762" s="1">
        <v>30281</v>
      </c>
      <c r="C1762" t="s">
        <v>2699</v>
      </c>
      <c r="D1762">
        <v>2.1</v>
      </c>
      <c r="E1762">
        <v>42.3</v>
      </c>
      <c r="F1762">
        <v>38.799999999999997</v>
      </c>
      <c r="G1762">
        <v>77.3</v>
      </c>
      <c r="H1762">
        <v>348</v>
      </c>
      <c r="I1762">
        <v>12.3</v>
      </c>
      <c r="J1762">
        <v>8.1999999999999993</v>
      </c>
      <c r="K1762">
        <v>2.4</v>
      </c>
      <c r="L1762">
        <v>14.7</v>
      </c>
      <c r="M1762">
        <v>51.5</v>
      </c>
      <c r="N1762" t="s">
        <v>3000</v>
      </c>
      <c r="O1762" t="s">
        <v>3281</v>
      </c>
      <c r="P1762" t="s">
        <v>2513</v>
      </c>
      <c r="Q1762" t="s">
        <v>52</v>
      </c>
      <c r="R1762">
        <v>2005</v>
      </c>
      <c r="S1762" s="2">
        <v>43985</v>
      </c>
      <c r="T1762" t="s">
        <v>5534</v>
      </c>
      <c r="U1762" t="s">
        <v>7950</v>
      </c>
      <c r="V1762" t="s">
        <v>2783</v>
      </c>
      <c r="W1762" t="s">
        <v>2517</v>
      </c>
      <c r="X1762" t="s">
        <v>2589</v>
      </c>
    </row>
    <row r="1763" spans="1:24" x14ac:dyDescent="0.35">
      <c r="A1763" t="s">
        <v>991</v>
      </c>
      <c r="B1763" s="1">
        <v>25817</v>
      </c>
      <c r="C1763" t="s">
        <v>3039</v>
      </c>
      <c r="D1763">
        <v>0.8</v>
      </c>
      <c r="E1763">
        <v>27.3</v>
      </c>
      <c r="F1763">
        <v>28.9</v>
      </c>
      <c r="G1763">
        <v>70</v>
      </c>
      <c r="H1763">
        <v>49</v>
      </c>
      <c r="I1763">
        <v>5</v>
      </c>
      <c r="J1763">
        <v>2</v>
      </c>
      <c r="K1763">
        <v>0.4</v>
      </c>
      <c r="L1763">
        <v>-0.4</v>
      </c>
      <c r="M1763">
        <v>37.200000000000003</v>
      </c>
      <c r="S1763" s="3">
        <v>36678</v>
      </c>
      <c r="T1763" t="s">
        <v>7951</v>
      </c>
      <c r="U1763" t="s">
        <v>7952</v>
      </c>
      <c r="V1763" t="s">
        <v>2540</v>
      </c>
      <c r="W1763" t="s">
        <v>2517</v>
      </c>
      <c r="X1763" t="s">
        <v>2571</v>
      </c>
    </row>
    <row r="1764" spans="1:24" x14ac:dyDescent="0.35">
      <c r="A1764" t="s">
        <v>7953</v>
      </c>
      <c r="B1764" s="1">
        <v>17048</v>
      </c>
      <c r="D1764">
        <v>0.4</v>
      </c>
      <c r="E1764">
        <v>54.2</v>
      </c>
      <c r="G1764">
        <v>50</v>
      </c>
      <c r="H1764">
        <v>14</v>
      </c>
      <c r="I1764">
        <v>8.3000000000000007</v>
      </c>
      <c r="J1764">
        <v>2</v>
      </c>
      <c r="K1764">
        <v>0.3</v>
      </c>
      <c r="L1764">
        <v>0.2</v>
      </c>
      <c r="N1764" t="s">
        <v>7954</v>
      </c>
      <c r="O1764" t="s">
        <v>7955</v>
      </c>
      <c r="P1764" t="s">
        <v>7956</v>
      </c>
      <c r="Q1764" t="s">
        <v>2859</v>
      </c>
      <c r="R1764">
        <v>1969</v>
      </c>
      <c r="S1764" s="2">
        <v>43984</v>
      </c>
      <c r="T1764" t="s">
        <v>7957</v>
      </c>
      <c r="U1764" t="s">
        <v>7958</v>
      </c>
      <c r="V1764" t="s">
        <v>2570</v>
      </c>
      <c r="W1764" t="s">
        <v>2517</v>
      </c>
      <c r="X1764" t="s">
        <v>2571</v>
      </c>
    </row>
    <row r="1765" spans="1:24" x14ac:dyDescent="0.35">
      <c r="A1765" t="s">
        <v>7959</v>
      </c>
      <c r="B1765" s="1">
        <v>17656</v>
      </c>
      <c r="C1765" t="s">
        <v>7960</v>
      </c>
      <c r="D1765">
        <v>1.6</v>
      </c>
      <c r="E1765">
        <v>41.4</v>
      </c>
      <c r="F1765">
        <v>0</v>
      </c>
      <c r="G1765">
        <v>65.400000000000006</v>
      </c>
      <c r="H1765">
        <v>787</v>
      </c>
      <c r="I1765">
        <v>13.1</v>
      </c>
      <c r="J1765">
        <v>8.6999999999999993</v>
      </c>
      <c r="K1765">
        <v>7.5</v>
      </c>
      <c r="L1765">
        <v>27</v>
      </c>
      <c r="M1765">
        <v>41.4</v>
      </c>
      <c r="N1765" t="s">
        <v>2615</v>
      </c>
      <c r="O1765" t="s">
        <v>2599</v>
      </c>
      <c r="P1765" t="s">
        <v>2558</v>
      </c>
      <c r="Q1765" t="s">
        <v>113</v>
      </c>
      <c r="R1765">
        <v>1970</v>
      </c>
      <c r="S1765" s="2">
        <v>43988</v>
      </c>
      <c r="T1765" t="s">
        <v>7961</v>
      </c>
      <c r="U1765" t="s">
        <v>7962</v>
      </c>
      <c r="V1765" t="s">
        <v>2516</v>
      </c>
      <c r="W1765" t="s">
        <v>2517</v>
      </c>
      <c r="X1765" t="s">
        <v>6829</v>
      </c>
    </row>
    <row r="1766" spans="1:24" x14ac:dyDescent="0.35">
      <c r="A1766" t="s">
        <v>7963</v>
      </c>
      <c r="B1766" s="1">
        <v>33464</v>
      </c>
      <c r="C1766" t="s">
        <v>5985</v>
      </c>
      <c r="D1766">
        <v>0</v>
      </c>
      <c r="E1766">
        <v>50</v>
      </c>
      <c r="F1766">
        <v>50</v>
      </c>
      <c r="G1766" t="s">
        <v>2564</v>
      </c>
      <c r="H1766">
        <v>3</v>
      </c>
      <c r="I1766">
        <v>13.1</v>
      </c>
      <c r="J1766">
        <v>1</v>
      </c>
      <c r="K1766">
        <v>0</v>
      </c>
      <c r="L1766">
        <v>0</v>
      </c>
      <c r="M1766">
        <v>75</v>
      </c>
      <c r="N1766" t="s">
        <v>2622</v>
      </c>
      <c r="S1766" s="2">
        <v>43987</v>
      </c>
      <c r="T1766" t="s">
        <v>7964</v>
      </c>
      <c r="U1766" t="s">
        <v>7965</v>
      </c>
      <c r="V1766" t="s">
        <v>2547</v>
      </c>
      <c r="W1766" t="s">
        <v>2517</v>
      </c>
      <c r="X1766" t="s">
        <v>2607</v>
      </c>
    </row>
    <row r="1767" spans="1:24" x14ac:dyDescent="0.35">
      <c r="A1767" t="s">
        <v>7966</v>
      </c>
      <c r="B1767" s="1">
        <v>10968</v>
      </c>
      <c r="C1767" t="s">
        <v>7967</v>
      </c>
      <c r="D1767">
        <v>0.4</v>
      </c>
      <c r="E1767">
        <v>22.2</v>
      </c>
      <c r="G1767">
        <v>0</v>
      </c>
      <c r="H1767">
        <v>5</v>
      </c>
      <c r="I1767">
        <v>-0.8</v>
      </c>
      <c r="J1767">
        <v>0.8</v>
      </c>
      <c r="K1767">
        <v>0.8</v>
      </c>
      <c r="L1767">
        <v>-0.1</v>
      </c>
      <c r="N1767" t="s">
        <v>2923</v>
      </c>
      <c r="O1767" t="s">
        <v>5292</v>
      </c>
      <c r="P1767" t="s">
        <v>6540</v>
      </c>
      <c r="Q1767" t="s">
        <v>11</v>
      </c>
      <c r="S1767" s="2">
        <v>43987</v>
      </c>
      <c r="U1767" t="s">
        <v>7968</v>
      </c>
      <c r="V1767" t="s">
        <v>2570</v>
      </c>
      <c r="W1767" t="s">
        <v>2517</v>
      </c>
      <c r="X1767" t="s">
        <v>3129</v>
      </c>
    </row>
    <row r="1768" spans="1:24" x14ac:dyDescent="0.35">
      <c r="A1768" t="s">
        <v>7969</v>
      </c>
      <c r="B1768" s="1">
        <v>24818</v>
      </c>
      <c r="C1768" t="s">
        <v>2785</v>
      </c>
      <c r="D1768">
        <v>0</v>
      </c>
      <c r="E1768">
        <v>60</v>
      </c>
      <c r="F1768" t="s">
        <v>2564</v>
      </c>
      <c r="G1768">
        <v>66.7</v>
      </c>
      <c r="H1768">
        <v>4</v>
      </c>
      <c r="I1768">
        <v>20.7</v>
      </c>
      <c r="J1768">
        <v>2</v>
      </c>
      <c r="K1768">
        <v>0.5</v>
      </c>
      <c r="L1768">
        <v>0.1</v>
      </c>
      <c r="M1768">
        <v>60</v>
      </c>
      <c r="N1768" t="s">
        <v>2760</v>
      </c>
      <c r="S1768" s="2">
        <v>43990</v>
      </c>
      <c r="T1768" t="s">
        <v>7970</v>
      </c>
      <c r="U1768" t="s">
        <v>7971</v>
      </c>
      <c r="V1768" t="s">
        <v>2606</v>
      </c>
      <c r="W1768" t="s">
        <v>2517</v>
      </c>
      <c r="X1768" t="s">
        <v>2534</v>
      </c>
    </row>
    <row r="1769" spans="1:24" x14ac:dyDescent="0.35">
      <c r="A1769" t="s">
        <v>7972</v>
      </c>
      <c r="B1769" s="1">
        <v>12657</v>
      </c>
      <c r="C1769" t="s">
        <v>6103</v>
      </c>
      <c r="D1769">
        <v>2</v>
      </c>
      <c r="E1769">
        <v>40.5</v>
      </c>
      <c r="G1769">
        <v>79</v>
      </c>
      <c r="H1769">
        <v>654</v>
      </c>
      <c r="I1769">
        <v>17.8</v>
      </c>
      <c r="J1769">
        <v>18.600000000000001</v>
      </c>
      <c r="K1769">
        <v>8.8000000000000007</v>
      </c>
      <c r="L1769">
        <v>60</v>
      </c>
      <c r="N1769" t="s">
        <v>3926</v>
      </c>
      <c r="P1769" t="s">
        <v>7973</v>
      </c>
      <c r="Q1769" t="s">
        <v>11</v>
      </c>
      <c r="S1769" s="2">
        <v>43989</v>
      </c>
      <c r="T1769" t="s">
        <v>7974</v>
      </c>
      <c r="U1769" t="s">
        <v>7975</v>
      </c>
      <c r="V1769" t="s">
        <v>2613</v>
      </c>
      <c r="W1769" t="s">
        <v>2517</v>
      </c>
      <c r="X1769" t="s">
        <v>4658</v>
      </c>
    </row>
    <row r="1770" spans="1:24" x14ac:dyDescent="0.35">
      <c r="A1770" t="s">
        <v>7976</v>
      </c>
      <c r="B1770" s="1">
        <v>12295</v>
      </c>
      <c r="C1770" t="s">
        <v>7977</v>
      </c>
      <c r="D1770">
        <v>0.7</v>
      </c>
      <c r="E1770">
        <v>37.700000000000003</v>
      </c>
      <c r="G1770">
        <v>66.900000000000006</v>
      </c>
      <c r="H1770">
        <v>138</v>
      </c>
      <c r="I1770">
        <v>13.4</v>
      </c>
      <c r="J1770">
        <v>6.3</v>
      </c>
      <c r="K1770">
        <v>5.0999999999999996</v>
      </c>
      <c r="L1770">
        <v>5.3</v>
      </c>
      <c r="N1770" t="s">
        <v>2902</v>
      </c>
      <c r="O1770" t="s">
        <v>3018</v>
      </c>
      <c r="P1770" t="s">
        <v>2581</v>
      </c>
      <c r="Q1770" t="s">
        <v>11</v>
      </c>
      <c r="R1770">
        <v>1955</v>
      </c>
      <c r="S1770" s="2">
        <v>43988</v>
      </c>
      <c r="T1770" t="s">
        <v>7978</v>
      </c>
      <c r="U1770" t="s">
        <v>7979</v>
      </c>
      <c r="V1770" t="s">
        <v>2516</v>
      </c>
      <c r="W1770" t="s">
        <v>2517</v>
      </c>
      <c r="X1770" t="s">
        <v>2562</v>
      </c>
    </row>
    <row r="1771" spans="1:24" x14ac:dyDescent="0.35">
      <c r="A1771" t="s">
        <v>992</v>
      </c>
      <c r="B1771" s="1">
        <v>26635</v>
      </c>
      <c r="C1771" t="s">
        <v>3461</v>
      </c>
      <c r="D1771">
        <v>0.6</v>
      </c>
      <c r="E1771">
        <v>46.9</v>
      </c>
      <c r="F1771">
        <v>19.2</v>
      </c>
      <c r="G1771">
        <v>63.9</v>
      </c>
      <c r="H1771">
        <v>652</v>
      </c>
      <c r="I1771">
        <v>14.5</v>
      </c>
      <c r="J1771">
        <v>7.8</v>
      </c>
      <c r="K1771">
        <v>5</v>
      </c>
      <c r="L1771">
        <v>28</v>
      </c>
      <c r="M1771">
        <v>46.9</v>
      </c>
      <c r="N1771" t="s">
        <v>2556</v>
      </c>
      <c r="O1771" t="s">
        <v>2749</v>
      </c>
      <c r="P1771" t="s">
        <v>2513</v>
      </c>
      <c r="Q1771" t="s">
        <v>39</v>
      </c>
      <c r="R1771">
        <v>1995</v>
      </c>
      <c r="S1771" s="2">
        <v>43991</v>
      </c>
      <c r="T1771" t="s">
        <v>7980</v>
      </c>
      <c r="U1771" t="s">
        <v>7981</v>
      </c>
      <c r="V1771" t="s">
        <v>4318</v>
      </c>
      <c r="W1771" t="s">
        <v>2517</v>
      </c>
      <c r="X1771" t="s">
        <v>2527</v>
      </c>
    </row>
    <row r="1772" spans="1:24" x14ac:dyDescent="0.35">
      <c r="A1772" t="s">
        <v>7982</v>
      </c>
      <c r="B1772" s="1">
        <v>24018</v>
      </c>
      <c r="C1772" t="s">
        <v>2549</v>
      </c>
      <c r="D1772">
        <v>0</v>
      </c>
      <c r="E1772">
        <v>50</v>
      </c>
      <c r="F1772" t="s">
        <v>2564</v>
      </c>
      <c r="G1772">
        <v>100</v>
      </c>
      <c r="H1772">
        <v>8</v>
      </c>
      <c r="I1772">
        <v>15.3</v>
      </c>
      <c r="J1772">
        <v>1.4</v>
      </c>
      <c r="K1772">
        <v>1</v>
      </c>
      <c r="L1772">
        <v>0</v>
      </c>
      <c r="M1772">
        <v>50</v>
      </c>
      <c r="N1772" t="s">
        <v>3013</v>
      </c>
      <c r="O1772" t="s">
        <v>2580</v>
      </c>
      <c r="P1772" t="s">
        <v>2581</v>
      </c>
      <c r="Q1772" t="s">
        <v>39</v>
      </c>
      <c r="R1772">
        <v>1986</v>
      </c>
      <c r="S1772" s="2">
        <v>43990</v>
      </c>
      <c r="T1772" t="s">
        <v>6437</v>
      </c>
      <c r="U1772" t="s">
        <v>7983</v>
      </c>
      <c r="V1772" t="s">
        <v>2516</v>
      </c>
      <c r="W1772" t="s">
        <v>2517</v>
      </c>
      <c r="X1772" t="s">
        <v>2607</v>
      </c>
    </row>
    <row r="1773" spans="1:24" x14ac:dyDescent="0.35">
      <c r="A1773" t="s">
        <v>993</v>
      </c>
      <c r="B1773" s="1">
        <v>27464</v>
      </c>
      <c r="C1773" t="s">
        <v>3171</v>
      </c>
      <c r="D1773">
        <v>1.6</v>
      </c>
      <c r="E1773">
        <v>43.6</v>
      </c>
      <c r="F1773">
        <v>14</v>
      </c>
      <c r="G1773">
        <v>71.5</v>
      </c>
      <c r="H1773">
        <v>260</v>
      </c>
      <c r="I1773">
        <v>9.1999999999999993</v>
      </c>
      <c r="J1773">
        <v>7.3</v>
      </c>
      <c r="K1773">
        <v>2.9</v>
      </c>
      <c r="L1773">
        <v>3.3</v>
      </c>
      <c r="M1773">
        <v>43.7</v>
      </c>
      <c r="N1773" t="s">
        <v>2928</v>
      </c>
      <c r="O1773" t="s">
        <v>3027</v>
      </c>
      <c r="P1773" t="s">
        <v>2581</v>
      </c>
      <c r="Q1773" t="s">
        <v>101</v>
      </c>
      <c r="R1773">
        <v>1997</v>
      </c>
      <c r="S1773" s="2">
        <v>43989</v>
      </c>
      <c r="T1773" t="s">
        <v>7984</v>
      </c>
      <c r="U1773" t="s">
        <v>7983</v>
      </c>
      <c r="V1773" t="s">
        <v>2606</v>
      </c>
      <c r="W1773" t="s">
        <v>2517</v>
      </c>
      <c r="X1773" t="s">
        <v>2663</v>
      </c>
    </row>
    <row r="1774" spans="1:24" x14ac:dyDescent="0.35">
      <c r="A1774" t="s">
        <v>994</v>
      </c>
      <c r="B1774" s="1">
        <v>23579</v>
      </c>
      <c r="C1774" t="s">
        <v>7985</v>
      </c>
      <c r="D1774">
        <v>1.5</v>
      </c>
      <c r="E1774">
        <v>40.5</v>
      </c>
      <c r="F1774">
        <v>0</v>
      </c>
      <c r="G1774">
        <v>68.099999999999994</v>
      </c>
      <c r="H1774">
        <v>22</v>
      </c>
      <c r="I1774">
        <v>6.7</v>
      </c>
      <c r="J1774">
        <v>5.7</v>
      </c>
      <c r="K1774">
        <v>1.6</v>
      </c>
      <c r="L1774">
        <v>-0.4</v>
      </c>
      <c r="M1774">
        <v>40.5</v>
      </c>
      <c r="N1774" t="s">
        <v>2511</v>
      </c>
      <c r="O1774" t="s">
        <v>3529</v>
      </c>
      <c r="P1774" t="s">
        <v>2558</v>
      </c>
      <c r="Q1774" t="s">
        <v>68</v>
      </c>
      <c r="R1774">
        <v>1986</v>
      </c>
      <c r="S1774" s="2">
        <v>43987</v>
      </c>
      <c r="T1774" t="s">
        <v>7986</v>
      </c>
      <c r="U1774" t="s">
        <v>7987</v>
      </c>
      <c r="V1774" t="s">
        <v>2547</v>
      </c>
      <c r="W1774" t="s">
        <v>2517</v>
      </c>
      <c r="X1774" t="s">
        <v>2578</v>
      </c>
    </row>
    <row r="1775" spans="1:24" x14ac:dyDescent="0.35">
      <c r="A1775" t="s">
        <v>995</v>
      </c>
      <c r="B1775" s="1">
        <v>20470</v>
      </c>
      <c r="C1775" t="s">
        <v>4344</v>
      </c>
      <c r="D1775">
        <v>3.6</v>
      </c>
      <c r="E1775">
        <v>47.2</v>
      </c>
      <c r="F1775">
        <v>33.200000000000003</v>
      </c>
      <c r="G1775">
        <v>77.599999999999994</v>
      </c>
      <c r="H1775">
        <v>871</v>
      </c>
      <c r="I1775">
        <v>13.4</v>
      </c>
      <c r="J1775">
        <v>8.9</v>
      </c>
      <c r="K1775">
        <v>1.7</v>
      </c>
      <c r="L1775">
        <v>32.1</v>
      </c>
      <c r="M1775">
        <v>48.7</v>
      </c>
      <c r="N1775" t="s">
        <v>5650</v>
      </c>
      <c r="O1775" t="s">
        <v>3757</v>
      </c>
      <c r="P1775" t="s">
        <v>2558</v>
      </c>
      <c r="Q1775" t="s">
        <v>84</v>
      </c>
      <c r="R1775">
        <v>1978</v>
      </c>
      <c r="S1775" s="2">
        <v>43984</v>
      </c>
      <c r="T1775" t="s">
        <v>7988</v>
      </c>
      <c r="U1775" t="s">
        <v>7989</v>
      </c>
      <c r="V1775" t="s">
        <v>2540</v>
      </c>
      <c r="W1775" t="s">
        <v>2517</v>
      </c>
      <c r="X1775" t="s">
        <v>2682</v>
      </c>
    </row>
    <row r="1776" spans="1:24" x14ac:dyDescent="0.35">
      <c r="A1776" t="s">
        <v>996</v>
      </c>
      <c r="B1776" s="1">
        <v>32120</v>
      </c>
      <c r="C1776" t="s">
        <v>7990</v>
      </c>
      <c r="D1776">
        <v>1.9</v>
      </c>
      <c r="E1776">
        <v>44</v>
      </c>
      <c r="F1776">
        <v>32.700000000000003</v>
      </c>
      <c r="G1776">
        <v>79.3</v>
      </c>
      <c r="H1776">
        <v>535</v>
      </c>
      <c r="I1776">
        <v>13.4</v>
      </c>
      <c r="J1776">
        <v>11.2</v>
      </c>
      <c r="K1776">
        <v>3.2</v>
      </c>
      <c r="L1776">
        <v>18.3</v>
      </c>
      <c r="M1776">
        <v>46.4</v>
      </c>
      <c r="N1776" t="s">
        <v>2511</v>
      </c>
      <c r="O1776" t="s">
        <v>2654</v>
      </c>
      <c r="P1776" t="s">
        <v>2513</v>
      </c>
      <c r="Q1776" t="s">
        <v>78</v>
      </c>
      <c r="R1776">
        <v>2009</v>
      </c>
      <c r="S1776" s="2">
        <v>43987</v>
      </c>
      <c r="T1776" t="s">
        <v>6423</v>
      </c>
      <c r="U1776" t="s">
        <v>7989</v>
      </c>
      <c r="V1776" t="s">
        <v>2547</v>
      </c>
      <c r="W1776" t="s">
        <v>2517</v>
      </c>
      <c r="X1776" t="s">
        <v>2663</v>
      </c>
    </row>
    <row r="1777" spans="1:24" x14ac:dyDescent="0.35">
      <c r="A1777" t="s">
        <v>997</v>
      </c>
      <c r="B1777" s="1">
        <v>28063</v>
      </c>
      <c r="C1777" t="s">
        <v>4162</v>
      </c>
      <c r="D1777">
        <v>0.7</v>
      </c>
      <c r="E1777">
        <v>36.5</v>
      </c>
      <c r="F1777">
        <v>40</v>
      </c>
      <c r="G1777">
        <v>55.6</v>
      </c>
      <c r="H1777">
        <v>30</v>
      </c>
      <c r="I1777">
        <v>9</v>
      </c>
      <c r="J1777">
        <v>3.2</v>
      </c>
      <c r="K1777">
        <v>1.6</v>
      </c>
      <c r="L1777">
        <v>-0.2</v>
      </c>
      <c r="M1777">
        <v>37.5</v>
      </c>
      <c r="N1777" t="s">
        <v>2529</v>
      </c>
      <c r="O1777" t="s">
        <v>3862</v>
      </c>
      <c r="P1777" t="s">
        <v>2581</v>
      </c>
      <c r="Q1777" t="s">
        <v>27</v>
      </c>
      <c r="R1777">
        <v>1998</v>
      </c>
      <c r="S1777" s="2">
        <v>43990</v>
      </c>
      <c r="T1777" t="s">
        <v>7991</v>
      </c>
      <c r="U1777" t="s">
        <v>7992</v>
      </c>
      <c r="V1777" t="s">
        <v>2606</v>
      </c>
      <c r="W1777" t="s">
        <v>2517</v>
      </c>
      <c r="X1777" t="s">
        <v>3435</v>
      </c>
    </row>
    <row r="1778" spans="1:24" x14ac:dyDescent="0.35">
      <c r="A1778" t="s">
        <v>7993</v>
      </c>
      <c r="B1778" s="1">
        <v>21828</v>
      </c>
      <c r="C1778" t="s">
        <v>2688</v>
      </c>
      <c r="D1778">
        <v>0</v>
      </c>
      <c r="E1778">
        <v>37.5</v>
      </c>
      <c r="F1778" t="s">
        <v>2564</v>
      </c>
      <c r="G1778">
        <v>100</v>
      </c>
      <c r="H1778">
        <v>7</v>
      </c>
      <c r="I1778">
        <v>0.7</v>
      </c>
      <c r="J1778">
        <v>2.2999999999999998</v>
      </c>
      <c r="K1778">
        <v>1.1000000000000001</v>
      </c>
      <c r="L1778">
        <v>-0.1</v>
      </c>
      <c r="M1778">
        <v>37.5</v>
      </c>
      <c r="N1778" t="s">
        <v>3309</v>
      </c>
      <c r="S1778" s="2">
        <v>43993</v>
      </c>
      <c r="T1778" t="s">
        <v>7994</v>
      </c>
      <c r="U1778" t="s">
        <v>7995</v>
      </c>
      <c r="V1778" t="s">
        <v>2619</v>
      </c>
      <c r="W1778" t="s">
        <v>2517</v>
      </c>
      <c r="X1778" t="s">
        <v>2719</v>
      </c>
    </row>
    <row r="1779" spans="1:24" x14ac:dyDescent="0.35">
      <c r="A1779" t="s">
        <v>998</v>
      </c>
      <c r="B1779" s="1">
        <v>23458</v>
      </c>
      <c r="C1779" t="s">
        <v>2638</v>
      </c>
      <c r="D1779">
        <v>1.5</v>
      </c>
      <c r="E1779">
        <v>39.299999999999997</v>
      </c>
      <c r="F1779">
        <v>0</v>
      </c>
      <c r="G1779">
        <v>60.7</v>
      </c>
      <c r="H1779">
        <v>22</v>
      </c>
      <c r="I1779">
        <v>6.4</v>
      </c>
      <c r="J1779">
        <v>3</v>
      </c>
      <c r="K1779">
        <v>1.1000000000000001</v>
      </c>
      <c r="L1779">
        <v>-0.2</v>
      </c>
      <c r="M1779">
        <v>39.299999999999997</v>
      </c>
      <c r="N1779" t="s">
        <v>4124</v>
      </c>
      <c r="O1779" t="s">
        <v>2738</v>
      </c>
      <c r="P1779" t="s">
        <v>2558</v>
      </c>
      <c r="Q1779" t="s">
        <v>101</v>
      </c>
      <c r="R1779">
        <v>1986</v>
      </c>
      <c r="S1779" s="2">
        <v>43986</v>
      </c>
      <c r="T1779" t="s">
        <v>2690</v>
      </c>
      <c r="U1779" t="s">
        <v>7996</v>
      </c>
      <c r="V1779" t="s">
        <v>2713</v>
      </c>
      <c r="W1779" t="s">
        <v>2517</v>
      </c>
      <c r="X1779" t="s">
        <v>2578</v>
      </c>
    </row>
    <row r="1780" spans="1:24" x14ac:dyDescent="0.35">
      <c r="A1780" t="s">
        <v>7997</v>
      </c>
      <c r="B1780" s="1">
        <v>19019</v>
      </c>
      <c r="C1780" t="s">
        <v>4052</v>
      </c>
      <c r="D1780">
        <v>4.8</v>
      </c>
      <c r="E1780">
        <v>43.3</v>
      </c>
      <c r="F1780">
        <v>0</v>
      </c>
      <c r="G1780">
        <v>73.900000000000006</v>
      </c>
      <c r="H1780">
        <v>650</v>
      </c>
      <c r="I1780">
        <v>12.8</v>
      </c>
      <c r="J1780">
        <v>9.4</v>
      </c>
      <c r="K1780">
        <v>2.2999999999999998</v>
      </c>
      <c r="L1780">
        <v>22.1</v>
      </c>
      <c r="M1780">
        <v>43.3</v>
      </c>
      <c r="N1780" t="s">
        <v>3313</v>
      </c>
      <c r="O1780" t="s">
        <v>3302</v>
      </c>
      <c r="P1780" t="s">
        <v>2513</v>
      </c>
      <c r="Q1780" t="s">
        <v>39</v>
      </c>
      <c r="R1780">
        <v>1974</v>
      </c>
      <c r="S1780" s="2">
        <v>43985</v>
      </c>
      <c r="T1780" t="s">
        <v>3083</v>
      </c>
      <c r="U1780" t="s">
        <v>7998</v>
      </c>
      <c r="V1780" t="s">
        <v>2713</v>
      </c>
      <c r="W1780" t="s">
        <v>2517</v>
      </c>
      <c r="X1780" t="s">
        <v>2642</v>
      </c>
    </row>
    <row r="1781" spans="1:24" x14ac:dyDescent="0.35">
      <c r="A1781" t="s">
        <v>999</v>
      </c>
      <c r="B1781" s="1">
        <v>27203</v>
      </c>
      <c r="C1781" t="s">
        <v>7999</v>
      </c>
      <c r="D1781">
        <v>0.6</v>
      </c>
      <c r="E1781">
        <v>41.6</v>
      </c>
      <c r="F1781">
        <v>16.7</v>
      </c>
      <c r="G1781">
        <v>80.3</v>
      </c>
      <c r="H1781">
        <v>114</v>
      </c>
      <c r="I1781">
        <v>10.6</v>
      </c>
      <c r="J1781">
        <v>3.3</v>
      </c>
      <c r="K1781">
        <v>2.8</v>
      </c>
      <c r="L1781">
        <v>2.1</v>
      </c>
      <c r="M1781">
        <v>42.1</v>
      </c>
      <c r="N1781" t="s">
        <v>3457</v>
      </c>
      <c r="O1781" t="s">
        <v>2710</v>
      </c>
      <c r="P1781" t="s">
        <v>2581</v>
      </c>
      <c r="Q1781" t="s">
        <v>92</v>
      </c>
      <c r="R1781">
        <v>1996</v>
      </c>
      <c r="S1781" s="2">
        <v>43991</v>
      </c>
      <c r="T1781" t="s">
        <v>8000</v>
      </c>
      <c r="U1781" t="s">
        <v>8001</v>
      </c>
      <c r="V1781" t="s">
        <v>2516</v>
      </c>
      <c r="W1781" t="s">
        <v>2980</v>
      </c>
      <c r="X1781" t="s">
        <v>2562</v>
      </c>
    </row>
    <row r="1782" spans="1:24" x14ac:dyDescent="0.35">
      <c r="A1782" t="s">
        <v>8002</v>
      </c>
      <c r="B1782" s="1">
        <v>10733</v>
      </c>
      <c r="D1782">
        <v>1</v>
      </c>
      <c r="E1782">
        <v>33.4</v>
      </c>
      <c r="G1782">
        <v>76.599999999999994</v>
      </c>
      <c r="H1782">
        <v>74</v>
      </c>
      <c r="I1782">
        <v>8.6999999999999993</v>
      </c>
      <c r="J1782">
        <v>4.5</v>
      </c>
      <c r="K1782">
        <v>1.3</v>
      </c>
      <c r="L1782">
        <v>-0.9</v>
      </c>
      <c r="N1782" t="s">
        <v>2842</v>
      </c>
      <c r="O1782" t="s">
        <v>2592</v>
      </c>
      <c r="P1782" t="s">
        <v>2593</v>
      </c>
      <c r="Q1782" t="s">
        <v>3104</v>
      </c>
      <c r="S1782" s="2">
        <v>43985</v>
      </c>
      <c r="T1782" t="s">
        <v>8003</v>
      </c>
      <c r="U1782" t="s">
        <v>8004</v>
      </c>
      <c r="V1782" t="s">
        <v>2547</v>
      </c>
      <c r="W1782" t="s">
        <v>2517</v>
      </c>
      <c r="X1782" t="s">
        <v>2589</v>
      </c>
    </row>
    <row r="1783" spans="1:24" x14ac:dyDescent="0.35">
      <c r="A1783" t="s">
        <v>8005</v>
      </c>
      <c r="B1783" s="1">
        <v>10876</v>
      </c>
      <c r="D1783">
        <v>1.7</v>
      </c>
      <c r="E1783">
        <v>38.4</v>
      </c>
      <c r="G1783">
        <v>65.8</v>
      </c>
      <c r="H1783">
        <v>138</v>
      </c>
      <c r="I1783">
        <v>11.4</v>
      </c>
      <c r="J1783">
        <v>7.2</v>
      </c>
      <c r="K1783">
        <v>7.2</v>
      </c>
      <c r="L1783">
        <v>4.3</v>
      </c>
      <c r="N1783" t="s">
        <v>2550</v>
      </c>
      <c r="S1783" s="2">
        <v>43989</v>
      </c>
      <c r="U1783" t="s">
        <v>8006</v>
      </c>
      <c r="V1783" t="s">
        <v>2526</v>
      </c>
      <c r="W1783" t="s">
        <v>2517</v>
      </c>
      <c r="X1783" t="s">
        <v>2534</v>
      </c>
    </row>
    <row r="1784" spans="1:24" x14ac:dyDescent="0.35">
      <c r="A1784" t="s">
        <v>8007</v>
      </c>
      <c r="B1784" s="1">
        <v>17938</v>
      </c>
      <c r="D1784">
        <v>0.2</v>
      </c>
      <c r="E1784">
        <v>42.6</v>
      </c>
      <c r="G1784">
        <v>70</v>
      </c>
      <c r="H1784">
        <v>49</v>
      </c>
      <c r="I1784">
        <v>13.6</v>
      </c>
      <c r="J1784">
        <v>4</v>
      </c>
      <c r="K1784">
        <v>3</v>
      </c>
      <c r="L1784">
        <v>0.7</v>
      </c>
      <c r="N1784" t="s">
        <v>3906</v>
      </c>
      <c r="O1784" t="s">
        <v>2654</v>
      </c>
      <c r="P1784" t="s">
        <v>2513</v>
      </c>
      <c r="Q1784" t="s">
        <v>92</v>
      </c>
      <c r="R1784">
        <v>1970</v>
      </c>
      <c r="S1784" s="2">
        <v>43991</v>
      </c>
      <c r="T1784" t="s">
        <v>5841</v>
      </c>
      <c r="U1784" t="s">
        <v>8008</v>
      </c>
      <c r="V1784" t="s">
        <v>2533</v>
      </c>
      <c r="W1784" t="s">
        <v>2980</v>
      </c>
      <c r="X1784" t="s">
        <v>2642</v>
      </c>
    </row>
    <row r="1785" spans="1:24" x14ac:dyDescent="0.35">
      <c r="A1785" t="s">
        <v>8009</v>
      </c>
      <c r="B1785" s="1">
        <v>9128</v>
      </c>
      <c r="C1785" t="s">
        <v>2759</v>
      </c>
      <c r="D1785">
        <v>1.1000000000000001</v>
      </c>
      <c r="E1785">
        <v>32</v>
      </c>
      <c r="G1785">
        <v>64.099999999999994</v>
      </c>
      <c r="H1785">
        <v>95</v>
      </c>
      <c r="I1785" t="s">
        <v>2564</v>
      </c>
      <c r="J1785">
        <v>6.5</v>
      </c>
      <c r="K1785" t="s">
        <v>2564</v>
      </c>
      <c r="L1785">
        <v>5.4</v>
      </c>
      <c r="N1785" t="s">
        <v>2877</v>
      </c>
      <c r="S1785" s="2">
        <v>43991</v>
      </c>
      <c r="T1785" t="s">
        <v>8010</v>
      </c>
      <c r="U1785" t="s">
        <v>8011</v>
      </c>
      <c r="V1785" t="s">
        <v>2533</v>
      </c>
      <c r="W1785" t="s">
        <v>2517</v>
      </c>
      <c r="X1785" t="s">
        <v>2663</v>
      </c>
    </row>
    <row r="1786" spans="1:24" x14ac:dyDescent="0.35">
      <c r="A1786" t="s">
        <v>1000</v>
      </c>
      <c r="B1786" s="1">
        <v>22144</v>
      </c>
      <c r="C1786" t="s">
        <v>8012</v>
      </c>
      <c r="D1786">
        <v>0.1</v>
      </c>
      <c r="E1786">
        <v>46.3</v>
      </c>
      <c r="F1786">
        <v>40</v>
      </c>
      <c r="G1786">
        <v>70.599999999999994</v>
      </c>
      <c r="H1786">
        <v>28</v>
      </c>
      <c r="I1786">
        <v>12.5</v>
      </c>
      <c r="J1786">
        <v>2.8</v>
      </c>
      <c r="K1786">
        <v>0.7</v>
      </c>
      <c r="L1786">
        <v>0.2</v>
      </c>
      <c r="M1786">
        <v>49.3</v>
      </c>
      <c r="N1786" t="s">
        <v>8013</v>
      </c>
      <c r="O1786" t="s">
        <v>7014</v>
      </c>
      <c r="P1786" t="s">
        <v>2769</v>
      </c>
      <c r="Q1786" t="s">
        <v>390</v>
      </c>
      <c r="R1786">
        <v>1984</v>
      </c>
      <c r="S1786" s="2">
        <v>43988</v>
      </c>
      <c r="T1786" t="s">
        <v>8014</v>
      </c>
      <c r="U1786" t="s">
        <v>8015</v>
      </c>
      <c r="V1786" t="s">
        <v>2547</v>
      </c>
      <c r="W1786" t="s">
        <v>2517</v>
      </c>
      <c r="X1786" t="s">
        <v>2784</v>
      </c>
    </row>
    <row r="1787" spans="1:24" x14ac:dyDescent="0.35">
      <c r="A1787" t="s">
        <v>1001</v>
      </c>
      <c r="B1787" s="1">
        <v>23213</v>
      </c>
      <c r="C1787" t="s">
        <v>8016</v>
      </c>
      <c r="D1787">
        <v>1.1000000000000001</v>
      </c>
      <c r="E1787">
        <v>37.799999999999997</v>
      </c>
      <c r="F1787">
        <v>37.9</v>
      </c>
      <c r="G1787">
        <v>75.7</v>
      </c>
      <c r="H1787">
        <v>93</v>
      </c>
      <c r="I1787">
        <v>9.6999999999999993</v>
      </c>
      <c r="J1787">
        <v>3.3</v>
      </c>
      <c r="K1787">
        <v>0.9</v>
      </c>
      <c r="L1787">
        <v>0.1</v>
      </c>
      <c r="M1787">
        <v>43.5</v>
      </c>
      <c r="N1787" t="s">
        <v>3004</v>
      </c>
      <c r="O1787" t="s">
        <v>2938</v>
      </c>
      <c r="P1787" t="s">
        <v>2769</v>
      </c>
      <c r="Q1787" t="s">
        <v>52</v>
      </c>
      <c r="R1787">
        <v>1986</v>
      </c>
      <c r="S1787" s="2">
        <v>43989</v>
      </c>
      <c r="T1787" t="s">
        <v>8017</v>
      </c>
      <c r="U1787" t="s">
        <v>8018</v>
      </c>
      <c r="V1787" t="s">
        <v>2547</v>
      </c>
      <c r="W1787" t="s">
        <v>2517</v>
      </c>
      <c r="X1787" t="s">
        <v>2578</v>
      </c>
    </row>
    <row r="1788" spans="1:24" x14ac:dyDescent="0.35">
      <c r="A1788" t="s">
        <v>8019</v>
      </c>
      <c r="B1788" s="1">
        <v>33961</v>
      </c>
      <c r="C1788" t="s">
        <v>2699</v>
      </c>
      <c r="D1788">
        <v>1.1000000000000001</v>
      </c>
      <c r="E1788">
        <v>37.6</v>
      </c>
      <c r="F1788">
        <v>32.799999999999997</v>
      </c>
      <c r="G1788">
        <v>60</v>
      </c>
      <c r="H1788">
        <v>20</v>
      </c>
      <c r="I1788">
        <v>9.6999999999999993</v>
      </c>
      <c r="J1788">
        <v>5.4</v>
      </c>
      <c r="K1788">
        <v>1.9</v>
      </c>
      <c r="L1788">
        <v>0.1</v>
      </c>
      <c r="M1788">
        <v>46.3</v>
      </c>
      <c r="N1788" t="s">
        <v>2700</v>
      </c>
      <c r="S1788" s="2">
        <v>43988</v>
      </c>
      <c r="T1788" t="s">
        <v>8020</v>
      </c>
      <c r="U1788" t="s">
        <v>8021</v>
      </c>
      <c r="V1788" t="s">
        <v>2606</v>
      </c>
      <c r="W1788" t="s">
        <v>2517</v>
      </c>
      <c r="X1788" t="s">
        <v>2607</v>
      </c>
    </row>
    <row r="1789" spans="1:24" x14ac:dyDescent="0.35">
      <c r="A1789" t="s">
        <v>8022</v>
      </c>
      <c r="B1789" s="1">
        <v>24814</v>
      </c>
      <c r="C1789" t="s">
        <v>2759</v>
      </c>
      <c r="D1789">
        <v>1</v>
      </c>
      <c r="E1789">
        <v>20</v>
      </c>
      <c r="F1789">
        <v>0</v>
      </c>
      <c r="G1789">
        <v>50</v>
      </c>
      <c r="H1789">
        <v>4</v>
      </c>
      <c r="I1789">
        <v>5.6</v>
      </c>
      <c r="J1789">
        <v>1</v>
      </c>
      <c r="K1789">
        <v>0.5</v>
      </c>
      <c r="L1789">
        <v>0</v>
      </c>
      <c r="M1789">
        <v>20</v>
      </c>
      <c r="N1789" t="s">
        <v>3938</v>
      </c>
      <c r="S1789" s="2">
        <v>43989</v>
      </c>
      <c r="T1789" t="s">
        <v>8023</v>
      </c>
      <c r="U1789" t="s">
        <v>8024</v>
      </c>
      <c r="V1789" t="s">
        <v>2547</v>
      </c>
      <c r="W1789" t="s">
        <v>2517</v>
      </c>
      <c r="X1789" t="s">
        <v>2642</v>
      </c>
    </row>
    <row r="1790" spans="1:24" x14ac:dyDescent="0.35">
      <c r="A1790" t="s">
        <v>1002</v>
      </c>
      <c r="B1790" s="1">
        <v>33312</v>
      </c>
      <c r="C1790" t="s">
        <v>8025</v>
      </c>
      <c r="D1790">
        <v>0.6</v>
      </c>
      <c r="E1790">
        <v>40.6</v>
      </c>
      <c r="F1790">
        <v>32.5</v>
      </c>
      <c r="G1790">
        <v>63.5</v>
      </c>
      <c r="H1790">
        <v>185</v>
      </c>
      <c r="I1790">
        <v>9.3000000000000007</v>
      </c>
      <c r="J1790">
        <v>5.7</v>
      </c>
      <c r="K1790">
        <v>1.9</v>
      </c>
      <c r="L1790">
        <v>0.8</v>
      </c>
      <c r="M1790">
        <v>42.8</v>
      </c>
      <c r="N1790" t="s">
        <v>2755</v>
      </c>
      <c r="O1790" t="s">
        <v>2654</v>
      </c>
      <c r="P1790" t="s">
        <v>2513</v>
      </c>
      <c r="Q1790" t="s">
        <v>66</v>
      </c>
      <c r="R1790">
        <v>2010</v>
      </c>
      <c r="S1790" s="2">
        <v>43988</v>
      </c>
      <c r="T1790" t="s">
        <v>8026</v>
      </c>
      <c r="U1790" t="s">
        <v>8027</v>
      </c>
      <c r="V1790" t="s">
        <v>2972</v>
      </c>
      <c r="W1790" t="s">
        <v>2980</v>
      </c>
      <c r="X1790" t="s">
        <v>2562</v>
      </c>
    </row>
    <row r="1791" spans="1:24" x14ac:dyDescent="0.35">
      <c r="A1791" t="s">
        <v>1003</v>
      </c>
      <c r="B1791" s="1">
        <v>33235</v>
      </c>
      <c r="C1791" t="s">
        <v>7608</v>
      </c>
      <c r="D1791">
        <v>1.1000000000000001</v>
      </c>
      <c r="E1791">
        <v>53.9</v>
      </c>
      <c r="F1791">
        <v>27.3</v>
      </c>
      <c r="G1791">
        <v>57.2</v>
      </c>
      <c r="H1791">
        <v>405</v>
      </c>
      <c r="I1791">
        <v>17.100000000000001</v>
      </c>
      <c r="J1791">
        <v>7.8</v>
      </c>
      <c r="K1791">
        <v>5.4</v>
      </c>
      <c r="L1791">
        <v>19.3</v>
      </c>
      <c r="M1791">
        <v>54.2</v>
      </c>
      <c r="N1791" t="s">
        <v>3418</v>
      </c>
      <c r="O1791" t="s">
        <v>2666</v>
      </c>
      <c r="P1791" t="s">
        <v>2513</v>
      </c>
      <c r="Q1791" t="s">
        <v>103</v>
      </c>
      <c r="R1791">
        <v>2012</v>
      </c>
      <c r="S1791" s="2">
        <v>43993</v>
      </c>
      <c r="T1791" t="s">
        <v>8028</v>
      </c>
      <c r="U1791" t="s">
        <v>8029</v>
      </c>
      <c r="V1791" t="s">
        <v>2619</v>
      </c>
      <c r="W1791" t="s">
        <v>2517</v>
      </c>
      <c r="X1791" t="s">
        <v>6829</v>
      </c>
    </row>
    <row r="1792" spans="1:24" x14ac:dyDescent="0.35">
      <c r="A1792" t="s">
        <v>1004</v>
      </c>
      <c r="B1792" s="1">
        <v>24870</v>
      </c>
      <c r="C1792" t="s">
        <v>8030</v>
      </c>
      <c r="D1792">
        <v>2</v>
      </c>
      <c r="E1792">
        <v>40.299999999999997</v>
      </c>
      <c r="F1792">
        <v>43.2</v>
      </c>
      <c r="G1792">
        <v>86.9</v>
      </c>
      <c r="H1792">
        <v>238</v>
      </c>
      <c r="I1792">
        <v>11.5</v>
      </c>
      <c r="J1792">
        <v>3.1</v>
      </c>
      <c r="K1792">
        <v>0.7</v>
      </c>
      <c r="L1792">
        <v>3.8</v>
      </c>
      <c r="M1792">
        <v>48.6</v>
      </c>
      <c r="N1792" t="s">
        <v>3481</v>
      </c>
      <c r="O1792" t="s">
        <v>3027</v>
      </c>
      <c r="P1792" t="s">
        <v>2581</v>
      </c>
      <c r="Q1792" t="s">
        <v>103</v>
      </c>
      <c r="R1792">
        <v>1990</v>
      </c>
      <c r="S1792" s="2">
        <v>43962</v>
      </c>
      <c r="T1792" t="s">
        <v>8031</v>
      </c>
      <c r="U1792" t="s">
        <v>8032</v>
      </c>
      <c r="V1792" t="s">
        <v>2540</v>
      </c>
      <c r="W1792" t="s">
        <v>2517</v>
      </c>
      <c r="X1792" t="s">
        <v>3412</v>
      </c>
    </row>
    <row r="1793" spans="1:24" x14ac:dyDescent="0.35">
      <c r="A1793" t="s">
        <v>8033</v>
      </c>
      <c r="B1793" s="1">
        <v>17423</v>
      </c>
      <c r="D1793">
        <v>0.5</v>
      </c>
      <c r="E1793">
        <v>46.9</v>
      </c>
      <c r="F1793">
        <v>0</v>
      </c>
      <c r="G1793">
        <v>58.2</v>
      </c>
      <c r="H1793">
        <v>57</v>
      </c>
      <c r="I1793">
        <v>11.5</v>
      </c>
      <c r="J1793">
        <v>6</v>
      </c>
      <c r="K1793">
        <v>6.8</v>
      </c>
      <c r="L1793">
        <v>1.3</v>
      </c>
      <c r="M1793">
        <v>46.9</v>
      </c>
      <c r="N1793" t="s">
        <v>8034</v>
      </c>
      <c r="O1793" t="s">
        <v>5471</v>
      </c>
      <c r="P1793" t="s">
        <v>2864</v>
      </c>
      <c r="Q1793" t="s">
        <v>2625</v>
      </c>
      <c r="R1793">
        <v>1969</v>
      </c>
      <c r="S1793" s="2">
        <v>43987</v>
      </c>
      <c r="U1793" t="s">
        <v>8035</v>
      </c>
      <c r="V1793" t="s">
        <v>2516</v>
      </c>
      <c r="W1793" t="s">
        <v>2517</v>
      </c>
      <c r="X1793" t="s">
        <v>2607</v>
      </c>
    </row>
    <row r="1794" spans="1:24" x14ac:dyDescent="0.35">
      <c r="A1794" t="s">
        <v>8036</v>
      </c>
      <c r="B1794" s="1">
        <v>8904</v>
      </c>
      <c r="D1794">
        <v>1.2</v>
      </c>
      <c r="E1794">
        <v>38.5</v>
      </c>
      <c r="G1794">
        <v>54.5</v>
      </c>
      <c r="H1794">
        <v>13</v>
      </c>
      <c r="I1794" t="s">
        <v>2564</v>
      </c>
      <c r="J1794">
        <v>4.3</v>
      </c>
      <c r="K1794" t="s">
        <v>2564</v>
      </c>
      <c r="L1794">
        <v>0.1</v>
      </c>
      <c r="N1794" t="s">
        <v>8037</v>
      </c>
      <c r="S1794" s="2">
        <v>43985</v>
      </c>
      <c r="U1794" t="s">
        <v>8038</v>
      </c>
      <c r="V1794" t="s">
        <v>2570</v>
      </c>
      <c r="W1794" t="s">
        <v>2517</v>
      </c>
      <c r="X1794" t="s">
        <v>3129</v>
      </c>
    </row>
    <row r="1795" spans="1:24" x14ac:dyDescent="0.35">
      <c r="A1795" t="s">
        <v>8039</v>
      </c>
      <c r="B1795" s="1">
        <v>8472</v>
      </c>
      <c r="C1795" t="s">
        <v>8040</v>
      </c>
      <c r="D1795">
        <v>1.3</v>
      </c>
      <c r="E1795">
        <v>29.7</v>
      </c>
      <c r="G1795">
        <v>65.400000000000006</v>
      </c>
      <c r="H1795">
        <v>288</v>
      </c>
      <c r="I1795">
        <v>-6.2</v>
      </c>
      <c r="J1795">
        <v>9.3000000000000007</v>
      </c>
      <c r="K1795">
        <v>5.8</v>
      </c>
      <c r="L1795">
        <v>11.6</v>
      </c>
      <c r="N1795" t="s">
        <v>3675</v>
      </c>
      <c r="S1795" s="2">
        <v>43991</v>
      </c>
      <c r="U1795" t="s">
        <v>8041</v>
      </c>
      <c r="V1795" t="s">
        <v>3120</v>
      </c>
      <c r="W1795" t="s">
        <v>2517</v>
      </c>
      <c r="X1795" t="s">
        <v>2534</v>
      </c>
    </row>
    <row r="1796" spans="1:24" x14ac:dyDescent="0.35">
      <c r="A1796" t="s">
        <v>1005</v>
      </c>
      <c r="B1796" s="1">
        <v>34970</v>
      </c>
      <c r="C1796" t="s">
        <v>4558</v>
      </c>
      <c r="D1796">
        <v>0.6</v>
      </c>
      <c r="E1796">
        <v>43.7</v>
      </c>
      <c r="F1796">
        <v>36.6</v>
      </c>
      <c r="G1796">
        <v>76.400000000000006</v>
      </c>
      <c r="H1796">
        <v>157</v>
      </c>
      <c r="I1796">
        <v>11.7</v>
      </c>
      <c r="J1796">
        <v>5.0999999999999996</v>
      </c>
      <c r="K1796">
        <v>3.2</v>
      </c>
      <c r="L1796">
        <v>5.0999999999999996</v>
      </c>
      <c r="M1796">
        <v>54</v>
      </c>
      <c r="O1796" t="s">
        <v>3044</v>
      </c>
      <c r="P1796" t="s">
        <v>2513</v>
      </c>
      <c r="Q1796" t="s">
        <v>22</v>
      </c>
      <c r="R1796">
        <v>2016</v>
      </c>
      <c r="S1796" s="2">
        <v>43991</v>
      </c>
      <c r="U1796" t="s">
        <v>8042</v>
      </c>
      <c r="V1796" t="s">
        <v>2516</v>
      </c>
      <c r="W1796" t="s">
        <v>2517</v>
      </c>
      <c r="X1796" t="s">
        <v>2719</v>
      </c>
    </row>
    <row r="1797" spans="1:24" x14ac:dyDescent="0.35">
      <c r="A1797" t="s">
        <v>1006</v>
      </c>
      <c r="B1797" s="1">
        <v>34481</v>
      </c>
      <c r="C1797" t="s">
        <v>4558</v>
      </c>
      <c r="D1797">
        <v>1.1000000000000001</v>
      </c>
      <c r="E1797">
        <v>53</v>
      </c>
      <c r="F1797">
        <v>36.4</v>
      </c>
      <c r="G1797">
        <v>69.599999999999994</v>
      </c>
      <c r="H1797">
        <v>178</v>
      </c>
      <c r="I1797">
        <v>19.8</v>
      </c>
      <c r="J1797">
        <v>7</v>
      </c>
      <c r="K1797">
        <v>5.6</v>
      </c>
      <c r="L1797">
        <v>7.8</v>
      </c>
      <c r="M1797">
        <v>54.3</v>
      </c>
      <c r="O1797" t="s">
        <v>2933</v>
      </c>
      <c r="P1797" t="s">
        <v>2581</v>
      </c>
      <c r="Q1797" t="s">
        <v>92</v>
      </c>
      <c r="R1797">
        <v>2015</v>
      </c>
      <c r="S1797" s="2">
        <v>43993</v>
      </c>
      <c r="U1797" t="s">
        <v>8043</v>
      </c>
      <c r="V1797" t="s">
        <v>2533</v>
      </c>
      <c r="W1797" t="s">
        <v>2517</v>
      </c>
      <c r="X1797" t="s">
        <v>2518</v>
      </c>
    </row>
    <row r="1798" spans="1:24" x14ac:dyDescent="0.35">
      <c r="A1798" t="s">
        <v>1007</v>
      </c>
      <c r="B1798" s="1">
        <v>27664</v>
      </c>
      <c r="C1798" t="s">
        <v>8044</v>
      </c>
      <c r="D1798">
        <v>2.4</v>
      </c>
      <c r="E1798">
        <v>33.6</v>
      </c>
      <c r="F1798">
        <v>32.799999999999997</v>
      </c>
      <c r="G1798">
        <v>69.2</v>
      </c>
      <c r="H1798">
        <v>70</v>
      </c>
      <c r="I1798">
        <v>7.8</v>
      </c>
      <c r="J1798">
        <v>3.2</v>
      </c>
      <c r="K1798">
        <v>1</v>
      </c>
      <c r="L1798">
        <v>0.5</v>
      </c>
      <c r="M1798">
        <v>42.7</v>
      </c>
      <c r="N1798" t="s">
        <v>8045</v>
      </c>
      <c r="O1798" t="s">
        <v>2882</v>
      </c>
      <c r="P1798" t="s">
        <v>2581</v>
      </c>
      <c r="Q1798" t="s">
        <v>22</v>
      </c>
      <c r="R1798">
        <v>1999</v>
      </c>
      <c r="S1798" s="2">
        <v>43984</v>
      </c>
      <c r="T1798" t="s">
        <v>8046</v>
      </c>
      <c r="U1798" t="s">
        <v>8047</v>
      </c>
      <c r="V1798" t="s">
        <v>2540</v>
      </c>
      <c r="W1798" t="s">
        <v>2517</v>
      </c>
      <c r="X1798" t="s">
        <v>3177</v>
      </c>
    </row>
    <row r="1799" spans="1:24" x14ac:dyDescent="0.35">
      <c r="A1799" t="s">
        <v>1008</v>
      </c>
      <c r="B1799" s="1">
        <v>24455</v>
      </c>
      <c r="C1799" t="s">
        <v>8048</v>
      </c>
      <c r="D1799">
        <v>0.6</v>
      </c>
      <c r="E1799">
        <v>47.6</v>
      </c>
      <c r="F1799">
        <v>14.3</v>
      </c>
      <c r="G1799">
        <v>64.3</v>
      </c>
      <c r="H1799">
        <v>465</v>
      </c>
      <c r="I1799">
        <v>10.5</v>
      </c>
      <c r="J1799">
        <v>5.3</v>
      </c>
      <c r="K1799">
        <v>3.6</v>
      </c>
      <c r="L1799">
        <v>9</v>
      </c>
      <c r="M1799">
        <v>47.6</v>
      </c>
      <c r="N1799" t="s">
        <v>8049</v>
      </c>
      <c r="O1799" t="s">
        <v>2992</v>
      </c>
      <c r="P1799" t="s">
        <v>2581</v>
      </c>
      <c r="Q1799" t="s">
        <v>73</v>
      </c>
      <c r="R1799">
        <v>1990</v>
      </c>
      <c r="S1799" s="2">
        <v>43991</v>
      </c>
      <c r="T1799" t="s">
        <v>8050</v>
      </c>
      <c r="U1799" t="s">
        <v>8051</v>
      </c>
      <c r="V1799" t="s">
        <v>2516</v>
      </c>
      <c r="W1799" t="s">
        <v>2517</v>
      </c>
      <c r="X1799" t="s">
        <v>2663</v>
      </c>
    </row>
    <row r="1800" spans="1:24" x14ac:dyDescent="0.35">
      <c r="A1800" t="s">
        <v>1009</v>
      </c>
      <c r="B1800" s="1">
        <v>29032</v>
      </c>
      <c r="C1800" t="s">
        <v>8052</v>
      </c>
      <c r="D1800">
        <v>0.4</v>
      </c>
      <c r="E1800">
        <v>45.8</v>
      </c>
      <c r="F1800">
        <v>38.1</v>
      </c>
      <c r="G1800">
        <v>78.599999999999994</v>
      </c>
      <c r="H1800">
        <v>152</v>
      </c>
      <c r="I1800">
        <v>14</v>
      </c>
      <c r="J1800">
        <v>5.4</v>
      </c>
      <c r="K1800">
        <v>2.1</v>
      </c>
      <c r="L1800">
        <v>4.0999999999999996</v>
      </c>
      <c r="M1800">
        <v>54.2</v>
      </c>
      <c r="S1800" s="2">
        <v>43991</v>
      </c>
      <c r="U1800" t="s">
        <v>8053</v>
      </c>
      <c r="V1800" t="s">
        <v>2561</v>
      </c>
      <c r="W1800" t="s">
        <v>2517</v>
      </c>
      <c r="X1800" t="s">
        <v>2534</v>
      </c>
    </row>
    <row r="1801" spans="1:24" x14ac:dyDescent="0.35">
      <c r="A1801" t="s">
        <v>8054</v>
      </c>
      <c r="B1801" s="1">
        <v>20620</v>
      </c>
      <c r="C1801" t="s">
        <v>3171</v>
      </c>
      <c r="D1801">
        <v>1.4</v>
      </c>
      <c r="E1801">
        <v>43.8</v>
      </c>
      <c r="F1801">
        <v>16.7</v>
      </c>
      <c r="G1801">
        <v>85.8</v>
      </c>
      <c r="H1801">
        <v>124</v>
      </c>
      <c r="I1801">
        <v>12.6</v>
      </c>
      <c r="J1801">
        <v>9.8000000000000007</v>
      </c>
      <c r="K1801">
        <v>2</v>
      </c>
      <c r="L1801">
        <v>3.2</v>
      </c>
      <c r="M1801">
        <v>43.9</v>
      </c>
      <c r="N1801" t="s">
        <v>2842</v>
      </c>
      <c r="O1801" t="s">
        <v>3281</v>
      </c>
      <c r="P1801" t="s">
        <v>2581</v>
      </c>
      <c r="Q1801" t="s">
        <v>8</v>
      </c>
      <c r="R1801">
        <v>1978</v>
      </c>
      <c r="S1801" s="2">
        <v>43988</v>
      </c>
      <c r="T1801" t="s">
        <v>4852</v>
      </c>
      <c r="U1801" t="s">
        <v>8055</v>
      </c>
      <c r="V1801" t="s">
        <v>2547</v>
      </c>
      <c r="W1801" t="s">
        <v>2517</v>
      </c>
      <c r="X1801" t="s">
        <v>2578</v>
      </c>
    </row>
    <row r="1802" spans="1:24" x14ac:dyDescent="0.35">
      <c r="A1802" t="s">
        <v>8056</v>
      </c>
      <c r="B1802" s="1">
        <v>8246</v>
      </c>
      <c r="C1802" t="s">
        <v>2520</v>
      </c>
      <c r="D1802">
        <v>2.1</v>
      </c>
      <c r="E1802">
        <v>29.9</v>
      </c>
      <c r="G1802">
        <v>79.2</v>
      </c>
      <c r="H1802">
        <v>293</v>
      </c>
      <c r="I1802" t="s">
        <v>2564</v>
      </c>
      <c r="J1802">
        <v>8.6999999999999993</v>
      </c>
      <c r="K1802">
        <v>4</v>
      </c>
      <c r="L1802">
        <v>10.8</v>
      </c>
      <c r="N1802" t="s">
        <v>6594</v>
      </c>
      <c r="S1802" s="2">
        <v>43961</v>
      </c>
      <c r="T1802" t="s">
        <v>8057</v>
      </c>
      <c r="U1802" t="s">
        <v>8058</v>
      </c>
      <c r="V1802" t="s">
        <v>2570</v>
      </c>
      <c r="W1802" t="s">
        <v>2517</v>
      </c>
      <c r="X1802" t="s">
        <v>2682</v>
      </c>
    </row>
    <row r="1803" spans="1:24" x14ac:dyDescent="0.35">
      <c r="A1803" t="s">
        <v>8059</v>
      </c>
      <c r="B1803" s="1">
        <v>17845</v>
      </c>
      <c r="D1803">
        <v>0.8</v>
      </c>
      <c r="E1803">
        <v>39.6</v>
      </c>
      <c r="F1803">
        <v>41.7</v>
      </c>
      <c r="G1803">
        <v>81.7</v>
      </c>
      <c r="H1803">
        <v>42</v>
      </c>
      <c r="I1803">
        <v>14.9</v>
      </c>
      <c r="J1803">
        <v>5.9</v>
      </c>
      <c r="K1803">
        <v>5.6</v>
      </c>
      <c r="L1803">
        <v>0.5</v>
      </c>
      <c r="M1803">
        <v>40.6</v>
      </c>
      <c r="N1803" t="s">
        <v>2536</v>
      </c>
      <c r="O1803" t="s">
        <v>2710</v>
      </c>
      <c r="P1803" t="s">
        <v>2581</v>
      </c>
      <c r="Q1803" t="s">
        <v>39</v>
      </c>
      <c r="R1803">
        <v>1970</v>
      </c>
      <c r="S1803" s="2">
        <v>43990</v>
      </c>
      <c r="T1803" t="s">
        <v>7918</v>
      </c>
      <c r="U1803" t="s">
        <v>8060</v>
      </c>
      <c r="V1803" t="s">
        <v>2533</v>
      </c>
      <c r="W1803" t="s">
        <v>2517</v>
      </c>
      <c r="X1803" t="s">
        <v>2607</v>
      </c>
    </row>
    <row r="1804" spans="1:24" x14ac:dyDescent="0.35">
      <c r="A1804" t="s">
        <v>8061</v>
      </c>
      <c r="B1804" s="1">
        <v>15543</v>
      </c>
      <c r="C1804" t="s">
        <v>3216</v>
      </c>
      <c r="D1804">
        <v>1.1000000000000001</v>
      </c>
      <c r="E1804">
        <v>42.1</v>
      </c>
      <c r="G1804">
        <v>81.7</v>
      </c>
      <c r="H1804">
        <v>416</v>
      </c>
      <c r="I1804">
        <v>14.5</v>
      </c>
      <c r="J1804">
        <v>11.2</v>
      </c>
      <c r="K1804">
        <v>5.9</v>
      </c>
      <c r="L1804">
        <v>15.9</v>
      </c>
      <c r="N1804" t="s">
        <v>5611</v>
      </c>
      <c r="O1804" t="s">
        <v>2530</v>
      </c>
      <c r="P1804" t="s">
        <v>2513</v>
      </c>
      <c r="Q1804" t="s">
        <v>2811</v>
      </c>
      <c r="R1804">
        <v>1965</v>
      </c>
      <c r="S1804" s="2">
        <v>43990</v>
      </c>
      <c r="T1804" t="s">
        <v>8062</v>
      </c>
      <c r="U1804" t="s">
        <v>8063</v>
      </c>
      <c r="V1804" t="s">
        <v>2561</v>
      </c>
      <c r="W1804" t="s">
        <v>2517</v>
      </c>
      <c r="X1804" t="s">
        <v>2562</v>
      </c>
    </row>
    <row r="1805" spans="1:24" x14ac:dyDescent="0.35">
      <c r="A1805" t="s">
        <v>8064</v>
      </c>
      <c r="B1805" s="1">
        <v>16292</v>
      </c>
      <c r="C1805" t="s">
        <v>8065</v>
      </c>
      <c r="D1805">
        <v>1.3</v>
      </c>
      <c r="E1805">
        <v>43.9</v>
      </c>
      <c r="G1805">
        <v>56.1</v>
      </c>
      <c r="H1805">
        <v>361</v>
      </c>
      <c r="I1805">
        <v>10.1</v>
      </c>
      <c r="J1805">
        <v>5.7</v>
      </c>
      <c r="K1805">
        <v>5.5</v>
      </c>
      <c r="L1805">
        <v>5.2</v>
      </c>
      <c r="N1805" t="s">
        <v>2942</v>
      </c>
      <c r="O1805" t="s">
        <v>2544</v>
      </c>
      <c r="P1805" t="s">
        <v>2513</v>
      </c>
      <c r="Q1805" t="s">
        <v>17</v>
      </c>
      <c r="R1805">
        <v>1968</v>
      </c>
      <c r="S1805" s="2">
        <v>43989</v>
      </c>
      <c r="T1805" t="s">
        <v>6574</v>
      </c>
      <c r="U1805" t="s">
        <v>8066</v>
      </c>
      <c r="V1805" t="s">
        <v>2516</v>
      </c>
      <c r="W1805" t="s">
        <v>2517</v>
      </c>
      <c r="X1805" t="s">
        <v>2607</v>
      </c>
    </row>
    <row r="1806" spans="1:24" x14ac:dyDescent="0.35">
      <c r="A1806" t="s">
        <v>8067</v>
      </c>
      <c r="B1806" s="1">
        <v>9017</v>
      </c>
      <c r="C1806" t="s">
        <v>8068</v>
      </c>
      <c r="D1806">
        <v>0</v>
      </c>
      <c r="E1806">
        <v>24.7</v>
      </c>
      <c r="G1806">
        <v>70</v>
      </c>
      <c r="H1806">
        <v>24</v>
      </c>
      <c r="I1806" t="s">
        <v>2564</v>
      </c>
      <c r="J1806">
        <v>2.7</v>
      </c>
      <c r="K1806" t="s">
        <v>2564</v>
      </c>
      <c r="L1806">
        <v>0.1</v>
      </c>
      <c r="N1806" t="s">
        <v>2834</v>
      </c>
      <c r="P1806" t="s">
        <v>3820</v>
      </c>
      <c r="Q1806" t="s">
        <v>11</v>
      </c>
      <c r="S1806" s="2">
        <v>43988</v>
      </c>
      <c r="T1806" t="s">
        <v>8069</v>
      </c>
      <c r="U1806" t="s">
        <v>8070</v>
      </c>
      <c r="V1806" t="s">
        <v>3888</v>
      </c>
      <c r="W1806" t="s">
        <v>2517</v>
      </c>
      <c r="X1806" t="s">
        <v>2578</v>
      </c>
    </row>
    <row r="1807" spans="1:24" x14ac:dyDescent="0.35">
      <c r="A1807" t="s">
        <v>8071</v>
      </c>
      <c r="B1807" s="1">
        <v>15151</v>
      </c>
      <c r="C1807" t="s">
        <v>2528</v>
      </c>
      <c r="D1807">
        <v>2.8</v>
      </c>
      <c r="E1807">
        <v>42.7</v>
      </c>
      <c r="F1807">
        <v>28.1</v>
      </c>
      <c r="G1807">
        <v>70.3</v>
      </c>
      <c r="H1807">
        <v>310</v>
      </c>
      <c r="I1807">
        <v>16</v>
      </c>
      <c r="J1807">
        <v>13</v>
      </c>
      <c r="K1807">
        <v>4.7</v>
      </c>
      <c r="L1807">
        <v>19.3</v>
      </c>
      <c r="M1807">
        <v>43.8</v>
      </c>
      <c r="N1807" t="s">
        <v>2511</v>
      </c>
      <c r="O1807" t="s">
        <v>2530</v>
      </c>
      <c r="P1807" t="s">
        <v>2513</v>
      </c>
      <c r="Q1807" t="s">
        <v>58</v>
      </c>
      <c r="R1807">
        <v>1963</v>
      </c>
      <c r="S1807" s="2">
        <v>43987</v>
      </c>
      <c r="T1807" t="s">
        <v>8072</v>
      </c>
      <c r="U1807" t="s">
        <v>8073</v>
      </c>
      <c r="V1807" t="s">
        <v>2692</v>
      </c>
      <c r="W1807" t="s">
        <v>2517</v>
      </c>
      <c r="X1807" t="s">
        <v>2784</v>
      </c>
    </row>
    <row r="1808" spans="1:24" x14ac:dyDescent="0.35">
      <c r="A1808" t="s">
        <v>1010</v>
      </c>
      <c r="B1808" s="1">
        <v>34755</v>
      </c>
      <c r="C1808" t="s">
        <v>8074</v>
      </c>
      <c r="D1808">
        <v>1.3</v>
      </c>
      <c r="E1808">
        <v>41.7</v>
      </c>
      <c r="F1808">
        <v>32.1</v>
      </c>
      <c r="G1808">
        <v>81.099999999999994</v>
      </c>
      <c r="H1808">
        <v>277</v>
      </c>
      <c r="I1808">
        <v>10.7</v>
      </c>
      <c r="J1808">
        <v>7.3</v>
      </c>
      <c r="K1808">
        <v>3</v>
      </c>
      <c r="L1808">
        <v>2.4</v>
      </c>
      <c r="M1808">
        <v>48.3</v>
      </c>
      <c r="O1808" t="s">
        <v>2522</v>
      </c>
      <c r="P1808" t="s">
        <v>2513</v>
      </c>
      <c r="Q1808" t="s">
        <v>51</v>
      </c>
      <c r="R1808">
        <v>2015</v>
      </c>
      <c r="S1808" s="2">
        <v>43990</v>
      </c>
      <c r="U1808" t="s">
        <v>8075</v>
      </c>
      <c r="V1808" t="s">
        <v>2606</v>
      </c>
      <c r="W1808" t="s">
        <v>2517</v>
      </c>
      <c r="X1808" t="s">
        <v>2534</v>
      </c>
    </row>
    <row r="1809" spans="1:24" x14ac:dyDescent="0.35">
      <c r="A1809" t="s">
        <v>1011</v>
      </c>
      <c r="B1809" s="1">
        <v>31757</v>
      </c>
      <c r="C1809" t="s">
        <v>2981</v>
      </c>
      <c r="D1809">
        <v>1.3</v>
      </c>
      <c r="E1809">
        <v>46.5</v>
      </c>
      <c r="F1809">
        <v>25</v>
      </c>
      <c r="G1809">
        <v>75.5</v>
      </c>
      <c r="H1809">
        <v>662</v>
      </c>
      <c r="I1809">
        <v>15.5</v>
      </c>
      <c r="J1809">
        <v>10</v>
      </c>
      <c r="K1809">
        <v>6.3</v>
      </c>
      <c r="L1809">
        <v>35.9</v>
      </c>
      <c r="M1809">
        <v>46.5</v>
      </c>
      <c r="N1809" t="s">
        <v>4006</v>
      </c>
      <c r="O1809" t="s">
        <v>2794</v>
      </c>
      <c r="P1809" t="s">
        <v>2513</v>
      </c>
      <c r="Q1809" t="s">
        <v>55</v>
      </c>
      <c r="R1809">
        <v>2008</v>
      </c>
      <c r="S1809" s="2">
        <v>44014</v>
      </c>
      <c r="T1809" t="s">
        <v>8076</v>
      </c>
      <c r="U1809" t="s">
        <v>8077</v>
      </c>
      <c r="V1809" t="s">
        <v>2533</v>
      </c>
      <c r="W1809" t="s">
        <v>2517</v>
      </c>
      <c r="X1809" t="s">
        <v>2897</v>
      </c>
    </row>
    <row r="1810" spans="1:24" x14ac:dyDescent="0.35">
      <c r="A1810" t="s">
        <v>8078</v>
      </c>
      <c r="B1810" s="1">
        <v>761</v>
      </c>
      <c r="C1810" t="s">
        <v>4743</v>
      </c>
      <c r="D1810">
        <v>0</v>
      </c>
      <c r="E1810">
        <v>0</v>
      </c>
      <c r="G1810">
        <v>66.7</v>
      </c>
      <c r="H1810">
        <v>2</v>
      </c>
      <c r="I1810" t="s">
        <v>2564</v>
      </c>
      <c r="J1810">
        <v>1</v>
      </c>
      <c r="K1810" t="s">
        <v>2564</v>
      </c>
      <c r="L1810">
        <v>-0.1</v>
      </c>
      <c r="S1810" s="2">
        <v>43962</v>
      </c>
      <c r="U1810" t="s">
        <v>8079</v>
      </c>
      <c r="V1810" t="s">
        <v>3128</v>
      </c>
      <c r="W1810" t="s">
        <v>2517</v>
      </c>
      <c r="X1810" t="s">
        <v>2571</v>
      </c>
    </row>
    <row r="1811" spans="1:24" x14ac:dyDescent="0.35">
      <c r="A1811" t="s">
        <v>8080</v>
      </c>
      <c r="B1811" s="1">
        <v>34539</v>
      </c>
      <c r="C1811" t="s">
        <v>8081</v>
      </c>
      <c r="D1811">
        <v>0.9</v>
      </c>
      <c r="E1811">
        <v>46.3</v>
      </c>
      <c r="F1811">
        <v>22.2</v>
      </c>
      <c r="G1811">
        <v>69.599999999999994</v>
      </c>
      <c r="H1811">
        <v>21</v>
      </c>
      <c r="I1811">
        <v>8</v>
      </c>
      <c r="J1811">
        <v>4.4000000000000004</v>
      </c>
      <c r="K1811">
        <v>2.2999999999999998</v>
      </c>
      <c r="L1811">
        <v>0.1</v>
      </c>
      <c r="M1811">
        <v>47.5</v>
      </c>
      <c r="N1811" t="s">
        <v>3418</v>
      </c>
      <c r="S1811" s="2">
        <v>43991</v>
      </c>
      <c r="T1811" t="s">
        <v>8082</v>
      </c>
      <c r="U1811" t="s">
        <v>8083</v>
      </c>
      <c r="V1811" t="s">
        <v>2516</v>
      </c>
      <c r="W1811" t="s">
        <v>2517</v>
      </c>
      <c r="X1811" t="s">
        <v>2719</v>
      </c>
    </row>
    <row r="1812" spans="1:24" x14ac:dyDescent="0.35">
      <c r="A1812" t="s">
        <v>8084</v>
      </c>
      <c r="B1812" s="1">
        <v>19390</v>
      </c>
      <c r="C1812" t="s">
        <v>2699</v>
      </c>
      <c r="D1812">
        <v>0.6</v>
      </c>
      <c r="E1812">
        <v>44.7</v>
      </c>
      <c r="G1812">
        <v>77.8</v>
      </c>
      <c r="H1812">
        <v>57</v>
      </c>
      <c r="I1812">
        <v>11</v>
      </c>
      <c r="J1812">
        <v>2.2999999999999998</v>
      </c>
      <c r="K1812">
        <v>1.6</v>
      </c>
      <c r="L1812">
        <v>0.5</v>
      </c>
      <c r="N1812" t="s">
        <v>3163</v>
      </c>
      <c r="O1812" t="s">
        <v>5528</v>
      </c>
      <c r="P1812" t="s">
        <v>2769</v>
      </c>
      <c r="Q1812" t="s">
        <v>8</v>
      </c>
      <c r="R1812">
        <v>1975</v>
      </c>
      <c r="S1812" s="2">
        <v>43989</v>
      </c>
      <c r="T1812" t="s">
        <v>8085</v>
      </c>
      <c r="U1812" t="s">
        <v>8086</v>
      </c>
      <c r="V1812" t="s">
        <v>2606</v>
      </c>
      <c r="W1812" t="s">
        <v>2517</v>
      </c>
      <c r="X1812" t="s">
        <v>2784</v>
      </c>
    </row>
    <row r="1813" spans="1:24" x14ac:dyDescent="0.35">
      <c r="A1813" t="s">
        <v>1012</v>
      </c>
      <c r="B1813" s="1">
        <v>32390</v>
      </c>
      <c r="C1813" t="s">
        <v>2621</v>
      </c>
      <c r="D1813">
        <v>0.8</v>
      </c>
      <c r="E1813">
        <v>50.5</v>
      </c>
      <c r="F1813">
        <v>0</v>
      </c>
      <c r="G1813">
        <v>61.7</v>
      </c>
      <c r="H1813">
        <v>534</v>
      </c>
      <c r="I1813">
        <v>16.100000000000001</v>
      </c>
      <c r="J1813">
        <v>9.5</v>
      </c>
      <c r="K1813">
        <v>6.8</v>
      </c>
      <c r="L1813">
        <v>21.9</v>
      </c>
      <c r="M1813">
        <v>50.5</v>
      </c>
      <c r="N1813" t="s">
        <v>3301</v>
      </c>
      <c r="O1813" t="s">
        <v>3082</v>
      </c>
      <c r="P1813" t="s">
        <v>2513</v>
      </c>
      <c r="Q1813" t="s">
        <v>101</v>
      </c>
      <c r="R1813">
        <v>2008</v>
      </c>
      <c r="S1813" s="2">
        <v>43991</v>
      </c>
      <c r="T1813" t="s">
        <v>2551</v>
      </c>
      <c r="U1813" t="s">
        <v>8087</v>
      </c>
      <c r="V1813" t="s">
        <v>2619</v>
      </c>
      <c r="W1813" t="s">
        <v>2517</v>
      </c>
      <c r="X1813" t="s">
        <v>3047</v>
      </c>
    </row>
    <row r="1814" spans="1:24" x14ac:dyDescent="0.35">
      <c r="A1814" t="s">
        <v>1013</v>
      </c>
      <c r="B1814" s="1">
        <v>33955</v>
      </c>
      <c r="C1814" t="s">
        <v>8088</v>
      </c>
      <c r="D1814">
        <v>2</v>
      </c>
      <c r="E1814">
        <v>44.6</v>
      </c>
      <c r="F1814">
        <v>41.9</v>
      </c>
      <c r="G1814">
        <v>87.4</v>
      </c>
      <c r="H1814">
        <v>244</v>
      </c>
      <c r="I1814">
        <v>15.4</v>
      </c>
      <c r="J1814">
        <v>14.9</v>
      </c>
      <c r="K1814">
        <v>4</v>
      </c>
      <c r="L1814">
        <v>10</v>
      </c>
      <c r="M1814">
        <v>54.5</v>
      </c>
      <c r="N1814" t="s">
        <v>2615</v>
      </c>
      <c r="O1814" t="s">
        <v>3093</v>
      </c>
      <c r="P1814" t="s">
        <v>2513</v>
      </c>
      <c r="Q1814" t="s">
        <v>87</v>
      </c>
      <c r="R1814">
        <v>2016</v>
      </c>
      <c r="S1814" s="2">
        <v>43986</v>
      </c>
      <c r="T1814" t="s">
        <v>8089</v>
      </c>
      <c r="U1814" t="s">
        <v>8090</v>
      </c>
      <c r="V1814" t="s">
        <v>2547</v>
      </c>
      <c r="W1814" t="s">
        <v>2517</v>
      </c>
      <c r="X1814" t="s">
        <v>4425</v>
      </c>
    </row>
    <row r="1815" spans="1:24" x14ac:dyDescent="0.35">
      <c r="A1815" t="s">
        <v>8091</v>
      </c>
      <c r="B1815" s="1">
        <v>19343</v>
      </c>
      <c r="C1815" t="s">
        <v>5075</v>
      </c>
      <c r="D1815">
        <v>2.1</v>
      </c>
      <c r="E1815">
        <v>43.9</v>
      </c>
      <c r="F1815">
        <v>20</v>
      </c>
      <c r="G1815">
        <v>65.2</v>
      </c>
      <c r="H1815">
        <v>15</v>
      </c>
      <c r="I1815">
        <v>6.1</v>
      </c>
      <c r="J1815">
        <v>9.1999999999999993</v>
      </c>
      <c r="K1815">
        <v>1.4</v>
      </c>
      <c r="L1815">
        <v>-0.6</v>
      </c>
      <c r="M1815">
        <v>44.2</v>
      </c>
      <c r="N1815" t="s">
        <v>8092</v>
      </c>
      <c r="O1815" t="s">
        <v>5079</v>
      </c>
      <c r="P1815" t="s">
        <v>2679</v>
      </c>
      <c r="Q1815" t="s">
        <v>4158</v>
      </c>
      <c r="R1815">
        <v>1975</v>
      </c>
      <c r="S1815" s="2">
        <v>43984</v>
      </c>
      <c r="U1815" t="s">
        <v>8093</v>
      </c>
      <c r="V1815" t="s">
        <v>2547</v>
      </c>
      <c r="W1815" t="s">
        <v>2517</v>
      </c>
      <c r="X1815" t="s">
        <v>2571</v>
      </c>
    </row>
    <row r="1816" spans="1:24" x14ac:dyDescent="0.35">
      <c r="A1816" t="s">
        <v>1014</v>
      </c>
      <c r="B1816" s="1">
        <v>32673</v>
      </c>
      <c r="C1816" t="s">
        <v>8094</v>
      </c>
      <c r="D1816">
        <v>0.9</v>
      </c>
      <c r="E1816">
        <v>32.4</v>
      </c>
      <c r="F1816">
        <v>20</v>
      </c>
      <c r="G1816">
        <v>69.400000000000006</v>
      </c>
      <c r="H1816">
        <v>44</v>
      </c>
      <c r="I1816">
        <v>4.7</v>
      </c>
      <c r="J1816">
        <v>3.7</v>
      </c>
      <c r="K1816">
        <v>0.9</v>
      </c>
      <c r="L1816">
        <v>-1.3</v>
      </c>
      <c r="M1816">
        <v>33.799999999999997</v>
      </c>
      <c r="N1816" t="s">
        <v>3849</v>
      </c>
      <c r="S1816" s="2">
        <v>43987</v>
      </c>
      <c r="T1816" t="s">
        <v>8095</v>
      </c>
      <c r="U1816" t="s">
        <v>8096</v>
      </c>
      <c r="V1816" t="s">
        <v>2713</v>
      </c>
      <c r="W1816" t="s">
        <v>2517</v>
      </c>
      <c r="X1816" t="s">
        <v>2571</v>
      </c>
    </row>
    <row r="1817" spans="1:24" x14ac:dyDescent="0.35">
      <c r="A1817" t="s">
        <v>8097</v>
      </c>
      <c r="B1817" s="1">
        <v>17166</v>
      </c>
      <c r="D1817">
        <v>0.7</v>
      </c>
      <c r="E1817">
        <v>46.6</v>
      </c>
      <c r="F1817">
        <v>17.600000000000001</v>
      </c>
      <c r="G1817">
        <v>66.7</v>
      </c>
      <c r="H1817">
        <v>53</v>
      </c>
      <c r="I1817">
        <v>13.6</v>
      </c>
      <c r="J1817">
        <v>4.4000000000000004</v>
      </c>
      <c r="K1817">
        <v>2.4</v>
      </c>
      <c r="L1817">
        <v>0.8</v>
      </c>
      <c r="M1817">
        <v>47.3</v>
      </c>
      <c r="N1817" t="s">
        <v>4171</v>
      </c>
      <c r="O1817" t="s">
        <v>2965</v>
      </c>
      <c r="P1817" t="s">
        <v>2558</v>
      </c>
      <c r="Q1817" t="s">
        <v>2811</v>
      </c>
      <c r="R1817">
        <v>1970</v>
      </c>
      <c r="S1817" s="2">
        <v>43990</v>
      </c>
      <c r="T1817" t="s">
        <v>8098</v>
      </c>
      <c r="U1817" t="s">
        <v>8099</v>
      </c>
      <c r="V1817" t="s">
        <v>2516</v>
      </c>
      <c r="W1817" t="s">
        <v>2517</v>
      </c>
      <c r="X1817" t="s">
        <v>2578</v>
      </c>
    </row>
    <row r="1818" spans="1:24" x14ac:dyDescent="0.35">
      <c r="A1818" t="s">
        <v>8100</v>
      </c>
      <c r="B1818" s="1">
        <v>24520</v>
      </c>
      <c r="C1818" t="s">
        <v>8101</v>
      </c>
      <c r="D1818">
        <v>0.3</v>
      </c>
      <c r="E1818">
        <v>50</v>
      </c>
      <c r="F1818" t="s">
        <v>2564</v>
      </c>
      <c r="G1818">
        <v>70.599999999999994</v>
      </c>
      <c r="H1818">
        <v>18</v>
      </c>
      <c r="I1818">
        <v>7.2</v>
      </c>
      <c r="J1818">
        <v>1.7</v>
      </c>
      <c r="K1818">
        <v>0.5</v>
      </c>
      <c r="L1818">
        <v>0.2</v>
      </c>
      <c r="M1818">
        <v>50</v>
      </c>
      <c r="N1818" t="s">
        <v>8102</v>
      </c>
      <c r="S1818" s="2">
        <v>43991</v>
      </c>
      <c r="T1818" t="s">
        <v>8103</v>
      </c>
      <c r="U1818" t="s">
        <v>8104</v>
      </c>
      <c r="V1818" t="s">
        <v>2606</v>
      </c>
      <c r="W1818" t="s">
        <v>2517</v>
      </c>
      <c r="X1818" t="s">
        <v>2562</v>
      </c>
    </row>
    <row r="1819" spans="1:24" x14ac:dyDescent="0.35">
      <c r="A1819" t="s">
        <v>1015</v>
      </c>
      <c r="B1819" s="1">
        <v>21946</v>
      </c>
      <c r="C1819" t="s">
        <v>3730</v>
      </c>
      <c r="D1819">
        <v>1.6</v>
      </c>
      <c r="E1819">
        <v>46.5</v>
      </c>
      <c r="F1819">
        <v>34.200000000000003</v>
      </c>
      <c r="G1819">
        <v>80.8</v>
      </c>
      <c r="H1819">
        <v>779</v>
      </c>
      <c r="I1819">
        <v>13.5</v>
      </c>
      <c r="J1819">
        <v>9</v>
      </c>
      <c r="K1819">
        <v>3.6</v>
      </c>
      <c r="L1819">
        <v>37.799999999999997</v>
      </c>
      <c r="M1819">
        <v>49.8</v>
      </c>
      <c r="N1819" t="s">
        <v>2748</v>
      </c>
      <c r="O1819" t="s">
        <v>2710</v>
      </c>
      <c r="P1819" t="s">
        <v>2581</v>
      </c>
      <c r="Q1819" t="s">
        <v>104</v>
      </c>
      <c r="R1819">
        <v>1982</v>
      </c>
      <c r="S1819" s="2">
        <v>43989</v>
      </c>
      <c r="T1819" t="s">
        <v>3094</v>
      </c>
      <c r="U1819" t="s">
        <v>8105</v>
      </c>
      <c r="V1819" t="s">
        <v>2613</v>
      </c>
      <c r="W1819" t="s">
        <v>2517</v>
      </c>
      <c r="X1819" t="s">
        <v>2583</v>
      </c>
    </row>
    <row r="1820" spans="1:24" x14ac:dyDescent="0.35">
      <c r="A1820" t="s">
        <v>1016</v>
      </c>
      <c r="B1820" s="1">
        <v>25202</v>
      </c>
      <c r="C1820" t="s">
        <v>2688</v>
      </c>
      <c r="D1820">
        <v>1</v>
      </c>
      <c r="E1820">
        <v>42.8</v>
      </c>
      <c r="F1820">
        <v>32.1</v>
      </c>
      <c r="G1820">
        <v>85</v>
      </c>
      <c r="H1820">
        <v>220</v>
      </c>
      <c r="I1820">
        <v>9.5</v>
      </c>
      <c r="J1820">
        <v>6.3</v>
      </c>
      <c r="K1820">
        <v>1.8</v>
      </c>
      <c r="L1820">
        <v>0.4</v>
      </c>
      <c r="M1820">
        <v>46.4</v>
      </c>
      <c r="N1820" t="s">
        <v>3528</v>
      </c>
      <c r="O1820" t="s">
        <v>2634</v>
      </c>
      <c r="P1820" t="s">
        <v>2581</v>
      </c>
      <c r="Q1820" t="s">
        <v>84</v>
      </c>
      <c r="R1820">
        <v>1990</v>
      </c>
      <c r="S1820" s="2">
        <v>43991</v>
      </c>
      <c r="T1820" t="s">
        <v>6914</v>
      </c>
      <c r="U1820" t="s">
        <v>8106</v>
      </c>
      <c r="V1820" t="s">
        <v>2613</v>
      </c>
      <c r="W1820" t="s">
        <v>2517</v>
      </c>
      <c r="X1820" t="s">
        <v>2784</v>
      </c>
    </row>
    <row r="1821" spans="1:24" x14ac:dyDescent="0.35">
      <c r="A1821" t="s">
        <v>8107</v>
      </c>
      <c r="B1821" s="1">
        <v>20120</v>
      </c>
      <c r="C1821" t="s">
        <v>5019</v>
      </c>
      <c r="D1821">
        <v>4.4000000000000004</v>
      </c>
      <c r="E1821">
        <v>44.1</v>
      </c>
      <c r="F1821">
        <v>14.5</v>
      </c>
      <c r="G1821">
        <v>80.400000000000006</v>
      </c>
      <c r="H1821">
        <v>216</v>
      </c>
      <c r="I1821">
        <v>11.6</v>
      </c>
      <c r="J1821">
        <v>6.8</v>
      </c>
      <c r="K1821">
        <v>1.8</v>
      </c>
      <c r="L1821">
        <v>4.5999999999999996</v>
      </c>
      <c r="M1821">
        <v>44.4</v>
      </c>
      <c r="N1821" t="s">
        <v>2536</v>
      </c>
      <c r="S1821" s="3">
        <v>36678</v>
      </c>
      <c r="T1821" t="s">
        <v>7588</v>
      </c>
      <c r="U1821" t="s">
        <v>8108</v>
      </c>
      <c r="V1821" t="s">
        <v>2540</v>
      </c>
      <c r="W1821" t="s">
        <v>2517</v>
      </c>
      <c r="X1821" t="s">
        <v>2571</v>
      </c>
    </row>
    <row r="1822" spans="1:24" x14ac:dyDescent="0.35">
      <c r="A1822" t="s">
        <v>8109</v>
      </c>
      <c r="B1822" s="1">
        <v>20935</v>
      </c>
      <c r="C1822" t="s">
        <v>3035</v>
      </c>
      <c r="D1822">
        <v>1.9</v>
      </c>
      <c r="E1822">
        <v>43.5</v>
      </c>
      <c r="F1822">
        <v>10.5</v>
      </c>
      <c r="G1822">
        <v>61.9</v>
      </c>
      <c r="H1822">
        <v>274</v>
      </c>
      <c r="I1822">
        <v>9.4</v>
      </c>
      <c r="J1822">
        <v>5.0999999999999996</v>
      </c>
      <c r="K1822">
        <v>2.2999999999999998</v>
      </c>
      <c r="L1822">
        <v>4.7</v>
      </c>
      <c r="M1822">
        <v>43.7</v>
      </c>
      <c r="N1822" t="s">
        <v>3255</v>
      </c>
      <c r="O1822" t="s">
        <v>3281</v>
      </c>
      <c r="P1822" t="s">
        <v>2581</v>
      </c>
      <c r="Q1822" t="s">
        <v>62</v>
      </c>
      <c r="R1822">
        <v>1979</v>
      </c>
      <c r="S1822" s="2">
        <v>43985</v>
      </c>
      <c r="T1822" t="s">
        <v>8110</v>
      </c>
      <c r="U1822" t="s">
        <v>8111</v>
      </c>
      <c r="V1822" t="s">
        <v>2783</v>
      </c>
      <c r="W1822" t="s">
        <v>2517</v>
      </c>
      <c r="X1822" t="s">
        <v>2589</v>
      </c>
    </row>
    <row r="1823" spans="1:24" x14ac:dyDescent="0.35">
      <c r="A1823" t="s">
        <v>8112</v>
      </c>
      <c r="B1823" s="1">
        <v>35408</v>
      </c>
      <c r="C1823" t="s">
        <v>2638</v>
      </c>
      <c r="D1823">
        <v>0.4</v>
      </c>
      <c r="E1823">
        <v>40</v>
      </c>
      <c r="F1823">
        <v>20</v>
      </c>
      <c r="G1823">
        <v>0</v>
      </c>
      <c r="H1823">
        <v>5</v>
      </c>
      <c r="I1823">
        <v>4.5</v>
      </c>
      <c r="J1823">
        <v>1.8</v>
      </c>
      <c r="K1823">
        <v>1</v>
      </c>
      <c r="L1823">
        <v>0</v>
      </c>
      <c r="M1823">
        <v>45</v>
      </c>
      <c r="N1823" t="s">
        <v>8113</v>
      </c>
      <c r="S1823" s="2">
        <v>43989</v>
      </c>
      <c r="T1823" t="s">
        <v>8114</v>
      </c>
      <c r="U1823" t="s">
        <v>8115</v>
      </c>
      <c r="V1823" t="s">
        <v>2606</v>
      </c>
      <c r="W1823" t="s">
        <v>2517</v>
      </c>
      <c r="X1823" t="s">
        <v>2562</v>
      </c>
    </row>
    <row r="1824" spans="1:24" x14ac:dyDescent="0.35">
      <c r="A1824" t="s">
        <v>8116</v>
      </c>
      <c r="B1824" s="1">
        <v>14624</v>
      </c>
      <c r="C1824" t="s">
        <v>2822</v>
      </c>
      <c r="D1824">
        <v>1.7</v>
      </c>
      <c r="E1824">
        <v>38.1</v>
      </c>
      <c r="F1824">
        <v>0</v>
      </c>
      <c r="G1824">
        <v>75.2</v>
      </c>
      <c r="H1824">
        <v>565</v>
      </c>
      <c r="I1824">
        <v>13.1</v>
      </c>
      <c r="J1824">
        <v>11.6</v>
      </c>
      <c r="K1824">
        <v>7</v>
      </c>
      <c r="L1824">
        <v>18.8</v>
      </c>
      <c r="M1824">
        <v>38.1</v>
      </c>
      <c r="N1824" t="s">
        <v>2755</v>
      </c>
      <c r="O1824" t="s">
        <v>2522</v>
      </c>
      <c r="P1824" t="s">
        <v>2513</v>
      </c>
      <c r="Q1824" t="s">
        <v>2811</v>
      </c>
      <c r="R1824">
        <v>1962</v>
      </c>
      <c r="S1824" s="2">
        <v>43990</v>
      </c>
      <c r="T1824" t="s">
        <v>4991</v>
      </c>
      <c r="U1824" t="s">
        <v>8117</v>
      </c>
      <c r="V1824" t="s">
        <v>2516</v>
      </c>
      <c r="W1824" t="s">
        <v>2517</v>
      </c>
      <c r="X1824" t="s">
        <v>2832</v>
      </c>
    </row>
    <row r="1825" spans="1:24" x14ac:dyDescent="0.35">
      <c r="A1825" t="s">
        <v>1017</v>
      </c>
      <c r="B1825" s="1">
        <v>30207</v>
      </c>
      <c r="C1825" t="s">
        <v>8118</v>
      </c>
      <c r="D1825">
        <v>1.8</v>
      </c>
      <c r="E1825">
        <v>54.8</v>
      </c>
      <c r="F1825">
        <v>13.2</v>
      </c>
      <c r="G1825">
        <v>66</v>
      </c>
      <c r="H1825">
        <v>965</v>
      </c>
      <c r="I1825">
        <v>17.100000000000001</v>
      </c>
      <c r="J1825">
        <v>11.3</v>
      </c>
      <c r="K1825">
        <v>6</v>
      </c>
      <c r="L1825">
        <v>73.3</v>
      </c>
      <c r="M1825">
        <v>54.8</v>
      </c>
      <c r="O1825" t="s">
        <v>3302</v>
      </c>
      <c r="P1825" t="s">
        <v>2513</v>
      </c>
      <c r="Q1825" t="s">
        <v>58</v>
      </c>
      <c r="R1825">
        <v>2002</v>
      </c>
      <c r="S1825" s="2">
        <v>43993</v>
      </c>
      <c r="T1825" t="s">
        <v>8119</v>
      </c>
      <c r="U1825" t="s">
        <v>8120</v>
      </c>
      <c r="V1825" t="s">
        <v>2526</v>
      </c>
      <c r="W1825" t="s">
        <v>2517</v>
      </c>
      <c r="X1825" t="s">
        <v>2758</v>
      </c>
    </row>
    <row r="1826" spans="1:24" x14ac:dyDescent="0.35">
      <c r="A1826" t="s">
        <v>8121</v>
      </c>
      <c r="B1826" s="1">
        <v>19449</v>
      </c>
      <c r="C1826" t="s">
        <v>2520</v>
      </c>
      <c r="D1826">
        <v>4.7</v>
      </c>
      <c r="E1826">
        <v>40.799999999999997</v>
      </c>
      <c r="F1826">
        <v>7.7</v>
      </c>
      <c r="G1826">
        <v>82.9</v>
      </c>
      <c r="H1826">
        <v>468</v>
      </c>
      <c r="I1826">
        <v>10.199999999999999</v>
      </c>
      <c r="J1826">
        <v>6.9</v>
      </c>
      <c r="K1826">
        <v>2</v>
      </c>
      <c r="L1826">
        <v>11.3</v>
      </c>
      <c r="M1826">
        <v>40.799999999999997</v>
      </c>
      <c r="N1826" t="s">
        <v>4210</v>
      </c>
      <c r="O1826" t="s">
        <v>3148</v>
      </c>
      <c r="P1826" t="s">
        <v>2513</v>
      </c>
      <c r="Q1826" t="s">
        <v>39</v>
      </c>
      <c r="R1826">
        <v>1976</v>
      </c>
      <c r="S1826" s="2">
        <v>43986</v>
      </c>
      <c r="T1826" t="s">
        <v>8122</v>
      </c>
      <c r="U1826" t="s">
        <v>8123</v>
      </c>
      <c r="V1826" t="s">
        <v>2540</v>
      </c>
      <c r="W1826" t="s">
        <v>2517</v>
      </c>
      <c r="X1826" t="s">
        <v>2642</v>
      </c>
    </row>
    <row r="1827" spans="1:24" x14ac:dyDescent="0.35">
      <c r="A1827" t="s">
        <v>8124</v>
      </c>
      <c r="B1827" s="1">
        <v>14024</v>
      </c>
      <c r="C1827" t="s">
        <v>2664</v>
      </c>
      <c r="D1827">
        <v>2</v>
      </c>
      <c r="E1827">
        <v>34.6</v>
      </c>
      <c r="G1827">
        <v>77.400000000000006</v>
      </c>
      <c r="H1827">
        <v>58</v>
      </c>
      <c r="I1827">
        <v>9.1</v>
      </c>
      <c r="J1827">
        <v>5.5</v>
      </c>
      <c r="K1827">
        <v>3.1</v>
      </c>
      <c r="L1827">
        <v>0.3</v>
      </c>
      <c r="N1827" t="s">
        <v>3751</v>
      </c>
      <c r="O1827" t="s">
        <v>2791</v>
      </c>
      <c r="P1827" t="s">
        <v>2513</v>
      </c>
      <c r="Q1827" t="s">
        <v>3452</v>
      </c>
      <c r="R1827">
        <v>1961</v>
      </c>
      <c r="S1827" s="2">
        <v>43983</v>
      </c>
      <c r="T1827" t="s">
        <v>8125</v>
      </c>
      <c r="U1827" t="s">
        <v>8126</v>
      </c>
      <c r="V1827" t="s">
        <v>2547</v>
      </c>
      <c r="W1827" t="s">
        <v>2517</v>
      </c>
      <c r="X1827" t="s">
        <v>2589</v>
      </c>
    </row>
    <row r="1828" spans="1:24" x14ac:dyDescent="0.35">
      <c r="A1828" t="s">
        <v>8127</v>
      </c>
      <c r="B1828" s="1">
        <v>15256</v>
      </c>
      <c r="D1828">
        <v>1.4</v>
      </c>
      <c r="E1828">
        <v>37.1</v>
      </c>
      <c r="G1828">
        <v>63.7</v>
      </c>
      <c r="H1828">
        <v>79</v>
      </c>
      <c r="I1828">
        <v>7.4</v>
      </c>
      <c r="J1828">
        <v>4.7</v>
      </c>
      <c r="K1828">
        <v>1.6</v>
      </c>
      <c r="L1828">
        <v>0.4</v>
      </c>
      <c r="N1828" t="s">
        <v>7390</v>
      </c>
      <c r="O1828" t="s">
        <v>2544</v>
      </c>
      <c r="P1828" t="s">
        <v>2581</v>
      </c>
      <c r="Q1828" t="s">
        <v>2811</v>
      </c>
      <c r="R1828">
        <v>1963</v>
      </c>
      <c r="S1828" s="2">
        <v>43986</v>
      </c>
      <c r="U1828" t="s">
        <v>8128</v>
      </c>
      <c r="V1828" t="s">
        <v>2547</v>
      </c>
      <c r="W1828" t="s">
        <v>2517</v>
      </c>
      <c r="X1828" t="s">
        <v>2589</v>
      </c>
    </row>
    <row r="1829" spans="1:24" x14ac:dyDescent="0.35">
      <c r="A1829" t="s">
        <v>1018</v>
      </c>
      <c r="B1829" s="1">
        <v>31536</v>
      </c>
      <c r="C1829" t="s">
        <v>3461</v>
      </c>
      <c r="D1829">
        <v>3.2</v>
      </c>
      <c r="E1829">
        <v>45.3</v>
      </c>
      <c r="F1829">
        <v>37.799999999999997</v>
      </c>
      <c r="G1829">
        <v>80.099999999999994</v>
      </c>
      <c r="H1829">
        <v>726</v>
      </c>
      <c r="I1829">
        <v>14.9</v>
      </c>
      <c r="J1829">
        <v>11.2</v>
      </c>
      <c r="K1829">
        <v>3.1</v>
      </c>
      <c r="L1829">
        <v>59.9</v>
      </c>
      <c r="M1829">
        <v>52.2</v>
      </c>
      <c r="N1829" t="s">
        <v>8129</v>
      </c>
      <c r="O1829" t="s">
        <v>2798</v>
      </c>
      <c r="P1829" t="s">
        <v>2513</v>
      </c>
      <c r="Q1829" t="s">
        <v>84</v>
      </c>
      <c r="R1829">
        <v>2008</v>
      </c>
      <c r="S1829" s="2">
        <v>43985</v>
      </c>
      <c r="T1829" t="s">
        <v>8130</v>
      </c>
      <c r="U1829" t="s">
        <v>8131</v>
      </c>
      <c r="V1829" t="s">
        <v>2540</v>
      </c>
      <c r="W1829" t="s">
        <v>2517</v>
      </c>
      <c r="X1829" t="s">
        <v>3124</v>
      </c>
    </row>
    <row r="1830" spans="1:24" x14ac:dyDescent="0.35">
      <c r="A1830" t="s">
        <v>1019</v>
      </c>
      <c r="B1830" s="1">
        <v>26577</v>
      </c>
      <c r="C1830" t="s">
        <v>2759</v>
      </c>
      <c r="D1830">
        <v>4.0999999999999996</v>
      </c>
      <c r="E1830">
        <v>48.3</v>
      </c>
      <c r="F1830">
        <v>31.4</v>
      </c>
      <c r="G1830">
        <v>76.900000000000006</v>
      </c>
      <c r="H1830">
        <v>1026</v>
      </c>
      <c r="I1830">
        <v>19</v>
      </c>
      <c r="J1830">
        <v>16.7</v>
      </c>
      <c r="K1830">
        <v>6</v>
      </c>
      <c r="L1830">
        <v>99.9</v>
      </c>
      <c r="M1830">
        <v>49.2</v>
      </c>
      <c r="N1830" t="s">
        <v>2511</v>
      </c>
      <c r="O1830" t="s">
        <v>2537</v>
      </c>
      <c r="P1830" t="s">
        <v>2513</v>
      </c>
      <c r="Q1830" t="s">
        <v>47</v>
      </c>
      <c r="R1830">
        <v>1994</v>
      </c>
      <c r="S1830" s="2">
        <v>43990</v>
      </c>
      <c r="T1830" t="s">
        <v>8132</v>
      </c>
      <c r="U1830" t="s">
        <v>8133</v>
      </c>
      <c r="V1830" t="s">
        <v>2692</v>
      </c>
      <c r="W1830" t="s">
        <v>2517</v>
      </c>
      <c r="X1830" t="s">
        <v>2534</v>
      </c>
    </row>
    <row r="1831" spans="1:24" x14ac:dyDescent="0.35">
      <c r="A1831" t="s">
        <v>1020</v>
      </c>
      <c r="B1831" s="1">
        <v>31985</v>
      </c>
      <c r="C1831" t="s">
        <v>2621</v>
      </c>
      <c r="D1831">
        <v>0.8</v>
      </c>
      <c r="E1831">
        <v>49.7</v>
      </c>
      <c r="F1831">
        <v>13.6</v>
      </c>
      <c r="G1831">
        <v>69.900000000000006</v>
      </c>
      <c r="H1831">
        <v>409</v>
      </c>
      <c r="I1831">
        <v>16.3</v>
      </c>
      <c r="J1831">
        <v>7.9</v>
      </c>
      <c r="K1831">
        <v>5.8</v>
      </c>
      <c r="L1831">
        <v>16.399999999999999</v>
      </c>
      <c r="M1831">
        <v>49.7</v>
      </c>
      <c r="N1831" t="s">
        <v>2633</v>
      </c>
      <c r="O1831" t="s">
        <v>2791</v>
      </c>
      <c r="P1831" t="s">
        <v>2513</v>
      </c>
      <c r="Q1831" t="s">
        <v>58</v>
      </c>
      <c r="R1831">
        <v>2009</v>
      </c>
      <c r="S1831" s="2">
        <v>43992</v>
      </c>
      <c r="T1831" t="s">
        <v>6812</v>
      </c>
      <c r="U1831" t="s">
        <v>8134</v>
      </c>
      <c r="V1831" t="s">
        <v>2619</v>
      </c>
      <c r="W1831" t="s">
        <v>2517</v>
      </c>
      <c r="X1831" t="s">
        <v>2527</v>
      </c>
    </row>
    <row r="1832" spans="1:24" x14ac:dyDescent="0.35">
      <c r="A1832" t="s">
        <v>8135</v>
      </c>
      <c r="B1832" s="1">
        <v>17120</v>
      </c>
      <c r="C1832" t="s">
        <v>8136</v>
      </c>
      <c r="D1832">
        <v>1.3</v>
      </c>
      <c r="E1832">
        <v>43.2</v>
      </c>
      <c r="F1832">
        <v>29.3</v>
      </c>
      <c r="G1832">
        <v>76.3</v>
      </c>
      <c r="H1832">
        <v>252</v>
      </c>
      <c r="I1832">
        <v>11.5</v>
      </c>
      <c r="J1832">
        <v>9.6999999999999993</v>
      </c>
      <c r="K1832">
        <v>5.3</v>
      </c>
      <c r="L1832">
        <v>6.9</v>
      </c>
      <c r="M1832">
        <v>44</v>
      </c>
      <c r="N1832" t="s">
        <v>4381</v>
      </c>
      <c r="O1832" t="s">
        <v>2749</v>
      </c>
      <c r="P1832" t="s">
        <v>2581</v>
      </c>
      <c r="Q1832" t="s">
        <v>104</v>
      </c>
      <c r="R1832">
        <v>1969</v>
      </c>
      <c r="S1832" s="2">
        <v>43989</v>
      </c>
      <c r="T1832" t="s">
        <v>8137</v>
      </c>
      <c r="U1832" t="s">
        <v>8138</v>
      </c>
      <c r="V1832" t="s">
        <v>2606</v>
      </c>
      <c r="W1832" t="s">
        <v>2517</v>
      </c>
      <c r="X1832" t="s">
        <v>3859</v>
      </c>
    </row>
    <row r="1833" spans="1:24" x14ac:dyDescent="0.35">
      <c r="A1833" t="s">
        <v>1021</v>
      </c>
      <c r="B1833" s="1">
        <v>33315</v>
      </c>
      <c r="C1833" t="s">
        <v>2688</v>
      </c>
      <c r="D1833">
        <v>1.5</v>
      </c>
      <c r="E1833">
        <v>39.5</v>
      </c>
      <c r="F1833">
        <v>32.9</v>
      </c>
      <c r="G1833">
        <v>80.900000000000006</v>
      </c>
      <c r="H1833">
        <v>305</v>
      </c>
      <c r="I1833">
        <v>9</v>
      </c>
      <c r="J1833">
        <v>5.9</v>
      </c>
      <c r="K1833">
        <v>3.3</v>
      </c>
      <c r="L1833">
        <v>9.1999999999999993</v>
      </c>
      <c r="M1833">
        <v>46.7</v>
      </c>
      <c r="N1833" t="s">
        <v>2633</v>
      </c>
      <c r="O1833" t="s">
        <v>2960</v>
      </c>
      <c r="P1833" t="s">
        <v>2513</v>
      </c>
      <c r="Q1833" t="s">
        <v>109</v>
      </c>
      <c r="R1833">
        <v>2013</v>
      </c>
      <c r="S1833" s="2">
        <v>43989</v>
      </c>
      <c r="T1833" t="s">
        <v>6914</v>
      </c>
      <c r="U1833" t="s">
        <v>8139</v>
      </c>
      <c r="V1833" t="s">
        <v>2606</v>
      </c>
      <c r="W1833" t="s">
        <v>2517</v>
      </c>
      <c r="X1833" t="s">
        <v>2534</v>
      </c>
    </row>
    <row r="1834" spans="1:24" x14ac:dyDescent="0.35">
      <c r="A1834" t="s">
        <v>1022</v>
      </c>
      <c r="B1834" s="1">
        <v>31365</v>
      </c>
      <c r="C1834" t="s">
        <v>8140</v>
      </c>
      <c r="D1834">
        <v>0</v>
      </c>
      <c r="E1834">
        <v>100</v>
      </c>
      <c r="F1834" t="s">
        <v>2564</v>
      </c>
      <c r="G1834" t="s">
        <v>2564</v>
      </c>
      <c r="H1834">
        <v>1</v>
      </c>
      <c r="I1834">
        <v>88.3</v>
      </c>
      <c r="J1834">
        <v>2</v>
      </c>
      <c r="K1834">
        <v>3</v>
      </c>
      <c r="L1834">
        <v>0</v>
      </c>
      <c r="M1834">
        <v>100</v>
      </c>
      <c r="N1834" t="s">
        <v>3803</v>
      </c>
      <c r="S1834" s="3">
        <v>36708</v>
      </c>
      <c r="T1834" t="s">
        <v>8141</v>
      </c>
      <c r="U1834" t="s">
        <v>8142</v>
      </c>
      <c r="V1834" t="s">
        <v>2516</v>
      </c>
      <c r="W1834" t="s">
        <v>2980</v>
      </c>
      <c r="X1834" t="s">
        <v>2723</v>
      </c>
    </row>
    <row r="1835" spans="1:24" x14ac:dyDescent="0.35">
      <c r="A1835" t="s">
        <v>1023</v>
      </c>
      <c r="B1835" s="1">
        <v>24916</v>
      </c>
      <c r="C1835" t="s">
        <v>3254</v>
      </c>
      <c r="D1835">
        <v>0.8</v>
      </c>
      <c r="E1835">
        <v>50.2</v>
      </c>
      <c r="F1835">
        <v>0</v>
      </c>
      <c r="G1835">
        <v>64.3</v>
      </c>
      <c r="H1835">
        <v>801</v>
      </c>
      <c r="I1835">
        <v>14</v>
      </c>
      <c r="J1835">
        <v>9.4</v>
      </c>
      <c r="K1835">
        <v>8.6</v>
      </c>
      <c r="L1835">
        <v>56.2</v>
      </c>
      <c r="M1835">
        <v>50.2</v>
      </c>
      <c r="N1835" t="s">
        <v>4243</v>
      </c>
      <c r="O1835" t="s">
        <v>2544</v>
      </c>
      <c r="P1835" t="s">
        <v>2513</v>
      </c>
      <c r="Q1835" t="s">
        <v>76</v>
      </c>
      <c r="R1835">
        <v>1990</v>
      </c>
      <c r="S1835" s="2">
        <v>43991</v>
      </c>
      <c r="T1835" t="s">
        <v>4780</v>
      </c>
      <c r="U1835" t="s">
        <v>8143</v>
      </c>
      <c r="V1835" t="s">
        <v>2526</v>
      </c>
      <c r="W1835" t="s">
        <v>2517</v>
      </c>
      <c r="X1835" t="s">
        <v>2518</v>
      </c>
    </row>
    <row r="1836" spans="1:24" x14ac:dyDescent="0.35">
      <c r="A1836" t="s">
        <v>8144</v>
      </c>
      <c r="B1836" s="1">
        <v>6008</v>
      </c>
      <c r="C1836" t="s">
        <v>8145</v>
      </c>
      <c r="D1836">
        <v>0.6</v>
      </c>
      <c r="E1836">
        <v>27.7</v>
      </c>
      <c r="G1836">
        <v>73.900000000000006</v>
      </c>
      <c r="H1836">
        <v>71</v>
      </c>
      <c r="I1836" t="s">
        <v>2564</v>
      </c>
      <c r="J1836">
        <v>5.9</v>
      </c>
      <c r="K1836" t="s">
        <v>2564</v>
      </c>
      <c r="L1836">
        <v>6</v>
      </c>
      <c r="N1836" t="s">
        <v>2591</v>
      </c>
      <c r="S1836" s="2">
        <v>43989</v>
      </c>
      <c r="T1836" t="s">
        <v>8146</v>
      </c>
      <c r="U1836" t="s">
        <v>8147</v>
      </c>
      <c r="V1836" t="s">
        <v>2533</v>
      </c>
      <c r="W1836" t="s">
        <v>2517</v>
      </c>
      <c r="X1836" t="s">
        <v>2562</v>
      </c>
    </row>
    <row r="1837" spans="1:24" x14ac:dyDescent="0.35">
      <c r="A1837" t="s">
        <v>8148</v>
      </c>
      <c r="B1837" s="1">
        <v>34072</v>
      </c>
      <c r="C1837" t="s">
        <v>8149</v>
      </c>
      <c r="D1837">
        <v>0.8</v>
      </c>
      <c r="E1837">
        <v>37.700000000000003</v>
      </c>
      <c r="F1837">
        <v>30.4</v>
      </c>
      <c r="G1837">
        <v>74.7</v>
      </c>
      <c r="H1837">
        <v>91</v>
      </c>
      <c r="I1837">
        <v>7.7</v>
      </c>
      <c r="J1837">
        <v>3.2</v>
      </c>
      <c r="K1837">
        <v>0.9</v>
      </c>
      <c r="L1837">
        <v>0.3</v>
      </c>
      <c r="M1837">
        <v>43.3</v>
      </c>
      <c r="N1837" t="s">
        <v>2842</v>
      </c>
      <c r="O1837" t="s">
        <v>3217</v>
      </c>
      <c r="P1837" t="s">
        <v>2581</v>
      </c>
      <c r="Q1837" t="s">
        <v>47</v>
      </c>
      <c r="R1837">
        <v>2015</v>
      </c>
      <c r="S1837" s="2">
        <v>43988</v>
      </c>
      <c r="T1837" t="s">
        <v>8150</v>
      </c>
      <c r="U1837" t="s">
        <v>8151</v>
      </c>
      <c r="V1837" t="s">
        <v>2547</v>
      </c>
      <c r="W1837" t="s">
        <v>2980</v>
      </c>
      <c r="X1837" t="s">
        <v>2784</v>
      </c>
    </row>
    <row r="1838" spans="1:24" x14ac:dyDescent="0.35">
      <c r="A1838" t="s">
        <v>8152</v>
      </c>
      <c r="B1838" s="1">
        <v>18139</v>
      </c>
      <c r="C1838" t="s">
        <v>3010</v>
      </c>
      <c r="D1838">
        <v>1.4</v>
      </c>
      <c r="E1838">
        <v>47.7</v>
      </c>
      <c r="F1838">
        <v>16.7</v>
      </c>
      <c r="G1838">
        <v>62.8</v>
      </c>
      <c r="H1838">
        <v>682</v>
      </c>
      <c r="I1838">
        <v>13.4</v>
      </c>
      <c r="J1838">
        <v>9.8000000000000007</v>
      </c>
      <c r="K1838">
        <v>7.6</v>
      </c>
      <c r="L1838">
        <v>31.1</v>
      </c>
      <c r="M1838">
        <v>47.7</v>
      </c>
      <c r="N1838" t="s">
        <v>5673</v>
      </c>
      <c r="O1838" t="s">
        <v>2791</v>
      </c>
      <c r="P1838" t="s">
        <v>2513</v>
      </c>
      <c r="Q1838" t="s">
        <v>76</v>
      </c>
      <c r="R1838">
        <v>1971</v>
      </c>
      <c r="S1838" s="2">
        <v>43991</v>
      </c>
      <c r="T1838" t="s">
        <v>8153</v>
      </c>
      <c r="U1838" t="s">
        <v>8154</v>
      </c>
      <c r="V1838" t="s">
        <v>2619</v>
      </c>
      <c r="W1838" t="s">
        <v>2517</v>
      </c>
      <c r="X1838" t="s">
        <v>2663</v>
      </c>
    </row>
    <row r="1839" spans="1:24" x14ac:dyDescent="0.35">
      <c r="A1839" t="s">
        <v>8155</v>
      </c>
      <c r="B1839" s="1">
        <v>17547</v>
      </c>
      <c r="D1839">
        <v>1.6</v>
      </c>
      <c r="E1839">
        <v>38.799999999999997</v>
      </c>
      <c r="G1839">
        <v>74.900000000000006</v>
      </c>
      <c r="H1839">
        <v>120</v>
      </c>
      <c r="I1839">
        <v>11.3</v>
      </c>
      <c r="J1839">
        <v>9.4</v>
      </c>
      <c r="K1839">
        <v>2.1</v>
      </c>
      <c r="L1839">
        <v>-3.5</v>
      </c>
      <c r="N1839" t="s">
        <v>4134</v>
      </c>
      <c r="O1839" t="s">
        <v>3082</v>
      </c>
      <c r="P1839" t="s">
        <v>2581</v>
      </c>
      <c r="Q1839" t="s">
        <v>3524</v>
      </c>
      <c r="R1839">
        <v>1971</v>
      </c>
      <c r="S1839" s="2">
        <v>43985</v>
      </c>
      <c r="T1839" t="s">
        <v>5011</v>
      </c>
      <c r="U1839" t="s">
        <v>8156</v>
      </c>
      <c r="V1839" t="s">
        <v>2547</v>
      </c>
      <c r="W1839" t="s">
        <v>2517</v>
      </c>
      <c r="X1839" t="s">
        <v>2589</v>
      </c>
    </row>
    <row r="1840" spans="1:24" x14ac:dyDescent="0.35">
      <c r="A1840" t="s">
        <v>1024</v>
      </c>
      <c r="B1840" s="1">
        <v>29588</v>
      </c>
      <c r="C1840" t="s">
        <v>8157</v>
      </c>
      <c r="D1840">
        <v>4.8</v>
      </c>
      <c r="E1840">
        <v>41.1</v>
      </c>
      <c r="F1840">
        <v>37.5</v>
      </c>
      <c r="G1840">
        <v>80</v>
      </c>
      <c r="H1840">
        <v>879</v>
      </c>
      <c r="I1840">
        <v>12.8</v>
      </c>
      <c r="J1840">
        <v>10.9</v>
      </c>
      <c r="K1840">
        <v>2.9</v>
      </c>
      <c r="L1840">
        <v>52.5</v>
      </c>
      <c r="M1840">
        <v>48</v>
      </c>
      <c r="N1840" t="s">
        <v>2755</v>
      </c>
      <c r="O1840" t="s">
        <v>3302</v>
      </c>
      <c r="P1840" t="s">
        <v>2513</v>
      </c>
      <c r="Q1840" t="s">
        <v>104</v>
      </c>
      <c r="R1840">
        <v>2003</v>
      </c>
      <c r="S1840" s="2">
        <v>43986</v>
      </c>
      <c r="T1840" t="s">
        <v>8158</v>
      </c>
      <c r="U1840" t="s">
        <v>8159</v>
      </c>
      <c r="V1840" t="s">
        <v>2783</v>
      </c>
      <c r="W1840" t="s">
        <v>2517</v>
      </c>
      <c r="X1840" t="s">
        <v>2642</v>
      </c>
    </row>
    <row r="1841" spans="1:24" x14ac:dyDescent="0.35">
      <c r="A1841" t="s">
        <v>1025</v>
      </c>
      <c r="B1841" s="1">
        <v>22403</v>
      </c>
      <c r="C1841" t="s">
        <v>5346</v>
      </c>
      <c r="D1841">
        <v>1</v>
      </c>
      <c r="E1841">
        <v>49.9</v>
      </c>
      <c r="F1841">
        <v>0</v>
      </c>
      <c r="G1841">
        <v>74.099999999999994</v>
      </c>
      <c r="H1841">
        <v>507</v>
      </c>
      <c r="I1841">
        <v>14.7</v>
      </c>
      <c r="J1841">
        <v>14.2</v>
      </c>
      <c r="K1841">
        <v>6.8</v>
      </c>
      <c r="L1841">
        <v>30.2</v>
      </c>
      <c r="M1841">
        <v>49.9</v>
      </c>
      <c r="N1841" t="s">
        <v>3298</v>
      </c>
      <c r="O1841" t="s">
        <v>2721</v>
      </c>
      <c r="P1841" t="s">
        <v>2513</v>
      </c>
      <c r="Q1841" t="s">
        <v>101</v>
      </c>
      <c r="R1841">
        <v>1983</v>
      </c>
      <c r="S1841" s="2">
        <v>43991</v>
      </c>
      <c r="T1841" t="s">
        <v>8160</v>
      </c>
      <c r="U1841" t="s">
        <v>8161</v>
      </c>
      <c r="V1841" t="s">
        <v>2561</v>
      </c>
      <c r="W1841" t="s">
        <v>2517</v>
      </c>
      <c r="X1841" t="s">
        <v>2607</v>
      </c>
    </row>
    <row r="1842" spans="1:24" x14ac:dyDescent="0.35">
      <c r="A1842" t="s">
        <v>8162</v>
      </c>
      <c r="B1842" s="1">
        <v>7883</v>
      </c>
      <c r="D1842">
        <v>0.8</v>
      </c>
      <c r="E1842">
        <v>20</v>
      </c>
      <c r="G1842">
        <v>50</v>
      </c>
      <c r="H1842">
        <v>13</v>
      </c>
      <c r="I1842" t="s">
        <v>2564</v>
      </c>
      <c r="J1842">
        <v>1.5</v>
      </c>
      <c r="K1842" t="s">
        <v>2564</v>
      </c>
      <c r="L1842">
        <v>-0.2</v>
      </c>
      <c r="N1842" t="s">
        <v>6865</v>
      </c>
      <c r="S1842" s="2">
        <v>43957</v>
      </c>
      <c r="U1842" t="s">
        <v>8163</v>
      </c>
      <c r="V1842" t="s">
        <v>2570</v>
      </c>
      <c r="W1842" t="s">
        <v>2517</v>
      </c>
      <c r="X1842" t="s">
        <v>3798</v>
      </c>
    </row>
    <row r="1843" spans="1:24" x14ac:dyDescent="0.35">
      <c r="A1843" t="s">
        <v>8164</v>
      </c>
      <c r="B1843" s="1">
        <v>10790</v>
      </c>
      <c r="C1843" t="s">
        <v>8165</v>
      </c>
      <c r="D1843">
        <v>1.2</v>
      </c>
      <c r="E1843">
        <v>37.6</v>
      </c>
      <c r="G1843">
        <v>67.400000000000006</v>
      </c>
      <c r="H1843">
        <v>414</v>
      </c>
      <c r="I1843">
        <v>10.4</v>
      </c>
      <c r="J1843">
        <v>5</v>
      </c>
      <c r="K1843">
        <v>5.3</v>
      </c>
      <c r="L1843">
        <v>11.5</v>
      </c>
      <c r="N1843" t="s">
        <v>3481</v>
      </c>
      <c r="O1843" t="s">
        <v>3082</v>
      </c>
      <c r="P1843" t="s">
        <v>2581</v>
      </c>
      <c r="Q1843" t="s">
        <v>3379</v>
      </c>
      <c r="R1843">
        <v>1951</v>
      </c>
      <c r="S1843" s="2">
        <v>43990</v>
      </c>
      <c r="U1843" t="s">
        <v>8166</v>
      </c>
      <c r="V1843" t="s">
        <v>2516</v>
      </c>
      <c r="W1843" t="s">
        <v>2517</v>
      </c>
      <c r="X1843" t="s">
        <v>2583</v>
      </c>
    </row>
    <row r="1844" spans="1:24" x14ac:dyDescent="0.35">
      <c r="A1844" t="s">
        <v>1026</v>
      </c>
      <c r="B1844" s="1">
        <v>30693</v>
      </c>
      <c r="C1844" t="s">
        <v>3254</v>
      </c>
      <c r="D1844">
        <v>0.7</v>
      </c>
      <c r="E1844">
        <v>31.7</v>
      </c>
      <c r="F1844">
        <v>21.7</v>
      </c>
      <c r="G1844">
        <v>66.7</v>
      </c>
      <c r="H1844">
        <v>12</v>
      </c>
      <c r="I1844">
        <v>7.4</v>
      </c>
      <c r="J1844">
        <v>4.3</v>
      </c>
      <c r="K1844">
        <v>1.3</v>
      </c>
      <c r="L1844">
        <v>-0.2</v>
      </c>
      <c r="M1844">
        <v>35.799999999999997</v>
      </c>
      <c r="N1844" t="s">
        <v>2858</v>
      </c>
      <c r="S1844" s="2">
        <v>43984</v>
      </c>
      <c r="T1844" t="s">
        <v>8167</v>
      </c>
      <c r="U1844" t="s">
        <v>8168</v>
      </c>
      <c r="V1844" t="s">
        <v>2547</v>
      </c>
      <c r="W1844" t="s">
        <v>2980</v>
      </c>
      <c r="X1844" t="s">
        <v>2827</v>
      </c>
    </row>
    <row r="1845" spans="1:24" x14ac:dyDescent="0.35">
      <c r="A1845" t="s">
        <v>1027</v>
      </c>
      <c r="B1845" s="1">
        <v>32049</v>
      </c>
      <c r="C1845" t="s">
        <v>3055</v>
      </c>
      <c r="D1845">
        <v>1.2</v>
      </c>
      <c r="E1845">
        <v>15.4</v>
      </c>
      <c r="F1845">
        <v>0</v>
      </c>
      <c r="G1845" t="s">
        <v>2564</v>
      </c>
      <c r="H1845">
        <v>5</v>
      </c>
      <c r="I1845">
        <v>-3.3</v>
      </c>
      <c r="J1845">
        <v>0.8</v>
      </c>
      <c r="K1845">
        <v>0.6</v>
      </c>
      <c r="L1845">
        <v>-0.2</v>
      </c>
      <c r="M1845">
        <v>15.4</v>
      </c>
      <c r="N1845" t="s">
        <v>3309</v>
      </c>
      <c r="O1845" t="s">
        <v>2610</v>
      </c>
      <c r="P1845" t="s">
        <v>2581</v>
      </c>
      <c r="Q1845" t="s">
        <v>103</v>
      </c>
      <c r="R1845">
        <v>2010</v>
      </c>
      <c r="S1845" s="2">
        <v>43989</v>
      </c>
      <c r="T1845" t="s">
        <v>8169</v>
      </c>
      <c r="U1845" t="s">
        <v>8170</v>
      </c>
      <c r="V1845" t="s">
        <v>2547</v>
      </c>
      <c r="W1845" t="s">
        <v>2980</v>
      </c>
      <c r="X1845" t="s">
        <v>2607</v>
      </c>
    </row>
    <row r="1846" spans="1:24" x14ac:dyDescent="0.35">
      <c r="A1846" t="s">
        <v>1028</v>
      </c>
      <c r="B1846" s="1">
        <v>25259</v>
      </c>
      <c r="C1846" t="s">
        <v>3216</v>
      </c>
      <c r="D1846">
        <v>0.8</v>
      </c>
      <c r="E1846">
        <v>43.7</v>
      </c>
      <c r="F1846">
        <v>28.6</v>
      </c>
      <c r="G1846">
        <v>71.099999999999994</v>
      </c>
      <c r="H1846">
        <v>249</v>
      </c>
      <c r="I1846">
        <v>10.5</v>
      </c>
      <c r="J1846">
        <v>4.7</v>
      </c>
      <c r="K1846">
        <v>3.2</v>
      </c>
      <c r="L1846">
        <v>1.8</v>
      </c>
      <c r="M1846">
        <v>43.9</v>
      </c>
      <c r="N1846" t="s">
        <v>2834</v>
      </c>
      <c r="O1846" t="s">
        <v>2882</v>
      </c>
      <c r="P1846" t="s">
        <v>2581</v>
      </c>
      <c r="Q1846" t="s">
        <v>33</v>
      </c>
      <c r="R1846">
        <v>1991</v>
      </c>
      <c r="S1846" s="3">
        <v>36708</v>
      </c>
      <c r="T1846" t="s">
        <v>7480</v>
      </c>
      <c r="U1846" t="s">
        <v>8171</v>
      </c>
      <c r="V1846" t="s">
        <v>2619</v>
      </c>
      <c r="W1846" t="s">
        <v>2517</v>
      </c>
      <c r="X1846" t="s">
        <v>2719</v>
      </c>
    </row>
    <row r="1847" spans="1:24" x14ac:dyDescent="0.35">
      <c r="A1847" t="s">
        <v>1029</v>
      </c>
      <c r="B1847" s="1">
        <v>30638</v>
      </c>
      <c r="C1847" t="s">
        <v>2528</v>
      </c>
      <c r="D1847">
        <v>0.8</v>
      </c>
      <c r="E1847">
        <v>44</v>
      </c>
      <c r="F1847" t="s">
        <v>2564</v>
      </c>
      <c r="G1847">
        <v>50</v>
      </c>
      <c r="H1847">
        <v>23</v>
      </c>
      <c r="I1847">
        <v>10.7</v>
      </c>
      <c r="J1847">
        <v>1.2</v>
      </c>
      <c r="K1847">
        <v>0.7</v>
      </c>
      <c r="L1847">
        <v>0</v>
      </c>
      <c r="M1847">
        <v>44</v>
      </c>
      <c r="N1847" t="s">
        <v>3301</v>
      </c>
      <c r="O1847" t="s">
        <v>2721</v>
      </c>
      <c r="P1847" t="s">
        <v>2513</v>
      </c>
      <c r="Q1847" t="s">
        <v>22</v>
      </c>
      <c r="R1847">
        <v>2005</v>
      </c>
      <c r="S1847" s="2">
        <v>43989</v>
      </c>
      <c r="T1847" t="s">
        <v>4441</v>
      </c>
      <c r="U1847" t="s">
        <v>8172</v>
      </c>
      <c r="V1847" t="s">
        <v>2547</v>
      </c>
      <c r="W1847" t="s">
        <v>2517</v>
      </c>
      <c r="X1847" t="s">
        <v>2607</v>
      </c>
    </row>
    <row r="1848" spans="1:24" x14ac:dyDescent="0.35">
      <c r="A1848" t="s">
        <v>1030</v>
      </c>
      <c r="B1848" s="1">
        <v>22094</v>
      </c>
      <c r="C1848" t="s">
        <v>8173</v>
      </c>
      <c r="D1848">
        <v>2.5</v>
      </c>
      <c r="E1848">
        <v>46.1</v>
      </c>
      <c r="F1848">
        <v>40</v>
      </c>
      <c r="G1848">
        <v>82.8</v>
      </c>
      <c r="H1848">
        <v>695</v>
      </c>
      <c r="I1848">
        <v>11.8</v>
      </c>
      <c r="J1848">
        <v>8.5</v>
      </c>
      <c r="K1848">
        <v>1.3</v>
      </c>
      <c r="L1848">
        <v>27.2</v>
      </c>
      <c r="M1848">
        <v>51.6</v>
      </c>
      <c r="N1848" t="s">
        <v>5418</v>
      </c>
      <c r="O1848" t="s">
        <v>3212</v>
      </c>
      <c r="P1848" t="s">
        <v>2558</v>
      </c>
      <c r="Q1848" t="s">
        <v>3005</v>
      </c>
      <c r="R1848">
        <v>1982</v>
      </c>
      <c r="S1848" s="2">
        <v>43984</v>
      </c>
      <c r="T1848" t="s">
        <v>8174</v>
      </c>
      <c r="U1848" t="s">
        <v>8175</v>
      </c>
      <c r="V1848" t="s">
        <v>2783</v>
      </c>
      <c r="W1848" t="s">
        <v>2517</v>
      </c>
      <c r="X1848" t="s">
        <v>2642</v>
      </c>
    </row>
    <row r="1849" spans="1:24" x14ac:dyDescent="0.35">
      <c r="A1849" t="s">
        <v>8176</v>
      </c>
      <c r="B1849" s="1">
        <v>7930</v>
      </c>
      <c r="C1849" t="s">
        <v>8177</v>
      </c>
      <c r="D1849">
        <v>0.6</v>
      </c>
      <c r="E1849">
        <v>25</v>
      </c>
      <c r="G1849">
        <v>64.599999999999994</v>
      </c>
      <c r="H1849">
        <v>65</v>
      </c>
      <c r="I1849" t="s">
        <v>2564</v>
      </c>
      <c r="J1849">
        <v>5.6</v>
      </c>
      <c r="K1849" t="s">
        <v>2564</v>
      </c>
      <c r="L1849">
        <v>0.9</v>
      </c>
      <c r="N1849" t="s">
        <v>8178</v>
      </c>
      <c r="S1849" s="2">
        <v>43960</v>
      </c>
      <c r="T1849" t="s">
        <v>8179</v>
      </c>
      <c r="U1849" t="s">
        <v>8180</v>
      </c>
      <c r="V1849" t="s">
        <v>2570</v>
      </c>
      <c r="W1849" t="s">
        <v>2517</v>
      </c>
      <c r="X1849" t="s">
        <v>8181</v>
      </c>
    </row>
    <row r="1850" spans="1:24" x14ac:dyDescent="0.35">
      <c r="A1850" t="s">
        <v>8182</v>
      </c>
      <c r="B1850" s="1">
        <v>9234</v>
      </c>
      <c r="D1850">
        <v>2.9</v>
      </c>
      <c r="E1850">
        <v>34</v>
      </c>
      <c r="G1850">
        <v>67.599999999999994</v>
      </c>
      <c r="H1850">
        <v>317</v>
      </c>
      <c r="I1850">
        <v>12.1</v>
      </c>
      <c r="J1850">
        <v>10.199999999999999</v>
      </c>
      <c r="K1850">
        <v>5.0999999999999996</v>
      </c>
      <c r="L1850">
        <v>12.9</v>
      </c>
      <c r="N1850" t="s">
        <v>4816</v>
      </c>
      <c r="P1850" t="s">
        <v>3820</v>
      </c>
      <c r="Q1850" t="s">
        <v>8183</v>
      </c>
      <c r="S1850" s="2">
        <v>43984</v>
      </c>
      <c r="T1850" t="s">
        <v>8184</v>
      </c>
      <c r="U1850" t="s">
        <v>8185</v>
      </c>
      <c r="V1850" t="s">
        <v>2783</v>
      </c>
      <c r="W1850" t="s">
        <v>2517</v>
      </c>
      <c r="X1850" t="s">
        <v>2578</v>
      </c>
    </row>
    <row r="1851" spans="1:24" x14ac:dyDescent="0.35">
      <c r="A1851" t="s">
        <v>8186</v>
      </c>
      <c r="B1851" s="1">
        <v>15005</v>
      </c>
      <c r="D1851">
        <v>0.1</v>
      </c>
      <c r="E1851">
        <v>33.299999999999997</v>
      </c>
      <c r="F1851" t="s">
        <v>2564</v>
      </c>
      <c r="G1851">
        <v>56.5</v>
      </c>
      <c r="H1851">
        <v>20</v>
      </c>
      <c r="I1851">
        <v>5.3</v>
      </c>
      <c r="J1851">
        <v>1.9</v>
      </c>
      <c r="K1851">
        <v>1.3</v>
      </c>
      <c r="L1851">
        <v>0</v>
      </c>
      <c r="M1851">
        <v>33.299999999999997</v>
      </c>
      <c r="N1851" t="s">
        <v>3590</v>
      </c>
      <c r="S1851" s="2">
        <v>43989</v>
      </c>
      <c r="T1851" t="s">
        <v>8187</v>
      </c>
      <c r="U1851" t="s">
        <v>8188</v>
      </c>
      <c r="V1851" t="s">
        <v>2516</v>
      </c>
      <c r="W1851" t="s">
        <v>2517</v>
      </c>
      <c r="X1851" t="s">
        <v>2719</v>
      </c>
    </row>
    <row r="1852" spans="1:24" x14ac:dyDescent="0.35">
      <c r="A1852" t="s">
        <v>8189</v>
      </c>
      <c r="B1852" s="1">
        <v>14729</v>
      </c>
      <c r="C1852" t="s">
        <v>8190</v>
      </c>
      <c r="D1852">
        <v>0.7</v>
      </c>
      <c r="E1852">
        <v>36.5</v>
      </c>
      <c r="G1852">
        <v>44.8</v>
      </c>
      <c r="H1852">
        <v>65</v>
      </c>
      <c r="I1852">
        <v>7.1</v>
      </c>
      <c r="J1852">
        <v>6.3</v>
      </c>
      <c r="K1852">
        <v>7.1</v>
      </c>
      <c r="L1852">
        <v>-1.1000000000000001</v>
      </c>
      <c r="N1852" t="s">
        <v>3092</v>
      </c>
      <c r="O1852" t="s">
        <v>2761</v>
      </c>
      <c r="P1852" t="s">
        <v>2513</v>
      </c>
      <c r="Q1852" t="s">
        <v>58</v>
      </c>
      <c r="R1852">
        <v>1962</v>
      </c>
      <c r="S1852" s="2">
        <v>43991</v>
      </c>
      <c r="T1852" t="s">
        <v>8191</v>
      </c>
      <c r="U1852" t="s">
        <v>8192</v>
      </c>
      <c r="V1852" t="s">
        <v>2533</v>
      </c>
      <c r="W1852" t="s">
        <v>2517</v>
      </c>
      <c r="X1852" t="s">
        <v>2518</v>
      </c>
    </row>
    <row r="1853" spans="1:24" x14ac:dyDescent="0.35">
      <c r="A1853" t="s">
        <v>1031</v>
      </c>
      <c r="B1853" s="1">
        <v>26587</v>
      </c>
      <c r="C1853" t="s">
        <v>7013</v>
      </c>
      <c r="D1853">
        <v>1.6</v>
      </c>
      <c r="E1853">
        <v>43.1</v>
      </c>
      <c r="F1853">
        <v>39.6</v>
      </c>
      <c r="G1853">
        <v>85.4</v>
      </c>
      <c r="H1853">
        <v>541</v>
      </c>
      <c r="I1853">
        <v>13.7</v>
      </c>
      <c r="J1853">
        <v>5.4</v>
      </c>
      <c r="K1853">
        <v>2.7</v>
      </c>
      <c r="L1853">
        <v>27.6</v>
      </c>
      <c r="M1853">
        <v>51.4</v>
      </c>
      <c r="N1853" t="s">
        <v>2521</v>
      </c>
      <c r="O1853" t="s">
        <v>4011</v>
      </c>
      <c r="P1853" t="s">
        <v>2581</v>
      </c>
      <c r="Q1853" t="s">
        <v>109</v>
      </c>
      <c r="R1853">
        <v>1995</v>
      </c>
      <c r="S1853" s="2">
        <v>43986</v>
      </c>
      <c r="T1853" t="s">
        <v>3419</v>
      </c>
      <c r="U1853" t="s">
        <v>8193</v>
      </c>
      <c r="V1853" t="s">
        <v>2547</v>
      </c>
      <c r="W1853" t="s">
        <v>2517</v>
      </c>
      <c r="X1853" t="s">
        <v>6069</v>
      </c>
    </row>
    <row r="1854" spans="1:24" x14ac:dyDescent="0.35">
      <c r="A1854" t="s">
        <v>8194</v>
      </c>
      <c r="B1854" s="1">
        <v>9172</v>
      </c>
      <c r="D1854">
        <v>1.7</v>
      </c>
      <c r="E1854">
        <v>25</v>
      </c>
      <c r="G1854">
        <v>64.3</v>
      </c>
      <c r="H1854">
        <v>3</v>
      </c>
      <c r="I1854" t="s">
        <v>2564</v>
      </c>
      <c r="J1854">
        <v>5</v>
      </c>
      <c r="K1854" t="s">
        <v>2564</v>
      </c>
      <c r="L1854">
        <v>0.1</v>
      </c>
      <c r="N1854" t="s">
        <v>3906</v>
      </c>
      <c r="S1854" s="2">
        <v>43986</v>
      </c>
      <c r="U1854" t="s">
        <v>8195</v>
      </c>
      <c r="V1854" t="s">
        <v>2577</v>
      </c>
      <c r="W1854" t="s">
        <v>2517</v>
      </c>
      <c r="X1854" t="s">
        <v>2583</v>
      </c>
    </row>
    <row r="1855" spans="1:24" x14ac:dyDescent="0.35">
      <c r="A1855" t="s">
        <v>1032</v>
      </c>
      <c r="B1855" s="1">
        <v>29075</v>
      </c>
      <c r="C1855" t="s">
        <v>2699</v>
      </c>
      <c r="D1855">
        <v>0</v>
      </c>
      <c r="E1855">
        <v>100</v>
      </c>
      <c r="F1855" t="s">
        <v>2564</v>
      </c>
      <c r="G1855" t="s">
        <v>2564</v>
      </c>
      <c r="H1855">
        <v>4</v>
      </c>
      <c r="I1855">
        <v>8.1999999999999993</v>
      </c>
      <c r="J1855">
        <v>0.5</v>
      </c>
      <c r="K1855">
        <v>0.3</v>
      </c>
      <c r="L1855">
        <v>0</v>
      </c>
      <c r="M1855">
        <v>100</v>
      </c>
      <c r="N1855" t="s">
        <v>8196</v>
      </c>
      <c r="O1855" t="s">
        <v>3499</v>
      </c>
      <c r="P1855" t="s">
        <v>2581</v>
      </c>
      <c r="Q1855" t="s">
        <v>84</v>
      </c>
      <c r="R1855">
        <v>2002</v>
      </c>
      <c r="S1855" s="2">
        <v>43991</v>
      </c>
      <c r="T1855" t="s">
        <v>8197</v>
      </c>
      <c r="U1855" t="s">
        <v>8198</v>
      </c>
      <c r="V1855" t="s">
        <v>2606</v>
      </c>
      <c r="W1855" t="s">
        <v>2980</v>
      </c>
      <c r="X1855" t="s">
        <v>2534</v>
      </c>
    </row>
    <row r="1856" spans="1:24" x14ac:dyDescent="0.35">
      <c r="A1856" t="s">
        <v>8199</v>
      </c>
      <c r="B1856" s="1">
        <v>35338</v>
      </c>
      <c r="C1856" t="s">
        <v>8200</v>
      </c>
      <c r="D1856">
        <v>1.7</v>
      </c>
      <c r="E1856">
        <v>40.1</v>
      </c>
      <c r="F1856">
        <v>33.9</v>
      </c>
      <c r="G1856">
        <v>82</v>
      </c>
      <c r="H1856">
        <v>50</v>
      </c>
      <c r="I1856">
        <v>11.9</v>
      </c>
      <c r="J1856">
        <v>5.9</v>
      </c>
      <c r="K1856">
        <v>1.3</v>
      </c>
      <c r="L1856">
        <v>0.9</v>
      </c>
      <c r="M1856">
        <v>48.3</v>
      </c>
      <c r="N1856" t="s">
        <v>2529</v>
      </c>
      <c r="O1856" t="s">
        <v>2960</v>
      </c>
      <c r="P1856" t="s">
        <v>2513</v>
      </c>
      <c r="Q1856" t="s">
        <v>109</v>
      </c>
      <c r="R1856">
        <v>2018</v>
      </c>
      <c r="S1856" s="2">
        <v>43983</v>
      </c>
      <c r="T1856" t="s">
        <v>8201</v>
      </c>
      <c r="U1856" t="s">
        <v>8202</v>
      </c>
      <c r="V1856" t="s">
        <v>2540</v>
      </c>
      <c r="W1856" t="s">
        <v>2517</v>
      </c>
      <c r="X1856" t="s">
        <v>2589</v>
      </c>
    </row>
    <row r="1857" spans="1:24" x14ac:dyDescent="0.35">
      <c r="A1857" t="s">
        <v>1033</v>
      </c>
      <c r="B1857" s="1">
        <v>33036</v>
      </c>
      <c r="C1857" t="s">
        <v>8203</v>
      </c>
      <c r="D1857">
        <v>6.4</v>
      </c>
      <c r="E1857">
        <v>45.2</v>
      </c>
      <c r="F1857">
        <v>35.5</v>
      </c>
      <c r="G1857">
        <v>78.400000000000006</v>
      </c>
      <c r="H1857">
        <v>652</v>
      </c>
      <c r="I1857">
        <v>16.899999999999999</v>
      </c>
      <c r="J1857">
        <v>15.6</v>
      </c>
      <c r="K1857">
        <v>3.8</v>
      </c>
      <c r="L1857">
        <v>39.1</v>
      </c>
      <c r="M1857">
        <v>49.8</v>
      </c>
      <c r="N1857" t="s">
        <v>2529</v>
      </c>
      <c r="O1857" t="s">
        <v>2794</v>
      </c>
      <c r="P1857" t="s">
        <v>2513</v>
      </c>
      <c r="Q1857" t="s">
        <v>92</v>
      </c>
      <c r="R1857">
        <v>2009</v>
      </c>
      <c r="S1857" s="2">
        <v>43986</v>
      </c>
      <c r="T1857" t="s">
        <v>8204</v>
      </c>
      <c r="U1857" t="s">
        <v>8205</v>
      </c>
      <c r="V1857" t="s">
        <v>2783</v>
      </c>
      <c r="W1857" t="s">
        <v>2517</v>
      </c>
      <c r="X1857" t="s">
        <v>2784</v>
      </c>
    </row>
    <row r="1858" spans="1:24" x14ac:dyDescent="0.35">
      <c r="A1858" t="s">
        <v>1034</v>
      </c>
      <c r="B1858" s="1">
        <v>32603</v>
      </c>
      <c r="C1858" t="s">
        <v>8206</v>
      </c>
      <c r="D1858">
        <v>1.5</v>
      </c>
      <c r="E1858">
        <v>39</v>
      </c>
      <c r="F1858">
        <v>34.9</v>
      </c>
      <c r="G1858">
        <v>83.2</v>
      </c>
      <c r="H1858">
        <v>357</v>
      </c>
      <c r="I1858">
        <v>10.8</v>
      </c>
      <c r="J1858">
        <v>8.1</v>
      </c>
      <c r="K1858">
        <v>2.8</v>
      </c>
      <c r="L1858">
        <v>8</v>
      </c>
      <c r="M1858">
        <v>48.5</v>
      </c>
      <c r="N1858" t="s">
        <v>4362</v>
      </c>
      <c r="S1858" s="2">
        <v>43988</v>
      </c>
      <c r="T1858" t="s">
        <v>8204</v>
      </c>
      <c r="U1858" t="s">
        <v>8207</v>
      </c>
      <c r="V1858" t="s">
        <v>2547</v>
      </c>
      <c r="W1858" t="s">
        <v>2517</v>
      </c>
      <c r="X1858" t="s">
        <v>7172</v>
      </c>
    </row>
    <row r="1859" spans="1:24" x14ac:dyDescent="0.35">
      <c r="A1859" t="s">
        <v>8208</v>
      </c>
      <c r="B1859" s="1">
        <v>20795</v>
      </c>
      <c r="C1859" t="s">
        <v>5485</v>
      </c>
      <c r="D1859">
        <v>0.7</v>
      </c>
      <c r="E1859">
        <v>40.299999999999997</v>
      </c>
      <c r="F1859">
        <v>19</v>
      </c>
      <c r="G1859">
        <v>74.599999999999994</v>
      </c>
      <c r="H1859">
        <v>93</v>
      </c>
      <c r="I1859">
        <v>10.199999999999999</v>
      </c>
      <c r="J1859">
        <v>3.2</v>
      </c>
      <c r="K1859">
        <v>0.6</v>
      </c>
      <c r="L1859">
        <v>0.4</v>
      </c>
      <c r="M1859">
        <v>41</v>
      </c>
      <c r="N1859" t="s">
        <v>2529</v>
      </c>
      <c r="O1859" t="s">
        <v>2666</v>
      </c>
      <c r="P1859" t="s">
        <v>2513</v>
      </c>
      <c r="Q1859" t="s">
        <v>17</v>
      </c>
      <c r="R1859">
        <v>1979</v>
      </c>
      <c r="S1859" s="2">
        <v>43985</v>
      </c>
      <c r="T1859" t="s">
        <v>8209</v>
      </c>
      <c r="U1859" t="s">
        <v>8210</v>
      </c>
      <c r="V1859" t="s">
        <v>2547</v>
      </c>
      <c r="W1859" t="s">
        <v>2517</v>
      </c>
      <c r="X1859" t="s">
        <v>2571</v>
      </c>
    </row>
    <row r="1860" spans="1:24" x14ac:dyDescent="0.35">
      <c r="A1860" t="s">
        <v>8211</v>
      </c>
      <c r="B1860" s="1">
        <v>9401</v>
      </c>
      <c r="D1860">
        <v>1.8</v>
      </c>
      <c r="E1860">
        <v>33.1</v>
      </c>
      <c r="G1860">
        <v>62.1</v>
      </c>
      <c r="H1860">
        <v>186</v>
      </c>
      <c r="I1860">
        <v>11.5</v>
      </c>
      <c r="J1860">
        <v>5.8</v>
      </c>
      <c r="K1860">
        <v>4.2</v>
      </c>
      <c r="L1860">
        <v>1.9</v>
      </c>
      <c r="N1860" t="s">
        <v>2665</v>
      </c>
      <c r="P1860" t="s">
        <v>3264</v>
      </c>
      <c r="Q1860" t="s">
        <v>2859</v>
      </c>
      <c r="S1860" s="2">
        <v>43986</v>
      </c>
      <c r="T1860" t="s">
        <v>8212</v>
      </c>
      <c r="U1860" t="s">
        <v>8213</v>
      </c>
      <c r="V1860" t="s">
        <v>2606</v>
      </c>
      <c r="W1860" t="s">
        <v>2517</v>
      </c>
      <c r="X1860" t="s">
        <v>2589</v>
      </c>
    </row>
    <row r="1861" spans="1:24" x14ac:dyDescent="0.35">
      <c r="A1861" t="s">
        <v>8214</v>
      </c>
      <c r="B1861" s="1">
        <v>32453</v>
      </c>
      <c r="C1861" t="s">
        <v>2880</v>
      </c>
      <c r="D1861">
        <v>0.2</v>
      </c>
      <c r="E1861">
        <v>28.8</v>
      </c>
      <c r="F1861">
        <v>30.6</v>
      </c>
      <c r="G1861">
        <v>69.2</v>
      </c>
      <c r="H1861">
        <v>25</v>
      </c>
      <c r="I1861">
        <v>5.9</v>
      </c>
      <c r="J1861">
        <v>2.2000000000000002</v>
      </c>
      <c r="K1861">
        <v>1</v>
      </c>
      <c r="L1861">
        <v>-0.2</v>
      </c>
      <c r="M1861">
        <v>38.1</v>
      </c>
      <c r="N1861" t="s">
        <v>4167</v>
      </c>
      <c r="S1861" s="2">
        <v>43987</v>
      </c>
      <c r="T1861" t="s">
        <v>8215</v>
      </c>
      <c r="U1861" t="s">
        <v>8216</v>
      </c>
      <c r="V1861" t="s">
        <v>2606</v>
      </c>
      <c r="W1861" t="s">
        <v>2517</v>
      </c>
      <c r="X1861" t="s">
        <v>2784</v>
      </c>
    </row>
    <row r="1862" spans="1:24" x14ac:dyDescent="0.35">
      <c r="A1862" t="s">
        <v>8217</v>
      </c>
      <c r="B1862" s="1">
        <v>18940</v>
      </c>
      <c r="C1862" t="s">
        <v>6489</v>
      </c>
      <c r="D1862">
        <v>3.3</v>
      </c>
      <c r="E1862">
        <v>45.2</v>
      </c>
      <c r="G1862">
        <v>79.900000000000006</v>
      </c>
      <c r="H1862">
        <v>276</v>
      </c>
      <c r="I1862">
        <v>14.2</v>
      </c>
      <c r="J1862">
        <v>13.6</v>
      </c>
      <c r="K1862">
        <v>3.1</v>
      </c>
      <c r="L1862">
        <v>14</v>
      </c>
      <c r="N1862" t="s">
        <v>5373</v>
      </c>
      <c r="O1862" t="s">
        <v>5489</v>
      </c>
      <c r="P1862" t="s">
        <v>2864</v>
      </c>
      <c r="Q1862" t="s">
        <v>39</v>
      </c>
      <c r="R1862">
        <v>1975</v>
      </c>
      <c r="S1862" s="3">
        <v>36678</v>
      </c>
      <c r="U1862" t="s">
        <v>8218</v>
      </c>
      <c r="V1862" t="s">
        <v>2547</v>
      </c>
      <c r="W1862" t="s">
        <v>2980</v>
      </c>
      <c r="X1862" t="s">
        <v>2682</v>
      </c>
    </row>
    <row r="1863" spans="1:24" x14ac:dyDescent="0.35">
      <c r="A1863" t="s">
        <v>8219</v>
      </c>
      <c r="B1863" s="1">
        <v>19651</v>
      </c>
      <c r="C1863" t="s">
        <v>8220</v>
      </c>
      <c r="D1863">
        <v>4.5</v>
      </c>
      <c r="E1863">
        <v>44.4</v>
      </c>
      <c r="F1863">
        <v>14.9</v>
      </c>
      <c r="G1863">
        <v>74.099999999999994</v>
      </c>
      <c r="H1863">
        <v>673</v>
      </c>
      <c r="I1863">
        <v>13</v>
      </c>
      <c r="J1863">
        <v>11.6</v>
      </c>
      <c r="K1863">
        <v>2.4</v>
      </c>
      <c r="L1863">
        <v>22.9</v>
      </c>
      <c r="M1863">
        <v>44.5</v>
      </c>
      <c r="N1863" t="s">
        <v>3211</v>
      </c>
      <c r="O1863" t="s">
        <v>3093</v>
      </c>
      <c r="P1863" t="s">
        <v>2513</v>
      </c>
      <c r="Q1863" t="s">
        <v>8</v>
      </c>
      <c r="R1863">
        <v>1975</v>
      </c>
      <c r="S1863" s="2">
        <v>43985</v>
      </c>
      <c r="T1863" t="s">
        <v>8221</v>
      </c>
      <c r="U1863" t="s">
        <v>8222</v>
      </c>
      <c r="V1863" t="s">
        <v>2713</v>
      </c>
      <c r="W1863" t="s">
        <v>2980</v>
      </c>
      <c r="X1863" t="s">
        <v>2589</v>
      </c>
    </row>
    <row r="1864" spans="1:24" x14ac:dyDescent="0.35">
      <c r="A1864" t="s">
        <v>1035</v>
      </c>
      <c r="B1864" s="1">
        <v>30965</v>
      </c>
      <c r="C1864" t="s">
        <v>3201</v>
      </c>
      <c r="D1864">
        <v>0.3</v>
      </c>
      <c r="E1864">
        <v>58.4</v>
      </c>
      <c r="F1864">
        <v>0</v>
      </c>
      <c r="G1864">
        <v>64.900000000000006</v>
      </c>
      <c r="H1864">
        <v>518</v>
      </c>
      <c r="I1864">
        <v>11</v>
      </c>
      <c r="J1864">
        <v>3.7</v>
      </c>
      <c r="K1864">
        <v>2.2000000000000002</v>
      </c>
      <c r="L1864">
        <v>10.4</v>
      </c>
      <c r="M1864">
        <v>58.4</v>
      </c>
      <c r="N1864" t="s">
        <v>2529</v>
      </c>
      <c r="O1864" t="s">
        <v>2738</v>
      </c>
      <c r="P1864" t="s">
        <v>2581</v>
      </c>
      <c r="Q1864" t="s">
        <v>78</v>
      </c>
      <c r="R1864">
        <v>2006</v>
      </c>
      <c r="S1864" s="3">
        <v>36708</v>
      </c>
      <c r="T1864" t="s">
        <v>3202</v>
      </c>
      <c r="U1864" t="s">
        <v>8223</v>
      </c>
      <c r="V1864" t="s">
        <v>2619</v>
      </c>
      <c r="W1864" t="s">
        <v>2517</v>
      </c>
      <c r="X1864" t="s">
        <v>2518</v>
      </c>
    </row>
    <row r="1865" spans="1:24" x14ac:dyDescent="0.35">
      <c r="A1865" t="s">
        <v>8224</v>
      </c>
      <c r="B1865" s="1">
        <v>20225</v>
      </c>
      <c r="C1865" t="s">
        <v>7967</v>
      </c>
      <c r="D1865">
        <v>0.2</v>
      </c>
      <c r="E1865">
        <v>40</v>
      </c>
      <c r="G1865">
        <v>75</v>
      </c>
      <c r="H1865">
        <v>25</v>
      </c>
      <c r="I1865">
        <v>11.8</v>
      </c>
      <c r="J1865">
        <v>2.8</v>
      </c>
      <c r="K1865">
        <v>1.8</v>
      </c>
      <c r="L1865">
        <v>0.1</v>
      </c>
      <c r="N1865" t="s">
        <v>2639</v>
      </c>
      <c r="O1865" t="s">
        <v>3027</v>
      </c>
      <c r="P1865" t="s">
        <v>2581</v>
      </c>
      <c r="Q1865" t="s">
        <v>4158</v>
      </c>
      <c r="R1865">
        <v>1977</v>
      </c>
      <c r="S1865" s="2">
        <v>43988</v>
      </c>
      <c r="U1865" t="s">
        <v>8225</v>
      </c>
      <c r="V1865" t="s">
        <v>2606</v>
      </c>
      <c r="W1865" t="s">
        <v>2517</v>
      </c>
      <c r="X1865" t="s">
        <v>2578</v>
      </c>
    </row>
    <row r="1866" spans="1:24" x14ac:dyDescent="0.35">
      <c r="A1866" t="s">
        <v>1036</v>
      </c>
      <c r="B1866" s="1">
        <v>34702</v>
      </c>
      <c r="C1866" t="s">
        <v>6567</v>
      </c>
      <c r="D1866">
        <v>2</v>
      </c>
      <c r="E1866">
        <v>44.4</v>
      </c>
      <c r="F1866">
        <v>22.3</v>
      </c>
      <c r="G1866">
        <v>73.900000000000006</v>
      </c>
      <c r="H1866">
        <v>234</v>
      </c>
      <c r="I1866">
        <v>14.6</v>
      </c>
      <c r="J1866">
        <v>9.9</v>
      </c>
      <c r="K1866">
        <v>5.9</v>
      </c>
      <c r="L1866">
        <v>9.1</v>
      </c>
      <c r="M1866">
        <v>45.5</v>
      </c>
      <c r="N1866" t="s">
        <v>2633</v>
      </c>
      <c r="O1866" t="s">
        <v>2960</v>
      </c>
      <c r="P1866" t="s">
        <v>2513</v>
      </c>
      <c r="Q1866" t="s">
        <v>8</v>
      </c>
      <c r="R1866">
        <v>2015</v>
      </c>
      <c r="S1866" s="2">
        <v>43989</v>
      </c>
      <c r="T1866" t="s">
        <v>8226</v>
      </c>
      <c r="U1866" t="s">
        <v>8227</v>
      </c>
      <c r="V1866" t="s">
        <v>2606</v>
      </c>
      <c r="W1866" t="s">
        <v>2980</v>
      </c>
      <c r="X1866" t="s">
        <v>2746</v>
      </c>
    </row>
    <row r="1867" spans="1:24" x14ac:dyDescent="0.35">
      <c r="A1867" t="s">
        <v>8228</v>
      </c>
      <c r="B1867" s="1">
        <v>16718</v>
      </c>
      <c r="D1867">
        <v>1.6</v>
      </c>
      <c r="E1867">
        <v>35.9</v>
      </c>
      <c r="F1867">
        <v>44.4</v>
      </c>
      <c r="G1867">
        <v>60.2</v>
      </c>
      <c r="H1867">
        <v>46</v>
      </c>
      <c r="I1867">
        <v>8.6</v>
      </c>
      <c r="J1867">
        <v>3.8</v>
      </c>
      <c r="K1867">
        <v>1.7</v>
      </c>
      <c r="L1867">
        <v>0.3</v>
      </c>
      <c r="M1867">
        <v>37.299999999999997</v>
      </c>
      <c r="N1867" t="s">
        <v>3623</v>
      </c>
      <c r="S1867" s="2">
        <v>43985</v>
      </c>
      <c r="U1867" t="s">
        <v>8229</v>
      </c>
      <c r="V1867" t="s">
        <v>2540</v>
      </c>
      <c r="W1867" t="s">
        <v>2517</v>
      </c>
      <c r="X1867" t="s">
        <v>2682</v>
      </c>
    </row>
    <row r="1868" spans="1:24" x14ac:dyDescent="0.35">
      <c r="A1868" t="s">
        <v>1037</v>
      </c>
      <c r="B1868" s="1">
        <v>34257</v>
      </c>
      <c r="C1868" t="s">
        <v>8230</v>
      </c>
      <c r="D1868">
        <v>0.9</v>
      </c>
      <c r="E1868">
        <v>56.5</v>
      </c>
      <c r="F1868">
        <v>25.7</v>
      </c>
      <c r="G1868">
        <v>70.599999999999994</v>
      </c>
      <c r="H1868">
        <v>226</v>
      </c>
      <c r="I1868">
        <v>18.5</v>
      </c>
      <c r="J1868">
        <v>7.7</v>
      </c>
      <c r="K1868">
        <v>4.4000000000000004</v>
      </c>
      <c r="L1868">
        <v>12.4</v>
      </c>
      <c r="M1868">
        <v>58.1</v>
      </c>
      <c r="N1868" t="s">
        <v>3815</v>
      </c>
      <c r="O1868" t="s">
        <v>2610</v>
      </c>
      <c r="P1868" t="s">
        <v>2581</v>
      </c>
      <c r="Q1868" t="s">
        <v>92</v>
      </c>
      <c r="R1868">
        <v>2015</v>
      </c>
      <c r="S1868" s="2">
        <v>43992</v>
      </c>
      <c r="T1868" t="s">
        <v>8231</v>
      </c>
      <c r="U1868" t="s">
        <v>8232</v>
      </c>
      <c r="V1868" t="s">
        <v>2619</v>
      </c>
      <c r="W1868" t="s">
        <v>2517</v>
      </c>
      <c r="X1868" t="s">
        <v>2527</v>
      </c>
    </row>
    <row r="1869" spans="1:24" x14ac:dyDescent="0.35">
      <c r="A1869" t="s">
        <v>8233</v>
      </c>
      <c r="B1869" s="1">
        <v>11225</v>
      </c>
      <c r="D1869">
        <v>1.1000000000000001</v>
      </c>
      <c r="E1869">
        <v>32.299999999999997</v>
      </c>
      <c r="G1869">
        <v>64.7</v>
      </c>
      <c r="H1869">
        <v>225</v>
      </c>
      <c r="I1869">
        <v>8.4</v>
      </c>
      <c r="J1869">
        <v>3.8</v>
      </c>
      <c r="K1869">
        <v>2.9</v>
      </c>
      <c r="L1869">
        <v>2.5</v>
      </c>
      <c r="N1869" t="s">
        <v>3092</v>
      </c>
      <c r="P1869" t="s">
        <v>4269</v>
      </c>
      <c r="Q1869" t="s">
        <v>3379</v>
      </c>
      <c r="S1869" s="2">
        <v>43985</v>
      </c>
      <c r="T1869" t="s">
        <v>8234</v>
      </c>
      <c r="U1869" t="s">
        <v>8235</v>
      </c>
      <c r="V1869" t="s">
        <v>2606</v>
      </c>
      <c r="W1869" t="s">
        <v>2517</v>
      </c>
      <c r="X1869" t="s">
        <v>2571</v>
      </c>
    </row>
    <row r="1870" spans="1:24" x14ac:dyDescent="0.35">
      <c r="A1870" t="s">
        <v>8236</v>
      </c>
      <c r="B1870" s="1">
        <v>17040</v>
      </c>
      <c r="D1870">
        <v>0</v>
      </c>
      <c r="E1870">
        <v>12.5</v>
      </c>
      <c r="G1870">
        <v>66.7</v>
      </c>
      <c r="H1870">
        <v>6</v>
      </c>
      <c r="I1870">
        <v>-1.8</v>
      </c>
      <c r="J1870">
        <v>0.7</v>
      </c>
      <c r="K1870">
        <v>0.7</v>
      </c>
      <c r="L1870">
        <v>-0.1</v>
      </c>
      <c r="N1870" t="s">
        <v>4576</v>
      </c>
      <c r="S1870" s="2">
        <v>43989</v>
      </c>
      <c r="U1870" t="s">
        <v>8237</v>
      </c>
      <c r="V1870" t="s">
        <v>2606</v>
      </c>
      <c r="W1870" t="s">
        <v>2517</v>
      </c>
      <c r="X1870" t="s">
        <v>2607</v>
      </c>
    </row>
    <row r="1871" spans="1:24" x14ac:dyDescent="0.35">
      <c r="A1871" t="s">
        <v>1038</v>
      </c>
      <c r="B1871" s="1">
        <v>22497</v>
      </c>
      <c r="C1871" t="s">
        <v>4388</v>
      </c>
      <c r="D1871">
        <v>3</v>
      </c>
      <c r="E1871">
        <v>44.1</v>
      </c>
      <c r="F1871">
        <v>25.7</v>
      </c>
      <c r="G1871">
        <v>80.7</v>
      </c>
      <c r="H1871">
        <v>325</v>
      </c>
      <c r="I1871">
        <v>10.5</v>
      </c>
      <c r="J1871">
        <v>6.2</v>
      </c>
      <c r="K1871">
        <v>1.4</v>
      </c>
      <c r="L1871">
        <v>4.8</v>
      </c>
      <c r="M1871">
        <v>44.9</v>
      </c>
      <c r="N1871" t="s">
        <v>2529</v>
      </c>
      <c r="O1871" t="s">
        <v>2752</v>
      </c>
      <c r="P1871" t="s">
        <v>2558</v>
      </c>
      <c r="Q1871" t="s">
        <v>76</v>
      </c>
      <c r="R1871">
        <v>1983</v>
      </c>
      <c r="S1871" s="2">
        <v>43986</v>
      </c>
      <c r="T1871" t="s">
        <v>5370</v>
      </c>
      <c r="U1871" t="s">
        <v>8238</v>
      </c>
      <c r="V1871" t="s">
        <v>2783</v>
      </c>
      <c r="W1871" t="s">
        <v>2980</v>
      </c>
      <c r="X1871" t="s">
        <v>2589</v>
      </c>
    </row>
    <row r="1872" spans="1:24" x14ac:dyDescent="0.35">
      <c r="A1872" t="s">
        <v>8239</v>
      </c>
      <c r="B1872" s="1">
        <v>7973</v>
      </c>
      <c r="C1872" t="s">
        <v>4693</v>
      </c>
      <c r="D1872">
        <v>0.8</v>
      </c>
      <c r="E1872">
        <v>29.5</v>
      </c>
      <c r="G1872">
        <v>63.3</v>
      </c>
      <c r="H1872">
        <v>48</v>
      </c>
      <c r="I1872" t="s">
        <v>2564</v>
      </c>
      <c r="J1872">
        <v>10.5</v>
      </c>
      <c r="K1872" t="s">
        <v>2564</v>
      </c>
      <c r="L1872">
        <v>4.2</v>
      </c>
      <c r="N1872" t="s">
        <v>2591</v>
      </c>
      <c r="O1872" t="s">
        <v>2522</v>
      </c>
      <c r="P1872" t="s">
        <v>2513</v>
      </c>
      <c r="Q1872" t="s">
        <v>58</v>
      </c>
      <c r="R1872">
        <v>1947</v>
      </c>
      <c r="S1872" s="2">
        <v>43988</v>
      </c>
      <c r="U1872" t="s">
        <v>8240</v>
      </c>
      <c r="V1872" t="s">
        <v>2533</v>
      </c>
      <c r="W1872" t="s">
        <v>2517</v>
      </c>
      <c r="X1872" t="s">
        <v>2784</v>
      </c>
    </row>
    <row r="1873" spans="1:24" x14ac:dyDescent="0.35">
      <c r="A1873" t="s">
        <v>8241</v>
      </c>
      <c r="B1873" s="1">
        <v>12476</v>
      </c>
      <c r="D1873">
        <v>1</v>
      </c>
      <c r="E1873">
        <v>34.200000000000003</v>
      </c>
      <c r="G1873">
        <v>78.099999999999994</v>
      </c>
      <c r="H1873">
        <v>192</v>
      </c>
      <c r="I1873">
        <v>11.3</v>
      </c>
      <c r="J1873">
        <v>7</v>
      </c>
      <c r="K1873">
        <v>4.4000000000000004</v>
      </c>
      <c r="L1873">
        <v>4.2</v>
      </c>
      <c r="N1873" t="s">
        <v>4491</v>
      </c>
      <c r="O1873" t="s">
        <v>2522</v>
      </c>
      <c r="P1873" t="s">
        <v>2513</v>
      </c>
      <c r="Q1873" t="s">
        <v>2567</v>
      </c>
      <c r="R1873">
        <v>1956</v>
      </c>
      <c r="S1873" s="2">
        <v>43988</v>
      </c>
      <c r="T1873" t="s">
        <v>8242</v>
      </c>
      <c r="U1873" t="s">
        <v>8243</v>
      </c>
      <c r="V1873" t="s">
        <v>2606</v>
      </c>
      <c r="W1873" t="s">
        <v>2517</v>
      </c>
      <c r="X1873" t="s">
        <v>2663</v>
      </c>
    </row>
    <row r="1874" spans="1:24" x14ac:dyDescent="0.35">
      <c r="A1874" t="s">
        <v>8244</v>
      </c>
      <c r="B1874" s="1">
        <v>7528</v>
      </c>
      <c r="C1874" t="s">
        <v>2520</v>
      </c>
      <c r="D1874">
        <v>2</v>
      </c>
      <c r="E1874">
        <v>31.7</v>
      </c>
      <c r="G1874">
        <v>68.2</v>
      </c>
      <c r="H1874">
        <v>358</v>
      </c>
      <c r="I1874">
        <v>7.3</v>
      </c>
      <c r="J1874">
        <v>6.1</v>
      </c>
      <c r="K1874">
        <v>1.5</v>
      </c>
      <c r="L1874">
        <v>1.8</v>
      </c>
      <c r="N1874" t="s">
        <v>6594</v>
      </c>
      <c r="S1874" s="2">
        <v>43961</v>
      </c>
      <c r="T1874" t="s">
        <v>8245</v>
      </c>
      <c r="U1874" t="s">
        <v>8246</v>
      </c>
      <c r="V1874" t="s">
        <v>2540</v>
      </c>
      <c r="W1874" t="s">
        <v>2517</v>
      </c>
      <c r="X1874" t="s">
        <v>2682</v>
      </c>
    </row>
    <row r="1875" spans="1:24" x14ac:dyDescent="0.35">
      <c r="A1875" t="s">
        <v>1039</v>
      </c>
      <c r="B1875" s="1">
        <v>27322</v>
      </c>
      <c r="C1875" t="s">
        <v>6229</v>
      </c>
      <c r="D1875">
        <v>0.7</v>
      </c>
      <c r="E1875">
        <v>39.1</v>
      </c>
      <c r="F1875">
        <v>36.200000000000003</v>
      </c>
      <c r="G1875">
        <v>63.2</v>
      </c>
      <c r="H1875">
        <v>54</v>
      </c>
      <c r="I1875">
        <v>10.6</v>
      </c>
      <c r="J1875">
        <v>5.0999999999999996</v>
      </c>
      <c r="K1875">
        <v>1.9</v>
      </c>
      <c r="L1875">
        <v>0.3</v>
      </c>
      <c r="M1875">
        <v>45.8</v>
      </c>
      <c r="N1875" t="s">
        <v>3163</v>
      </c>
      <c r="O1875" t="s">
        <v>3217</v>
      </c>
      <c r="P1875" t="s">
        <v>2581</v>
      </c>
      <c r="Q1875" t="s">
        <v>103</v>
      </c>
      <c r="R1875">
        <v>1997</v>
      </c>
      <c r="S1875" s="2">
        <v>43991</v>
      </c>
      <c r="T1875" t="s">
        <v>8247</v>
      </c>
      <c r="U1875" t="s">
        <v>8248</v>
      </c>
      <c r="V1875" t="s">
        <v>2516</v>
      </c>
      <c r="W1875" t="s">
        <v>2517</v>
      </c>
      <c r="X1875" t="s">
        <v>2687</v>
      </c>
    </row>
    <row r="1876" spans="1:24" x14ac:dyDescent="0.35">
      <c r="A1876" t="s">
        <v>1040</v>
      </c>
      <c r="B1876" s="1">
        <v>33069</v>
      </c>
      <c r="C1876" t="s">
        <v>2688</v>
      </c>
      <c r="D1876">
        <v>0.4</v>
      </c>
      <c r="E1876">
        <v>31.4</v>
      </c>
      <c r="F1876">
        <v>20</v>
      </c>
      <c r="G1876">
        <v>71.400000000000006</v>
      </c>
      <c r="H1876">
        <v>24</v>
      </c>
      <c r="I1876">
        <v>8.1</v>
      </c>
      <c r="J1876">
        <v>1.2</v>
      </c>
      <c r="K1876">
        <v>1</v>
      </c>
      <c r="L1876">
        <v>-0.1</v>
      </c>
      <c r="M1876">
        <v>32.9</v>
      </c>
      <c r="N1876" t="s">
        <v>2529</v>
      </c>
      <c r="O1876" t="s">
        <v>2933</v>
      </c>
      <c r="P1876" t="s">
        <v>2581</v>
      </c>
      <c r="Q1876" t="s">
        <v>14</v>
      </c>
      <c r="R1876">
        <v>2011</v>
      </c>
      <c r="S1876" s="2">
        <v>43990</v>
      </c>
      <c r="T1876" t="s">
        <v>8249</v>
      </c>
      <c r="U1876" t="s">
        <v>8250</v>
      </c>
      <c r="V1876" t="s">
        <v>2606</v>
      </c>
      <c r="W1876" t="s">
        <v>2517</v>
      </c>
      <c r="X1876" t="s">
        <v>3124</v>
      </c>
    </row>
    <row r="1877" spans="1:24" x14ac:dyDescent="0.35">
      <c r="A1877" t="s">
        <v>1041</v>
      </c>
      <c r="B1877" s="1">
        <v>28116</v>
      </c>
      <c r="C1877" t="s">
        <v>7045</v>
      </c>
      <c r="D1877">
        <v>0</v>
      </c>
      <c r="E1877">
        <v>0</v>
      </c>
      <c r="F1877" t="s">
        <v>2564</v>
      </c>
      <c r="G1877" t="s">
        <v>2564</v>
      </c>
      <c r="H1877">
        <v>2</v>
      </c>
      <c r="I1877">
        <v>-24.2</v>
      </c>
      <c r="J1877">
        <v>0</v>
      </c>
      <c r="K1877">
        <v>0.5</v>
      </c>
      <c r="L1877">
        <v>-0.1</v>
      </c>
      <c r="M1877">
        <v>0</v>
      </c>
      <c r="N1877" t="s">
        <v>3803</v>
      </c>
      <c r="S1877" s="2">
        <v>43990</v>
      </c>
      <c r="T1877" t="s">
        <v>8251</v>
      </c>
      <c r="U1877" t="s">
        <v>8252</v>
      </c>
      <c r="V1877" t="s">
        <v>2516</v>
      </c>
      <c r="W1877" t="s">
        <v>2517</v>
      </c>
      <c r="X1877" t="s">
        <v>4466</v>
      </c>
    </row>
    <row r="1878" spans="1:24" x14ac:dyDescent="0.35">
      <c r="A1878" t="s">
        <v>1042</v>
      </c>
      <c r="B1878" s="1">
        <v>33897</v>
      </c>
      <c r="C1878" t="s">
        <v>8253</v>
      </c>
      <c r="D1878">
        <v>1.9</v>
      </c>
      <c r="E1878">
        <v>42.2</v>
      </c>
      <c r="F1878">
        <v>36.700000000000003</v>
      </c>
      <c r="G1878">
        <v>84.1</v>
      </c>
      <c r="H1878">
        <v>320</v>
      </c>
      <c r="I1878">
        <v>13.2</v>
      </c>
      <c r="J1878">
        <v>12.6</v>
      </c>
      <c r="K1878">
        <v>2.8</v>
      </c>
      <c r="L1878">
        <v>16</v>
      </c>
      <c r="M1878">
        <v>50.2</v>
      </c>
      <c r="N1878" t="s">
        <v>8254</v>
      </c>
      <c r="O1878" t="s">
        <v>2960</v>
      </c>
      <c r="P1878" t="s">
        <v>2513</v>
      </c>
      <c r="Q1878" t="s">
        <v>116</v>
      </c>
      <c r="R1878">
        <v>2014</v>
      </c>
      <c r="S1878" s="2">
        <v>43990</v>
      </c>
      <c r="T1878" t="s">
        <v>8255</v>
      </c>
      <c r="U1878" t="s">
        <v>8256</v>
      </c>
      <c r="V1878" t="s">
        <v>2547</v>
      </c>
      <c r="W1878" t="s">
        <v>2980</v>
      </c>
      <c r="X1878" t="s">
        <v>7409</v>
      </c>
    </row>
    <row r="1879" spans="1:24" x14ac:dyDescent="0.35">
      <c r="A1879" t="s">
        <v>8257</v>
      </c>
      <c r="B1879" s="1">
        <v>17158</v>
      </c>
      <c r="C1879" t="s">
        <v>8258</v>
      </c>
      <c r="D1879">
        <v>2.6</v>
      </c>
      <c r="E1879">
        <v>41.3</v>
      </c>
      <c r="F1879">
        <v>12.5</v>
      </c>
      <c r="G1879">
        <v>72.900000000000006</v>
      </c>
      <c r="H1879">
        <v>54</v>
      </c>
      <c r="I1879">
        <v>9.8000000000000007</v>
      </c>
      <c r="J1879">
        <v>5</v>
      </c>
      <c r="K1879">
        <v>2</v>
      </c>
      <c r="L1879">
        <v>1.1000000000000001</v>
      </c>
      <c r="M1879">
        <v>42.1</v>
      </c>
      <c r="N1879" t="s">
        <v>3049</v>
      </c>
      <c r="O1879" t="s">
        <v>6698</v>
      </c>
      <c r="P1879" t="s">
        <v>2624</v>
      </c>
      <c r="Q1879" t="s">
        <v>58</v>
      </c>
      <c r="R1879">
        <v>1968</v>
      </c>
      <c r="S1879" s="3">
        <v>36678</v>
      </c>
      <c r="U1879" t="s">
        <v>8259</v>
      </c>
      <c r="V1879" t="s">
        <v>2540</v>
      </c>
      <c r="W1879" t="s">
        <v>2517</v>
      </c>
      <c r="X1879" t="s">
        <v>2571</v>
      </c>
    </row>
    <row r="1880" spans="1:24" x14ac:dyDescent="0.35">
      <c r="A1880" t="s">
        <v>8260</v>
      </c>
      <c r="B1880" s="1">
        <v>16136</v>
      </c>
      <c r="C1880" t="s">
        <v>2759</v>
      </c>
      <c r="D1880">
        <v>0.5</v>
      </c>
      <c r="E1880">
        <v>43.1</v>
      </c>
      <c r="F1880">
        <v>100</v>
      </c>
      <c r="G1880">
        <v>71.099999999999994</v>
      </c>
      <c r="H1880">
        <v>56</v>
      </c>
      <c r="I1880">
        <v>12.9</v>
      </c>
      <c r="J1880">
        <v>5.6</v>
      </c>
      <c r="K1880">
        <v>3.9</v>
      </c>
      <c r="L1880">
        <v>0.9</v>
      </c>
      <c r="M1880">
        <v>43.3</v>
      </c>
      <c r="N1880" t="s">
        <v>3623</v>
      </c>
      <c r="O1880" t="s">
        <v>4011</v>
      </c>
      <c r="P1880" t="s">
        <v>2810</v>
      </c>
      <c r="Q1880" t="s">
        <v>47</v>
      </c>
      <c r="R1880">
        <v>1966</v>
      </c>
      <c r="S1880" s="2">
        <v>43989</v>
      </c>
      <c r="T1880" t="s">
        <v>8261</v>
      </c>
      <c r="U1880" t="s">
        <v>8262</v>
      </c>
      <c r="V1880" t="s">
        <v>2516</v>
      </c>
      <c r="W1880" t="s">
        <v>2517</v>
      </c>
      <c r="X1880" t="s">
        <v>2719</v>
      </c>
    </row>
    <row r="1881" spans="1:24" x14ac:dyDescent="0.35">
      <c r="A1881" t="s">
        <v>8263</v>
      </c>
      <c r="B1881" s="1">
        <v>14999</v>
      </c>
      <c r="C1881" t="s">
        <v>3216</v>
      </c>
      <c r="D1881">
        <v>1.1000000000000001</v>
      </c>
      <c r="E1881">
        <v>44.7</v>
      </c>
      <c r="F1881">
        <v>33.299999999999997</v>
      </c>
      <c r="G1881">
        <v>62.6</v>
      </c>
      <c r="H1881">
        <v>223</v>
      </c>
      <c r="I1881">
        <v>10.199999999999999</v>
      </c>
      <c r="J1881">
        <v>5.9</v>
      </c>
      <c r="K1881">
        <v>6.2</v>
      </c>
      <c r="L1881">
        <v>7.6</v>
      </c>
      <c r="M1881">
        <v>44.8</v>
      </c>
      <c r="N1881" t="s">
        <v>2842</v>
      </c>
      <c r="O1881" t="s">
        <v>3093</v>
      </c>
      <c r="P1881" t="s">
        <v>2513</v>
      </c>
      <c r="Q1881" t="s">
        <v>92</v>
      </c>
      <c r="R1881">
        <v>1963</v>
      </c>
      <c r="S1881" s="2">
        <v>43991</v>
      </c>
      <c r="T1881" t="s">
        <v>4112</v>
      </c>
      <c r="U1881" t="s">
        <v>8264</v>
      </c>
      <c r="V1881" t="s">
        <v>2533</v>
      </c>
      <c r="W1881" t="s">
        <v>2517</v>
      </c>
      <c r="X1881" t="s">
        <v>2719</v>
      </c>
    </row>
    <row r="1882" spans="1:24" x14ac:dyDescent="0.35">
      <c r="A1882" t="s">
        <v>8265</v>
      </c>
      <c r="B1882" s="1">
        <v>12726</v>
      </c>
      <c r="C1882" t="s">
        <v>8266</v>
      </c>
      <c r="D1882">
        <v>0.7</v>
      </c>
      <c r="E1882">
        <v>39.4</v>
      </c>
      <c r="G1882">
        <v>76.099999999999994</v>
      </c>
      <c r="H1882">
        <v>273</v>
      </c>
      <c r="I1882">
        <v>13.6</v>
      </c>
      <c r="J1882">
        <v>8.1999999999999993</v>
      </c>
      <c r="K1882">
        <v>5.6</v>
      </c>
      <c r="L1882">
        <v>9.5</v>
      </c>
      <c r="N1882" t="s">
        <v>4134</v>
      </c>
      <c r="P1882" t="s">
        <v>2566</v>
      </c>
      <c r="Q1882" t="s">
        <v>2567</v>
      </c>
      <c r="S1882" s="2">
        <v>43990</v>
      </c>
      <c r="U1882" t="s">
        <v>8267</v>
      </c>
      <c r="V1882" t="s">
        <v>2526</v>
      </c>
      <c r="W1882" t="s">
        <v>2517</v>
      </c>
      <c r="X1882" t="s">
        <v>2784</v>
      </c>
    </row>
    <row r="1883" spans="1:24" x14ac:dyDescent="0.35">
      <c r="A1883" t="s">
        <v>1043</v>
      </c>
      <c r="B1883" s="1">
        <v>23449</v>
      </c>
      <c r="C1883" t="s">
        <v>4070</v>
      </c>
      <c r="D1883">
        <v>0.6</v>
      </c>
      <c r="E1883">
        <v>51.8</v>
      </c>
      <c r="F1883">
        <v>20</v>
      </c>
      <c r="G1883">
        <v>75.099999999999994</v>
      </c>
      <c r="H1883">
        <v>169</v>
      </c>
      <c r="I1883">
        <v>11.3</v>
      </c>
      <c r="J1883">
        <v>5</v>
      </c>
      <c r="K1883">
        <v>3.8</v>
      </c>
      <c r="L1883">
        <v>3.6</v>
      </c>
      <c r="M1883">
        <v>51.9</v>
      </c>
      <c r="N1883" t="s">
        <v>8268</v>
      </c>
      <c r="O1883" t="s">
        <v>6796</v>
      </c>
      <c r="P1883" t="s">
        <v>2558</v>
      </c>
      <c r="Q1883" t="s">
        <v>39</v>
      </c>
      <c r="R1883">
        <v>1986</v>
      </c>
      <c r="S1883" s="2">
        <v>43993</v>
      </c>
      <c r="T1883" t="s">
        <v>8269</v>
      </c>
      <c r="U1883" t="s">
        <v>8270</v>
      </c>
      <c r="V1883" t="s">
        <v>2533</v>
      </c>
      <c r="W1883" t="s">
        <v>2517</v>
      </c>
      <c r="X1883" t="s">
        <v>2527</v>
      </c>
    </row>
    <row r="1884" spans="1:24" x14ac:dyDescent="0.35">
      <c r="A1884" t="s">
        <v>1044</v>
      </c>
      <c r="B1884" s="1">
        <v>23854</v>
      </c>
      <c r="C1884" t="s">
        <v>5075</v>
      </c>
      <c r="D1884">
        <v>1.6</v>
      </c>
      <c r="E1884">
        <v>43.1</v>
      </c>
      <c r="F1884">
        <v>27.1</v>
      </c>
      <c r="G1884">
        <v>76.5</v>
      </c>
      <c r="H1884">
        <v>334</v>
      </c>
      <c r="I1884">
        <v>13.3</v>
      </c>
      <c r="J1884">
        <v>10.9</v>
      </c>
      <c r="K1884">
        <v>2.8</v>
      </c>
      <c r="L1884">
        <v>7.1</v>
      </c>
      <c r="M1884">
        <v>44</v>
      </c>
      <c r="N1884" t="s">
        <v>3317</v>
      </c>
      <c r="O1884" t="s">
        <v>2537</v>
      </c>
      <c r="P1884" t="s">
        <v>2513</v>
      </c>
      <c r="Q1884" t="s">
        <v>64</v>
      </c>
      <c r="R1884">
        <v>1987</v>
      </c>
      <c r="S1884" s="2">
        <v>43987</v>
      </c>
      <c r="T1884" t="s">
        <v>8271</v>
      </c>
      <c r="U1884" t="s">
        <v>8272</v>
      </c>
      <c r="V1884" t="s">
        <v>2972</v>
      </c>
      <c r="W1884" t="s">
        <v>2517</v>
      </c>
      <c r="X1884" t="s">
        <v>2583</v>
      </c>
    </row>
    <row r="1885" spans="1:24" x14ac:dyDescent="0.35">
      <c r="A1885" t="s">
        <v>1045</v>
      </c>
      <c r="B1885" s="1">
        <v>32728</v>
      </c>
      <c r="C1885" t="s">
        <v>3229</v>
      </c>
      <c r="D1885">
        <v>0.7</v>
      </c>
      <c r="E1885">
        <v>0</v>
      </c>
      <c r="F1885">
        <v>0</v>
      </c>
      <c r="G1885">
        <v>50</v>
      </c>
      <c r="H1885">
        <v>3</v>
      </c>
      <c r="I1885">
        <v>-5.5</v>
      </c>
      <c r="J1885">
        <v>0.7</v>
      </c>
      <c r="K1885">
        <v>0</v>
      </c>
      <c r="L1885">
        <v>-0.1</v>
      </c>
      <c r="M1885">
        <v>0</v>
      </c>
      <c r="N1885" t="s">
        <v>3590</v>
      </c>
      <c r="S1885" s="2">
        <v>43989</v>
      </c>
      <c r="T1885" t="s">
        <v>4578</v>
      </c>
      <c r="U1885" t="s">
        <v>8273</v>
      </c>
      <c r="V1885" t="s">
        <v>2547</v>
      </c>
      <c r="W1885" t="s">
        <v>2517</v>
      </c>
      <c r="X1885" t="s">
        <v>3697</v>
      </c>
    </row>
    <row r="1886" spans="1:24" x14ac:dyDescent="0.35">
      <c r="A1886" t="s">
        <v>8274</v>
      </c>
      <c r="B1886" s="1">
        <v>12017</v>
      </c>
      <c r="D1886">
        <v>0.1</v>
      </c>
      <c r="E1886">
        <v>28.6</v>
      </c>
      <c r="G1886">
        <v>90.9</v>
      </c>
      <c r="H1886">
        <v>19</v>
      </c>
      <c r="I1886">
        <v>1.9</v>
      </c>
      <c r="J1886">
        <v>1.8</v>
      </c>
      <c r="K1886">
        <v>0.5</v>
      </c>
      <c r="L1886">
        <v>-0.1</v>
      </c>
      <c r="N1886" t="s">
        <v>3049</v>
      </c>
      <c r="O1886" t="s">
        <v>3093</v>
      </c>
      <c r="P1886" t="s">
        <v>2513</v>
      </c>
      <c r="Q1886" t="s">
        <v>3144</v>
      </c>
      <c r="R1886">
        <v>1955</v>
      </c>
      <c r="S1886" s="2">
        <v>43990</v>
      </c>
      <c r="T1886" t="s">
        <v>8275</v>
      </c>
      <c r="U1886" t="s">
        <v>8276</v>
      </c>
      <c r="V1886" t="s">
        <v>2577</v>
      </c>
      <c r="W1886" t="s">
        <v>2517</v>
      </c>
      <c r="X1886" t="s">
        <v>2642</v>
      </c>
    </row>
    <row r="1887" spans="1:24" x14ac:dyDescent="0.35">
      <c r="A1887" t="s">
        <v>8277</v>
      </c>
      <c r="B1887" s="1">
        <v>20828</v>
      </c>
      <c r="C1887" t="s">
        <v>4103</v>
      </c>
      <c r="D1887">
        <v>1.2</v>
      </c>
      <c r="E1887">
        <v>47.5</v>
      </c>
      <c r="F1887">
        <v>18.8</v>
      </c>
      <c r="G1887">
        <v>63.9</v>
      </c>
      <c r="H1887">
        <v>145</v>
      </c>
      <c r="I1887">
        <v>10.6</v>
      </c>
      <c r="J1887">
        <v>7.6</v>
      </c>
      <c r="K1887">
        <v>5.9</v>
      </c>
      <c r="L1887">
        <v>2.2000000000000002</v>
      </c>
      <c r="M1887">
        <v>47.7</v>
      </c>
      <c r="N1887" t="s">
        <v>8278</v>
      </c>
      <c r="O1887" t="s">
        <v>2824</v>
      </c>
      <c r="P1887" t="s">
        <v>2558</v>
      </c>
      <c r="Q1887" t="s">
        <v>104</v>
      </c>
      <c r="R1887">
        <v>1979</v>
      </c>
      <c r="S1887" s="2">
        <v>43990</v>
      </c>
      <c r="T1887" t="s">
        <v>8279</v>
      </c>
      <c r="U1887" t="s">
        <v>8280</v>
      </c>
      <c r="V1887" t="s">
        <v>2516</v>
      </c>
      <c r="W1887" t="s">
        <v>2517</v>
      </c>
      <c r="X1887" t="s">
        <v>2562</v>
      </c>
    </row>
    <row r="1888" spans="1:24" x14ac:dyDescent="0.35">
      <c r="A1888" t="s">
        <v>1046</v>
      </c>
      <c r="B1888" s="1">
        <v>31566</v>
      </c>
      <c r="C1888" t="s">
        <v>8281</v>
      </c>
      <c r="D1888">
        <v>3.2</v>
      </c>
      <c r="E1888">
        <v>52.5</v>
      </c>
      <c r="F1888">
        <v>36.799999999999997</v>
      </c>
      <c r="G1888">
        <v>75.400000000000006</v>
      </c>
      <c r="H1888">
        <v>786</v>
      </c>
      <c r="I1888">
        <v>18.899999999999999</v>
      </c>
      <c r="J1888">
        <v>14.1</v>
      </c>
      <c r="K1888">
        <v>8.4</v>
      </c>
      <c r="L1888">
        <v>85.7</v>
      </c>
      <c r="M1888">
        <v>54.6</v>
      </c>
      <c r="N1888" t="s">
        <v>3605</v>
      </c>
      <c r="O1888" t="s">
        <v>2537</v>
      </c>
      <c r="P1888" t="s">
        <v>2513</v>
      </c>
      <c r="Q1888" t="s">
        <v>39</v>
      </c>
      <c r="R1888">
        <v>2007</v>
      </c>
      <c r="S1888" s="2">
        <v>43992</v>
      </c>
      <c r="T1888" t="s">
        <v>8282</v>
      </c>
      <c r="U1888" t="s">
        <v>8283</v>
      </c>
      <c r="V1888" t="s">
        <v>2533</v>
      </c>
      <c r="W1888" t="s">
        <v>2517</v>
      </c>
      <c r="X1888" t="s">
        <v>2687</v>
      </c>
    </row>
    <row r="1889" spans="1:24" x14ac:dyDescent="0.35">
      <c r="A1889" t="s">
        <v>1047</v>
      </c>
      <c r="B1889" s="1">
        <v>24126</v>
      </c>
      <c r="C1889" t="s">
        <v>8284</v>
      </c>
      <c r="D1889">
        <v>0.1</v>
      </c>
      <c r="E1889">
        <v>30</v>
      </c>
      <c r="F1889" t="s">
        <v>2564</v>
      </c>
      <c r="G1889">
        <v>62.8</v>
      </c>
      <c r="H1889">
        <v>63</v>
      </c>
      <c r="I1889">
        <v>4.4000000000000004</v>
      </c>
      <c r="J1889">
        <v>1.5</v>
      </c>
      <c r="K1889">
        <v>1.3</v>
      </c>
      <c r="L1889">
        <v>-0.5</v>
      </c>
      <c r="M1889">
        <v>30</v>
      </c>
      <c r="N1889" t="s">
        <v>2858</v>
      </c>
      <c r="O1889" t="s">
        <v>2660</v>
      </c>
      <c r="P1889" t="s">
        <v>2581</v>
      </c>
      <c r="Q1889" t="s">
        <v>103</v>
      </c>
      <c r="R1889">
        <v>1988</v>
      </c>
      <c r="S1889" s="2">
        <v>44013</v>
      </c>
      <c r="T1889" t="s">
        <v>8285</v>
      </c>
      <c r="U1889" t="s">
        <v>8286</v>
      </c>
      <c r="V1889" t="s">
        <v>2533</v>
      </c>
      <c r="W1889" t="s">
        <v>2517</v>
      </c>
      <c r="X1889" t="s">
        <v>2687</v>
      </c>
    </row>
    <row r="1890" spans="1:24" x14ac:dyDescent="0.35">
      <c r="A1890" t="s">
        <v>8287</v>
      </c>
      <c r="B1890" s="1">
        <v>14024</v>
      </c>
      <c r="C1890" t="s">
        <v>8288</v>
      </c>
      <c r="D1890">
        <v>0.3</v>
      </c>
      <c r="E1890">
        <v>29.2</v>
      </c>
      <c r="F1890" t="s">
        <v>2564</v>
      </c>
      <c r="G1890">
        <v>69.7</v>
      </c>
      <c r="H1890">
        <v>32</v>
      </c>
      <c r="I1890">
        <v>5</v>
      </c>
      <c r="J1890">
        <v>2.5</v>
      </c>
      <c r="K1890">
        <v>2.4</v>
      </c>
      <c r="L1890">
        <v>-0.3</v>
      </c>
      <c r="M1890">
        <v>29.2</v>
      </c>
      <c r="N1890" t="s">
        <v>2556</v>
      </c>
      <c r="O1890" t="s">
        <v>2749</v>
      </c>
      <c r="P1890" t="s">
        <v>2581</v>
      </c>
      <c r="Q1890" t="s">
        <v>3452</v>
      </c>
      <c r="R1890">
        <v>1961</v>
      </c>
      <c r="S1890" s="2">
        <v>43989</v>
      </c>
      <c r="T1890" t="s">
        <v>8289</v>
      </c>
      <c r="U1890" t="s">
        <v>8290</v>
      </c>
      <c r="V1890" t="s">
        <v>2606</v>
      </c>
      <c r="W1890" t="s">
        <v>2517</v>
      </c>
      <c r="X1890" t="s">
        <v>2562</v>
      </c>
    </row>
    <row r="1891" spans="1:24" x14ac:dyDescent="0.35">
      <c r="A1891" t="s">
        <v>1048</v>
      </c>
      <c r="B1891" s="1">
        <v>23134</v>
      </c>
      <c r="C1891" t="s">
        <v>8291</v>
      </c>
      <c r="D1891">
        <v>4.9000000000000004</v>
      </c>
      <c r="E1891">
        <v>49.6</v>
      </c>
      <c r="F1891">
        <v>40.299999999999997</v>
      </c>
      <c r="G1891">
        <v>87.7</v>
      </c>
      <c r="H1891">
        <v>1077</v>
      </c>
      <c r="I1891">
        <v>17.7</v>
      </c>
      <c r="J1891">
        <v>14.5</v>
      </c>
      <c r="K1891">
        <v>3.4</v>
      </c>
      <c r="L1891">
        <v>108.9</v>
      </c>
      <c r="M1891">
        <v>53</v>
      </c>
      <c r="N1891" t="s">
        <v>2521</v>
      </c>
      <c r="O1891" t="s">
        <v>2631</v>
      </c>
      <c r="P1891" t="s">
        <v>2581</v>
      </c>
      <c r="Q1891" t="s">
        <v>62</v>
      </c>
      <c r="R1891">
        <v>1986</v>
      </c>
      <c r="S1891" s="2">
        <v>43985</v>
      </c>
      <c r="T1891" t="s">
        <v>8292</v>
      </c>
      <c r="U1891" t="s">
        <v>8293</v>
      </c>
      <c r="V1891" t="s">
        <v>2783</v>
      </c>
      <c r="W1891" t="s">
        <v>2517</v>
      </c>
      <c r="X1891" t="s">
        <v>2642</v>
      </c>
    </row>
    <row r="1892" spans="1:24" x14ac:dyDescent="0.35">
      <c r="A1892" t="s">
        <v>1049</v>
      </c>
      <c r="B1892" s="1">
        <v>32178</v>
      </c>
      <c r="C1892" t="s">
        <v>8294</v>
      </c>
      <c r="D1892">
        <v>0</v>
      </c>
      <c r="E1892">
        <v>25</v>
      </c>
      <c r="F1892">
        <v>0</v>
      </c>
      <c r="G1892">
        <v>75</v>
      </c>
      <c r="H1892">
        <v>8</v>
      </c>
      <c r="I1892">
        <v>6.6</v>
      </c>
      <c r="J1892">
        <v>0.6</v>
      </c>
      <c r="K1892">
        <v>0.6</v>
      </c>
      <c r="L1892">
        <v>0</v>
      </c>
      <c r="M1892">
        <v>25</v>
      </c>
      <c r="N1892" t="s">
        <v>3301</v>
      </c>
      <c r="S1892" s="2">
        <v>43991</v>
      </c>
      <c r="T1892" t="s">
        <v>6789</v>
      </c>
      <c r="U1892" t="s">
        <v>8295</v>
      </c>
      <c r="V1892" t="s">
        <v>2516</v>
      </c>
      <c r="W1892" t="s">
        <v>2517</v>
      </c>
      <c r="X1892" t="s">
        <v>2719</v>
      </c>
    </row>
    <row r="1893" spans="1:24" x14ac:dyDescent="0.35">
      <c r="A1893" t="s">
        <v>1050</v>
      </c>
      <c r="B1893" s="1">
        <v>25805</v>
      </c>
      <c r="C1893" t="s">
        <v>8296</v>
      </c>
      <c r="D1893">
        <v>2.1</v>
      </c>
      <c r="E1893">
        <v>42.5</v>
      </c>
      <c r="F1893">
        <v>34.1</v>
      </c>
      <c r="G1893">
        <v>72.599999999999994</v>
      </c>
      <c r="H1893">
        <v>1107</v>
      </c>
      <c r="I1893">
        <v>13.4</v>
      </c>
      <c r="J1893">
        <v>7</v>
      </c>
      <c r="K1893">
        <v>4.8</v>
      </c>
      <c r="L1893">
        <v>66.3</v>
      </c>
      <c r="M1893">
        <v>48.4</v>
      </c>
      <c r="N1893" t="s">
        <v>3036</v>
      </c>
      <c r="O1893" t="s">
        <v>2544</v>
      </c>
      <c r="P1893" t="s">
        <v>2513</v>
      </c>
      <c r="Q1893" t="s">
        <v>52</v>
      </c>
      <c r="R1893">
        <v>1992</v>
      </c>
      <c r="S1893" s="2">
        <v>43991</v>
      </c>
      <c r="T1893" t="s">
        <v>8297</v>
      </c>
      <c r="U1893" t="s">
        <v>8298</v>
      </c>
      <c r="V1893" t="s">
        <v>2613</v>
      </c>
      <c r="W1893" t="s">
        <v>2517</v>
      </c>
      <c r="X1893" t="s">
        <v>2562</v>
      </c>
    </row>
    <row r="1894" spans="1:24" x14ac:dyDescent="0.35">
      <c r="A1894" t="s">
        <v>8299</v>
      </c>
      <c r="B1894" s="1">
        <v>24823</v>
      </c>
      <c r="C1894" t="s">
        <v>7000</v>
      </c>
      <c r="D1894">
        <v>0.4</v>
      </c>
      <c r="E1894">
        <v>49.4</v>
      </c>
      <c r="F1894">
        <v>0</v>
      </c>
      <c r="G1894">
        <v>60.9</v>
      </c>
      <c r="H1894">
        <v>45</v>
      </c>
      <c r="I1894">
        <v>14.5</v>
      </c>
      <c r="J1894">
        <v>4.5</v>
      </c>
      <c r="K1894">
        <v>2.4</v>
      </c>
      <c r="L1894">
        <v>0.4</v>
      </c>
      <c r="M1894">
        <v>49.4</v>
      </c>
      <c r="N1894" t="s">
        <v>3113</v>
      </c>
      <c r="O1894" t="s">
        <v>2660</v>
      </c>
      <c r="P1894" t="s">
        <v>2581</v>
      </c>
      <c r="Q1894" t="s">
        <v>68</v>
      </c>
      <c r="R1894">
        <v>1989</v>
      </c>
      <c r="S1894" s="2">
        <v>43990</v>
      </c>
      <c r="T1894" t="s">
        <v>7001</v>
      </c>
      <c r="U1894" t="s">
        <v>8300</v>
      </c>
      <c r="V1894" t="s">
        <v>2516</v>
      </c>
      <c r="W1894" t="s">
        <v>2517</v>
      </c>
      <c r="X1894" t="s">
        <v>2719</v>
      </c>
    </row>
    <row r="1895" spans="1:24" x14ac:dyDescent="0.35">
      <c r="A1895" t="s">
        <v>8301</v>
      </c>
      <c r="B1895" s="1">
        <v>17156</v>
      </c>
      <c r="C1895" t="s">
        <v>2951</v>
      </c>
      <c r="D1895">
        <v>0.7</v>
      </c>
      <c r="E1895">
        <v>48.5</v>
      </c>
      <c r="G1895">
        <v>71.5</v>
      </c>
      <c r="H1895">
        <v>143</v>
      </c>
      <c r="I1895">
        <v>13.6</v>
      </c>
      <c r="J1895">
        <v>4</v>
      </c>
      <c r="K1895">
        <v>2.5</v>
      </c>
      <c r="L1895">
        <v>3.2</v>
      </c>
      <c r="N1895" t="s">
        <v>3317</v>
      </c>
      <c r="O1895" t="s">
        <v>3018</v>
      </c>
      <c r="P1895" t="s">
        <v>2513</v>
      </c>
      <c r="Q1895" t="s">
        <v>58</v>
      </c>
      <c r="R1895">
        <v>1968</v>
      </c>
      <c r="S1895" s="2">
        <v>43990</v>
      </c>
      <c r="T1895" t="s">
        <v>8302</v>
      </c>
      <c r="U1895" t="s">
        <v>8303</v>
      </c>
      <c r="V1895" t="s">
        <v>2516</v>
      </c>
      <c r="W1895" t="s">
        <v>2517</v>
      </c>
      <c r="X1895" t="s">
        <v>2534</v>
      </c>
    </row>
    <row r="1896" spans="1:24" x14ac:dyDescent="0.35">
      <c r="A1896" t="s">
        <v>8304</v>
      </c>
      <c r="B1896" s="1">
        <v>11760</v>
      </c>
      <c r="C1896" t="s">
        <v>8305</v>
      </c>
      <c r="D1896">
        <v>1.8</v>
      </c>
      <c r="E1896">
        <v>40.4</v>
      </c>
      <c r="G1896">
        <v>72.099999999999994</v>
      </c>
      <c r="H1896">
        <v>281</v>
      </c>
      <c r="I1896">
        <v>13.6</v>
      </c>
      <c r="J1896">
        <v>9.3000000000000007</v>
      </c>
      <c r="K1896">
        <v>5.5</v>
      </c>
      <c r="L1896">
        <v>14.3</v>
      </c>
      <c r="N1896" t="s">
        <v>4362</v>
      </c>
      <c r="O1896" t="s">
        <v>2761</v>
      </c>
      <c r="P1896" t="s">
        <v>2513</v>
      </c>
      <c r="Q1896" t="s">
        <v>3713</v>
      </c>
      <c r="R1896">
        <v>1953</v>
      </c>
      <c r="S1896" s="2">
        <v>43989</v>
      </c>
      <c r="T1896" t="s">
        <v>8306</v>
      </c>
      <c r="U1896" t="s">
        <v>8307</v>
      </c>
      <c r="V1896" t="s">
        <v>2619</v>
      </c>
      <c r="W1896" t="s">
        <v>2517</v>
      </c>
      <c r="X1896" t="s">
        <v>2607</v>
      </c>
    </row>
    <row r="1897" spans="1:24" x14ac:dyDescent="0.35">
      <c r="A1897" t="s">
        <v>8308</v>
      </c>
      <c r="B1897" s="1">
        <v>34127</v>
      </c>
      <c r="C1897" t="s">
        <v>2958</v>
      </c>
      <c r="D1897">
        <v>1</v>
      </c>
      <c r="E1897">
        <v>45.7</v>
      </c>
      <c r="F1897">
        <v>37.700000000000003</v>
      </c>
      <c r="G1897">
        <v>79.400000000000006</v>
      </c>
      <c r="H1897">
        <v>63</v>
      </c>
      <c r="I1897">
        <v>12.3</v>
      </c>
      <c r="J1897">
        <v>8.1999999999999993</v>
      </c>
      <c r="K1897">
        <v>3.4</v>
      </c>
      <c r="L1897">
        <v>2.9</v>
      </c>
      <c r="M1897">
        <v>57.3</v>
      </c>
      <c r="N1897" t="s">
        <v>3631</v>
      </c>
      <c r="S1897" s="2">
        <v>43989</v>
      </c>
      <c r="T1897" t="s">
        <v>3205</v>
      </c>
      <c r="U1897" t="s">
        <v>8309</v>
      </c>
      <c r="V1897" t="s">
        <v>2972</v>
      </c>
      <c r="W1897" t="s">
        <v>2517</v>
      </c>
      <c r="X1897" t="s">
        <v>2562</v>
      </c>
    </row>
    <row r="1898" spans="1:24" x14ac:dyDescent="0.35">
      <c r="A1898" t="s">
        <v>1051</v>
      </c>
      <c r="B1898" s="1">
        <v>28624</v>
      </c>
      <c r="C1898" t="s">
        <v>5043</v>
      </c>
      <c r="D1898">
        <v>1.6</v>
      </c>
      <c r="E1898">
        <v>40.9</v>
      </c>
      <c r="F1898">
        <v>39</v>
      </c>
      <c r="G1898">
        <v>85.1</v>
      </c>
      <c r="H1898">
        <v>717</v>
      </c>
      <c r="I1898">
        <v>13.2</v>
      </c>
      <c r="J1898">
        <v>7.5</v>
      </c>
      <c r="K1898">
        <v>1.7</v>
      </c>
      <c r="L1898">
        <v>20</v>
      </c>
      <c r="M1898">
        <v>49</v>
      </c>
      <c r="N1898" t="s">
        <v>3211</v>
      </c>
      <c r="O1898" t="s">
        <v>2610</v>
      </c>
      <c r="P1898" t="s">
        <v>2581</v>
      </c>
      <c r="Q1898" t="s">
        <v>73</v>
      </c>
      <c r="R1898">
        <v>2000</v>
      </c>
      <c r="S1898" s="2">
        <v>43983</v>
      </c>
      <c r="T1898" t="s">
        <v>8310</v>
      </c>
      <c r="U1898" t="s">
        <v>8311</v>
      </c>
      <c r="V1898" t="s">
        <v>2713</v>
      </c>
      <c r="W1898" t="s">
        <v>2517</v>
      </c>
      <c r="X1898" t="s">
        <v>2571</v>
      </c>
    </row>
    <row r="1899" spans="1:24" x14ac:dyDescent="0.35">
      <c r="A1899" t="s">
        <v>1052</v>
      </c>
      <c r="B1899" s="1">
        <v>26043</v>
      </c>
      <c r="C1899" t="s">
        <v>2945</v>
      </c>
      <c r="D1899">
        <v>2.4</v>
      </c>
      <c r="E1899">
        <v>44.4</v>
      </c>
      <c r="F1899">
        <v>40.200000000000003</v>
      </c>
      <c r="G1899">
        <v>86.3</v>
      </c>
      <c r="H1899">
        <v>839</v>
      </c>
      <c r="I1899">
        <v>14.9</v>
      </c>
      <c r="J1899">
        <v>17.3</v>
      </c>
      <c r="K1899">
        <v>2.9</v>
      </c>
      <c r="L1899">
        <v>55.3</v>
      </c>
      <c r="M1899">
        <v>49.8</v>
      </c>
      <c r="N1899" t="s">
        <v>3590</v>
      </c>
      <c r="O1899" t="s">
        <v>2544</v>
      </c>
      <c r="P1899" t="s">
        <v>2513</v>
      </c>
      <c r="Q1899" t="s">
        <v>47</v>
      </c>
      <c r="R1899">
        <v>1993</v>
      </c>
      <c r="S1899" s="2">
        <v>43988</v>
      </c>
      <c r="T1899" t="s">
        <v>6313</v>
      </c>
      <c r="U1899" t="s">
        <v>8312</v>
      </c>
      <c r="V1899" t="s">
        <v>2547</v>
      </c>
      <c r="W1899" t="s">
        <v>2517</v>
      </c>
      <c r="X1899" t="s">
        <v>2583</v>
      </c>
    </row>
    <row r="1900" spans="1:24" x14ac:dyDescent="0.35">
      <c r="A1900" t="s">
        <v>1053</v>
      </c>
      <c r="B1900" s="1">
        <v>25529</v>
      </c>
      <c r="C1900" t="s">
        <v>8313</v>
      </c>
      <c r="D1900">
        <v>0.5</v>
      </c>
      <c r="E1900">
        <v>45.6</v>
      </c>
      <c r="F1900">
        <v>25.6</v>
      </c>
      <c r="G1900">
        <v>67.599999999999994</v>
      </c>
      <c r="H1900">
        <v>214</v>
      </c>
      <c r="I1900">
        <v>10.199999999999999</v>
      </c>
      <c r="J1900">
        <v>3.9</v>
      </c>
      <c r="K1900">
        <v>3</v>
      </c>
      <c r="L1900">
        <v>3.9</v>
      </c>
      <c r="M1900">
        <v>46.4</v>
      </c>
      <c r="N1900" t="s">
        <v>2969</v>
      </c>
      <c r="O1900" t="s">
        <v>2689</v>
      </c>
      <c r="P1900" t="s">
        <v>2513</v>
      </c>
      <c r="Q1900" t="s">
        <v>104</v>
      </c>
      <c r="R1900">
        <v>1992</v>
      </c>
      <c r="S1900" s="2">
        <v>43987</v>
      </c>
      <c r="T1900" t="s">
        <v>8314</v>
      </c>
      <c r="U1900" t="s">
        <v>8315</v>
      </c>
      <c r="V1900" t="s">
        <v>2516</v>
      </c>
      <c r="W1900" t="s">
        <v>2517</v>
      </c>
      <c r="X1900" t="s">
        <v>2758</v>
      </c>
    </row>
    <row r="1901" spans="1:24" x14ac:dyDescent="0.35">
      <c r="A1901" t="s">
        <v>1054</v>
      </c>
      <c r="B1901" s="1">
        <v>24503</v>
      </c>
      <c r="C1901" t="s">
        <v>8316</v>
      </c>
      <c r="D1901">
        <v>0</v>
      </c>
      <c r="E1901">
        <v>0</v>
      </c>
      <c r="F1901">
        <v>0</v>
      </c>
      <c r="G1901" t="s">
        <v>2564</v>
      </c>
      <c r="H1901">
        <v>2</v>
      </c>
      <c r="I1901">
        <v>0.2</v>
      </c>
      <c r="J1901">
        <v>0</v>
      </c>
      <c r="K1901">
        <v>0</v>
      </c>
      <c r="L1901">
        <v>0</v>
      </c>
      <c r="M1901">
        <v>0</v>
      </c>
      <c r="N1901" t="s">
        <v>3143</v>
      </c>
      <c r="S1901" s="2">
        <v>43990</v>
      </c>
      <c r="T1901" t="s">
        <v>8317</v>
      </c>
      <c r="U1901" t="s">
        <v>8318</v>
      </c>
      <c r="V1901" t="s">
        <v>2606</v>
      </c>
      <c r="W1901" t="s">
        <v>2517</v>
      </c>
      <c r="X1901" t="s">
        <v>2784</v>
      </c>
    </row>
    <row r="1902" spans="1:24" x14ac:dyDescent="0.35">
      <c r="A1902" t="s">
        <v>1055</v>
      </c>
      <c r="B1902" s="1">
        <v>24764</v>
      </c>
      <c r="C1902" t="s">
        <v>3456</v>
      </c>
      <c r="D1902">
        <v>0.9</v>
      </c>
      <c r="E1902">
        <v>45.8</v>
      </c>
      <c r="F1902">
        <v>22.2</v>
      </c>
      <c r="G1902">
        <v>75.2</v>
      </c>
      <c r="H1902">
        <v>95</v>
      </c>
      <c r="I1902">
        <v>10.3</v>
      </c>
      <c r="J1902">
        <v>6</v>
      </c>
      <c r="K1902">
        <v>2.8</v>
      </c>
      <c r="L1902">
        <v>0.9</v>
      </c>
      <c r="M1902">
        <v>45.9</v>
      </c>
      <c r="N1902" t="s">
        <v>3301</v>
      </c>
      <c r="S1902" s="2">
        <v>43988</v>
      </c>
      <c r="T1902" t="s">
        <v>8319</v>
      </c>
      <c r="U1902" t="s">
        <v>8320</v>
      </c>
      <c r="V1902" t="s">
        <v>2606</v>
      </c>
      <c r="W1902" t="s">
        <v>2517</v>
      </c>
      <c r="X1902" t="s">
        <v>3697</v>
      </c>
    </row>
    <row r="1903" spans="1:24" x14ac:dyDescent="0.35">
      <c r="A1903" t="s">
        <v>1056</v>
      </c>
      <c r="B1903" s="1">
        <v>31389</v>
      </c>
      <c r="C1903" t="s">
        <v>2621</v>
      </c>
      <c r="D1903">
        <v>1.5</v>
      </c>
      <c r="E1903">
        <v>58.3</v>
      </c>
      <c r="F1903">
        <v>9.5</v>
      </c>
      <c r="G1903">
        <v>56.7</v>
      </c>
      <c r="H1903">
        <v>1044</v>
      </c>
      <c r="I1903">
        <v>21.6</v>
      </c>
      <c r="J1903">
        <v>17.399999999999999</v>
      </c>
      <c r="K1903">
        <v>12.6</v>
      </c>
      <c r="L1903">
        <v>128.9</v>
      </c>
      <c r="M1903">
        <v>58.3</v>
      </c>
      <c r="O1903" t="s">
        <v>2530</v>
      </c>
      <c r="P1903" t="s">
        <v>2513</v>
      </c>
      <c r="Q1903" t="s">
        <v>51</v>
      </c>
      <c r="R1903">
        <v>2004</v>
      </c>
      <c r="S1903" s="2">
        <v>43993</v>
      </c>
      <c r="T1903" t="s">
        <v>5508</v>
      </c>
      <c r="U1903" t="s">
        <v>8321</v>
      </c>
      <c r="V1903" t="s">
        <v>2526</v>
      </c>
      <c r="W1903" t="s">
        <v>2517</v>
      </c>
      <c r="X1903" t="s">
        <v>2657</v>
      </c>
    </row>
    <row r="1904" spans="1:24" x14ac:dyDescent="0.35">
      <c r="A1904" t="s">
        <v>8322</v>
      </c>
      <c r="B1904" s="1">
        <v>17540</v>
      </c>
      <c r="C1904" t="s">
        <v>3746</v>
      </c>
      <c r="D1904">
        <v>0.6</v>
      </c>
      <c r="E1904">
        <v>38.799999999999997</v>
      </c>
      <c r="G1904">
        <v>69.7</v>
      </c>
      <c r="H1904">
        <v>92</v>
      </c>
      <c r="I1904">
        <v>10.5</v>
      </c>
      <c r="J1904">
        <v>3.4</v>
      </c>
      <c r="K1904">
        <v>2.5</v>
      </c>
      <c r="L1904">
        <v>0.6</v>
      </c>
      <c r="N1904" t="s">
        <v>3309</v>
      </c>
      <c r="O1904" t="s">
        <v>3018</v>
      </c>
      <c r="P1904" t="s">
        <v>2513</v>
      </c>
      <c r="Q1904" t="s">
        <v>62</v>
      </c>
      <c r="R1904">
        <v>1970</v>
      </c>
      <c r="S1904" s="2">
        <v>43991</v>
      </c>
      <c r="T1904" t="s">
        <v>8323</v>
      </c>
      <c r="U1904" t="s">
        <v>8324</v>
      </c>
      <c r="V1904" t="s">
        <v>2516</v>
      </c>
      <c r="W1904" t="s">
        <v>2517</v>
      </c>
      <c r="X1904" t="s">
        <v>2663</v>
      </c>
    </row>
    <row r="1905" spans="1:24" x14ac:dyDescent="0.35">
      <c r="A1905" t="s">
        <v>1057</v>
      </c>
      <c r="B1905" s="1">
        <v>29339</v>
      </c>
      <c r="C1905" t="s">
        <v>3456</v>
      </c>
      <c r="D1905">
        <v>1.6</v>
      </c>
      <c r="E1905">
        <v>44.8</v>
      </c>
      <c r="F1905">
        <v>33.200000000000003</v>
      </c>
      <c r="G1905">
        <v>77</v>
      </c>
      <c r="H1905">
        <v>507</v>
      </c>
      <c r="I1905">
        <v>16.7</v>
      </c>
      <c r="J1905">
        <v>14.3</v>
      </c>
      <c r="K1905">
        <v>5.7</v>
      </c>
      <c r="L1905">
        <v>38</v>
      </c>
      <c r="M1905">
        <v>47.6</v>
      </c>
      <c r="N1905" t="s">
        <v>2902</v>
      </c>
      <c r="O1905" t="s">
        <v>2776</v>
      </c>
      <c r="P1905" t="s">
        <v>2513</v>
      </c>
      <c r="Q1905" t="s">
        <v>33</v>
      </c>
      <c r="R1905">
        <v>2003</v>
      </c>
      <c r="S1905" s="2">
        <v>43989</v>
      </c>
      <c r="T1905" t="s">
        <v>2792</v>
      </c>
      <c r="U1905" t="s">
        <v>8325</v>
      </c>
      <c r="V1905" t="s">
        <v>2606</v>
      </c>
      <c r="W1905" t="s">
        <v>2517</v>
      </c>
      <c r="X1905" t="s">
        <v>2607</v>
      </c>
    </row>
    <row r="1906" spans="1:24" x14ac:dyDescent="0.35">
      <c r="A1906" t="s">
        <v>1058</v>
      </c>
      <c r="B1906" s="1">
        <v>26702</v>
      </c>
      <c r="C1906" t="s">
        <v>2699</v>
      </c>
      <c r="D1906">
        <v>2.2000000000000002</v>
      </c>
      <c r="E1906">
        <v>46.9</v>
      </c>
      <c r="F1906">
        <v>12</v>
      </c>
      <c r="G1906">
        <v>76.400000000000006</v>
      </c>
      <c r="H1906">
        <v>1208</v>
      </c>
      <c r="I1906">
        <v>14.6</v>
      </c>
      <c r="J1906">
        <v>13.4</v>
      </c>
      <c r="K1906">
        <v>6.1</v>
      </c>
      <c r="L1906">
        <v>59.4</v>
      </c>
      <c r="M1906">
        <v>46.9</v>
      </c>
      <c r="N1906" t="s">
        <v>3528</v>
      </c>
      <c r="O1906" t="s">
        <v>2522</v>
      </c>
      <c r="P1906" t="s">
        <v>2513</v>
      </c>
      <c r="Q1906" t="s">
        <v>68</v>
      </c>
      <c r="R1906">
        <v>1994</v>
      </c>
      <c r="S1906" s="2">
        <v>43991</v>
      </c>
      <c r="T1906" t="s">
        <v>8326</v>
      </c>
      <c r="U1906" t="s">
        <v>8327</v>
      </c>
      <c r="V1906" t="s">
        <v>7340</v>
      </c>
      <c r="W1906" t="s">
        <v>2517</v>
      </c>
      <c r="X1906" t="s">
        <v>2518</v>
      </c>
    </row>
    <row r="1907" spans="1:24" x14ac:dyDescent="0.35">
      <c r="A1907" t="s">
        <v>8328</v>
      </c>
      <c r="B1907" s="1">
        <v>19961</v>
      </c>
      <c r="C1907" t="s">
        <v>2822</v>
      </c>
      <c r="D1907">
        <v>1.3</v>
      </c>
      <c r="E1907">
        <v>48.5</v>
      </c>
      <c r="G1907">
        <v>68.599999999999994</v>
      </c>
      <c r="H1907">
        <v>32</v>
      </c>
      <c r="I1907">
        <v>14.5</v>
      </c>
      <c r="J1907">
        <v>4.8</v>
      </c>
      <c r="K1907">
        <v>1.2</v>
      </c>
      <c r="L1907">
        <v>0.6</v>
      </c>
      <c r="N1907" t="s">
        <v>3579</v>
      </c>
      <c r="O1907" t="s">
        <v>2580</v>
      </c>
      <c r="P1907" t="s">
        <v>2581</v>
      </c>
      <c r="Q1907" t="s">
        <v>101</v>
      </c>
      <c r="R1907">
        <v>1976</v>
      </c>
      <c r="S1907" s="2">
        <v>43984</v>
      </c>
      <c r="T1907" t="s">
        <v>7567</v>
      </c>
      <c r="U1907" t="s">
        <v>8329</v>
      </c>
      <c r="V1907" t="s">
        <v>2547</v>
      </c>
      <c r="W1907" t="s">
        <v>2517</v>
      </c>
      <c r="X1907" t="s">
        <v>3129</v>
      </c>
    </row>
    <row r="1908" spans="1:24" x14ac:dyDescent="0.35">
      <c r="A1908" t="s">
        <v>8330</v>
      </c>
      <c r="B1908" s="1">
        <v>20764</v>
      </c>
      <c r="C1908" t="s">
        <v>8331</v>
      </c>
      <c r="D1908">
        <v>0.4</v>
      </c>
      <c r="E1908">
        <v>42.9</v>
      </c>
      <c r="G1908">
        <v>47.8</v>
      </c>
      <c r="H1908">
        <v>14</v>
      </c>
      <c r="I1908">
        <v>13.7</v>
      </c>
      <c r="J1908">
        <v>4.2</v>
      </c>
      <c r="K1908">
        <v>2.9</v>
      </c>
      <c r="L1908">
        <v>0.2</v>
      </c>
      <c r="N1908" t="s">
        <v>7879</v>
      </c>
      <c r="O1908" t="s">
        <v>7014</v>
      </c>
      <c r="P1908" t="s">
        <v>2769</v>
      </c>
      <c r="Q1908" t="s">
        <v>103</v>
      </c>
      <c r="R1908">
        <v>1978</v>
      </c>
      <c r="S1908" s="2">
        <v>43989</v>
      </c>
      <c r="T1908" t="s">
        <v>8332</v>
      </c>
      <c r="U1908" t="s">
        <v>8333</v>
      </c>
      <c r="V1908" t="s">
        <v>2516</v>
      </c>
      <c r="W1908" t="s">
        <v>2517</v>
      </c>
      <c r="X1908" t="s">
        <v>2562</v>
      </c>
    </row>
    <row r="1909" spans="1:24" x14ac:dyDescent="0.35">
      <c r="A1909" t="s">
        <v>1059</v>
      </c>
      <c r="B1909" s="1">
        <v>25764</v>
      </c>
      <c r="C1909" t="s">
        <v>2759</v>
      </c>
      <c r="D1909">
        <v>0.2</v>
      </c>
      <c r="E1909">
        <v>48.1</v>
      </c>
      <c r="F1909" t="s">
        <v>2564</v>
      </c>
      <c r="G1909">
        <v>63.1</v>
      </c>
      <c r="H1909">
        <v>120</v>
      </c>
      <c r="I1909">
        <v>13.8</v>
      </c>
      <c r="J1909">
        <v>2.8</v>
      </c>
      <c r="K1909">
        <v>1.4</v>
      </c>
      <c r="L1909">
        <v>1.6</v>
      </c>
      <c r="M1909">
        <v>48.1</v>
      </c>
      <c r="N1909" t="s">
        <v>2700</v>
      </c>
      <c r="S1909" s="2">
        <v>43991</v>
      </c>
      <c r="T1909" t="s">
        <v>8334</v>
      </c>
      <c r="U1909" t="s">
        <v>8335</v>
      </c>
      <c r="V1909" t="s">
        <v>2606</v>
      </c>
      <c r="W1909" t="s">
        <v>2980</v>
      </c>
      <c r="X1909" t="s">
        <v>2534</v>
      </c>
    </row>
    <row r="1910" spans="1:24" x14ac:dyDescent="0.35">
      <c r="A1910" t="s">
        <v>8336</v>
      </c>
      <c r="B1910" s="1">
        <v>13535</v>
      </c>
      <c r="C1910" t="s">
        <v>8337</v>
      </c>
      <c r="D1910">
        <v>2</v>
      </c>
      <c r="E1910">
        <v>48</v>
      </c>
      <c r="G1910">
        <v>76.2</v>
      </c>
      <c r="H1910">
        <v>950</v>
      </c>
      <c r="I1910">
        <v>19.100000000000001</v>
      </c>
      <c r="J1910">
        <v>18.7</v>
      </c>
      <c r="K1910">
        <v>9.9</v>
      </c>
      <c r="L1910">
        <v>114.8</v>
      </c>
      <c r="N1910" t="s">
        <v>4507</v>
      </c>
      <c r="O1910" t="s">
        <v>2761</v>
      </c>
      <c r="P1910" t="s">
        <v>2513</v>
      </c>
      <c r="Q1910" t="s">
        <v>47</v>
      </c>
      <c r="R1910">
        <v>1959</v>
      </c>
      <c r="S1910" s="2">
        <v>43989</v>
      </c>
      <c r="T1910" t="s">
        <v>7638</v>
      </c>
      <c r="U1910" t="s">
        <v>8338</v>
      </c>
      <c r="V1910" t="s">
        <v>2613</v>
      </c>
      <c r="W1910" t="s">
        <v>2517</v>
      </c>
      <c r="X1910" t="s">
        <v>2607</v>
      </c>
    </row>
    <row r="1911" spans="1:24" x14ac:dyDescent="0.35">
      <c r="A1911" t="s">
        <v>8339</v>
      </c>
      <c r="B1911" s="1">
        <v>8397</v>
      </c>
      <c r="C1911" t="s">
        <v>8340</v>
      </c>
      <c r="D1911">
        <v>0.5</v>
      </c>
      <c r="E1911">
        <v>24.9</v>
      </c>
      <c r="G1911">
        <v>67.400000000000006</v>
      </c>
      <c r="H1911">
        <v>62</v>
      </c>
      <c r="I1911" t="s">
        <v>2564</v>
      </c>
      <c r="J1911">
        <v>3.6</v>
      </c>
      <c r="K1911" t="s">
        <v>2564</v>
      </c>
      <c r="L1911">
        <v>-0.9</v>
      </c>
      <c r="N1911" t="s">
        <v>8341</v>
      </c>
      <c r="P1911" t="s">
        <v>3820</v>
      </c>
      <c r="Q1911" t="s">
        <v>5208</v>
      </c>
      <c r="S1911" s="2">
        <v>43988</v>
      </c>
      <c r="U1911" t="s">
        <v>8342</v>
      </c>
      <c r="V1911" t="s">
        <v>3120</v>
      </c>
      <c r="W1911" t="s">
        <v>2517</v>
      </c>
      <c r="X1911" t="s">
        <v>2663</v>
      </c>
    </row>
    <row r="1912" spans="1:24" x14ac:dyDescent="0.35">
      <c r="A1912" t="s">
        <v>1060</v>
      </c>
      <c r="B1912" s="1">
        <v>20802</v>
      </c>
      <c r="C1912" t="s">
        <v>3469</v>
      </c>
      <c r="D1912">
        <v>1.3</v>
      </c>
      <c r="E1912">
        <v>49.5</v>
      </c>
      <c r="F1912">
        <v>3.8</v>
      </c>
      <c r="G1912">
        <v>70.599999999999994</v>
      </c>
      <c r="H1912">
        <v>665</v>
      </c>
      <c r="I1912">
        <v>13.9</v>
      </c>
      <c r="J1912">
        <v>10.9</v>
      </c>
      <c r="K1912">
        <v>5.3</v>
      </c>
      <c r="L1912">
        <v>29</v>
      </c>
      <c r="M1912">
        <v>49.5</v>
      </c>
      <c r="N1912" t="s">
        <v>3528</v>
      </c>
      <c r="O1912" t="s">
        <v>3044</v>
      </c>
      <c r="P1912" t="s">
        <v>2513</v>
      </c>
      <c r="Q1912" t="s">
        <v>47</v>
      </c>
      <c r="R1912">
        <v>1979</v>
      </c>
      <c r="S1912" s="2">
        <v>43990</v>
      </c>
      <c r="T1912" t="s">
        <v>7346</v>
      </c>
      <c r="U1912" t="s">
        <v>8343</v>
      </c>
      <c r="V1912" t="s">
        <v>2613</v>
      </c>
      <c r="W1912" t="s">
        <v>2517</v>
      </c>
      <c r="X1912" t="s">
        <v>2663</v>
      </c>
    </row>
    <row r="1913" spans="1:24" x14ac:dyDescent="0.35">
      <c r="A1913" t="s">
        <v>1061</v>
      </c>
      <c r="B1913" s="1">
        <v>30901</v>
      </c>
      <c r="C1913" t="s">
        <v>3171</v>
      </c>
      <c r="D1913">
        <v>1.2</v>
      </c>
      <c r="E1913">
        <v>37.5</v>
      </c>
      <c r="F1913">
        <v>27.7</v>
      </c>
      <c r="G1913">
        <v>80.599999999999994</v>
      </c>
      <c r="H1913">
        <v>57</v>
      </c>
      <c r="I1913">
        <v>13</v>
      </c>
      <c r="J1913">
        <v>4.7</v>
      </c>
      <c r="K1913">
        <v>1.4</v>
      </c>
      <c r="L1913">
        <v>0.2</v>
      </c>
      <c r="M1913">
        <v>43.1</v>
      </c>
      <c r="N1913" t="s">
        <v>8344</v>
      </c>
      <c r="O1913" t="s">
        <v>3529</v>
      </c>
      <c r="P1913" t="s">
        <v>2581</v>
      </c>
      <c r="Q1913" t="s">
        <v>11</v>
      </c>
      <c r="R1913">
        <v>2009</v>
      </c>
      <c r="S1913" s="2">
        <v>43985</v>
      </c>
      <c r="T1913" t="s">
        <v>8345</v>
      </c>
      <c r="U1913" t="s">
        <v>8346</v>
      </c>
      <c r="V1913" t="s">
        <v>2713</v>
      </c>
      <c r="W1913" t="s">
        <v>2517</v>
      </c>
      <c r="X1913" t="s">
        <v>2642</v>
      </c>
    </row>
    <row r="1914" spans="1:24" x14ac:dyDescent="0.35">
      <c r="A1914" t="s">
        <v>8347</v>
      </c>
      <c r="B1914" s="1">
        <v>16264</v>
      </c>
      <c r="C1914" t="s">
        <v>7608</v>
      </c>
      <c r="D1914">
        <v>2.7</v>
      </c>
      <c r="E1914">
        <v>48.9</v>
      </c>
      <c r="G1914">
        <v>79.7</v>
      </c>
      <c r="H1914">
        <v>890</v>
      </c>
      <c r="I1914">
        <v>17.399999999999999</v>
      </c>
      <c r="J1914">
        <v>20.2</v>
      </c>
      <c r="K1914">
        <v>4.4000000000000004</v>
      </c>
      <c r="L1914">
        <v>81</v>
      </c>
      <c r="N1914" t="s">
        <v>3675</v>
      </c>
      <c r="O1914" t="s">
        <v>2616</v>
      </c>
      <c r="P1914" t="s">
        <v>2513</v>
      </c>
      <c r="Q1914" t="s">
        <v>3452</v>
      </c>
      <c r="R1914">
        <v>1966</v>
      </c>
      <c r="S1914" s="2">
        <v>43987</v>
      </c>
      <c r="T1914" t="s">
        <v>7940</v>
      </c>
      <c r="U1914" t="s">
        <v>8348</v>
      </c>
      <c r="V1914" t="s">
        <v>2692</v>
      </c>
      <c r="W1914" t="s">
        <v>2517</v>
      </c>
      <c r="X1914" t="s">
        <v>2607</v>
      </c>
    </row>
    <row r="1915" spans="1:24" x14ac:dyDescent="0.35">
      <c r="A1915" t="s">
        <v>1062</v>
      </c>
      <c r="B1915" s="1">
        <v>27832</v>
      </c>
      <c r="C1915" t="s">
        <v>5928</v>
      </c>
      <c r="D1915">
        <v>3.4</v>
      </c>
      <c r="E1915">
        <v>40.1</v>
      </c>
      <c r="F1915">
        <v>33.9</v>
      </c>
      <c r="G1915">
        <v>85.8</v>
      </c>
      <c r="H1915">
        <v>517</v>
      </c>
      <c r="I1915">
        <v>13.1</v>
      </c>
      <c r="J1915">
        <v>9</v>
      </c>
      <c r="K1915">
        <v>1.7</v>
      </c>
      <c r="L1915">
        <v>10.5</v>
      </c>
      <c r="M1915">
        <v>45.3</v>
      </c>
      <c r="N1915" t="s">
        <v>8349</v>
      </c>
      <c r="S1915" s="2">
        <v>43983</v>
      </c>
      <c r="T1915" t="s">
        <v>3385</v>
      </c>
      <c r="U1915" t="s">
        <v>8350</v>
      </c>
      <c r="V1915" t="s">
        <v>2540</v>
      </c>
      <c r="W1915" t="s">
        <v>2517</v>
      </c>
      <c r="X1915" t="s">
        <v>3129</v>
      </c>
    </row>
    <row r="1916" spans="1:24" x14ac:dyDescent="0.35">
      <c r="A1916" t="s">
        <v>1063</v>
      </c>
      <c r="B1916" s="1">
        <v>30461</v>
      </c>
      <c r="C1916" t="s">
        <v>3382</v>
      </c>
      <c r="D1916">
        <v>3.1</v>
      </c>
      <c r="E1916">
        <v>40.9</v>
      </c>
      <c r="F1916">
        <v>25</v>
      </c>
      <c r="G1916">
        <v>78.3</v>
      </c>
      <c r="H1916">
        <v>76</v>
      </c>
      <c r="I1916">
        <v>10.1</v>
      </c>
      <c r="J1916">
        <v>3.9</v>
      </c>
      <c r="K1916">
        <v>1.5</v>
      </c>
      <c r="L1916">
        <v>-0.2</v>
      </c>
      <c r="M1916">
        <v>44.3</v>
      </c>
      <c r="S1916" s="2">
        <v>43985</v>
      </c>
      <c r="U1916" t="s">
        <v>8351</v>
      </c>
      <c r="V1916" t="s">
        <v>2540</v>
      </c>
      <c r="W1916" t="s">
        <v>2517</v>
      </c>
      <c r="X1916" t="s">
        <v>2583</v>
      </c>
    </row>
    <row r="1917" spans="1:24" x14ac:dyDescent="0.35">
      <c r="A1917" t="s">
        <v>8352</v>
      </c>
      <c r="B1917" s="1">
        <v>36034</v>
      </c>
      <c r="C1917" t="s">
        <v>4981</v>
      </c>
      <c r="D1917">
        <v>2.9</v>
      </c>
      <c r="E1917">
        <v>41.9</v>
      </c>
      <c r="F1917">
        <v>38.5</v>
      </c>
      <c r="G1917">
        <v>73.2</v>
      </c>
      <c r="H1917">
        <v>75</v>
      </c>
      <c r="I1917">
        <v>10.1</v>
      </c>
      <c r="J1917">
        <v>9.6999999999999993</v>
      </c>
      <c r="K1917">
        <v>3.3</v>
      </c>
      <c r="L1917">
        <v>1.5</v>
      </c>
      <c r="M1917">
        <v>52.2</v>
      </c>
      <c r="N1917" t="s">
        <v>3579</v>
      </c>
      <c r="O1917" t="s">
        <v>3082</v>
      </c>
      <c r="P1917" t="s">
        <v>2513</v>
      </c>
      <c r="Q1917" t="s">
        <v>39</v>
      </c>
      <c r="R1917">
        <v>2018</v>
      </c>
      <c r="S1917" s="2">
        <v>43989</v>
      </c>
      <c r="T1917" t="s">
        <v>8353</v>
      </c>
      <c r="U1917" t="s">
        <v>8354</v>
      </c>
      <c r="V1917" t="s">
        <v>2547</v>
      </c>
      <c r="W1917" t="s">
        <v>2517</v>
      </c>
      <c r="X1917" t="s">
        <v>2642</v>
      </c>
    </row>
    <row r="1918" spans="1:24" x14ac:dyDescent="0.35">
      <c r="A1918" t="s">
        <v>1064</v>
      </c>
      <c r="B1918" s="1">
        <v>33591</v>
      </c>
      <c r="C1918" t="s">
        <v>8355</v>
      </c>
      <c r="D1918">
        <v>0.3</v>
      </c>
      <c r="E1918">
        <v>34.6</v>
      </c>
      <c r="F1918">
        <v>31.2</v>
      </c>
      <c r="G1918">
        <v>24</v>
      </c>
      <c r="H1918">
        <v>76</v>
      </c>
      <c r="I1918">
        <v>6</v>
      </c>
      <c r="J1918">
        <v>2.5</v>
      </c>
      <c r="K1918">
        <v>2.4</v>
      </c>
      <c r="L1918">
        <v>0.7</v>
      </c>
      <c r="M1918">
        <v>44.1</v>
      </c>
      <c r="N1918" t="s">
        <v>3663</v>
      </c>
      <c r="O1918" t="s">
        <v>2776</v>
      </c>
      <c r="P1918" t="s">
        <v>2513</v>
      </c>
      <c r="Q1918" t="s">
        <v>44</v>
      </c>
      <c r="R1918">
        <v>2014</v>
      </c>
      <c r="S1918" s="2">
        <v>43989</v>
      </c>
      <c r="T1918" t="s">
        <v>8356</v>
      </c>
      <c r="U1918" t="s">
        <v>8357</v>
      </c>
      <c r="V1918" t="s">
        <v>2516</v>
      </c>
      <c r="W1918" t="s">
        <v>2517</v>
      </c>
      <c r="X1918" t="s">
        <v>2719</v>
      </c>
    </row>
    <row r="1919" spans="1:24" x14ac:dyDescent="0.35">
      <c r="A1919" t="s">
        <v>1065</v>
      </c>
      <c r="B1919" s="1">
        <v>27486</v>
      </c>
      <c r="C1919" t="s">
        <v>8358</v>
      </c>
      <c r="D1919">
        <v>0.7</v>
      </c>
      <c r="E1919">
        <v>36</v>
      </c>
      <c r="F1919" t="s">
        <v>2564</v>
      </c>
      <c r="G1919">
        <v>62.5</v>
      </c>
      <c r="H1919">
        <v>7</v>
      </c>
      <c r="I1919">
        <v>11.8</v>
      </c>
      <c r="J1919">
        <v>3.3</v>
      </c>
      <c r="K1919">
        <v>3.3</v>
      </c>
      <c r="L1919">
        <v>0.1</v>
      </c>
      <c r="M1919">
        <v>36</v>
      </c>
      <c r="N1919" t="s">
        <v>8359</v>
      </c>
      <c r="S1919" s="2">
        <v>44013</v>
      </c>
      <c r="T1919" t="s">
        <v>8360</v>
      </c>
      <c r="U1919" t="s">
        <v>8361</v>
      </c>
      <c r="V1919" t="s">
        <v>2533</v>
      </c>
      <c r="W1919" t="s">
        <v>2517</v>
      </c>
      <c r="X1919" t="s">
        <v>2687</v>
      </c>
    </row>
    <row r="1920" spans="1:24" x14ac:dyDescent="0.35">
      <c r="A1920" t="s">
        <v>1066</v>
      </c>
      <c r="B1920" s="1">
        <v>22846</v>
      </c>
      <c r="C1920" t="s">
        <v>2699</v>
      </c>
      <c r="D1920">
        <v>0.9</v>
      </c>
      <c r="E1920">
        <v>40.9</v>
      </c>
      <c r="F1920">
        <v>17.600000000000001</v>
      </c>
      <c r="G1920">
        <v>58.3</v>
      </c>
      <c r="H1920">
        <v>68</v>
      </c>
      <c r="I1920">
        <v>8.1999999999999993</v>
      </c>
      <c r="J1920">
        <v>5.2</v>
      </c>
      <c r="K1920">
        <v>1.7</v>
      </c>
      <c r="L1920">
        <v>-0.5</v>
      </c>
      <c r="M1920">
        <v>41.3</v>
      </c>
      <c r="N1920" t="s">
        <v>6160</v>
      </c>
      <c r="O1920" t="s">
        <v>2666</v>
      </c>
      <c r="P1920" t="s">
        <v>2513</v>
      </c>
      <c r="Q1920" t="s">
        <v>84</v>
      </c>
      <c r="R1920">
        <v>1985</v>
      </c>
      <c r="S1920" s="2">
        <v>43987</v>
      </c>
      <c r="T1920" t="s">
        <v>8362</v>
      </c>
      <c r="U1920" t="s">
        <v>8363</v>
      </c>
      <c r="V1920" t="s">
        <v>2547</v>
      </c>
      <c r="W1920" t="s">
        <v>2517</v>
      </c>
      <c r="X1920" t="s">
        <v>2663</v>
      </c>
    </row>
    <row r="1921" spans="1:24" x14ac:dyDescent="0.35">
      <c r="A1921" t="s">
        <v>1067</v>
      </c>
      <c r="B1921" s="1">
        <v>22062</v>
      </c>
      <c r="C1921" t="s">
        <v>8364</v>
      </c>
      <c r="D1921">
        <v>1.6</v>
      </c>
      <c r="E1921">
        <v>41.6</v>
      </c>
      <c r="F1921">
        <v>36.4</v>
      </c>
      <c r="G1921">
        <v>69.2</v>
      </c>
      <c r="H1921">
        <v>97</v>
      </c>
      <c r="I1921">
        <v>8.9</v>
      </c>
      <c r="J1921">
        <v>3.1</v>
      </c>
      <c r="K1921">
        <v>1</v>
      </c>
      <c r="L1921">
        <v>1.5</v>
      </c>
      <c r="M1921">
        <v>46.6</v>
      </c>
      <c r="N1921" t="s">
        <v>5131</v>
      </c>
      <c r="O1921" t="s">
        <v>6340</v>
      </c>
      <c r="P1921" t="s">
        <v>2679</v>
      </c>
      <c r="Q1921" t="s">
        <v>3005</v>
      </c>
      <c r="R1921">
        <v>1982</v>
      </c>
      <c r="S1921" s="2">
        <v>43961</v>
      </c>
      <c r="T1921" t="s">
        <v>8365</v>
      </c>
      <c r="U1921" t="s">
        <v>8366</v>
      </c>
      <c r="V1921" t="s">
        <v>2540</v>
      </c>
      <c r="W1921" t="s">
        <v>2517</v>
      </c>
      <c r="X1921" t="s">
        <v>3798</v>
      </c>
    </row>
    <row r="1922" spans="1:24" x14ac:dyDescent="0.35">
      <c r="A1922" t="s">
        <v>8367</v>
      </c>
      <c r="B1922" s="1">
        <v>19149</v>
      </c>
      <c r="C1922" t="s">
        <v>8368</v>
      </c>
      <c r="D1922">
        <v>0.9</v>
      </c>
      <c r="E1922">
        <v>47.9</v>
      </c>
      <c r="F1922" t="s">
        <v>2564</v>
      </c>
      <c r="G1922">
        <v>39.700000000000003</v>
      </c>
      <c r="H1922">
        <v>425</v>
      </c>
      <c r="I1922">
        <v>11.4</v>
      </c>
      <c r="J1922">
        <v>3.8</v>
      </c>
      <c r="K1922">
        <v>5.6</v>
      </c>
      <c r="L1922">
        <v>13.9</v>
      </c>
      <c r="M1922">
        <v>47.9</v>
      </c>
      <c r="N1922" t="s">
        <v>3906</v>
      </c>
      <c r="O1922" t="s">
        <v>3305</v>
      </c>
      <c r="P1922" t="s">
        <v>2558</v>
      </c>
      <c r="Q1922" t="s">
        <v>3524</v>
      </c>
      <c r="R1922">
        <v>1974</v>
      </c>
      <c r="S1922" s="2">
        <v>43993</v>
      </c>
      <c r="T1922" t="s">
        <v>8369</v>
      </c>
      <c r="U1922" t="s">
        <v>8370</v>
      </c>
      <c r="V1922" t="s">
        <v>2533</v>
      </c>
      <c r="W1922" t="s">
        <v>2980</v>
      </c>
      <c r="X1922" t="s">
        <v>2562</v>
      </c>
    </row>
    <row r="1923" spans="1:24" x14ac:dyDescent="0.35">
      <c r="A1923" t="s">
        <v>1068</v>
      </c>
      <c r="B1923" s="1">
        <v>28878</v>
      </c>
      <c r="C1923" t="s">
        <v>2704</v>
      </c>
      <c r="D1923">
        <v>3.1</v>
      </c>
      <c r="E1923">
        <v>40.6</v>
      </c>
      <c r="F1923">
        <v>30.9</v>
      </c>
      <c r="G1923">
        <v>75.7</v>
      </c>
      <c r="H1923">
        <v>727</v>
      </c>
      <c r="I1923">
        <v>14.9</v>
      </c>
      <c r="J1923">
        <v>14.1</v>
      </c>
      <c r="K1923">
        <v>4.2</v>
      </c>
      <c r="L1923">
        <v>32.299999999999997</v>
      </c>
      <c r="M1923">
        <v>43.5</v>
      </c>
      <c r="N1923" t="s">
        <v>4036</v>
      </c>
      <c r="O1923" t="s">
        <v>2791</v>
      </c>
      <c r="P1923" t="s">
        <v>2513</v>
      </c>
      <c r="Q1923" t="s">
        <v>92</v>
      </c>
      <c r="R1923">
        <v>1998</v>
      </c>
      <c r="S1923" s="2">
        <v>43987</v>
      </c>
      <c r="T1923" t="s">
        <v>8371</v>
      </c>
      <c r="U1923" t="s">
        <v>8372</v>
      </c>
      <c r="V1923" t="s">
        <v>5247</v>
      </c>
      <c r="W1923" t="s">
        <v>2517</v>
      </c>
      <c r="X1923" t="s">
        <v>2827</v>
      </c>
    </row>
    <row r="1924" spans="1:24" x14ac:dyDescent="0.35">
      <c r="A1924" t="s">
        <v>1069</v>
      </c>
      <c r="B1924" s="1">
        <v>26898</v>
      </c>
      <c r="C1924" t="s">
        <v>3254</v>
      </c>
      <c r="D1924">
        <v>0.4</v>
      </c>
      <c r="E1924">
        <v>48.6</v>
      </c>
      <c r="F1924">
        <v>0</v>
      </c>
      <c r="G1924">
        <v>46.2</v>
      </c>
      <c r="H1924">
        <v>21</v>
      </c>
      <c r="I1924">
        <v>10.9</v>
      </c>
      <c r="J1924">
        <v>3.9</v>
      </c>
      <c r="K1924">
        <v>2.2999999999999998</v>
      </c>
      <c r="L1924">
        <v>0.1</v>
      </c>
      <c r="M1924">
        <v>48.6</v>
      </c>
      <c r="N1924" t="s">
        <v>8373</v>
      </c>
      <c r="S1924" s="2">
        <v>43991</v>
      </c>
      <c r="T1924" t="s">
        <v>8374</v>
      </c>
      <c r="U1924" t="s">
        <v>8375</v>
      </c>
      <c r="V1924" t="s">
        <v>2516</v>
      </c>
      <c r="W1924" t="s">
        <v>2517</v>
      </c>
      <c r="X1924" t="s">
        <v>2527</v>
      </c>
    </row>
    <row r="1925" spans="1:24" x14ac:dyDescent="0.35">
      <c r="A1925" t="s">
        <v>1070</v>
      </c>
      <c r="B1925" s="1">
        <v>32575</v>
      </c>
      <c r="C1925" t="s">
        <v>8376</v>
      </c>
      <c r="D1925">
        <v>0.5</v>
      </c>
      <c r="E1925">
        <v>41.8</v>
      </c>
      <c r="F1925">
        <v>34.299999999999997</v>
      </c>
      <c r="G1925">
        <v>86.7</v>
      </c>
      <c r="H1925">
        <v>98</v>
      </c>
      <c r="I1925">
        <v>9.6</v>
      </c>
      <c r="J1925">
        <v>3.9</v>
      </c>
      <c r="K1925">
        <v>2.7</v>
      </c>
      <c r="L1925">
        <v>1.9</v>
      </c>
      <c r="M1925">
        <v>48.7</v>
      </c>
      <c r="N1925" t="s">
        <v>4816</v>
      </c>
      <c r="O1925" t="s">
        <v>3529</v>
      </c>
      <c r="P1925" t="s">
        <v>2581</v>
      </c>
      <c r="Q1925" t="s">
        <v>81</v>
      </c>
      <c r="R1925">
        <v>2012</v>
      </c>
      <c r="S1925" s="2">
        <v>43990</v>
      </c>
      <c r="T1925" t="s">
        <v>6173</v>
      </c>
      <c r="U1925" t="s">
        <v>8377</v>
      </c>
      <c r="V1925" t="s">
        <v>2606</v>
      </c>
      <c r="W1925" t="s">
        <v>2517</v>
      </c>
      <c r="X1925" t="s">
        <v>2663</v>
      </c>
    </row>
    <row r="1926" spans="1:24" x14ac:dyDescent="0.35">
      <c r="A1926" t="s">
        <v>8378</v>
      </c>
      <c r="B1926" s="1">
        <v>17657</v>
      </c>
      <c r="C1926" t="s">
        <v>3216</v>
      </c>
      <c r="D1926">
        <v>1.7</v>
      </c>
      <c r="E1926">
        <v>43.8</v>
      </c>
      <c r="G1926">
        <v>52.4</v>
      </c>
      <c r="H1926">
        <v>327</v>
      </c>
      <c r="I1926">
        <v>10.199999999999999</v>
      </c>
      <c r="J1926">
        <v>6.9</v>
      </c>
      <c r="K1926">
        <v>5.3</v>
      </c>
      <c r="L1926">
        <v>4.8</v>
      </c>
      <c r="N1926" t="s">
        <v>4210</v>
      </c>
      <c r="O1926" t="s">
        <v>3044</v>
      </c>
      <c r="P1926" t="s">
        <v>2513</v>
      </c>
      <c r="Q1926" t="s">
        <v>3524</v>
      </c>
      <c r="R1926">
        <v>1970</v>
      </c>
      <c r="S1926" s="2">
        <v>43991</v>
      </c>
      <c r="T1926" t="s">
        <v>8379</v>
      </c>
      <c r="U1926" t="s">
        <v>8380</v>
      </c>
      <c r="V1926" t="s">
        <v>2619</v>
      </c>
      <c r="W1926" t="s">
        <v>2517</v>
      </c>
      <c r="X1926" t="s">
        <v>2719</v>
      </c>
    </row>
    <row r="1927" spans="1:24" x14ac:dyDescent="0.35">
      <c r="A1927" t="s">
        <v>1071</v>
      </c>
      <c r="B1927" s="1">
        <v>29060</v>
      </c>
      <c r="C1927" t="s">
        <v>4136</v>
      </c>
      <c r="D1927">
        <v>0.2</v>
      </c>
      <c r="E1927">
        <v>34.4</v>
      </c>
      <c r="F1927">
        <v>0</v>
      </c>
      <c r="G1927">
        <v>53.9</v>
      </c>
      <c r="H1927">
        <v>85</v>
      </c>
      <c r="I1927">
        <v>6.6</v>
      </c>
      <c r="J1927">
        <v>2.2999999999999998</v>
      </c>
      <c r="K1927">
        <v>2.2000000000000002</v>
      </c>
      <c r="L1927">
        <v>-0.4</v>
      </c>
      <c r="M1927">
        <v>34.4</v>
      </c>
      <c r="N1927" t="s">
        <v>8381</v>
      </c>
      <c r="O1927" t="s">
        <v>3082</v>
      </c>
      <c r="P1927" t="s">
        <v>2513</v>
      </c>
      <c r="Q1927" t="s">
        <v>116</v>
      </c>
      <c r="R1927">
        <v>2002</v>
      </c>
      <c r="S1927" s="2">
        <v>43990</v>
      </c>
      <c r="T1927" t="s">
        <v>6236</v>
      </c>
      <c r="U1927" t="s">
        <v>8382</v>
      </c>
      <c r="V1927" t="s">
        <v>2613</v>
      </c>
      <c r="W1927" t="s">
        <v>2517</v>
      </c>
      <c r="X1927" t="s">
        <v>2527</v>
      </c>
    </row>
    <row r="1928" spans="1:24" x14ac:dyDescent="0.35">
      <c r="A1928" t="s">
        <v>8383</v>
      </c>
      <c r="B1928" s="1">
        <v>35800</v>
      </c>
      <c r="C1928" t="s">
        <v>8384</v>
      </c>
      <c r="D1928">
        <v>0</v>
      </c>
      <c r="E1928">
        <v>28.6</v>
      </c>
      <c r="F1928">
        <v>27.3</v>
      </c>
      <c r="G1928" t="s">
        <v>2564</v>
      </c>
      <c r="H1928">
        <v>5</v>
      </c>
      <c r="I1928">
        <v>3.4</v>
      </c>
      <c r="J1928">
        <v>3</v>
      </c>
      <c r="K1928">
        <v>2.2000000000000002</v>
      </c>
      <c r="L1928">
        <v>-0.1</v>
      </c>
      <c r="M1928">
        <v>35.700000000000003</v>
      </c>
      <c r="N1928" t="s">
        <v>2665</v>
      </c>
      <c r="S1928" s="3">
        <v>36708</v>
      </c>
      <c r="T1928" t="s">
        <v>8385</v>
      </c>
      <c r="U1928" t="s">
        <v>8386</v>
      </c>
      <c r="V1928" t="s">
        <v>2533</v>
      </c>
      <c r="W1928" t="s">
        <v>2517</v>
      </c>
      <c r="X1928" t="s">
        <v>2669</v>
      </c>
    </row>
    <row r="1929" spans="1:24" x14ac:dyDescent="0.35">
      <c r="A1929" t="s">
        <v>1072</v>
      </c>
      <c r="B1929" s="1">
        <v>22936</v>
      </c>
      <c r="C1929" t="s">
        <v>2688</v>
      </c>
      <c r="D1929">
        <v>5.5</v>
      </c>
      <c r="E1929">
        <v>47.6</v>
      </c>
      <c r="F1929">
        <v>29.7</v>
      </c>
      <c r="G1929">
        <v>78.2</v>
      </c>
      <c r="H1929">
        <v>788</v>
      </c>
      <c r="I1929">
        <v>13.9</v>
      </c>
      <c r="J1929">
        <v>11.1</v>
      </c>
      <c r="K1929">
        <v>2.5</v>
      </c>
      <c r="L1929">
        <v>45</v>
      </c>
      <c r="M1929">
        <v>49.1</v>
      </c>
      <c r="N1929" t="s">
        <v>3849</v>
      </c>
      <c r="O1929" t="s">
        <v>2780</v>
      </c>
      <c r="P1929" t="s">
        <v>2513</v>
      </c>
      <c r="Q1929" t="s">
        <v>62</v>
      </c>
      <c r="R1929">
        <v>1984</v>
      </c>
      <c r="S1929" s="2">
        <v>43985</v>
      </c>
      <c r="T1929" t="s">
        <v>6647</v>
      </c>
      <c r="U1929" t="s">
        <v>8387</v>
      </c>
      <c r="V1929" t="s">
        <v>2713</v>
      </c>
      <c r="W1929" t="s">
        <v>2517</v>
      </c>
      <c r="X1929" t="s">
        <v>2589</v>
      </c>
    </row>
    <row r="1930" spans="1:24" x14ac:dyDescent="0.35">
      <c r="A1930" t="s">
        <v>1073</v>
      </c>
      <c r="B1930" s="1">
        <v>31084</v>
      </c>
      <c r="C1930" t="s">
        <v>2918</v>
      </c>
      <c r="D1930">
        <v>0.7</v>
      </c>
      <c r="E1930">
        <v>46.3</v>
      </c>
      <c r="F1930">
        <v>29.3</v>
      </c>
      <c r="G1930">
        <v>70</v>
      </c>
      <c r="H1930">
        <v>800</v>
      </c>
      <c r="I1930">
        <v>15.4</v>
      </c>
      <c r="J1930">
        <v>6.7</v>
      </c>
      <c r="K1930">
        <v>5.4</v>
      </c>
      <c r="L1930">
        <v>30.3</v>
      </c>
      <c r="M1930">
        <v>46.9</v>
      </c>
      <c r="N1930" t="s">
        <v>3675</v>
      </c>
      <c r="O1930" t="s">
        <v>2666</v>
      </c>
      <c r="P1930" t="s">
        <v>2513</v>
      </c>
      <c r="Q1930" t="s">
        <v>116</v>
      </c>
      <c r="R1930">
        <v>2004</v>
      </c>
      <c r="S1930" s="2">
        <v>43991</v>
      </c>
      <c r="T1930" t="s">
        <v>8388</v>
      </c>
      <c r="U1930" t="s">
        <v>8389</v>
      </c>
      <c r="V1930" t="s">
        <v>2561</v>
      </c>
      <c r="W1930" t="s">
        <v>2517</v>
      </c>
      <c r="X1930" t="s">
        <v>2527</v>
      </c>
    </row>
    <row r="1931" spans="1:24" x14ac:dyDescent="0.35">
      <c r="A1931" t="s">
        <v>8390</v>
      </c>
      <c r="B1931" s="1">
        <v>12718</v>
      </c>
      <c r="C1931" t="s">
        <v>8391</v>
      </c>
      <c r="D1931">
        <v>3.4</v>
      </c>
      <c r="E1931">
        <v>34.700000000000003</v>
      </c>
      <c r="G1931">
        <v>72.099999999999994</v>
      </c>
      <c r="H1931">
        <v>431</v>
      </c>
      <c r="I1931">
        <v>11.7</v>
      </c>
      <c r="J1931">
        <v>8.4</v>
      </c>
      <c r="K1931">
        <v>3.3</v>
      </c>
      <c r="L1931">
        <v>4.3</v>
      </c>
      <c r="N1931" t="s">
        <v>2790</v>
      </c>
      <c r="O1931" t="s">
        <v>2530</v>
      </c>
      <c r="P1931" t="s">
        <v>2513</v>
      </c>
      <c r="Q1931" t="s">
        <v>2523</v>
      </c>
      <c r="R1931">
        <v>1957</v>
      </c>
      <c r="S1931" s="2">
        <v>43986</v>
      </c>
      <c r="T1931" t="s">
        <v>8392</v>
      </c>
      <c r="U1931" t="s">
        <v>8393</v>
      </c>
      <c r="V1931" t="s">
        <v>2713</v>
      </c>
      <c r="W1931" t="s">
        <v>2517</v>
      </c>
      <c r="X1931" t="s">
        <v>2589</v>
      </c>
    </row>
    <row r="1932" spans="1:24" x14ac:dyDescent="0.35">
      <c r="A1932" t="s">
        <v>1074</v>
      </c>
      <c r="B1932" s="1">
        <v>29549</v>
      </c>
      <c r="C1932" t="s">
        <v>3254</v>
      </c>
      <c r="D1932">
        <v>0.3</v>
      </c>
      <c r="E1932">
        <v>47.6</v>
      </c>
      <c r="F1932">
        <v>0</v>
      </c>
      <c r="G1932">
        <v>48.8</v>
      </c>
      <c r="H1932">
        <v>67</v>
      </c>
      <c r="I1932">
        <v>12.5</v>
      </c>
      <c r="J1932">
        <v>3.3</v>
      </c>
      <c r="K1932">
        <v>2.8</v>
      </c>
      <c r="L1932">
        <v>0.7</v>
      </c>
      <c r="M1932">
        <v>47.6</v>
      </c>
      <c r="N1932" t="s">
        <v>3575</v>
      </c>
      <c r="O1932" t="s">
        <v>3862</v>
      </c>
      <c r="P1932" t="s">
        <v>2581</v>
      </c>
      <c r="Q1932" t="s">
        <v>11</v>
      </c>
      <c r="R1932">
        <v>2003</v>
      </c>
      <c r="S1932" s="2">
        <v>43989</v>
      </c>
      <c r="T1932" t="s">
        <v>4780</v>
      </c>
      <c r="U1932" t="s">
        <v>8394</v>
      </c>
      <c r="V1932" t="s">
        <v>2516</v>
      </c>
      <c r="W1932" t="s">
        <v>2517</v>
      </c>
      <c r="X1932" t="s">
        <v>2764</v>
      </c>
    </row>
    <row r="1933" spans="1:24" x14ac:dyDescent="0.35">
      <c r="A1933" t="s">
        <v>8395</v>
      </c>
      <c r="B1933" s="1">
        <v>23758</v>
      </c>
      <c r="C1933" t="s">
        <v>8396</v>
      </c>
      <c r="D1933">
        <v>0</v>
      </c>
      <c r="E1933" t="s">
        <v>2564</v>
      </c>
      <c r="F1933" t="s">
        <v>2564</v>
      </c>
      <c r="G1933" t="s">
        <v>2564</v>
      </c>
      <c r="H1933">
        <v>1</v>
      </c>
      <c r="I1933">
        <v>0</v>
      </c>
      <c r="J1933">
        <v>0</v>
      </c>
      <c r="K1933">
        <v>0</v>
      </c>
      <c r="L1933">
        <v>0</v>
      </c>
      <c r="M1933" t="s">
        <v>2564</v>
      </c>
      <c r="N1933" t="s">
        <v>2755</v>
      </c>
      <c r="S1933" s="3">
        <v>36678</v>
      </c>
      <c r="T1933" t="s">
        <v>8397</v>
      </c>
      <c r="U1933" t="s">
        <v>8398</v>
      </c>
      <c r="V1933" t="s">
        <v>2540</v>
      </c>
      <c r="W1933" t="s">
        <v>2517</v>
      </c>
      <c r="X1933" t="s">
        <v>2571</v>
      </c>
    </row>
    <row r="1934" spans="1:24" x14ac:dyDescent="0.35">
      <c r="A1934" t="s">
        <v>1075</v>
      </c>
      <c r="B1934" s="1">
        <v>30870</v>
      </c>
      <c r="C1934" t="s">
        <v>3197</v>
      </c>
      <c r="D1934">
        <v>0.6</v>
      </c>
      <c r="E1934">
        <v>50.2</v>
      </c>
      <c r="F1934">
        <v>0</v>
      </c>
      <c r="G1934">
        <v>75.400000000000006</v>
      </c>
      <c r="H1934">
        <v>60</v>
      </c>
      <c r="I1934">
        <v>12.2</v>
      </c>
      <c r="J1934">
        <v>4.5</v>
      </c>
      <c r="K1934">
        <v>2.8</v>
      </c>
      <c r="L1934">
        <v>1.3</v>
      </c>
      <c r="M1934">
        <v>50.2</v>
      </c>
      <c r="N1934" t="s">
        <v>3528</v>
      </c>
      <c r="S1934" s="2">
        <v>43993</v>
      </c>
      <c r="T1934" t="s">
        <v>5907</v>
      </c>
      <c r="U1934" t="s">
        <v>8399</v>
      </c>
      <c r="V1934" t="s">
        <v>2533</v>
      </c>
      <c r="W1934" t="s">
        <v>2517</v>
      </c>
      <c r="X1934" t="s">
        <v>2518</v>
      </c>
    </row>
    <row r="1935" spans="1:24" x14ac:dyDescent="0.35">
      <c r="A1935" t="s">
        <v>8400</v>
      </c>
      <c r="B1935" s="1">
        <v>15569</v>
      </c>
      <c r="C1935" t="s">
        <v>5719</v>
      </c>
      <c r="D1935">
        <v>1.6</v>
      </c>
      <c r="E1935">
        <v>44.3</v>
      </c>
      <c r="F1935">
        <v>19.899999999999999</v>
      </c>
      <c r="G1935">
        <v>69.900000000000006</v>
      </c>
      <c r="H1935">
        <v>468</v>
      </c>
      <c r="I1935">
        <v>14.8</v>
      </c>
      <c r="J1935">
        <v>12.3</v>
      </c>
      <c r="K1935">
        <v>6.9</v>
      </c>
      <c r="L1935">
        <v>25.5</v>
      </c>
      <c r="M1935">
        <v>44.6</v>
      </c>
      <c r="N1935" t="s">
        <v>6160</v>
      </c>
      <c r="O1935" t="s">
        <v>3148</v>
      </c>
      <c r="P1935" t="s">
        <v>2581</v>
      </c>
      <c r="Q1935" t="s">
        <v>47</v>
      </c>
      <c r="R1935">
        <v>1964</v>
      </c>
      <c r="S1935" s="2">
        <v>43989</v>
      </c>
      <c r="T1935" t="s">
        <v>8401</v>
      </c>
      <c r="U1935" t="s">
        <v>8402</v>
      </c>
      <c r="V1935" t="s">
        <v>2516</v>
      </c>
      <c r="W1935" t="s">
        <v>2517</v>
      </c>
      <c r="X1935" t="s">
        <v>2607</v>
      </c>
    </row>
    <row r="1936" spans="1:24" x14ac:dyDescent="0.35">
      <c r="A1936" t="s">
        <v>1076</v>
      </c>
      <c r="B1936" s="1">
        <v>25905</v>
      </c>
      <c r="C1936" t="s">
        <v>4199</v>
      </c>
      <c r="D1936">
        <v>2.7</v>
      </c>
      <c r="E1936">
        <v>38.799999999999997</v>
      </c>
      <c r="F1936">
        <v>36</v>
      </c>
      <c r="G1936">
        <v>74.599999999999994</v>
      </c>
      <c r="H1936">
        <v>937</v>
      </c>
      <c r="I1936">
        <v>12.1</v>
      </c>
      <c r="J1936">
        <v>8.5</v>
      </c>
      <c r="K1936">
        <v>2.2000000000000002</v>
      </c>
      <c r="L1936">
        <v>32.9</v>
      </c>
      <c r="M1936">
        <v>45.8</v>
      </c>
      <c r="N1936" t="s">
        <v>8403</v>
      </c>
      <c r="O1936" t="s">
        <v>3018</v>
      </c>
      <c r="P1936" t="s">
        <v>2513</v>
      </c>
      <c r="Q1936" t="s">
        <v>47</v>
      </c>
      <c r="R1936">
        <v>1993</v>
      </c>
      <c r="S1936" s="2">
        <v>43984</v>
      </c>
      <c r="T1936" t="s">
        <v>7803</v>
      </c>
      <c r="U1936" t="s">
        <v>8404</v>
      </c>
      <c r="V1936" t="s">
        <v>2783</v>
      </c>
      <c r="W1936" t="s">
        <v>2517</v>
      </c>
      <c r="X1936" t="s">
        <v>3129</v>
      </c>
    </row>
    <row r="1937" spans="1:24" x14ac:dyDescent="0.35">
      <c r="A1937" t="s">
        <v>1077</v>
      </c>
      <c r="B1937" s="1">
        <v>31560</v>
      </c>
      <c r="C1937" t="s">
        <v>3456</v>
      </c>
      <c r="D1937">
        <v>0</v>
      </c>
      <c r="E1937">
        <v>46.9</v>
      </c>
      <c r="F1937" t="s">
        <v>2564</v>
      </c>
      <c r="G1937">
        <v>33.299999999999997</v>
      </c>
      <c r="H1937">
        <v>23</v>
      </c>
      <c r="I1937">
        <v>11</v>
      </c>
      <c r="J1937">
        <v>1.4</v>
      </c>
      <c r="K1937">
        <v>1.6</v>
      </c>
      <c r="L1937">
        <v>0.2</v>
      </c>
      <c r="M1937">
        <v>46.9</v>
      </c>
      <c r="N1937" t="s">
        <v>3317</v>
      </c>
      <c r="S1937" s="2">
        <v>43990</v>
      </c>
      <c r="T1937" t="s">
        <v>8405</v>
      </c>
      <c r="U1937" t="s">
        <v>8406</v>
      </c>
      <c r="V1937" t="s">
        <v>2561</v>
      </c>
      <c r="W1937" t="s">
        <v>2517</v>
      </c>
      <c r="X1937" t="s">
        <v>2534</v>
      </c>
    </row>
    <row r="1938" spans="1:24" x14ac:dyDescent="0.35">
      <c r="A1938" t="s">
        <v>8407</v>
      </c>
      <c r="B1938" s="1">
        <v>34266</v>
      </c>
      <c r="C1938" t="s">
        <v>8408</v>
      </c>
      <c r="D1938">
        <v>0.4</v>
      </c>
      <c r="E1938">
        <v>37.1</v>
      </c>
      <c r="F1938">
        <v>29.5</v>
      </c>
      <c r="G1938">
        <v>81.8</v>
      </c>
      <c r="H1938">
        <v>45</v>
      </c>
      <c r="I1938">
        <v>8.4</v>
      </c>
      <c r="J1938">
        <v>3</v>
      </c>
      <c r="K1938">
        <v>1</v>
      </c>
      <c r="L1938">
        <v>0.4</v>
      </c>
      <c r="M1938">
        <v>47</v>
      </c>
      <c r="N1938" t="s">
        <v>5386</v>
      </c>
      <c r="O1938" t="s">
        <v>2695</v>
      </c>
      <c r="P1938" t="s">
        <v>2513</v>
      </c>
      <c r="Q1938" t="s">
        <v>11</v>
      </c>
      <c r="R1938">
        <v>2015</v>
      </c>
      <c r="S1938" s="2">
        <v>43987</v>
      </c>
      <c r="T1938" t="s">
        <v>8409</v>
      </c>
      <c r="U1938" t="s">
        <v>8410</v>
      </c>
      <c r="V1938" t="s">
        <v>2547</v>
      </c>
      <c r="W1938" t="s">
        <v>2517</v>
      </c>
      <c r="X1938" t="s">
        <v>2589</v>
      </c>
    </row>
    <row r="1939" spans="1:24" x14ac:dyDescent="0.35">
      <c r="A1939" t="s">
        <v>1078</v>
      </c>
      <c r="B1939" s="1">
        <v>29890</v>
      </c>
      <c r="C1939" t="s">
        <v>2699</v>
      </c>
      <c r="D1939">
        <v>0.2</v>
      </c>
      <c r="E1939">
        <v>56</v>
      </c>
      <c r="F1939">
        <v>0</v>
      </c>
      <c r="G1939">
        <v>48.5</v>
      </c>
      <c r="H1939">
        <v>400</v>
      </c>
      <c r="I1939">
        <v>13</v>
      </c>
      <c r="J1939">
        <v>4.5</v>
      </c>
      <c r="K1939">
        <v>3.2</v>
      </c>
      <c r="L1939">
        <v>10.6</v>
      </c>
      <c r="M1939">
        <v>56</v>
      </c>
      <c r="N1939" t="s">
        <v>2700</v>
      </c>
      <c r="O1939" t="s">
        <v>3044</v>
      </c>
      <c r="P1939" t="s">
        <v>2513</v>
      </c>
      <c r="Q1939" t="s">
        <v>51</v>
      </c>
      <c r="R1939">
        <v>2001</v>
      </c>
      <c r="S1939" s="3">
        <v>36708</v>
      </c>
      <c r="T1939" t="s">
        <v>4152</v>
      </c>
      <c r="U1939" t="s">
        <v>8411</v>
      </c>
      <c r="V1939" t="s">
        <v>2526</v>
      </c>
      <c r="W1939" t="s">
        <v>2517</v>
      </c>
      <c r="X1939" t="s">
        <v>2562</v>
      </c>
    </row>
    <row r="1940" spans="1:24" x14ac:dyDescent="0.35">
      <c r="A1940" t="s">
        <v>8412</v>
      </c>
      <c r="B1940" s="1">
        <v>34551</v>
      </c>
      <c r="C1940" t="s">
        <v>2693</v>
      </c>
      <c r="D1940">
        <v>0</v>
      </c>
      <c r="E1940">
        <v>60</v>
      </c>
      <c r="F1940" t="s">
        <v>2564</v>
      </c>
      <c r="G1940" t="s">
        <v>2564</v>
      </c>
      <c r="H1940">
        <v>4</v>
      </c>
      <c r="I1940">
        <v>35.799999999999997</v>
      </c>
      <c r="J1940">
        <v>1.5</v>
      </c>
      <c r="K1940">
        <v>0.8</v>
      </c>
      <c r="L1940">
        <v>0</v>
      </c>
      <c r="M1940">
        <v>60</v>
      </c>
      <c r="N1940" t="s">
        <v>3081</v>
      </c>
      <c r="S1940" s="2">
        <v>43990</v>
      </c>
      <c r="T1940" t="s">
        <v>8413</v>
      </c>
      <c r="U1940" t="s">
        <v>8414</v>
      </c>
      <c r="V1940" t="s">
        <v>2516</v>
      </c>
      <c r="W1940" t="s">
        <v>2517</v>
      </c>
      <c r="X1940" t="s">
        <v>3016</v>
      </c>
    </row>
    <row r="1941" spans="1:24" x14ac:dyDescent="0.35">
      <c r="A1941" t="s">
        <v>1079</v>
      </c>
      <c r="B1941" s="1">
        <v>26112</v>
      </c>
      <c r="C1941" t="s">
        <v>2658</v>
      </c>
      <c r="D1941">
        <v>3.3</v>
      </c>
      <c r="E1941">
        <v>35.299999999999997</v>
      </c>
      <c r="F1941">
        <v>27.2</v>
      </c>
      <c r="G1941">
        <v>76.900000000000006</v>
      </c>
      <c r="H1941">
        <v>269</v>
      </c>
      <c r="I1941">
        <v>8.1</v>
      </c>
      <c r="J1941">
        <v>3.8</v>
      </c>
      <c r="K1941">
        <v>1.1000000000000001</v>
      </c>
      <c r="L1941">
        <v>-1.2</v>
      </c>
      <c r="M1941">
        <v>38.4</v>
      </c>
      <c r="N1941" t="s">
        <v>2511</v>
      </c>
      <c r="O1941" t="s">
        <v>3302</v>
      </c>
      <c r="P1941" t="s">
        <v>2513</v>
      </c>
      <c r="Q1941" t="s">
        <v>14</v>
      </c>
      <c r="R1941">
        <v>1993</v>
      </c>
      <c r="S1941" s="3">
        <v>36678</v>
      </c>
      <c r="T1941" t="s">
        <v>5873</v>
      </c>
      <c r="U1941" t="s">
        <v>8415</v>
      </c>
      <c r="V1941" t="s">
        <v>2540</v>
      </c>
      <c r="W1941" t="s">
        <v>2517</v>
      </c>
      <c r="X1941" t="s">
        <v>3798</v>
      </c>
    </row>
    <row r="1942" spans="1:24" x14ac:dyDescent="0.35">
      <c r="A1942" t="s">
        <v>8416</v>
      </c>
      <c r="B1942" s="1">
        <v>8260</v>
      </c>
      <c r="C1942" t="s">
        <v>8417</v>
      </c>
      <c r="D1942">
        <v>0.7</v>
      </c>
      <c r="E1942">
        <v>22.4</v>
      </c>
      <c r="G1942">
        <v>60.9</v>
      </c>
      <c r="H1942">
        <v>46</v>
      </c>
      <c r="I1942" t="s">
        <v>2564</v>
      </c>
      <c r="J1942">
        <v>5.2</v>
      </c>
      <c r="K1942" t="s">
        <v>2564</v>
      </c>
      <c r="L1942">
        <v>-1.4</v>
      </c>
      <c r="N1942" t="s">
        <v>4484</v>
      </c>
      <c r="S1942" s="2">
        <v>43984</v>
      </c>
      <c r="U1942" t="s">
        <v>8418</v>
      </c>
      <c r="V1942" t="s">
        <v>3267</v>
      </c>
      <c r="W1942" t="s">
        <v>2517</v>
      </c>
      <c r="X1942" t="s">
        <v>3129</v>
      </c>
    </row>
    <row r="1943" spans="1:24" x14ac:dyDescent="0.35">
      <c r="A1943" t="s">
        <v>1080</v>
      </c>
      <c r="B1943" s="1">
        <v>21132</v>
      </c>
      <c r="C1943" t="s">
        <v>2520</v>
      </c>
      <c r="D1943">
        <v>5.0999999999999996</v>
      </c>
      <c r="E1943">
        <v>48.3</v>
      </c>
      <c r="F1943">
        <v>25.4</v>
      </c>
      <c r="G1943">
        <v>70.8</v>
      </c>
      <c r="H1943">
        <v>496</v>
      </c>
      <c r="I1943">
        <v>12.7</v>
      </c>
      <c r="J1943">
        <v>8.8000000000000007</v>
      </c>
      <c r="K1943">
        <v>1.4</v>
      </c>
      <c r="L1943">
        <v>11.9</v>
      </c>
      <c r="M1943">
        <v>48.5</v>
      </c>
      <c r="N1943" t="s">
        <v>3549</v>
      </c>
      <c r="O1943" t="s">
        <v>2738</v>
      </c>
      <c r="P1943" t="s">
        <v>2558</v>
      </c>
      <c r="Q1943" t="s">
        <v>58</v>
      </c>
      <c r="R1943">
        <v>1979</v>
      </c>
      <c r="S1943" s="2">
        <v>43984</v>
      </c>
      <c r="T1943" t="s">
        <v>6892</v>
      </c>
      <c r="U1943" t="s">
        <v>8419</v>
      </c>
      <c r="V1943" t="s">
        <v>2540</v>
      </c>
      <c r="W1943" t="s">
        <v>2517</v>
      </c>
      <c r="X1943" t="s">
        <v>2682</v>
      </c>
    </row>
    <row r="1944" spans="1:24" x14ac:dyDescent="0.35">
      <c r="A1944" t="s">
        <v>8420</v>
      </c>
      <c r="B1944" s="1">
        <v>9285</v>
      </c>
      <c r="D1944">
        <v>0.6</v>
      </c>
      <c r="E1944">
        <v>23.7</v>
      </c>
      <c r="G1944">
        <v>69.7</v>
      </c>
      <c r="H1944">
        <v>46</v>
      </c>
      <c r="I1944" t="s">
        <v>2564</v>
      </c>
      <c r="J1944">
        <v>3.6</v>
      </c>
      <c r="K1944" t="s">
        <v>2564</v>
      </c>
      <c r="L1944">
        <v>1.2</v>
      </c>
      <c r="N1944" t="s">
        <v>3317</v>
      </c>
      <c r="O1944" t="s">
        <v>2791</v>
      </c>
      <c r="P1944" t="s">
        <v>2513</v>
      </c>
      <c r="Q1944" t="s">
        <v>3619</v>
      </c>
      <c r="R1944">
        <v>1947</v>
      </c>
      <c r="S1944" s="2">
        <v>43985</v>
      </c>
      <c r="T1944" t="s">
        <v>8421</v>
      </c>
      <c r="U1944" t="s">
        <v>8422</v>
      </c>
      <c r="V1944" t="s">
        <v>2577</v>
      </c>
      <c r="W1944" t="s">
        <v>2517</v>
      </c>
      <c r="X1944" t="s">
        <v>2682</v>
      </c>
    </row>
    <row r="1945" spans="1:24" x14ac:dyDescent="0.35">
      <c r="A1945" t="s">
        <v>8423</v>
      </c>
      <c r="B1945" s="1">
        <v>10554</v>
      </c>
      <c r="C1945" t="s">
        <v>3010</v>
      </c>
      <c r="D1945">
        <v>3</v>
      </c>
      <c r="E1945">
        <v>38.9</v>
      </c>
      <c r="G1945">
        <v>67.3</v>
      </c>
      <c r="H1945">
        <v>437</v>
      </c>
      <c r="I1945">
        <v>14.7</v>
      </c>
      <c r="J1945">
        <v>11.1</v>
      </c>
      <c r="K1945">
        <v>9.6</v>
      </c>
      <c r="L1945">
        <v>27.9</v>
      </c>
      <c r="N1945" t="s">
        <v>2709</v>
      </c>
      <c r="O1945" t="s">
        <v>2761</v>
      </c>
      <c r="P1945" t="s">
        <v>2513</v>
      </c>
      <c r="Q1945" t="s">
        <v>5076</v>
      </c>
      <c r="R1945">
        <v>1951</v>
      </c>
      <c r="S1945" s="2">
        <v>43988</v>
      </c>
      <c r="U1945" t="s">
        <v>8424</v>
      </c>
      <c r="V1945" t="s">
        <v>2526</v>
      </c>
      <c r="W1945" t="s">
        <v>2517</v>
      </c>
      <c r="X1945" t="s">
        <v>2583</v>
      </c>
    </row>
    <row r="1946" spans="1:24" x14ac:dyDescent="0.35">
      <c r="A1946" t="s">
        <v>8425</v>
      </c>
      <c r="B1946" s="1">
        <v>35181</v>
      </c>
      <c r="C1946" t="s">
        <v>8426</v>
      </c>
      <c r="D1946">
        <v>0.8</v>
      </c>
      <c r="E1946">
        <v>45.9</v>
      </c>
      <c r="F1946">
        <v>28</v>
      </c>
      <c r="G1946">
        <v>60.5</v>
      </c>
      <c r="H1946">
        <v>44</v>
      </c>
      <c r="I1946">
        <v>8.8000000000000007</v>
      </c>
      <c r="J1946">
        <v>5.2</v>
      </c>
      <c r="K1946">
        <v>4.2</v>
      </c>
      <c r="L1946">
        <v>0.6</v>
      </c>
      <c r="M1946">
        <v>49.3</v>
      </c>
      <c r="N1946" t="s">
        <v>5058</v>
      </c>
      <c r="O1946" t="s">
        <v>2643</v>
      </c>
      <c r="P1946" t="s">
        <v>2513</v>
      </c>
      <c r="Q1946" t="s">
        <v>104</v>
      </c>
      <c r="R1946">
        <v>2018</v>
      </c>
      <c r="S1946" s="2">
        <v>43989</v>
      </c>
      <c r="T1946" t="s">
        <v>8427</v>
      </c>
      <c r="U1946" t="s">
        <v>8428</v>
      </c>
      <c r="V1946" t="s">
        <v>2606</v>
      </c>
      <c r="W1946" t="s">
        <v>2517</v>
      </c>
      <c r="X1946" t="s">
        <v>3177</v>
      </c>
    </row>
    <row r="1947" spans="1:24" x14ac:dyDescent="0.35">
      <c r="A1947" t="s">
        <v>8429</v>
      </c>
      <c r="B1947" s="1">
        <v>10507</v>
      </c>
      <c r="D1947">
        <v>1</v>
      </c>
      <c r="E1947">
        <v>33.1</v>
      </c>
      <c r="G1947">
        <v>69</v>
      </c>
      <c r="H1947">
        <v>120</v>
      </c>
      <c r="I1947">
        <v>8</v>
      </c>
      <c r="J1947">
        <v>2.5</v>
      </c>
      <c r="K1947">
        <v>1.6</v>
      </c>
      <c r="L1947">
        <v>2.2000000000000002</v>
      </c>
      <c r="N1947" t="s">
        <v>6410</v>
      </c>
      <c r="O1947" t="s">
        <v>3103</v>
      </c>
      <c r="P1947" t="s">
        <v>3944</v>
      </c>
      <c r="Q1947" t="s">
        <v>3379</v>
      </c>
      <c r="S1947" s="2">
        <v>43983</v>
      </c>
      <c r="U1947" t="s">
        <v>8430</v>
      </c>
      <c r="V1947" t="s">
        <v>2547</v>
      </c>
      <c r="W1947" t="s">
        <v>2517</v>
      </c>
      <c r="X1947" t="s">
        <v>3129</v>
      </c>
    </row>
    <row r="1948" spans="1:24" x14ac:dyDescent="0.35">
      <c r="A1948" t="s">
        <v>8431</v>
      </c>
      <c r="B1948" s="1">
        <v>17705</v>
      </c>
      <c r="D1948">
        <v>0.6</v>
      </c>
      <c r="E1948">
        <v>44.7</v>
      </c>
      <c r="G1948">
        <v>71.8</v>
      </c>
      <c r="H1948">
        <v>77</v>
      </c>
      <c r="I1948">
        <v>8.6999999999999993</v>
      </c>
      <c r="J1948">
        <v>5.4</v>
      </c>
      <c r="K1948">
        <v>4.3</v>
      </c>
      <c r="L1948">
        <v>1.1000000000000001</v>
      </c>
      <c r="N1948" t="s">
        <v>8432</v>
      </c>
      <c r="O1948" t="s">
        <v>2660</v>
      </c>
      <c r="P1948" t="s">
        <v>2558</v>
      </c>
      <c r="Q1948" t="s">
        <v>2523</v>
      </c>
      <c r="R1948">
        <v>1970</v>
      </c>
      <c r="S1948" s="2">
        <v>43988</v>
      </c>
      <c r="U1948" t="s">
        <v>8433</v>
      </c>
      <c r="V1948" t="s">
        <v>2606</v>
      </c>
      <c r="W1948" t="s">
        <v>2517</v>
      </c>
      <c r="X1948" t="s">
        <v>2663</v>
      </c>
    </row>
    <row r="1949" spans="1:24" x14ac:dyDescent="0.35">
      <c r="A1949" t="s">
        <v>1081</v>
      </c>
      <c r="B1949" s="1">
        <v>20713</v>
      </c>
      <c r="C1949" t="s">
        <v>6980</v>
      </c>
      <c r="D1949">
        <v>1</v>
      </c>
      <c r="E1949">
        <v>45.9</v>
      </c>
      <c r="F1949">
        <v>0</v>
      </c>
      <c r="G1949">
        <v>71</v>
      </c>
      <c r="H1949">
        <v>531</v>
      </c>
      <c r="I1949">
        <v>7.9</v>
      </c>
      <c r="J1949">
        <v>4.4000000000000004</v>
      </c>
      <c r="K1949">
        <v>3.2</v>
      </c>
      <c r="L1949">
        <v>8</v>
      </c>
      <c r="M1949">
        <v>45.9</v>
      </c>
      <c r="N1949" t="s">
        <v>2775</v>
      </c>
      <c r="O1949" t="s">
        <v>4128</v>
      </c>
      <c r="P1949" t="s">
        <v>2558</v>
      </c>
      <c r="Q1949" t="s">
        <v>58</v>
      </c>
      <c r="R1949">
        <v>1978</v>
      </c>
      <c r="S1949" s="2">
        <v>43990</v>
      </c>
      <c r="T1949" t="s">
        <v>8434</v>
      </c>
      <c r="U1949" t="s">
        <v>8435</v>
      </c>
      <c r="V1949" t="s">
        <v>2516</v>
      </c>
      <c r="W1949" t="s">
        <v>2517</v>
      </c>
      <c r="X1949" t="s">
        <v>2607</v>
      </c>
    </row>
    <row r="1950" spans="1:24" x14ac:dyDescent="0.35">
      <c r="A1950" t="s">
        <v>1082</v>
      </c>
      <c r="B1950" s="1">
        <v>32769</v>
      </c>
      <c r="C1950" t="s">
        <v>8436</v>
      </c>
      <c r="D1950">
        <v>0.7</v>
      </c>
      <c r="E1950">
        <v>51.4</v>
      </c>
      <c r="F1950">
        <v>35.700000000000003</v>
      </c>
      <c r="G1950">
        <v>76.099999999999994</v>
      </c>
      <c r="H1950">
        <v>753</v>
      </c>
      <c r="I1950">
        <v>17.2</v>
      </c>
      <c r="J1950">
        <v>12.3</v>
      </c>
      <c r="K1950">
        <v>7.3</v>
      </c>
      <c r="L1950">
        <v>63.9</v>
      </c>
      <c r="M1950">
        <v>54.5</v>
      </c>
      <c r="O1950" t="s">
        <v>3281</v>
      </c>
      <c r="P1950" t="s">
        <v>2513</v>
      </c>
      <c r="Q1950" t="s">
        <v>113</v>
      </c>
      <c r="R1950">
        <v>2008</v>
      </c>
      <c r="S1950" s="2">
        <v>43992</v>
      </c>
      <c r="U1950" t="s">
        <v>8437</v>
      </c>
      <c r="V1950" t="s">
        <v>2526</v>
      </c>
      <c r="W1950" t="s">
        <v>2517</v>
      </c>
      <c r="X1950" t="s">
        <v>2527</v>
      </c>
    </row>
    <row r="1951" spans="1:24" x14ac:dyDescent="0.35">
      <c r="A1951" t="s">
        <v>1083</v>
      </c>
      <c r="B1951" s="1">
        <v>30709</v>
      </c>
      <c r="C1951" t="s">
        <v>7000</v>
      </c>
      <c r="D1951">
        <v>4.4000000000000004</v>
      </c>
      <c r="E1951">
        <v>46.6</v>
      </c>
      <c r="F1951">
        <v>33.299999999999997</v>
      </c>
      <c r="G1951">
        <v>71</v>
      </c>
      <c r="H1951">
        <v>1108</v>
      </c>
      <c r="I1951">
        <v>15.7</v>
      </c>
      <c r="J1951">
        <v>12.1</v>
      </c>
      <c r="K1951">
        <v>5.0999999999999996</v>
      </c>
      <c r="L1951">
        <v>96.4</v>
      </c>
      <c r="M1951">
        <v>51.3</v>
      </c>
      <c r="N1951" t="s">
        <v>2633</v>
      </c>
      <c r="O1951" t="s">
        <v>3148</v>
      </c>
      <c r="P1951" t="s">
        <v>2513</v>
      </c>
      <c r="Q1951" t="s">
        <v>92</v>
      </c>
      <c r="R1951">
        <v>2004</v>
      </c>
      <c r="S1951" s="2">
        <v>43988</v>
      </c>
      <c r="T1951" t="s">
        <v>7001</v>
      </c>
      <c r="U1951" t="s">
        <v>8438</v>
      </c>
      <c r="V1951" t="s">
        <v>2972</v>
      </c>
      <c r="W1951" t="s">
        <v>2517</v>
      </c>
      <c r="X1951" t="s">
        <v>2663</v>
      </c>
    </row>
    <row r="1952" spans="1:24" x14ac:dyDescent="0.35">
      <c r="A1952" t="s">
        <v>1084</v>
      </c>
      <c r="B1952" s="1">
        <v>27550</v>
      </c>
      <c r="C1952" t="s">
        <v>3026</v>
      </c>
      <c r="D1952">
        <v>1.1000000000000001</v>
      </c>
      <c r="E1952">
        <v>47.6</v>
      </c>
      <c r="F1952">
        <v>31</v>
      </c>
      <c r="G1952">
        <v>78</v>
      </c>
      <c r="H1952">
        <v>843</v>
      </c>
      <c r="I1952">
        <v>18.5</v>
      </c>
      <c r="J1952">
        <v>13</v>
      </c>
      <c r="K1952">
        <v>7.3</v>
      </c>
      <c r="L1952">
        <v>66.3</v>
      </c>
      <c r="M1952">
        <v>47.8</v>
      </c>
      <c r="O1952" t="s">
        <v>2721</v>
      </c>
      <c r="P1952" t="s">
        <v>2513</v>
      </c>
      <c r="Q1952" t="s">
        <v>101</v>
      </c>
      <c r="R1952">
        <v>1996</v>
      </c>
      <c r="S1952" s="2">
        <v>44015</v>
      </c>
      <c r="U1952" t="s">
        <v>8439</v>
      </c>
      <c r="V1952" t="s">
        <v>2533</v>
      </c>
      <c r="W1952" t="s">
        <v>2517</v>
      </c>
      <c r="X1952" t="s">
        <v>4969</v>
      </c>
    </row>
    <row r="1953" spans="1:24" x14ac:dyDescent="0.35">
      <c r="A1953" t="s">
        <v>1085</v>
      </c>
      <c r="B1953" s="1">
        <v>30835</v>
      </c>
      <c r="C1953" t="s">
        <v>8440</v>
      </c>
      <c r="D1953">
        <v>0</v>
      </c>
      <c r="E1953">
        <v>0</v>
      </c>
      <c r="F1953" t="s">
        <v>2564</v>
      </c>
      <c r="G1953" t="s">
        <v>2564</v>
      </c>
      <c r="H1953">
        <v>5</v>
      </c>
      <c r="I1953">
        <v>-48.6</v>
      </c>
      <c r="J1953">
        <v>0</v>
      </c>
      <c r="K1953">
        <v>0.2</v>
      </c>
      <c r="L1953">
        <v>-0.2</v>
      </c>
      <c r="M1953">
        <v>0</v>
      </c>
      <c r="O1953" t="s">
        <v>2557</v>
      </c>
      <c r="P1953" t="s">
        <v>2581</v>
      </c>
      <c r="Q1953" t="s">
        <v>64</v>
      </c>
      <c r="R1953">
        <v>2005</v>
      </c>
      <c r="S1953" s="2">
        <v>44013</v>
      </c>
      <c r="U1953" t="s">
        <v>8441</v>
      </c>
      <c r="V1953" t="s">
        <v>2533</v>
      </c>
      <c r="W1953" t="s">
        <v>2517</v>
      </c>
      <c r="X1953" t="s">
        <v>2719</v>
      </c>
    </row>
    <row r="1954" spans="1:24" x14ac:dyDescent="0.35">
      <c r="A1954" t="s">
        <v>1086</v>
      </c>
      <c r="B1954" s="1">
        <v>29585</v>
      </c>
      <c r="C1954" t="s">
        <v>6581</v>
      </c>
      <c r="D1954">
        <v>0.2</v>
      </c>
      <c r="E1954">
        <v>47</v>
      </c>
      <c r="F1954">
        <v>0</v>
      </c>
      <c r="G1954">
        <v>60.7</v>
      </c>
      <c r="H1954">
        <v>234</v>
      </c>
      <c r="I1954">
        <v>10.8</v>
      </c>
      <c r="J1954">
        <v>1.8</v>
      </c>
      <c r="K1954">
        <v>1.5</v>
      </c>
      <c r="L1954">
        <v>2.4</v>
      </c>
      <c r="M1954">
        <v>47</v>
      </c>
      <c r="S1954" s="3">
        <v>36708</v>
      </c>
      <c r="U1954" t="s">
        <v>8442</v>
      </c>
      <c r="V1954" t="s">
        <v>2533</v>
      </c>
      <c r="W1954" t="s">
        <v>2517</v>
      </c>
      <c r="X1954" t="s">
        <v>2687</v>
      </c>
    </row>
    <row r="1955" spans="1:24" x14ac:dyDescent="0.35">
      <c r="A1955" t="s">
        <v>1087</v>
      </c>
      <c r="B1955" s="1">
        <v>31912</v>
      </c>
      <c r="C1955" t="s">
        <v>8443</v>
      </c>
      <c r="D1955">
        <v>1.1000000000000001</v>
      </c>
      <c r="E1955">
        <v>44.3</v>
      </c>
      <c r="F1955">
        <v>36.5</v>
      </c>
      <c r="G1955">
        <v>77.3</v>
      </c>
      <c r="H1955">
        <v>745</v>
      </c>
      <c r="I1955">
        <v>15.4</v>
      </c>
      <c r="J1955">
        <v>10.6</v>
      </c>
      <c r="K1955">
        <v>5.8</v>
      </c>
      <c r="L1955">
        <v>44.9</v>
      </c>
      <c r="M1955">
        <v>50.4</v>
      </c>
      <c r="O1955" t="s">
        <v>2965</v>
      </c>
      <c r="P1955" t="s">
        <v>2581</v>
      </c>
      <c r="Q1955" t="s">
        <v>103</v>
      </c>
      <c r="R1955">
        <v>2005</v>
      </c>
      <c r="S1955" s="2">
        <v>43992</v>
      </c>
      <c r="U1955" t="s">
        <v>8444</v>
      </c>
      <c r="V1955" t="s">
        <v>2516</v>
      </c>
      <c r="W1955" t="s">
        <v>2517</v>
      </c>
      <c r="X1955" t="s">
        <v>2527</v>
      </c>
    </row>
    <row r="1956" spans="1:24" x14ac:dyDescent="0.35">
      <c r="A1956" t="s">
        <v>8445</v>
      </c>
      <c r="B1956" s="1">
        <v>14164</v>
      </c>
      <c r="C1956" t="s">
        <v>8446</v>
      </c>
      <c r="D1956">
        <v>1.8</v>
      </c>
      <c r="E1956">
        <v>45.8</v>
      </c>
      <c r="G1956">
        <v>59.4</v>
      </c>
      <c r="H1956">
        <v>801</v>
      </c>
      <c r="I1956">
        <v>12.3</v>
      </c>
      <c r="J1956">
        <v>7.2</v>
      </c>
      <c r="K1956">
        <v>7.6</v>
      </c>
      <c r="L1956">
        <v>30.1</v>
      </c>
      <c r="N1956" t="s">
        <v>2550</v>
      </c>
      <c r="O1956" t="s">
        <v>2537</v>
      </c>
      <c r="P1956" t="s">
        <v>2513</v>
      </c>
      <c r="Q1956" t="s">
        <v>58</v>
      </c>
      <c r="R1956">
        <v>1960</v>
      </c>
      <c r="S1956" s="2">
        <v>43992</v>
      </c>
      <c r="T1956" t="s">
        <v>8447</v>
      </c>
      <c r="U1956" t="s">
        <v>8448</v>
      </c>
      <c r="V1956" t="s">
        <v>2533</v>
      </c>
      <c r="W1956" t="s">
        <v>2980</v>
      </c>
      <c r="X1956" t="s">
        <v>2562</v>
      </c>
    </row>
    <row r="1957" spans="1:24" x14ac:dyDescent="0.35">
      <c r="A1957" t="s">
        <v>8449</v>
      </c>
      <c r="B1957" s="1">
        <v>18671</v>
      </c>
      <c r="C1957" t="s">
        <v>2822</v>
      </c>
      <c r="D1957">
        <v>1</v>
      </c>
      <c r="E1957">
        <v>42.4</v>
      </c>
      <c r="F1957">
        <v>20</v>
      </c>
      <c r="G1957">
        <v>77.3</v>
      </c>
      <c r="H1957">
        <v>75</v>
      </c>
      <c r="I1957">
        <v>11</v>
      </c>
      <c r="J1957">
        <v>3.2</v>
      </c>
      <c r="K1957">
        <v>1.3</v>
      </c>
      <c r="L1957">
        <v>0.8</v>
      </c>
      <c r="M1957">
        <v>42.6</v>
      </c>
      <c r="N1957" t="s">
        <v>2842</v>
      </c>
      <c r="O1957" t="s">
        <v>2689</v>
      </c>
      <c r="P1957" t="s">
        <v>2581</v>
      </c>
      <c r="Q1957" t="s">
        <v>39</v>
      </c>
      <c r="R1957">
        <v>1973</v>
      </c>
      <c r="S1957" s="2">
        <v>43985</v>
      </c>
      <c r="T1957" t="s">
        <v>8450</v>
      </c>
      <c r="U1957" t="s">
        <v>8451</v>
      </c>
      <c r="V1957" t="s">
        <v>2540</v>
      </c>
      <c r="W1957" t="s">
        <v>2517</v>
      </c>
      <c r="X1957" t="s">
        <v>2571</v>
      </c>
    </row>
    <row r="1958" spans="1:24" x14ac:dyDescent="0.35">
      <c r="A1958" t="s">
        <v>1088</v>
      </c>
      <c r="B1958" s="1">
        <v>32052</v>
      </c>
      <c r="C1958" t="s">
        <v>8452</v>
      </c>
      <c r="D1958">
        <v>3.4</v>
      </c>
      <c r="E1958">
        <v>44.7</v>
      </c>
      <c r="F1958">
        <v>40.799999999999997</v>
      </c>
      <c r="G1958">
        <v>74.099999999999994</v>
      </c>
      <c r="H1958">
        <v>406</v>
      </c>
      <c r="I1958">
        <v>12.5</v>
      </c>
      <c r="J1958">
        <v>8</v>
      </c>
      <c r="K1958">
        <v>3.1</v>
      </c>
      <c r="L1958">
        <v>23.1</v>
      </c>
      <c r="M1958">
        <v>57.5</v>
      </c>
      <c r="S1958" s="2">
        <v>43990</v>
      </c>
      <c r="T1958" t="s">
        <v>6579</v>
      </c>
      <c r="U1958" t="s">
        <v>8453</v>
      </c>
      <c r="V1958" t="s">
        <v>2613</v>
      </c>
      <c r="W1958" t="s">
        <v>2980</v>
      </c>
      <c r="X1958" t="s">
        <v>3435</v>
      </c>
    </row>
    <row r="1959" spans="1:24" x14ac:dyDescent="0.35">
      <c r="A1959" t="s">
        <v>1089</v>
      </c>
      <c r="B1959" s="1">
        <v>34839</v>
      </c>
      <c r="C1959" t="s">
        <v>8454</v>
      </c>
      <c r="D1959">
        <v>0.5</v>
      </c>
      <c r="E1959">
        <v>35.1</v>
      </c>
      <c r="F1959">
        <v>23.1</v>
      </c>
      <c r="G1959">
        <v>87.5</v>
      </c>
      <c r="H1959">
        <v>20</v>
      </c>
      <c r="I1959">
        <v>6.7</v>
      </c>
      <c r="J1959">
        <v>1.8</v>
      </c>
      <c r="K1959">
        <v>1.6</v>
      </c>
      <c r="L1959">
        <v>-0.1</v>
      </c>
      <c r="M1959">
        <v>39.200000000000003</v>
      </c>
      <c r="O1959" t="s">
        <v>2710</v>
      </c>
      <c r="P1959" t="s">
        <v>2581</v>
      </c>
      <c r="Q1959" t="s">
        <v>103</v>
      </c>
      <c r="R1959">
        <v>2014</v>
      </c>
      <c r="S1959" s="2">
        <v>43990</v>
      </c>
      <c r="U1959" t="s">
        <v>8455</v>
      </c>
      <c r="V1959" t="s">
        <v>2606</v>
      </c>
      <c r="W1959" t="s">
        <v>2517</v>
      </c>
      <c r="X1959" t="s">
        <v>7735</v>
      </c>
    </row>
    <row r="1960" spans="1:24" x14ac:dyDescent="0.35">
      <c r="A1960" t="s">
        <v>1090</v>
      </c>
      <c r="B1960" s="1">
        <v>31370</v>
      </c>
      <c r="C1960" t="s">
        <v>4344</v>
      </c>
      <c r="D1960">
        <v>1.2</v>
      </c>
      <c r="E1960">
        <v>34.799999999999997</v>
      </c>
      <c r="F1960">
        <v>41.7</v>
      </c>
      <c r="G1960">
        <v>100</v>
      </c>
      <c r="H1960">
        <v>6</v>
      </c>
      <c r="I1960">
        <v>10.9</v>
      </c>
      <c r="J1960">
        <v>4</v>
      </c>
      <c r="K1960">
        <v>1.3</v>
      </c>
      <c r="L1960">
        <v>0.1</v>
      </c>
      <c r="M1960">
        <v>45.7</v>
      </c>
      <c r="N1960" t="s">
        <v>8456</v>
      </c>
      <c r="S1960" s="2">
        <v>43985</v>
      </c>
      <c r="T1960" t="s">
        <v>8457</v>
      </c>
      <c r="U1960" t="s">
        <v>8458</v>
      </c>
      <c r="V1960" t="s">
        <v>2547</v>
      </c>
      <c r="W1960" t="s">
        <v>2517</v>
      </c>
      <c r="X1960" t="s">
        <v>2642</v>
      </c>
    </row>
    <row r="1961" spans="1:24" x14ac:dyDescent="0.35">
      <c r="A1961" t="s">
        <v>1091</v>
      </c>
      <c r="B1961" s="1">
        <v>35675</v>
      </c>
      <c r="C1961" t="s">
        <v>5838</v>
      </c>
      <c r="D1961">
        <v>2.9</v>
      </c>
      <c r="E1961">
        <v>45.8</v>
      </c>
      <c r="F1961">
        <v>32.9</v>
      </c>
      <c r="G1961">
        <v>66.2</v>
      </c>
      <c r="H1961">
        <v>190</v>
      </c>
      <c r="I1961">
        <v>11.7</v>
      </c>
      <c r="J1961">
        <v>13.9</v>
      </c>
      <c r="K1961">
        <v>4.7</v>
      </c>
      <c r="L1961">
        <v>4.5</v>
      </c>
      <c r="M1961">
        <v>48.7</v>
      </c>
      <c r="N1961" t="s">
        <v>2511</v>
      </c>
      <c r="O1961" t="s">
        <v>2761</v>
      </c>
      <c r="P1961" t="s">
        <v>2513</v>
      </c>
      <c r="Q1961" t="s">
        <v>17</v>
      </c>
      <c r="R1961">
        <v>2016</v>
      </c>
      <c r="S1961" s="2">
        <v>43991</v>
      </c>
      <c r="T1961" t="s">
        <v>4603</v>
      </c>
      <c r="U1961" t="s">
        <v>8459</v>
      </c>
      <c r="V1961" t="s">
        <v>2606</v>
      </c>
      <c r="W1961" t="s">
        <v>2517</v>
      </c>
      <c r="X1961" t="s">
        <v>2642</v>
      </c>
    </row>
    <row r="1962" spans="1:24" x14ac:dyDescent="0.35">
      <c r="A1962" t="s">
        <v>8460</v>
      </c>
      <c r="B1962" s="1">
        <v>11566</v>
      </c>
      <c r="D1962">
        <v>0.8</v>
      </c>
      <c r="E1962">
        <v>26.2</v>
      </c>
      <c r="G1962">
        <v>46.4</v>
      </c>
      <c r="H1962">
        <v>24</v>
      </c>
      <c r="I1962">
        <v>7.6</v>
      </c>
      <c r="J1962">
        <v>2.8</v>
      </c>
      <c r="K1962">
        <v>4.8</v>
      </c>
      <c r="L1962">
        <v>-0.7</v>
      </c>
      <c r="N1962" t="s">
        <v>4576</v>
      </c>
      <c r="S1962" s="2">
        <v>43990</v>
      </c>
      <c r="U1962" t="s">
        <v>8461</v>
      </c>
      <c r="V1962" t="s">
        <v>2516</v>
      </c>
      <c r="W1962" t="s">
        <v>2517</v>
      </c>
      <c r="X1962" t="s">
        <v>2607</v>
      </c>
    </row>
    <row r="1963" spans="1:24" x14ac:dyDescent="0.35">
      <c r="A1963" t="s">
        <v>8462</v>
      </c>
      <c r="B1963" s="1">
        <v>16453</v>
      </c>
      <c r="C1963" t="s">
        <v>8463</v>
      </c>
      <c r="D1963">
        <v>1.4</v>
      </c>
      <c r="E1963">
        <v>43</v>
      </c>
      <c r="F1963">
        <v>16.7</v>
      </c>
      <c r="G1963">
        <v>74.099999999999994</v>
      </c>
      <c r="H1963">
        <v>109</v>
      </c>
      <c r="I1963">
        <v>12.2</v>
      </c>
      <c r="J1963">
        <v>8.8000000000000007</v>
      </c>
      <c r="K1963">
        <v>3.5</v>
      </c>
      <c r="L1963">
        <v>5.5</v>
      </c>
      <c r="M1963">
        <v>43.4</v>
      </c>
      <c r="N1963" t="s">
        <v>2556</v>
      </c>
      <c r="S1963" s="2">
        <v>43986</v>
      </c>
      <c r="T1963" t="s">
        <v>8464</v>
      </c>
      <c r="U1963" t="s">
        <v>8465</v>
      </c>
      <c r="V1963" t="s">
        <v>2547</v>
      </c>
      <c r="W1963" t="s">
        <v>2517</v>
      </c>
      <c r="X1963" t="s">
        <v>2642</v>
      </c>
    </row>
    <row r="1964" spans="1:24" x14ac:dyDescent="0.35">
      <c r="A1964" t="s">
        <v>1092</v>
      </c>
      <c r="B1964" s="1">
        <v>24443</v>
      </c>
      <c r="C1964" t="s">
        <v>8466</v>
      </c>
      <c r="D1964">
        <v>0.8</v>
      </c>
      <c r="E1964">
        <v>47.1</v>
      </c>
      <c r="F1964">
        <v>35</v>
      </c>
      <c r="G1964">
        <v>72.2</v>
      </c>
      <c r="H1964">
        <v>87</v>
      </c>
      <c r="I1964">
        <v>16</v>
      </c>
      <c r="J1964">
        <v>5.2</v>
      </c>
      <c r="K1964">
        <v>1.4</v>
      </c>
      <c r="L1964">
        <v>2.1</v>
      </c>
      <c r="M1964">
        <v>48.1</v>
      </c>
      <c r="N1964" t="s">
        <v>8467</v>
      </c>
      <c r="O1964" t="s">
        <v>2643</v>
      </c>
      <c r="P1964" t="s">
        <v>2513</v>
      </c>
      <c r="Q1964" t="s">
        <v>8</v>
      </c>
      <c r="R1964">
        <v>1989</v>
      </c>
      <c r="S1964" s="2">
        <v>43987</v>
      </c>
      <c r="T1964" t="s">
        <v>8468</v>
      </c>
      <c r="U1964" t="s">
        <v>8469</v>
      </c>
      <c r="V1964" t="s">
        <v>2547</v>
      </c>
      <c r="W1964" t="s">
        <v>2517</v>
      </c>
      <c r="X1964" t="s">
        <v>2642</v>
      </c>
    </row>
    <row r="1965" spans="1:24" x14ac:dyDescent="0.35">
      <c r="A1965" t="s">
        <v>8470</v>
      </c>
      <c r="B1965" s="1">
        <v>17564</v>
      </c>
      <c r="C1965" t="s">
        <v>4388</v>
      </c>
      <c r="D1965">
        <v>1.3</v>
      </c>
      <c r="E1965">
        <v>51.7</v>
      </c>
      <c r="F1965">
        <v>27.4</v>
      </c>
      <c r="G1965">
        <v>82.6</v>
      </c>
      <c r="H1965">
        <v>325</v>
      </c>
      <c r="I1965">
        <v>14</v>
      </c>
      <c r="J1965">
        <v>9.5</v>
      </c>
      <c r="K1965">
        <v>3</v>
      </c>
      <c r="L1965">
        <v>16</v>
      </c>
      <c r="M1965">
        <v>52.5</v>
      </c>
      <c r="N1965" t="s">
        <v>4362</v>
      </c>
      <c r="O1965" t="s">
        <v>8471</v>
      </c>
      <c r="P1965" t="s">
        <v>2624</v>
      </c>
      <c r="Q1965" t="s">
        <v>113</v>
      </c>
      <c r="R1965">
        <v>1970</v>
      </c>
      <c r="S1965" s="2">
        <v>43988</v>
      </c>
      <c r="T1965" t="s">
        <v>8472</v>
      </c>
      <c r="U1965" t="s">
        <v>8473</v>
      </c>
      <c r="V1965" t="s">
        <v>2606</v>
      </c>
      <c r="W1965" t="s">
        <v>2517</v>
      </c>
      <c r="X1965" t="s">
        <v>2583</v>
      </c>
    </row>
    <row r="1966" spans="1:24" x14ac:dyDescent="0.35">
      <c r="A1966" t="s">
        <v>1093</v>
      </c>
      <c r="B1966" s="1">
        <v>33686</v>
      </c>
      <c r="C1966" t="s">
        <v>3039</v>
      </c>
      <c r="D1966">
        <v>5.7</v>
      </c>
      <c r="E1966">
        <v>46.5</v>
      </c>
      <c r="F1966">
        <v>39</v>
      </c>
      <c r="G1966">
        <v>87.5</v>
      </c>
      <c r="H1966">
        <v>508</v>
      </c>
      <c r="I1966">
        <v>22.1</v>
      </c>
      <c r="J1966">
        <v>22.2</v>
      </c>
      <c r="K1966">
        <v>3.6</v>
      </c>
      <c r="L1966">
        <v>58.4</v>
      </c>
      <c r="M1966">
        <v>52.5</v>
      </c>
      <c r="N1966" t="s">
        <v>2511</v>
      </c>
      <c r="O1966" t="s">
        <v>2530</v>
      </c>
      <c r="P1966" t="s">
        <v>2513</v>
      </c>
      <c r="Q1966" t="s">
        <v>101</v>
      </c>
      <c r="R1966">
        <v>2011</v>
      </c>
      <c r="S1966" s="2">
        <v>43985</v>
      </c>
      <c r="T1966" t="s">
        <v>5625</v>
      </c>
      <c r="U1966" t="s">
        <v>8474</v>
      </c>
      <c r="V1966" t="s">
        <v>2540</v>
      </c>
      <c r="W1966" t="s">
        <v>2517</v>
      </c>
      <c r="X1966" t="s">
        <v>5282</v>
      </c>
    </row>
    <row r="1967" spans="1:24" x14ac:dyDescent="0.35">
      <c r="A1967" t="s">
        <v>1094</v>
      </c>
      <c r="B1967" s="1">
        <v>35706</v>
      </c>
      <c r="C1967" t="s">
        <v>8475</v>
      </c>
      <c r="D1967">
        <v>1</v>
      </c>
      <c r="E1967">
        <v>41.9</v>
      </c>
      <c r="F1967">
        <v>32.700000000000003</v>
      </c>
      <c r="G1967">
        <v>80.599999999999994</v>
      </c>
      <c r="H1967">
        <v>102</v>
      </c>
      <c r="I1967">
        <v>12.3</v>
      </c>
      <c r="J1967">
        <v>8.5</v>
      </c>
      <c r="K1967">
        <v>5</v>
      </c>
      <c r="L1967">
        <v>4.2</v>
      </c>
      <c r="M1967">
        <v>48.7</v>
      </c>
      <c r="N1967" t="s">
        <v>2737</v>
      </c>
      <c r="O1967" t="s">
        <v>3093</v>
      </c>
      <c r="P1967" t="s">
        <v>2513</v>
      </c>
      <c r="Q1967" t="s">
        <v>51</v>
      </c>
      <c r="R1967">
        <v>2017</v>
      </c>
      <c r="S1967" s="2">
        <v>43992</v>
      </c>
      <c r="T1967" t="s">
        <v>6279</v>
      </c>
      <c r="U1967" t="s">
        <v>8476</v>
      </c>
      <c r="V1967" t="s">
        <v>2516</v>
      </c>
      <c r="W1967" t="s">
        <v>2517</v>
      </c>
      <c r="X1967" t="s">
        <v>2607</v>
      </c>
    </row>
    <row r="1968" spans="1:24" x14ac:dyDescent="0.35">
      <c r="A1968" t="s">
        <v>1095</v>
      </c>
      <c r="B1968" s="1">
        <v>17831</v>
      </c>
      <c r="C1968" t="s">
        <v>8477</v>
      </c>
      <c r="D1968">
        <v>2.4</v>
      </c>
      <c r="E1968">
        <v>49.9</v>
      </c>
      <c r="F1968">
        <v>20.399999999999999</v>
      </c>
      <c r="G1968">
        <v>79.3</v>
      </c>
      <c r="H1968">
        <v>1218</v>
      </c>
      <c r="I1968">
        <v>21.4</v>
      </c>
      <c r="J1968">
        <v>22.6</v>
      </c>
      <c r="K1968">
        <v>9.1</v>
      </c>
      <c r="L1968">
        <v>157.80000000000001</v>
      </c>
      <c r="M1968">
        <v>50</v>
      </c>
      <c r="N1968" t="s">
        <v>2665</v>
      </c>
      <c r="O1968" t="s">
        <v>8478</v>
      </c>
      <c r="P1968" t="s">
        <v>2624</v>
      </c>
      <c r="Q1968" t="s">
        <v>47</v>
      </c>
      <c r="R1968">
        <v>1970</v>
      </c>
      <c r="S1968" s="2">
        <v>43991</v>
      </c>
      <c r="T1968" t="s">
        <v>8479</v>
      </c>
      <c r="U1968" t="s">
        <v>8480</v>
      </c>
      <c r="V1968" t="s">
        <v>2619</v>
      </c>
      <c r="W1968" t="s">
        <v>2517</v>
      </c>
      <c r="X1968" t="s">
        <v>2527</v>
      </c>
    </row>
    <row r="1969" spans="1:24" x14ac:dyDescent="0.35">
      <c r="A1969" t="s">
        <v>1096</v>
      </c>
      <c r="B1969" s="1">
        <v>24859</v>
      </c>
      <c r="C1969" t="s">
        <v>8481</v>
      </c>
      <c r="D1969">
        <v>4.3</v>
      </c>
      <c r="E1969">
        <v>45.7</v>
      </c>
      <c r="F1969">
        <v>40.4</v>
      </c>
      <c r="G1969">
        <v>79.8</v>
      </c>
      <c r="H1969">
        <v>122</v>
      </c>
      <c r="I1969">
        <v>12.9</v>
      </c>
      <c r="J1969">
        <v>9</v>
      </c>
      <c r="K1969">
        <v>2</v>
      </c>
      <c r="L1969">
        <v>3.7</v>
      </c>
      <c r="M1969">
        <v>52.5</v>
      </c>
      <c r="N1969" t="s">
        <v>8482</v>
      </c>
      <c r="O1969" t="s">
        <v>2933</v>
      </c>
      <c r="P1969" t="s">
        <v>2581</v>
      </c>
      <c r="Q1969" t="s">
        <v>33</v>
      </c>
      <c r="R1969">
        <v>1991</v>
      </c>
      <c r="S1969" s="2">
        <v>43961</v>
      </c>
      <c r="T1969" t="s">
        <v>8483</v>
      </c>
      <c r="U1969" t="s">
        <v>8484</v>
      </c>
      <c r="V1969" t="s">
        <v>2540</v>
      </c>
      <c r="W1969" t="s">
        <v>2517</v>
      </c>
      <c r="X1969" t="s">
        <v>2682</v>
      </c>
    </row>
    <row r="1970" spans="1:24" x14ac:dyDescent="0.35">
      <c r="A1970" t="s">
        <v>1097</v>
      </c>
      <c r="B1970" s="1">
        <v>27552</v>
      </c>
      <c r="C1970" t="s">
        <v>8485</v>
      </c>
      <c r="D1970">
        <v>6.2</v>
      </c>
      <c r="E1970">
        <v>42.5</v>
      </c>
      <c r="F1970">
        <v>31.3</v>
      </c>
      <c r="G1970">
        <v>78</v>
      </c>
      <c r="H1970">
        <v>914</v>
      </c>
      <c r="I1970">
        <v>20.9</v>
      </c>
      <c r="J1970">
        <v>26.7</v>
      </c>
      <c r="K1970">
        <v>3.7</v>
      </c>
      <c r="L1970">
        <v>99</v>
      </c>
      <c r="M1970">
        <v>45.2</v>
      </c>
      <c r="N1970" t="s">
        <v>4006</v>
      </c>
      <c r="O1970" t="s">
        <v>2530</v>
      </c>
      <c r="P1970" t="s">
        <v>2513</v>
      </c>
      <c r="Q1970" t="s">
        <v>92</v>
      </c>
      <c r="R1970">
        <v>1996</v>
      </c>
      <c r="S1970" s="3">
        <v>36678</v>
      </c>
      <c r="T1970" t="s">
        <v>8486</v>
      </c>
      <c r="U1970" t="s">
        <v>8487</v>
      </c>
      <c r="V1970" t="s">
        <v>2713</v>
      </c>
      <c r="W1970" t="s">
        <v>2517</v>
      </c>
      <c r="X1970" t="s">
        <v>3798</v>
      </c>
    </row>
    <row r="1971" spans="1:24" x14ac:dyDescent="0.35">
      <c r="A1971" t="s">
        <v>8488</v>
      </c>
      <c r="B1971" s="1">
        <v>16718</v>
      </c>
      <c r="C1971" t="s">
        <v>2693</v>
      </c>
      <c r="D1971">
        <v>2.9</v>
      </c>
      <c r="E1971">
        <v>34.200000000000003</v>
      </c>
      <c r="F1971">
        <v>0</v>
      </c>
      <c r="G1971">
        <v>60</v>
      </c>
      <c r="H1971">
        <v>28</v>
      </c>
      <c r="I1971">
        <v>4.7</v>
      </c>
      <c r="J1971">
        <v>4.9000000000000004</v>
      </c>
      <c r="K1971">
        <v>1.6</v>
      </c>
      <c r="L1971">
        <v>-0.1</v>
      </c>
      <c r="M1971">
        <v>34.200000000000003</v>
      </c>
      <c r="N1971" t="s">
        <v>8359</v>
      </c>
      <c r="S1971" s="3">
        <v>36678</v>
      </c>
      <c r="T1971" t="s">
        <v>3068</v>
      </c>
      <c r="U1971" t="s">
        <v>8489</v>
      </c>
      <c r="V1971" t="s">
        <v>2540</v>
      </c>
      <c r="W1971" t="s">
        <v>2517</v>
      </c>
      <c r="X1971" t="s">
        <v>2571</v>
      </c>
    </row>
    <row r="1972" spans="1:24" x14ac:dyDescent="0.35">
      <c r="A1972" t="s">
        <v>1098</v>
      </c>
      <c r="B1972" s="1">
        <v>29940</v>
      </c>
      <c r="C1972" t="s">
        <v>3359</v>
      </c>
      <c r="D1972">
        <v>1</v>
      </c>
      <c r="E1972">
        <v>40.6</v>
      </c>
      <c r="F1972">
        <v>36.1</v>
      </c>
      <c r="G1972">
        <v>70.599999999999994</v>
      </c>
      <c r="H1972">
        <v>492</v>
      </c>
      <c r="I1972">
        <v>8.4</v>
      </c>
      <c r="J1972">
        <v>3.3</v>
      </c>
      <c r="K1972">
        <v>1.1000000000000001</v>
      </c>
      <c r="L1972">
        <v>4.5</v>
      </c>
      <c r="M1972">
        <v>45.9</v>
      </c>
      <c r="N1972" t="s">
        <v>2760</v>
      </c>
      <c r="O1972" t="s">
        <v>2610</v>
      </c>
      <c r="P1972" t="s">
        <v>2581</v>
      </c>
      <c r="Q1972" t="s">
        <v>39</v>
      </c>
      <c r="R1972">
        <v>2004</v>
      </c>
      <c r="S1972" s="2">
        <v>43985</v>
      </c>
      <c r="T1972" t="s">
        <v>5917</v>
      </c>
      <c r="U1972" t="s">
        <v>8490</v>
      </c>
      <c r="V1972" t="s">
        <v>2713</v>
      </c>
      <c r="W1972" t="s">
        <v>2517</v>
      </c>
      <c r="X1972" t="s">
        <v>2583</v>
      </c>
    </row>
    <row r="1973" spans="1:24" x14ac:dyDescent="0.35">
      <c r="A1973" t="s">
        <v>8491</v>
      </c>
      <c r="B1973" s="1">
        <v>17716</v>
      </c>
      <c r="C1973" t="s">
        <v>3035</v>
      </c>
      <c r="D1973">
        <v>0.5</v>
      </c>
      <c r="E1973">
        <v>43.7</v>
      </c>
      <c r="F1973">
        <v>25</v>
      </c>
      <c r="G1973">
        <v>64.7</v>
      </c>
      <c r="H1973">
        <v>20</v>
      </c>
      <c r="I1973">
        <v>14.9</v>
      </c>
      <c r="J1973">
        <v>4.4000000000000004</v>
      </c>
      <c r="K1973">
        <v>3.3</v>
      </c>
      <c r="L1973">
        <v>0.1</v>
      </c>
      <c r="M1973">
        <v>44.3</v>
      </c>
      <c r="N1973" t="s">
        <v>4396</v>
      </c>
      <c r="S1973" s="2">
        <v>43990</v>
      </c>
      <c r="T1973" t="s">
        <v>8492</v>
      </c>
      <c r="U1973" t="s">
        <v>8493</v>
      </c>
      <c r="V1973" t="s">
        <v>2577</v>
      </c>
      <c r="W1973" t="s">
        <v>2517</v>
      </c>
      <c r="X1973" t="s">
        <v>2607</v>
      </c>
    </row>
    <row r="1974" spans="1:24" x14ac:dyDescent="0.35">
      <c r="A1974" t="s">
        <v>1099</v>
      </c>
      <c r="B1974" s="1">
        <v>34688</v>
      </c>
      <c r="C1974" t="s">
        <v>2958</v>
      </c>
      <c r="D1974">
        <v>1</v>
      </c>
      <c r="E1974">
        <v>41.9</v>
      </c>
      <c r="F1974">
        <v>30.4</v>
      </c>
      <c r="G1974">
        <v>78.7</v>
      </c>
      <c r="H1974">
        <v>130</v>
      </c>
      <c r="I1974">
        <v>8.3000000000000007</v>
      </c>
      <c r="J1974">
        <v>4.4000000000000004</v>
      </c>
      <c r="K1974">
        <v>2.5</v>
      </c>
      <c r="L1974">
        <v>2.5</v>
      </c>
      <c r="M1974">
        <v>45.7</v>
      </c>
      <c r="N1974" t="s">
        <v>3481</v>
      </c>
      <c r="O1974" t="s">
        <v>2882</v>
      </c>
      <c r="P1974" t="s">
        <v>2581</v>
      </c>
      <c r="Q1974" t="s">
        <v>51</v>
      </c>
      <c r="R1974">
        <v>2017</v>
      </c>
      <c r="S1974" s="2">
        <v>43989</v>
      </c>
      <c r="T1974" t="s">
        <v>8494</v>
      </c>
      <c r="U1974" t="s">
        <v>8495</v>
      </c>
      <c r="V1974" t="s">
        <v>2606</v>
      </c>
      <c r="W1974" t="s">
        <v>2517</v>
      </c>
      <c r="X1974" t="s">
        <v>2578</v>
      </c>
    </row>
    <row r="1975" spans="1:24" x14ac:dyDescent="0.35">
      <c r="A1975" t="s">
        <v>8496</v>
      </c>
      <c r="B1975" s="1">
        <v>17043</v>
      </c>
      <c r="C1975" t="s">
        <v>2838</v>
      </c>
      <c r="D1975">
        <v>5.3</v>
      </c>
      <c r="E1975">
        <v>43.1</v>
      </c>
      <c r="F1975">
        <v>31.9</v>
      </c>
      <c r="G1975">
        <v>75.599999999999994</v>
      </c>
      <c r="H1975">
        <v>447</v>
      </c>
      <c r="I1975">
        <v>16.3</v>
      </c>
      <c r="J1975">
        <v>17.100000000000001</v>
      </c>
      <c r="K1975">
        <v>6.7</v>
      </c>
      <c r="L1975">
        <v>35.1</v>
      </c>
      <c r="M1975">
        <v>45.7</v>
      </c>
      <c r="N1975" t="s">
        <v>3328</v>
      </c>
      <c r="O1975" t="s">
        <v>3027</v>
      </c>
      <c r="P1975" t="s">
        <v>2769</v>
      </c>
      <c r="Q1975" t="s">
        <v>58</v>
      </c>
      <c r="R1975">
        <v>1968</v>
      </c>
      <c r="S1975" s="2">
        <v>43984</v>
      </c>
      <c r="T1975" t="s">
        <v>8251</v>
      </c>
      <c r="U1975" t="s">
        <v>8497</v>
      </c>
      <c r="V1975" t="s">
        <v>2783</v>
      </c>
      <c r="W1975" t="s">
        <v>2517</v>
      </c>
      <c r="X1975" t="s">
        <v>2583</v>
      </c>
    </row>
    <row r="1976" spans="1:24" x14ac:dyDescent="0.35">
      <c r="A1976" t="s">
        <v>1100</v>
      </c>
      <c r="B1976" s="1">
        <v>30617</v>
      </c>
      <c r="C1976" t="s">
        <v>8498</v>
      </c>
      <c r="D1976">
        <v>4.5999999999999996</v>
      </c>
      <c r="E1976">
        <v>44</v>
      </c>
      <c r="F1976">
        <v>34.299999999999997</v>
      </c>
      <c r="G1976">
        <v>85.5</v>
      </c>
      <c r="H1976">
        <v>867</v>
      </c>
      <c r="I1976">
        <v>14.1</v>
      </c>
      <c r="J1976">
        <v>10.8</v>
      </c>
      <c r="K1976">
        <v>2.9</v>
      </c>
      <c r="L1976">
        <v>36.799999999999997</v>
      </c>
      <c r="M1976">
        <v>48</v>
      </c>
      <c r="N1976" t="s">
        <v>2982</v>
      </c>
      <c r="O1976" t="s">
        <v>2643</v>
      </c>
      <c r="P1976" t="s">
        <v>2513</v>
      </c>
      <c r="Q1976" t="s">
        <v>22</v>
      </c>
      <c r="R1976">
        <v>2005</v>
      </c>
      <c r="S1976" s="2">
        <v>43985</v>
      </c>
      <c r="T1976" t="s">
        <v>5529</v>
      </c>
      <c r="U1976" t="s">
        <v>8499</v>
      </c>
      <c r="V1976" t="s">
        <v>2713</v>
      </c>
      <c r="W1976" t="s">
        <v>2517</v>
      </c>
      <c r="X1976" t="s">
        <v>2583</v>
      </c>
    </row>
    <row r="1977" spans="1:24" x14ac:dyDescent="0.35">
      <c r="A1977" t="s">
        <v>1101</v>
      </c>
      <c r="B1977" s="1">
        <v>31538</v>
      </c>
      <c r="C1977" t="s">
        <v>2647</v>
      </c>
      <c r="D1977">
        <v>1</v>
      </c>
      <c r="E1977">
        <v>33.299999999999997</v>
      </c>
      <c r="F1977">
        <v>25</v>
      </c>
      <c r="G1977">
        <v>50</v>
      </c>
      <c r="H1977">
        <v>1</v>
      </c>
      <c r="I1977">
        <v>2.4</v>
      </c>
      <c r="J1977">
        <v>8</v>
      </c>
      <c r="K1977">
        <v>3</v>
      </c>
      <c r="L1977">
        <v>0</v>
      </c>
      <c r="M1977">
        <v>38.9</v>
      </c>
      <c r="N1977" t="s">
        <v>2881</v>
      </c>
      <c r="S1977" s="2">
        <v>43986</v>
      </c>
      <c r="T1977" t="s">
        <v>8500</v>
      </c>
      <c r="U1977" t="s">
        <v>8501</v>
      </c>
      <c r="V1977" t="s">
        <v>2540</v>
      </c>
      <c r="W1977" t="s">
        <v>2517</v>
      </c>
      <c r="X1977" t="s">
        <v>2589</v>
      </c>
    </row>
    <row r="1978" spans="1:24" x14ac:dyDescent="0.35">
      <c r="A1978" t="s">
        <v>8502</v>
      </c>
      <c r="B1978" s="1">
        <v>15916</v>
      </c>
      <c r="C1978" t="s">
        <v>3762</v>
      </c>
      <c r="D1978">
        <v>0.5</v>
      </c>
      <c r="E1978">
        <v>0</v>
      </c>
      <c r="G1978" t="s">
        <v>2564</v>
      </c>
      <c r="H1978">
        <v>2</v>
      </c>
      <c r="I1978">
        <v>-9.1999999999999993</v>
      </c>
      <c r="J1978">
        <v>0</v>
      </c>
      <c r="K1978">
        <v>0</v>
      </c>
      <c r="L1978">
        <v>-0.1</v>
      </c>
      <c r="N1978" t="s">
        <v>8503</v>
      </c>
      <c r="S1978" s="2">
        <v>43983</v>
      </c>
      <c r="T1978" t="s">
        <v>8504</v>
      </c>
      <c r="U1978" t="s">
        <v>8505</v>
      </c>
      <c r="V1978" t="s">
        <v>2570</v>
      </c>
      <c r="W1978" t="s">
        <v>2517</v>
      </c>
      <c r="X1978" t="s">
        <v>2589</v>
      </c>
    </row>
    <row r="1979" spans="1:24" x14ac:dyDescent="0.35">
      <c r="A1979" t="s">
        <v>1102</v>
      </c>
      <c r="B1979" s="1">
        <v>26736</v>
      </c>
      <c r="C1979" t="s">
        <v>8506</v>
      </c>
      <c r="D1979">
        <v>2.6</v>
      </c>
      <c r="E1979">
        <v>41.7</v>
      </c>
      <c r="F1979">
        <v>35.4</v>
      </c>
      <c r="G1979">
        <v>79.3</v>
      </c>
      <c r="H1979">
        <v>755</v>
      </c>
      <c r="I1979">
        <v>15.2</v>
      </c>
      <c r="J1979">
        <v>9.6999999999999993</v>
      </c>
      <c r="K1979">
        <v>3.1</v>
      </c>
      <c r="L1979">
        <v>31.4</v>
      </c>
      <c r="M1979">
        <v>47</v>
      </c>
      <c r="N1979" t="s">
        <v>3675</v>
      </c>
      <c r="O1979" t="s">
        <v>2960</v>
      </c>
      <c r="P1979" t="s">
        <v>2513</v>
      </c>
      <c r="Q1979" t="s">
        <v>113</v>
      </c>
      <c r="R1979">
        <v>1997</v>
      </c>
      <c r="S1979" s="2">
        <v>43983</v>
      </c>
      <c r="T1979" t="s">
        <v>8507</v>
      </c>
      <c r="U1979" t="s">
        <v>8508</v>
      </c>
      <c r="V1979" t="s">
        <v>2713</v>
      </c>
      <c r="W1979" t="s">
        <v>2517</v>
      </c>
      <c r="X1979" t="s">
        <v>2589</v>
      </c>
    </row>
    <row r="1980" spans="1:24" x14ac:dyDescent="0.35">
      <c r="A1980" t="s">
        <v>1103</v>
      </c>
      <c r="B1980" s="1">
        <v>31476</v>
      </c>
      <c r="C1980" t="s">
        <v>8509</v>
      </c>
      <c r="D1980">
        <v>1.2</v>
      </c>
      <c r="E1980">
        <v>30</v>
      </c>
      <c r="F1980">
        <v>16.7</v>
      </c>
      <c r="G1980">
        <v>58.3</v>
      </c>
      <c r="H1980">
        <v>12</v>
      </c>
      <c r="I1980">
        <v>5.5</v>
      </c>
      <c r="J1980">
        <v>1.7</v>
      </c>
      <c r="K1980">
        <v>0.7</v>
      </c>
      <c r="L1980">
        <v>-0.2</v>
      </c>
      <c r="M1980">
        <v>32.5</v>
      </c>
      <c r="N1980" t="s">
        <v>8510</v>
      </c>
      <c r="S1980" s="2">
        <v>43985</v>
      </c>
      <c r="T1980" t="s">
        <v>8511</v>
      </c>
      <c r="U1980" t="s">
        <v>8512</v>
      </c>
      <c r="V1980" t="s">
        <v>2540</v>
      </c>
      <c r="W1980" t="s">
        <v>2517</v>
      </c>
      <c r="X1980" t="s">
        <v>3099</v>
      </c>
    </row>
    <row r="1981" spans="1:24" x14ac:dyDescent="0.35">
      <c r="A1981" t="s">
        <v>1104</v>
      </c>
      <c r="B1981" s="1">
        <v>31358</v>
      </c>
      <c r="C1981" t="s">
        <v>4060</v>
      </c>
      <c r="D1981">
        <v>0.2</v>
      </c>
      <c r="E1981">
        <v>44.9</v>
      </c>
      <c r="F1981">
        <v>23.5</v>
      </c>
      <c r="G1981">
        <v>64.400000000000006</v>
      </c>
      <c r="H1981">
        <v>138</v>
      </c>
      <c r="I1981">
        <v>8.6999999999999993</v>
      </c>
      <c r="J1981">
        <v>2.2000000000000002</v>
      </c>
      <c r="K1981">
        <v>1.5</v>
      </c>
      <c r="L1981">
        <v>1.3</v>
      </c>
      <c r="M1981">
        <v>45.6</v>
      </c>
      <c r="N1981" t="s">
        <v>2755</v>
      </c>
      <c r="O1981" t="s">
        <v>4011</v>
      </c>
      <c r="P1981" t="s">
        <v>2581</v>
      </c>
      <c r="Q1981" t="s">
        <v>73</v>
      </c>
      <c r="R1981">
        <v>2008</v>
      </c>
      <c r="S1981" s="2">
        <v>43991</v>
      </c>
      <c r="T1981" t="s">
        <v>8513</v>
      </c>
      <c r="U1981" t="s">
        <v>8514</v>
      </c>
      <c r="V1981" t="s">
        <v>2516</v>
      </c>
      <c r="W1981" t="s">
        <v>2517</v>
      </c>
      <c r="X1981" t="s">
        <v>5192</v>
      </c>
    </row>
    <row r="1982" spans="1:24" x14ac:dyDescent="0.35">
      <c r="A1982" t="s">
        <v>8515</v>
      </c>
      <c r="B1982" s="1">
        <v>34584</v>
      </c>
      <c r="C1982" t="s">
        <v>2555</v>
      </c>
      <c r="D1982">
        <v>0.7</v>
      </c>
      <c r="E1982">
        <v>48.6</v>
      </c>
      <c r="F1982">
        <v>28.6</v>
      </c>
      <c r="G1982">
        <v>66.7</v>
      </c>
      <c r="H1982">
        <v>26</v>
      </c>
      <c r="I1982">
        <v>13</v>
      </c>
      <c r="J1982">
        <v>1.8</v>
      </c>
      <c r="K1982">
        <v>0.7</v>
      </c>
      <c r="L1982">
        <v>0.2</v>
      </c>
      <c r="M1982">
        <v>54.1</v>
      </c>
      <c r="N1982" t="s">
        <v>3153</v>
      </c>
      <c r="O1982" t="s">
        <v>3305</v>
      </c>
      <c r="P1982" t="s">
        <v>2581</v>
      </c>
      <c r="Q1982" t="s">
        <v>11</v>
      </c>
      <c r="R1982">
        <v>2016</v>
      </c>
      <c r="S1982" s="2">
        <v>43983</v>
      </c>
      <c r="T1982" t="s">
        <v>8516</v>
      </c>
      <c r="U1982" t="s">
        <v>8517</v>
      </c>
      <c r="V1982" t="s">
        <v>2540</v>
      </c>
      <c r="W1982" t="s">
        <v>2517</v>
      </c>
      <c r="X1982" t="s">
        <v>3601</v>
      </c>
    </row>
    <row r="1983" spans="1:24" x14ac:dyDescent="0.35">
      <c r="A1983" t="s">
        <v>1105</v>
      </c>
      <c r="B1983" s="1">
        <v>35919</v>
      </c>
      <c r="C1983" t="s">
        <v>3216</v>
      </c>
      <c r="D1983">
        <v>1.1000000000000001</v>
      </c>
      <c r="E1983">
        <v>43.4</v>
      </c>
      <c r="F1983">
        <v>31.4</v>
      </c>
      <c r="G1983">
        <v>74</v>
      </c>
      <c r="H1983">
        <v>61</v>
      </c>
      <c r="I1983">
        <v>9.4</v>
      </c>
      <c r="J1983">
        <v>8.1</v>
      </c>
      <c r="K1983">
        <v>2.2000000000000002</v>
      </c>
      <c r="L1983">
        <v>0.4</v>
      </c>
      <c r="M1983">
        <v>49.3</v>
      </c>
      <c r="N1983" t="s">
        <v>2511</v>
      </c>
      <c r="O1983" t="s">
        <v>2710</v>
      </c>
      <c r="P1983" t="s">
        <v>2581</v>
      </c>
      <c r="Q1983" t="s">
        <v>69</v>
      </c>
      <c r="R1983">
        <v>2017</v>
      </c>
      <c r="S1983" s="2">
        <v>43985</v>
      </c>
      <c r="T1983" t="s">
        <v>7657</v>
      </c>
      <c r="U1983" t="s">
        <v>8518</v>
      </c>
      <c r="V1983" t="s">
        <v>2540</v>
      </c>
      <c r="W1983" t="s">
        <v>2517</v>
      </c>
      <c r="X1983" t="s">
        <v>2784</v>
      </c>
    </row>
    <row r="1984" spans="1:24" x14ac:dyDescent="0.35">
      <c r="A1984" t="s">
        <v>8519</v>
      </c>
      <c r="B1984" s="1">
        <v>19208</v>
      </c>
      <c r="C1984" t="s">
        <v>2520</v>
      </c>
      <c r="D1984">
        <v>2</v>
      </c>
      <c r="E1984">
        <v>41.5</v>
      </c>
      <c r="G1984">
        <v>58.1</v>
      </c>
      <c r="H1984">
        <v>49</v>
      </c>
      <c r="I1984">
        <v>7.6</v>
      </c>
      <c r="J1984">
        <v>3.7</v>
      </c>
      <c r="K1984">
        <v>1.4</v>
      </c>
      <c r="L1984">
        <v>-0.1</v>
      </c>
      <c r="N1984" t="s">
        <v>4862</v>
      </c>
      <c r="O1984" t="s">
        <v>4195</v>
      </c>
      <c r="P1984" t="s">
        <v>2864</v>
      </c>
      <c r="Q1984" t="s">
        <v>58</v>
      </c>
      <c r="R1984">
        <v>1974</v>
      </c>
      <c r="S1984" s="3">
        <v>36678</v>
      </c>
      <c r="T1984" t="s">
        <v>8057</v>
      </c>
      <c r="U1984" t="s">
        <v>8520</v>
      </c>
      <c r="V1984" t="s">
        <v>2547</v>
      </c>
      <c r="W1984" t="s">
        <v>2517</v>
      </c>
      <c r="X1984" t="s">
        <v>2571</v>
      </c>
    </row>
    <row r="1985" spans="1:24" x14ac:dyDescent="0.35">
      <c r="A1985" t="s">
        <v>1106</v>
      </c>
      <c r="B1985" s="1">
        <v>24772</v>
      </c>
      <c r="C1985" t="s">
        <v>3204</v>
      </c>
      <c r="D1985">
        <v>1.2</v>
      </c>
      <c r="E1985">
        <v>39.1</v>
      </c>
      <c r="F1985">
        <v>35.299999999999997</v>
      </c>
      <c r="G1985">
        <v>76.400000000000006</v>
      </c>
      <c r="H1985">
        <v>431</v>
      </c>
      <c r="I1985">
        <v>10.1</v>
      </c>
      <c r="J1985">
        <v>5.5</v>
      </c>
      <c r="K1985">
        <v>1.8</v>
      </c>
      <c r="L1985">
        <v>11.5</v>
      </c>
      <c r="M1985">
        <v>46.9</v>
      </c>
      <c r="N1985" t="s">
        <v>4006</v>
      </c>
      <c r="S1985" s="2">
        <v>43986</v>
      </c>
      <c r="T1985" t="s">
        <v>8521</v>
      </c>
      <c r="U1985" t="s">
        <v>8522</v>
      </c>
      <c r="V1985" t="s">
        <v>2547</v>
      </c>
      <c r="W1985" t="s">
        <v>2517</v>
      </c>
      <c r="X1985" t="s">
        <v>2642</v>
      </c>
    </row>
    <row r="1986" spans="1:24" x14ac:dyDescent="0.35">
      <c r="A1986" t="s">
        <v>8523</v>
      </c>
      <c r="B1986" s="1">
        <v>36418</v>
      </c>
      <c r="C1986" t="s">
        <v>5106</v>
      </c>
      <c r="D1986">
        <v>1.1000000000000001</v>
      </c>
      <c r="E1986">
        <v>50.6</v>
      </c>
      <c r="F1986">
        <v>35.9</v>
      </c>
      <c r="G1986">
        <v>76.599999999999994</v>
      </c>
      <c r="H1986">
        <v>58</v>
      </c>
      <c r="I1986">
        <v>16.399999999999999</v>
      </c>
      <c r="J1986">
        <v>13.8</v>
      </c>
      <c r="K1986">
        <v>4.7</v>
      </c>
      <c r="L1986">
        <v>3.3</v>
      </c>
      <c r="M1986">
        <v>54.9</v>
      </c>
      <c r="N1986" t="s">
        <v>2694</v>
      </c>
      <c r="O1986" t="s">
        <v>2616</v>
      </c>
      <c r="P1986" t="s">
        <v>2513</v>
      </c>
      <c r="Q1986" t="s">
        <v>66</v>
      </c>
      <c r="R1986">
        <v>2018</v>
      </c>
      <c r="S1986" s="2">
        <v>43993</v>
      </c>
      <c r="T1986" t="s">
        <v>8385</v>
      </c>
      <c r="U1986" t="s">
        <v>8524</v>
      </c>
      <c r="V1986" t="s">
        <v>2516</v>
      </c>
      <c r="W1986" t="s">
        <v>2517</v>
      </c>
      <c r="X1986" t="s">
        <v>3047</v>
      </c>
    </row>
    <row r="1987" spans="1:24" x14ac:dyDescent="0.35">
      <c r="A1987" t="s">
        <v>1107</v>
      </c>
      <c r="B1987" s="1">
        <v>27918</v>
      </c>
      <c r="C1987" t="s">
        <v>2693</v>
      </c>
      <c r="D1987">
        <v>1.4</v>
      </c>
      <c r="E1987">
        <v>40.1</v>
      </c>
      <c r="F1987">
        <v>15.8</v>
      </c>
      <c r="G1987">
        <v>71.099999999999994</v>
      </c>
      <c r="H1987">
        <v>135</v>
      </c>
      <c r="I1987">
        <v>8.8000000000000007</v>
      </c>
      <c r="J1987">
        <v>1.9</v>
      </c>
      <c r="K1987">
        <v>1.1000000000000001</v>
      </c>
      <c r="L1987">
        <v>1</v>
      </c>
      <c r="M1987">
        <v>40.799999999999997</v>
      </c>
      <c r="N1987" t="s">
        <v>4157</v>
      </c>
      <c r="S1987" s="2">
        <v>43986</v>
      </c>
      <c r="T1987" t="s">
        <v>5589</v>
      </c>
      <c r="U1987" t="s">
        <v>8525</v>
      </c>
      <c r="V1987" t="s">
        <v>2783</v>
      </c>
      <c r="W1987" t="s">
        <v>2517</v>
      </c>
      <c r="X1987" t="s">
        <v>3697</v>
      </c>
    </row>
    <row r="1988" spans="1:24" x14ac:dyDescent="0.35">
      <c r="A1988" t="s">
        <v>1108</v>
      </c>
      <c r="B1988" s="1">
        <v>25855</v>
      </c>
      <c r="C1988" t="s">
        <v>5075</v>
      </c>
      <c r="D1988">
        <v>3.2</v>
      </c>
      <c r="E1988">
        <v>42.8</v>
      </c>
      <c r="F1988">
        <v>36.5</v>
      </c>
      <c r="G1988">
        <v>82.5</v>
      </c>
      <c r="H1988">
        <v>885</v>
      </c>
      <c r="I1988">
        <v>13.5</v>
      </c>
      <c r="J1988">
        <v>14.3</v>
      </c>
      <c r="K1988">
        <v>4.7</v>
      </c>
      <c r="L1988">
        <v>35.799999999999997</v>
      </c>
      <c r="M1988">
        <v>46.7</v>
      </c>
      <c r="N1988" t="s">
        <v>3317</v>
      </c>
      <c r="O1988" t="s">
        <v>2616</v>
      </c>
      <c r="P1988" t="s">
        <v>2513</v>
      </c>
      <c r="Q1988" t="s">
        <v>33</v>
      </c>
      <c r="R1988">
        <v>1992</v>
      </c>
      <c r="S1988" s="2">
        <v>43988</v>
      </c>
      <c r="T1988" t="s">
        <v>8526</v>
      </c>
      <c r="U1988" t="s">
        <v>8527</v>
      </c>
      <c r="V1988" t="s">
        <v>2692</v>
      </c>
      <c r="W1988" t="s">
        <v>2517</v>
      </c>
      <c r="X1988" t="s">
        <v>2562</v>
      </c>
    </row>
    <row r="1989" spans="1:24" x14ac:dyDescent="0.35">
      <c r="A1989" t="s">
        <v>1109</v>
      </c>
      <c r="B1989" s="1">
        <v>35471</v>
      </c>
      <c r="C1989" t="s">
        <v>3031</v>
      </c>
      <c r="D1989">
        <v>1.9</v>
      </c>
      <c r="E1989">
        <v>41.5</v>
      </c>
      <c r="F1989">
        <v>29.4</v>
      </c>
      <c r="G1989">
        <v>65</v>
      </c>
      <c r="H1989">
        <v>156</v>
      </c>
      <c r="I1989">
        <v>11.2</v>
      </c>
      <c r="J1989">
        <v>12.3</v>
      </c>
      <c r="K1989">
        <v>4.5</v>
      </c>
      <c r="L1989">
        <v>-2.4</v>
      </c>
      <c r="M1989">
        <v>45.2</v>
      </c>
      <c r="N1989" t="s">
        <v>2755</v>
      </c>
      <c r="O1989" t="s">
        <v>2616</v>
      </c>
      <c r="P1989" t="s">
        <v>2513</v>
      </c>
      <c r="Q1989" t="s">
        <v>62</v>
      </c>
      <c r="R1989">
        <v>2017</v>
      </c>
      <c r="S1989" s="2">
        <v>43990</v>
      </c>
      <c r="T1989" t="s">
        <v>8528</v>
      </c>
      <c r="U1989" t="s">
        <v>8529</v>
      </c>
      <c r="V1989" t="s">
        <v>2972</v>
      </c>
      <c r="W1989" t="s">
        <v>2517</v>
      </c>
      <c r="X1989" t="s">
        <v>2583</v>
      </c>
    </row>
    <row r="1990" spans="1:24" x14ac:dyDescent="0.35">
      <c r="A1990" t="s">
        <v>1110</v>
      </c>
      <c r="B1990" s="1">
        <v>34786</v>
      </c>
      <c r="C1990" t="s">
        <v>2958</v>
      </c>
      <c r="D1990">
        <v>1.1000000000000001</v>
      </c>
      <c r="E1990">
        <v>44.5</v>
      </c>
      <c r="F1990">
        <v>33.5</v>
      </c>
      <c r="G1990">
        <v>76.5</v>
      </c>
      <c r="H1990">
        <v>149</v>
      </c>
      <c r="I1990">
        <v>10.3</v>
      </c>
      <c r="J1990">
        <v>7</v>
      </c>
      <c r="K1990">
        <v>2.7</v>
      </c>
      <c r="L1990">
        <v>3.9</v>
      </c>
      <c r="M1990">
        <v>52.4</v>
      </c>
      <c r="N1990" t="s">
        <v>3418</v>
      </c>
      <c r="O1990" t="s">
        <v>3044</v>
      </c>
      <c r="P1990" t="s">
        <v>2513</v>
      </c>
      <c r="Q1990" t="s">
        <v>8</v>
      </c>
      <c r="R1990">
        <v>2017</v>
      </c>
      <c r="S1990" s="2">
        <v>43990</v>
      </c>
      <c r="T1990" t="s">
        <v>8530</v>
      </c>
      <c r="U1990" t="s">
        <v>8531</v>
      </c>
      <c r="V1990" t="s">
        <v>2606</v>
      </c>
      <c r="W1990" t="s">
        <v>2517</v>
      </c>
      <c r="X1990" t="s">
        <v>2607</v>
      </c>
    </row>
    <row r="1991" spans="1:24" x14ac:dyDescent="0.35">
      <c r="A1991" t="s">
        <v>8532</v>
      </c>
      <c r="B1991" s="1">
        <v>15280</v>
      </c>
      <c r="C1991" t="s">
        <v>8533</v>
      </c>
      <c r="D1991">
        <v>1.6</v>
      </c>
      <c r="E1991">
        <v>41.5</v>
      </c>
      <c r="G1991">
        <v>72.2</v>
      </c>
      <c r="H1991">
        <v>522</v>
      </c>
      <c r="I1991">
        <v>12.7</v>
      </c>
      <c r="J1991">
        <v>9.9</v>
      </c>
      <c r="K1991">
        <v>8.8000000000000007</v>
      </c>
      <c r="L1991">
        <v>22.3</v>
      </c>
      <c r="N1991" t="s">
        <v>7430</v>
      </c>
      <c r="O1991" t="s">
        <v>2616</v>
      </c>
      <c r="P1991" t="s">
        <v>2513</v>
      </c>
      <c r="Q1991" t="s">
        <v>92</v>
      </c>
      <c r="R1991">
        <v>1964</v>
      </c>
      <c r="S1991" s="2">
        <v>43991</v>
      </c>
      <c r="T1991" t="s">
        <v>8534</v>
      </c>
      <c r="U1991" t="s">
        <v>8535</v>
      </c>
      <c r="V1991" t="s">
        <v>2619</v>
      </c>
      <c r="W1991" t="s">
        <v>2517</v>
      </c>
      <c r="X1991" t="s">
        <v>2518</v>
      </c>
    </row>
    <row r="1992" spans="1:24" x14ac:dyDescent="0.35">
      <c r="A1992" t="s">
        <v>1111</v>
      </c>
      <c r="B1992" s="1">
        <v>29896</v>
      </c>
      <c r="C1992" t="s">
        <v>2708</v>
      </c>
      <c r="D1992">
        <v>0.8</v>
      </c>
      <c r="E1992">
        <v>35.700000000000003</v>
      </c>
      <c r="F1992">
        <v>36</v>
      </c>
      <c r="G1992">
        <v>73.2</v>
      </c>
      <c r="H1992">
        <v>73</v>
      </c>
      <c r="I1992">
        <v>9.3000000000000007</v>
      </c>
      <c r="J1992">
        <v>3.5</v>
      </c>
      <c r="K1992">
        <v>1.2</v>
      </c>
      <c r="L1992">
        <v>0.2</v>
      </c>
      <c r="M1992">
        <v>42.6</v>
      </c>
      <c r="N1992" t="s">
        <v>3351</v>
      </c>
      <c r="O1992" t="s">
        <v>3018</v>
      </c>
      <c r="P1992" t="s">
        <v>2513</v>
      </c>
      <c r="Q1992" t="s">
        <v>101</v>
      </c>
      <c r="R1992">
        <v>2004</v>
      </c>
      <c r="S1992" s="2">
        <v>43989</v>
      </c>
      <c r="T1992" t="s">
        <v>8536</v>
      </c>
      <c r="U1992" t="s">
        <v>8535</v>
      </c>
      <c r="V1992" t="s">
        <v>2606</v>
      </c>
      <c r="W1992" t="s">
        <v>2980</v>
      </c>
      <c r="X1992" t="s">
        <v>2663</v>
      </c>
    </row>
    <row r="1993" spans="1:24" x14ac:dyDescent="0.35">
      <c r="A1993" t="s">
        <v>1112</v>
      </c>
      <c r="B1993" s="1">
        <v>27410</v>
      </c>
      <c r="C1993" t="s">
        <v>2822</v>
      </c>
      <c r="D1993">
        <v>0.8</v>
      </c>
      <c r="E1993">
        <v>44.6</v>
      </c>
      <c r="F1993">
        <v>22.6</v>
      </c>
      <c r="G1993">
        <v>81.400000000000006</v>
      </c>
      <c r="H1993">
        <v>387</v>
      </c>
      <c r="I1993">
        <v>14.1</v>
      </c>
      <c r="J1993">
        <v>8.4</v>
      </c>
      <c r="K1993">
        <v>4.3</v>
      </c>
      <c r="L1993">
        <v>13</v>
      </c>
      <c r="M1993">
        <v>44.7</v>
      </c>
      <c r="N1993" t="s">
        <v>8537</v>
      </c>
      <c r="O1993" t="s">
        <v>2610</v>
      </c>
      <c r="P1993" t="s">
        <v>2581</v>
      </c>
      <c r="Q1993" t="s">
        <v>76</v>
      </c>
      <c r="R1993">
        <v>1997</v>
      </c>
      <c r="S1993" s="2">
        <v>43992</v>
      </c>
      <c r="T1993" t="s">
        <v>3375</v>
      </c>
      <c r="U1993" t="s">
        <v>8538</v>
      </c>
      <c r="V1993" t="s">
        <v>2526</v>
      </c>
      <c r="W1993" t="s">
        <v>2517</v>
      </c>
      <c r="X1993" t="s">
        <v>2897</v>
      </c>
    </row>
    <row r="1994" spans="1:24" x14ac:dyDescent="0.35">
      <c r="A1994" t="s">
        <v>1113</v>
      </c>
      <c r="B1994" s="1">
        <v>23833</v>
      </c>
      <c r="C1994" t="s">
        <v>2520</v>
      </c>
      <c r="D1994">
        <v>8</v>
      </c>
      <c r="E1994">
        <v>44.7</v>
      </c>
      <c r="F1994">
        <v>33.200000000000003</v>
      </c>
      <c r="G1994">
        <v>77</v>
      </c>
      <c r="H1994">
        <v>1296</v>
      </c>
      <c r="I1994">
        <v>16</v>
      </c>
      <c r="J1994">
        <v>9.6</v>
      </c>
      <c r="K1994">
        <v>3.8</v>
      </c>
      <c r="L1994">
        <v>91.8</v>
      </c>
      <c r="M1994">
        <v>48.1</v>
      </c>
      <c r="N1994" t="s">
        <v>3409</v>
      </c>
      <c r="O1994" t="s">
        <v>2743</v>
      </c>
      <c r="P1994" t="s">
        <v>2513</v>
      </c>
      <c r="Q1994" t="s">
        <v>58</v>
      </c>
      <c r="R1994">
        <v>1987</v>
      </c>
      <c r="S1994" s="2">
        <v>43983</v>
      </c>
      <c r="T1994" t="s">
        <v>7957</v>
      </c>
      <c r="U1994" t="s">
        <v>8539</v>
      </c>
      <c r="V1994" t="s">
        <v>2540</v>
      </c>
      <c r="W1994" t="s">
        <v>2517</v>
      </c>
      <c r="X1994" t="s">
        <v>2571</v>
      </c>
    </row>
    <row r="1995" spans="1:24" x14ac:dyDescent="0.35">
      <c r="A1995" t="s">
        <v>8540</v>
      </c>
      <c r="B1995" s="1">
        <v>17029</v>
      </c>
      <c r="C1995" t="s">
        <v>6031</v>
      </c>
      <c r="D1995">
        <v>3.1</v>
      </c>
      <c r="E1995">
        <v>41.1</v>
      </c>
      <c r="F1995">
        <v>33.6</v>
      </c>
      <c r="G1995">
        <v>81.7</v>
      </c>
      <c r="H1995">
        <v>262</v>
      </c>
      <c r="I1995">
        <v>11.8</v>
      </c>
      <c r="J1995">
        <v>11.6</v>
      </c>
      <c r="K1995">
        <v>3.3</v>
      </c>
      <c r="L1995">
        <v>7.5</v>
      </c>
      <c r="M1995">
        <v>42</v>
      </c>
      <c r="N1995" t="s">
        <v>3776</v>
      </c>
      <c r="O1995" t="s">
        <v>2623</v>
      </c>
      <c r="P1995" t="s">
        <v>3368</v>
      </c>
      <c r="Q1995" t="s">
        <v>62</v>
      </c>
      <c r="R1995">
        <v>1968</v>
      </c>
      <c r="S1995" s="2">
        <v>43985</v>
      </c>
      <c r="T1995" t="s">
        <v>8541</v>
      </c>
      <c r="U1995" t="s">
        <v>8542</v>
      </c>
      <c r="V1995" t="s">
        <v>2540</v>
      </c>
      <c r="W1995" t="s">
        <v>2517</v>
      </c>
      <c r="X1995" t="s">
        <v>2682</v>
      </c>
    </row>
    <row r="1996" spans="1:24" x14ac:dyDescent="0.35">
      <c r="A1996" t="s">
        <v>1114</v>
      </c>
      <c r="B1996" s="1">
        <v>23571</v>
      </c>
      <c r="C1996" t="s">
        <v>5818</v>
      </c>
      <c r="D1996">
        <v>2.2000000000000002</v>
      </c>
      <c r="E1996">
        <v>36.9</v>
      </c>
      <c r="F1996">
        <v>27.3</v>
      </c>
      <c r="G1996">
        <v>67.5</v>
      </c>
      <c r="H1996">
        <v>89</v>
      </c>
      <c r="I1996">
        <v>7.7</v>
      </c>
      <c r="J1996">
        <v>2.1</v>
      </c>
      <c r="K1996">
        <v>0.8</v>
      </c>
      <c r="L1996">
        <v>-0.2</v>
      </c>
      <c r="M1996">
        <v>39.1</v>
      </c>
      <c r="N1996" t="s">
        <v>4006</v>
      </c>
      <c r="O1996" t="s">
        <v>3032</v>
      </c>
      <c r="P1996" t="s">
        <v>2581</v>
      </c>
      <c r="Q1996" t="s">
        <v>58</v>
      </c>
      <c r="R1996">
        <v>1986</v>
      </c>
      <c r="S1996" s="2">
        <v>43984</v>
      </c>
      <c r="T1996" t="s">
        <v>8132</v>
      </c>
      <c r="U1996" t="s">
        <v>8543</v>
      </c>
      <c r="V1996" t="s">
        <v>2540</v>
      </c>
      <c r="W1996" t="s">
        <v>2517</v>
      </c>
      <c r="X1996" t="s">
        <v>2596</v>
      </c>
    </row>
    <row r="1997" spans="1:24" x14ac:dyDescent="0.35">
      <c r="A1997" t="s">
        <v>8544</v>
      </c>
      <c r="B1997" s="1">
        <v>18110</v>
      </c>
      <c r="C1997" t="s">
        <v>3216</v>
      </c>
      <c r="D1997">
        <v>1</v>
      </c>
      <c r="E1997">
        <v>50.8</v>
      </c>
      <c r="F1997">
        <v>26.7</v>
      </c>
      <c r="G1997">
        <v>76.599999999999994</v>
      </c>
      <c r="H1997">
        <v>264</v>
      </c>
      <c r="I1997">
        <v>13.3</v>
      </c>
      <c r="J1997">
        <v>10.199999999999999</v>
      </c>
      <c r="K1997">
        <v>5.7</v>
      </c>
      <c r="L1997">
        <v>9</v>
      </c>
      <c r="M1997">
        <v>50.9</v>
      </c>
      <c r="N1997" t="s">
        <v>3378</v>
      </c>
      <c r="O1997" t="s">
        <v>6508</v>
      </c>
      <c r="P1997" t="s">
        <v>2679</v>
      </c>
      <c r="Q1997" t="s">
        <v>52</v>
      </c>
      <c r="R1997">
        <v>1972</v>
      </c>
      <c r="S1997" s="2">
        <v>43989</v>
      </c>
      <c r="T1997" t="s">
        <v>8545</v>
      </c>
      <c r="U1997" t="s">
        <v>8546</v>
      </c>
      <c r="V1997" t="s">
        <v>2516</v>
      </c>
      <c r="W1997" t="s">
        <v>2517</v>
      </c>
      <c r="X1997" t="s">
        <v>2663</v>
      </c>
    </row>
    <row r="1998" spans="1:24" x14ac:dyDescent="0.35">
      <c r="A1998" t="s">
        <v>8547</v>
      </c>
      <c r="B1998" s="1">
        <v>23503</v>
      </c>
      <c r="C1998" t="s">
        <v>8548</v>
      </c>
      <c r="D1998">
        <v>0.8</v>
      </c>
      <c r="E1998">
        <v>22.2</v>
      </c>
      <c r="F1998" t="s">
        <v>2564</v>
      </c>
      <c r="G1998">
        <v>87.5</v>
      </c>
      <c r="H1998">
        <v>8</v>
      </c>
      <c r="I1998">
        <v>10.6</v>
      </c>
      <c r="J1998">
        <v>1.4</v>
      </c>
      <c r="K1998">
        <v>0.4</v>
      </c>
      <c r="L1998">
        <v>0</v>
      </c>
      <c r="M1998">
        <v>22.2</v>
      </c>
      <c r="N1998" t="s">
        <v>6381</v>
      </c>
      <c r="O1998" t="s">
        <v>8549</v>
      </c>
      <c r="P1998" t="s">
        <v>2769</v>
      </c>
      <c r="Q1998" t="s">
        <v>33</v>
      </c>
      <c r="R1998">
        <v>1986</v>
      </c>
      <c r="S1998" s="2">
        <v>43985</v>
      </c>
      <c r="T1998" t="s">
        <v>8550</v>
      </c>
      <c r="U1998" t="s">
        <v>8551</v>
      </c>
      <c r="V1998" t="s">
        <v>2540</v>
      </c>
      <c r="W1998" t="s">
        <v>2517</v>
      </c>
      <c r="X1998" t="s">
        <v>2589</v>
      </c>
    </row>
    <row r="1999" spans="1:24" x14ac:dyDescent="0.35">
      <c r="A1999" t="s">
        <v>8552</v>
      </c>
      <c r="B1999" s="1">
        <v>16697</v>
      </c>
      <c r="C1999" t="s">
        <v>8553</v>
      </c>
      <c r="D1999">
        <v>1.1000000000000001</v>
      </c>
      <c r="E1999">
        <v>45.3</v>
      </c>
      <c r="F1999">
        <v>0</v>
      </c>
      <c r="G1999">
        <v>73.599999999999994</v>
      </c>
      <c r="H1999">
        <v>807</v>
      </c>
      <c r="I1999">
        <v>12.5</v>
      </c>
      <c r="J1999">
        <v>6.7</v>
      </c>
      <c r="K1999">
        <v>4.3</v>
      </c>
      <c r="L1999">
        <v>29.3</v>
      </c>
      <c r="M1999">
        <v>45.3</v>
      </c>
      <c r="N1999" t="s">
        <v>8554</v>
      </c>
      <c r="O1999" t="s">
        <v>2794</v>
      </c>
      <c r="P1999" t="s">
        <v>2581</v>
      </c>
      <c r="Q1999" t="s">
        <v>58</v>
      </c>
      <c r="R1999">
        <v>1967</v>
      </c>
      <c r="S1999" s="2">
        <v>43990</v>
      </c>
      <c r="T1999" t="s">
        <v>8555</v>
      </c>
      <c r="U1999" t="s">
        <v>8556</v>
      </c>
      <c r="V1999" t="s">
        <v>2516</v>
      </c>
      <c r="W1999" t="s">
        <v>2980</v>
      </c>
      <c r="X1999" t="s">
        <v>2562</v>
      </c>
    </row>
    <row r="2000" spans="1:24" x14ac:dyDescent="0.35">
      <c r="A2000" t="s">
        <v>1115</v>
      </c>
      <c r="B2000" s="1">
        <v>33479</v>
      </c>
      <c r="C2000" t="s">
        <v>3055</v>
      </c>
      <c r="D2000">
        <v>2.4</v>
      </c>
      <c r="E2000">
        <v>33.299999999999997</v>
      </c>
      <c r="F2000">
        <v>27.3</v>
      </c>
      <c r="G2000">
        <v>85.7</v>
      </c>
      <c r="H2000">
        <v>8</v>
      </c>
      <c r="I2000">
        <v>13</v>
      </c>
      <c r="J2000">
        <v>4.4000000000000004</v>
      </c>
      <c r="K2000">
        <v>1.1000000000000001</v>
      </c>
      <c r="L2000">
        <v>0</v>
      </c>
      <c r="M2000">
        <v>37.200000000000003</v>
      </c>
      <c r="N2000" t="s">
        <v>2609</v>
      </c>
      <c r="O2000" t="s">
        <v>3791</v>
      </c>
      <c r="P2000" t="s">
        <v>2581</v>
      </c>
      <c r="Q2000" t="s">
        <v>92</v>
      </c>
      <c r="R2000">
        <v>2013</v>
      </c>
      <c r="S2000" s="2">
        <v>43961</v>
      </c>
      <c r="T2000" t="s">
        <v>8557</v>
      </c>
      <c r="U2000" t="s">
        <v>8558</v>
      </c>
      <c r="V2000" t="s">
        <v>2540</v>
      </c>
      <c r="W2000" t="s">
        <v>2517</v>
      </c>
      <c r="X2000" t="s">
        <v>2571</v>
      </c>
    </row>
    <row r="2001" spans="1:24" x14ac:dyDescent="0.35">
      <c r="A2001" t="s">
        <v>8559</v>
      </c>
      <c r="B2001" s="1">
        <v>22945</v>
      </c>
      <c r="C2001" t="s">
        <v>2688</v>
      </c>
      <c r="D2001">
        <v>4</v>
      </c>
      <c r="E2001">
        <v>33.299999999999997</v>
      </c>
      <c r="F2001" t="s">
        <v>2564</v>
      </c>
      <c r="G2001" t="s">
        <v>2564</v>
      </c>
      <c r="H2001">
        <v>1</v>
      </c>
      <c r="I2001">
        <v>15.6</v>
      </c>
      <c r="J2001">
        <v>2</v>
      </c>
      <c r="K2001">
        <v>1</v>
      </c>
      <c r="L2001">
        <v>0</v>
      </c>
      <c r="M2001">
        <v>33.299999999999997</v>
      </c>
      <c r="N2001" t="s">
        <v>2529</v>
      </c>
      <c r="O2001" t="s">
        <v>2809</v>
      </c>
      <c r="P2001" t="s">
        <v>2769</v>
      </c>
      <c r="Q2001" t="s">
        <v>109</v>
      </c>
      <c r="R2001">
        <v>1984</v>
      </c>
      <c r="S2001" s="2">
        <v>43984</v>
      </c>
      <c r="T2001" t="s">
        <v>6647</v>
      </c>
      <c r="U2001" t="s">
        <v>8560</v>
      </c>
      <c r="V2001" t="s">
        <v>2540</v>
      </c>
      <c r="W2001" t="s">
        <v>2517</v>
      </c>
      <c r="X2001" t="s">
        <v>2642</v>
      </c>
    </row>
    <row r="2002" spans="1:24" x14ac:dyDescent="0.35">
      <c r="A2002" t="s">
        <v>1116</v>
      </c>
      <c r="B2002" s="1">
        <v>27775</v>
      </c>
      <c r="C2002" t="s">
        <v>2893</v>
      </c>
      <c r="D2002">
        <v>0.3</v>
      </c>
      <c r="E2002">
        <v>42.6</v>
      </c>
      <c r="F2002">
        <v>14.3</v>
      </c>
      <c r="G2002">
        <v>65.599999999999994</v>
      </c>
      <c r="H2002">
        <v>28</v>
      </c>
      <c r="I2002">
        <v>11.5</v>
      </c>
      <c r="J2002">
        <v>4.0999999999999996</v>
      </c>
      <c r="K2002">
        <v>1.9</v>
      </c>
      <c r="L2002">
        <v>-0.1</v>
      </c>
      <c r="M2002">
        <v>43.1</v>
      </c>
      <c r="N2002" t="s">
        <v>2737</v>
      </c>
      <c r="S2002" s="2">
        <v>43993</v>
      </c>
      <c r="T2002" t="s">
        <v>5929</v>
      </c>
      <c r="U2002" t="s">
        <v>8561</v>
      </c>
      <c r="V2002" t="s">
        <v>2516</v>
      </c>
      <c r="W2002" t="s">
        <v>2517</v>
      </c>
      <c r="X2002" t="s">
        <v>2663</v>
      </c>
    </row>
    <row r="2003" spans="1:24" x14ac:dyDescent="0.35">
      <c r="A2003" t="s">
        <v>1117</v>
      </c>
      <c r="B2003" s="1">
        <v>32979</v>
      </c>
      <c r="C2003" t="s">
        <v>8562</v>
      </c>
      <c r="D2003">
        <v>4.4000000000000004</v>
      </c>
      <c r="E2003">
        <v>42.9</v>
      </c>
      <c r="F2003">
        <v>33.299999999999997</v>
      </c>
      <c r="G2003">
        <v>85.9</v>
      </c>
      <c r="H2003">
        <v>530</v>
      </c>
      <c r="I2003">
        <v>16.100000000000001</v>
      </c>
      <c r="J2003">
        <v>12.9</v>
      </c>
      <c r="K2003">
        <v>3</v>
      </c>
      <c r="L2003">
        <v>28.2</v>
      </c>
      <c r="M2003">
        <v>47.9</v>
      </c>
      <c r="N2003" t="s">
        <v>2648</v>
      </c>
      <c r="O2003" t="s">
        <v>3281</v>
      </c>
      <c r="P2003" t="s">
        <v>2513</v>
      </c>
      <c r="Q2003" t="s">
        <v>44</v>
      </c>
      <c r="R2003">
        <v>2011</v>
      </c>
      <c r="S2003" s="2">
        <v>43985</v>
      </c>
      <c r="T2003" t="s">
        <v>8563</v>
      </c>
      <c r="U2003" t="s">
        <v>8564</v>
      </c>
      <c r="V2003" t="s">
        <v>2540</v>
      </c>
      <c r="W2003" t="s">
        <v>2517</v>
      </c>
      <c r="X2003" t="s">
        <v>3016</v>
      </c>
    </row>
    <row r="2004" spans="1:24" x14ac:dyDescent="0.35">
      <c r="A2004" t="s">
        <v>8565</v>
      </c>
      <c r="B2004" s="1">
        <v>25851</v>
      </c>
      <c r="C2004" t="s">
        <v>8566</v>
      </c>
      <c r="D2004">
        <v>0.9</v>
      </c>
      <c r="E2004">
        <v>51.5</v>
      </c>
      <c r="F2004">
        <v>20</v>
      </c>
      <c r="G2004">
        <v>100</v>
      </c>
      <c r="H2004">
        <v>17</v>
      </c>
      <c r="I2004">
        <v>17.8</v>
      </c>
      <c r="J2004">
        <v>2.2000000000000002</v>
      </c>
      <c r="K2004">
        <v>1.6</v>
      </c>
      <c r="L2004">
        <v>0.2</v>
      </c>
      <c r="M2004">
        <v>53</v>
      </c>
      <c r="N2004" t="s">
        <v>8567</v>
      </c>
      <c r="S2004" s="2">
        <v>43985</v>
      </c>
      <c r="T2004" t="s">
        <v>8568</v>
      </c>
      <c r="U2004" t="s">
        <v>8569</v>
      </c>
      <c r="V2004" t="s">
        <v>2547</v>
      </c>
      <c r="W2004" t="s">
        <v>2517</v>
      </c>
      <c r="X2004" t="s">
        <v>2589</v>
      </c>
    </row>
    <row r="2005" spans="1:24" x14ac:dyDescent="0.35">
      <c r="A2005" t="s">
        <v>1118</v>
      </c>
      <c r="B2005" s="1">
        <v>28585</v>
      </c>
      <c r="C2005" t="s">
        <v>2958</v>
      </c>
      <c r="D2005">
        <v>3.1</v>
      </c>
      <c r="E2005">
        <v>41.4</v>
      </c>
      <c r="F2005">
        <v>33.299999999999997</v>
      </c>
      <c r="G2005">
        <v>79.8</v>
      </c>
      <c r="H2005">
        <v>858</v>
      </c>
      <c r="I2005">
        <v>14.3</v>
      </c>
      <c r="J2005">
        <v>15.1</v>
      </c>
      <c r="K2005">
        <v>3.9</v>
      </c>
      <c r="L2005">
        <v>36.1</v>
      </c>
      <c r="M2005">
        <v>47.1</v>
      </c>
      <c r="N2005" t="s">
        <v>8570</v>
      </c>
      <c r="O2005" t="s">
        <v>3791</v>
      </c>
      <c r="P2005" t="s">
        <v>2581</v>
      </c>
      <c r="Q2005" t="s">
        <v>62</v>
      </c>
      <c r="R2005">
        <v>1997</v>
      </c>
      <c r="S2005" s="2">
        <v>43990</v>
      </c>
      <c r="T2005" t="s">
        <v>2644</v>
      </c>
      <c r="U2005" t="s">
        <v>8571</v>
      </c>
      <c r="V2005" t="s">
        <v>6250</v>
      </c>
      <c r="W2005" t="s">
        <v>2517</v>
      </c>
      <c r="X2005" t="s">
        <v>4658</v>
      </c>
    </row>
    <row r="2006" spans="1:24" x14ac:dyDescent="0.35">
      <c r="A2006" t="s">
        <v>8572</v>
      </c>
      <c r="B2006" s="1">
        <v>15652</v>
      </c>
      <c r="C2006" t="s">
        <v>2520</v>
      </c>
      <c r="D2006">
        <v>2</v>
      </c>
      <c r="E2006">
        <v>37.5</v>
      </c>
      <c r="F2006">
        <v>27.5</v>
      </c>
      <c r="G2006">
        <v>85.1</v>
      </c>
      <c r="H2006">
        <v>138</v>
      </c>
      <c r="I2006">
        <v>17.3</v>
      </c>
      <c r="J2006">
        <v>15.9</v>
      </c>
      <c r="K2006">
        <v>5.4</v>
      </c>
      <c r="L2006">
        <v>10.5</v>
      </c>
      <c r="M2006">
        <v>41</v>
      </c>
      <c r="N2006" t="s">
        <v>3409</v>
      </c>
      <c r="O2006" t="s">
        <v>3281</v>
      </c>
      <c r="P2006" t="s">
        <v>2558</v>
      </c>
      <c r="Q2006" t="s">
        <v>58</v>
      </c>
      <c r="R2006">
        <v>1961</v>
      </c>
      <c r="S2006" s="2">
        <v>43986</v>
      </c>
      <c r="T2006" t="s">
        <v>4176</v>
      </c>
      <c r="U2006" t="s">
        <v>8573</v>
      </c>
      <c r="V2006" t="s">
        <v>2692</v>
      </c>
      <c r="W2006" t="s">
        <v>2517</v>
      </c>
      <c r="X2006" t="s">
        <v>2583</v>
      </c>
    </row>
    <row r="2007" spans="1:24" x14ac:dyDescent="0.35">
      <c r="A2007" t="s">
        <v>8574</v>
      </c>
      <c r="B2007" s="1">
        <v>21202</v>
      </c>
      <c r="C2007" t="s">
        <v>7206</v>
      </c>
      <c r="D2007">
        <v>1</v>
      </c>
      <c r="E2007">
        <v>33.299999999999997</v>
      </c>
      <c r="F2007" t="s">
        <v>2564</v>
      </c>
      <c r="G2007" t="s">
        <v>2564</v>
      </c>
      <c r="H2007">
        <v>2</v>
      </c>
      <c r="I2007">
        <v>12.9</v>
      </c>
      <c r="J2007">
        <v>1</v>
      </c>
      <c r="K2007">
        <v>1</v>
      </c>
      <c r="L2007">
        <v>0</v>
      </c>
      <c r="M2007">
        <v>33.299999999999997</v>
      </c>
      <c r="N2007" t="s">
        <v>2737</v>
      </c>
      <c r="O2007" t="s">
        <v>3511</v>
      </c>
      <c r="P2007" t="s">
        <v>2769</v>
      </c>
      <c r="Q2007" t="s">
        <v>17</v>
      </c>
      <c r="R2007">
        <v>1980</v>
      </c>
      <c r="S2007" s="3">
        <v>36678</v>
      </c>
      <c r="T2007" t="s">
        <v>7207</v>
      </c>
      <c r="U2007" t="s">
        <v>8573</v>
      </c>
      <c r="V2007" t="s">
        <v>2540</v>
      </c>
      <c r="W2007" t="s">
        <v>2517</v>
      </c>
      <c r="X2007" t="s">
        <v>3129</v>
      </c>
    </row>
    <row r="2008" spans="1:24" x14ac:dyDescent="0.35">
      <c r="A2008" t="s">
        <v>8575</v>
      </c>
      <c r="B2008" s="1">
        <v>21661</v>
      </c>
      <c r="C2008" t="s">
        <v>6290</v>
      </c>
      <c r="D2008">
        <v>1</v>
      </c>
      <c r="E2008">
        <v>46.3</v>
      </c>
      <c r="F2008">
        <v>15.4</v>
      </c>
      <c r="G2008">
        <v>74.900000000000006</v>
      </c>
      <c r="H2008">
        <v>129</v>
      </c>
      <c r="I2008">
        <v>11.8</v>
      </c>
      <c r="J2008">
        <v>5.4</v>
      </c>
      <c r="K2008">
        <v>1.9</v>
      </c>
      <c r="L2008">
        <v>2.4</v>
      </c>
      <c r="M2008">
        <v>46.5</v>
      </c>
      <c r="N2008" t="s">
        <v>3153</v>
      </c>
      <c r="O2008" t="s">
        <v>2512</v>
      </c>
      <c r="P2008" t="s">
        <v>2581</v>
      </c>
      <c r="Q2008" t="s">
        <v>11</v>
      </c>
      <c r="R2008">
        <v>1981</v>
      </c>
      <c r="S2008" s="2">
        <v>43988</v>
      </c>
      <c r="T2008" t="s">
        <v>8576</v>
      </c>
      <c r="U2008" t="s">
        <v>8577</v>
      </c>
      <c r="V2008" t="s">
        <v>2547</v>
      </c>
      <c r="W2008" t="s">
        <v>2517</v>
      </c>
      <c r="X2008" t="s">
        <v>2784</v>
      </c>
    </row>
    <row r="2009" spans="1:24" x14ac:dyDescent="0.35">
      <c r="A2009" t="s">
        <v>8578</v>
      </c>
      <c r="B2009" s="1">
        <v>18827</v>
      </c>
      <c r="C2009" t="s">
        <v>4575</v>
      </c>
      <c r="D2009">
        <v>0.5</v>
      </c>
      <c r="E2009">
        <v>39.700000000000003</v>
      </c>
      <c r="G2009">
        <v>71.8</v>
      </c>
      <c r="H2009">
        <v>56</v>
      </c>
      <c r="I2009">
        <v>7</v>
      </c>
      <c r="J2009">
        <v>4.3</v>
      </c>
      <c r="K2009">
        <v>2.4</v>
      </c>
      <c r="L2009">
        <v>0.3</v>
      </c>
      <c r="N2009" t="s">
        <v>3317</v>
      </c>
      <c r="O2009" t="s">
        <v>5950</v>
      </c>
      <c r="P2009" t="s">
        <v>2810</v>
      </c>
      <c r="Q2009" t="s">
        <v>113</v>
      </c>
      <c r="R2009">
        <v>1974</v>
      </c>
      <c r="S2009" s="2">
        <v>43989</v>
      </c>
      <c r="T2009" t="s">
        <v>8579</v>
      </c>
      <c r="U2009" t="s">
        <v>8580</v>
      </c>
      <c r="V2009" t="s">
        <v>2606</v>
      </c>
      <c r="W2009" t="s">
        <v>2517</v>
      </c>
      <c r="X2009" t="s">
        <v>2583</v>
      </c>
    </row>
    <row r="2010" spans="1:24" x14ac:dyDescent="0.35">
      <c r="A2010" t="s">
        <v>8581</v>
      </c>
      <c r="B2010" s="1">
        <v>8372</v>
      </c>
      <c r="D2010">
        <v>0.3</v>
      </c>
      <c r="E2010">
        <v>27.5</v>
      </c>
      <c r="G2010">
        <v>48</v>
      </c>
      <c r="H2010">
        <v>18</v>
      </c>
      <c r="I2010" t="s">
        <v>2564</v>
      </c>
      <c r="J2010">
        <v>2.8</v>
      </c>
      <c r="K2010" t="s">
        <v>2564</v>
      </c>
      <c r="L2010">
        <v>0.7</v>
      </c>
      <c r="N2010" t="s">
        <v>3647</v>
      </c>
      <c r="S2010" s="2">
        <v>43985</v>
      </c>
      <c r="U2010" t="s">
        <v>8582</v>
      </c>
      <c r="V2010" t="s">
        <v>2577</v>
      </c>
      <c r="W2010" t="s">
        <v>2517</v>
      </c>
      <c r="X2010" t="s">
        <v>2682</v>
      </c>
    </row>
    <row r="2011" spans="1:24" x14ac:dyDescent="0.35">
      <c r="A2011" t="s">
        <v>1119</v>
      </c>
      <c r="B2011" s="1">
        <v>29664</v>
      </c>
      <c r="C2011" t="s">
        <v>8583</v>
      </c>
      <c r="D2011">
        <v>1.1000000000000001</v>
      </c>
      <c r="E2011">
        <v>39.299999999999997</v>
      </c>
      <c r="F2011">
        <v>35.200000000000003</v>
      </c>
      <c r="G2011">
        <v>76.900000000000006</v>
      </c>
      <c r="H2011">
        <v>287</v>
      </c>
      <c r="I2011">
        <v>9.1999999999999993</v>
      </c>
      <c r="J2011">
        <v>5.2</v>
      </c>
      <c r="K2011">
        <v>1.8</v>
      </c>
      <c r="L2011">
        <v>6.2</v>
      </c>
      <c r="M2011">
        <v>48</v>
      </c>
      <c r="N2011" t="s">
        <v>3663</v>
      </c>
      <c r="O2011" t="s">
        <v>2643</v>
      </c>
      <c r="P2011" t="s">
        <v>2513</v>
      </c>
      <c r="Q2011" t="s">
        <v>62</v>
      </c>
      <c r="R2011">
        <v>2002</v>
      </c>
      <c r="S2011" s="2">
        <v>43988</v>
      </c>
      <c r="T2011" t="s">
        <v>8584</v>
      </c>
      <c r="U2011" t="s">
        <v>8585</v>
      </c>
      <c r="V2011" t="s">
        <v>2692</v>
      </c>
      <c r="W2011" t="s">
        <v>2517</v>
      </c>
      <c r="X2011" t="s">
        <v>2663</v>
      </c>
    </row>
    <row r="2012" spans="1:24" x14ac:dyDescent="0.35">
      <c r="A2012" t="s">
        <v>1120</v>
      </c>
      <c r="B2012" s="1">
        <v>27597</v>
      </c>
      <c r="C2012" t="s">
        <v>8586</v>
      </c>
      <c r="D2012">
        <v>0.5</v>
      </c>
      <c r="E2012">
        <v>51.1</v>
      </c>
      <c r="F2012">
        <v>36</v>
      </c>
      <c r="G2012">
        <v>73.900000000000006</v>
      </c>
      <c r="H2012">
        <v>68</v>
      </c>
      <c r="I2012">
        <v>11.2</v>
      </c>
      <c r="J2012">
        <v>4.2</v>
      </c>
      <c r="K2012">
        <v>1.2</v>
      </c>
      <c r="L2012">
        <v>1.1000000000000001</v>
      </c>
      <c r="M2012">
        <v>53</v>
      </c>
      <c r="N2012" t="s">
        <v>3675</v>
      </c>
      <c r="O2012" t="s">
        <v>2798</v>
      </c>
      <c r="P2012" t="s">
        <v>2513</v>
      </c>
      <c r="Q2012" t="s">
        <v>17</v>
      </c>
      <c r="R2012">
        <v>1998</v>
      </c>
      <c r="S2012" s="2">
        <v>43986</v>
      </c>
      <c r="T2012" t="s">
        <v>8587</v>
      </c>
      <c r="U2012" t="s">
        <v>8588</v>
      </c>
      <c r="V2012" t="s">
        <v>2540</v>
      </c>
      <c r="W2012" t="s">
        <v>2517</v>
      </c>
      <c r="X2012" t="s">
        <v>2663</v>
      </c>
    </row>
    <row r="2013" spans="1:24" x14ac:dyDescent="0.35">
      <c r="A2013" t="s">
        <v>1121</v>
      </c>
      <c r="B2013" s="1">
        <v>24697</v>
      </c>
      <c r="C2013" t="s">
        <v>8589</v>
      </c>
      <c r="D2013">
        <v>0.7</v>
      </c>
      <c r="E2013">
        <v>39.200000000000003</v>
      </c>
      <c r="F2013">
        <v>27.7</v>
      </c>
      <c r="G2013">
        <v>86</v>
      </c>
      <c r="H2013">
        <v>90</v>
      </c>
      <c r="I2013">
        <v>12</v>
      </c>
      <c r="J2013">
        <v>3.4</v>
      </c>
      <c r="K2013">
        <v>0.9</v>
      </c>
      <c r="L2013">
        <v>0.2</v>
      </c>
      <c r="M2013">
        <v>41.3</v>
      </c>
      <c r="N2013" t="s">
        <v>3575</v>
      </c>
      <c r="O2013" t="s">
        <v>3044</v>
      </c>
      <c r="P2013" t="s">
        <v>2513</v>
      </c>
      <c r="Q2013" t="s">
        <v>73</v>
      </c>
      <c r="R2013">
        <v>1990</v>
      </c>
      <c r="S2013" s="2">
        <v>43987</v>
      </c>
      <c r="T2013" t="s">
        <v>8590</v>
      </c>
      <c r="U2013" t="s">
        <v>8591</v>
      </c>
      <c r="V2013" t="s">
        <v>2547</v>
      </c>
      <c r="W2013" t="s">
        <v>2517</v>
      </c>
      <c r="X2013" t="s">
        <v>2642</v>
      </c>
    </row>
    <row r="2014" spans="1:24" x14ac:dyDescent="0.35">
      <c r="A2014" t="s">
        <v>8592</v>
      </c>
      <c r="B2014" s="1">
        <v>19272</v>
      </c>
      <c r="C2014" t="s">
        <v>3204</v>
      </c>
      <c r="D2014">
        <v>1</v>
      </c>
      <c r="E2014">
        <v>48.1</v>
      </c>
      <c r="G2014">
        <v>76</v>
      </c>
      <c r="H2014">
        <v>356</v>
      </c>
      <c r="I2014">
        <v>13.6</v>
      </c>
      <c r="J2014">
        <v>10.8</v>
      </c>
      <c r="K2014">
        <v>4.0999999999999996</v>
      </c>
      <c r="L2014">
        <v>13.1</v>
      </c>
      <c r="N2014" t="s">
        <v>4134</v>
      </c>
      <c r="O2014" t="s">
        <v>2695</v>
      </c>
      <c r="P2014" t="s">
        <v>2581</v>
      </c>
      <c r="Q2014" t="s">
        <v>4158</v>
      </c>
      <c r="R2014">
        <v>1974</v>
      </c>
      <c r="S2014" s="2">
        <v>43990</v>
      </c>
      <c r="T2014" t="s">
        <v>8521</v>
      </c>
      <c r="U2014" t="s">
        <v>8593</v>
      </c>
      <c r="V2014" t="s">
        <v>2606</v>
      </c>
      <c r="W2014" t="s">
        <v>2517</v>
      </c>
      <c r="X2014" t="s">
        <v>2607</v>
      </c>
    </row>
    <row r="2015" spans="1:24" x14ac:dyDescent="0.35">
      <c r="A2015" t="s">
        <v>1122</v>
      </c>
      <c r="B2015" s="1">
        <v>31085</v>
      </c>
      <c r="C2015" t="s">
        <v>6031</v>
      </c>
      <c r="D2015">
        <v>0.1</v>
      </c>
      <c r="E2015">
        <v>49.7</v>
      </c>
      <c r="F2015">
        <v>0</v>
      </c>
      <c r="G2015">
        <v>68</v>
      </c>
      <c r="H2015">
        <v>92</v>
      </c>
      <c r="I2015">
        <v>13.8</v>
      </c>
      <c r="J2015">
        <v>2.2000000000000002</v>
      </c>
      <c r="K2015">
        <v>2.2999999999999998</v>
      </c>
      <c r="L2015">
        <v>1.9</v>
      </c>
      <c r="M2015">
        <v>49.7</v>
      </c>
      <c r="N2015" t="s">
        <v>2737</v>
      </c>
      <c r="O2015" t="s">
        <v>2882</v>
      </c>
      <c r="P2015" t="s">
        <v>2581</v>
      </c>
      <c r="Q2015" t="s">
        <v>101</v>
      </c>
      <c r="R2015">
        <v>2012</v>
      </c>
      <c r="S2015" s="2">
        <v>43992</v>
      </c>
      <c r="T2015" t="s">
        <v>8594</v>
      </c>
      <c r="U2015" t="s">
        <v>8595</v>
      </c>
      <c r="V2015" t="s">
        <v>2533</v>
      </c>
      <c r="W2015" t="s">
        <v>2980</v>
      </c>
      <c r="X2015" t="s">
        <v>2518</v>
      </c>
    </row>
    <row r="2016" spans="1:24" x14ac:dyDescent="0.35">
      <c r="A2016" t="s">
        <v>8596</v>
      </c>
      <c r="B2016" s="1">
        <v>18305</v>
      </c>
      <c r="D2016">
        <v>1</v>
      </c>
      <c r="E2016">
        <v>33.299999999999997</v>
      </c>
      <c r="F2016" t="s">
        <v>2564</v>
      </c>
      <c r="G2016" t="s">
        <v>2564</v>
      </c>
      <c r="H2016">
        <v>1</v>
      </c>
      <c r="I2016">
        <v>-4.8</v>
      </c>
      <c r="J2016">
        <v>2</v>
      </c>
      <c r="K2016">
        <v>0</v>
      </c>
      <c r="L2016">
        <v>0</v>
      </c>
      <c r="M2016">
        <v>33.299999999999997</v>
      </c>
      <c r="N2016" t="s">
        <v>2808</v>
      </c>
      <c r="S2016" s="2">
        <v>43985</v>
      </c>
      <c r="T2016" t="s">
        <v>8597</v>
      </c>
      <c r="U2016" t="s">
        <v>8598</v>
      </c>
      <c r="V2016" t="s">
        <v>2540</v>
      </c>
      <c r="W2016" t="s">
        <v>2517</v>
      </c>
      <c r="X2016" t="s">
        <v>2589</v>
      </c>
    </row>
    <row r="2017" spans="1:24" x14ac:dyDescent="0.35">
      <c r="A2017" t="s">
        <v>1123</v>
      </c>
      <c r="B2017" s="1">
        <v>32057</v>
      </c>
      <c r="C2017" t="s">
        <v>4321</v>
      </c>
      <c r="D2017">
        <v>0.7</v>
      </c>
      <c r="E2017">
        <v>41.5</v>
      </c>
      <c r="F2017">
        <v>0</v>
      </c>
      <c r="G2017">
        <v>66.7</v>
      </c>
      <c r="H2017">
        <v>39</v>
      </c>
      <c r="I2017">
        <v>8.5</v>
      </c>
      <c r="J2017">
        <v>3.8</v>
      </c>
      <c r="K2017">
        <v>3.4</v>
      </c>
      <c r="L2017">
        <v>0</v>
      </c>
      <c r="M2017">
        <v>41.5</v>
      </c>
      <c r="N2017" t="s">
        <v>2760</v>
      </c>
      <c r="O2017" t="s">
        <v>3281</v>
      </c>
      <c r="P2017" t="s">
        <v>2513</v>
      </c>
      <c r="Q2017" t="s">
        <v>39</v>
      </c>
      <c r="R2017">
        <v>2010</v>
      </c>
      <c r="S2017" s="2">
        <v>43989</v>
      </c>
      <c r="T2017" t="s">
        <v>7764</v>
      </c>
      <c r="U2017" t="s">
        <v>8599</v>
      </c>
      <c r="V2017" t="s">
        <v>2606</v>
      </c>
      <c r="W2017" t="s">
        <v>2517</v>
      </c>
      <c r="X2017" t="s">
        <v>2534</v>
      </c>
    </row>
    <row r="2018" spans="1:24" x14ac:dyDescent="0.35">
      <c r="A2018" t="s">
        <v>8600</v>
      </c>
      <c r="B2018" s="1">
        <v>9178</v>
      </c>
      <c r="C2018" t="s">
        <v>8601</v>
      </c>
      <c r="D2018">
        <v>1.1000000000000001</v>
      </c>
      <c r="E2018">
        <v>33.4</v>
      </c>
      <c r="G2018">
        <v>56.1</v>
      </c>
      <c r="H2018">
        <v>88</v>
      </c>
      <c r="I2018" t="s">
        <v>2564</v>
      </c>
      <c r="J2018">
        <v>3.4</v>
      </c>
      <c r="K2018">
        <v>2.9</v>
      </c>
      <c r="L2018">
        <v>0.8</v>
      </c>
      <c r="N2018" t="s">
        <v>2808</v>
      </c>
      <c r="S2018" s="2">
        <v>43986</v>
      </c>
      <c r="T2018" t="s">
        <v>8602</v>
      </c>
      <c r="U2018" t="s">
        <v>8603</v>
      </c>
      <c r="V2018" t="s">
        <v>2577</v>
      </c>
      <c r="W2018" t="s">
        <v>2517</v>
      </c>
      <c r="X2018" t="s">
        <v>2571</v>
      </c>
    </row>
    <row r="2019" spans="1:24" x14ac:dyDescent="0.35">
      <c r="A2019" t="s">
        <v>1124</v>
      </c>
      <c r="B2019" s="1">
        <v>23952</v>
      </c>
      <c r="C2019" t="s">
        <v>8604</v>
      </c>
      <c r="D2019">
        <v>0.4</v>
      </c>
      <c r="E2019">
        <v>41.4</v>
      </c>
      <c r="F2019">
        <v>37.799999999999997</v>
      </c>
      <c r="G2019">
        <v>81</v>
      </c>
      <c r="H2019">
        <v>212</v>
      </c>
      <c r="I2019">
        <v>11.3</v>
      </c>
      <c r="J2019">
        <v>6.1</v>
      </c>
      <c r="K2019">
        <v>1.5</v>
      </c>
      <c r="L2019">
        <v>3.5</v>
      </c>
      <c r="M2019">
        <v>48.1</v>
      </c>
      <c r="N2019" t="s">
        <v>8605</v>
      </c>
      <c r="S2019" s="2">
        <v>43990</v>
      </c>
      <c r="T2019" t="s">
        <v>8606</v>
      </c>
      <c r="U2019" t="s">
        <v>8607</v>
      </c>
      <c r="V2019" t="s">
        <v>2613</v>
      </c>
      <c r="W2019" t="s">
        <v>2517</v>
      </c>
      <c r="X2019" t="s">
        <v>2562</v>
      </c>
    </row>
    <row r="2020" spans="1:24" x14ac:dyDescent="0.35">
      <c r="A2020" t="s">
        <v>1125</v>
      </c>
      <c r="B2020" s="1">
        <v>27715</v>
      </c>
      <c r="C2020" t="s">
        <v>3096</v>
      </c>
      <c r="D2020">
        <v>0.3</v>
      </c>
      <c r="E2020">
        <v>48.5</v>
      </c>
      <c r="F2020">
        <v>0</v>
      </c>
      <c r="G2020">
        <v>61.7</v>
      </c>
      <c r="H2020">
        <v>358</v>
      </c>
      <c r="I2020">
        <v>10.6</v>
      </c>
      <c r="J2020">
        <v>4.3</v>
      </c>
      <c r="K2020">
        <v>3.1</v>
      </c>
      <c r="L2020">
        <v>2.9</v>
      </c>
      <c r="M2020">
        <v>48.5</v>
      </c>
      <c r="N2020" t="s">
        <v>8608</v>
      </c>
      <c r="O2020" t="s">
        <v>2965</v>
      </c>
      <c r="P2020" t="s">
        <v>2581</v>
      </c>
      <c r="Q2020" t="s">
        <v>14</v>
      </c>
      <c r="R2020">
        <v>1998</v>
      </c>
      <c r="S2020" s="3">
        <v>36708</v>
      </c>
      <c r="T2020" t="s">
        <v>8609</v>
      </c>
      <c r="U2020" t="s">
        <v>8610</v>
      </c>
      <c r="V2020" t="s">
        <v>2533</v>
      </c>
      <c r="W2020" t="s">
        <v>2517</v>
      </c>
      <c r="X2020" t="s">
        <v>6053</v>
      </c>
    </row>
    <row r="2021" spans="1:24" x14ac:dyDescent="0.35">
      <c r="A2021" t="s">
        <v>1126</v>
      </c>
      <c r="B2021" s="1">
        <v>31046</v>
      </c>
      <c r="C2021" t="s">
        <v>3657</v>
      </c>
      <c r="D2021">
        <v>7.2</v>
      </c>
      <c r="E2021">
        <v>50.4</v>
      </c>
      <c r="F2021">
        <v>34.299999999999997</v>
      </c>
      <c r="G2021">
        <v>73.599999999999994</v>
      </c>
      <c r="H2021">
        <v>1198</v>
      </c>
      <c r="I2021">
        <v>27.6</v>
      </c>
      <c r="J2021">
        <v>27.2</v>
      </c>
      <c r="K2021">
        <v>7.4</v>
      </c>
      <c r="L2021">
        <v>226.6</v>
      </c>
      <c r="M2021">
        <v>54.1</v>
      </c>
      <c r="O2021" t="s">
        <v>2530</v>
      </c>
      <c r="P2021" t="s">
        <v>2513</v>
      </c>
      <c r="Q2021" t="s">
        <v>101</v>
      </c>
      <c r="R2021">
        <v>2003</v>
      </c>
      <c r="S2021" s="2">
        <v>43990</v>
      </c>
      <c r="T2021" t="s">
        <v>8611</v>
      </c>
      <c r="U2021" t="s">
        <v>8612</v>
      </c>
      <c r="V2021" t="s">
        <v>5009</v>
      </c>
      <c r="W2021" t="s">
        <v>2517</v>
      </c>
      <c r="X2021" t="s">
        <v>2758</v>
      </c>
    </row>
    <row r="2022" spans="1:24" x14ac:dyDescent="0.35">
      <c r="A2022" t="s">
        <v>1127</v>
      </c>
      <c r="B2022" s="1">
        <v>27568</v>
      </c>
      <c r="C2022" t="s">
        <v>8613</v>
      </c>
      <c r="D2022">
        <v>3.5</v>
      </c>
      <c r="E2022">
        <v>41.7</v>
      </c>
      <c r="F2022">
        <v>37.9</v>
      </c>
      <c r="G2022">
        <v>80.2</v>
      </c>
      <c r="H2022">
        <v>595</v>
      </c>
      <c r="I2022">
        <v>14</v>
      </c>
      <c r="J2022">
        <v>9.9</v>
      </c>
      <c r="K2022">
        <v>2.2000000000000002</v>
      </c>
      <c r="L2022">
        <v>22.3</v>
      </c>
      <c r="M2022">
        <v>48.4</v>
      </c>
      <c r="N2022" t="s">
        <v>2881</v>
      </c>
      <c r="S2022" s="2">
        <v>43984</v>
      </c>
      <c r="T2022" t="s">
        <v>8614</v>
      </c>
      <c r="U2022" t="s">
        <v>8615</v>
      </c>
      <c r="V2022" t="s">
        <v>2540</v>
      </c>
      <c r="W2022" t="s">
        <v>2517</v>
      </c>
      <c r="X2022" t="s">
        <v>3124</v>
      </c>
    </row>
    <row r="2023" spans="1:24" x14ac:dyDescent="0.35">
      <c r="A2023" t="s">
        <v>8616</v>
      </c>
      <c r="B2023" s="1">
        <v>33103</v>
      </c>
      <c r="C2023" t="s">
        <v>4253</v>
      </c>
      <c r="D2023">
        <v>3.5</v>
      </c>
      <c r="E2023">
        <v>38.299999999999997</v>
      </c>
      <c r="F2023">
        <v>26.5</v>
      </c>
      <c r="G2023">
        <v>76.2</v>
      </c>
      <c r="H2023">
        <v>36</v>
      </c>
      <c r="I2023">
        <v>13.9</v>
      </c>
      <c r="J2023">
        <v>9.3000000000000007</v>
      </c>
      <c r="K2023">
        <v>2.5</v>
      </c>
      <c r="L2023">
        <v>0.2</v>
      </c>
      <c r="M2023">
        <v>42.4</v>
      </c>
      <c r="N2023" t="s">
        <v>8617</v>
      </c>
      <c r="S2023" s="2">
        <v>43983</v>
      </c>
      <c r="T2023" t="s">
        <v>4254</v>
      </c>
      <c r="U2023" t="s">
        <v>8615</v>
      </c>
      <c r="V2023" t="s">
        <v>2540</v>
      </c>
      <c r="W2023" t="s">
        <v>2517</v>
      </c>
      <c r="X2023" t="s">
        <v>4482</v>
      </c>
    </row>
    <row r="2024" spans="1:24" x14ac:dyDescent="0.35">
      <c r="A2024" t="s">
        <v>1128</v>
      </c>
      <c r="B2024" s="1">
        <v>28120</v>
      </c>
      <c r="C2024" t="s">
        <v>3100</v>
      </c>
      <c r="D2024">
        <v>0.3</v>
      </c>
      <c r="E2024">
        <v>32.9</v>
      </c>
      <c r="F2024">
        <v>33.299999999999997</v>
      </c>
      <c r="G2024">
        <v>65.2</v>
      </c>
      <c r="H2024">
        <v>43</v>
      </c>
      <c r="I2024">
        <v>6.3</v>
      </c>
      <c r="J2024">
        <v>1.6</v>
      </c>
      <c r="K2024">
        <v>1.1000000000000001</v>
      </c>
      <c r="L2024">
        <v>0</v>
      </c>
      <c r="M2024">
        <v>33.5</v>
      </c>
      <c r="N2024" t="s">
        <v>2858</v>
      </c>
      <c r="O2024" t="s">
        <v>2512</v>
      </c>
      <c r="P2024" t="s">
        <v>2513</v>
      </c>
      <c r="Q2024" t="s">
        <v>73</v>
      </c>
      <c r="R2024">
        <v>1999</v>
      </c>
      <c r="S2024" s="2">
        <v>43989</v>
      </c>
      <c r="T2024" t="s">
        <v>8618</v>
      </c>
      <c r="U2024" t="s">
        <v>8619</v>
      </c>
      <c r="V2024" t="s">
        <v>2606</v>
      </c>
      <c r="W2024" t="s">
        <v>2517</v>
      </c>
      <c r="X2024" t="s">
        <v>4553</v>
      </c>
    </row>
    <row r="2025" spans="1:24" x14ac:dyDescent="0.35">
      <c r="A2025" t="s">
        <v>1129</v>
      </c>
      <c r="B2025" s="1">
        <v>27923</v>
      </c>
      <c r="C2025" t="s">
        <v>6229</v>
      </c>
      <c r="D2025">
        <v>1.6</v>
      </c>
      <c r="E2025">
        <v>45.1</v>
      </c>
      <c r="F2025">
        <v>34.6</v>
      </c>
      <c r="G2025">
        <v>72.400000000000006</v>
      </c>
      <c r="H2025">
        <v>1083</v>
      </c>
      <c r="I2025">
        <v>18.100000000000001</v>
      </c>
      <c r="J2025">
        <v>18.5</v>
      </c>
      <c r="K2025">
        <v>7.5</v>
      </c>
      <c r="L2025">
        <v>87.8</v>
      </c>
      <c r="M2025">
        <v>48.5</v>
      </c>
      <c r="N2025" t="s">
        <v>3418</v>
      </c>
      <c r="O2025" t="s">
        <v>2616</v>
      </c>
      <c r="P2025" t="s">
        <v>2513</v>
      </c>
      <c r="Q2025" t="s">
        <v>55</v>
      </c>
      <c r="R2025">
        <v>1998</v>
      </c>
      <c r="S2025" s="2">
        <v>43990</v>
      </c>
      <c r="T2025" t="s">
        <v>8620</v>
      </c>
      <c r="U2025" t="s">
        <v>8621</v>
      </c>
      <c r="V2025" t="s">
        <v>2613</v>
      </c>
      <c r="W2025" t="s">
        <v>2517</v>
      </c>
      <c r="X2025" t="s">
        <v>2548</v>
      </c>
    </row>
    <row r="2026" spans="1:24" x14ac:dyDescent="0.35">
      <c r="A2026" t="s">
        <v>1130</v>
      </c>
      <c r="B2026" s="1">
        <v>28084</v>
      </c>
      <c r="C2026" t="s">
        <v>8622</v>
      </c>
      <c r="D2026">
        <v>0.3</v>
      </c>
      <c r="E2026">
        <v>46</v>
      </c>
      <c r="F2026" t="s">
        <v>2564</v>
      </c>
      <c r="G2026">
        <v>42.4</v>
      </c>
      <c r="H2026">
        <v>37</v>
      </c>
      <c r="I2026">
        <v>11.7</v>
      </c>
      <c r="J2026">
        <v>1.9</v>
      </c>
      <c r="K2026">
        <v>1.6</v>
      </c>
      <c r="L2026">
        <v>0.4</v>
      </c>
      <c r="M2026">
        <v>46</v>
      </c>
      <c r="N2026" t="s">
        <v>3953</v>
      </c>
      <c r="S2026" s="2">
        <v>43990</v>
      </c>
      <c r="T2026" t="s">
        <v>8623</v>
      </c>
      <c r="U2026" t="s">
        <v>8624</v>
      </c>
      <c r="V2026" t="s">
        <v>2516</v>
      </c>
      <c r="W2026" t="s">
        <v>2517</v>
      </c>
      <c r="X2026" t="s">
        <v>2764</v>
      </c>
    </row>
    <row r="2027" spans="1:24" x14ac:dyDescent="0.35">
      <c r="A2027" t="s">
        <v>8625</v>
      </c>
      <c r="B2027" s="1">
        <v>7380</v>
      </c>
      <c r="D2027">
        <v>0.7</v>
      </c>
      <c r="E2027">
        <v>28.8</v>
      </c>
      <c r="G2027">
        <v>65.400000000000006</v>
      </c>
      <c r="H2027">
        <v>70</v>
      </c>
      <c r="I2027" t="s">
        <v>2564</v>
      </c>
      <c r="J2027">
        <v>10.5</v>
      </c>
      <c r="K2027" t="s">
        <v>2564</v>
      </c>
      <c r="L2027">
        <v>6</v>
      </c>
      <c r="N2027" t="s">
        <v>3837</v>
      </c>
      <c r="S2027" s="2">
        <v>43985</v>
      </c>
      <c r="U2027" t="s">
        <v>8626</v>
      </c>
      <c r="V2027" t="s">
        <v>3267</v>
      </c>
      <c r="W2027" t="s">
        <v>2517</v>
      </c>
      <c r="X2027" t="s">
        <v>2583</v>
      </c>
    </row>
    <row r="2028" spans="1:24" x14ac:dyDescent="0.35">
      <c r="A2028" t="s">
        <v>8627</v>
      </c>
      <c r="B2028" s="1">
        <v>9059</v>
      </c>
      <c r="D2028">
        <v>0.4</v>
      </c>
      <c r="E2028">
        <v>30</v>
      </c>
      <c r="G2028">
        <v>81.3</v>
      </c>
      <c r="H2028">
        <v>9</v>
      </c>
      <c r="I2028" t="s">
        <v>2564</v>
      </c>
      <c r="J2028">
        <v>3.4</v>
      </c>
      <c r="K2028" t="s">
        <v>2564</v>
      </c>
      <c r="L2028">
        <v>0.2</v>
      </c>
      <c r="N2028" t="s">
        <v>3225</v>
      </c>
      <c r="S2028" s="2">
        <v>43985</v>
      </c>
      <c r="U2028" t="s">
        <v>8628</v>
      </c>
      <c r="V2028" t="s">
        <v>2577</v>
      </c>
      <c r="W2028" t="s">
        <v>2517</v>
      </c>
      <c r="X2028" t="s">
        <v>2589</v>
      </c>
    </row>
    <row r="2029" spans="1:24" x14ac:dyDescent="0.35">
      <c r="A2029" t="s">
        <v>1131</v>
      </c>
      <c r="B2029" s="1">
        <v>28775</v>
      </c>
      <c r="C2029" t="s">
        <v>3880</v>
      </c>
      <c r="D2029">
        <v>3.6</v>
      </c>
      <c r="E2029">
        <v>40.4</v>
      </c>
      <c r="F2029">
        <v>34.4</v>
      </c>
      <c r="G2029">
        <v>73</v>
      </c>
      <c r="H2029">
        <v>447</v>
      </c>
      <c r="I2029">
        <v>12</v>
      </c>
      <c r="J2029">
        <v>7.1</v>
      </c>
      <c r="K2029">
        <v>2.7</v>
      </c>
      <c r="L2029">
        <v>12.1</v>
      </c>
      <c r="M2029">
        <v>45.3</v>
      </c>
      <c r="O2029" t="s">
        <v>2992</v>
      </c>
      <c r="P2029" t="s">
        <v>2581</v>
      </c>
      <c r="Q2029" t="s">
        <v>49</v>
      </c>
      <c r="R2029">
        <v>2000</v>
      </c>
      <c r="S2029" s="2">
        <v>43989</v>
      </c>
      <c r="U2029" t="s">
        <v>8629</v>
      </c>
      <c r="V2029" t="s">
        <v>2855</v>
      </c>
      <c r="W2029" t="s">
        <v>2517</v>
      </c>
      <c r="X2029" t="s">
        <v>2817</v>
      </c>
    </row>
    <row r="2030" spans="1:24" x14ac:dyDescent="0.35">
      <c r="A2030" t="s">
        <v>8630</v>
      </c>
      <c r="B2030" s="1">
        <v>7358</v>
      </c>
      <c r="C2030" t="s">
        <v>2918</v>
      </c>
      <c r="D2030">
        <v>0.9</v>
      </c>
      <c r="E2030">
        <v>30.6</v>
      </c>
      <c r="G2030">
        <v>70.2</v>
      </c>
      <c r="H2030">
        <v>242</v>
      </c>
      <c r="I2030" t="s">
        <v>2564</v>
      </c>
      <c r="J2030">
        <v>5.4</v>
      </c>
      <c r="K2030">
        <v>2.1</v>
      </c>
      <c r="L2030">
        <v>8.5</v>
      </c>
      <c r="N2030" t="s">
        <v>3675</v>
      </c>
      <c r="S2030" s="2">
        <v>43985</v>
      </c>
      <c r="T2030" t="s">
        <v>4839</v>
      </c>
      <c r="U2030" t="s">
        <v>8631</v>
      </c>
      <c r="V2030" t="s">
        <v>3267</v>
      </c>
      <c r="W2030" t="s">
        <v>2517</v>
      </c>
      <c r="X2030" t="s">
        <v>2589</v>
      </c>
    </row>
    <row r="2031" spans="1:24" x14ac:dyDescent="0.35">
      <c r="A2031" t="s">
        <v>8632</v>
      </c>
      <c r="B2031" s="1">
        <v>15768</v>
      </c>
      <c r="C2031" t="s">
        <v>8633</v>
      </c>
      <c r="D2031">
        <v>1.2</v>
      </c>
      <c r="E2031">
        <v>37.4</v>
      </c>
      <c r="F2031">
        <v>32.6</v>
      </c>
      <c r="G2031">
        <v>80.3</v>
      </c>
      <c r="H2031">
        <v>125</v>
      </c>
      <c r="I2031">
        <v>10.199999999999999</v>
      </c>
      <c r="J2031">
        <v>5.8</v>
      </c>
      <c r="K2031">
        <v>1.9</v>
      </c>
      <c r="L2031">
        <v>0.9</v>
      </c>
      <c r="M2031">
        <v>39.5</v>
      </c>
      <c r="N2031" t="s">
        <v>3496</v>
      </c>
      <c r="O2031" t="s">
        <v>3305</v>
      </c>
      <c r="P2031" t="s">
        <v>2810</v>
      </c>
      <c r="Q2031" t="s">
        <v>2811</v>
      </c>
      <c r="R2031">
        <v>1965</v>
      </c>
      <c r="S2031" s="2">
        <v>43983</v>
      </c>
      <c r="T2031" t="s">
        <v>8634</v>
      </c>
      <c r="U2031" t="s">
        <v>8635</v>
      </c>
      <c r="V2031" t="s">
        <v>2540</v>
      </c>
      <c r="W2031" t="s">
        <v>2517</v>
      </c>
      <c r="X2031" t="s">
        <v>2682</v>
      </c>
    </row>
    <row r="2032" spans="1:24" x14ac:dyDescent="0.35">
      <c r="A2032" t="s">
        <v>1132</v>
      </c>
      <c r="B2032" s="1">
        <v>27824</v>
      </c>
      <c r="C2032" t="s">
        <v>3026</v>
      </c>
      <c r="D2032">
        <v>2.9</v>
      </c>
      <c r="E2032">
        <v>39.700000000000003</v>
      </c>
      <c r="F2032">
        <v>35.5</v>
      </c>
      <c r="G2032">
        <v>90.8</v>
      </c>
      <c r="H2032">
        <v>138</v>
      </c>
      <c r="I2032">
        <v>12.7</v>
      </c>
      <c r="J2032">
        <v>6.8</v>
      </c>
      <c r="K2032">
        <v>1.6</v>
      </c>
      <c r="L2032">
        <v>4.5</v>
      </c>
      <c r="M2032">
        <v>48.3</v>
      </c>
      <c r="N2032" t="s">
        <v>3579</v>
      </c>
      <c r="S2032" s="2">
        <v>43986</v>
      </c>
      <c r="T2032" t="s">
        <v>8636</v>
      </c>
      <c r="U2032" t="s">
        <v>8637</v>
      </c>
      <c r="V2032" t="s">
        <v>2713</v>
      </c>
      <c r="W2032" t="s">
        <v>2517</v>
      </c>
      <c r="X2032" t="s">
        <v>2578</v>
      </c>
    </row>
    <row r="2033" spans="1:24" x14ac:dyDescent="0.35">
      <c r="A2033" t="s">
        <v>1133</v>
      </c>
      <c r="B2033" s="1">
        <v>31695</v>
      </c>
      <c r="C2033" t="s">
        <v>8384</v>
      </c>
      <c r="D2033">
        <v>0.5</v>
      </c>
      <c r="E2033">
        <v>43.5</v>
      </c>
      <c r="F2033">
        <v>0</v>
      </c>
      <c r="G2033">
        <v>68.400000000000006</v>
      </c>
      <c r="H2033">
        <v>45</v>
      </c>
      <c r="I2033">
        <v>10.199999999999999</v>
      </c>
      <c r="J2033">
        <v>2.8</v>
      </c>
      <c r="K2033">
        <v>2.4</v>
      </c>
      <c r="L2033">
        <v>0.2</v>
      </c>
      <c r="M2033">
        <v>43.5</v>
      </c>
      <c r="N2033" t="s">
        <v>8638</v>
      </c>
      <c r="O2033" t="s">
        <v>2953</v>
      </c>
      <c r="P2033" t="s">
        <v>2581</v>
      </c>
      <c r="Q2033" t="s">
        <v>109</v>
      </c>
      <c r="R2033">
        <v>2008</v>
      </c>
      <c r="S2033" s="2">
        <v>43992</v>
      </c>
      <c r="T2033" t="s">
        <v>3310</v>
      </c>
      <c r="U2033" t="s">
        <v>8639</v>
      </c>
      <c r="V2033" t="s">
        <v>2526</v>
      </c>
      <c r="W2033" t="s">
        <v>2517</v>
      </c>
      <c r="X2033" t="s">
        <v>3073</v>
      </c>
    </row>
    <row r="2034" spans="1:24" x14ac:dyDescent="0.35">
      <c r="A2034" t="s">
        <v>8640</v>
      </c>
      <c r="B2034" s="1">
        <v>6468</v>
      </c>
      <c r="C2034" t="s">
        <v>8641</v>
      </c>
      <c r="D2034">
        <v>2.1</v>
      </c>
      <c r="E2034">
        <v>34.1</v>
      </c>
      <c r="G2034">
        <v>78.099999999999994</v>
      </c>
      <c r="H2034">
        <v>139</v>
      </c>
      <c r="I2034" t="s">
        <v>2564</v>
      </c>
      <c r="J2034">
        <v>7.2</v>
      </c>
      <c r="K2034" t="s">
        <v>2564</v>
      </c>
      <c r="L2034">
        <v>15.7</v>
      </c>
      <c r="N2034" t="s">
        <v>8642</v>
      </c>
      <c r="S2034" s="2">
        <v>43962</v>
      </c>
      <c r="T2034" t="s">
        <v>8643</v>
      </c>
      <c r="U2034" t="s">
        <v>8644</v>
      </c>
      <c r="V2034" t="s">
        <v>2570</v>
      </c>
      <c r="W2034" t="s">
        <v>2517</v>
      </c>
      <c r="X2034" t="s">
        <v>2682</v>
      </c>
    </row>
    <row r="2035" spans="1:24" x14ac:dyDescent="0.35">
      <c r="A2035" t="s">
        <v>8645</v>
      </c>
      <c r="B2035" s="1">
        <v>19765</v>
      </c>
      <c r="C2035" t="s">
        <v>8646</v>
      </c>
      <c r="D2035">
        <v>1.1000000000000001</v>
      </c>
      <c r="E2035">
        <v>47.3</v>
      </c>
      <c r="F2035">
        <v>0</v>
      </c>
      <c r="G2035">
        <v>80.2</v>
      </c>
      <c r="H2035">
        <v>143</v>
      </c>
      <c r="I2035">
        <v>17.2</v>
      </c>
      <c r="J2035">
        <v>9</v>
      </c>
      <c r="K2035">
        <v>3.5</v>
      </c>
      <c r="L2035">
        <v>5.4</v>
      </c>
      <c r="M2035">
        <v>47.3</v>
      </c>
      <c r="N2035" t="s">
        <v>8647</v>
      </c>
      <c r="S2035" s="2">
        <v>43990</v>
      </c>
      <c r="T2035" t="s">
        <v>8648</v>
      </c>
      <c r="U2035" t="s">
        <v>8649</v>
      </c>
      <c r="V2035" t="s">
        <v>2606</v>
      </c>
      <c r="W2035" t="s">
        <v>2517</v>
      </c>
      <c r="X2035" t="s">
        <v>2607</v>
      </c>
    </row>
    <row r="2036" spans="1:24" x14ac:dyDescent="0.35">
      <c r="A2036" t="s">
        <v>1134</v>
      </c>
      <c r="B2036" s="1">
        <v>29264</v>
      </c>
      <c r="C2036" t="s">
        <v>4242</v>
      </c>
      <c r="D2036">
        <v>0.4</v>
      </c>
      <c r="E2036">
        <v>38.299999999999997</v>
      </c>
      <c r="F2036">
        <v>36.5</v>
      </c>
      <c r="G2036">
        <v>66.7</v>
      </c>
      <c r="H2036">
        <v>72</v>
      </c>
      <c r="I2036">
        <v>7.2</v>
      </c>
      <c r="J2036">
        <v>3.9</v>
      </c>
      <c r="K2036">
        <v>1.2</v>
      </c>
      <c r="L2036">
        <v>-0.5</v>
      </c>
      <c r="M2036">
        <v>44.9</v>
      </c>
      <c r="N2036" t="s">
        <v>8650</v>
      </c>
      <c r="O2036" t="s">
        <v>2689</v>
      </c>
      <c r="P2036" t="s">
        <v>2513</v>
      </c>
      <c r="Q2036" t="s">
        <v>17</v>
      </c>
      <c r="R2036">
        <v>2002</v>
      </c>
      <c r="S2036" s="2">
        <v>43990</v>
      </c>
      <c r="T2036" t="s">
        <v>8651</v>
      </c>
      <c r="U2036" t="s">
        <v>8652</v>
      </c>
      <c r="V2036" t="s">
        <v>2692</v>
      </c>
      <c r="W2036" t="s">
        <v>2517</v>
      </c>
      <c r="X2036" t="s">
        <v>2534</v>
      </c>
    </row>
    <row r="2037" spans="1:24" x14ac:dyDescent="0.35">
      <c r="A2037" t="s">
        <v>8653</v>
      </c>
      <c r="B2037" s="1">
        <v>31264</v>
      </c>
      <c r="C2037" t="s">
        <v>2699</v>
      </c>
      <c r="D2037">
        <v>0.6</v>
      </c>
      <c r="E2037">
        <v>46</v>
      </c>
      <c r="F2037">
        <v>16.7</v>
      </c>
      <c r="G2037">
        <v>66.7</v>
      </c>
      <c r="H2037">
        <v>37</v>
      </c>
      <c r="I2037">
        <v>12.7</v>
      </c>
      <c r="J2037">
        <v>3.8</v>
      </c>
      <c r="K2037">
        <v>2.6</v>
      </c>
      <c r="L2037">
        <v>0.8</v>
      </c>
      <c r="M2037">
        <v>46.5</v>
      </c>
      <c r="N2037" t="s">
        <v>8654</v>
      </c>
      <c r="S2037" s="2">
        <v>43987</v>
      </c>
      <c r="T2037" t="s">
        <v>8655</v>
      </c>
      <c r="U2037" t="s">
        <v>8656</v>
      </c>
      <c r="V2037" t="s">
        <v>2547</v>
      </c>
      <c r="W2037" t="s">
        <v>2517</v>
      </c>
      <c r="X2037" t="s">
        <v>2583</v>
      </c>
    </row>
    <row r="2038" spans="1:24" x14ac:dyDescent="0.35">
      <c r="A2038" t="s">
        <v>1135</v>
      </c>
      <c r="B2038" s="1">
        <v>31051</v>
      </c>
      <c r="C2038" t="s">
        <v>8657</v>
      </c>
      <c r="D2038">
        <v>1.5</v>
      </c>
      <c r="E2038">
        <v>49.9</v>
      </c>
      <c r="F2038">
        <v>12.1</v>
      </c>
      <c r="G2038">
        <v>71.099999999999994</v>
      </c>
      <c r="H2038">
        <v>915</v>
      </c>
      <c r="I2038">
        <v>20.6</v>
      </c>
      <c r="J2038">
        <v>15.7</v>
      </c>
      <c r="K2038">
        <v>8.4</v>
      </c>
      <c r="L2038">
        <v>71</v>
      </c>
      <c r="M2038">
        <v>49.9</v>
      </c>
      <c r="O2038" t="s">
        <v>3044</v>
      </c>
      <c r="P2038" t="s">
        <v>2513</v>
      </c>
      <c r="Q2038" t="s">
        <v>11</v>
      </c>
      <c r="R2038">
        <v>2004</v>
      </c>
      <c r="S2038" s="2">
        <v>43992</v>
      </c>
      <c r="T2038" t="s">
        <v>8658</v>
      </c>
      <c r="U2038" t="s">
        <v>8659</v>
      </c>
      <c r="V2038" t="s">
        <v>2526</v>
      </c>
      <c r="W2038" t="s">
        <v>2517</v>
      </c>
      <c r="X2038" t="s">
        <v>5739</v>
      </c>
    </row>
    <row r="2039" spans="1:24" x14ac:dyDescent="0.35">
      <c r="A2039" t="s">
        <v>1136</v>
      </c>
      <c r="B2039" s="1">
        <v>34096</v>
      </c>
      <c r="C2039" t="s">
        <v>2822</v>
      </c>
      <c r="D2039">
        <v>0.3</v>
      </c>
      <c r="E2039">
        <v>62.5</v>
      </c>
      <c r="F2039" t="s">
        <v>2564</v>
      </c>
      <c r="G2039">
        <v>87.5</v>
      </c>
      <c r="H2039">
        <v>12</v>
      </c>
      <c r="I2039">
        <v>21.1</v>
      </c>
      <c r="J2039">
        <v>2.2999999999999998</v>
      </c>
      <c r="K2039">
        <v>1.8</v>
      </c>
      <c r="L2039">
        <v>0.4</v>
      </c>
      <c r="M2039">
        <v>62.5</v>
      </c>
      <c r="N2039" t="s">
        <v>2511</v>
      </c>
      <c r="S2039" s="2">
        <v>43991</v>
      </c>
      <c r="T2039" t="s">
        <v>8660</v>
      </c>
      <c r="U2039" t="s">
        <v>8661</v>
      </c>
      <c r="V2039" t="s">
        <v>2516</v>
      </c>
      <c r="W2039" t="s">
        <v>2517</v>
      </c>
      <c r="X2039" t="s">
        <v>4466</v>
      </c>
    </row>
    <row r="2040" spans="1:24" x14ac:dyDescent="0.35">
      <c r="A2040" t="s">
        <v>1137</v>
      </c>
      <c r="B2040" s="1">
        <v>33233</v>
      </c>
      <c r="C2040" t="s">
        <v>4203</v>
      </c>
      <c r="D2040">
        <v>0.3</v>
      </c>
      <c r="E2040">
        <v>44.4</v>
      </c>
      <c r="F2040">
        <v>12.5</v>
      </c>
      <c r="G2040">
        <v>58.3</v>
      </c>
      <c r="H2040">
        <v>58</v>
      </c>
      <c r="I2040">
        <v>13.2</v>
      </c>
      <c r="J2040">
        <v>3.5</v>
      </c>
      <c r="K2040">
        <v>2.8</v>
      </c>
      <c r="L2040">
        <v>0.9</v>
      </c>
      <c r="M2040">
        <v>45</v>
      </c>
      <c r="N2040" t="s">
        <v>2609</v>
      </c>
      <c r="O2040" t="s">
        <v>2586</v>
      </c>
      <c r="P2040" t="s">
        <v>2581</v>
      </c>
      <c r="Q2040" t="s">
        <v>84</v>
      </c>
      <c r="R2040">
        <v>2014</v>
      </c>
      <c r="S2040" s="2">
        <v>43991</v>
      </c>
      <c r="T2040" t="s">
        <v>8662</v>
      </c>
      <c r="U2040" t="s">
        <v>8663</v>
      </c>
      <c r="V2040" t="s">
        <v>2516</v>
      </c>
      <c r="W2040" t="s">
        <v>2517</v>
      </c>
      <c r="X2040" t="s">
        <v>4658</v>
      </c>
    </row>
    <row r="2041" spans="1:24" x14ac:dyDescent="0.35">
      <c r="A2041" t="s">
        <v>8664</v>
      </c>
      <c r="B2041" s="1">
        <v>30665</v>
      </c>
      <c r="C2041" t="s">
        <v>8665</v>
      </c>
      <c r="D2041">
        <v>1.5</v>
      </c>
      <c r="E2041">
        <v>50</v>
      </c>
      <c r="F2041">
        <v>50</v>
      </c>
      <c r="G2041">
        <v>66.7</v>
      </c>
      <c r="H2041">
        <v>6</v>
      </c>
      <c r="I2041">
        <v>12.7</v>
      </c>
      <c r="J2041">
        <v>4.8</v>
      </c>
      <c r="K2041">
        <v>2</v>
      </c>
      <c r="L2041">
        <v>0.2</v>
      </c>
      <c r="M2041">
        <v>52.3</v>
      </c>
      <c r="N2041" t="s">
        <v>3803</v>
      </c>
      <c r="S2041" s="2">
        <v>43987</v>
      </c>
      <c r="T2041" t="s">
        <v>8666</v>
      </c>
      <c r="U2041" t="s">
        <v>8667</v>
      </c>
      <c r="V2041" t="s">
        <v>2547</v>
      </c>
      <c r="W2041" t="s">
        <v>2517</v>
      </c>
      <c r="X2041" t="s">
        <v>2578</v>
      </c>
    </row>
    <row r="2042" spans="1:24" x14ac:dyDescent="0.35">
      <c r="A2042" t="s">
        <v>1138</v>
      </c>
      <c r="B2042" s="1">
        <v>29393</v>
      </c>
      <c r="C2042" t="s">
        <v>2688</v>
      </c>
      <c r="D2042">
        <v>2</v>
      </c>
      <c r="E2042">
        <v>46.4</v>
      </c>
      <c r="F2042">
        <v>37.6</v>
      </c>
      <c r="G2042">
        <v>76.8</v>
      </c>
      <c r="H2042">
        <v>1181</v>
      </c>
      <c r="I2042">
        <v>14.4</v>
      </c>
      <c r="J2042">
        <v>12.6</v>
      </c>
      <c r="K2042">
        <v>4</v>
      </c>
      <c r="L2042">
        <v>83</v>
      </c>
      <c r="M2042">
        <v>51.1</v>
      </c>
      <c r="N2042" t="s">
        <v>2633</v>
      </c>
      <c r="O2042" t="s">
        <v>2780</v>
      </c>
      <c r="P2042" t="s">
        <v>2513</v>
      </c>
      <c r="Q2042" t="s">
        <v>52</v>
      </c>
      <c r="R2042">
        <v>2001</v>
      </c>
      <c r="S2042" s="2">
        <v>43989</v>
      </c>
      <c r="T2042" t="s">
        <v>8668</v>
      </c>
      <c r="U2042" t="s">
        <v>8669</v>
      </c>
      <c r="V2042" t="s">
        <v>2606</v>
      </c>
      <c r="W2042" t="s">
        <v>2517</v>
      </c>
      <c r="X2042" t="s">
        <v>3859</v>
      </c>
    </row>
    <row r="2043" spans="1:24" x14ac:dyDescent="0.35">
      <c r="A2043" t="s">
        <v>1139</v>
      </c>
      <c r="B2043" s="1">
        <v>29915</v>
      </c>
      <c r="C2043" t="s">
        <v>8670</v>
      </c>
      <c r="D2043">
        <v>1.3</v>
      </c>
      <c r="E2043">
        <v>42.6</v>
      </c>
      <c r="F2043">
        <v>25</v>
      </c>
      <c r="G2043">
        <v>58.3</v>
      </c>
      <c r="H2043">
        <v>629</v>
      </c>
      <c r="I2043">
        <v>9.6</v>
      </c>
      <c r="J2043">
        <v>4.8</v>
      </c>
      <c r="K2043">
        <v>4.0999999999999996</v>
      </c>
      <c r="L2043">
        <v>13.1</v>
      </c>
      <c r="M2043">
        <v>44</v>
      </c>
      <c r="N2043" t="s">
        <v>2556</v>
      </c>
      <c r="O2043" t="s">
        <v>2544</v>
      </c>
      <c r="P2043" t="s">
        <v>2513</v>
      </c>
      <c r="Q2043" t="s">
        <v>98</v>
      </c>
      <c r="R2043">
        <v>2002</v>
      </c>
      <c r="S2043" s="2">
        <v>43993</v>
      </c>
      <c r="T2043" t="s">
        <v>8671</v>
      </c>
      <c r="U2043" t="s">
        <v>8672</v>
      </c>
      <c r="V2043" t="s">
        <v>2561</v>
      </c>
      <c r="W2043" t="s">
        <v>2517</v>
      </c>
      <c r="X2043" t="s">
        <v>2719</v>
      </c>
    </row>
    <row r="2044" spans="1:24" x14ac:dyDescent="0.35">
      <c r="A2044" t="s">
        <v>1140</v>
      </c>
      <c r="B2044" s="1">
        <v>32567</v>
      </c>
      <c r="C2044" t="s">
        <v>2520</v>
      </c>
      <c r="D2044">
        <v>1.9</v>
      </c>
      <c r="E2044">
        <v>43.4</v>
      </c>
      <c r="F2044">
        <v>18.2</v>
      </c>
      <c r="G2044">
        <v>75.400000000000006</v>
      </c>
      <c r="H2044">
        <v>110</v>
      </c>
      <c r="I2044">
        <v>10.7</v>
      </c>
      <c r="J2044">
        <v>3.7</v>
      </c>
      <c r="K2044">
        <v>0.9</v>
      </c>
      <c r="L2044">
        <v>0.5</v>
      </c>
      <c r="M2044">
        <v>43.9</v>
      </c>
      <c r="N2044" t="s">
        <v>5144</v>
      </c>
      <c r="O2044" t="s">
        <v>3027</v>
      </c>
      <c r="P2044" t="s">
        <v>2581</v>
      </c>
      <c r="Q2044" t="s">
        <v>76</v>
      </c>
      <c r="R2044">
        <v>2011</v>
      </c>
      <c r="S2044" s="2">
        <v>43985</v>
      </c>
      <c r="T2044" t="s">
        <v>8673</v>
      </c>
      <c r="U2044" t="s">
        <v>8674</v>
      </c>
      <c r="V2044" t="s">
        <v>2783</v>
      </c>
      <c r="W2044" t="s">
        <v>2517</v>
      </c>
      <c r="X2044" t="s">
        <v>2562</v>
      </c>
    </row>
    <row r="2045" spans="1:24" x14ac:dyDescent="0.35">
      <c r="A2045" t="s">
        <v>1141</v>
      </c>
      <c r="B2045" s="1">
        <v>27316</v>
      </c>
      <c r="C2045" t="s">
        <v>3504</v>
      </c>
      <c r="D2045">
        <v>0.6</v>
      </c>
      <c r="E2045">
        <v>33.299999999999997</v>
      </c>
      <c r="F2045">
        <v>0</v>
      </c>
      <c r="G2045">
        <v>92.3</v>
      </c>
      <c r="H2045">
        <v>15</v>
      </c>
      <c r="I2045">
        <v>10.199999999999999</v>
      </c>
      <c r="J2045">
        <v>2.8</v>
      </c>
      <c r="K2045">
        <v>0.6</v>
      </c>
      <c r="L2045">
        <v>0</v>
      </c>
      <c r="M2045">
        <v>33.299999999999997</v>
      </c>
      <c r="N2045" t="s">
        <v>8675</v>
      </c>
      <c r="S2045" s="2">
        <v>43983</v>
      </c>
      <c r="T2045" t="s">
        <v>7090</v>
      </c>
      <c r="U2045" t="s">
        <v>8676</v>
      </c>
      <c r="V2045" t="s">
        <v>2540</v>
      </c>
      <c r="W2045" t="s">
        <v>2517</v>
      </c>
      <c r="X2045" t="s">
        <v>2571</v>
      </c>
    </row>
    <row r="2046" spans="1:24" x14ac:dyDescent="0.35">
      <c r="A2046" t="s">
        <v>1142</v>
      </c>
      <c r="B2046" s="1">
        <v>33303</v>
      </c>
      <c r="C2046" t="s">
        <v>5719</v>
      </c>
      <c r="D2046">
        <v>0.8</v>
      </c>
      <c r="E2046">
        <v>44.1</v>
      </c>
      <c r="F2046">
        <v>36.700000000000003</v>
      </c>
      <c r="G2046">
        <v>84.7</v>
      </c>
      <c r="H2046">
        <v>171</v>
      </c>
      <c r="I2046">
        <v>11.7</v>
      </c>
      <c r="J2046">
        <v>5</v>
      </c>
      <c r="K2046">
        <v>1.5</v>
      </c>
      <c r="L2046">
        <v>3</v>
      </c>
      <c r="M2046">
        <v>52.4</v>
      </c>
      <c r="N2046" t="s">
        <v>3337</v>
      </c>
      <c r="O2046" t="s">
        <v>2960</v>
      </c>
      <c r="P2046" t="s">
        <v>2513</v>
      </c>
      <c r="Q2046" t="s">
        <v>39</v>
      </c>
      <c r="R2046">
        <v>2012</v>
      </c>
      <c r="S2046" s="2">
        <v>43986</v>
      </c>
      <c r="T2046" t="s">
        <v>8677</v>
      </c>
      <c r="U2046" t="s">
        <v>8678</v>
      </c>
      <c r="V2046" t="s">
        <v>2547</v>
      </c>
      <c r="W2046" t="s">
        <v>2517</v>
      </c>
      <c r="X2046" t="s">
        <v>2663</v>
      </c>
    </row>
    <row r="2047" spans="1:24" x14ac:dyDescent="0.35">
      <c r="A2047" t="s">
        <v>1143</v>
      </c>
      <c r="B2047" s="1">
        <v>32774</v>
      </c>
      <c r="C2047" t="s">
        <v>2584</v>
      </c>
      <c r="D2047">
        <v>5.7</v>
      </c>
      <c r="E2047">
        <v>38.700000000000003</v>
      </c>
      <c r="F2047">
        <v>34.5</v>
      </c>
      <c r="G2047">
        <v>79.599999999999994</v>
      </c>
      <c r="H2047">
        <v>555</v>
      </c>
      <c r="I2047">
        <v>15.7</v>
      </c>
      <c r="J2047">
        <v>14.1</v>
      </c>
      <c r="K2047">
        <v>3</v>
      </c>
      <c r="L2047">
        <v>29.9</v>
      </c>
      <c r="M2047">
        <v>45.2</v>
      </c>
      <c r="O2047" t="s">
        <v>3018</v>
      </c>
      <c r="P2047" t="s">
        <v>2513</v>
      </c>
      <c r="Q2047" t="s">
        <v>103</v>
      </c>
      <c r="R2047">
        <v>2009</v>
      </c>
      <c r="S2047" s="2">
        <v>43983</v>
      </c>
      <c r="T2047" t="s">
        <v>2644</v>
      </c>
      <c r="U2047" t="s">
        <v>8679</v>
      </c>
      <c r="V2047" t="s">
        <v>2540</v>
      </c>
      <c r="W2047" t="s">
        <v>2980</v>
      </c>
      <c r="X2047" t="s">
        <v>3129</v>
      </c>
    </row>
    <row r="2048" spans="1:24" x14ac:dyDescent="0.35">
      <c r="A2048" t="s">
        <v>1144</v>
      </c>
      <c r="B2048" s="1">
        <v>25144</v>
      </c>
      <c r="C2048" t="s">
        <v>8680</v>
      </c>
      <c r="D2048">
        <v>3.7</v>
      </c>
      <c r="E2048">
        <v>43.6</v>
      </c>
      <c r="F2048">
        <v>37.4</v>
      </c>
      <c r="G2048">
        <v>85.2</v>
      </c>
      <c r="H2048">
        <v>164</v>
      </c>
      <c r="I2048">
        <v>15.5</v>
      </c>
      <c r="J2048">
        <v>6.6</v>
      </c>
      <c r="K2048">
        <v>1.5</v>
      </c>
      <c r="L2048">
        <v>7.7</v>
      </c>
      <c r="M2048">
        <v>52</v>
      </c>
      <c r="N2048" t="s">
        <v>8681</v>
      </c>
      <c r="S2048" s="2">
        <v>43958</v>
      </c>
      <c r="T2048" t="s">
        <v>8682</v>
      </c>
      <c r="U2048" t="s">
        <v>8683</v>
      </c>
      <c r="V2048" t="s">
        <v>2540</v>
      </c>
      <c r="W2048" t="s">
        <v>2517</v>
      </c>
      <c r="X2048" t="s">
        <v>3191</v>
      </c>
    </row>
    <row r="2049" spans="1:24" x14ac:dyDescent="0.35">
      <c r="A2049" t="s">
        <v>1145</v>
      </c>
      <c r="B2049" s="1">
        <v>25579</v>
      </c>
      <c r="C2049" t="s">
        <v>8684</v>
      </c>
      <c r="D2049">
        <v>1.3</v>
      </c>
      <c r="E2049">
        <v>46.9</v>
      </c>
      <c r="F2049">
        <v>42.9</v>
      </c>
      <c r="G2049">
        <v>50</v>
      </c>
      <c r="H2049">
        <v>6</v>
      </c>
      <c r="I2049">
        <v>11.6</v>
      </c>
      <c r="J2049">
        <v>6.2</v>
      </c>
      <c r="K2049">
        <v>2.7</v>
      </c>
      <c r="L2049">
        <v>0.2</v>
      </c>
      <c r="M2049">
        <v>56.3</v>
      </c>
      <c r="N2049" t="s">
        <v>3317</v>
      </c>
      <c r="S2049" s="2">
        <v>43989</v>
      </c>
      <c r="T2049" t="s">
        <v>8685</v>
      </c>
      <c r="U2049" t="s">
        <v>8686</v>
      </c>
      <c r="V2049" t="s">
        <v>2606</v>
      </c>
      <c r="W2049" t="s">
        <v>2517</v>
      </c>
      <c r="X2049" t="s">
        <v>2562</v>
      </c>
    </row>
    <row r="2050" spans="1:24" x14ac:dyDescent="0.35">
      <c r="A2050" t="s">
        <v>1146</v>
      </c>
      <c r="B2050" s="1">
        <v>24647</v>
      </c>
      <c r="C2050" t="s">
        <v>8687</v>
      </c>
      <c r="D2050">
        <v>0</v>
      </c>
      <c r="E2050">
        <v>33.299999999999997</v>
      </c>
      <c r="F2050">
        <v>0</v>
      </c>
      <c r="G2050">
        <v>65</v>
      </c>
      <c r="H2050">
        <v>52</v>
      </c>
      <c r="I2050">
        <v>8.8000000000000007</v>
      </c>
      <c r="J2050">
        <v>1</v>
      </c>
      <c r="K2050">
        <v>1.3</v>
      </c>
      <c r="L2050">
        <v>0.1</v>
      </c>
      <c r="M2050">
        <v>33.299999999999997</v>
      </c>
      <c r="N2050" t="s">
        <v>3113</v>
      </c>
      <c r="O2050" t="s">
        <v>2695</v>
      </c>
      <c r="P2050" t="s">
        <v>2581</v>
      </c>
      <c r="Q2050" t="s">
        <v>76</v>
      </c>
      <c r="R2050">
        <v>1990</v>
      </c>
      <c r="S2050" s="3">
        <v>36708</v>
      </c>
      <c r="T2050" t="s">
        <v>8688</v>
      </c>
      <c r="U2050" t="s">
        <v>8689</v>
      </c>
      <c r="V2050" t="s">
        <v>2533</v>
      </c>
      <c r="W2050" t="s">
        <v>2517</v>
      </c>
      <c r="X2050" t="s">
        <v>2821</v>
      </c>
    </row>
    <row r="2051" spans="1:24" x14ac:dyDescent="0.35">
      <c r="A2051" t="s">
        <v>1147</v>
      </c>
      <c r="B2051" s="1">
        <v>31838</v>
      </c>
      <c r="C2051" t="s">
        <v>8690</v>
      </c>
      <c r="D2051">
        <v>0.8</v>
      </c>
      <c r="E2051">
        <v>45.7</v>
      </c>
      <c r="F2051">
        <v>36.299999999999997</v>
      </c>
      <c r="G2051">
        <v>77</v>
      </c>
      <c r="H2051">
        <v>635</v>
      </c>
      <c r="I2051">
        <v>13.2</v>
      </c>
      <c r="J2051">
        <v>6.2</v>
      </c>
      <c r="K2051">
        <v>4</v>
      </c>
      <c r="L2051">
        <v>25.8</v>
      </c>
      <c r="M2051">
        <v>52</v>
      </c>
      <c r="O2051" t="s">
        <v>2660</v>
      </c>
      <c r="P2051" t="s">
        <v>2581</v>
      </c>
      <c r="Q2051" t="s">
        <v>47</v>
      </c>
      <c r="R2051">
        <v>2009</v>
      </c>
      <c r="S2051" s="2">
        <v>43992</v>
      </c>
      <c r="U2051" t="s">
        <v>8691</v>
      </c>
      <c r="V2051" t="s">
        <v>2516</v>
      </c>
      <c r="W2051" t="s">
        <v>2517</v>
      </c>
      <c r="X2051" t="s">
        <v>7788</v>
      </c>
    </row>
    <row r="2052" spans="1:24" x14ac:dyDescent="0.35">
      <c r="A2052" t="s">
        <v>1148</v>
      </c>
      <c r="B2052" s="1">
        <v>34158</v>
      </c>
      <c r="C2052" t="s">
        <v>8692</v>
      </c>
      <c r="D2052">
        <v>0.4</v>
      </c>
      <c r="E2052">
        <v>26.9</v>
      </c>
      <c r="F2052">
        <v>6.7</v>
      </c>
      <c r="G2052">
        <v>100</v>
      </c>
      <c r="H2052">
        <v>8</v>
      </c>
      <c r="I2052">
        <v>1.5</v>
      </c>
      <c r="J2052">
        <v>2</v>
      </c>
      <c r="K2052">
        <v>1.1000000000000001</v>
      </c>
      <c r="L2052">
        <v>-0.1</v>
      </c>
      <c r="M2052">
        <v>28.8</v>
      </c>
      <c r="N2052" t="s">
        <v>2633</v>
      </c>
      <c r="O2052" t="s">
        <v>2599</v>
      </c>
      <c r="P2052" t="s">
        <v>2581</v>
      </c>
      <c r="Q2052" t="s">
        <v>8</v>
      </c>
      <c r="R2052">
        <v>2013</v>
      </c>
      <c r="S2052" s="2">
        <v>43992</v>
      </c>
      <c r="T2052" t="s">
        <v>8693</v>
      </c>
      <c r="U2052" t="s">
        <v>8694</v>
      </c>
      <c r="V2052" t="s">
        <v>2516</v>
      </c>
      <c r="W2052" t="s">
        <v>2517</v>
      </c>
      <c r="X2052" t="s">
        <v>2527</v>
      </c>
    </row>
    <row r="2053" spans="1:24" x14ac:dyDescent="0.35">
      <c r="A2053" t="s">
        <v>1149</v>
      </c>
      <c r="B2053" s="1">
        <v>30652</v>
      </c>
      <c r="C2053" t="s">
        <v>2688</v>
      </c>
      <c r="D2053">
        <v>2.6</v>
      </c>
      <c r="E2053">
        <v>40.9</v>
      </c>
      <c r="F2053">
        <v>20</v>
      </c>
      <c r="G2053">
        <v>90.2</v>
      </c>
      <c r="H2053">
        <v>62</v>
      </c>
      <c r="I2053">
        <v>11.1</v>
      </c>
      <c r="J2053">
        <v>4.0999999999999996</v>
      </c>
      <c r="K2053">
        <v>1.1000000000000001</v>
      </c>
      <c r="L2053">
        <v>0.7</v>
      </c>
      <c r="M2053">
        <v>42.1</v>
      </c>
      <c r="N2053" t="s">
        <v>5333</v>
      </c>
      <c r="S2053" s="2">
        <v>43962</v>
      </c>
      <c r="T2053" t="s">
        <v>8695</v>
      </c>
      <c r="U2053" t="s">
        <v>8696</v>
      </c>
      <c r="V2053" t="s">
        <v>2540</v>
      </c>
      <c r="W2053" t="s">
        <v>2517</v>
      </c>
      <c r="X2053" t="s">
        <v>2682</v>
      </c>
    </row>
    <row r="2054" spans="1:24" x14ac:dyDescent="0.35">
      <c r="A2054" t="s">
        <v>8697</v>
      </c>
      <c r="B2054" s="1">
        <v>16574</v>
      </c>
      <c r="D2054">
        <v>0</v>
      </c>
      <c r="E2054">
        <v>25</v>
      </c>
      <c r="F2054" t="s">
        <v>2564</v>
      </c>
      <c r="G2054" t="s">
        <v>2564</v>
      </c>
      <c r="H2054">
        <v>5</v>
      </c>
      <c r="I2054">
        <v>-15.2</v>
      </c>
      <c r="J2054">
        <v>0.4</v>
      </c>
      <c r="K2054">
        <v>0.2</v>
      </c>
      <c r="L2054">
        <v>0</v>
      </c>
      <c r="M2054">
        <v>25</v>
      </c>
      <c r="N2054" t="s">
        <v>3686</v>
      </c>
      <c r="S2054" s="2">
        <v>43985</v>
      </c>
      <c r="U2054" t="s">
        <v>8698</v>
      </c>
      <c r="V2054" t="s">
        <v>2570</v>
      </c>
      <c r="W2054" t="s">
        <v>2517</v>
      </c>
      <c r="X2054" t="s">
        <v>2642</v>
      </c>
    </row>
    <row r="2055" spans="1:24" x14ac:dyDescent="0.35">
      <c r="A2055" t="s">
        <v>1150</v>
      </c>
      <c r="B2055" s="1">
        <v>32077</v>
      </c>
      <c r="C2055" t="s">
        <v>8699</v>
      </c>
      <c r="D2055">
        <v>0.7</v>
      </c>
      <c r="E2055">
        <v>40.4</v>
      </c>
      <c r="F2055">
        <v>33.299999999999997</v>
      </c>
      <c r="G2055">
        <v>78</v>
      </c>
      <c r="H2055">
        <v>272</v>
      </c>
      <c r="I2055">
        <v>11.2</v>
      </c>
      <c r="J2055">
        <v>7.9</v>
      </c>
      <c r="K2055">
        <v>4.9000000000000004</v>
      </c>
      <c r="L2055">
        <v>3.1</v>
      </c>
      <c r="M2055">
        <v>42.3</v>
      </c>
      <c r="O2055" t="s">
        <v>3093</v>
      </c>
      <c r="P2055" t="s">
        <v>2513</v>
      </c>
      <c r="Q2055" t="s">
        <v>103</v>
      </c>
      <c r="R2055">
        <v>2007</v>
      </c>
      <c r="S2055" s="3">
        <v>36708</v>
      </c>
      <c r="U2055" t="s">
        <v>8700</v>
      </c>
      <c r="V2055" t="s">
        <v>2516</v>
      </c>
      <c r="W2055" t="s">
        <v>2517</v>
      </c>
      <c r="X2055" t="s">
        <v>2518</v>
      </c>
    </row>
    <row r="2056" spans="1:24" x14ac:dyDescent="0.35">
      <c r="A2056" t="s">
        <v>1151</v>
      </c>
      <c r="B2056" s="1">
        <v>29044</v>
      </c>
      <c r="C2056" t="s">
        <v>2868</v>
      </c>
      <c r="D2056">
        <v>0.6</v>
      </c>
      <c r="E2056">
        <v>28.4</v>
      </c>
      <c r="F2056">
        <v>6.3</v>
      </c>
      <c r="G2056">
        <v>43.8</v>
      </c>
      <c r="H2056">
        <v>26</v>
      </c>
      <c r="I2056">
        <v>2.1</v>
      </c>
      <c r="J2056">
        <v>2.1</v>
      </c>
      <c r="K2056">
        <v>2.1</v>
      </c>
      <c r="L2056">
        <v>-0.7</v>
      </c>
      <c r="M2056">
        <v>29</v>
      </c>
      <c r="N2056" t="s">
        <v>3776</v>
      </c>
      <c r="S2056" s="2">
        <v>43992</v>
      </c>
      <c r="T2056" t="s">
        <v>8701</v>
      </c>
      <c r="U2056" t="s">
        <v>8702</v>
      </c>
      <c r="V2056" t="s">
        <v>8703</v>
      </c>
      <c r="W2056" t="s">
        <v>2517</v>
      </c>
      <c r="X2056" t="s">
        <v>2607</v>
      </c>
    </row>
    <row r="2057" spans="1:24" x14ac:dyDescent="0.35">
      <c r="A2057" t="s">
        <v>1152</v>
      </c>
      <c r="B2057" s="1">
        <v>30355</v>
      </c>
      <c r="C2057" t="s">
        <v>5179</v>
      </c>
      <c r="D2057">
        <v>0.3</v>
      </c>
      <c r="E2057">
        <v>51.7</v>
      </c>
      <c r="F2057" t="s">
        <v>2564</v>
      </c>
      <c r="G2057">
        <v>67.2</v>
      </c>
      <c r="H2057">
        <v>102</v>
      </c>
      <c r="I2057">
        <v>11.4</v>
      </c>
      <c r="J2057">
        <v>4.3</v>
      </c>
      <c r="K2057">
        <v>2.7</v>
      </c>
      <c r="L2057">
        <v>1.5</v>
      </c>
      <c r="M2057">
        <v>51.7</v>
      </c>
      <c r="N2057" t="s">
        <v>2737</v>
      </c>
      <c r="O2057" t="s">
        <v>3305</v>
      </c>
      <c r="P2057" t="s">
        <v>2581</v>
      </c>
      <c r="Q2057" t="s">
        <v>109</v>
      </c>
      <c r="R2057">
        <v>2006</v>
      </c>
      <c r="S2057" s="2">
        <v>43991</v>
      </c>
      <c r="T2057" t="s">
        <v>8704</v>
      </c>
      <c r="U2057" t="s">
        <v>8705</v>
      </c>
      <c r="V2057" t="s">
        <v>2516</v>
      </c>
      <c r="W2057" t="s">
        <v>2517</v>
      </c>
      <c r="X2057" t="s">
        <v>2518</v>
      </c>
    </row>
    <row r="2058" spans="1:24" x14ac:dyDescent="0.35">
      <c r="A2058" t="s">
        <v>8706</v>
      </c>
      <c r="B2058" s="1">
        <v>35177</v>
      </c>
      <c r="C2058" t="s">
        <v>8707</v>
      </c>
      <c r="D2058">
        <v>0.1</v>
      </c>
      <c r="E2058">
        <v>25</v>
      </c>
      <c r="F2058">
        <v>50</v>
      </c>
      <c r="G2058">
        <v>50</v>
      </c>
      <c r="H2058">
        <v>14</v>
      </c>
      <c r="I2058">
        <v>6.3</v>
      </c>
      <c r="J2058">
        <v>0.9</v>
      </c>
      <c r="K2058">
        <v>1.4</v>
      </c>
      <c r="L2058">
        <v>0</v>
      </c>
      <c r="M2058">
        <v>28.1</v>
      </c>
      <c r="N2058" t="s">
        <v>8708</v>
      </c>
      <c r="O2058" t="s">
        <v>2738</v>
      </c>
      <c r="P2058" t="s">
        <v>2581</v>
      </c>
      <c r="Q2058" t="s">
        <v>109</v>
      </c>
      <c r="R2058">
        <v>2018</v>
      </c>
      <c r="S2058" s="2">
        <v>43991</v>
      </c>
      <c r="T2058" t="s">
        <v>8709</v>
      </c>
      <c r="U2058" t="s">
        <v>8710</v>
      </c>
      <c r="V2058" t="s">
        <v>2516</v>
      </c>
      <c r="W2058" t="s">
        <v>2517</v>
      </c>
      <c r="X2058" t="s">
        <v>4553</v>
      </c>
    </row>
    <row r="2059" spans="1:24" x14ac:dyDescent="0.35">
      <c r="A2059" t="s">
        <v>1153</v>
      </c>
      <c r="B2059" s="1">
        <v>31898</v>
      </c>
      <c r="C2059" t="s">
        <v>2688</v>
      </c>
      <c r="D2059">
        <v>1.2</v>
      </c>
      <c r="E2059">
        <v>57</v>
      </c>
      <c r="F2059">
        <v>33.200000000000003</v>
      </c>
      <c r="G2059">
        <v>67.3</v>
      </c>
      <c r="H2059">
        <v>870</v>
      </c>
      <c r="I2059">
        <v>15.8</v>
      </c>
      <c r="J2059">
        <v>7</v>
      </c>
      <c r="K2059">
        <v>5.4</v>
      </c>
      <c r="L2059">
        <v>55.3</v>
      </c>
      <c r="M2059">
        <v>58.2</v>
      </c>
      <c r="O2059" t="s">
        <v>3862</v>
      </c>
      <c r="P2059" t="s">
        <v>2581</v>
      </c>
      <c r="Q2059" t="s">
        <v>47</v>
      </c>
      <c r="R2059">
        <v>2005</v>
      </c>
      <c r="S2059" s="2">
        <v>43991</v>
      </c>
      <c r="T2059" t="s">
        <v>2635</v>
      </c>
      <c r="U2059" t="s">
        <v>8711</v>
      </c>
      <c r="V2059" t="s">
        <v>2553</v>
      </c>
      <c r="W2059" t="s">
        <v>2517</v>
      </c>
      <c r="X2059" t="s">
        <v>2518</v>
      </c>
    </row>
    <row r="2060" spans="1:24" x14ac:dyDescent="0.35">
      <c r="A2060" t="s">
        <v>8712</v>
      </c>
      <c r="B2060" s="1">
        <v>12001</v>
      </c>
      <c r="C2060" t="s">
        <v>2688</v>
      </c>
      <c r="D2060">
        <v>2.2999999999999998</v>
      </c>
      <c r="E2060">
        <v>39.200000000000003</v>
      </c>
      <c r="G2060">
        <v>60.5</v>
      </c>
      <c r="H2060">
        <v>292</v>
      </c>
      <c r="I2060">
        <v>11</v>
      </c>
      <c r="J2060">
        <v>9.8000000000000007</v>
      </c>
      <c r="K2060">
        <v>4.0999999999999996</v>
      </c>
      <c r="L2060">
        <v>7.9</v>
      </c>
      <c r="N2060" t="s">
        <v>5333</v>
      </c>
      <c r="S2060" s="2">
        <v>43987</v>
      </c>
      <c r="T2060" t="s">
        <v>8713</v>
      </c>
      <c r="U2060" t="s">
        <v>8714</v>
      </c>
      <c r="V2060" t="s">
        <v>2561</v>
      </c>
      <c r="W2060" t="s">
        <v>2517</v>
      </c>
      <c r="X2060" t="s">
        <v>2663</v>
      </c>
    </row>
    <row r="2061" spans="1:24" x14ac:dyDescent="0.35">
      <c r="A2061" t="s">
        <v>1154</v>
      </c>
      <c r="B2061" s="1">
        <v>27304</v>
      </c>
      <c r="C2061" t="s">
        <v>4467</v>
      </c>
      <c r="D2061">
        <v>2.9</v>
      </c>
      <c r="E2061">
        <v>41.4</v>
      </c>
      <c r="F2061">
        <v>35.6</v>
      </c>
      <c r="G2061">
        <v>74.5</v>
      </c>
      <c r="H2061">
        <v>793</v>
      </c>
      <c r="I2061">
        <v>11.2</v>
      </c>
      <c r="J2061">
        <v>5.6</v>
      </c>
      <c r="K2061">
        <v>1.7</v>
      </c>
      <c r="L2061">
        <v>23.2</v>
      </c>
      <c r="M2061">
        <v>45.4</v>
      </c>
      <c r="N2061" t="s">
        <v>5034</v>
      </c>
      <c r="O2061" t="s">
        <v>2660</v>
      </c>
      <c r="P2061" t="s">
        <v>2581</v>
      </c>
      <c r="Q2061" t="s">
        <v>14</v>
      </c>
      <c r="R2061">
        <v>1997</v>
      </c>
      <c r="S2061" s="2">
        <v>43985</v>
      </c>
      <c r="T2061" t="s">
        <v>8715</v>
      </c>
      <c r="U2061" t="s">
        <v>8716</v>
      </c>
      <c r="V2061" t="s">
        <v>2783</v>
      </c>
      <c r="W2061" t="s">
        <v>2517</v>
      </c>
      <c r="X2061" t="s">
        <v>2642</v>
      </c>
    </row>
    <row r="2062" spans="1:24" x14ac:dyDescent="0.35">
      <c r="A2062" t="s">
        <v>1155</v>
      </c>
      <c r="B2062" s="1">
        <v>32562</v>
      </c>
      <c r="C2062" t="s">
        <v>2699</v>
      </c>
      <c r="D2062">
        <v>1.2</v>
      </c>
      <c r="E2062">
        <v>45.8</v>
      </c>
      <c r="F2062">
        <v>40</v>
      </c>
      <c r="G2062">
        <v>67.900000000000006</v>
      </c>
      <c r="H2062">
        <v>47</v>
      </c>
      <c r="I2062">
        <v>10.4</v>
      </c>
      <c r="J2062">
        <v>3.3</v>
      </c>
      <c r="K2062">
        <v>1</v>
      </c>
      <c r="L2062">
        <v>-0.1</v>
      </c>
      <c r="M2062">
        <v>47.9</v>
      </c>
      <c r="N2062" t="s">
        <v>3255</v>
      </c>
      <c r="O2062" t="s">
        <v>4412</v>
      </c>
      <c r="P2062" t="s">
        <v>2581</v>
      </c>
      <c r="Q2062" t="s">
        <v>8</v>
      </c>
      <c r="R2062">
        <v>2010</v>
      </c>
      <c r="S2062" s="2">
        <v>43985</v>
      </c>
      <c r="T2062" t="s">
        <v>8717</v>
      </c>
      <c r="U2062" t="s">
        <v>8718</v>
      </c>
      <c r="V2062" t="s">
        <v>2540</v>
      </c>
      <c r="W2062" t="s">
        <v>2980</v>
      </c>
      <c r="X2062" t="s">
        <v>2578</v>
      </c>
    </row>
    <row r="2063" spans="1:24" x14ac:dyDescent="0.35">
      <c r="A2063" t="s">
        <v>8719</v>
      </c>
      <c r="B2063" s="1">
        <v>7442</v>
      </c>
      <c r="C2063" t="s">
        <v>8720</v>
      </c>
      <c r="D2063">
        <v>2.2000000000000002</v>
      </c>
      <c r="E2063">
        <v>41.8</v>
      </c>
      <c r="G2063">
        <v>73.099999999999994</v>
      </c>
      <c r="H2063">
        <v>332</v>
      </c>
      <c r="I2063">
        <v>16</v>
      </c>
      <c r="J2063">
        <v>8.6999999999999993</v>
      </c>
      <c r="K2063">
        <v>6.2</v>
      </c>
      <c r="L2063">
        <v>39.299999999999997</v>
      </c>
      <c r="N2063" t="s">
        <v>8721</v>
      </c>
      <c r="S2063" s="2">
        <v>43987</v>
      </c>
      <c r="U2063" t="s">
        <v>8722</v>
      </c>
      <c r="V2063" t="s">
        <v>2606</v>
      </c>
      <c r="W2063" t="s">
        <v>2517</v>
      </c>
      <c r="X2063" t="s">
        <v>6823</v>
      </c>
    </row>
    <row r="2064" spans="1:24" x14ac:dyDescent="0.35">
      <c r="A2064" t="s">
        <v>1156</v>
      </c>
      <c r="B2064" s="1">
        <v>23826</v>
      </c>
      <c r="C2064" t="s">
        <v>3204</v>
      </c>
      <c r="D2064">
        <v>5.5</v>
      </c>
      <c r="E2064">
        <v>47.9</v>
      </c>
      <c r="F2064">
        <v>14.5</v>
      </c>
      <c r="G2064">
        <v>70.599999999999994</v>
      </c>
      <c r="H2064">
        <v>1054</v>
      </c>
      <c r="I2064">
        <v>14.5</v>
      </c>
      <c r="J2064">
        <v>8.4</v>
      </c>
      <c r="K2064">
        <v>1.7</v>
      </c>
      <c r="L2064">
        <v>56.5</v>
      </c>
      <c r="M2064">
        <v>48.1</v>
      </c>
      <c r="N2064" t="s">
        <v>8723</v>
      </c>
      <c r="S2064" s="2">
        <v>43961</v>
      </c>
      <c r="T2064" t="s">
        <v>8724</v>
      </c>
      <c r="U2064" t="s">
        <v>8725</v>
      </c>
      <c r="V2064" t="s">
        <v>2540</v>
      </c>
      <c r="W2064" t="s">
        <v>2980</v>
      </c>
      <c r="X2064" t="s">
        <v>2682</v>
      </c>
    </row>
    <row r="2065" spans="1:24" x14ac:dyDescent="0.35">
      <c r="A2065" t="s">
        <v>8726</v>
      </c>
      <c r="B2065" s="1">
        <v>35054</v>
      </c>
      <c r="C2065" t="s">
        <v>2822</v>
      </c>
      <c r="D2065">
        <v>0</v>
      </c>
      <c r="E2065">
        <v>50</v>
      </c>
      <c r="F2065">
        <v>42.9</v>
      </c>
      <c r="G2065">
        <v>100</v>
      </c>
      <c r="H2065">
        <v>7</v>
      </c>
      <c r="I2065">
        <v>12.8</v>
      </c>
      <c r="J2065">
        <v>3.3</v>
      </c>
      <c r="K2065">
        <v>1.1000000000000001</v>
      </c>
      <c r="L2065">
        <v>0.1</v>
      </c>
      <c r="M2065">
        <v>58.3</v>
      </c>
      <c r="N2065" t="s">
        <v>8727</v>
      </c>
      <c r="S2065" s="2">
        <v>43989</v>
      </c>
      <c r="T2065" t="s">
        <v>8728</v>
      </c>
      <c r="U2065" t="s">
        <v>8729</v>
      </c>
      <c r="V2065" t="s">
        <v>2606</v>
      </c>
      <c r="W2065" t="s">
        <v>2980</v>
      </c>
      <c r="X2065" t="s">
        <v>2583</v>
      </c>
    </row>
    <row r="2066" spans="1:24" x14ac:dyDescent="0.35">
      <c r="A2066" t="s">
        <v>1157</v>
      </c>
      <c r="B2066" s="1">
        <v>34512</v>
      </c>
      <c r="C2066" t="s">
        <v>8622</v>
      </c>
      <c r="D2066">
        <v>0.1</v>
      </c>
      <c r="E2066">
        <v>44.9</v>
      </c>
      <c r="F2066">
        <v>0</v>
      </c>
      <c r="G2066">
        <v>60</v>
      </c>
      <c r="H2066">
        <v>21</v>
      </c>
      <c r="I2066">
        <v>18.100000000000001</v>
      </c>
      <c r="J2066">
        <v>2.2000000000000002</v>
      </c>
      <c r="K2066">
        <v>1.6</v>
      </c>
      <c r="L2066">
        <v>0.1</v>
      </c>
      <c r="M2066">
        <v>44.9</v>
      </c>
      <c r="N2066" t="s">
        <v>3418</v>
      </c>
      <c r="O2066" t="s">
        <v>2512</v>
      </c>
      <c r="P2066" t="s">
        <v>2513</v>
      </c>
      <c r="Q2066" t="s">
        <v>49</v>
      </c>
      <c r="R2066">
        <v>2016</v>
      </c>
      <c r="S2066" s="2">
        <v>43992</v>
      </c>
      <c r="T2066" t="s">
        <v>8730</v>
      </c>
      <c r="U2066" t="s">
        <v>8731</v>
      </c>
      <c r="V2066" t="s">
        <v>2516</v>
      </c>
      <c r="W2066" t="s">
        <v>2517</v>
      </c>
      <c r="X2066" t="s">
        <v>2719</v>
      </c>
    </row>
    <row r="2067" spans="1:24" x14ac:dyDescent="0.35">
      <c r="A2067" t="s">
        <v>1158</v>
      </c>
      <c r="B2067" s="1">
        <v>23379</v>
      </c>
      <c r="C2067" t="s">
        <v>3035</v>
      </c>
      <c r="D2067">
        <v>1.7</v>
      </c>
      <c r="E2067">
        <v>48.8</v>
      </c>
      <c r="F2067">
        <v>11.3</v>
      </c>
      <c r="G2067">
        <v>73.8</v>
      </c>
      <c r="H2067">
        <v>505</v>
      </c>
      <c r="I2067">
        <v>11.9</v>
      </c>
      <c r="J2067">
        <v>9.1</v>
      </c>
      <c r="K2067">
        <v>3.5</v>
      </c>
      <c r="L2067">
        <v>20.8</v>
      </c>
      <c r="M2067">
        <v>48.8</v>
      </c>
      <c r="N2067" t="s">
        <v>3036</v>
      </c>
      <c r="O2067" t="s">
        <v>2721</v>
      </c>
      <c r="P2067" t="s">
        <v>2513</v>
      </c>
      <c r="Q2067" t="s">
        <v>52</v>
      </c>
      <c r="R2067">
        <v>1986</v>
      </c>
      <c r="S2067" s="2">
        <v>43989</v>
      </c>
      <c r="T2067" t="s">
        <v>8492</v>
      </c>
      <c r="U2067" t="s">
        <v>8732</v>
      </c>
      <c r="V2067" t="s">
        <v>2606</v>
      </c>
      <c r="W2067" t="s">
        <v>2517</v>
      </c>
      <c r="X2067" t="s">
        <v>2642</v>
      </c>
    </row>
    <row r="2068" spans="1:24" x14ac:dyDescent="0.35">
      <c r="A2068" t="s">
        <v>1159</v>
      </c>
      <c r="B2068" s="1">
        <v>30344</v>
      </c>
      <c r="C2068" t="s">
        <v>3204</v>
      </c>
      <c r="D2068">
        <v>1.5</v>
      </c>
      <c r="E2068">
        <v>31.4</v>
      </c>
      <c r="F2068">
        <v>26.7</v>
      </c>
      <c r="G2068">
        <v>33.299999999999997</v>
      </c>
      <c r="H2068">
        <v>15</v>
      </c>
      <c r="I2068">
        <v>8.9</v>
      </c>
      <c r="J2068">
        <v>1.8</v>
      </c>
      <c r="K2068">
        <v>0.6</v>
      </c>
      <c r="L2068">
        <v>0</v>
      </c>
      <c r="M2068">
        <v>37.1</v>
      </c>
      <c r="N2068" t="s">
        <v>8567</v>
      </c>
      <c r="S2068" s="2">
        <v>43961</v>
      </c>
      <c r="T2068" t="s">
        <v>8733</v>
      </c>
      <c r="U2068" t="s">
        <v>8734</v>
      </c>
      <c r="V2068" t="s">
        <v>2540</v>
      </c>
      <c r="W2068" t="s">
        <v>2517</v>
      </c>
      <c r="X2068" t="s">
        <v>2571</v>
      </c>
    </row>
    <row r="2069" spans="1:24" x14ac:dyDescent="0.35">
      <c r="A2069" t="s">
        <v>8735</v>
      </c>
      <c r="B2069" s="1">
        <v>17988</v>
      </c>
      <c r="C2069" t="s">
        <v>8736</v>
      </c>
      <c r="D2069">
        <v>1.9</v>
      </c>
      <c r="E2069">
        <v>42.9</v>
      </c>
      <c r="G2069">
        <v>75.599999999999994</v>
      </c>
      <c r="H2069">
        <v>521</v>
      </c>
      <c r="I2069">
        <v>12.5</v>
      </c>
      <c r="J2069">
        <v>8.1</v>
      </c>
      <c r="K2069">
        <v>2.5</v>
      </c>
      <c r="L2069">
        <v>13.4</v>
      </c>
      <c r="N2069" t="s">
        <v>2550</v>
      </c>
      <c r="O2069" t="s">
        <v>3272</v>
      </c>
      <c r="P2069" t="s">
        <v>2810</v>
      </c>
      <c r="Q2069" t="s">
        <v>76</v>
      </c>
      <c r="R2069">
        <v>1971</v>
      </c>
      <c r="S2069" s="3">
        <v>36678</v>
      </c>
      <c r="T2069" t="s">
        <v>8737</v>
      </c>
      <c r="U2069" t="s">
        <v>8738</v>
      </c>
      <c r="V2069" t="s">
        <v>2713</v>
      </c>
      <c r="W2069" t="s">
        <v>2517</v>
      </c>
      <c r="X2069" t="s">
        <v>3129</v>
      </c>
    </row>
    <row r="2070" spans="1:24" x14ac:dyDescent="0.35">
      <c r="A2070" t="s">
        <v>8739</v>
      </c>
      <c r="B2070" s="1">
        <v>21070</v>
      </c>
      <c r="C2070" t="s">
        <v>2528</v>
      </c>
      <c r="D2070">
        <v>0.2</v>
      </c>
      <c r="E2070">
        <v>40</v>
      </c>
      <c r="F2070" t="s">
        <v>2564</v>
      </c>
      <c r="G2070">
        <v>60</v>
      </c>
      <c r="H2070">
        <v>9</v>
      </c>
      <c r="I2070">
        <v>9.4</v>
      </c>
      <c r="J2070">
        <v>3</v>
      </c>
      <c r="K2070">
        <v>1.6</v>
      </c>
      <c r="L2070">
        <v>0</v>
      </c>
      <c r="M2070">
        <v>40</v>
      </c>
      <c r="N2070" t="s">
        <v>3328</v>
      </c>
      <c r="O2070" t="s">
        <v>2634</v>
      </c>
      <c r="P2070" t="s">
        <v>2558</v>
      </c>
      <c r="Q2070" t="s">
        <v>76</v>
      </c>
      <c r="R2070">
        <v>1979</v>
      </c>
      <c r="S2070" s="2">
        <v>43988</v>
      </c>
      <c r="T2070" t="s">
        <v>8740</v>
      </c>
      <c r="U2070" t="s">
        <v>8741</v>
      </c>
      <c r="V2070" t="s">
        <v>2606</v>
      </c>
      <c r="W2070" t="s">
        <v>2517</v>
      </c>
      <c r="X2070" t="s">
        <v>2578</v>
      </c>
    </row>
    <row r="2071" spans="1:24" x14ac:dyDescent="0.35">
      <c r="A2071" t="s">
        <v>1160</v>
      </c>
      <c r="B2071" s="1">
        <v>31243</v>
      </c>
      <c r="C2071" t="s">
        <v>3216</v>
      </c>
      <c r="D2071">
        <v>0.2</v>
      </c>
      <c r="E2071">
        <v>56.2</v>
      </c>
      <c r="F2071" t="s">
        <v>2564</v>
      </c>
      <c r="G2071">
        <v>69.900000000000006</v>
      </c>
      <c r="H2071">
        <v>71</v>
      </c>
      <c r="I2071">
        <v>14.3</v>
      </c>
      <c r="J2071">
        <v>2.9</v>
      </c>
      <c r="K2071">
        <v>1.9</v>
      </c>
      <c r="L2071">
        <v>1.5</v>
      </c>
      <c r="M2071">
        <v>56.2</v>
      </c>
      <c r="N2071" t="s">
        <v>2536</v>
      </c>
      <c r="S2071" s="2">
        <v>43993</v>
      </c>
      <c r="T2071" t="s">
        <v>2929</v>
      </c>
      <c r="U2071" t="s">
        <v>8742</v>
      </c>
      <c r="V2071" t="s">
        <v>2533</v>
      </c>
      <c r="W2071" t="s">
        <v>2517</v>
      </c>
      <c r="X2071" t="s">
        <v>2607</v>
      </c>
    </row>
    <row r="2072" spans="1:24" x14ac:dyDescent="0.35">
      <c r="A2072" t="s">
        <v>1161</v>
      </c>
      <c r="B2072" s="1">
        <v>32992</v>
      </c>
      <c r="C2072" t="s">
        <v>2732</v>
      </c>
      <c r="D2072">
        <v>0.6</v>
      </c>
      <c r="E2072">
        <v>39.200000000000003</v>
      </c>
      <c r="F2072">
        <v>30.7</v>
      </c>
      <c r="G2072">
        <v>83.5</v>
      </c>
      <c r="H2072">
        <v>147</v>
      </c>
      <c r="I2072">
        <v>9.6999999999999993</v>
      </c>
      <c r="J2072">
        <v>4.4000000000000004</v>
      </c>
      <c r="K2072">
        <v>2</v>
      </c>
      <c r="L2072">
        <v>3.5</v>
      </c>
      <c r="M2072">
        <v>48</v>
      </c>
      <c r="N2072" t="s">
        <v>3049</v>
      </c>
      <c r="S2072" s="2">
        <v>43988</v>
      </c>
      <c r="T2072" t="s">
        <v>8743</v>
      </c>
      <c r="U2072" t="s">
        <v>8742</v>
      </c>
      <c r="V2072" t="s">
        <v>2606</v>
      </c>
      <c r="W2072" t="s">
        <v>2980</v>
      </c>
      <c r="X2072" t="s">
        <v>7409</v>
      </c>
    </row>
    <row r="2073" spans="1:24" x14ac:dyDescent="0.35">
      <c r="A2073" t="s">
        <v>8744</v>
      </c>
      <c r="B2073" s="1">
        <v>20654</v>
      </c>
      <c r="C2073" t="s">
        <v>4575</v>
      </c>
      <c r="D2073">
        <v>0.6</v>
      </c>
      <c r="E2073">
        <v>41</v>
      </c>
      <c r="F2073">
        <v>33.299999999999997</v>
      </c>
      <c r="G2073">
        <v>72.400000000000006</v>
      </c>
      <c r="H2073">
        <v>80</v>
      </c>
      <c r="I2073">
        <v>9.1</v>
      </c>
      <c r="J2073">
        <v>2.8</v>
      </c>
      <c r="K2073">
        <v>1.2</v>
      </c>
      <c r="L2073">
        <v>0.7</v>
      </c>
      <c r="M2073">
        <v>41.2</v>
      </c>
      <c r="N2073" t="s">
        <v>2988</v>
      </c>
      <c r="O2073" t="s">
        <v>6490</v>
      </c>
      <c r="P2073" t="s">
        <v>2864</v>
      </c>
      <c r="Q2073" t="s">
        <v>8</v>
      </c>
      <c r="R2073">
        <v>1978</v>
      </c>
      <c r="S2073" s="2">
        <v>43986</v>
      </c>
      <c r="T2073" t="s">
        <v>8745</v>
      </c>
      <c r="U2073" t="s">
        <v>8746</v>
      </c>
      <c r="V2073" t="s">
        <v>2547</v>
      </c>
      <c r="W2073" t="s">
        <v>2517</v>
      </c>
      <c r="X2073" t="s">
        <v>2682</v>
      </c>
    </row>
    <row r="2074" spans="1:24" x14ac:dyDescent="0.35">
      <c r="A2074" t="s">
        <v>1162</v>
      </c>
      <c r="B2074" s="1">
        <v>20710</v>
      </c>
      <c r="C2074" t="s">
        <v>8747</v>
      </c>
      <c r="D2074">
        <v>1</v>
      </c>
      <c r="E2074">
        <v>49.2</v>
      </c>
      <c r="F2074">
        <v>0</v>
      </c>
      <c r="G2074">
        <v>62.1</v>
      </c>
      <c r="H2074">
        <v>761</v>
      </c>
      <c r="I2074">
        <v>12.7</v>
      </c>
      <c r="J2074">
        <v>5.4</v>
      </c>
      <c r="K2074">
        <v>4.5999999999999996</v>
      </c>
      <c r="L2074">
        <v>25.5</v>
      </c>
      <c r="M2074">
        <v>49.2</v>
      </c>
      <c r="N2074" t="s">
        <v>8608</v>
      </c>
      <c r="O2074" t="s">
        <v>3027</v>
      </c>
      <c r="P2074" t="s">
        <v>2581</v>
      </c>
      <c r="Q2074" t="s">
        <v>8</v>
      </c>
      <c r="R2074">
        <v>1978</v>
      </c>
      <c r="S2074" s="2">
        <v>43992</v>
      </c>
      <c r="T2074" t="s">
        <v>8748</v>
      </c>
      <c r="U2074" t="s">
        <v>8749</v>
      </c>
      <c r="V2074" t="s">
        <v>2533</v>
      </c>
      <c r="W2074" t="s">
        <v>2517</v>
      </c>
      <c r="X2074" t="s">
        <v>2518</v>
      </c>
    </row>
    <row r="2075" spans="1:24" x14ac:dyDescent="0.35">
      <c r="A2075" t="s">
        <v>1163</v>
      </c>
      <c r="B2075" s="1">
        <v>34964</v>
      </c>
      <c r="C2075" t="s">
        <v>2520</v>
      </c>
      <c r="D2075">
        <v>0.3</v>
      </c>
      <c r="E2075">
        <v>56.4</v>
      </c>
      <c r="F2075" t="s">
        <v>2564</v>
      </c>
      <c r="G2075">
        <v>55</v>
      </c>
      <c r="H2075">
        <v>31</v>
      </c>
      <c r="I2075">
        <v>16.399999999999999</v>
      </c>
      <c r="J2075">
        <v>1.8</v>
      </c>
      <c r="K2075">
        <v>1.1000000000000001</v>
      </c>
      <c r="L2075">
        <v>0.6</v>
      </c>
      <c r="M2075">
        <v>56.4</v>
      </c>
      <c r="N2075" t="s">
        <v>2665</v>
      </c>
      <c r="O2075" t="s">
        <v>3212</v>
      </c>
      <c r="P2075" t="s">
        <v>2581</v>
      </c>
      <c r="Q2075" t="s">
        <v>44</v>
      </c>
      <c r="R2075">
        <v>2015</v>
      </c>
      <c r="S2075" s="3">
        <v>36708</v>
      </c>
      <c r="T2075" t="s">
        <v>2739</v>
      </c>
      <c r="U2075" t="s">
        <v>8750</v>
      </c>
      <c r="V2075" t="s">
        <v>2533</v>
      </c>
      <c r="W2075" t="s">
        <v>2517</v>
      </c>
      <c r="X2075" t="s">
        <v>2669</v>
      </c>
    </row>
    <row r="2076" spans="1:24" x14ac:dyDescent="0.35">
      <c r="A2076" t="s">
        <v>8751</v>
      </c>
      <c r="B2076" s="1">
        <v>24041</v>
      </c>
      <c r="C2076" t="s">
        <v>3682</v>
      </c>
      <c r="D2076">
        <v>0.1</v>
      </c>
      <c r="E2076">
        <v>41.7</v>
      </c>
      <c r="F2076">
        <v>0</v>
      </c>
      <c r="G2076">
        <v>100</v>
      </c>
      <c r="H2076">
        <v>11</v>
      </c>
      <c r="I2076">
        <v>9.6999999999999993</v>
      </c>
      <c r="J2076">
        <v>1.1000000000000001</v>
      </c>
      <c r="K2076">
        <v>0.2</v>
      </c>
      <c r="L2076">
        <v>0</v>
      </c>
      <c r="M2076">
        <v>41.7</v>
      </c>
      <c r="N2076" t="s">
        <v>2694</v>
      </c>
      <c r="O2076" t="s">
        <v>3529</v>
      </c>
      <c r="P2076" t="s">
        <v>2558</v>
      </c>
      <c r="Q2076" t="s">
        <v>76</v>
      </c>
      <c r="R2076">
        <v>1987</v>
      </c>
      <c r="S2076" s="2">
        <v>43983</v>
      </c>
      <c r="T2076" t="s">
        <v>8752</v>
      </c>
      <c r="U2076" t="s">
        <v>8753</v>
      </c>
      <c r="V2076" t="s">
        <v>2540</v>
      </c>
      <c r="W2076" t="s">
        <v>2517</v>
      </c>
      <c r="X2076" t="s">
        <v>3129</v>
      </c>
    </row>
    <row r="2077" spans="1:24" x14ac:dyDescent="0.35">
      <c r="A2077" t="s">
        <v>1164</v>
      </c>
      <c r="B2077" s="1">
        <v>25888</v>
      </c>
      <c r="C2077" t="s">
        <v>8754</v>
      </c>
      <c r="D2077">
        <v>0.3</v>
      </c>
      <c r="E2077">
        <v>36.5</v>
      </c>
      <c r="F2077">
        <v>20</v>
      </c>
      <c r="G2077">
        <v>66.3</v>
      </c>
      <c r="H2077">
        <v>59</v>
      </c>
      <c r="I2077">
        <v>7.5</v>
      </c>
      <c r="J2077">
        <v>3.5</v>
      </c>
      <c r="K2077">
        <v>1.1000000000000001</v>
      </c>
      <c r="L2077">
        <v>-0.3</v>
      </c>
      <c r="M2077">
        <v>37.200000000000003</v>
      </c>
      <c r="N2077" t="s">
        <v>2659</v>
      </c>
      <c r="O2077" t="s">
        <v>2798</v>
      </c>
      <c r="P2077" t="s">
        <v>2513</v>
      </c>
      <c r="Q2077" t="s">
        <v>8</v>
      </c>
      <c r="R2077">
        <v>1992</v>
      </c>
      <c r="S2077" s="2">
        <v>43989</v>
      </c>
      <c r="T2077" t="s">
        <v>3410</v>
      </c>
      <c r="U2077" t="s">
        <v>8755</v>
      </c>
      <c r="V2077" t="s">
        <v>2547</v>
      </c>
      <c r="W2077" t="s">
        <v>2517</v>
      </c>
      <c r="X2077" t="s">
        <v>2607</v>
      </c>
    </row>
    <row r="2078" spans="1:24" x14ac:dyDescent="0.35">
      <c r="A2078" t="s">
        <v>1165</v>
      </c>
      <c r="B2078" s="1">
        <v>27673</v>
      </c>
      <c r="C2078" t="s">
        <v>3709</v>
      </c>
      <c r="D2078">
        <v>0</v>
      </c>
      <c r="E2078">
        <v>33.299999999999997</v>
      </c>
      <c r="F2078" t="s">
        <v>2564</v>
      </c>
      <c r="G2078" t="s">
        <v>2564</v>
      </c>
      <c r="H2078">
        <v>5</v>
      </c>
      <c r="I2078">
        <v>0.5</v>
      </c>
      <c r="J2078">
        <v>1.2</v>
      </c>
      <c r="K2078">
        <v>1.4</v>
      </c>
      <c r="L2078">
        <v>-0.1</v>
      </c>
      <c r="M2078">
        <v>33.299999999999997</v>
      </c>
      <c r="N2078" t="s">
        <v>3345</v>
      </c>
      <c r="O2078" t="s">
        <v>3217</v>
      </c>
      <c r="P2078" t="s">
        <v>2581</v>
      </c>
      <c r="Q2078" t="s">
        <v>58</v>
      </c>
      <c r="R2078">
        <v>1998</v>
      </c>
      <c r="S2078" s="2">
        <v>43991</v>
      </c>
      <c r="T2078" t="s">
        <v>8756</v>
      </c>
      <c r="U2078" t="s">
        <v>8757</v>
      </c>
      <c r="V2078" t="s">
        <v>2516</v>
      </c>
      <c r="W2078" t="s">
        <v>2517</v>
      </c>
      <c r="X2078" t="s">
        <v>2687</v>
      </c>
    </row>
    <row r="2079" spans="1:24" x14ac:dyDescent="0.35">
      <c r="A2079" t="s">
        <v>1166</v>
      </c>
      <c r="B2079" s="1">
        <v>19985</v>
      </c>
      <c r="C2079" t="s">
        <v>3003</v>
      </c>
      <c r="D2079">
        <v>5</v>
      </c>
      <c r="E2079">
        <v>44.5</v>
      </c>
      <c r="F2079">
        <v>17.2</v>
      </c>
      <c r="G2079">
        <v>79.7</v>
      </c>
      <c r="H2079">
        <v>1100</v>
      </c>
      <c r="I2079">
        <v>14.6</v>
      </c>
      <c r="J2079">
        <v>14.1</v>
      </c>
      <c r="K2079">
        <v>3.9</v>
      </c>
      <c r="L2079">
        <v>82.6</v>
      </c>
      <c r="M2079">
        <v>44.8</v>
      </c>
      <c r="N2079" t="s">
        <v>2585</v>
      </c>
      <c r="O2079" t="s">
        <v>2776</v>
      </c>
      <c r="P2079" t="s">
        <v>2581</v>
      </c>
      <c r="Q2079" t="s">
        <v>113</v>
      </c>
      <c r="R2079">
        <v>1976</v>
      </c>
      <c r="S2079" s="2">
        <v>43986</v>
      </c>
      <c r="T2079" t="s">
        <v>4974</v>
      </c>
      <c r="U2079" t="s">
        <v>8758</v>
      </c>
      <c r="V2079" t="s">
        <v>2783</v>
      </c>
      <c r="W2079" t="s">
        <v>2517</v>
      </c>
      <c r="X2079" t="s">
        <v>2589</v>
      </c>
    </row>
    <row r="2080" spans="1:24" x14ac:dyDescent="0.35">
      <c r="A2080" t="s">
        <v>1167</v>
      </c>
      <c r="B2080" s="1">
        <v>29346</v>
      </c>
      <c r="C2080" t="s">
        <v>3216</v>
      </c>
      <c r="D2080">
        <v>0.9</v>
      </c>
      <c r="E2080">
        <v>41.1</v>
      </c>
      <c r="F2080">
        <v>33.6</v>
      </c>
      <c r="G2080">
        <v>78.900000000000006</v>
      </c>
      <c r="H2080">
        <v>344</v>
      </c>
      <c r="I2080">
        <v>11</v>
      </c>
      <c r="J2080">
        <v>6.2</v>
      </c>
      <c r="K2080">
        <v>2.2000000000000002</v>
      </c>
      <c r="L2080">
        <v>6.4</v>
      </c>
      <c r="M2080">
        <v>48.5</v>
      </c>
      <c r="N2080" t="s">
        <v>3092</v>
      </c>
      <c r="O2080" t="s">
        <v>3093</v>
      </c>
      <c r="P2080" t="s">
        <v>2513</v>
      </c>
      <c r="Q2080" t="s">
        <v>39</v>
      </c>
      <c r="R2080">
        <v>2000</v>
      </c>
      <c r="S2080" s="2">
        <v>43991</v>
      </c>
      <c r="T2080" t="s">
        <v>3410</v>
      </c>
      <c r="U2080" t="s">
        <v>8759</v>
      </c>
      <c r="V2080" t="s">
        <v>2692</v>
      </c>
      <c r="W2080" t="s">
        <v>2517</v>
      </c>
      <c r="X2080" t="s">
        <v>3601</v>
      </c>
    </row>
    <row r="2081" spans="1:24" x14ac:dyDescent="0.35">
      <c r="A2081" t="s">
        <v>8760</v>
      </c>
      <c r="B2081" s="1">
        <v>16240</v>
      </c>
      <c r="C2081" t="s">
        <v>2621</v>
      </c>
      <c r="D2081">
        <v>1.1000000000000001</v>
      </c>
      <c r="E2081">
        <v>47.4</v>
      </c>
      <c r="F2081">
        <v>33.299999999999997</v>
      </c>
      <c r="G2081">
        <v>55.4</v>
      </c>
      <c r="H2081">
        <v>166</v>
      </c>
      <c r="I2081">
        <v>14</v>
      </c>
      <c r="J2081">
        <v>12.3</v>
      </c>
      <c r="K2081">
        <v>10.199999999999999</v>
      </c>
      <c r="L2081">
        <v>8.5</v>
      </c>
      <c r="M2081">
        <v>47.4</v>
      </c>
      <c r="N2081" t="s">
        <v>3437</v>
      </c>
      <c r="O2081" t="s">
        <v>4412</v>
      </c>
      <c r="P2081" t="s">
        <v>2558</v>
      </c>
      <c r="Q2081" t="s">
        <v>113</v>
      </c>
      <c r="R2081">
        <v>1968</v>
      </c>
      <c r="S2081" s="2">
        <v>43990</v>
      </c>
      <c r="T2081" t="s">
        <v>6882</v>
      </c>
      <c r="U2081" t="s">
        <v>8761</v>
      </c>
      <c r="V2081" t="s">
        <v>2533</v>
      </c>
      <c r="W2081" t="s">
        <v>2517</v>
      </c>
      <c r="X2081" t="s">
        <v>2784</v>
      </c>
    </row>
    <row r="2082" spans="1:24" x14ac:dyDescent="0.35">
      <c r="A2082" t="s">
        <v>1168</v>
      </c>
      <c r="B2082" s="1">
        <v>20144</v>
      </c>
      <c r="C2082" t="s">
        <v>8762</v>
      </c>
      <c r="D2082">
        <v>5.0999999999999996</v>
      </c>
      <c r="E2082">
        <v>47.6</v>
      </c>
      <c r="F2082">
        <v>32.6</v>
      </c>
      <c r="G2082">
        <v>79.099999999999994</v>
      </c>
      <c r="H2082">
        <v>675</v>
      </c>
      <c r="I2082">
        <v>16</v>
      </c>
      <c r="J2082">
        <v>15.1</v>
      </c>
      <c r="K2082">
        <v>2.2999999999999998</v>
      </c>
      <c r="L2082">
        <v>41</v>
      </c>
      <c r="M2082">
        <v>48.2</v>
      </c>
      <c r="N2082" t="s">
        <v>3405</v>
      </c>
      <c r="O2082" t="s">
        <v>2824</v>
      </c>
      <c r="P2082" t="s">
        <v>2558</v>
      </c>
      <c r="Q2082" t="s">
        <v>39</v>
      </c>
      <c r="R2082">
        <v>1977</v>
      </c>
      <c r="S2082" s="2">
        <v>43984</v>
      </c>
      <c r="T2082" t="s">
        <v>8763</v>
      </c>
      <c r="U2082" t="s">
        <v>8764</v>
      </c>
      <c r="V2082" t="s">
        <v>2547</v>
      </c>
      <c r="W2082" t="s">
        <v>2517</v>
      </c>
      <c r="X2082" t="s">
        <v>2571</v>
      </c>
    </row>
    <row r="2083" spans="1:24" x14ac:dyDescent="0.35">
      <c r="A2083" t="s">
        <v>1169</v>
      </c>
      <c r="B2083" s="1">
        <v>21671</v>
      </c>
      <c r="C2083" t="s">
        <v>2699</v>
      </c>
      <c r="D2083">
        <v>2.1</v>
      </c>
      <c r="E2083">
        <v>47.2</v>
      </c>
      <c r="F2083">
        <v>33.5</v>
      </c>
      <c r="G2083">
        <v>84</v>
      </c>
      <c r="H2083">
        <v>1199</v>
      </c>
      <c r="I2083">
        <v>15.9</v>
      </c>
      <c r="J2083">
        <v>16</v>
      </c>
      <c r="K2083">
        <v>4</v>
      </c>
      <c r="L2083">
        <v>65.599999999999994</v>
      </c>
      <c r="M2083">
        <v>48.9</v>
      </c>
      <c r="N2083" t="s">
        <v>3000</v>
      </c>
      <c r="O2083" t="s">
        <v>2776</v>
      </c>
      <c r="P2083" t="s">
        <v>2581</v>
      </c>
      <c r="Q2083" t="s">
        <v>390</v>
      </c>
      <c r="R2083">
        <v>1981</v>
      </c>
      <c r="S2083" s="2">
        <v>43989</v>
      </c>
      <c r="T2083" t="s">
        <v>7076</v>
      </c>
      <c r="U2083" t="s">
        <v>8764</v>
      </c>
      <c r="V2083" t="s">
        <v>2692</v>
      </c>
      <c r="W2083" t="s">
        <v>2517</v>
      </c>
      <c r="X2083" t="s">
        <v>2663</v>
      </c>
    </row>
    <row r="2084" spans="1:24" x14ac:dyDescent="0.35">
      <c r="A2084" t="s">
        <v>8765</v>
      </c>
      <c r="B2084" s="1">
        <v>24145</v>
      </c>
      <c r="C2084" t="s">
        <v>2520</v>
      </c>
      <c r="D2084">
        <v>1.3</v>
      </c>
      <c r="E2084">
        <v>23.8</v>
      </c>
      <c r="F2084">
        <v>16.7</v>
      </c>
      <c r="G2084">
        <v>76.5</v>
      </c>
      <c r="H2084">
        <v>48</v>
      </c>
      <c r="I2084">
        <v>4.5999999999999996</v>
      </c>
      <c r="J2084">
        <v>1.1000000000000001</v>
      </c>
      <c r="K2084">
        <v>0.6</v>
      </c>
      <c r="L2084">
        <v>-0.4</v>
      </c>
      <c r="M2084">
        <v>24.4</v>
      </c>
      <c r="N2084" t="s">
        <v>8766</v>
      </c>
      <c r="S2084" s="2">
        <v>43984</v>
      </c>
      <c r="T2084" t="s">
        <v>8767</v>
      </c>
      <c r="U2084" t="s">
        <v>8768</v>
      </c>
      <c r="V2084" t="s">
        <v>2540</v>
      </c>
      <c r="W2084" t="s">
        <v>2517</v>
      </c>
      <c r="X2084" t="s">
        <v>2784</v>
      </c>
    </row>
    <row r="2085" spans="1:24" x14ac:dyDescent="0.35">
      <c r="A2085" t="s">
        <v>1170</v>
      </c>
      <c r="B2085" s="1">
        <v>24827</v>
      </c>
      <c r="C2085" t="s">
        <v>3204</v>
      </c>
      <c r="D2085">
        <v>0.5</v>
      </c>
      <c r="E2085">
        <v>50.5</v>
      </c>
      <c r="F2085">
        <v>20</v>
      </c>
      <c r="G2085">
        <v>60.5</v>
      </c>
      <c r="H2085">
        <v>845</v>
      </c>
      <c r="I2085">
        <v>12.2</v>
      </c>
      <c r="J2085">
        <v>4.0999999999999996</v>
      </c>
      <c r="K2085">
        <v>6.1</v>
      </c>
      <c r="L2085">
        <v>37.799999999999997</v>
      </c>
      <c r="M2085">
        <v>50.6</v>
      </c>
      <c r="N2085" t="s">
        <v>5373</v>
      </c>
      <c r="O2085" t="s">
        <v>2960</v>
      </c>
      <c r="P2085" t="s">
        <v>2513</v>
      </c>
      <c r="Q2085" t="s">
        <v>113</v>
      </c>
      <c r="R2085">
        <v>1993</v>
      </c>
      <c r="S2085" s="2">
        <v>43993</v>
      </c>
      <c r="T2085" t="s">
        <v>8769</v>
      </c>
      <c r="U2085" t="s">
        <v>8770</v>
      </c>
      <c r="V2085" t="s">
        <v>2533</v>
      </c>
      <c r="W2085" t="s">
        <v>2517</v>
      </c>
      <c r="X2085" t="s">
        <v>2687</v>
      </c>
    </row>
    <row r="2086" spans="1:24" x14ac:dyDescent="0.35">
      <c r="A2086" t="s">
        <v>1171</v>
      </c>
      <c r="B2086" s="1">
        <v>21512</v>
      </c>
      <c r="C2086" t="s">
        <v>8771</v>
      </c>
      <c r="D2086">
        <v>4.2</v>
      </c>
      <c r="E2086">
        <v>43.9</v>
      </c>
      <c r="F2086">
        <v>21.8</v>
      </c>
      <c r="G2086">
        <v>76</v>
      </c>
      <c r="H2086">
        <v>596</v>
      </c>
      <c r="I2086">
        <v>12.7</v>
      </c>
      <c r="J2086">
        <v>8.3000000000000007</v>
      </c>
      <c r="K2086">
        <v>1.7</v>
      </c>
      <c r="L2086">
        <v>17.2</v>
      </c>
      <c r="M2086">
        <v>44.5</v>
      </c>
      <c r="N2086" t="s">
        <v>2902</v>
      </c>
      <c r="O2086" t="s">
        <v>2544</v>
      </c>
      <c r="P2086" t="s">
        <v>2513</v>
      </c>
      <c r="Q2086" t="s">
        <v>68</v>
      </c>
      <c r="R2086">
        <v>1981</v>
      </c>
      <c r="S2086" s="2">
        <v>43983</v>
      </c>
      <c r="T2086" t="s">
        <v>8763</v>
      </c>
      <c r="U2086" t="s">
        <v>8772</v>
      </c>
      <c r="V2086" t="s">
        <v>2540</v>
      </c>
      <c r="W2086" t="s">
        <v>2517</v>
      </c>
      <c r="X2086" t="s">
        <v>2589</v>
      </c>
    </row>
    <row r="2087" spans="1:24" x14ac:dyDescent="0.35">
      <c r="A2087" t="s">
        <v>8773</v>
      </c>
      <c r="B2087" s="1">
        <v>17337</v>
      </c>
      <c r="C2087" t="s">
        <v>8774</v>
      </c>
      <c r="D2087">
        <v>0.6</v>
      </c>
      <c r="E2087">
        <v>44.9</v>
      </c>
      <c r="F2087" t="s">
        <v>2564</v>
      </c>
      <c r="G2087">
        <v>53.9</v>
      </c>
      <c r="H2087">
        <v>136</v>
      </c>
      <c r="I2087">
        <v>8.6</v>
      </c>
      <c r="J2087">
        <v>3.7</v>
      </c>
      <c r="K2087">
        <v>5</v>
      </c>
      <c r="L2087">
        <v>3</v>
      </c>
      <c r="M2087">
        <v>44.9</v>
      </c>
      <c r="N2087" t="s">
        <v>8775</v>
      </c>
      <c r="O2087" t="s">
        <v>3148</v>
      </c>
      <c r="P2087" t="s">
        <v>2513</v>
      </c>
      <c r="Q2087" t="s">
        <v>2859</v>
      </c>
      <c r="R2087">
        <v>1970</v>
      </c>
      <c r="S2087" s="2">
        <v>43993</v>
      </c>
      <c r="U2087" t="s">
        <v>8776</v>
      </c>
      <c r="V2087" t="s">
        <v>2533</v>
      </c>
      <c r="W2087" t="s">
        <v>2517</v>
      </c>
      <c r="X2087" t="s">
        <v>2687</v>
      </c>
    </row>
    <row r="2088" spans="1:24" x14ac:dyDescent="0.35">
      <c r="A2088" t="s">
        <v>1172</v>
      </c>
      <c r="B2088" s="1">
        <v>17885</v>
      </c>
      <c r="C2088" t="s">
        <v>8777</v>
      </c>
      <c r="D2088">
        <v>1</v>
      </c>
      <c r="E2088">
        <v>45.1</v>
      </c>
      <c r="F2088">
        <v>50</v>
      </c>
      <c r="G2088">
        <v>69.400000000000006</v>
      </c>
      <c r="H2088">
        <v>904</v>
      </c>
      <c r="I2088">
        <v>12.4</v>
      </c>
      <c r="J2088">
        <v>4.8</v>
      </c>
      <c r="K2088">
        <v>6.5</v>
      </c>
      <c r="L2088">
        <v>33</v>
      </c>
      <c r="M2088">
        <v>45.1</v>
      </c>
      <c r="N2088" t="s">
        <v>8778</v>
      </c>
      <c r="O2088" t="s">
        <v>2678</v>
      </c>
      <c r="P2088" t="s">
        <v>2864</v>
      </c>
      <c r="Q2088" t="s">
        <v>104</v>
      </c>
      <c r="R2088">
        <v>1970</v>
      </c>
      <c r="S2088" s="2">
        <v>43993</v>
      </c>
      <c r="T2088" t="s">
        <v>8779</v>
      </c>
      <c r="U2088" t="s">
        <v>8776</v>
      </c>
      <c r="V2088" t="s">
        <v>2533</v>
      </c>
      <c r="W2088" t="s">
        <v>2517</v>
      </c>
      <c r="X2088" t="s">
        <v>2784</v>
      </c>
    </row>
    <row r="2089" spans="1:24" x14ac:dyDescent="0.35">
      <c r="A2089" t="s">
        <v>8780</v>
      </c>
      <c r="B2089" s="1">
        <v>20797</v>
      </c>
      <c r="C2089" t="s">
        <v>2520</v>
      </c>
      <c r="D2089">
        <v>1.8</v>
      </c>
      <c r="E2089">
        <v>46.3</v>
      </c>
      <c r="F2089">
        <v>18.899999999999999</v>
      </c>
      <c r="G2089">
        <v>77.900000000000006</v>
      </c>
      <c r="H2089">
        <v>464</v>
      </c>
      <c r="I2089">
        <v>14</v>
      </c>
      <c r="J2089">
        <v>9.1</v>
      </c>
      <c r="K2089">
        <v>5.6</v>
      </c>
      <c r="L2089">
        <v>14.1</v>
      </c>
      <c r="M2089">
        <v>46.5</v>
      </c>
      <c r="N2089" t="s">
        <v>3409</v>
      </c>
      <c r="O2089" t="s">
        <v>2654</v>
      </c>
      <c r="P2089" t="s">
        <v>2513</v>
      </c>
      <c r="Q2089" t="s">
        <v>103</v>
      </c>
      <c r="R2089">
        <v>1978</v>
      </c>
      <c r="S2089" s="2">
        <v>43989</v>
      </c>
      <c r="T2089" t="s">
        <v>8781</v>
      </c>
      <c r="U2089" t="s">
        <v>8776</v>
      </c>
      <c r="V2089" t="s">
        <v>2561</v>
      </c>
      <c r="W2089" t="s">
        <v>2517</v>
      </c>
      <c r="X2089" t="s">
        <v>2607</v>
      </c>
    </row>
    <row r="2090" spans="1:24" x14ac:dyDescent="0.35">
      <c r="A2090" t="s">
        <v>8782</v>
      </c>
      <c r="B2090" s="1">
        <v>14227</v>
      </c>
      <c r="C2090" t="s">
        <v>3657</v>
      </c>
      <c r="D2090">
        <v>2.5</v>
      </c>
      <c r="E2090">
        <v>44</v>
      </c>
      <c r="F2090">
        <v>19</v>
      </c>
      <c r="G2090">
        <v>70</v>
      </c>
      <c r="H2090">
        <v>631</v>
      </c>
      <c r="I2090">
        <v>16.7</v>
      </c>
      <c r="J2090">
        <v>16.2</v>
      </c>
      <c r="K2090">
        <v>12.1</v>
      </c>
      <c r="L2090">
        <v>36.9</v>
      </c>
      <c r="M2090">
        <v>44</v>
      </c>
      <c r="N2090" t="s">
        <v>8783</v>
      </c>
      <c r="O2090" t="s">
        <v>3018</v>
      </c>
      <c r="P2090" t="s">
        <v>2581</v>
      </c>
      <c r="Q2090" t="s">
        <v>2859</v>
      </c>
      <c r="R2090">
        <v>1963</v>
      </c>
      <c r="S2090" s="2">
        <v>43988</v>
      </c>
      <c r="T2090" t="s">
        <v>8784</v>
      </c>
      <c r="U2090" t="s">
        <v>8785</v>
      </c>
      <c r="V2090" t="s">
        <v>2613</v>
      </c>
      <c r="W2090" t="s">
        <v>2517</v>
      </c>
      <c r="X2090" t="s">
        <v>2719</v>
      </c>
    </row>
    <row r="2091" spans="1:24" x14ac:dyDescent="0.35">
      <c r="A2091" t="s">
        <v>8786</v>
      </c>
      <c r="B2091" s="1">
        <v>7335</v>
      </c>
      <c r="D2091">
        <v>0.4</v>
      </c>
      <c r="E2091">
        <v>20</v>
      </c>
      <c r="G2091">
        <v>50</v>
      </c>
      <c r="H2091">
        <v>27</v>
      </c>
      <c r="I2091" t="s">
        <v>2564</v>
      </c>
      <c r="J2091">
        <v>0.6</v>
      </c>
      <c r="K2091" t="s">
        <v>2564</v>
      </c>
      <c r="L2091">
        <v>0.4</v>
      </c>
      <c r="N2091" t="s">
        <v>3185</v>
      </c>
      <c r="S2091" s="2">
        <v>43988</v>
      </c>
      <c r="U2091" t="s">
        <v>8787</v>
      </c>
      <c r="V2091" t="s">
        <v>2533</v>
      </c>
      <c r="W2091" t="s">
        <v>2517</v>
      </c>
      <c r="X2091" t="s">
        <v>2518</v>
      </c>
    </row>
    <row r="2092" spans="1:24" x14ac:dyDescent="0.35">
      <c r="A2092" t="s">
        <v>1173</v>
      </c>
      <c r="B2092" s="1">
        <v>30782</v>
      </c>
      <c r="C2092" t="s">
        <v>5830</v>
      </c>
      <c r="D2092">
        <v>0.6</v>
      </c>
      <c r="E2092">
        <v>51.7</v>
      </c>
      <c r="F2092">
        <v>15.8</v>
      </c>
      <c r="G2092">
        <v>66.2</v>
      </c>
      <c r="H2092">
        <v>125</v>
      </c>
      <c r="I2092">
        <v>15.1</v>
      </c>
      <c r="J2092">
        <v>6.5</v>
      </c>
      <c r="K2092">
        <v>3.9</v>
      </c>
      <c r="L2092">
        <v>4.5</v>
      </c>
      <c r="M2092">
        <v>51.9</v>
      </c>
      <c r="N2092" t="s">
        <v>8788</v>
      </c>
      <c r="S2092" s="2">
        <v>43990</v>
      </c>
      <c r="T2092" t="s">
        <v>5904</v>
      </c>
      <c r="U2092" t="s">
        <v>8789</v>
      </c>
      <c r="V2092" t="s">
        <v>2516</v>
      </c>
      <c r="W2092" t="s">
        <v>2517</v>
      </c>
      <c r="X2092" t="s">
        <v>2719</v>
      </c>
    </row>
    <row r="2093" spans="1:24" x14ac:dyDescent="0.35">
      <c r="A2093" t="s">
        <v>1174</v>
      </c>
      <c r="B2093" s="1">
        <v>32547</v>
      </c>
      <c r="C2093" t="s">
        <v>3461</v>
      </c>
      <c r="D2093">
        <v>0.2</v>
      </c>
      <c r="E2093">
        <v>44.6</v>
      </c>
      <c r="F2093" t="s">
        <v>2564</v>
      </c>
      <c r="G2093">
        <v>66.7</v>
      </c>
      <c r="H2093">
        <v>36</v>
      </c>
      <c r="I2093">
        <v>11.4</v>
      </c>
      <c r="J2093">
        <v>3.2</v>
      </c>
      <c r="K2093">
        <v>1.6</v>
      </c>
      <c r="L2093">
        <v>0.2</v>
      </c>
      <c r="M2093">
        <v>44.6</v>
      </c>
      <c r="N2093" t="s">
        <v>4816</v>
      </c>
      <c r="O2093" t="s">
        <v>2689</v>
      </c>
      <c r="P2093" t="s">
        <v>2513</v>
      </c>
      <c r="Q2093" t="s">
        <v>64</v>
      </c>
      <c r="R2093">
        <v>2011</v>
      </c>
      <c r="S2093" s="2">
        <v>43992</v>
      </c>
      <c r="T2093" t="s">
        <v>4631</v>
      </c>
      <c r="U2093" t="s">
        <v>8790</v>
      </c>
      <c r="V2093" t="s">
        <v>2516</v>
      </c>
      <c r="W2093" t="s">
        <v>2517</v>
      </c>
      <c r="X2093" t="s">
        <v>3270</v>
      </c>
    </row>
    <row r="2094" spans="1:24" x14ac:dyDescent="0.35">
      <c r="A2094" t="s">
        <v>1175</v>
      </c>
      <c r="B2094" s="1">
        <v>31828</v>
      </c>
      <c r="C2094" t="s">
        <v>5660</v>
      </c>
      <c r="D2094">
        <v>2.1</v>
      </c>
      <c r="E2094">
        <v>47.7</v>
      </c>
      <c r="F2094">
        <v>30.5</v>
      </c>
      <c r="G2094">
        <v>69.5</v>
      </c>
      <c r="H2094">
        <v>602</v>
      </c>
      <c r="I2094">
        <v>14.5</v>
      </c>
      <c r="J2094">
        <v>7.9</v>
      </c>
      <c r="K2094">
        <v>3.6</v>
      </c>
      <c r="L2094">
        <v>23.5</v>
      </c>
      <c r="M2094">
        <v>51.4</v>
      </c>
      <c r="N2094" t="s">
        <v>2902</v>
      </c>
      <c r="O2094" t="s">
        <v>2749</v>
      </c>
      <c r="P2094" t="s">
        <v>2513</v>
      </c>
      <c r="Q2094" t="s">
        <v>104</v>
      </c>
      <c r="R2094">
        <v>2009</v>
      </c>
      <c r="S2094" s="2">
        <v>43990</v>
      </c>
      <c r="T2094" t="s">
        <v>8791</v>
      </c>
      <c r="U2094" t="s">
        <v>8792</v>
      </c>
      <c r="V2094" t="s">
        <v>2613</v>
      </c>
      <c r="W2094" t="s">
        <v>2517</v>
      </c>
      <c r="X2094" t="s">
        <v>2518</v>
      </c>
    </row>
    <row r="2095" spans="1:24" x14ac:dyDescent="0.35">
      <c r="A2095" t="s">
        <v>1176</v>
      </c>
      <c r="B2095" s="1">
        <v>29766</v>
      </c>
      <c r="C2095" t="s">
        <v>5162</v>
      </c>
      <c r="D2095">
        <v>3.9</v>
      </c>
      <c r="E2095">
        <v>44.1</v>
      </c>
      <c r="F2095">
        <v>37.1</v>
      </c>
      <c r="G2095">
        <v>80.2</v>
      </c>
      <c r="H2095">
        <v>1276</v>
      </c>
      <c r="I2095">
        <v>15.4</v>
      </c>
      <c r="J2095">
        <v>16</v>
      </c>
      <c r="K2095">
        <v>4</v>
      </c>
      <c r="L2095">
        <v>82.8</v>
      </c>
      <c r="M2095">
        <v>49.7</v>
      </c>
      <c r="N2095" t="s">
        <v>3803</v>
      </c>
      <c r="O2095" t="s">
        <v>3018</v>
      </c>
      <c r="P2095" t="s">
        <v>2513</v>
      </c>
      <c r="Q2095" t="s">
        <v>11</v>
      </c>
      <c r="R2095">
        <v>2001</v>
      </c>
      <c r="S2095" s="2">
        <v>43989</v>
      </c>
      <c r="T2095" t="s">
        <v>8793</v>
      </c>
      <c r="U2095" t="s">
        <v>8794</v>
      </c>
      <c r="V2095" t="s">
        <v>2692</v>
      </c>
      <c r="W2095" t="s">
        <v>2517</v>
      </c>
      <c r="X2095" t="s">
        <v>2518</v>
      </c>
    </row>
    <row r="2096" spans="1:24" x14ac:dyDescent="0.35">
      <c r="A2096" t="s">
        <v>8795</v>
      </c>
      <c r="B2096" s="1">
        <v>17458</v>
      </c>
      <c r="C2096" t="s">
        <v>8796</v>
      </c>
      <c r="D2096">
        <v>3.8</v>
      </c>
      <c r="E2096">
        <v>44.6</v>
      </c>
      <c r="F2096">
        <v>0</v>
      </c>
      <c r="G2096">
        <v>77.900000000000006</v>
      </c>
      <c r="H2096">
        <v>869</v>
      </c>
      <c r="I2096">
        <v>14.1</v>
      </c>
      <c r="J2096">
        <v>12.9</v>
      </c>
      <c r="K2096">
        <v>5.5</v>
      </c>
      <c r="L2096">
        <v>37.1</v>
      </c>
      <c r="M2096">
        <v>44.6</v>
      </c>
      <c r="N2096" t="s">
        <v>3113</v>
      </c>
      <c r="O2096" t="s">
        <v>3302</v>
      </c>
      <c r="P2096" t="s">
        <v>2513</v>
      </c>
      <c r="Q2096" t="s">
        <v>101</v>
      </c>
      <c r="R2096">
        <v>1970</v>
      </c>
      <c r="S2096" s="2">
        <v>43989</v>
      </c>
      <c r="T2096" t="s">
        <v>8797</v>
      </c>
      <c r="U2096" t="s">
        <v>8798</v>
      </c>
      <c r="V2096" t="s">
        <v>2606</v>
      </c>
      <c r="W2096" t="s">
        <v>2517</v>
      </c>
      <c r="X2096" t="s">
        <v>2583</v>
      </c>
    </row>
    <row r="2097" spans="1:24" x14ac:dyDescent="0.35">
      <c r="A2097" t="s">
        <v>8799</v>
      </c>
      <c r="B2097" s="1">
        <v>23917</v>
      </c>
      <c r="C2097" t="s">
        <v>3254</v>
      </c>
      <c r="D2097">
        <v>0</v>
      </c>
      <c r="E2097">
        <v>33.299999999999997</v>
      </c>
      <c r="F2097" t="s">
        <v>2564</v>
      </c>
      <c r="G2097" t="s">
        <v>2564</v>
      </c>
      <c r="H2097">
        <v>4</v>
      </c>
      <c r="I2097">
        <v>-4.5999999999999996</v>
      </c>
      <c r="J2097">
        <v>0.5</v>
      </c>
      <c r="K2097">
        <v>0</v>
      </c>
      <c r="L2097">
        <v>-0.1</v>
      </c>
      <c r="M2097">
        <v>33.299999999999997</v>
      </c>
      <c r="N2097" t="s">
        <v>2565</v>
      </c>
      <c r="O2097" t="s">
        <v>2953</v>
      </c>
      <c r="P2097" t="s">
        <v>2581</v>
      </c>
      <c r="Q2097" t="s">
        <v>101</v>
      </c>
      <c r="R2097">
        <v>1987</v>
      </c>
      <c r="S2097" s="2">
        <v>43991</v>
      </c>
      <c r="T2097" t="s">
        <v>8800</v>
      </c>
      <c r="U2097" t="s">
        <v>8801</v>
      </c>
      <c r="V2097" t="s">
        <v>2606</v>
      </c>
      <c r="W2097" t="s">
        <v>2517</v>
      </c>
      <c r="X2097" t="s">
        <v>2562</v>
      </c>
    </row>
    <row r="2098" spans="1:24" x14ac:dyDescent="0.35">
      <c r="A2098" t="s">
        <v>1177</v>
      </c>
      <c r="B2098" s="1">
        <v>22957</v>
      </c>
      <c r="C2098" t="s">
        <v>8566</v>
      </c>
      <c r="D2098">
        <v>0.3</v>
      </c>
      <c r="E2098">
        <v>52.8</v>
      </c>
      <c r="F2098" t="s">
        <v>2564</v>
      </c>
      <c r="G2098">
        <v>43.5</v>
      </c>
      <c r="H2098">
        <v>64</v>
      </c>
      <c r="I2098">
        <v>9.3000000000000007</v>
      </c>
      <c r="J2098">
        <v>4.0999999999999996</v>
      </c>
      <c r="K2098">
        <v>3.8</v>
      </c>
      <c r="L2098">
        <v>0.8</v>
      </c>
      <c r="M2098">
        <v>52.8</v>
      </c>
      <c r="N2098" t="s">
        <v>8802</v>
      </c>
      <c r="O2098" t="s">
        <v>2695</v>
      </c>
      <c r="P2098" t="s">
        <v>2581</v>
      </c>
      <c r="Q2098" t="s">
        <v>104</v>
      </c>
      <c r="R2098">
        <v>1985</v>
      </c>
      <c r="S2098" s="2">
        <v>43990</v>
      </c>
      <c r="T2098" t="s">
        <v>8803</v>
      </c>
      <c r="U2098" t="s">
        <v>8804</v>
      </c>
      <c r="V2098" t="s">
        <v>2516</v>
      </c>
      <c r="W2098" t="s">
        <v>2517</v>
      </c>
      <c r="X2098" t="s">
        <v>2518</v>
      </c>
    </row>
    <row r="2099" spans="1:24" x14ac:dyDescent="0.35">
      <c r="A2099" t="s">
        <v>1178</v>
      </c>
      <c r="B2099" s="1">
        <v>28522</v>
      </c>
      <c r="C2099" t="s">
        <v>2693</v>
      </c>
      <c r="D2099">
        <v>0</v>
      </c>
      <c r="E2099">
        <v>40.5</v>
      </c>
      <c r="F2099" t="s">
        <v>2564</v>
      </c>
      <c r="G2099">
        <v>33.299999999999997</v>
      </c>
      <c r="H2099">
        <v>16</v>
      </c>
      <c r="I2099">
        <v>6.1</v>
      </c>
      <c r="J2099">
        <v>2</v>
      </c>
      <c r="K2099">
        <v>2</v>
      </c>
      <c r="L2099">
        <v>0</v>
      </c>
      <c r="M2099">
        <v>40.5</v>
      </c>
      <c r="N2099" t="s">
        <v>3317</v>
      </c>
      <c r="O2099" t="s">
        <v>2824</v>
      </c>
      <c r="P2099" t="s">
        <v>2581</v>
      </c>
      <c r="Q2099" t="s">
        <v>73</v>
      </c>
      <c r="R2099">
        <v>2001</v>
      </c>
      <c r="S2099" s="2">
        <v>43993</v>
      </c>
      <c r="T2099" t="s">
        <v>8805</v>
      </c>
      <c r="U2099" t="s">
        <v>8804</v>
      </c>
      <c r="V2099" t="s">
        <v>2533</v>
      </c>
      <c r="W2099" t="s">
        <v>2517</v>
      </c>
      <c r="X2099" t="s">
        <v>2518</v>
      </c>
    </row>
    <row r="2100" spans="1:24" x14ac:dyDescent="0.35">
      <c r="A2100" t="s">
        <v>1179</v>
      </c>
      <c r="B2100" s="1">
        <v>24170</v>
      </c>
      <c r="C2100" t="s">
        <v>3010</v>
      </c>
      <c r="D2100">
        <v>9.1</v>
      </c>
      <c r="E2100">
        <v>49.3</v>
      </c>
      <c r="F2100">
        <v>30.5</v>
      </c>
      <c r="G2100">
        <v>84.1</v>
      </c>
      <c r="H2100">
        <v>735</v>
      </c>
      <c r="I2100">
        <v>20.7</v>
      </c>
      <c r="J2100">
        <v>17.899999999999999</v>
      </c>
      <c r="K2100">
        <v>3.3</v>
      </c>
      <c r="L2100">
        <v>92.8</v>
      </c>
      <c r="M2100">
        <v>50.1</v>
      </c>
      <c r="N2100" t="s">
        <v>2550</v>
      </c>
      <c r="O2100" t="s">
        <v>3302</v>
      </c>
      <c r="P2100" t="s">
        <v>2513</v>
      </c>
      <c r="Q2100" t="s">
        <v>101</v>
      </c>
      <c r="R2100">
        <v>1987</v>
      </c>
      <c r="S2100" s="2">
        <v>43983</v>
      </c>
      <c r="T2100" t="s">
        <v>8806</v>
      </c>
      <c r="U2100" t="s">
        <v>8807</v>
      </c>
      <c r="V2100" t="s">
        <v>2540</v>
      </c>
      <c r="W2100" t="s">
        <v>2517</v>
      </c>
      <c r="X2100" t="s">
        <v>2571</v>
      </c>
    </row>
    <row r="2101" spans="1:24" x14ac:dyDescent="0.35">
      <c r="A2101" t="s">
        <v>8808</v>
      </c>
      <c r="B2101" s="1">
        <v>20056</v>
      </c>
      <c r="C2101" t="s">
        <v>8809</v>
      </c>
      <c r="D2101">
        <v>1.8</v>
      </c>
      <c r="E2101">
        <v>23.1</v>
      </c>
      <c r="G2101">
        <v>0</v>
      </c>
      <c r="H2101">
        <v>4</v>
      </c>
      <c r="I2101">
        <v>8</v>
      </c>
      <c r="J2101">
        <v>1.5</v>
      </c>
      <c r="K2101">
        <v>1.3</v>
      </c>
      <c r="L2101">
        <v>-0.1</v>
      </c>
      <c r="N2101" t="s">
        <v>2665</v>
      </c>
      <c r="O2101" t="s">
        <v>3281</v>
      </c>
      <c r="P2101" t="s">
        <v>2581</v>
      </c>
      <c r="Q2101" t="s">
        <v>3524</v>
      </c>
      <c r="R2101">
        <v>1977</v>
      </c>
      <c r="S2101" s="2">
        <v>43985</v>
      </c>
      <c r="T2101" t="s">
        <v>8810</v>
      </c>
      <c r="U2101" t="s">
        <v>8811</v>
      </c>
      <c r="V2101" t="s">
        <v>2547</v>
      </c>
      <c r="W2101" t="s">
        <v>2517</v>
      </c>
      <c r="X2101" t="s">
        <v>2784</v>
      </c>
    </row>
    <row r="2102" spans="1:24" x14ac:dyDescent="0.35">
      <c r="A2102" t="s">
        <v>1180</v>
      </c>
      <c r="B2102" s="1">
        <v>25276</v>
      </c>
      <c r="C2102" t="s">
        <v>2608</v>
      </c>
      <c r="D2102">
        <v>3.3</v>
      </c>
      <c r="E2102">
        <v>48.4</v>
      </c>
      <c r="F2102">
        <v>33.200000000000003</v>
      </c>
      <c r="G2102">
        <v>76.599999999999994</v>
      </c>
      <c r="H2102">
        <v>707</v>
      </c>
      <c r="I2102">
        <v>16.3</v>
      </c>
      <c r="J2102">
        <v>16.2</v>
      </c>
      <c r="K2102">
        <v>7.5</v>
      </c>
      <c r="L2102">
        <v>69.7</v>
      </c>
      <c r="M2102">
        <v>50.5</v>
      </c>
      <c r="N2102" t="s">
        <v>2863</v>
      </c>
      <c r="O2102" t="s">
        <v>2530</v>
      </c>
      <c r="P2102" t="s">
        <v>2513</v>
      </c>
      <c r="Q2102" t="s">
        <v>69</v>
      </c>
      <c r="R2102">
        <v>1991</v>
      </c>
      <c r="S2102" s="2">
        <v>43988</v>
      </c>
      <c r="T2102" t="s">
        <v>8812</v>
      </c>
      <c r="U2102" t="s">
        <v>8811</v>
      </c>
      <c r="V2102" t="s">
        <v>2561</v>
      </c>
      <c r="W2102" t="s">
        <v>2517</v>
      </c>
      <c r="X2102" t="s">
        <v>2758</v>
      </c>
    </row>
    <row r="2103" spans="1:24" x14ac:dyDescent="0.35">
      <c r="A2103" t="s">
        <v>8813</v>
      </c>
      <c r="B2103" s="1">
        <v>20987</v>
      </c>
      <c r="C2103" t="s">
        <v>8814</v>
      </c>
      <c r="D2103">
        <v>0.1</v>
      </c>
      <c r="E2103">
        <v>28</v>
      </c>
      <c r="F2103" t="s">
        <v>2564</v>
      </c>
      <c r="G2103">
        <v>60</v>
      </c>
      <c r="H2103">
        <v>12</v>
      </c>
      <c r="I2103">
        <v>0.8</v>
      </c>
      <c r="J2103">
        <v>1.4</v>
      </c>
      <c r="K2103">
        <v>1.8</v>
      </c>
      <c r="L2103">
        <v>-0.2</v>
      </c>
      <c r="M2103">
        <v>28</v>
      </c>
      <c r="N2103" t="s">
        <v>8815</v>
      </c>
      <c r="O2103" t="s">
        <v>2794</v>
      </c>
      <c r="P2103" t="s">
        <v>2513</v>
      </c>
      <c r="Q2103" t="s">
        <v>52</v>
      </c>
      <c r="R2103">
        <v>1979</v>
      </c>
      <c r="S2103" s="2">
        <v>43993</v>
      </c>
      <c r="T2103" t="s">
        <v>8397</v>
      </c>
      <c r="U2103" t="s">
        <v>8816</v>
      </c>
      <c r="V2103" t="s">
        <v>2516</v>
      </c>
      <c r="W2103" t="s">
        <v>2517</v>
      </c>
      <c r="X2103" t="s">
        <v>2784</v>
      </c>
    </row>
    <row r="2104" spans="1:24" x14ac:dyDescent="0.35">
      <c r="A2104" t="s">
        <v>1181</v>
      </c>
      <c r="B2104" s="1">
        <v>29385</v>
      </c>
      <c r="C2104" t="s">
        <v>2699</v>
      </c>
      <c r="D2104">
        <v>0.4</v>
      </c>
      <c r="E2104">
        <v>41.6</v>
      </c>
      <c r="F2104">
        <v>30.5</v>
      </c>
      <c r="G2104">
        <v>69.900000000000006</v>
      </c>
      <c r="H2104">
        <v>151</v>
      </c>
      <c r="I2104">
        <v>10.9</v>
      </c>
      <c r="J2104">
        <v>3.9</v>
      </c>
      <c r="K2104">
        <v>3.3</v>
      </c>
      <c r="L2104">
        <v>2.6</v>
      </c>
      <c r="M2104">
        <v>44.4</v>
      </c>
      <c r="N2104" t="s">
        <v>3163</v>
      </c>
      <c r="S2104" s="2">
        <v>43990</v>
      </c>
      <c r="T2104" t="s">
        <v>8817</v>
      </c>
      <c r="U2104" t="s">
        <v>8818</v>
      </c>
      <c r="V2104" t="s">
        <v>2561</v>
      </c>
      <c r="W2104" t="s">
        <v>2517</v>
      </c>
      <c r="X2104" t="s">
        <v>2784</v>
      </c>
    </row>
    <row r="2105" spans="1:24" x14ac:dyDescent="0.35">
      <c r="A2105" t="s">
        <v>1182</v>
      </c>
      <c r="B2105" s="1">
        <v>21776</v>
      </c>
      <c r="C2105" t="s">
        <v>3782</v>
      </c>
      <c r="D2105">
        <v>11.2</v>
      </c>
      <c r="E2105">
        <v>52</v>
      </c>
      <c r="F2105">
        <v>30.3</v>
      </c>
      <c r="G2105">
        <v>84.8</v>
      </c>
      <c r="H2105">
        <v>906</v>
      </c>
      <c r="I2105">
        <v>24.1</v>
      </c>
      <c r="J2105">
        <v>19.5</v>
      </c>
      <c r="K2105">
        <v>7.2</v>
      </c>
      <c r="L2105">
        <v>155.80000000000001</v>
      </c>
      <c r="M2105">
        <v>53.3</v>
      </c>
      <c r="N2105" t="s">
        <v>2694</v>
      </c>
      <c r="O2105" t="s">
        <v>2530</v>
      </c>
      <c r="P2105" t="s">
        <v>2513</v>
      </c>
      <c r="Q2105" t="s">
        <v>17</v>
      </c>
      <c r="R2105">
        <v>1979</v>
      </c>
      <c r="S2105" s="2">
        <v>43991</v>
      </c>
      <c r="T2105" t="s">
        <v>6662</v>
      </c>
      <c r="U2105" t="s">
        <v>8819</v>
      </c>
      <c r="V2105" t="s">
        <v>8820</v>
      </c>
      <c r="W2105" t="s">
        <v>2517</v>
      </c>
      <c r="X2105" t="s">
        <v>2663</v>
      </c>
    </row>
    <row r="2106" spans="1:24" x14ac:dyDescent="0.35">
      <c r="A2106" t="s">
        <v>1183</v>
      </c>
      <c r="B2106" s="1">
        <v>20493</v>
      </c>
      <c r="C2106" t="s">
        <v>8821</v>
      </c>
      <c r="D2106">
        <v>3.6</v>
      </c>
      <c r="E2106">
        <v>51.8</v>
      </c>
      <c r="F2106">
        <v>15.2</v>
      </c>
      <c r="G2106">
        <v>73.900000000000006</v>
      </c>
      <c r="H2106">
        <v>691</v>
      </c>
      <c r="I2106">
        <v>20.100000000000001</v>
      </c>
      <c r="J2106">
        <v>20.100000000000001</v>
      </c>
      <c r="K2106">
        <v>7</v>
      </c>
      <c r="L2106">
        <v>79.8</v>
      </c>
      <c r="M2106">
        <v>51.9</v>
      </c>
      <c r="N2106" t="s">
        <v>2529</v>
      </c>
      <c r="O2106" t="s">
        <v>2537</v>
      </c>
      <c r="P2106" t="s">
        <v>2513</v>
      </c>
      <c r="Q2106" t="s">
        <v>103</v>
      </c>
      <c r="R2106">
        <v>1977</v>
      </c>
      <c r="S2106" s="2">
        <v>43989</v>
      </c>
      <c r="T2106" t="s">
        <v>4533</v>
      </c>
      <c r="U2106" t="s">
        <v>8822</v>
      </c>
      <c r="V2106" t="s">
        <v>2972</v>
      </c>
      <c r="W2106" t="s">
        <v>2517</v>
      </c>
      <c r="X2106" t="s">
        <v>4658</v>
      </c>
    </row>
    <row r="2107" spans="1:24" x14ac:dyDescent="0.35">
      <c r="A2107" t="s">
        <v>1184</v>
      </c>
      <c r="B2107" s="1">
        <v>19237</v>
      </c>
      <c r="C2107" t="s">
        <v>2699</v>
      </c>
      <c r="D2107">
        <v>3</v>
      </c>
      <c r="E2107">
        <v>44.9</v>
      </c>
      <c r="F2107">
        <v>16.5</v>
      </c>
      <c r="G2107">
        <v>80</v>
      </c>
      <c r="H2107">
        <v>904</v>
      </c>
      <c r="I2107">
        <v>16.899999999999999</v>
      </c>
      <c r="J2107">
        <v>14.1</v>
      </c>
      <c r="K2107">
        <v>7.2</v>
      </c>
      <c r="L2107">
        <v>58.6</v>
      </c>
      <c r="M2107">
        <v>45</v>
      </c>
      <c r="N2107" t="s">
        <v>8823</v>
      </c>
      <c r="O2107" t="s">
        <v>3862</v>
      </c>
      <c r="P2107" t="s">
        <v>2769</v>
      </c>
      <c r="Q2107" t="s">
        <v>8</v>
      </c>
      <c r="R2107">
        <v>1974</v>
      </c>
      <c r="S2107" s="2">
        <v>43992</v>
      </c>
      <c r="T2107" t="s">
        <v>8824</v>
      </c>
      <c r="U2107" t="s">
        <v>8825</v>
      </c>
      <c r="V2107" t="s">
        <v>2516</v>
      </c>
      <c r="W2107" t="s">
        <v>2517</v>
      </c>
      <c r="X2107" t="s">
        <v>2642</v>
      </c>
    </row>
    <row r="2108" spans="1:24" x14ac:dyDescent="0.35">
      <c r="A2108" t="s">
        <v>8826</v>
      </c>
      <c r="B2108" s="1">
        <v>15813</v>
      </c>
      <c r="C2108" t="s">
        <v>8827</v>
      </c>
      <c r="D2108">
        <v>1.7</v>
      </c>
      <c r="E2108">
        <v>47.9</v>
      </c>
      <c r="F2108">
        <v>16.7</v>
      </c>
      <c r="G2108">
        <v>67.3</v>
      </c>
      <c r="H2108">
        <v>380</v>
      </c>
      <c r="I2108">
        <v>14</v>
      </c>
      <c r="J2108">
        <v>6.9</v>
      </c>
      <c r="K2108">
        <v>5.3</v>
      </c>
      <c r="L2108">
        <v>12.6</v>
      </c>
      <c r="M2108">
        <v>47.9</v>
      </c>
      <c r="N2108" t="s">
        <v>3022</v>
      </c>
      <c r="O2108" t="s">
        <v>3044</v>
      </c>
      <c r="P2108" t="s">
        <v>2581</v>
      </c>
      <c r="Q2108" t="s">
        <v>2859</v>
      </c>
      <c r="R2108">
        <v>1966</v>
      </c>
      <c r="S2108" s="2">
        <v>43989</v>
      </c>
      <c r="T2108" t="s">
        <v>8828</v>
      </c>
      <c r="U2108" t="s">
        <v>8829</v>
      </c>
      <c r="V2108" t="s">
        <v>2516</v>
      </c>
      <c r="W2108" t="s">
        <v>2517</v>
      </c>
      <c r="X2108" t="s">
        <v>2562</v>
      </c>
    </row>
    <row r="2109" spans="1:24" x14ac:dyDescent="0.35">
      <c r="A2109" t="s">
        <v>1185</v>
      </c>
      <c r="B2109" s="1">
        <v>33960</v>
      </c>
      <c r="C2109" t="s">
        <v>3286</v>
      </c>
      <c r="D2109">
        <v>0.4</v>
      </c>
      <c r="E2109">
        <v>34.700000000000003</v>
      </c>
      <c r="F2109">
        <v>23.8</v>
      </c>
      <c r="G2109">
        <v>68</v>
      </c>
      <c r="H2109">
        <v>28</v>
      </c>
      <c r="I2109">
        <v>4.8</v>
      </c>
      <c r="J2109">
        <v>2.6</v>
      </c>
      <c r="K2109">
        <v>1.4</v>
      </c>
      <c r="L2109">
        <v>-0.1</v>
      </c>
      <c r="M2109">
        <v>38</v>
      </c>
      <c r="N2109" t="s">
        <v>2633</v>
      </c>
      <c r="O2109" t="s">
        <v>3791</v>
      </c>
      <c r="P2109" t="s">
        <v>2581</v>
      </c>
      <c r="Q2109" t="s">
        <v>52</v>
      </c>
      <c r="R2109">
        <v>2014</v>
      </c>
      <c r="S2109" s="2">
        <v>43985</v>
      </c>
      <c r="T2109" t="s">
        <v>4393</v>
      </c>
      <c r="U2109" t="s">
        <v>8830</v>
      </c>
      <c r="V2109" t="s">
        <v>2547</v>
      </c>
      <c r="W2109" t="s">
        <v>2517</v>
      </c>
      <c r="X2109" t="s">
        <v>2698</v>
      </c>
    </row>
    <row r="2110" spans="1:24" x14ac:dyDescent="0.35">
      <c r="A2110" t="s">
        <v>8831</v>
      </c>
      <c r="B2110" s="1">
        <v>18029</v>
      </c>
      <c r="C2110" t="s">
        <v>2822</v>
      </c>
      <c r="D2110">
        <v>1.8</v>
      </c>
      <c r="E2110">
        <v>49.6</v>
      </c>
      <c r="F2110">
        <v>15</v>
      </c>
      <c r="G2110">
        <v>82.7</v>
      </c>
      <c r="H2110">
        <v>690</v>
      </c>
      <c r="I2110">
        <v>12.8</v>
      </c>
      <c r="J2110">
        <v>7.7</v>
      </c>
      <c r="K2110">
        <v>3.3</v>
      </c>
      <c r="L2110">
        <v>27</v>
      </c>
      <c r="M2110">
        <v>49.6</v>
      </c>
      <c r="N2110" t="s">
        <v>2834</v>
      </c>
      <c r="O2110" t="s">
        <v>2992</v>
      </c>
      <c r="P2110" t="s">
        <v>2581</v>
      </c>
      <c r="Q2110" t="s">
        <v>8</v>
      </c>
      <c r="R2110">
        <v>1972</v>
      </c>
      <c r="S2110" s="2">
        <v>43988</v>
      </c>
      <c r="T2110" t="s">
        <v>3914</v>
      </c>
      <c r="U2110" t="s">
        <v>8832</v>
      </c>
      <c r="V2110" t="s">
        <v>2606</v>
      </c>
      <c r="W2110" t="s">
        <v>2517</v>
      </c>
      <c r="X2110" t="s">
        <v>2583</v>
      </c>
    </row>
    <row r="2111" spans="1:24" x14ac:dyDescent="0.35">
      <c r="A2111" t="s">
        <v>1186</v>
      </c>
      <c r="B2111" s="1">
        <v>32838</v>
      </c>
      <c r="C2111" t="s">
        <v>6573</v>
      </c>
      <c r="D2111">
        <v>1.8</v>
      </c>
      <c r="E2111">
        <v>42.9</v>
      </c>
      <c r="F2111">
        <v>33.299999999999997</v>
      </c>
      <c r="G2111" t="s">
        <v>2564</v>
      </c>
      <c r="H2111">
        <v>4</v>
      </c>
      <c r="I2111">
        <v>10.5</v>
      </c>
      <c r="J2111">
        <v>5.5</v>
      </c>
      <c r="K2111">
        <v>2.8</v>
      </c>
      <c r="L2111">
        <v>0.1</v>
      </c>
      <c r="M2111">
        <v>52.4</v>
      </c>
      <c r="N2111" t="s">
        <v>3496</v>
      </c>
      <c r="S2111" s="2">
        <v>43991</v>
      </c>
      <c r="T2111" t="s">
        <v>8833</v>
      </c>
      <c r="U2111" t="s">
        <v>8834</v>
      </c>
      <c r="V2111" t="s">
        <v>2516</v>
      </c>
      <c r="W2111" t="s">
        <v>2517</v>
      </c>
      <c r="X2111" t="s">
        <v>2562</v>
      </c>
    </row>
    <row r="2112" spans="1:24" x14ac:dyDescent="0.35">
      <c r="A2112" t="s">
        <v>1187</v>
      </c>
      <c r="B2112" s="1">
        <v>32578</v>
      </c>
      <c r="C2112" t="s">
        <v>8835</v>
      </c>
      <c r="D2112">
        <v>0.7</v>
      </c>
      <c r="E2112">
        <v>35.799999999999997</v>
      </c>
      <c r="F2112">
        <v>31.1</v>
      </c>
      <c r="G2112">
        <v>72.7</v>
      </c>
      <c r="H2112">
        <v>103</v>
      </c>
      <c r="I2112">
        <v>8.5</v>
      </c>
      <c r="J2112">
        <v>3.2</v>
      </c>
      <c r="K2112">
        <v>1.7</v>
      </c>
      <c r="L2112">
        <v>1.4</v>
      </c>
      <c r="M2112">
        <v>43</v>
      </c>
      <c r="N2112" t="s">
        <v>8836</v>
      </c>
      <c r="O2112" t="s">
        <v>2965</v>
      </c>
      <c r="P2112" t="s">
        <v>2581</v>
      </c>
      <c r="Q2112" t="s">
        <v>14</v>
      </c>
      <c r="R2112">
        <v>2012</v>
      </c>
      <c r="S2112" s="2">
        <v>43987</v>
      </c>
      <c r="T2112" t="s">
        <v>8837</v>
      </c>
      <c r="U2112" t="s">
        <v>8838</v>
      </c>
      <c r="V2112" t="s">
        <v>2547</v>
      </c>
      <c r="W2112" t="s">
        <v>2517</v>
      </c>
      <c r="X2112" t="s">
        <v>2562</v>
      </c>
    </row>
    <row r="2113" spans="1:24" x14ac:dyDescent="0.35">
      <c r="A2113" t="s">
        <v>8839</v>
      </c>
      <c r="B2113" s="1">
        <v>8011</v>
      </c>
      <c r="D2113">
        <v>2.8</v>
      </c>
      <c r="E2113">
        <v>32.700000000000003</v>
      </c>
      <c r="G2113">
        <v>74</v>
      </c>
      <c r="H2113">
        <v>204</v>
      </c>
      <c r="I2113">
        <v>8.8000000000000007</v>
      </c>
      <c r="J2113">
        <v>8.4</v>
      </c>
      <c r="K2113">
        <v>3.6</v>
      </c>
      <c r="L2113">
        <v>5.3</v>
      </c>
      <c r="N2113" t="s">
        <v>8840</v>
      </c>
      <c r="S2113" s="2">
        <v>43962</v>
      </c>
      <c r="T2113" t="s">
        <v>8841</v>
      </c>
      <c r="U2113" t="s">
        <v>8842</v>
      </c>
      <c r="V2113" t="s">
        <v>2540</v>
      </c>
      <c r="W2113" t="s">
        <v>2517</v>
      </c>
      <c r="X2113" t="s">
        <v>3129</v>
      </c>
    </row>
    <row r="2114" spans="1:24" x14ac:dyDescent="0.35">
      <c r="A2114" t="s">
        <v>8843</v>
      </c>
      <c r="B2114" s="1">
        <v>20996</v>
      </c>
      <c r="C2114" t="s">
        <v>2621</v>
      </c>
      <c r="D2114">
        <v>0.9</v>
      </c>
      <c r="E2114">
        <v>50.5</v>
      </c>
      <c r="F2114">
        <v>14.3</v>
      </c>
      <c r="G2114">
        <v>71.599999999999994</v>
      </c>
      <c r="H2114">
        <v>305</v>
      </c>
      <c r="I2114">
        <v>12.5</v>
      </c>
      <c r="J2114">
        <v>8.4</v>
      </c>
      <c r="K2114">
        <v>4.0999999999999996</v>
      </c>
      <c r="L2114">
        <v>11</v>
      </c>
      <c r="M2114">
        <v>50.5</v>
      </c>
      <c r="N2114" t="s">
        <v>3590</v>
      </c>
      <c r="O2114" t="s">
        <v>3044</v>
      </c>
      <c r="P2114" t="s">
        <v>2513</v>
      </c>
      <c r="Q2114" t="s">
        <v>84</v>
      </c>
      <c r="R2114">
        <v>1980</v>
      </c>
      <c r="S2114" s="2">
        <v>43991</v>
      </c>
      <c r="T2114" t="s">
        <v>7231</v>
      </c>
      <c r="U2114" t="s">
        <v>8844</v>
      </c>
      <c r="V2114" t="s">
        <v>2613</v>
      </c>
      <c r="W2114" t="s">
        <v>2517</v>
      </c>
      <c r="X2114" t="s">
        <v>2784</v>
      </c>
    </row>
    <row r="2115" spans="1:24" x14ac:dyDescent="0.35">
      <c r="A2115" t="s">
        <v>8845</v>
      </c>
      <c r="B2115" s="1">
        <v>17154</v>
      </c>
      <c r="D2115">
        <v>0.4</v>
      </c>
      <c r="E2115">
        <v>46.1</v>
      </c>
      <c r="F2115" t="s">
        <v>2564</v>
      </c>
      <c r="G2115">
        <v>63.3</v>
      </c>
      <c r="H2115">
        <v>135</v>
      </c>
      <c r="I2115">
        <v>11.2</v>
      </c>
      <c r="J2115">
        <v>5</v>
      </c>
      <c r="K2115">
        <v>3.1</v>
      </c>
      <c r="L2115">
        <v>2.2000000000000002</v>
      </c>
      <c r="M2115">
        <v>46.1</v>
      </c>
      <c r="N2115" t="s">
        <v>4134</v>
      </c>
      <c r="O2115" t="s">
        <v>2631</v>
      </c>
      <c r="P2115" t="s">
        <v>2769</v>
      </c>
      <c r="Q2115" t="s">
        <v>11</v>
      </c>
      <c r="R2115">
        <v>1968</v>
      </c>
      <c r="S2115" s="2">
        <v>43989</v>
      </c>
      <c r="U2115" t="s">
        <v>8846</v>
      </c>
      <c r="V2115" t="s">
        <v>2619</v>
      </c>
      <c r="W2115" t="s">
        <v>2517</v>
      </c>
      <c r="X2115" t="s">
        <v>2607</v>
      </c>
    </row>
    <row r="2116" spans="1:24" x14ac:dyDescent="0.35">
      <c r="A2116" t="s">
        <v>8847</v>
      </c>
      <c r="B2116" s="1">
        <v>14081</v>
      </c>
      <c r="D2116">
        <v>0.1</v>
      </c>
      <c r="E2116">
        <v>30.2</v>
      </c>
      <c r="G2116">
        <v>64.7</v>
      </c>
      <c r="H2116">
        <v>14</v>
      </c>
      <c r="I2116">
        <v>7.5</v>
      </c>
      <c r="J2116">
        <v>2.6</v>
      </c>
      <c r="K2116">
        <v>2.1</v>
      </c>
      <c r="L2116">
        <v>-0.1</v>
      </c>
      <c r="N2116" t="s">
        <v>3675</v>
      </c>
      <c r="O2116" t="s">
        <v>2654</v>
      </c>
      <c r="P2116" t="s">
        <v>2581</v>
      </c>
      <c r="Q2116" t="s">
        <v>47</v>
      </c>
      <c r="R2116">
        <v>1960</v>
      </c>
      <c r="S2116" s="2">
        <v>43990</v>
      </c>
      <c r="T2116" t="s">
        <v>8848</v>
      </c>
      <c r="U2116" t="s">
        <v>8849</v>
      </c>
      <c r="V2116" t="s">
        <v>2577</v>
      </c>
      <c r="W2116" t="s">
        <v>2517</v>
      </c>
      <c r="X2116" t="s">
        <v>2663</v>
      </c>
    </row>
    <row r="2117" spans="1:24" x14ac:dyDescent="0.35">
      <c r="A2117" t="s">
        <v>1188</v>
      </c>
      <c r="B2117" s="1">
        <v>35214</v>
      </c>
      <c r="C2117" t="s">
        <v>2688</v>
      </c>
      <c r="D2117">
        <v>1.5</v>
      </c>
      <c r="E2117">
        <v>37.4</v>
      </c>
      <c r="F2117">
        <v>29.3</v>
      </c>
      <c r="G2117">
        <v>76.400000000000006</v>
      </c>
      <c r="H2117">
        <v>285</v>
      </c>
      <c r="I2117">
        <v>8.6</v>
      </c>
      <c r="J2117">
        <v>7</v>
      </c>
      <c r="K2117">
        <v>3.4</v>
      </c>
      <c r="L2117">
        <v>3.3</v>
      </c>
      <c r="M2117">
        <v>43.4</v>
      </c>
      <c r="N2117" t="s">
        <v>2633</v>
      </c>
      <c r="O2117" t="s">
        <v>2791</v>
      </c>
      <c r="P2117" t="s">
        <v>2513</v>
      </c>
      <c r="Q2117" t="s">
        <v>47</v>
      </c>
      <c r="R2117">
        <v>2015</v>
      </c>
      <c r="S2117" s="2">
        <v>43989</v>
      </c>
      <c r="T2117" t="s">
        <v>4182</v>
      </c>
      <c r="U2117" t="s">
        <v>8850</v>
      </c>
      <c r="V2117" t="s">
        <v>2606</v>
      </c>
      <c r="W2117" t="s">
        <v>2517</v>
      </c>
      <c r="X2117" t="s">
        <v>2687</v>
      </c>
    </row>
    <row r="2118" spans="1:24" x14ac:dyDescent="0.35">
      <c r="A2118" t="s">
        <v>8851</v>
      </c>
      <c r="B2118" s="1">
        <v>22954</v>
      </c>
      <c r="C2118" t="s">
        <v>8852</v>
      </c>
      <c r="D2118">
        <v>0.2</v>
      </c>
      <c r="E2118">
        <v>42.2</v>
      </c>
      <c r="F2118">
        <v>0</v>
      </c>
      <c r="G2118">
        <v>52.6</v>
      </c>
      <c r="H2118">
        <v>29</v>
      </c>
      <c r="I2118">
        <v>4.7</v>
      </c>
      <c r="J2118">
        <v>2.6</v>
      </c>
      <c r="K2118">
        <v>1.5</v>
      </c>
      <c r="L2118">
        <v>-0.2</v>
      </c>
      <c r="M2118">
        <v>42.2</v>
      </c>
      <c r="N2118" t="s">
        <v>8853</v>
      </c>
      <c r="O2118" t="s">
        <v>6698</v>
      </c>
      <c r="P2118" t="s">
        <v>2864</v>
      </c>
      <c r="Q2118" t="s">
        <v>49</v>
      </c>
      <c r="R2118">
        <v>1986</v>
      </c>
      <c r="S2118" s="2">
        <v>43990</v>
      </c>
      <c r="T2118" t="s">
        <v>8854</v>
      </c>
      <c r="U2118" t="s">
        <v>8855</v>
      </c>
      <c r="V2118" t="s">
        <v>2516</v>
      </c>
      <c r="W2118" t="s">
        <v>2517</v>
      </c>
      <c r="X2118" t="s">
        <v>2518</v>
      </c>
    </row>
    <row r="2119" spans="1:24" x14ac:dyDescent="0.35">
      <c r="A2119" t="s">
        <v>1189</v>
      </c>
      <c r="B2119" s="1">
        <v>21127</v>
      </c>
      <c r="C2119" t="s">
        <v>3657</v>
      </c>
      <c r="D2119">
        <v>1.2</v>
      </c>
      <c r="E2119">
        <v>57.2</v>
      </c>
      <c r="F2119">
        <v>0</v>
      </c>
      <c r="G2119">
        <v>63.4</v>
      </c>
      <c r="H2119">
        <v>626</v>
      </c>
      <c r="I2119">
        <v>15.3</v>
      </c>
      <c r="J2119">
        <v>11.7</v>
      </c>
      <c r="K2119">
        <v>5.5</v>
      </c>
      <c r="L2119">
        <v>26.9</v>
      </c>
      <c r="M2119">
        <v>57.2</v>
      </c>
      <c r="N2119" t="s">
        <v>3496</v>
      </c>
      <c r="O2119" t="s">
        <v>3302</v>
      </c>
      <c r="P2119" t="s">
        <v>2513</v>
      </c>
      <c r="Q2119" t="s">
        <v>390</v>
      </c>
      <c r="R2119">
        <v>1981</v>
      </c>
      <c r="S2119" s="2">
        <v>43992</v>
      </c>
      <c r="T2119" t="s">
        <v>8856</v>
      </c>
      <c r="U2119" t="s">
        <v>8857</v>
      </c>
      <c r="V2119" t="s">
        <v>2533</v>
      </c>
      <c r="W2119" t="s">
        <v>2517</v>
      </c>
      <c r="X2119" t="s">
        <v>2527</v>
      </c>
    </row>
    <row r="2120" spans="1:24" x14ac:dyDescent="0.35">
      <c r="A2120" t="s">
        <v>8858</v>
      </c>
      <c r="B2120" s="1">
        <v>16303</v>
      </c>
      <c r="C2120" t="s">
        <v>8859</v>
      </c>
      <c r="D2120">
        <v>1.5</v>
      </c>
      <c r="E2120">
        <v>42.3</v>
      </c>
      <c r="F2120">
        <v>30.8</v>
      </c>
      <c r="G2120">
        <v>78.8</v>
      </c>
      <c r="H2120">
        <v>647</v>
      </c>
      <c r="I2120">
        <v>15</v>
      </c>
      <c r="J2120">
        <v>16.3</v>
      </c>
      <c r="K2120">
        <v>6.6</v>
      </c>
      <c r="L2120">
        <v>11.8</v>
      </c>
      <c r="M2120">
        <v>43.5</v>
      </c>
      <c r="N2120" t="s">
        <v>4484</v>
      </c>
      <c r="O2120" t="s">
        <v>2814</v>
      </c>
      <c r="P2120" t="s">
        <v>2558</v>
      </c>
      <c r="Q2120" t="s">
        <v>58</v>
      </c>
      <c r="R2120">
        <v>1966</v>
      </c>
      <c r="S2120" s="2">
        <v>43990</v>
      </c>
      <c r="T2120" t="s">
        <v>8860</v>
      </c>
      <c r="U2120" t="s">
        <v>8861</v>
      </c>
      <c r="V2120" t="s">
        <v>2516</v>
      </c>
      <c r="W2120" t="s">
        <v>2517</v>
      </c>
      <c r="X2120" t="s">
        <v>2562</v>
      </c>
    </row>
    <row r="2121" spans="1:24" x14ac:dyDescent="0.35">
      <c r="A2121" t="s">
        <v>1190</v>
      </c>
      <c r="B2121" s="1">
        <v>30924</v>
      </c>
      <c r="C2121" t="s">
        <v>4434</v>
      </c>
      <c r="D2121">
        <v>0.7</v>
      </c>
      <c r="E2121">
        <v>38.5</v>
      </c>
      <c r="F2121">
        <v>33.299999999999997</v>
      </c>
      <c r="G2121">
        <v>94.7</v>
      </c>
      <c r="H2121">
        <v>23</v>
      </c>
      <c r="I2121">
        <v>8.1</v>
      </c>
      <c r="J2121">
        <v>2.6</v>
      </c>
      <c r="K2121">
        <v>0.9</v>
      </c>
      <c r="L2121">
        <v>0</v>
      </c>
      <c r="M2121">
        <v>39.4</v>
      </c>
      <c r="N2121" t="s">
        <v>8403</v>
      </c>
      <c r="S2121" s="2">
        <v>43987</v>
      </c>
      <c r="T2121" t="s">
        <v>7803</v>
      </c>
      <c r="U2121" t="s">
        <v>8862</v>
      </c>
      <c r="V2121" t="s">
        <v>2547</v>
      </c>
      <c r="W2121" t="s">
        <v>2517</v>
      </c>
      <c r="X2121" t="s">
        <v>4658</v>
      </c>
    </row>
    <row r="2122" spans="1:24" x14ac:dyDescent="0.35">
      <c r="A2122" t="s">
        <v>1191</v>
      </c>
      <c r="B2122" s="1">
        <v>33731</v>
      </c>
      <c r="C2122" t="s">
        <v>8863</v>
      </c>
      <c r="D2122">
        <v>2.5</v>
      </c>
      <c r="E2122">
        <v>43.3</v>
      </c>
      <c r="F2122">
        <v>36.4</v>
      </c>
      <c r="G2122">
        <v>77.099999999999994</v>
      </c>
      <c r="H2122">
        <v>270</v>
      </c>
      <c r="I2122">
        <v>13.8</v>
      </c>
      <c r="J2122">
        <v>11</v>
      </c>
      <c r="K2122">
        <v>3.3</v>
      </c>
      <c r="L2122">
        <v>15</v>
      </c>
      <c r="M2122">
        <v>50.4</v>
      </c>
      <c r="N2122" t="s">
        <v>2748</v>
      </c>
      <c r="S2122" s="2">
        <v>43986</v>
      </c>
      <c r="T2122" t="s">
        <v>8864</v>
      </c>
      <c r="U2122" t="s">
        <v>8865</v>
      </c>
      <c r="V2122" t="s">
        <v>2713</v>
      </c>
      <c r="W2122" t="s">
        <v>2980</v>
      </c>
      <c r="X2122" t="s">
        <v>2642</v>
      </c>
    </row>
    <row r="2123" spans="1:24" x14ac:dyDescent="0.35">
      <c r="A2123" t="s">
        <v>1192</v>
      </c>
      <c r="B2123" s="1">
        <v>20699</v>
      </c>
      <c r="C2123" t="s">
        <v>2520</v>
      </c>
      <c r="D2123">
        <v>3.3</v>
      </c>
      <c r="E2123">
        <v>46.4</v>
      </c>
      <c r="F2123">
        <v>25.4</v>
      </c>
      <c r="G2123">
        <v>74</v>
      </c>
      <c r="H2123">
        <v>984</v>
      </c>
      <c r="I2123">
        <v>15.2</v>
      </c>
      <c r="J2123">
        <v>12</v>
      </c>
      <c r="K2123">
        <v>3.2</v>
      </c>
      <c r="L2123">
        <v>50.8</v>
      </c>
      <c r="M2123">
        <v>46.8</v>
      </c>
      <c r="N2123" t="s">
        <v>2609</v>
      </c>
      <c r="O2123" t="s">
        <v>3302</v>
      </c>
      <c r="P2123" t="s">
        <v>2513</v>
      </c>
      <c r="Q2123" t="s">
        <v>113</v>
      </c>
      <c r="R2123">
        <v>1979</v>
      </c>
      <c r="S2123" s="2">
        <v>43984</v>
      </c>
      <c r="T2123" t="s">
        <v>8767</v>
      </c>
      <c r="U2123" t="s">
        <v>8866</v>
      </c>
      <c r="V2123" t="s">
        <v>2713</v>
      </c>
      <c r="W2123" t="s">
        <v>2517</v>
      </c>
      <c r="X2123" t="s">
        <v>2583</v>
      </c>
    </row>
    <row r="2124" spans="1:24" x14ac:dyDescent="0.35">
      <c r="A2124" t="s">
        <v>1193</v>
      </c>
      <c r="B2124" s="1">
        <v>31969</v>
      </c>
      <c r="C2124" t="s">
        <v>3527</v>
      </c>
      <c r="D2124">
        <v>1.1000000000000001</v>
      </c>
      <c r="E2124">
        <v>40.4</v>
      </c>
      <c r="F2124">
        <v>33.700000000000003</v>
      </c>
      <c r="G2124">
        <v>74.099999999999994</v>
      </c>
      <c r="H2124">
        <v>609</v>
      </c>
      <c r="I2124">
        <v>10</v>
      </c>
      <c r="J2124">
        <v>7</v>
      </c>
      <c r="K2124">
        <v>3.2</v>
      </c>
      <c r="L2124">
        <v>10.7</v>
      </c>
      <c r="M2124">
        <v>48.1</v>
      </c>
      <c r="N2124" t="s">
        <v>8867</v>
      </c>
      <c r="O2124" t="s">
        <v>2616</v>
      </c>
      <c r="P2124" t="s">
        <v>2513</v>
      </c>
      <c r="Q2124" t="s">
        <v>81</v>
      </c>
      <c r="R2124">
        <v>2010</v>
      </c>
      <c r="S2124" s="2">
        <v>43989</v>
      </c>
      <c r="T2124" t="s">
        <v>8868</v>
      </c>
      <c r="U2124" t="s">
        <v>8869</v>
      </c>
      <c r="V2124" t="s">
        <v>2692</v>
      </c>
      <c r="W2124" t="s">
        <v>2517</v>
      </c>
      <c r="X2124" t="s">
        <v>2663</v>
      </c>
    </row>
    <row r="2125" spans="1:24" x14ac:dyDescent="0.35">
      <c r="A2125" t="s">
        <v>1194</v>
      </c>
      <c r="B2125" s="1">
        <v>32779</v>
      </c>
      <c r="C2125" t="s">
        <v>5753</v>
      </c>
      <c r="D2125">
        <v>0.3</v>
      </c>
      <c r="E2125">
        <v>0</v>
      </c>
      <c r="F2125">
        <v>0</v>
      </c>
      <c r="G2125">
        <v>0</v>
      </c>
      <c r="H2125">
        <v>7</v>
      </c>
      <c r="I2125">
        <v>-18.399999999999999</v>
      </c>
      <c r="J2125">
        <v>0</v>
      </c>
      <c r="K2125">
        <v>0.9</v>
      </c>
      <c r="L2125">
        <v>-0.3</v>
      </c>
      <c r="M2125">
        <v>0</v>
      </c>
      <c r="N2125" t="s">
        <v>3771</v>
      </c>
      <c r="O2125" t="s">
        <v>4128</v>
      </c>
      <c r="P2125" t="s">
        <v>2581</v>
      </c>
      <c r="Q2125" t="s">
        <v>33</v>
      </c>
      <c r="R2125">
        <v>2012</v>
      </c>
      <c r="S2125" s="2">
        <v>43984</v>
      </c>
      <c r="T2125" t="s">
        <v>8870</v>
      </c>
      <c r="U2125" t="s">
        <v>8871</v>
      </c>
      <c r="V2125" t="s">
        <v>2547</v>
      </c>
      <c r="W2125" t="s">
        <v>2980</v>
      </c>
      <c r="X2125" t="s">
        <v>2663</v>
      </c>
    </row>
    <row r="2126" spans="1:24" x14ac:dyDescent="0.35">
      <c r="A2126" t="s">
        <v>8872</v>
      </c>
      <c r="B2126" s="1">
        <v>24459</v>
      </c>
      <c r="C2126" t="s">
        <v>3035</v>
      </c>
      <c r="D2126">
        <v>0</v>
      </c>
      <c r="E2126">
        <v>37.5</v>
      </c>
      <c r="F2126">
        <v>25</v>
      </c>
      <c r="G2126">
        <v>69.2</v>
      </c>
      <c r="H2126">
        <v>21</v>
      </c>
      <c r="I2126">
        <v>14.1</v>
      </c>
      <c r="J2126">
        <v>2.2000000000000002</v>
      </c>
      <c r="K2126">
        <v>1.1000000000000001</v>
      </c>
      <c r="L2126">
        <v>0.1</v>
      </c>
      <c r="M2126">
        <v>38.5</v>
      </c>
      <c r="N2126" t="s">
        <v>8873</v>
      </c>
      <c r="O2126" t="s">
        <v>3954</v>
      </c>
      <c r="P2126" t="s">
        <v>2558</v>
      </c>
      <c r="Q2126" t="s">
        <v>73</v>
      </c>
      <c r="R2126">
        <v>1988</v>
      </c>
      <c r="S2126" s="2">
        <v>43990</v>
      </c>
      <c r="T2126" t="s">
        <v>8874</v>
      </c>
      <c r="U2126" t="s">
        <v>8875</v>
      </c>
      <c r="V2126" t="s">
        <v>2561</v>
      </c>
      <c r="W2126" t="s">
        <v>2517</v>
      </c>
      <c r="X2126" t="s">
        <v>2607</v>
      </c>
    </row>
    <row r="2127" spans="1:24" x14ac:dyDescent="0.35">
      <c r="A2127" t="s">
        <v>8876</v>
      </c>
      <c r="B2127" s="1">
        <v>10628</v>
      </c>
      <c r="C2127" t="s">
        <v>8877</v>
      </c>
      <c r="D2127">
        <v>2.5</v>
      </c>
      <c r="E2127">
        <v>44.4</v>
      </c>
      <c r="G2127">
        <v>76.8</v>
      </c>
      <c r="H2127">
        <v>516</v>
      </c>
      <c r="I2127">
        <v>24.7</v>
      </c>
      <c r="J2127">
        <v>19.399999999999999</v>
      </c>
      <c r="K2127">
        <v>11.3</v>
      </c>
      <c r="L2127">
        <v>92</v>
      </c>
      <c r="N2127" t="s">
        <v>3317</v>
      </c>
      <c r="S2127" s="2">
        <v>43990</v>
      </c>
      <c r="T2127" t="s">
        <v>8878</v>
      </c>
      <c r="U2127" t="s">
        <v>8879</v>
      </c>
      <c r="V2127" t="s">
        <v>2533</v>
      </c>
      <c r="W2127" t="s">
        <v>2517</v>
      </c>
      <c r="X2127" t="s">
        <v>2607</v>
      </c>
    </row>
    <row r="2128" spans="1:24" x14ac:dyDescent="0.35">
      <c r="A2128" t="s">
        <v>8880</v>
      </c>
      <c r="B2128" s="1">
        <v>22179</v>
      </c>
      <c r="C2128" t="s">
        <v>8881</v>
      </c>
      <c r="D2128">
        <v>0.5</v>
      </c>
      <c r="E2128">
        <v>36.700000000000003</v>
      </c>
      <c r="F2128" t="s">
        <v>2564</v>
      </c>
      <c r="G2128">
        <v>45</v>
      </c>
      <c r="H2128">
        <v>23</v>
      </c>
      <c r="I2128">
        <v>4.5</v>
      </c>
      <c r="J2128">
        <v>1.3</v>
      </c>
      <c r="K2128">
        <v>2</v>
      </c>
      <c r="L2128">
        <v>-0.1</v>
      </c>
      <c r="M2128">
        <v>36.700000000000003</v>
      </c>
      <c r="N2128" t="s">
        <v>2902</v>
      </c>
      <c r="O2128" t="s">
        <v>3052</v>
      </c>
      <c r="P2128" t="s">
        <v>2558</v>
      </c>
      <c r="Q2128" t="s">
        <v>390</v>
      </c>
      <c r="R2128">
        <v>1982</v>
      </c>
      <c r="S2128" s="2">
        <v>43993</v>
      </c>
      <c r="T2128" t="s">
        <v>8882</v>
      </c>
      <c r="U2128" t="s">
        <v>8883</v>
      </c>
      <c r="V2128" t="s">
        <v>2526</v>
      </c>
      <c r="W2128" t="s">
        <v>2517</v>
      </c>
      <c r="X2128" t="s">
        <v>2687</v>
      </c>
    </row>
    <row r="2129" spans="1:24" x14ac:dyDescent="0.35">
      <c r="A2129" t="s">
        <v>1195</v>
      </c>
      <c r="B2129" s="1">
        <v>34749</v>
      </c>
      <c r="C2129" t="s">
        <v>8884</v>
      </c>
      <c r="D2129">
        <v>5.0999999999999996</v>
      </c>
      <c r="E2129">
        <v>52.3</v>
      </c>
      <c r="F2129">
        <v>34.5</v>
      </c>
      <c r="G2129">
        <v>82.8</v>
      </c>
      <c r="H2129">
        <v>308</v>
      </c>
      <c r="I2129">
        <v>24.8</v>
      </c>
      <c r="J2129">
        <v>16.3</v>
      </c>
      <c r="K2129">
        <v>9.6</v>
      </c>
      <c r="L2129">
        <v>38.9</v>
      </c>
      <c r="M2129">
        <v>56</v>
      </c>
      <c r="O2129" t="s">
        <v>2953</v>
      </c>
      <c r="P2129" t="s">
        <v>2581</v>
      </c>
      <c r="Q2129" t="s">
        <v>22</v>
      </c>
      <c r="R2129">
        <v>2014</v>
      </c>
      <c r="S2129" s="3">
        <v>36708</v>
      </c>
      <c r="U2129" t="s">
        <v>8885</v>
      </c>
      <c r="V2129" t="s">
        <v>2533</v>
      </c>
      <c r="W2129" t="s">
        <v>2517</v>
      </c>
      <c r="X2129" t="s">
        <v>2758</v>
      </c>
    </row>
    <row r="2130" spans="1:24" x14ac:dyDescent="0.35">
      <c r="A2130" t="s">
        <v>8886</v>
      </c>
      <c r="B2130" s="1">
        <v>14081</v>
      </c>
      <c r="D2130">
        <v>0.8</v>
      </c>
      <c r="E2130">
        <v>36.700000000000003</v>
      </c>
      <c r="G2130">
        <v>52.7</v>
      </c>
      <c r="H2130">
        <v>138</v>
      </c>
      <c r="I2130">
        <v>7.9</v>
      </c>
      <c r="J2130">
        <v>2.8</v>
      </c>
      <c r="K2130">
        <v>4.2</v>
      </c>
      <c r="L2130">
        <v>0.8</v>
      </c>
      <c r="N2130" t="s">
        <v>3575</v>
      </c>
      <c r="S2130" s="2">
        <v>43989</v>
      </c>
      <c r="T2130" t="s">
        <v>8887</v>
      </c>
      <c r="U2130" t="s">
        <v>8888</v>
      </c>
      <c r="V2130" t="s">
        <v>2516</v>
      </c>
      <c r="W2130" t="s">
        <v>2517</v>
      </c>
      <c r="X2130" t="s">
        <v>4658</v>
      </c>
    </row>
    <row r="2131" spans="1:24" x14ac:dyDescent="0.35">
      <c r="A2131" t="s">
        <v>1196</v>
      </c>
      <c r="B2131" s="1">
        <v>28742</v>
      </c>
      <c r="C2131" t="s">
        <v>8889</v>
      </c>
      <c r="D2131">
        <v>0.1</v>
      </c>
      <c r="E2131">
        <v>40</v>
      </c>
      <c r="F2131" t="s">
        <v>2564</v>
      </c>
      <c r="G2131">
        <v>50</v>
      </c>
      <c r="H2131">
        <v>23</v>
      </c>
      <c r="I2131">
        <v>6.2</v>
      </c>
      <c r="J2131">
        <v>1.1000000000000001</v>
      </c>
      <c r="K2131">
        <v>1.6</v>
      </c>
      <c r="L2131">
        <v>0.1</v>
      </c>
      <c r="M2131">
        <v>40</v>
      </c>
      <c r="N2131" t="s">
        <v>2982</v>
      </c>
      <c r="O2131" t="s">
        <v>3499</v>
      </c>
      <c r="P2131" t="s">
        <v>2581</v>
      </c>
      <c r="Q2131" t="s">
        <v>92</v>
      </c>
      <c r="R2131">
        <v>2001</v>
      </c>
      <c r="S2131" s="2">
        <v>43993</v>
      </c>
      <c r="T2131" t="s">
        <v>8890</v>
      </c>
      <c r="U2131" t="s">
        <v>8891</v>
      </c>
      <c r="V2131" t="s">
        <v>2533</v>
      </c>
      <c r="W2131" t="s">
        <v>2517</v>
      </c>
      <c r="X2131" t="s">
        <v>2657</v>
      </c>
    </row>
    <row r="2132" spans="1:24" x14ac:dyDescent="0.35">
      <c r="A2132" t="s">
        <v>8892</v>
      </c>
      <c r="B2132" s="1">
        <v>22902</v>
      </c>
      <c r="C2132" t="s">
        <v>3216</v>
      </c>
      <c r="D2132">
        <v>0.7</v>
      </c>
      <c r="E2132">
        <v>39.299999999999997</v>
      </c>
      <c r="F2132">
        <v>30.6</v>
      </c>
      <c r="G2132">
        <v>74</v>
      </c>
      <c r="H2132">
        <v>164</v>
      </c>
      <c r="I2132">
        <v>9.8000000000000007</v>
      </c>
      <c r="J2132">
        <v>3.6</v>
      </c>
      <c r="K2132">
        <v>1.3</v>
      </c>
      <c r="L2132">
        <v>0.8</v>
      </c>
      <c r="M2132">
        <v>40.6</v>
      </c>
      <c r="N2132" t="s">
        <v>8893</v>
      </c>
      <c r="O2132" t="s">
        <v>2814</v>
      </c>
      <c r="P2132" t="s">
        <v>2513</v>
      </c>
      <c r="Q2132" t="s">
        <v>68</v>
      </c>
      <c r="R2132">
        <v>1986</v>
      </c>
      <c r="S2132" s="2">
        <v>43988</v>
      </c>
      <c r="T2132" t="s">
        <v>6264</v>
      </c>
      <c r="U2132" t="s">
        <v>8894</v>
      </c>
      <c r="V2132" t="s">
        <v>2692</v>
      </c>
      <c r="W2132" t="s">
        <v>2517</v>
      </c>
      <c r="X2132" t="s">
        <v>2578</v>
      </c>
    </row>
    <row r="2133" spans="1:24" x14ac:dyDescent="0.35">
      <c r="A2133" t="s">
        <v>1197</v>
      </c>
      <c r="B2133" s="1">
        <v>26270</v>
      </c>
      <c r="C2133" t="s">
        <v>2822</v>
      </c>
      <c r="D2133">
        <v>1.5</v>
      </c>
      <c r="E2133">
        <v>34.1</v>
      </c>
      <c r="F2133">
        <v>16.7</v>
      </c>
      <c r="G2133">
        <v>81.3</v>
      </c>
      <c r="H2133">
        <v>11</v>
      </c>
      <c r="I2133">
        <v>8.3000000000000007</v>
      </c>
      <c r="J2133">
        <v>4.0999999999999996</v>
      </c>
      <c r="K2133">
        <v>1</v>
      </c>
      <c r="L2133">
        <v>-0.1</v>
      </c>
      <c r="M2133">
        <v>36.4</v>
      </c>
      <c r="N2133" t="s">
        <v>3481</v>
      </c>
      <c r="S2133" s="2">
        <v>43987</v>
      </c>
      <c r="T2133" t="s">
        <v>8895</v>
      </c>
      <c r="U2133" t="s">
        <v>8896</v>
      </c>
      <c r="V2133" t="s">
        <v>2547</v>
      </c>
      <c r="W2133" t="s">
        <v>2517</v>
      </c>
      <c r="X2133" t="s">
        <v>2583</v>
      </c>
    </row>
    <row r="2134" spans="1:24" x14ac:dyDescent="0.35">
      <c r="A2134" t="s">
        <v>8897</v>
      </c>
      <c r="B2134" s="1">
        <v>24184</v>
      </c>
      <c r="C2134" t="s">
        <v>2693</v>
      </c>
      <c r="D2134">
        <v>0.5</v>
      </c>
      <c r="E2134">
        <v>49</v>
      </c>
      <c r="F2134">
        <v>0</v>
      </c>
      <c r="G2134">
        <v>67.400000000000006</v>
      </c>
      <c r="H2134">
        <v>37</v>
      </c>
      <c r="I2134">
        <v>13.9</v>
      </c>
      <c r="J2134">
        <v>3.5</v>
      </c>
      <c r="K2134">
        <v>1.3</v>
      </c>
      <c r="L2134">
        <v>0.6</v>
      </c>
      <c r="M2134">
        <v>49</v>
      </c>
      <c r="N2134" t="s">
        <v>3113</v>
      </c>
      <c r="S2134" s="2">
        <v>43989</v>
      </c>
      <c r="T2134" t="s">
        <v>7750</v>
      </c>
      <c r="U2134" t="s">
        <v>8898</v>
      </c>
      <c r="V2134" t="s">
        <v>2516</v>
      </c>
      <c r="W2134" t="s">
        <v>2517</v>
      </c>
      <c r="X2134" t="s">
        <v>2682</v>
      </c>
    </row>
    <row r="2135" spans="1:24" x14ac:dyDescent="0.35">
      <c r="A2135" t="s">
        <v>1198</v>
      </c>
      <c r="B2135" s="1">
        <v>18980</v>
      </c>
      <c r="C2135" t="s">
        <v>3709</v>
      </c>
      <c r="D2135">
        <v>2.7</v>
      </c>
      <c r="E2135">
        <v>56</v>
      </c>
      <c r="F2135">
        <v>0</v>
      </c>
      <c r="G2135">
        <v>76.599999999999994</v>
      </c>
      <c r="H2135">
        <v>941</v>
      </c>
      <c r="I2135">
        <v>18.2</v>
      </c>
      <c r="J2135">
        <v>12.1</v>
      </c>
      <c r="K2135">
        <v>6.1</v>
      </c>
      <c r="L2135">
        <v>94.1</v>
      </c>
      <c r="M2135">
        <v>56</v>
      </c>
      <c r="N2135" t="s">
        <v>3418</v>
      </c>
      <c r="O2135" t="s">
        <v>2522</v>
      </c>
      <c r="P2135" t="s">
        <v>2513</v>
      </c>
      <c r="Q2135" t="s">
        <v>52</v>
      </c>
      <c r="R2135">
        <v>1974</v>
      </c>
      <c r="S2135" s="2">
        <v>43991</v>
      </c>
      <c r="T2135" t="s">
        <v>5808</v>
      </c>
      <c r="U2135" t="s">
        <v>8899</v>
      </c>
      <c r="V2135" t="s">
        <v>2516</v>
      </c>
      <c r="W2135" t="s">
        <v>2517</v>
      </c>
      <c r="X2135" t="s">
        <v>2607</v>
      </c>
    </row>
    <row r="2136" spans="1:24" x14ac:dyDescent="0.35">
      <c r="A2136" t="s">
        <v>1199</v>
      </c>
      <c r="B2136" s="1">
        <v>30690</v>
      </c>
      <c r="C2136" t="s">
        <v>2584</v>
      </c>
      <c r="D2136">
        <v>0.5</v>
      </c>
      <c r="E2136">
        <v>44.2</v>
      </c>
      <c r="F2136">
        <v>30.6</v>
      </c>
      <c r="G2136">
        <v>68.5</v>
      </c>
      <c r="H2136">
        <v>91</v>
      </c>
      <c r="I2136">
        <v>9.6999999999999993</v>
      </c>
      <c r="J2136">
        <v>3.2</v>
      </c>
      <c r="K2136">
        <v>1.6</v>
      </c>
      <c r="L2136">
        <v>1.1000000000000001</v>
      </c>
      <c r="M2136">
        <v>48.3</v>
      </c>
      <c r="N2136" t="s">
        <v>4362</v>
      </c>
      <c r="O2136" t="s">
        <v>2610</v>
      </c>
      <c r="P2136" t="s">
        <v>2581</v>
      </c>
      <c r="Q2136" t="s">
        <v>81</v>
      </c>
      <c r="R2136">
        <v>2006</v>
      </c>
      <c r="S2136" s="2">
        <v>43989</v>
      </c>
      <c r="T2136" t="s">
        <v>4790</v>
      </c>
      <c r="U2136" t="s">
        <v>8899</v>
      </c>
      <c r="V2136" t="s">
        <v>2606</v>
      </c>
      <c r="W2136" t="s">
        <v>2517</v>
      </c>
      <c r="X2136" t="s">
        <v>2663</v>
      </c>
    </row>
    <row r="2137" spans="1:24" x14ac:dyDescent="0.35">
      <c r="A2137" t="s">
        <v>1200</v>
      </c>
      <c r="B2137" s="1">
        <v>18479</v>
      </c>
      <c r="C2137" t="s">
        <v>8900</v>
      </c>
      <c r="D2137">
        <v>1.4</v>
      </c>
      <c r="E2137">
        <v>47.4</v>
      </c>
      <c r="F2137">
        <v>12.3</v>
      </c>
      <c r="G2137">
        <v>75.599999999999994</v>
      </c>
      <c r="H2137">
        <v>1299</v>
      </c>
      <c r="I2137">
        <v>12.1</v>
      </c>
      <c r="J2137">
        <v>7.9</v>
      </c>
      <c r="K2137">
        <v>8.1999999999999993</v>
      </c>
      <c r="L2137">
        <v>66.2</v>
      </c>
      <c r="M2137">
        <v>47.5</v>
      </c>
      <c r="N2137" t="s">
        <v>5684</v>
      </c>
      <c r="O2137" t="s">
        <v>2580</v>
      </c>
      <c r="P2137" t="s">
        <v>2581</v>
      </c>
      <c r="Q2137" t="s">
        <v>92</v>
      </c>
      <c r="R2137">
        <v>1973</v>
      </c>
      <c r="S2137" s="2">
        <v>43993</v>
      </c>
      <c r="T2137" t="s">
        <v>8901</v>
      </c>
      <c r="U2137" t="s">
        <v>8902</v>
      </c>
      <c r="V2137" t="s">
        <v>2526</v>
      </c>
      <c r="W2137" t="s">
        <v>2517</v>
      </c>
      <c r="X2137" t="s">
        <v>2746</v>
      </c>
    </row>
    <row r="2138" spans="1:24" x14ac:dyDescent="0.35">
      <c r="A2138" t="s">
        <v>1201</v>
      </c>
      <c r="B2138" s="1">
        <v>20913</v>
      </c>
      <c r="C2138" t="s">
        <v>8900</v>
      </c>
      <c r="D2138">
        <v>0.9</v>
      </c>
      <c r="E2138">
        <v>48</v>
      </c>
      <c r="F2138">
        <v>0</v>
      </c>
      <c r="G2138">
        <v>61.8</v>
      </c>
      <c r="H2138">
        <v>726</v>
      </c>
      <c r="I2138">
        <v>9.1999999999999993</v>
      </c>
      <c r="J2138">
        <v>2.5</v>
      </c>
      <c r="K2138">
        <v>4.5</v>
      </c>
      <c r="L2138">
        <v>24.6</v>
      </c>
      <c r="M2138">
        <v>48</v>
      </c>
      <c r="N2138" t="s">
        <v>5684</v>
      </c>
      <c r="O2138" t="s">
        <v>4956</v>
      </c>
      <c r="P2138" t="s">
        <v>2624</v>
      </c>
      <c r="Q2138" t="s">
        <v>62</v>
      </c>
      <c r="R2138">
        <v>1979</v>
      </c>
      <c r="S2138" s="2">
        <v>43991</v>
      </c>
      <c r="T2138" t="s">
        <v>8901</v>
      </c>
      <c r="U2138" t="s">
        <v>8903</v>
      </c>
      <c r="V2138" t="s">
        <v>2526</v>
      </c>
      <c r="W2138" t="s">
        <v>2517</v>
      </c>
      <c r="X2138" t="s">
        <v>2663</v>
      </c>
    </row>
    <row r="2139" spans="1:24" x14ac:dyDescent="0.35">
      <c r="A2139" t="s">
        <v>1202</v>
      </c>
      <c r="B2139" s="1">
        <v>22658</v>
      </c>
      <c r="C2139" t="s">
        <v>8904</v>
      </c>
      <c r="D2139">
        <v>1</v>
      </c>
      <c r="E2139">
        <v>49.3</v>
      </c>
      <c r="F2139">
        <v>11.1</v>
      </c>
      <c r="G2139">
        <v>61.1</v>
      </c>
      <c r="H2139">
        <v>201</v>
      </c>
      <c r="I2139">
        <v>12.2</v>
      </c>
      <c r="J2139">
        <v>5</v>
      </c>
      <c r="K2139">
        <v>3.8</v>
      </c>
      <c r="L2139">
        <v>4.5</v>
      </c>
      <c r="M2139">
        <v>49.4</v>
      </c>
      <c r="N2139" t="s">
        <v>2672</v>
      </c>
      <c r="O2139" t="s">
        <v>2965</v>
      </c>
      <c r="P2139" t="s">
        <v>2581</v>
      </c>
      <c r="Q2139" t="s">
        <v>62</v>
      </c>
      <c r="R2139">
        <v>1984</v>
      </c>
      <c r="S2139" s="2">
        <v>43990</v>
      </c>
      <c r="T2139" t="s">
        <v>8905</v>
      </c>
      <c r="U2139" t="s">
        <v>8903</v>
      </c>
      <c r="V2139" t="s">
        <v>2619</v>
      </c>
      <c r="W2139" t="s">
        <v>2517</v>
      </c>
      <c r="X2139" t="s">
        <v>2663</v>
      </c>
    </row>
    <row r="2140" spans="1:24" x14ac:dyDescent="0.35">
      <c r="A2140" t="s">
        <v>1203</v>
      </c>
      <c r="B2140" s="1">
        <v>27592</v>
      </c>
      <c r="C2140" t="s">
        <v>2520</v>
      </c>
      <c r="D2140">
        <v>1.6</v>
      </c>
      <c r="E2140">
        <v>32.4</v>
      </c>
      <c r="F2140">
        <v>32.4</v>
      </c>
      <c r="G2140">
        <v>62.2</v>
      </c>
      <c r="H2140">
        <v>85</v>
      </c>
      <c r="I2140">
        <v>9.4</v>
      </c>
      <c r="J2140">
        <v>3.5</v>
      </c>
      <c r="K2140">
        <v>1.2</v>
      </c>
      <c r="L2140">
        <v>0</v>
      </c>
      <c r="M2140">
        <v>41.4</v>
      </c>
      <c r="N2140" t="s">
        <v>8906</v>
      </c>
      <c r="S2140" s="2">
        <v>43985</v>
      </c>
      <c r="T2140" t="s">
        <v>8122</v>
      </c>
      <c r="U2140" t="s">
        <v>8903</v>
      </c>
      <c r="V2140" t="s">
        <v>2713</v>
      </c>
      <c r="W2140" t="s">
        <v>2517</v>
      </c>
      <c r="X2140" t="s">
        <v>2571</v>
      </c>
    </row>
    <row r="2141" spans="1:24" x14ac:dyDescent="0.35">
      <c r="A2141" t="s">
        <v>8907</v>
      </c>
      <c r="B2141" s="1">
        <v>18082</v>
      </c>
      <c r="C2141" t="s">
        <v>3216</v>
      </c>
      <c r="D2141">
        <v>1.1000000000000001</v>
      </c>
      <c r="E2141">
        <v>45.4</v>
      </c>
      <c r="F2141">
        <v>21.4</v>
      </c>
      <c r="G2141">
        <v>70.2</v>
      </c>
      <c r="H2141">
        <v>298</v>
      </c>
      <c r="I2141">
        <v>13.6</v>
      </c>
      <c r="J2141">
        <v>8.1</v>
      </c>
      <c r="K2141">
        <v>4.7</v>
      </c>
      <c r="L2141">
        <v>10.7</v>
      </c>
      <c r="M2141">
        <v>45.5</v>
      </c>
      <c r="N2141" t="s">
        <v>3153</v>
      </c>
      <c r="O2141" t="s">
        <v>2794</v>
      </c>
      <c r="P2141" t="s">
        <v>2513</v>
      </c>
      <c r="Q2141" t="s">
        <v>103</v>
      </c>
      <c r="R2141">
        <v>1971</v>
      </c>
      <c r="S2141" s="2">
        <v>43989</v>
      </c>
      <c r="T2141" t="s">
        <v>7117</v>
      </c>
      <c r="U2141" t="s">
        <v>8908</v>
      </c>
      <c r="V2141" t="s">
        <v>2561</v>
      </c>
      <c r="W2141" t="s">
        <v>2517</v>
      </c>
      <c r="X2141" t="s">
        <v>6069</v>
      </c>
    </row>
    <row r="2142" spans="1:24" x14ac:dyDescent="0.35">
      <c r="A2142" t="s">
        <v>1204</v>
      </c>
      <c r="B2142" s="1">
        <v>29582</v>
      </c>
      <c r="C2142" t="s">
        <v>5346</v>
      </c>
      <c r="D2142">
        <v>0.8</v>
      </c>
      <c r="E2142">
        <v>43.9</v>
      </c>
      <c r="F2142">
        <v>32.9</v>
      </c>
      <c r="G2142">
        <v>75.099999999999994</v>
      </c>
      <c r="H2142">
        <v>624</v>
      </c>
      <c r="I2142">
        <v>9.5</v>
      </c>
      <c r="J2142">
        <v>5.4</v>
      </c>
      <c r="K2142">
        <v>1.7</v>
      </c>
      <c r="L2142">
        <v>9.9</v>
      </c>
      <c r="M2142">
        <v>45.9</v>
      </c>
      <c r="N2142" t="s">
        <v>8909</v>
      </c>
      <c r="O2142" t="s">
        <v>2721</v>
      </c>
      <c r="P2142" t="s">
        <v>2513</v>
      </c>
      <c r="Q2142" t="s">
        <v>11</v>
      </c>
      <c r="R2142">
        <v>2003</v>
      </c>
      <c r="S2142" s="2">
        <v>43988</v>
      </c>
      <c r="T2142" t="s">
        <v>8910</v>
      </c>
      <c r="U2142" t="s">
        <v>8911</v>
      </c>
      <c r="V2142" t="s">
        <v>2972</v>
      </c>
      <c r="W2142" t="s">
        <v>2517</v>
      </c>
      <c r="X2142" t="s">
        <v>2534</v>
      </c>
    </row>
    <row r="2143" spans="1:24" x14ac:dyDescent="0.35">
      <c r="A2143" t="s">
        <v>1205</v>
      </c>
      <c r="B2143" s="1">
        <v>34880</v>
      </c>
      <c r="C2143" t="s">
        <v>3519</v>
      </c>
      <c r="D2143">
        <v>0.6</v>
      </c>
      <c r="E2143">
        <v>64.3</v>
      </c>
      <c r="F2143" t="s">
        <v>2564</v>
      </c>
      <c r="G2143">
        <v>57.7</v>
      </c>
      <c r="H2143">
        <v>49</v>
      </c>
      <c r="I2143">
        <v>12.6</v>
      </c>
      <c r="J2143">
        <v>3.6</v>
      </c>
      <c r="K2143">
        <v>2.2999999999999998</v>
      </c>
      <c r="L2143">
        <v>1.6</v>
      </c>
      <c r="M2143">
        <v>64.3</v>
      </c>
      <c r="N2143" t="s">
        <v>3337</v>
      </c>
      <c r="O2143" t="s">
        <v>2992</v>
      </c>
      <c r="P2143" t="s">
        <v>2513</v>
      </c>
      <c r="Q2143" t="s">
        <v>76</v>
      </c>
      <c r="R2143">
        <v>2016</v>
      </c>
      <c r="S2143" s="3">
        <v>36708</v>
      </c>
      <c r="T2143" t="s">
        <v>8912</v>
      </c>
      <c r="U2143" t="s">
        <v>8913</v>
      </c>
      <c r="V2143" t="s">
        <v>2533</v>
      </c>
      <c r="W2143" t="s">
        <v>2517</v>
      </c>
      <c r="X2143" t="s">
        <v>2687</v>
      </c>
    </row>
    <row r="2144" spans="1:24" x14ac:dyDescent="0.35">
      <c r="A2144" t="s">
        <v>1206</v>
      </c>
      <c r="B2144" s="1">
        <v>27997</v>
      </c>
      <c r="C2144" t="s">
        <v>8914</v>
      </c>
      <c r="D2144">
        <v>2.7</v>
      </c>
      <c r="E2144">
        <v>40.700000000000003</v>
      </c>
      <c r="F2144">
        <v>39</v>
      </c>
      <c r="G2144">
        <v>72.7</v>
      </c>
      <c r="H2144">
        <v>657</v>
      </c>
      <c r="I2144">
        <v>12.4</v>
      </c>
      <c r="J2144">
        <v>6.6</v>
      </c>
      <c r="K2144">
        <v>1.6</v>
      </c>
      <c r="L2144">
        <v>28</v>
      </c>
      <c r="M2144">
        <v>53.3</v>
      </c>
      <c r="N2144" t="s">
        <v>2959</v>
      </c>
      <c r="S2144" s="2">
        <v>43985</v>
      </c>
      <c r="T2144" t="s">
        <v>8915</v>
      </c>
      <c r="U2144" t="s">
        <v>8916</v>
      </c>
      <c r="V2144" t="s">
        <v>2713</v>
      </c>
      <c r="W2144" t="s">
        <v>2517</v>
      </c>
      <c r="X2144" t="s">
        <v>2589</v>
      </c>
    </row>
    <row r="2145" spans="1:24" x14ac:dyDescent="0.35">
      <c r="A2145" t="s">
        <v>1207</v>
      </c>
      <c r="B2145" s="1">
        <v>33044</v>
      </c>
      <c r="C2145" t="s">
        <v>8917</v>
      </c>
      <c r="D2145">
        <v>0.3</v>
      </c>
      <c r="E2145">
        <v>43.6</v>
      </c>
      <c r="F2145">
        <v>25.7</v>
      </c>
      <c r="G2145">
        <v>66.7</v>
      </c>
      <c r="H2145">
        <v>63</v>
      </c>
      <c r="I2145">
        <v>8.4</v>
      </c>
      <c r="J2145">
        <v>3.7</v>
      </c>
      <c r="K2145">
        <v>1.7</v>
      </c>
      <c r="L2145">
        <v>0.1</v>
      </c>
      <c r="M2145">
        <v>45.6</v>
      </c>
      <c r="N2145" t="s">
        <v>2858</v>
      </c>
      <c r="S2145" s="2">
        <v>43990</v>
      </c>
      <c r="T2145" t="s">
        <v>2551</v>
      </c>
      <c r="U2145" t="s">
        <v>8918</v>
      </c>
      <c r="V2145" t="s">
        <v>2606</v>
      </c>
      <c r="W2145" t="s">
        <v>2517</v>
      </c>
      <c r="X2145" t="s">
        <v>3270</v>
      </c>
    </row>
    <row r="2146" spans="1:24" x14ac:dyDescent="0.35">
      <c r="A2146" t="s">
        <v>8919</v>
      </c>
      <c r="B2146" s="1">
        <v>35476</v>
      </c>
      <c r="C2146" t="s">
        <v>6567</v>
      </c>
      <c r="D2146">
        <v>0.5</v>
      </c>
      <c r="E2146">
        <v>50</v>
      </c>
      <c r="F2146">
        <v>28.3</v>
      </c>
      <c r="G2146">
        <v>63.6</v>
      </c>
      <c r="H2146">
        <v>112</v>
      </c>
      <c r="I2146">
        <v>13</v>
      </c>
      <c r="J2146">
        <v>5.8</v>
      </c>
      <c r="K2146">
        <v>3.2</v>
      </c>
      <c r="L2146">
        <v>4.4000000000000004</v>
      </c>
      <c r="M2146">
        <v>53.4</v>
      </c>
      <c r="N2146" t="s">
        <v>2863</v>
      </c>
      <c r="S2146" s="2">
        <v>43989</v>
      </c>
      <c r="T2146" t="s">
        <v>8920</v>
      </c>
      <c r="U2146" t="s">
        <v>8921</v>
      </c>
      <c r="V2146" t="s">
        <v>2606</v>
      </c>
      <c r="W2146" t="s">
        <v>2980</v>
      </c>
      <c r="X2146" t="s">
        <v>2583</v>
      </c>
    </row>
    <row r="2147" spans="1:24" x14ac:dyDescent="0.35">
      <c r="A2147" t="s">
        <v>1208</v>
      </c>
      <c r="B2147" s="1">
        <v>32431</v>
      </c>
      <c r="C2147" t="s">
        <v>3331</v>
      </c>
      <c r="D2147">
        <v>1.8</v>
      </c>
      <c r="E2147">
        <v>36.6</v>
      </c>
      <c r="F2147">
        <v>9.5</v>
      </c>
      <c r="G2147">
        <v>72.900000000000006</v>
      </c>
      <c r="H2147">
        <v>80</v>
      </c>
      <c r="I2147">
        <v>11.9</v>
      </c>
      <c r="J2147">
        <v>3.1</v>
      </c>
      <c r="K2147">
        <v>1.4</v>
      </c>
      <c r="L2147">
        <v>0.3</v>
      </c>
      <c r="M2147">
        <v>37</v>
      </c>
      <c r="N2147" t="s">
        <v>2786</v>
      </c>
      <c r="O2147" t="s">
        <v>2512</v>
      </c>
      <c r="P2147" t="s">
        <v>2513</v>
      </c>
      <c r="Q2147" t="s">
        <v>66</v>
      </c>
      <c r="R2147">
        <v>2010</v>
      </c>
      <c r="S2147" s="2">
        <v>43986</v>
      </c>
      <c r="T2147" t="s">
        <v>8922</v>
      </c>
      <c r="U2147" t="s">
        <v>8923</v>
      </c>
      <c r="V2147" t="s">
        <v>2783</v>
      </c>
      <c r="W2147" t="s">
        <v>2517</v>
      </c>
      <c r="X2147" t="s">
        <v>2663</v>
      </c>
    </row>
    <row r="2148" spans="1:24" x14ac:dyDescent="0.35">
      <c r="A2148" t="s">
        <v>1209</v>
      </c>
      <c r="B2148" s="1">
        <v>27547</v>
      </c>
      <c r="C2148" t="s">
        <v>5719</v>
      </c>
      <c r="D2148">
        <v>0.3</v>
      </c>
      <c r="E2148">
        <v>33.299999999999997</v>
      </c>
      <c r="F2148">
        <v>26.1</v>
      </c>
      <c r="G2148" t="s">
        <v>2564</v>
      </c>
      <c r="H2148">
        <v>15</v>
      </c>
      <c r="I2148">
        <v>3.8</v>
      </c>
      <c r="J2148">
        <v>2.9</v>
      </c>
      <c r="K2148">
        <v>0.6</v>
      </c>
      <c r="L2148">
        <v>-0.3</v>
      </c>
      <c r="M2148">
        <v>38.6</v>
      </c>
      <c r="N2148" t="s">
        <v>8924</v>
      </c>
      <c r="O2148" t="s">
        <v>2814</v>
      </c>
      <c r="P2148" t="s">
        <v>2513</v>
      </c>
      <c r="Q2148" t="s">
        <v>58</v>
      </c>
      <c r="R2148">
        <v>1996</v>
      </c>
      <c r="S2148" s="2">
        <v>43990</v>
      </c>
      <c r="T2148" t="s">
        <v>8925</v>
      </c>
      <c r="U2148" t="s">
        <v>8926</v>
      </c>
      <c r="V2148" t="s">
        <v>2606</v>
      </c>
      <c r="W2148" t="s">
        <v>2517</v>
      </c>
      <c r="X2148" t="s">
        <v>2562</v>
      </c>
    </row>
    <row r="2149" spans="1:24" x14ac:dyDescent="0.35">
      <c r="A2149" t="s">
        <v>1210</v>
      </c>
      <c r="B2149" s="1">
        <v>30476</v>
      </c>
      <c r="C2149" t="s">
        <v>8927</v>
      </c>
      <c r="D2149">
        <v>0.1</v>
      </c>
      <c r="E2149">
        <v>50.8</v>
      </c>
      <c r="F2149">
        <v>0</v>
      </c>
      <c r="G2149">
        <v>49.4</v>
      </c>
      <c r="H2149">
        <v>82</v>
      </c>
      <c r="I2149">
        <v>10.1</v>
      </c>
      <c r="J2149">
        <v>1.3</v>
      </c>
      <c r="K2149">
        <v>2.2999999999999998</v>
      </c>
      <c r="L2149">
        <v>1.4</v>
      </c>
      <c r="M2149">
        <v>50.8</v>
      </c>
      <c r="N2149" t="s">
        <v>2932</v>
      </c>
      <c r="S2149" s="2">
        <v>43993</v>
      </c>
      <c r="T2149" t="s">
        <v>6568</v>
      </c>
      <c r="U2149" t="s">
        <v>8928</v>
      </c>
      <c r="V2149" t="s">
        <v>2516</v>
      </c>
      <c r="W2149" t="s">
        <v>2517</v>
      </c>
      <c r="X2149" t="s">
        <v>2758</v>
      </c>
    </row>
    <row r="2150" spans="1:24" x14ac:dyDescent="0.35">
      <c r="A2150" t="s">
        <v>8929</v>
      </c>
      <c r="B2150" s="1">
        <v>19051</v>
      </c>
      <c r="C2150" t="s">
        <v>2958</v>
      </c>
      <c r="D2150">
        <v>1.2</v>
      </c>
      <c r="E2150">
        <v>47.1</v>
      </c>
      <c r="F2150">
        <v>50</v>
      </c>
      <c r="G2150">
        <v>74</v>
      </c>
      <c r="H2150">
        <v>766</v>
      </c>
      <c r="I2150">
        <v>13.2</v>
      </c>
      <c r="J2150">
        <v>8.1</v>
      </c>
      <c r="K2150">
        <v>5.9</v>
      </c>
      <c r="L2150">
        <v>27.6</v>
      </c>
      <c r="M2150">
        <v>47.2</v>
      </c>
      <c r="N2150" t="s">
        <v>2959</v>
      </c>
      <c r="O2150" t="s">
        <v>3148</v>
      </c>
      <c r="P2150" t="s">
        <v>2513</v>
      </c>
      <c r="Q2150" t="s">
        <v>39</v>
      </c>
      <c r="R2150">
        <v>1973</v>
      </c>
      <c r="S2150" s="2">
        <v>43992</v>
      </c>
      <c r="T2150" t="s">
        <v>8930</v>
      </c>
      <c r="U2150" t="s">
        <v>8931</v>
      </c>
      <c r="V2150" t="s">
        <v>2526</v>
      </c>
      <c r="W2150" t="s">
        <v>2517</v>
      </c>
      <c r="X2150" t="s">
        <v>2607</v>
      </c>
    </row>
    <row r="2151" spans="1:24" x14ac:dyDescent="0.35">
      <c r="A2151" t="s">
        <v>8932</v>
      </c>
      <c r="B2151" s="1">
        <v>22294</v>
      </c>
      <c r="C2151" t="s">
        <v>8933</v>
      </c>
      <c r="D2151">
        <v>0.3</v>
      </c>
      <c r="E2151">
        <v>38.5</v>
      </c>
      <c r="F2151" t="s">
        <v>2564</v>
      </c>
      <c r="G2151">
        <v>75</v>
      </c>
      <c r="H2151">
        <v>14</v>
      </c>
      <c r="I2151">
        <v>0.2</v>
      </c>
      <c r="J2151">
        <v>0.9</v>
      </c>
      <c r="K2151">
        <v>0.7</v>
      </c>
      <c r="L2151">
        <v>-0.1</v>
      </c>
      <c r="M2151">
        <v>38.5</v>
      </c>
      <c r="N2151" t="s">
        <v>8934</v>
      </c>
      <c r="O2151" t="s">
        <v>2960</v>
      </c>
      <c r="P2151" t="s">
        <v>2513</v>
      </c>
      <c r="Q2151" t="s">
        <v>17</v>
      </c>
      <c r="R2151">
        <v>1984</v>
      </c>
      <c r="S2151" s="3">
        <v>36708</v>
      </c>
      <c r="T2151" t="s">
        <v>3587</v>
      </c>
      <c r="U2151" t="s">
        <v>8935</v>
      </c>
      <c r="V2151" t="s">
        <v>2533</v>
      </c>
      <c r="W2151" t="s">
        <v>2517</v>
      </c>
      <c r="X2151" t="s">
        <v>2607</v>
      </c>
    </row>
    <row r="2152" spans="1:24" x14ac:dyDescent="0.35">
      <c r="A2152" t="s">
        <v>1211</v>
      </c>
      <c r="B2152" s="1">
        <v>26226</v>
      </c>
      <c r="C2152" t="s">
        <v>8936</v>
      </c>
      <c r="D2152">
        <v>2.9</v>
      </c>
      <c r="E2152">
        <v>43.7</v>
      </c>
      <c r="F2152">
        <v>37.299999999999997</v>
      </c>
      <c r="G2152">
        <v>80.900000000000006</v>
      </c>
      <c r="H2152">
        <v>954</v>
      </c>
      <c r="I2152">
        <v>16.7</v>
      </c>
      <c r="J2152">
        <v>14.8</v>
      </c>
      <c r="K2152">
        <v>4</v>
      </c>
      <c r="L2152">
        <v>100.6</v>
      </c>
      <c r="M2152">
        <v>50.5</v>
      </c>
      <c r="N2152" t="s">
        <v>2834</v>
      </c>
      <c r="O2152" t="s">
        <v>3018</v>
      </c>
      <c r="P2152" t="s">
        <v>2513</v>
      </c>
      <c r="Q2152" t="s">
        <v>17</v>
      </c>
      <c r="R2152">
        <v>1994</v>
      </c>
      <c r="S2152" s="2">
        <v>43988</v>
      </c>
      <c r="T2152" t="s">
        <v>8937</v>
      </c>
      <c r="U2152" t="s">
        <v>8938</v>
      </c>
      <c r="V2152" t="s">
        <v>2972</v>
      </c>
      <c r="W2152" t="s">
        <v>2517</v>
      </c>
      <c r="X2152" t="s">
        <v>2642</v>
      </c>
    </row>
    <row r="2153" spans="1:24" x14ac:dyDescent="0.35">
      <c r="A2153" t="s">
        <v>1212</v>
      </c>
      <c r="B2153" s="1">
        <v>20623</v>
      </c>
      <c r="C2153" t="s">
        <v>8939</v>
      </c>
      <c r="D2153">
        <v>0.9</v>
      </c>
      <c r="E2153">
        <v>50.6</v>
      </c>
      <c r="F2153">
        <v>26.2</v>
      </c>
      <c r="G2153">
        <v>71</v>
      </c>
      <c r="H2153">
        <v>363</v>
      </c>
      <c r="I2153">
        <v>15.1</v>
      </c>
      <c r="J2153">
        <v>9</v>
      </c>
      <c r="K2153">
        <v>4.8</v>
      </c>
      <c r="L2153">
        <v>15</v>
      </c>
      <c r="M2153">
        <v>51</v>
      </c>
      <c r="N2153" t="s">
        <v>3255</v>
      </c>
      <c r="O2153" t="s">
        <v>2710</v>
      </c>
      <c r="P2153" t="s">
        <v>2581</v>
      </c>
      <c r="Q2153" t="s">
        <v>103</v>
      </c>
      <c r="R2153">
        <v>1979</v>
      </c>
      <c r="S2153" s="2">
        <v>43992</v>
      </c>
      <c r="T2153" t="s">
        <v>8940</v>
      </c>
      <c r="U2153" t="s">
        <v>8941</v>
      </c>
      <c r="V2153" t="s">
        <v>2516</v>
      </c>
      <c r="W2153" t="s">
        <v>2517</v>
      </c>
      <c r="X2153" t="s">
        <v>2534</v>
      </c>
    </row>
    <row r="2154" spans="1:24" x14ac:dyDescent="0.35">
      <c r="A2154" t="s">
        <v>1213</v>
      </c>
      <c r="B2154" s="1">
        <v>28925</v>
      </c>
      <c r="C2154" t="s">
        <v>4663</v>
      </c>
      <c r="D2154">
        <v>2.2999999999999998</v>
      </c>
      <c r="E2154">
        <v>41.1</v>
      </c>
      <c r="F2154">
        <v>35.299999999999997</v>
      </c>
      <c r="G2154">
        <v>80.900000000000006</v>
      </c>
      <c r="H2154">
        <v>430</v>
      </c>
      <c r="I2154">
        <v>11.3</v>
      </c>
      <c r="J2154">
        <v>7.5</v>
      </c>
      <c r="K2154">
        <v>2.2000000000000002</v>
      </c>
      <c r="L2154">
        <v>16.5</v>
      </c>
      <c r="M2154">
        <v>47.6</v>
      </c>
      <c r="N2154" t="s">
        <v>3351</v>
      </c>
      <c r="O2154" t="s">
        <v>2666</v>
      </c>
      <c r="P2154" t="s">
        <v>2513</v>
      </c>
      <c r="Q2154" t="s">
        <v>109</v>
      </c>
      <c r="R2154">
        <v>2002</v>
      </c>
      <c r="S2154" s="2">
        <v>43986</v>
      </c>
      <c r="T2154" t="s">
        <v>8942</v>
      </c>
      <c r="U2154" t="s">
        <v>8943</v>
      </c>
      <c r="V2154" t="s">
        <v>2972</v>
      </c>
      <c r="W2154" t="s">
        <v>2517</v>
      </c>
      <c r="X2154" t="s">
        <v>2607</v>
      </c>
    </row>
    <row r="2155" spans="1:24" x14ac:dyDescent="0.35">
      <c r="A2155" t="s">
        <v>8944</v>
      </c>
      <c r="B2155" s="1">
        <v>21794</v>
      </c>
      <c r="C2155" t="s">
        <v>2922</v>
      </c>
      <c r="D2155">
        <v>0.3</v>
      </c>
      <c r="E2155">
        <v>42.5</v>
      </c>
      <c r="F2155" t="s">
        <v>2564</v>
      </c>
      <c r="G2155">
        <v>70</v>
      </c>
      <c r="H2155">
        <v>13</v>
      </c>
      <c r="I2155">
        <v>9.1999999999999993</v>
      </c>
      <c r="J2155">
        <v>3.2</v>
      </c>
      <c r="K2155">
        <v>1.3</v>
      </c>
      <c r="L2155">
        <v>0</v>
      </c>
      <c r="M2155">
        <v>42.5</v>
      </c>
      <c r="N2155" t="s">
        <v>8945</v>
      </c>
      <c r="S2155" s="2">
        <v>43990</v>
      </c>
      <c r="T2155" t="s">
        <v>8946</v>
      </c>
      <c r="U2155" t="s">
        <v>8947</v>
      </c>
      <c r="V2155" t="s">
        <v>2606</v>
      </c>
      <c r="W2155" t="s">
        <v>2517</v>
      </c>
      <c r="X2155" t="s">
        <v>2642</v>
      </c>
    </row>
    <row r="2156" spans="1:24" x14ac:dyDescent="0.35">
      <c r="A2156" t="s">
        <v>8948</v>
      </c>
      <c r="B2156" s="1">
        <v>18027</v>
      </c>
      <c r="D2156">
        <v>0.7</v>
      </c>
      <c r="E2156">
        <v>38.9</v>
      </c>
      <c r="G2156">
        <v>64.5</v>
      </c>
      <c r="H2156">
        <v>17</v>
      </c>
      <c r="I2156">
        <v>8.6</v>
      </c>
      <c r="J2156">
        <v>4.5</v>
      </c>
      <c r="K2156">
        <v>1.5</v>
      </c>
      <c r="L2156">
        <v>0</v>
      </c>
      <c r="N2156" t="s">
        <v>8949</v>
      </c>
      <c r="O2156" t="s">
        <v>4000</v>
      </c>
      <c r="P2156" t="s">
        <v>2810</v>
      </c>
      <c r="Q2156" t="s">
        <v>92</v>
      </c>
      <c r="R2156">
        <v>1971</v>
      </c>
      <c r="S2156" s="2">
        <v>43985</v>
      </c>
      <c r="U2156" t="s">
        <v>8950</v>
      </c>
      <c r="V2156" t="s">
        <v>2547</v>
      </c>
      <c r="W2156" t="s">
        <v>2517</v>
      </c>
      <c r="X2156" t="s">
        <v>2571</v>
      </c>
    </row>
    <row r="2157" spans="1:24" x14ac:dyDescent="0.35">
      <c r="A2157" t="s">
        <v>8951</v>
      </c>
      <c r="B2157" s="1">
        <v>34116</v>
      </c>
      <c r="C2157" t="s">
        <v>2759</v>
      </c>
      <c r="D2157">
        <v>0.3</v>
      </c>
      <c r="E2157">
        <v>40</v>
      </c>
      <c r="F2157">
        <v>37</v>
      </c>
      <c r="G2157">
        <v>67.400000000000006</v>
      </c>
      <c r="H2157">
        <v>32</v>
      </c>
      <c r="I2157">
        <v>11</v>
      </c>
      <c r="J2157">
        <v>4.8</v>
      </c>
      <c r="K2157">
        <v>2.2999999999999998</v>
      </c>
      <c r="L2157">
        <v>0.4</v>
      </c>
      <c r="M2157">
        <v>47.7</v>
      </c>
      <c r="N2157" t="s">
        <v>3631</v>
      </c>
      <c r="S2157" s="2">
        <v>43989</v>
      </c>
      <c r="T2157" t="s">
        <v>8952</v>
      </c>
      <c r="U2157" t="s">
        <v>8953</v>
      </c>
      <c r="V2157" t="s">
        <v>2606</v>
      </c>
      <c r="W2157" t="s">
        <v>2517</v>
      </c>
      <c r="X2157" t="s">
        <v>2562</v>
      </c>
    </row>
    <row r="2158" spans="1:24" x14ac:dyDescent="0.35">
      <c r="A2158" t="s">
        <v>1214</v>
      </c>
      <c r="B2158" s="1">
        <v>29498</v>
      </c>
      <c r="C2158" t="s">
        <v>3100</v>
      </c>
      <c r="D2158">
        <v>0.5</v>
      </c>
      <c r="E2158">
        <v>40.1</v>
      </c>
      <c r="F2158">
        <v>40.1</v>
      </c>
      <c r="G2158">
        <v>84</v>
      </c>
      <c r="H2158">
        <v>709</v>
      </c>
      <c r="I2158">
        <v>11.3</v>
      </c>
      <c r="J2158">
        <v>5.2</v>
      </c>
      <c r="K2158">
        <v>1.8</v>
      </c>
      <c r="L2158">
        <v>25.2</v>
      </c>
      <c r="M2158">
        <v>53</v>
      </c>
      <c r="N2158" t="s">
        <v>2858</v>
      </c>
      <c r="O2158" t="s">
        <v>2824</v>
      </c>
      <c r="P2158" t="s">
        <v>2581</v>
      </c>
      <c r="Q2158" t="s">
        <v>109</v>
      </c>
      <c r="R2158">
        <v>2003</v>
      </c>
      <c r="S2158" s="2">
        <v>43990</v>
      </c>
      <c r="T2158" t="s">
        <v>8954</v>
      </c>
      <c r="U2158" t="s">
        <v>8955</v>
      </c>
      <c r="V2158" t="s">
        <v>2692</v>
      </c>
      <c r="W2158" t="s">
        <v>2517</v>
      </c>
      <c r="X2158" t="s">
        <v>4658</v>
      </c>
    </row>
    <row r="2159" spans="1:24" x14ac:dyDescent="0.35">
      <c r="A2159" t="s">
        <v>8956</v>
      </c>
      <c r="B2159" s="1">
        <v>34798</v>
      </c>
      <c r="C2159" t="s">
        <v>5719</v>
      </c>
      <c r="D2159">
        <v>2.2000000000000002</v>
      </c>
      <c r="E2159">
        <v>36.4</v>
      </c>
      <c r="F2159">
        <v>20</v>
      </c>
      <c r="G2159">
        <v>50</v>
      </c>
      <c r="H2159">
        <v>6</v>
      </c>
      <c r="I2159">
        <v>12.1</v>
      </c>
      <c r="J2159">
        <v>4.5</v>
      </c>
      <c r="K2159">
        <v>8.1999999999999993</v>
      </c>
      <c r="L2159">
        <v>0.2</v>
      </c>
      <c r="M2159">
        <v>39.4</v>
      </c>
      <c r="N2159" t="s">
        <v>8957</v>
      </c>
      <c r="S2159" s="2">
        <v>43987</v>
      </c>
      <c r="T2159" t="s">
        <v>8958</v>
      </c>
      <c r="U2159" t="s">
        <v>8959</v>
      </c>
      <c r="V2159" t="s">
        <v>2606</v>
      </c>
      <c r="W2159" t="s">
        <v>2517</v>
      </c>
      <c r="X2159" t="s">
        <v>7311</v>
      </c>
    </row>
    <row r="2160" spans="1:24" x14ac:dyDescent="0.35">
      <c r="A2160" t="s">
        <v>8960</v>
      </c>
      <c r="B2160" s="1">
        <v>16438</v>
      </c>
      <c r="C2160" t="s">
        <v>8961</v>
      </c>
      <c r="D2160">
        <v>4.5</v>
      </c>
      <c r="E2160">
        <v>50.9</v>
      </c>
      <c r="F2160">
        <v>25</v>
      </c>
      <c r="G2160">
        <v>78.5</v>
      </c>
      <c r="H2160">
        <v>686</v>
      </c>
      <c r="I2160">
        <v>17.100000000000001</v>
      </c>
      <c r="J2160">
        <v>16.600000000000001</v>
      </c>
      <c r="K2160">
        <v>4.3</v>
      </c>
      <c r="L2160">
        <v>78.8</v>
      </c>
      <c r="M2160">
        <v>51</v>
      </c>
      <c r="N2160" t="s">
        <v>4134</v>
      </c>
      <c r="O2160" t="s">
        <v>2780</v>
      </c>
      <c r="P2160" t="s">
        <v>2581</v>
      </c>
      <c r="Q2160" t="s">
        <v>2859</v>
      </c>
      <c r="R2160">
        <v>1967</v>
      </c>
      <c r="S2160" s="2">
        <v>43986</v>
      </c>
      <c r="T2160" t="s">
        <v>8962</v>
      </c>
      <c r="U2160" t="s">
        <v>8963</v>
      </c>
      <c r="V2160" t="s">
        <v>2783</v>
      </c>
      <c r="W2160" t="s">
        <v>2517</v>
      </c>
      <c r="X2160" t="s">
        <v>3124</v>
      </c>
    </row>
    <row r="2161" spans="1:24" x14ac:dyDescent="0.35">
      <c r="A2161" t="s">
        <v>8964</v>
      </c>
      <c r="B2161" s="1">
        <v>15777</v>
      </c>
      <c r="C2161" t="s">
        <v>3216</v>
      </c>
      <c r="D2161">
        <v>0.8</v>
      </c>
      <c r="E2161">
        <v>35.799999999999997</v>
      </c>
      <c r="F2161">
        <v>0</v>
      </c>
      <c r="G2161">
        <v>59.7</v>
      </c>
      <c r="H2161">
        <v>80</v>
      </c>
      <c r="I2161">
        <v>10.5</v>
      </c>
      <c r="J2161">
        <v>5.2</v>
      </c>
      <c r="K2161">
        <v>2.9</v>
      </c>
      <c r="L2161">
        <v>-0.6</v>
      </c>
      <c r="M2161">
        <v>35.799999999999997</v>
      </c>
      <c r="N2161" t="s">
        <v>3378</v>
      </c>
      <c r="S2161" s="2">
        <v>43989</v>
      </c>
      <c r="T2161" t="s">
        <v>3218</v>
      </c>
      <c r="U2161" t="s">
        <v>8965</v>
      </c>
      <c r="V2161" t="s">
        <v>2606</v>
      </c>
      <c r="W2161" t="s">
        <v>2517</v>
      </c>
      <c r="X2161" t="s">
        <v>2784</v>
      </c>
    </row>
    <row r="2162" spans="1:24" x14ac:dyDescent="0.35">
      <c r="A2162" t="s">
        <v>1215</v>
      </c>
      <c r="B2162" s="1">
        <v>28896</v>
      </c>
      <c r="C2162" t="s">
        <v>8966</v>
      </c>
      <c r="D2162">
        <v>0.9</v>
      </c>
      <c r="E2162">
        <v>42.4</v>
      </c>
      <c r="F2162">
        <v>34.9</v>
      </c>
      <c r="G2162">
        <v>70.400000000000006</v>
      </c>
      <c r="H2162">
        <v>471</v>
      </c>
      <c r="I2162">
        <v>12.5</v>
      </c>
      <c r="J2162">
        <v>7.1</v>
      </c>
      <c r="K2162">
        <v>4.2</v>
      </c>
      <c r="L2162">
        <v>15.1</v>
      </c>
      <c r="M2162">
        <v>49.4</v>
      </c>
      <c r="N2162" t="s">
        <v>3013</v>
      </c>
      <c r="O2162" t="s">
        <v>2689</v>
      </c>
      <c r="P2162" t="s">
        <v>2513</v>
      </c>
      <c r="Q2162" t="s">
        <v>39</v>
      </c>
      <c r="R2162">
        <v>1999</v>
      </c>
      <c r="S2162" s="2">
        <v>43990</v>
      </c>
      <c r="T2162" t="s">
        <v>8967</v>
      </c>
      <c r="U2162" t="s">
        <v>8968</v>
      </c>
      <c r="V2162" t="s">
        <v>6250</v>
      </c>
      <c r="W2162" t="s">
        <v>2517</v>
      </c>
      <c r="X2162" t="s">
        <v>4658</v>
      </c>
    </row>
    <row r="2163" spans="1:24" x14ac:dyDescent="0.35">
      <c r="A2163" t="s">
        <v>8969</v>
      </c>
      <c r="B2163" s="1">
        <v>11834</v>
      </c>
      <c r="C2163" t="s">
        <v>8970</v>
      </c>
      <c r="D2163">
        <v>4.3</v>
      </c>
      <c r="E2163">
        <v>38.700000000000003</v>
      </c>
      <c r="G2163">
        <v>64.7</v>
      </c>
      <c r="H2163">
        <v>676</v>
      </c>
      <c r="I2163">
        <v>10.4</v>
      </c>
      <c r="J2163">
        <v>7.4</v>
      </c>
      <c r="K2163">
        <v>3.5</v>
      </c>
      <c r="L2163">
        <v>38.6</v>
      </c>
      <c r="N2163" t="s">
        <v>4179</v>
      </c>
      <c r="O2163" t="s">
        <v>8971</v>
      </c>
      <c r="P2163" t="s">
        <v>3117</v>
      </c>
      <c r="Q2163" t="s">
        <v>3379</v>
      </c>
      <c r="R2163" t="s">
        <v>5209</v>
      </c>
      <c r="S2163" s="2">
        <v>43983</v>
      </c>
      <c r="T2163" t="s">
        <v>8972</v>
      </c>
      <c r="U2163" t="s">
        <v>8973</v>
      </c>
      <c r="V2163" t="s">
        <v>2540</v>
      </c>
      <c r="W2163" t="s">
        <v>2517</v>
      </c>
      <c r="X2163" t="s">
        <v>2583</v>
      </c>
    </row>
    <row r="2164" spans="1:24" x14ac:dyDescent="0.35">
      <c r="A2164" t="s">
        <v>1216</v>
      </c>
      <c r="B2164" s="1">
        <v>32745</v>
      </c>
      <c r="C2164" t="s">
        <v>6197</v>
      </c>
      <c r="D2164">
        <v>0.3</v>
      </c>
      <c r="E2164">
        <v>40.200000000000003</v>
      </c>
      <c r="F2164" t="s">
        <v>2564</v>
      </c>
      <c r="G2164">
        <v>60</v>
      </c>
      <c r="H2164">
        <v>32</v>
      </c>
      <c r="I2164">
        <v>11.1</v>
      </c>
      <c r="J2164">
        <v>3</v>
      </c>
      <c r="K2164">
        <v>2.4</v>
      </c>
      <c r="L2164">
        <v>0.2</v>
      </c>
      <c r="M2164">
        <v>40.200000000000003</v>
      </c>
      <c r="N2164" t="s">
        <v>2790</v>
      </c>
      <c r="S2164" s="2">
        <v>43990</v>
      </c>
      <c r="T2164" t="s">
        <v>8974</v>
      </c>
      <c r="U2164" t="s">
        <v>8975</v>
      </c>
      <c r="V2164" t="s">
        <v>2516</v>
      </c>
      <c r="W2164" t="s">
        <v>2517</v>
      </c>
      <c r="X2164" t="s">
        <v>2741</v>
      </c>
    </row>
    <row r="2165" spans="1:24" x14ac:dyDescent="0.35">
      <c r="A2165" t="s">
        <v>8976</v>
      </c>
      <c r="B2165" s="1">
        <v>15606</v>
      </c>
      <c r="C2165" t="s">
        <v>4626</v>
      </c>
      <c r="D2165">
        <v>3.7</v>
      </c>
      <c r="E2165">
        <v>45.3</v>
      </c>
      <c r="F2165">
        <v>27.7</v>
      </c>
      <c r="G2165">
        <v>79.3</v>
      </c>
      <c r="H2165">
        <v>551</v>
      </c>
      <c r="I2165">
        <v>18.899999999999999</v>
      </c>
      <c r="J2165">
        <v>19.100000000000001</v>
      </c>
      <c r="K2165">
        <v>4.9000000000000004</v>
      </c>
      <c r="L2165">
        <v>56.4</v>
      </c>
      <c r="M2165">
        <v>46.3</v>
      </c>
      <c r="N2165" t="s">
        <v>4340</v>
      </c>
      <c r="O2165" t="s">
        <v>2557</v>
      </c>
      <c r="P2165" t="s">
        <v>2864</v>
      </c>
      <c r="Q2165" t="s">
        <v>17</v>
      </c>
      <c r="R2165">
        <v>1963</v>
      </c>
      <c r="S2165" s="2">
        <v>43984</v>
      </c>
      <c r="T2165" t="s">
        <v>8977</v>
      </c>
      <c r="U2165" t="s">
        <v>8978</v>
      </c>
      <c r="V2165" t="s">
        <v>2783</v>
      </c>
      <c r="W2165" t="s">
        <v>2517</v>
      </c>
      <c r="X2165" t="s">
        <v>2571</v>
      </c>
    </row>
    <row r="2166" spans="1:24" x14ac:dyDescent="0.35">
      <c r="A2166" t="s">
        <v>1217</v>
      </c>
      <c r="B2166" s="1">
        <v>19549</v>
      </c>
      <c r="C2166" t="s">
        <v>8979</v>
      </c>
      <c r="D2166">
        <v>0.6</v>
      </c>
      <c r="E2166">
        <v>49</v>
      </c>
      <c r="F2166">
        <v>11.1</v>
      </c>
      <c r="G2166">
        <v>58.6</v>
      </c>
      <c r="H2166">
        <v>374</v>
      </c>
      <c r="I2166">
        <v>11.3</v>
      </c>
      <c r="J2166">
        <v>4.4000000000000004</v>
      </c>
      <c r="K2166">
        <v>3.5</v>
      </c>
      <c r="L2166">
        <v>5.5</v>
      </c>
      <c r="M2166">
        <v>49</v>
      </c>
      <c r="N2166" t="s">
        <v>5684</v>
      </c>
      <c r="O2166" t="s">
        <v>2721</v>
      </c>
      <c r="P2166" t="s">
        <v>2581</v>
      </c>
      <c r="Q2166" t="s">
        <v>8</v>
      </c>
      <c r="R2166">
        <v>1976</v>
      </c>
      <c r="S2166" s="2">
        <v>43991</v>
      </c>
      <c r="T2166" t="s">
        <v>8901</v>
      </c>
      <c r="U2166" t="s">
        <v>8980</v>
      </c>
      <c r="V2166" t="s">
        <v>2516</v>
      </c>
      <c r="W2166" t="s">
        <v>2517</v>
      </c>
      <c r="X2166" t="s">
        <v>2534</v>
      </c>
    </row>
    <row r="2167" spans="1:24" x14ac:dyDescent="0.35">
      <c r="A2167" t="s">
        <v>8981</v>
      </c>
      <c r="B2167" s="1">
        <v>22381</v>
      </c>
      <c r="C2167" t="s">
        <v>3108</v>
      </c>
      <c r="D2167">
        <v>0.8</v>
      </c>
      <c r="E2167">
        <v>50</v>
      </c>
      <c r="F2167">
        <v>0</v>
      </c>
      <c r="G2167">
        <v>50</v>
      </c>
      <c r="H2167">
        <v>6</v>
      </c>
      <c r="I2167">
        <v>14.7</v>
      </c>
      <c r="J2167">
        <v>1.2</v>
      </c>
      <c r="K2167">
        <v>0.3</v>
      </c>
      <c r="L2167">
        <v>0</v>
      </c>
      <c r="M2167">
        <v>50</v>
      </c>
      <c r="N2167" t="s">
        <v>2639</v>
      </c>
      <c r="O2167" t="s">
        <v>4523</v>
      </c>
      <c r="P2167" t="s">
        <v>2769</v>
      </c>
      <c r="Q2167" t="s">
        <v>58</v>
      </c>
      <c r="R2167">
        <v>1983</v>
      </c>
      <c r="S2167" s="2">
        <v>43983</v>
      </c>
      <c r="T2167" t="s">
        <v>4691</v>
      </c>
      <c r="U2167" t="s">
        <v>8982</v>
      </c>
      <c r="V2167" t="s">
        <v>2540</v>
      </c>
      <c r="W2167" t="s">
        <v>2517</v>
      </c>
      <c r="X2167" t="s">
        <v>2682</v>
      </c>
    </row>
    <row r="2168" spans="1:24" x14ac:dyDescent="0.35">
      <c r="A2168" t="s">
        <v>8983</v>
      </c>
      <c r="B2168" s="1">
        <v>27539</v>
      </c>
      <c r="C2168" t="s">
        <v>3963</v>
      </c>
      <c r="D2168">
        <v>0.6</v>
      </c>
      <c r="E2168">
        <v>29</v>
      </c>
      <c r="F2168">
        <v>0</v>
      </c>
      <c r="G2168">
        <v>50</v>
      </c>
      <c r="H2168">
        <v>10</v>
      </c>
      <c r="I2168">
        <v>4.4000000000000004</v>
      </c>
      <c r="J2168">
        <v>2.2999999999999998</v>
      </c>
      <c r="K2168">
        <v>1.3</v>
      </c>
      <c r="L2168">
        <v>-0.1</v>
      </c>
      <c r="M2168">
        <v>29</v>
      </c>
      <c r="N2168" t="s">
        <v>8984</v>
      </c>
      <c r="S2168" s="2">
        <v>43988</v>
      </c>
      <c r="T2168" t="s">
        <v>6332</v>
      </c>
      <c r="U2168" t="s">
        <v>8982</v>
      </c>
      <c r="V2168" t="s">
        <v>2606</v>
      </c>
      <c r="W2168" t="s">
        <v>2517</v>
      </c>
      <c r="X2168" t="s">
        <v>2663</v>
      </c>
    </row>
    <row r="2169" spans="1:24" x14ac:dyDescent="0.35">
      <c r="A2169" t="s">
        <v>8985</v>
      </c>
      <c r="B2169" s="1">
        <v>16524</v>
      </c>
      <c r="D2169">
        <v>1.3</v>
      </c>
      <c r="E2169">
        <v>41</v>
      </c>
      <c r="F2169">
        <v>0</v>
      </c>
      <c r="G2169">
        <v>76.2</v>
      </c>
      <c r="H2169">
        <v>198</v>
      </c>
      <c r="I2169">
        <v>10.199999999999999</v>
      </c>
      <c r="J2169">
        <v>5.2</v>
      </c>
      <c r="K2169">
        <v>1.1000000000000001</v>
      </c>
      <c r="L2169">
        <v>1.9</v>
      </c>
      <c r="M2169">
        <v>41</v>
      </c>
      <c r="N2169" t="s">
        <v>3351</v>
      </c>
      <c r="O2169" t="s">
        <v>2710</v>
      </c>
      <c r="P2169" t="s">
        <v>2558</v>
      </c>
      <c r="Q2169" t="s">
        <v>2625</v>
      </c>
      <c r="R2169">
        <v>1967</v>
      </c>
      <c r="S2169" s="2">
        <v>43984</v>
      </c>
      <c r="T2169" t="s">
        <v>8986</v>
      </c>
      <c r="U2169" t="s">
        <v>8987</v>
      </c>
      <c r="V2169" t="s">
        <v>2783</v>
      </c>
      <c r="W2169" t="s">
        <v>2517</v>
      </c>
      <c r="X2169" t="s">
        <v>2642</v>
      </c>
    </row>
    <row r="2170" spans="1:24" x14ac:dyDescent="0.35">
      <c r="A2170" t="s">
        <v>8988</v>
      </c>
      <c r="B2170" s="1">
        <v>22240</v>
      </c>
      <c r="C2170" t="s">
        <v>2912</v>
      </c>
      <c r="D2170">
        <v>0.8</v>
      </c>
      <c r="E2170">
        <v>58.2</v>
      </c>
      <c r="F2170">
        <v>0</v>
      </c>
      <c r="G2170">
        <v>39.799999999999997</v>
      </c>
      <c r="H2170">
        <v>70</v>
      </c>
      <c r="I2170">
        <v>11.1</v>
      </c>
      <c r="J2170">
        <v>3.5</v>
      </c>
      <c r="K2170">
        <v>3.4</v>
      </c>
      <c r="L2170">
        <v>1.2</v>
      </c>
      <c r="M2170">
        <v>58.2</v>
      </c>
      <c r="N2170" t="s">
        <v>8989</v>
      </c>
      <c r="O2170" t="s">
        <v>3664</v>
      </c>
      <c r="P2170" t="s">
        <v>2769</v>
      </c>
      <c r="Q2170" t="s">
        <v>84</v>
      </c>
      <c r="R2170">
        <v>1984</v>
      </c>
      <c r="S2170" s="2">
        <v>43993</v>
      </c>
      <c r="T2170" t="s">
        <v>4790</v>
      </c>
      <c r="U2170" t="s">
        <v>8990</v>
      </c>
      <c r="V2170" t="s">
        <v>2533</v>
      </c>
      <c r="W2170" t="s">
        <v>2517</v>
      </c>
      <c r="X2170" t="s">
        <v>2527</v>
      </c>
    </row>
    <row r="2171" spans="1:24" x14ac:dyDescent="0.35">
      <c r="A2171" t="s">
        <v>1218</v>
      </c>
      <c r="B2171" s="1">
        <v>33505</v>
      </c>
      <c r="C2171" t="s">
        <v>8991</v>
      </c>
      <c r="D2171">
        <v>0.4</v>
      </c>
      <c r="E2171">
        <v>42</v>
      </c>
      <c r="F2171">
        <v>29.3</v>
      </c>
      <c r="G2171">
        <v>66</v>
      </c>
      <c r="H2171">
        <v>143</v>
      </c>
      <c r="I2171">
        <v>8.5</v>
      </c>
      <c r="J2171">
        <v>3.4</v>
      </c>
      <c r="K2171">
        <v>1.8</v>
      </c>
      <c r="L2171">
        <v>1.7</v>
      </c>
      <c r="M2171">
        <v>45.9</v>
      </c>
      <c r="N2171" t="s">
        <v>2609</v>
      </c>
      <c r="O2171" t="s">
        <v>2695</v>
      </c>
      <c r="P2171" t="s">
        <v>2513</v>
      </c>
      <c r="Q2171" t="s">
        <v>44</v>
      </c>
      <c r="R2171">
        <v>2012</v>
      </c>
      <c r="S2171" s="2">
        <v>43993</v>
      </c>
      <c r="T2171" t="s">
        <v>8992</v>
      </c>
      <c r="U2171" t="s">
        <v>8993</v>
      </c>
      <c r="V2171" t="s">
        <v>2561</v>
      </c>
      <c r="W2171" t="s">
        <v>2517</v>
      </c>
      <c r="X2171" t="s">
        <v>2527</v>
      </c>
    </row>
    <row r="2172" spans="1:24" x14ac:dyDescent="0.35">
      <c r="A2172" t="s">
        <v>1219</v>
      </c>
      <c r="B2172" s="1">
        <v>25736</v>
      </c>
      <c r="C2172" t="s">
        <v>8994</v>
      </c>
      <c r="D2172">
        <v>1.3</v>
      </c>
      <c r="E2172">
        <v>44.7</v>
      </c>
      <c r="F2172">
        <v>28.1</v>
      </c>
      <c r="G2172">
        <v>75.099999999999994</v>
      </c>
      <c r="H2172">
        <v>535</v>
      </c>
      <c r="I2172">
        <v>13.3</v>
      </c>
      <c r="J2172">
        <v>7</v>
      </c>
      <c r="K2172">
        <v>7.4</v>
      </c>
      <c r="L2172">
        <v>22</v>
      </c>
      <c r="M2172">
        <v>45</v>
      </c>
      <c r="N2172" t="s">
        <v>4484</v>
      </c>
      <c r="O2172" t="s">
        <v>2953</v>
      </c>
      <c r="P2172" t="s">
        <v>2581</v>
      </c>
      <c r="Q2172" t="s">
        <v>52</v>
      </c>
      <c r="R2172">
        <v>1992</v>
      </c>
      <c r="S2172" s="2">
        <v>43990</v>
      </c>
      <c r="T2172" t="s">
        <v>8995</v>
      </c>
      <c r="U2172" t="s">
        <v>8996</v>
      </c>
      <c r="V2172" t="s">
        <v>2516</v>
      </c>
      <c r="W2172" t="s">
        <v>2517</v>
      </c>
      <c r="X2172" t="s">
        <v>2758</v>
      </c>
    </row>
    <row r="2173" spans="1:24" x14ac:dyDescent="0.35">
      <c r="A2173" t="s">
        <v>8997</v>
      </c>
      <c r="B2173" s="1">
        <v>17163</v>
      </c>
      <c r="C2173" t="s">
        <v>3171</v>
      </c>
      <c r="D2173">
        <v>2.7</v>
      </c>
      <c r="E2173">
        <v>42</v>
      </c>
      <c r="F2173">
        <v>30.3</v>
      </c>
      <c r="G2173">
        <v>76.900000000000006</v>
      </c>
      <c r="H2173">
        <v>508</v>
      </c>
      <c r="I2173">
        <v>14.1</v>
      </c>
      <c r="J2173">
        <v>15.6</v>
      </c>
      <c r="K2173">
        <v>7.4</v>
      </c>
      <c r="L2173">
        <v>24.7</v>
      </c>
      <c r="M2173">
        <v>42.9</v>
      </c>
      <c r="N2173" t="s">
        <v>2928</v>
      </c>
      <c r="O2173" t="s">
        <v>2824</v>
      </c>
      <c r="P2173" t="s">
        <v>2769</v>
      </c>
      <c r="Q2173" t="s">
        <v>62</v>
      </c>
      <c r="R2173">
        <v>1968</v>
      </c>
      <c r="S2173" s="2">
        <v>43988</v>
      </c>
      <c r="T2173" t="s">
        <v>8998</v>
      </c>
      <c r="U2173" t="s">
        <v>8999</v>
      </c>
      <c r="V2173" t="s">
        <v>2613</v>
      </c>
      <c r="W2173" t="s">
        <v>2517</v>
      </c>
      <c r="X2173" t="s">
        <v>2562</v>
      </c>
    </row>
    <row r="2174" spans="1:24" x14ac:dyDescent="0.35">
      <c r="A2174" t="s">
        <v>9000</v>
      </c>
      <c r="B2174" s="1">
        <v>19757</v>
      </c>
      <c r="C2174" t="s">
        <v>2704</v>
      </c>
      <c r="D2174">
        <v>1.1000000000000001</v>
      </c>
      <c r="E2174">
        <v>47</v>
      </c>
      <c r="G2174">
        <v>58.8</v>
      </c>
      <c r="H2174">
        <v>75</v>
      </c>
      <c r="I2174">
        <v>12.8</v>
      </c>
      <c r="J2174">
        <v>4.9000000000000004</v>
      </c>
      <c r="K2174">
        <v>4.0999999999999996</v>
      </c>
      <c r="L2174">
        <v>2.1</v>
      </c>
      <c r="N2174" t="s">
        <v>4036</v>
      </c>
      <c r="S2174" s="2">
        <v>43991</v>
      </c>
      <c r="U2174" t="s">
        <v>9001</v>
      </c>
      <c r="V2174" t="s">
        <v>2533</v>
      </c>
      <c r="W2174" t="s">
        <v>2517</v>
      </c>
      <c r="X2174" t="s">
        <v>2534</v>
      </c>
    </row>
    <row r="2175" spans="1:24" x14ac:dyDescent="0.35">
      <c r="A2175" t="s">
        <v>9002</v>
      </c>
      <c r="B2175" s="1">
        <v>12229</v>
      </c>
      <c r="C2175" t="s">
        <v>2829</v>
      </c>
      <c r="D2175">
        <v>2.5</v>
      </c>
      <c r="E2175">
        <v>45.6</v>
      </c>
      <c r="G2175">
        <v>80.3</v>
      </c>
      <c r="H2175">
        <v>871</v>
      </c>
      <c r="I2175">
        <v>18.7</v>
      </c>
      <c r="J2175">
        <v>17.7</v>
      </c>
      <c r="K2175">
        <v>4.9000000000000004</v>
      </c>
      <c r="L2175">
        <v>92.3</v>
      </c>
      <c r="N2175" t="s">
        <v>5754</v>
      </c>
      <c r="O2175" t="s">
        <v>8971</v>
      </c>
      <c r="P2175" t="s">
        <v>2566</v>
      </c>
      <c r="Q2175" t="s">
        <v>3379</v>
      </c>
      <c r="R2175" t="s">
        <v>3586</v>
      </c>
      <c r="S2175" s="2">
        <v>43986</v>
      </c>
      <c r="T2175" t="s">
        <v>2929</v>
      </c>
      <c r="U2175" t="s">
        <v>9003</v>
      </c>
      <c r="V2175" t="s">
        <v>9004</v>
      </c>
      <c r="W2175" t="s">
        <v>2517</v>
      </c>
      <c r="X2175" t="s">
        <v>2817</v>
      </c>
    </row>
    <row r="2176" spans="1:24" x14ac:dyDescent="0.35">
      <c r="A2176" t="s">
        <v>9005</v>
      </c>
      <c r="B2176" s="1">
        <v>24203</v>
      </c>
      <c r="C2176" t="s">
        <v>8613</v>
      </c>
      <c r="D2176">
        <v>0.8</v>
      </c>
      <c r="E2176">
        <v>44.5</v>
      </c>
      <c r="F2176">
        <v>0</v>
      </c>
      <c r="G2176">
        <v>72.5</v>
      </c>
      <c r="H2176">
        <v>51</v>
      </c>
      <c r="I2176">
        <v>10.4</v>
      </c>
      <c r="J2176">
        <v>4.8</v>
      </c>
      <c r="K2176">
        <v>2.2000000000000002</v>
      </c>
      <c r="L2176">
        <v>0.3</v>
      </c>
      <c r="M2176">
        <v>44.5</v>
      </c>
      <c r="N2176" t="s">
        <v>3409</v>
      </c>
      <c r="O2176" t="s">
        <v>2689</v>
      </c>
      <c r="P2176" t="s">
        <v>2581</v>
      </c>
      <c r="Q2176" t="s">
        <v>84</v>
      </c>
      <c r="R2176">
        <v>1988</v>
      </c>
      <c r="S2176" s="2">
        <v>43991</v>
      </c>
      <c r="T2176" t="s">
        <v>8614</v>
      </c>
      <c r="U2176" t="s">
        <v>9006</v>
      </c>
      <c r="V2176" t="s">
        <v>2606</v>
      </c>
      <c r="W2176" t="s">
        <v>2517</v>
      </c>
      <c r="X2176" t="s">
        <v>2607</v>
      </c>
    </row>
    <row r="2177" spans="1:24" x14ac:dyDescent="0.35">
      <c r="A2177" t="s">
        <v>1220</v>
      </c>
      <c r="B2177" s="1">
        <v>30879</v>
      </c>
      <c r="C2177" t="s">
        <v>7433</v>
      </c>
      <c r="D2177">
        <v>0.4</v>
      </c>
      <c r="E2177">
        <v>46.7</v>
      </c>
      <c r="F2177">
        <v>11.1</v>
      </c>
      <c r="G2177">
        <v>71.7</v>
      </c>
      <c r="H2177">
        <v>281</v>
      </c>
      <c r="I2177">
        <v>10.199999999999999</v>
      </c>
      <c r="J2177">
        <v>3</v>
      </c>
      <c r="K2177">
        <v>2.2999999999999998</v>
      </c>
      <c r="L2177">
        <v>5</v>
      </c>
      <c r="M2177">
        <v>46.7</v>
      </c>
      <c r="N2177" t="s">
        <v>2786</v>
      </c>
      <c r="O2177" t="s">
        <v>2882</v>
      </c>
      <c r="P2177" t="s">
        <v>2581</v>
      </c>
      <c r="Q2177" t="s">
        <v>39</v>
      </c>
      <c r="R2177">
        <v>2006</v>
      </c>
      <c r="S2177" s="2">
        <v>43992</v>
      </c>
      <c r="T2177" t="s">
        <v>9007</v>
      </c>
      <c r="U2177" t="s">
        <v>9008</v>
      </c>
      <c r="V2177" t="s">
        <v>2619</v>
      </c>
      <c r="W2177" t="s">
        <v>2517</v>
      </c>
      <c r="X2177" t="s">
        <v>2719</v>
      </c>
    </row>
    <row r="2178" spans="1:24" x14ac:dyDescent="0.35">
      <c r="A2178" t="s">
        <v>9009</v>
      </c>
      <c r="B2178" s="1">
        <v>15631</v>
      </c>
      <c r="C2178" t="s">
        <v>9010</v>
      </c>
      <c r="D2178">
        <v>2.2000000000000002</v>
      </c>
      <c r="E2178">
        <v>44.4</v>
      </c>
      <c r="F2178">
        <v>33.799999999999997</v>
      </c>
      <c r="G2178">
        <v>82.2</v>
      </c>
      <c r="H2178">
        <v>704</v>
      </c>
      <c r="I2178">
        <v>13.8</v>
      </c>
      <c r="J2178">
        <v>15.2</v>
      </c>
      <c r="K2178">
        <v>3.5</v>
      </c>
      <c r="L2178">
        <v>36.9</v>
      </c>
      <c r="M2178">
        <v>45.4</v>
      </c>
      <c r="N2178" t="s">
        <v>3351</v>
      </c>
      <c r="S2178" s="2">
        <v>43987</v>
      </c>
      <c r="T2178" t="s">
        <v>9011</v>
      </c>
      <c r="U2178" t="s">
        <v>9012</v>
      </c>
      <c r="V2178" t="s">
        <v>2547</v>
      </c>
      <c r="W2178" t="s">
        <v>2517</v>
      </c>
      <c r="X2178" t="s">
        <v>2784</v>
      </c>
    </row>
    <row r="2179" spans="1:24" x14ac:dyDescent="0.35">
      <c r="A2179" t="s">
        <v>1221</v>
      </c>
      <c r="B2179" s="1">
        <v>33612</v>
      </c>
      <c r="C2179" t="s">
        <v>4253</v>
      </c>
      <c r="D2179">
        <v>1</v>
      </c>
      <c r="E2179">
        <v>50.1</v>
      </c>
      <c r="F2179">
        <v>29.7</v>
      </c>
      <c r="G2179">
        <v>62.1</v>
      </c>
      <c r="H2179">
        <v>234</v>
      </c>
      <c r="I2179">
        <v>17.100000000000001</v>
      </c>
      <c r="J2179">
        <v>10.4</v>
      </c>
      <c r="K2179">
        <v>5.7</v>
      </c>
      <c r="L2179">
        <v>14.7</v>
      </c>
      <c r="M2179">
        <v>52.4</v>
      </c>
      <c r="N2179" t="s">
        <v>2665</v>
      </c>
      <c r="O2179" t="s">
        <v>2743</v>
      </c>
      <c r="P2179" t="s">
        <v>2513</v>
      </c>
      <c r="Q2179" t="s">
        <v>52</v>
      </c>
      <c r="R2179">
        <v>2012</v>
      </c>
      <c r="S2179" s="2">
        <v>43991</v>
      </c>
      <c r="T2179" t="s">
        <v>7022</v>
      </c>
      <c r="U2179" t="s">
        <v>9013</v>
      </c>
      <c r="V2179" t="s">
        <v>2516</v>
      </c>
      <c r="W2179" t="s">
        <v>2980</v>
      </c>
      <c r="X2179" t="s">
        <v>3408</v>
      </c>
    </row>
    <row r="2180" spans="1:24" x14ac:dyDescent="0.35">
      <c r="A2180" t="s">
        <v>1222</v>
      </c>
      <c r="B2180" s="1">
        <v>35195</v>
      </c>
      <c r="C2180" t="s">
        <v>2754</v>
      </c>
      <c r="D2180">
        <v>3.3</v>
      </c>
      <c r="E2180">
        <v>41.9</v>
      </c>
      <c r="F2180">
        <v>33.299999999999997</v>
      </c>
      <c r="G2180">
        <v>81.900000000000006</v>
      </c>
      <c r="H2180">
        <v>247</v>
      </c>
      <c r="I2180">
        <v>13.5</v>
      </c>
      <c r="J2180">
        <v>5.0999999999999996</v>
      </c>
      <c r="K2180">
        <v>1.5</v>
      </c>
      <c r="L2180">
        <v>8.4</v>
      </c>
      <c r="M2180">
        <v>47.7</v>
      </c>
      <c r="N2180" t="s">
        <v>2511</v>
      </c>
      <c r="O2180" t="s">
        <v>3281</v>
      </c>
      <c r="P2180" t="s">
        <v>2513</v>
      </c>
      <c r="Q2180" t="s">
        <v>101</v>
      </c>
      <c r="R2180">
        <v>2015</v>
      </c>
      <c r="S2180" s="2">
        <v>43984</v>
      </c>
      <c r="T2180" t="s">
        <v>9014</v>
      </c>
      <c r="U2180" t="s">
        <v>9015</v>
      </c>
      <c r="V2180" t="s">
        <v>2540</v>
      </c>
      <c r="W2180" t="s">
        <v>2517</v>
      </c>
      <c r="X2180" t="s">
        <v>4154</v>
      </c>
    </row>
    <row r="2181" spans="1:24" x14ac:dyDescent="0.35">
      <c r="A2181" t="s">
        <v>9016</v>
      </c>
      <c r="B2181" s="1">
        <v>9692</v>
      </c>
      <c r="C2181" t="s">
        <v>9017</v>
      </c>
      <c r="D2181">
        <v>3.1</v>
      </c>
      <c r="E2181">
        <v>35.5</v>
      </c>
      <c r="G2181">
        <v>75.7</v>
      </c>
      <c r="H2181">
        <v>140</v>
      </c>
      <c r="I2181">
        <v>13.5</v>
      </c>
      <c r="J2181">
        <v>10.199999999999999</v>
      </c>
      <c r="K2181">
        <v>5.0999999999999996</v>
      </c>
      <c r="L2181">
        <v>8.8000000000000007</v>
      </c>
      <c r="N2181" t="s">
        <v>2665</v>
      </c>
      <c r="O2181" t="s">
        <v>2791</v>
      </c>
      <c r="P2181" t="s">
        <v>2513</v>
      </c>
      <c r="Q2181" t="s">
        <v>3397</v>
      </c>
      <c r="R2181">
        <v>1949</v>
      </c>
      <c r="S2181" s="2">
        <v>43986</v>
      </c>
      <c r="T2181" t="s">
        <v>9018</v>
      </c>
      <c r="U2181" t="s">
        <v>9019</v>
      </c>
      <c r="V2181" t="s">
        <v>2516</v>
      </c>
      <c r="W2181" t="s">
        <v>2517</v>
      </c>
      <c r="X2181" t="s">
        <v>2534</v>
      </c>
    </row>
    <row r="2182" spans="1:24" x14ac:dyDescent="0.35">
      <c r="A2182" t="s">
        <v>9020</v>
      </c>
      <c r="B2182" s="1">
        <v>15386</v>
      </c>
      <c r="C2182" t="s">
        <v>2822</v>
      </c>
      <c r="D2182">
        <v>3.1</v>
      </c>
      <c r="E2182">
        <v>40.9</v>
      </c>
      <c r="F2182">
        <v>24</v>
      </c>
      <c r="G2182">
        <v>80.2</v>
      </c>
      <c r="H2182">
        <v>678</v>
      </c>
      <c r="I2182">
        <v>11</v>
      </c>
      <c r="J2182">
        <v>9.8000000000000007</v>
      </c>
      <c r="K2182">
        <v>2.2000000000000002</v>
      </c>
      <c r="L2182">
        <v>16.100000000000001</v>
      </c>
      <c r="M2182">
        <v>40.9</v>
      </c>
      <c r="N2182" t="s">
        <v>2842</v>
      </c>
      <c r="O2182" t="s">
        <v>2743</v>
      </c>
      <c r="P2182" t="s">
        <v>2558</v>
      </c>
      <c r="Q2182" t="s">
        <v>47</v>
      </c>
      <c r="R2182">
        <v>1964</v>
      </c>
      <c r="S2182" s="2">
        <v>43984</v>
      </c>
      <c r="T2182" t="s">
        <v>4991</v>
      </c>
      <c r="U2182" t="s">
        <v>9021</v>
      </c>
      <c r="V2182" t="s">
        <v>2783</v>
      </c>
      <c r="W2182" t="s">
        <v>2517</v>
      </c>
      <c r="X2182" t="s">
        <v>2571</v>
      </c>
    </row>
    <row r="2183" spans="1:24" x14ac:dyDescent="0.35">
      <c r="A2183" t="s">
        <v>9022</v>
      </c>
      <c r="B2183" s="1">
        <v>17225</v>
      </c>
      <c r="C2183" t="s">
        <v>8900</v>
      </c>
      <c r="D2183">
        <v>2</v>
      </c>
      <c r="E2183">
        <v>45.9</v>
      </c>
      <c r="F2183">
        <v>14.3</v>
      </c>
      <c r="G2183">
        <v>73.3</v>
      </c>
      <c r="H2183">
        <v>725</v>
      </c>
      <c r="I2183">
        <v>13.5</v>
      </c>
      <c r="J2183">
        <v>11.7</v>
      </c>
      <c r="K2183">
        <v>7.7</v>
      </c>
      <c r="L2183">
        <v>37.200000000000003</v>
      </c>
      <c r="M2183">
        <v>45.9</v>
      </c>
      <c r="N2183" t="s">
        <v>5684</v>
      </c>
      <c r="O2183" t="s">
        <v>4476</v>
      </c>
      <c r="P2183" t="s">
        <v>2864</v>
      </c>
      <c r="Q2183" t="s">
        <v>17</v>
      </c>
      <c r="R2183">
        <v>1969</v>
      </c>
      <c r="S2183" s="2">
        <v>43990</v>
      </c>
      <c r="U2183" t="s">
        <v>9023</v>
      </c>
      <c r="V2183" t="s">
        <v>2561</v>
      </c>
      <c r="W2183" t="s">
        <v>2517</v>
      </c>
      <c r="X2183" t="s">
        <v>2784</v>
      </c>
    </row>
    <row r="2184" spans="1:24" x14ac:dyDescent="0.35">
      <c r="A2184" t="s">
        <v>9024</v>
      </c>
      <c r="B2184" s="1">
        <v>13330</v>
      </c>
      <c r="D2184">
        <v>2</v>
      </c>
      <c r="E2184">
        <v>39.299999999999997</v>
      </c>
      <c r="G2184">
        <v>68.2</v>
      </c>
      <c r="H2184">
        <v>272</v>
      </c>
      <c r="I2184">
        <v>11.2</v>
      </c>
      <c r="J2184">
        <v>7.4</v>
      </c>
      <c r="K2184">
        <v>2.8</v>
      </c>
      <c r="L2184">
        <v>0.8</v>
      </c>
      <c r="N2184" t="s">
        <v>2622</v>
      </c>
      <c r="O2184" t="s">
        <v>2965</v>
      </c>
      <c r="P2184" t="s">
        <v>2864</v>
      </c>
      <c r="Q2184" t="s">
        <v>47</v>
      </c>
      <c r="R2184">
        <v>1960</v>
      </c>
      <c r="S2184" s="2">
        <v>43985</v>
      </c>
      <c r="U2184" t="s">
        <v>9025</v>
      </c>
      <c r="V2184" t="s">
        <v>2540</v>
      </c>
      <c r="W2184" t="s">
        <v>2517</v>
      </c>
      <c r="X2184" t="s">
        <v>2589</v>
      </c>
    </row>
    <row r="2185" spans="1:24" x14ac:dyDescent="0.35">
      <c r="A2185" t="s">
        <v>1223</v>
      </c>
      <c r="B2185" s="1">
        <v>25801</v>
      </c>
      <c r="C2185" t="s">
        <v>2520</v>
      </c>
      <c r="D2185">
        <v>2.2000000000000002</v>
      </c>
      <c r="E2185">
        <v>29.6</v>
      </c>
      <c r="F2185">
        <v>25</v>
      </c>
      <c r="G2185">
        <v>50</v>
      </c>
      <c r="H2185">
        <v>10</v>
      </c>
      <c r="I2185">
        <v>8</v>
      </c>
      <c r="J2185">
        <v>2.1</v>
      </c>
      <c r="K2185">
        <v>0.6</v>
      </c>
      <c r="L2185">
        <v>0</v>
      </c>
      <c r="M2185">
        <v>35.200000000000003</v>
      </c>
      <c r="N2185" t="s">
        <v>2755</v>
      </c>
      <c r="O2185" t="s">
        <v>3791</v>
      </c>
      <c r="P2185" t="s">
        <v>2581</v>
      </c>
      <c r="Q2185" t="s">
        <v>113</v>
      </c>
      <c r="R2185">
        <v>1993</v>
      </c>
      <c r="S2185" s="2">
        <v>43962</v>
      </c>
      <c r="T2185" t="s">
        <v>7833</v>
      </c>
      <c r="U2185" t="s">
        <v>9026</v>
      </c>
      <c r="V2185" t="s">
        <v>2540</v>
      </c>
      <c r="W2185" t="s">
        <v>2517</v>
      </c>
      <c r="X2185" t="s">
        <v>3129</v>
      </c>
    </row>
    <row r="2186" spans="1:24" x14ac:dyDescent="0.35">
      <c r="A2186" t="s">
        <v>9027</v>
      </c>
      <c r="B2186" s="1">
        <v>19755</v>
      </c>
      <c r="C2186" t="s">
        <v>3461</v>
      </c>
      <c r="D2186">
        <v>0.7</v>
      </c>
      <c r="E2186">
        <v>43.4</v>
      </c>
      <c r="F2186">
        <v>20</v>
      </c>
      <c r="G2186">
        <v>59.7</v>
      </c>
      <c r="H2186">
        <v>71</v>
      </c>
      <c r="I2186">
        <v>9.6999999999999993</v>
      </c>
      <c r="J2186">
        <v>5.2</v>
      </c>
      <c r="K2186">
        <v>3</v>
      </c>
      <c r="L2186">
        <v>0.3</v>
      </c>
      <c r="M2186">
        <v>43.7</v>
      </c>
      <c r="N2186" t="s">
        <v>2923</v>
      </c>
      <c r="S2186" s="2">
        <v>43990</v>
      </c>
      <c r="T2186" t="s">
        <v>9028</v>
      </c>
      <c r="U2186" t="s">
        <v>9029</v>
      </c>
      <c r="V2186" t="s">
        <v>2606</v>
      </c>
      <c r="W2186" t="s">
        <v>2517</v>
      </c>
      <c r="X2186" t="s">
        <v>2562</v>
      </c>
    </row>
    <row r="2187" spans="1:24" x14ac:dyDescent="0.35">
      <c r="A2187" t="s">
        <v>1224</v>
      </c>
      <c r="B2187" s="1">
        <v>32345</v>
      </c>
      <c r="C2187" t="s">
        <v>2958</v>
      </c>
      <c r="D2187">
        <v>0.9</v>
      </c>
      <c r="E2187">
        <v>67</v>
      </c>
      <c r="F2187">
        <v>9.1</v>
      </c>
      <c r="G2187">
        <v>46.6</v>
      </c>
      <c r="H2187">
        <v>819</v>
      </c>
      <c r="I2187">
        <v>18.5</v>
      </c>
      <c r="J2187">
        <v>9.6</v>
      </c>
      <c r="K2187">
        <v>10.9</v>
      </c>
      <c r="L2187">
        <v>83.4</v>
      </c>
      <c r="M2187">
        <v>67</v>
      </c>
      <c r="N2187" t="s">
        <v>3631</v>
      </c>
      <c r="O2187" t="s">
        <v>2933</v>
      </c>
      <c r="P2187" t="s">
        <v>2581</v>
      </c>
      <c r="Q2187" t="s">
        <v>49</v>
      </c>
      <c r="R2187">
        <v>2008</v>
      </c>
      <c r="S2187" s="2">
        <v>43993</v>
      </c>
      <c r="T2187" t="s">
        <v>9030</v>
      </c>
      <c r="U2187" t="s">
        <v>9031</v>
      </c>
      <c r="V2187" t="s">
        <v>2533</v>
      </c>
      <c r="W2187" t="s">
        <v>2980</v>
      </c>
      <c r="X2187" t="s">
        <v>2657</v>
      </c>
    </row>
    <row r="2188" spans="1:24" x14ac:dyDescent="0.35">
      <c r="A2188" t="s">
        <v>9032</v>
      </c>
      <c r="B2188" s="1">
        <v>20118</v>
      </c>
      <c r="C2188" t="s">
        <v>3216</v>
      </c>
      <c r="D2188">
        <v>3.8</v>
      </c>
      <c r="E2188">
        <v>41.4</v>
      </c>
      <c r="F2188">
        <v>22.4</v>
      </c>
      <c r="G2188">
        <v>76.3</v>
      </c>
      <c r="H2188">
        <v>420</v>
      </c>
      <c r="I2188">
        <v>13.1</v>
      </c>
      <c r="J2188">
        <v>8.1</v>
      </c>
      <c r="K2188">
        <v>1.9</v>
      </c>
      <c r="L2188">
        <v>8.8000000000000007</v>
      </c>
      <c r="M2188">
        <v>41.8</v>
      </c>
      <c r="N2188" t="s">
        <v>3298</v>
      </c>
      <c r="O2188" t="s">
        <v>2882</v>
      </c>
      <c r="P2188" t="s">
        <v>2581</v>
      </c>
      <c r="Q2188" t="s">
        <v>101</v>
      </c>
      <c r="R2188">
        <v>1977</v>
      </c>
      <c r="S2188" s="2">
        <v>43983</v>
      </c>
      <c r="T2188" t="s">
        <v>4112</v>
      </c>
      <c r="U2188" t="s">
        <v>9033</v>
      </c>
      <c r="V2188" t="s">
        <v>2540</v>
      </c>
      <c r="W2188" t="s">
        <v>2517</v>
      </c>
      <c r="X2188" t="s">
        <v>3129</v>
      </c>
    </row>
    <row r="2189" spans="1:24" x14ac:dyDescent="0.35">
      <c r="A2189" t="s">
        <v>1225</v>
      </c>
      <c r="B2189" s="1">
        <v>31684</v>
      </c>
      <c r="C2189" t="s">
        <v>6573</v>
      </c>
      <c r="D2189">
        <v>0.3</v>
      </c>
      <c r="E2189">
        <v>52.8</v>
      </c>
      <c r="F2189" t="s">
        <v>2564</v>
      </c>
      <c r="G2189">
        <v>85.2</v>
      </c>
      <c r="H2189">
        <v>65</v>
      </c>
      <c r="I2189">
        <v>17.100000000000001</v>
      </c>
      <c r="J2189">
        <v>2.8</v>
      </c>
      <c r="K2189">
        <v>2</v>
      </c>
      <c r="L2189">
        <v>1.7</v>
      </c>
      <c r="M2189">
        <v>52.8</v>
      </c>
      <c r="N2189" t="s">
        <v>4185</v>
      </c>
      <c r="O2189" t="s">
        <v>3027</v>
      </c>
      <c r="P2189" t="s">
        <v>2581</v>
      </c>
      <c r="Q2189" t="s">
        <v>103</v>
      </c>
      <c r="R2189">
        <v>2010</v>
      </c>
      <c r="S2189" s="3">
        <v>36708</v>
      </c>
      <c r="T2189" t="s">
        <v>9034</v>
      </c>
      <c r="U2189" t="s">
        <v>9035</v>
      </c>
      <c r="V2189" t="s">
        <v>2533</v>
      </c>
      <c r="W2189" t="s">
        <v>2517</v>
      </c>
      <c r="X2189" t="s">
        <v>5192</v>
      </c>
    </row>
    <row r="2190" spans="1:24" x14ac:dyDescent="0.35">
      <c r="A2190" t="s">
        <v>1226</v>
      </c>
      <c r="B2190" s="1">
        <v>23059</v>
      </c>
      <c r="C2190" t="s">
        <v>2520</v>
      </c>
      <c r="D2190">
        <v>5.3</v>
      </c>
      <c r="E2190">
        <v>49.7</v>
      </c>
      <c r="F2190">
        <v>32.700000000000003</v>
      </c>
      <c r="G2190">
        <v>83.5</v>
      </c>
      <c r="H2190">
        <v>1072</v>
      </c>
      <c r="I2190">
        <v>27.9</v>
      </c>
      <c r="J2190">
        <v>30.1</v>
      </c>
      <c r="K2190">
        <v>6.2</v>
      </c>
      <c r="L2190">
        <v>214</v>
      </c>
      <c r="M2190">
        <v>50.9</v>
      </c>
      <c r="N2190" t="s">
        <v>3418</v>
      </c>
      <c r="O2190" t="s">
        <v>2537</v>
      </c>
      <c r="P2190" t="s">
        <v>2513</v>
      </c>
      <c r="Q2190" t="s">
        <v>104</v>
      </c>
      <c r="R2190">
        <v>1984</v>
      </c>
      <c r="S2190" s="2">
        <v>43988</v>
      </c>
      <c r="T2190" t="s">
        <v>9036</v>
      </c>
      <c r="U2190" t="s">
        <v>9037</v>
      </c>
      <c r="V2190" t="s">
        <v>2972</v>
      </c>
      <c r="W2190" t="s">
        <v>2517</v>
      </c>
      <c r="X2190" t="s">
        <v>2578</v>
      </c>
    </row>
    <row r="2191" spans="1:24" x14ac:dyDescent="0.35">
      <c r="A2191" t="s">
        <v>1227</v>
      </c>
      <c r="B2191" s="1">
        <v>24863</v>
      </c>
      <c r="C2191" t="s">
        <v>2699</v>
      </c>
      <c r="D2191">
        <v>1</v>
      </c>
      <c r="E2191">
        <v>43.3</v>
      </c>
      <c r="F2191">
        <v>33.299999999999997</v>
      </c>
      <c r="G2191">
        <v>58.5</v>
      </c>
      <c r="H2191">
        <v>186</v>
      </c>
      <c r="I2191">
        <v>14.1</v>
      </c>
      <c r="J2191">
        <v>2.7</v>
      </c>
      <c r="K2191">
        <v>1.8</v>
      </c>
      <c r="L2191">
        <v>3</v>
      </c>
      <c r="M2191">
        <v>43.6</v>
      </c>
      <c r="N2191" t="s">
        <v>2805</v>
      </c>
      <c r="S2191" s="2">
        <v>43986</v>
      </c>
      <c r="T2191" t="s">
        <v>4152</v>
      </c>
      <c r="U2191" t="s">
        <v>9038</v>
      </c>
      <c r="V2191" t="s">
        <v>2713</v>
      </c>
      <c r="W2191" t="s">
        <v>2980</v>
      </c>
      <c r="X2191" t="s">
        <v>2578</v>
      </c>
    </row>
    <row r="2192" spans="1:24" x14ac:dyDescent="0.35">
      <c r="A2192" t="s">
        <v>9039</v>
      </c>
      <c r="B2192" s="1">
        <v>24981</v>
      </c>
      <c r="C2192" t="s">
        <v>2638</v>
      </c>
      <c r="D2192">
        <v>0.8</v>
      </c>
      <c r="E2192">
        <v>43.9</v>
      </c>
      <c r="F2192" t="s">
        <v>2564</v>
      </c>
      <c r="G2192">
        <v>47.1</v>
      </c>
      <c r="H2192">
        <v>4</v>
      </c>
      <c r="I2192">
        <v>6.9</v>
      </c>
      <c r="J2192">
        <v>11</v>
      </c>
      <c r="K2192">
        <v>4.8</v>
      </c>
      <c r="L2192">
        <v>-0.2</v>
      </c>
      <c r="M2192">
        <v>43.9</v>
      </c>
      <c r="N2192" t="s">
        <v>2969</v>
      </c>
      <c r="S2192" s="2">
        <v>43992</v>
      </c>
      <c r="T2192" t="s">
        <v>9040</v>
      </c>
      <c r="U2192" t="s">
        <v>9041</v>
      </c>
      <c r="V2192" t="s">
        <v>2516</v>
      </c>
      <c r="W2192" t="s">
        <v>2517</v>
      </c>
      <c r="X2192" t="s">
        <v>2562</v>
      </c>
    </row>
    <row r="2193" spans="1:24" x14ac:dyDescent="0.35">
      <c r="A2193" t="s">
        <v>9042</v>
      </c>
      <c r="B2193" s="1">
        <v>20504</v>
      </c>
      <c r="C2193" t="s">
        <v>9043</v>
      </c>
      <c r="D2193">
        <v>0.4</v>
      </c>
      <c r="E2193">
        <v>38.700000000000003</v>
      </c>
      <c r="F2193" t="s">
        <v>2564</v>
      </c>
      <c r="G2193">
        <v>58.8</v>
      </c>
      <c r="H2193">
        <v>30</v>
      </c>
      <c r="I2193">
        <v>8.5</v>
      </c>
      <c r="J2193">
        <v>2.2999999999999998</v>
      </c>
      <c r="K2193">
        <v>1.4</v>
      </c>
      <c r="L2193">
        <v>-0.1</v>
      </c>
      <c r="M2193">
        <v>38.700000000000003</v>
      </c>
      <c r="N2193" t="s">
        <v>4816</v>
      </c>
      <c r="O2193" t="s">
        <v>3554</v>
      </c>
      <c r="P2193" t="s">
        <v>2769</v>
      </c>
      <c r="Q2193" t="s">
        <v>64</v>
      </c>
      <c r="R2193">
        <v>1978</v>
      </c>
      <c r="S2193" s="2">
        <v>43989</v>
      </c>
      <c r="T2193" t="s">
        <v>9044</v>
      </c>
      <c r="U2193" t="s">
        <v>9045</v>
      </c>
      <c r="V2193" t="s">
        <v>2606</v>
      </c>
      <c r="W2193" t="s">
        <v>2517</v>
      </c>
      <c r="X2193" t="s">
        <v>2817</v>
      </c>
    </row>
    <row r="2194" spans="1:24" x14ac:dyDescent="0.35">
      <c r="A2194" t="s">
        <v>9046</v>
      </c>
      <c r="B2194" s="1">
        <v>12309</v>
      </c>
      <c r="C2194" t="s">
        <v>9047</v>
      </c>
      <c r="D2194">
        <v>1.7</v>
      </c>
      <c r="E2194">
        <v>39.799999999999997</v>
      </c>
      <c r="G2194">
        <v>69.400000000000006</v>
      </c>
      <c r="H2194">
        <v>442</v>
      </c>
      <c r="I2194">
        <v>13.4</v>
      </c>
      <c r="J2194">
        <v>10.9</v>
      </c>
      <c r="K2194">
        <v>6.9</v>
      </c>
      <c r="L2194">
        <v>9.9</v>
      </c>
      <c r="N2194" t="s">
        <v>9048</v>
      </c>
      <c r="P2194" t="s">
        <v>2566</v>
      </c>
      <c r="Q2194" t="s">
        <v>3379</v>
      </c>
      <c r="S2194" s="2">
        <v>43992</v>
      </c>
      <c r="U2194" t="s">
        <v>9049</v>
      </c>
      <c r="V2194" t="s">
        <v>2619</v>
      </c>
      <c r="W2194" t="s">
        <v>2517</v>
      </c>
      <c r="X2194" t="s">
        <v>2784</v>
      </c>
    </row>
    <row r="2195" spans="1:24" x14ac:dyDescent="0.35">
      <c r="A2195" t="s">
        <v>9050</v>
      </c>
      <c r="B2195" s="1">
        <v>8033</v>
      </c>
      <c r="C2195" t="s">
        <v>2699</v>
      </c>
      <c r="D2195">
        <v>0.6</v>
      </c>
      <c r="E2195">
        <v>36.6</v>
      </c>
      <c r="G2195">
        <v>73.5</v>
      </c>
      <c r="H2195">
        <v>51</v>
      </c>
      <c r="I2195" t="s">
        <v>2564</v>
      </c>
      <c r="J2195">
        <v>2.2999999999999998</v>
      </c>
      <c r="K2195" t="s">
        <v>2564</v>
      </c>
      <c r="L2195">
        <v>1.3</v>
      </c>
      <c r="N2195" t="s">
        <v>2700</v>
      </c>
      <c r="S2195" s="2">
        <v>43984</v>
      </c>
      <c r="U2195" t="s">
        <v>9051</v>
      </c>
      <c r="V2195" t="s">
        <v>3128</v>
      </c>
      <c r="W2195" t="s">
        <v>2517</v>
      </c>
      <c r="X2195" t="s">
        <v>2589</v>
      </c>
    </row>
    <row r="2196" spans="1:24" x14ac:dyDescent="0.35">
      <c r="A2196" t="s">
        <v>9052</v>
      </c>
      <c r="B2196" s="1">
        <v>9270</v>
      </c>
      <c r="D2196">
        <v>1.2</v>
      </c>
      <c r="E2196">
        <v>36</v>
      </c>
      <c r="G2196">
        <v>74.2</v>
      </c>
      <c r="H2196">
        <v>268</v>
      </c>
      <c r="I2196">
        <v>13.1</v>
      </c>
      <c r="J2196">
        <v>8.8000000000000007</v>
      </c>
      <c r="K2196">
        <v>4.3</v>
      </c>
      <c r="L2196">
        <v>13.5</v>
      </c>
      <c r="N2196" t="s">
        <v>3113</v>
      </c>
      <c r="S2196" s="2">
        <v>43991</v>
      </c>
      <c r="U2196" t="s">
        <v>9053</v>
      </c>
      <c r="V2196" t="s">
        <v>2533</v>
      </c>
      <c r="W2196" t="s">
        <v>2517</v>
      </c>
      <c r="X2196" t="s">
        <v>4055</v>
      </c>
    </row>
    <row r="2197" spans="1:24" x14ac:dyDescent="0.35">
      <c r="A2197" t="s">
        <v>9054</v>
      </c>
      <c r="B2197" s="1">
        <v>7551</v>
      </c>
      <c r="D2197">
        <v>0</v>
      </c>
      <c r="E2197">
        <v>25.9</v>
      </c>
      <c r="G2197">
        <v>68.400000000000006</v>
      </c>
      <c r="H2197">
        <v>28</v>
      </c>
      <c r="I2197" t="s">
        <v>2564</v>
      </c>
      <c r="J2197">
        <v>1.5</v>
      </c>
      <c r="K2197" t="s">
        <v>2564</v>
      </c>
      <c r="L2197">
        <v>0.1</v>
      </c>
      <c r="N2197" t="s">
        <v>3317</v>
      </c>
      <c r="S2197" s="2">
        <v>43987</v>
      </c>
      <c r="U2197" t="s">
        <v>9055</v>
      </c>
      <c r="V2197" t="s">
        <v>3120</v>
      </c>
      <c r="W2197" t="s">
        <v>2517</v>
      </c>
      <c r="X2197" t="s">
        <v>2583</v>
      </c>
    </row>
    <row r="2198" spans="1:24" x14ac:dyDescent="0.35">
      <c r="A2198" t="s">
        <v>1228</v>
      </c>
      <c r="B2198" s="1">
        <v>33470</v>
      </c>
      <c r="C2198" t="s">
        <v>3735</v>
      </c>
      <c r="D2198">
        <v>2.8</v>
      </c>
      <c r="E2198">
        <v>44.4</v>
      </c>
      <c r="F2198">
        <v>32.700000000000003</v>
      </c>
      <c r="G2198">
        <v>76.099999999999994</v>
      </c>
      <c r="H2198">
        <v>528</v>
      </c>
      <c r="I2198">
        <v>12.5</v>
      </c>
      <c r="J2198">
        <v>6.9</v>
      </c>
      <c r="K2198">
        <v>2.6</v>
      </c>
      <c r="L2198">
        <v>21.8</v>
      </c>
      <c r="M2198">
        <v>48</v>
      </c>
      <c r="N2198" t="s">
        <v>2760</v>
      </c>
      <c r="O2198" t="s">
        <v>2776</v>
      </c>
      <c r="P2198" t="s">
        <v>2513</v>
      </c>
      <c r="Q2198" t="s">
        <v>84</v>
      </c>
      <c r="R2198">
        <v>2011</v>
      </c>
      <c r="S2198" s="2">
        <v>43985</v>
      </c>
      <c r="T2198" t="s">
        <v>3736</v>
      </c>
      <c r="U2198" t="s">
        <v>9056</v>
      </c>
      <c r="V2198" t="s">
        <v>2783</v>
      </c>
      <c r="W2198" t="s">
        <v>2517</v>
      </c>
      <c r="X2198" t="s">
        <v>5282</v>
      </c>
    </row>
    <row r="2199" spans="1:24" x14ac:dyDescent="0.35">
      <c r="A2199" t="s">
        <v>1229</v>
      </c>
      <c r="B2199" s="1">
        <v>26884</v>
      </c>
      <c r="C2199" t="s">
        <v>9057</v>
      </c>
      <c r="D2199">
        <v>0.3</v>
      </c>
      <c r="E2199">
        <v>20</v>
      </c>
      <c r="F2199" t="s">
        <v>2564</v>
      </c>
      <c r="G2199">
        <v>0</v>
      </c>
      <c r="H2199">
        <v>4</v>
      </c>
      <c r="I2199">
        <v>-5</v>
      </c>
      <c r="J2199">
        <v>0.5</v>
      </c>
      <c r="K2199">
        <v>0.5</v>
      </c>
      <c r="L2199">
        <v>-0.1</v>
      </c>
      <c r="M2199">
        <v>20</v>
      </c>
      <c r="N2199" t="s">
        <v>9058</v>
      </c>
      <c r="S2199" s="2">
        <v>44014</v>
      </c>
      <c r="T2199" t="s">
        <v>9059</v>
      </c>
      <c r="U2199" t="s">
        <v>9060</v>
      </c>
      <c r="V2199" t="s">
        <v>2533</v>
      </c>
      <c r="W2199" t="s">
        <v>2517</v>
      </c>
      <c r="X2199" t="s">
        <v>9061</v>
      </c>
    </row>
    <row r="2200" spans="1:24" x14ac:dyDescent="0.35">
      <c r="A2200" t="s">
        <v>1230</v>
      </c>
      <c r="B2200" s="1">
        <v>32494</v>
      </c>
      <c r="C2200" t="s">
        <v>3060</v>
      </c>
      <c r="D2200">
        <v>0.1</v>
      </c>
      <c r="E2200">
        <v>14.3</v>
      </c>
      <c r="F2200">
        <v>0</v>
      </c>
      <c r="G2200">
        <v>62.5</v>
      </c>
      <c r="H2200">
        <v>10</v>
      </c>
      <c r="I2200">
        <v>0.6</v>
      </c>
      <c r="J2200">
        <v>0.9</v>
      </c>
      <c r="K2200">
        <v>0.7</v>
      </c>
      <c r="L2200">
        <v>-0.1</v>
      </c>
      <c r="M2200">
        <v>14.3</v>
      </c>
      <c r="N2200" t="s">
        <v>2659</v>
      </c>
      <c r="O2200" t="s">
        <v>3052</v>
      </c>
      <c r="P2200" t="s">
        <v>2581</v>
      </c>
      <c r="Q2200" t="s">
        <v>11</v>
      </c>
      <c r="R2200">
        <v>2012</v>
      </c>
      <c r="S2200" s="2">
        <v>43989</v>
      </c>
      <c r="T2200" t="s">
        <v>9062</v>
      </c>
      <c r="U2200" t="s">
        <v>9063</v>
      </c>
      <c r="V2200" t="s">
        <v>2606</v>
      </c>
      <c r="W2200" t="s">
        <v>2517</v>
      </c>
      <c r="X2200" t="s">
        <v>2607</v>
      </c>
    </row>
    <row r="2201" spans="1:24" x14ac:dyDescent="0.35">
      <c r="A2201" t="s">
        <v>9064</v>
      </c>
      <c r="B2201" s="1">
        <v>21124</v>
      </c>
      <c r="C2201" t="s">
        <v>9065</v>
      </c>
      <c r="D2201">
        <v>0</v>
      </c>
      <c r="E2201" t="s">
        <v>2564</v>
      </c>
      <c r="F2201" t="s">
        <v>2564</v>
      </c>
      <c r="G2201">
        <v>100</v>
      </c>
      <c r="H2201">
        <v>1</v>
      </c>
      <c r="I2201">
        <v>12.8</v>
      </c>
      <c r="J2201">
        <v>2</v>
      </c>
      <c r="K2201">
        <v>0</v>
      </c>
      <c r="L2201">
        <v>0</v>
      </c>
      <c r="M2201" t="s">
        <v>2564</v>
      </c>
      <c r="N2201" t="s">
        <v>2982</v>
      </c>
      <c r="O2201" t="s">
        <v>2965</v>
      </c>
      <c r="P2201" t="s">
        <v>2581</v>
      </c>
      <c r="Q2201" t="s">
        <v>64</v>
      </c>
      <c r="R2201">
        <v>1985</v>
      </c>
      <c r="S2201" s="2">
        <v>43993</v>
      </c>
      <c r="T2201" t="s">
        <v>9066</v>
      </c>
      <c r="U2201" t="s">
        <v>9067</v>
      </c>
      <c r="V2201" t="s">
        <v>2533</v>
      </c>
      <c r="W2201" t="s">
        <v>2517</v>
      </c>
      <c r="X2201" t="s">
        <v>2687</v>
      </c>
    </row>
    <row r="2202" spans="1:24" x14ac:dyDescent="0.35">
      <c r="A2202" t="s">
        <v>9068</v>
      </c>
      <c r="B2202" s="1">
        <v>18806</v>
      </c>
      <c r="C2202" t="s">
        <v>9069</v>
      </c>
      <c r="D2202">
        <v>3.2</v>
      </c>
      <c r="E2202">
        <v>41</v>
      </c>
      <c r="F2202">
        <v>18.5</v>
      </c>
      <c r="G2202">
        <v>78.599999999999994</v>
      </c>
      <c r="H2202">
        <v>180</v>
      </c>
      <c r="I2202">
        <v>10</v>
      </c>
      <c r="J2202">
        <v>10.6</v>
      </c>
      <c r="K2202">
        <v>1.7</v>
      </c>
      <c r="L2202">
        <v>2.8</v>
      </c>
      <c r="M2202">
        <v>41.4</v>
      </c>
      <c r="N2202" t="s">
        <v>3341</v>
      </c>
      <c r="O2202" t="s">
        <v>2544</v>
      </c>
      <c r="P2202" t="s">
        <v>2513</v>
      </c>
      <c r="Q2202" t="s">
        <v>76</v>
      </c>
      <c r="R2202">
        <v>1973</v>
      </c>
      <c r="S2202" s="2">
        <v>43985</v>
      </c>
      <c r="T2202" t="s">
        <v>2983</v>
      </c>
      <c r="U2202" t="s">
        <v>9070</v>
      </c>
      <c r="V2202" t="s">
        <v>2713</v>
      </c>
      <c r="W2202" t="s">
        <v>2517</v>
      </c>
      <c r="X2202" t="s">
        <v>2642</v>
      </c>
    </row>
    <row r="2203" spans="1:24" x14ac:dyDescent="0.35">
      <c r="A2203" t="s">
        <v>9071</v>
      </c>
      <c r="B2203" s="1">
        <v>16553</v>
      </c>
      <c r="D2203">
        <v>0</v>
      </c>
      <c r="E2203" t="s">
        <v>2564</v>
      </c>
      <c r="F2203" t="s">
        <v>2564</v>
      </c>
      <c r="G2203" t="s">
        <v>2564</v>
      </c>
      <c r="H2203">
        <v>2</v>
      </c>
      <c r="I2203">
        <v>-0.3</v>
      </c>
      <c r="J2203">
        <v>0</v>
      </c>
      <c r="K2203">
        <v>0.5</v>
      </c>
      <c r="L2203">
        <v>0</v>
      </c>
      <c r="M2203" t="s">
        <v>2564</v>
      </c>
      <c r="N2203" t="s">
        <v>2556</v>
      </c>
      <c r="O2203" t="s">
        <v>5547</v>
      </c>
      <c r="P2203" t="s">
        <v>3368</v>
      </c>
      <c r="Q2203" t="s">
        <v>2523</v>
      </c>
      <c r="R2203">
        <v>1968</v>
      </c>
      <c r="S2203" s="2">
        <v>43987</v>
      </c>
      <c r="T2203" t="s">
        <v>9072</v>
      </c>
      <c r="U2203" t="s">
        <v>9073</v>
      </c>
      <c r="V2203" t="s">
        <v>2577</v>
      </c>
      <c r="W2203" t="s">
        <v>2517</v>
      </c>
      <c r="X2203" t="s">
        <v>2583</v>
      </c>
    </row>
    <row r="2204" spans="1:24" x14ac:dyDescent="0.35">
      <c r="A2204" t="s">
        <v>9074</v>
      </c>
      <c r="B2204" s="1">
        <v>20537</v>
      </c>
      <c r="C2204" t="s">
        <v>2868</v>
      </c>
      <c r="D2204">
        <v>1</v>
      </c>
      <c r="E2204">
        <v>47.8</v>
      </c>
      <c r="F2204">
        <v>31.5</v>
      </c>
      <c r="G2204">
        <v>81.2</v>
      </c>
      <c r="H2204">
        <v>272</v>
      </c>
      <c r="I2204">
        <v>12.9</v>
      </c>
      <c r="J2204">
        <v>5.4</v>
      </c>
      <c r="K2204">
        <v>1.6</v>
      </c>
      <c r="L2204">
        <v>6.3</v>
      </c>
      <c r="M2204">
        <v>48.7</v>
      </c>
      <c r="N2204" t="s">
        <v>3776</v>
      </c>
      <c r="O2204" t="s">
        <v>2992</v>
      </c>
      <c r="P2204" t="s">
        <v>2581</v>
      </c>
      <c r="Q2204" t="s">
        <v>11</v>
      </c>
      <c r="R2204">
        <v>1978</v>
      </c>
      <c r="S2204" s="2">
        <v>43988</v>
      </c>
      <c r="T2204" t="s">
        <v>9075</v>
      </c>
      <c r="U2204" t="s">
        <v>9076</v>
      </c>
      <c r="V2204" t="s">
        <v>2606</v>
      </c>
      <c r="W2204" t="s">
        <v>2517</v>
      </c>
      <c r="X2204" t="s">
        <v>2589</v>
      </c>
    </row>
    <row r="2205" spans="1:24" x14ac:dyDescent="0.35">
      <c r="A2205" t="s">
        <v>9077</v>
      </c>
      <c r="B2205" s="1">
        <v>9390</v>
      </c>
      <c r="C2205" t="s">
        <v>2699</v>
      </c>
      <c r="D2205">
        <v>0.7</v>
      </c>
      <c r="E2205">
        <v>26.8</v>
      </c>
      <c r="G2205">
        <v>64.3</v>
      </c>
      <c r="H2205">
        <v>52</v>
      </c>
      <c r="I2205" t="s">
        <v>2564</v>
      </c>
      <c r="J2205">
        <v>2.2000000000000002</v>
      </c>
      <c r="K2205" t="s">
        <v>2564</v>
      </c>
      <c r="L2205">
        <v>0.7</v>
      </c>
      <c r="N2205" t="s">
        <v>2700</v>
      </c>
      <c r="P2205" t="s">
        <v>3264</v>
      </c>
      <c r="Q2205" t="s">
        <v>3619</v>
      </c>
      <c r="S2205" s="2">
        <v>43984</v>
      </c>
      <c r="T2205" t="s">
        <v>9078</v>
      </c>
      <c r="U2205" t="s">
        <v>9079</v>
      </c>
      <c r="V2205" t="s">
        <v>2570</v>
      </c>
      <c r="W2205" t="s">
        <v>2517</v>
      </c>
      <c r="X2205" t="s">
        <v>2682</v>
      </c>
    </row>
    <row r="2206" spans="1:24" x14ac:dyDescent="0.35">
      <c r="A2206" t="s">
        <v>9080</v>
      </c>
      <c r="B2206" s="1">
        <v>10280</v>
      </c>
      <c r="C2206" t="s">
        <v>2528</v>
      </c>
      <c r="D2206">
        <v>1.9</v>
      </c>
      <c r="E2206">
        <v>37</v>
      </c>
      <c r="G2206">
        <v>65</v>
      </c>
      <c r="H2206">
        <v>212</v>
      </c>
      <c r="I2206">
        <v>13.7</v>
      </c>
      <c r="J2206">
        <v>7.5</v>
      </c>
      <c r="K2206">
        <v>3.1</v>
      </c>
      <c r="L2206">
        <v>8.9</v>
      </c>
      <c r="N2206" t="s">
        <v>3926</v>
      </c>
      <c r="O2206" t="s">
        <v>3395</v>
      </c>
      <c r="P2206" t="s">
        <v>2593</v>
      </c>
      <c r="Q2206" t="s">
        <v>11</v>
      </c>
      <c r="S2206" s="2">
        <v>43985</v>
      </c>
      <c r="T2206" t="s">
        <v>4007</v>
      </c>
      <c r="U2206" t="s">
        <v>9081</v>
      </c>
      <c r="V2206" t="s">
        <v>2606</v>
      </c>
      <c r="W2206" t="s">
        <v>2517</v>
      </c>
      <c r="X2206" t="s">
        <v>2642</v>
      </c>
    </row>
    <row r="2207" spans="1:24" x14ac:dyDescent="0.35">
      <c r="A2207" t="s">
        <v>9082</v>
      </c>
      <c r="B2207" s="1">
        <v>11975</v>
      </c>
      <c r="D2207">
        <v>1.5</v>
      </c>
      <c r="E2207">
        <v>34.5</v>
      </c>
      <c r="G2207">
        <v>68.8</v>
      </c>
      <c r="H2207">
        <v>209</v>
      </c>
      <c r="I2207">
        <v>11.5</v>
      </c>
      <c r="J2207">
        <v>7.1</v>
      </c>
      <c r="K2207">
        <v>5.7</v>
      </c>
      <c r="L2207">
        <v>5.3</v>
      </c>
      <c r="N2207" t="s">
        <v>3675</v>
      </c>
      <c r="O2207" t="s">
        <v>3148</v>
      </c>
      <c r="P2207" t="s">
        <v>2513</v>
      </c>
      <c r="Q2207" t="s">
        <v>3379</v>
      </c>
      <c r="R2207">
        <v>1954</v>
      </c>
      <c r="S2207" s="2">
        <v>43988</v>
      </c>
      <c r="T2207" t="s">
        <v>9083</v>
      </c>
      <c r="U2207" t="s">
        <v>9084</v>
      </c>
      <c r="V2207" t="s">
        <v>2561</v>
      </c>
      <c r="W2207" t="s">
        <v>2517</v>
      </c>
      <c r="X2207" t="s">
        <v>2687</v>
      </c>
    </row>
    <row r="2208" spans="1:24" x14ac:dyDescent="0.35">
      <c r="A2208" t="s">
        <v>1231</v>
      </c>
      <c r="B2208" s="1">
        <v>30069</v>
      </c>
      <c r="C2208" t="s">
        <v>9085</v>
      </c>
      <c r="D2208">
        <v>1.3</v>
      </c>
      <c r="E2208">
        <v>48.9</v>
      </c>
      <c r="F2208">
        <v>4.2</v>
      </c>
      <c r="G2208">
        <v>74.3</v>
      </c>
      <c r="H2208">
        <v>735</v>
      </c>
      <c r="I2208">
        <v>14.9</v>
      </c>
      <c r="J2208">
        <v>11.2</v>
      </c>
      <c r="K2208">
        <v>7.6</v>
      </c>
      <c r="L2208">
        <v>24.6</v>
      </c>
      <c r="M2208">
        <v>48.9</v>
      </c>
      <c r="N2208" t="s">
        <v>8359</v>
      </c>
      <c r="O2208" t="s">
        <v>3093</v>
      </c>
      <c r="P2208" t="s">
        <v>2513</v>
      </c>
      <c r="Q2208" t="s">
        <v>49</v>
      </c>
      <c r="R2208">
        <v>2003</v>
      </c>
      <c r="S2208" s="3">
        <v>36708</v>
      </c>
      <c r="T2208" t="s">
        <v>9086</v>
      </c>
      <c r="U2208" t="s">
        <v>9087</v>
      </c>
      <c r="V2208" t="s">
        <v>2533</v>
      </c>
      <c r="W2208" t="s">
        <v>2517</v>
      </c>
      <c r="X2208" t="s">
        <v>2657</v>
      </c>
    </row>
    <row r="2209" spans="1:24" x14ac:dyDescent="0.35">
      <c r="A2209" t="s">
        <v>1232</v>
      </c>
      <c r="B2209" s="1">
        <v>34063</v>
      </c>
      <c r="C2209" t="s">
        <v>9088</v>
      </c>
      <c r="D2209">
        <v>1.6</v>
      </c>
      <c r="E2209">
        <v>41.9</v>
      </c>
      <c r="F2209">
        <v>34.9</v>
      </c>
      <c r="G2209">
        <v>76</v>
      </c>
      <c r="H2209">
        <v>282</v>
      </c>
      <c r="I2209">
        <v>13.7</v>
      </c>
      <c r="J2209">
        <v>9.8000000000000007</v>
      </c>
      <c r="K2209">
        <v>4</v>
      </c>
      <c r="L2209">
        <v>11</v>
      </c>
      <c r="M2209">
        <v>49.1</v>
      </c>
      <c r="N2209" t="s">
        <v>3906</v>
      </c>
      <c r="O2209" t="s">
        <v>3148</v>
      </c>
      <c r="P2209" t="s">
        <v>2513</v>
      </c>
      <c r="Q2209" t="s">
        <v>69</v>
      </c>
      <c r="R2209">
        <v>2015</v>
      </c>
      <c r="S2209" s="3">
        <v>36708</v>
      </c>
      <c r="T2209" t="s">
        <v>9089</v>
      </c>
      <c r="U2209" t="s">
        <v>9090</v>
      </c>
      <c r="V2209" t="s">
        <v>2619</v>
      </c>
      <c r="W2209" t="s">
        <v>2517</v>
      </c>
      <c r="X2209" t="s">
        <v>3047</v>
      </c>
    </row>
    <row r="2210" spans="1:24" x14ac:dyDescent="0.35">
      <c r="A2210" t="s">
        <v>1233</v>
      </c>
      <c r="B2210" s="1">
        <v>33744</v>
      </c>
      <c r="C2210" t="s">
        <v>9091</v>
      </c>
      <c r="D2210">
        <v>0.8</v>
      </c>
      <c r="E2210">
        <v>54.1</v>
      </c>
      <c r="F2210">
        <v>29.4</v>
      </c>
      <c r="G2210">
        <v>78</v>
      </c>
      <c r="H2210">
        <v>583</v>
      </c>
      <c r="I2210">
        <v>20.6</v>
      </c>
      <c r="J2210">
        <v>11.9</v>
      </c>
      <c r="K2210">
        <v>7.6</v>
      </c>
      <c r="L2210">
        <v>39.6</v>
      </c>
      <c r="M2210">
        <v>54.5</v>
      </c>
      <c r="O2210" t="s">
        <v>2537</v>
      </c>
      <c r="P2210" t="s">
        <v>2513</v>
      </c>
      <c r="Q2210" t="s">
        <v>116</v>
      </c>
      <c r="R2210">
        <v>2011</v>
      </c>
      <c r="S2210" s="2">
        <v>43993</v>
      </c>
      <c r="T2210" t="s">
        <v>9092</v>
      </c>
      <c r="U2210" t="s">
        <v>9093</v>
      </c>
      <c r="V2210" t="s">
        <v>2533</v>
      </c>
      <c r="W2210" t="s">
        <v>2517</v>
      </c>
      <c r="X2210" t="s">
        <v>2758</v>
      </c>
    </row>
    <row r="2211" spans="1:24" x14ac:dyDescent="0.35">
      <c r="A2211" t="s">
        <v>9094</v>
      </c>
      <c r="B2211" s="1">
        <v>7078</v>
      </c>
      <c r="C2211" t="s">
        <v>2528</v>
      </c>
      <c r="D2211">
        <v>0.5</v>
      </c>
      <c r="E2211">
        <v>26.3</v>
      </c>
      <c r="G2211">
        <v>74.900000000000006</v>
      </c>
      <c r="H2211">
        <v>105</v>
      </c>
      <c r="I2211" t="s">
        <v>2564</v>
      </c>
      <c r="J2211">
        <v>5.6</v>
      </c>
      <c r="K2211" t="s">
        <v>2564</v>
      </c>
      <c r="L2211">
        <v>5.2</v>
      </c>
      <c r="N2211" t="s">
        <v>4268</v>
      </c>
      <c r="S2211" s="2">
        <v>43984</v>
      </c>
      <c r="T2211" t="s">
        <v>3083</v>
      </c>
      <c r="U2211" t="s">
        <v>9095</v>
      </c>
      <c r="V2211" t="s">
        <v>3128</v>
      </c>
      <c r="W2211" t="s">
        <v>2517</v>
      </c>
      <c r="X2211" t="s">
        <v>3129</v>
      </c>
    </row>
    <row r="2212" spans="1:24" x14ac:dyDescent="0.35">
      <c r="A2212" t="s">
        <v>1234</v>
      </c>
      <c r="B2212" s="1">
        <v>29621</v>
      </c>
      <c r="C2212" t="s">
        <v>2912</v>
      </c>
      <c r="D2212">
        <v>0.8</v>
      </c>
      <c r="E2212">
        <v>44.2</v>
      </c>
      <c r="F2212">
        <v>43.4</v>
      </c>
      <c r="G2212">
        <v>83.5</v>
      </c>
      <c r="H2212">
        <v>509</v>
      </c>
      <c r="I2212">
        <v>10.5</v>
      </c>
      <c r="J2212">
        <v>6.7</v>
      </c>
      <c r="K2212">
        <v>1.7</v>
      </c>
      <c r="L2212">
        <v>10.3</v>
      </c>
      <c r="M2212">
        <v>51.7</v>
      </c>
      <c r="N2212" t="s">
        <v>2529</v>
      </c>
      <c r="O2212" t="s">
        <v>2710</v>
      </c>
      <c r="P2212" t="s">
        <v>2581</v>
      </c>
      <c r="Q2212" t="s">
        <v>101</v>
      </c>
      <c r="R2212">
        <v>2003</v>
      </c>
      <c r="S2212" s="2">
        <v>43990</v>
      </c>
      <c r="T2212" t="s">
        <v>6610</v>
      </c>
      <c r="U2212" t="s">
        <v>9096</v>
      </c>
      <c r="V2212" t="s">
        <v>2972</v>
      </c>
      <c r="W2212" t="s">
        <v>2517</v>
      </c>
      <c r="X2212" t="s">
        <v>2856</v>
      </c>
    </row>
    <row r="2213" spans="1:24" x14ac:dyDescent="0.35">
      <c r="A2213" t="s">
        <v>9097</v>
      </c>
      <c r="B2213" s="1">
        <v>7043</v>
      </c>
      <c r="D2213">
        <v>0.5</v>
      </c>
      <c r="E2213">
        <v>23.8</v>
      </c>
      <c r="G2213">
        <v>79.5</v>
      </c>
      <c r="H2213">
        <v>59</v>
      </c>
      <c r="I2213" t="s">
        <v>2564</v>
      </c>
      <c r="J2213">
        <v>6.5</v>
      </c>
      <c r="K2213" t="s">
        <v>2564</v>
      </c>
      <c r="L2213">
        <v>0.7</v>
      </c>
      <c r="S2213" s="2">
        <v>43961</v>
      </c>
      <c r="U2213" t="s">
        <v>9098</v>
      </c>
      <c r="V2213" t="s">
        <v>2570</v>
      </c>
      <c r="W2213" t="s">
        <v>2517</v>
      </c>
      <c r="X2213" t="s">
        <v>3798</v>
      </c>
    </row>
    <row r="2214" spans="1:24" x14ac:dyDescent="0.35">
      <c r="A2214" t="s">
        <v>1235</v>
      </c>
      <c r="B2214" s="1">
        <v>34268</v>
      </c>
      <c r="C2214" t="s">
        <v>9099</v>
      </c>
      <c r="D2214">
        <v>0.9</v>
      </c>
      <c r="E2214">
        <v>39.5</v>
      </c>
      <c r="F2214">
        <v>28.2</v>
      </c>
      <c r="G2214">
        <v>84.2</v>
      </c>
      <c r="H2214">
        <v>95</v>
      </c>
      <c r="I2214">
        <v>8.6999999999999993</v>
      </c>
      <c r="J2214">
        <v>3</v>
      </c>
      <c r="K2214">
        <v>1.5</v>
      </c>
      <c r="L2214">
        <v>0.8</v>
      </c>
      <c r="M2214">
        <v>45.9</v>
      </c>
      <c r="O2214" t="s">
        <v>3082</v>
      </c>
      <c r="P2214" t="s">
        <v>2513</v>
      </c>
      <c r="Q2214" t="s">
        <v>101</v>
      </c>
      <c r="R2214">
        <v>2013</v>
      </c>
      <c r="S2214" s="2">
        <v>43989</v>
      </c>
      <c r="U2214" t="s">
        <v>9100</v>
      </c>
      <c r="V2214" t="s">
        <v>2692</v>
      </c>
      <c r="W2214" t="s">
        <v>2980</v>
      </c>
      <c r="X2214" t="s">
        <v>3016</v>
      </c>
    </row>
    <row r="2215" spans="1:24" x14ac:dyDescent="0.35">
      <c r="A2215" t="s">
        <v>1236</v>
      </c>
      <c r="B2215" s="1">
        <v>30381</v>
      </c>
      <c r="C2215" t="s">
        <v>9101</v>
      </c>
      <c r="D2215">
        <v>1</v>
      </c>
      <c r="E2215">
        <v>34.5</v>
      </c>
      <c r="F2215">
        <v>25</v>
      </c>
      <c r="G2215">
        <v>75</v>
      </c>
      <c r="H2215">
        <v>24</v>
      </c>
      <c r="I2215">
        <v>9.1999999999999993</v>
      </c>
      <c r="J2215">
        <v>2.4</v>
      </c>
      <c r="K2215">
        <v>1.3</v>
      </c>
      <c r="L2215">
        <v>0</v>
      </c>
      <c r="M2215">
        <v>39.700000000000003</v>
      </c>
      <c r="N2215" t="s">
        <v>5058</v>
      </c>
      <c r="S2215" s="2">
        <v>43987</v>
      </c>
      <c r="T2215" t="s">
        <v>9102</v>
      </c>
      <c r="U2215" t="s">
        <v>9103</v>
      </c>
      <c r="V2215" t="s">
        <v>2692</v>
      </c>
      <c r="W2215" t="s">
        <v>2517</v>
      </c>
      <c r="X2215" t="s">
        <v>2663</v>
      </c>
    </row>
    <row r="2216" spans="1:24" x14ac:dyDescent="0.35">
      <c r="A2216" t="s">
        <v>9104</v>
      </c>
      <c r="B2216" s="1">
        <v>18760</v>
      </c>
      <c r="C2216" t="s">
        <v>9105</v>
      </c>
      <c r="D2216">
        <v>3</v>
      </c>
      <c r="E2216">
        <v>46.5</v>
      </c>
      <c r="F2216">
        <v>22.2</v>
      </c>
      <c r="G2216">
        <v>78</v>
      </c>
      <c r="H2216">
        <v>264</v>
      </c>
      <c r="I2216">
        <v>13.2</v>
      </c>
      <c r="J2216">
        <v>6.5</v>
      </c>
      <c r="K2216">
        <v>1.4</v>
      </c>
      <c r="L2216">
        <v>7.7</v>
      </c>
      <c r="M2216">
        <v>46.9</v>
      </c>
      <c r="N2216" t="s">
        <v>3418</v>
      </c>
      <c r="O2216" t="s">
        <v>2649</v>
      </c>
      <c r="P2216" t="s">
        <v>2769</v>
      </c>
      <c r="Q2216" t="s">
        <v>58</v>
      </c>
      <c r="R2216">
        <v>1973</v>
      </c>
      <c r="S2216" s="2">
        <v>43984</v>
      </c>
      <c r="U2216" t="s">
        <v>9106</v>
      </c>
      <c r="V2216" t="s">
        <v>2540</v>
      </c>
      <c r="X2216" t="s">
        <v>2642</v>
      </c>
    </row>
    <row r="2217" spans="1:24" x14ac:dyDescent="0.35">
      <c r="A2217" t="s">
        <v>9107</v>
      </c>
      <c r="B2217" s="1">
        <v>8626</v>
      </c>
      <c r="D2217">
        <v>0.8</v>
      </c>
      <c r="E2217">
        <v>28.6</v>
      </c>
      <c r="G2217">
        <v>0</v>
      </c>
      <c r="H2217">
        <v>8</v>
      </c>
      <c r="I2217" t="s">
        <v>2564</v>
      </c>
      <c r="J2217">
        <v>1.5</v>
      </c>
      <c r="K2217" t="s">
        <v>2564</v>
      </c>
      <c r="L2217">
        <v>0</v>
      </c>
      <c r="S2217" s="2">
        <v>43962</v>
      </c>
      <c r="U2217" t="s">
        <v>9108</v>
      </c>
      <c r="V2217" t="s">
        <v>2570</v>
      </c>
      <c r="W2217" t="s">
        <v>2517</v>
      </c>
      <c r="X2217" t="s">
        <v>2589</v>
      </c>
    </row>
    <row r="2218" spans="1:24" x14ac:dyDescent="0.35">
      <c r="A2218" t="s">
        <v>1237</v>
      </c>
      <c r="B2218" s="1">
        <v>29316</v>
      </c>
      <c r="C2218" t="s">
        <v>6224</v>
      </c>
      <c r="D2218">
        <v>0.2</v>
      </c>
      <c r="E2218">
        <v>46.7</v>
      </c>
      <c r="F2218">
        <v>0</v>
      </c>
      <c r="G2218">
        <v>63.6</v>
      </c>
      <c r="H2218">
        <v>73</v>
      </c>
      <c r="I2218">
        <v>10.8</v>
      </c>
      <c r="J2218">
        <v>2.7</v>
      </c>
      <c r="K2218">
        <v>2.6</v>
      </c>
      <c r="L2218">
        <v>0.8</v>
      </c>
      <c r="M2218">
        <v>46.7</v>
      </c>
      <c r="O2218" t="s">
        <v>2953</v>
      </c>
      <c r="P2218" t="s">
        <v>2581</v>
      </c>
      <c r="Q2218" t="s">
        <v>49</v>
      </c>
      <c r="R2218">
        <v>2002</v>
      </c>
      <c r="S2218" s="2">
        <v>44013</v>
      </c>
      <c r="U2218" t="s">
        <v>9109</v>
      </c>
      <c r="V2218" t="s">
        <v>2533</v>
      </c>
      <c r="W2218" t="s">
        <v>2517</v>
      </c>
      <c r="X2218" t="s">
        <v>2764</v>
      </c>
    </row>
    <row r="2219" spans="1:24" x14ac:dyDescent="0.35">
      <c r="A2219" t="s">
        <v>9110</v>
      </c>
      <c r="B2219" s="1">
        <v>8508</v>
      </c>
      <c r="D2219">
        <v>1.3</v>
      </c>
      <c r="E2219">
        <v>31.7</v>
      </c>
      <c r="G2219">
        <v>68.5</v>
      </c>
      <c r="H2219">
        <v>107</v>
      </c>
      <c r="I2219" t="s">
        <v>2564</v>
      </c>
      <c r="J2219">
        <v>4.3</v>
      </c>
      <c r="K2219" t="s">
        <v>2564</v>
      </c>
      <c r="L2219">
        <v>1.9</v>
      </c>
      <c r="N2219" t="s">
        <v>3301</v>
      </c>
      <c r="P2219" t="s">
        <v>3264</v>
      </c>
      <c r="Q2219" t="s">
        <v>3397</v>
      </c>
      <c r="S2219" s="3">
        <v>36678</v>
      </c>
      <c r="U2219" t="s">
        <v>9111</v>
      </c>
      <c r="V2219" t="s">
        <v>2570</v>
      </c>
      <c r="W2219" t="s">
        <v>2517</v>
      </c>
      <c r="X2219" t="s">
        <v>2589</v>
      </c>
    </row>
    <row r="2220" spans="1:24" x14ac:dyDescent="0.35">
      <c r="A2220" t="s">
        <v>9112</v>
      </c>
      <c r="B2220" s="1">
        <v>16996</v>
      </c>
      <c r="C2220" t="s">
        <v>2520</v>
      </c>
      <c r="D2220">
        <v>2.7</v>
      </c>
      <c r="E2220">
        <v>47.7</v>
      </c>
      <c r="G2220">
        <v>74.900000000000006</v>
      </c>
      <c r="H2220">
        <v>525</v>
      </c>
      <c r="I2220">
        <v>16.8</v>
      </c>
      <c r="J2220">
        <v>11.5</v>
      </c>
      <c r="K2220">
        <v>7</v>
      </c>
      <c r="L2220">
        <v>31.5</v>
      </c>
      <c r="N2220" t="s">
        <v>4862</v>
      </c>
      <c r="O2220" t="s">
        <v>2537</v>
      </c>
      <c r="P2220" t="s">
        <v>2513</v>
      </c>
      <c r="Q2220" t="s">
        <v>113</v>
      </c>
      <c r="R2220">
        <v>1968</v>
      </c>
      <c r="S2220" s="2">
        <v>43990</v>
      </c>
      <c r="T2220" t="s">
        <v>7375</v>
      </c>
      <c r="U2220" t="s">
        <v>9113</v>
      </c>
      <c r="V2220" t="s">
        <v>7340</v>
      </c>
      <c r="W2220" t="s">
        <v>2517</v>
      </c>
      <c r="X2220" t="s">
        <v>2518</v>
      </c>
    </row>
    <row r="2221" spans="1:24" x14ac:dyDescent="0.35">
      <c r="A2221" t="s">
        <v>1238</v>
      </c>
      <c r="B2221" s="1">
        <v>31175</v>
      </c>
      <c r="C2221" t="s">
        <v>9114</v>
      </c>
      <c r="D2221">
        <v>0.1</v>
      </c>
      <c r="E2221">
        <v>52.9</v>
      </c>
      <c r="F2221" t="s">
        <v>2564</v>
      </c>
      <c r="G2221">
        <v>45.5</v>
      </c>
      <c r="H2221">
        <v>25</v>
      </c>
      <c r="I2221">
        <v>12.5</v>
      </c>
      <c r="J2221">
        <v>0.9</v>
      </c>
      <c r="K2221">
        <v>1</v>
      </c>
      <c r="L2221">
        <v>0.2</v>
      </c>
      <c r="M2221">
        <v>52.9</v>
      </c>
      <c r="N2221" t="s">
        <v>2755</v>
      </c>
      <c r="O2221" t="s">
        <v>3862</v>
      </c>
      <c r="P2221" t="s">
        <v>2581</v>
      </c>
      <c r="Q2221" t="s">
        <v>113</v>
      </c>
      <c r="R2221">
        <v>2008</v>
      </c>
      <c r="S2221" s="2">
        <v>43993</v>
      </c>
      <c r="T2221" t="s">
        <v>9034</v>
      </c>
      <c r="U2221" t="s">
        <v>9115</v>
      </c>
      <c r="V2221" t="s">
        <v>2533</v>
      </c>
      <c r="W2221" t="s">
        <v>2517</v>
      </c>
      <c r="X2221" t="s">
        <v>2764</v>
      </c>
    </row>
    <row r="2222" spans="1:24" x14ac:dyDescent="0.35">
      <c r="A2222" t="s">
        <v>9116</v>
      </c>
      <c r="B2222" s="1">
        <v>5729</v>
      </c>
      <c r="C2222" t="s">
        <v>2699</v>
      </c>
      <c r="D2222">
        <v>0.7</v>
      </c>
      <c r="E2222">
        <v>25.5</v>
      </c>
      <c r="G2222">
        <v>53.4</v>
      </c>
      <c r="H2222">
        <v>50</v>
      </c>
      <c r="I2222" t="s">
        <v>2564</v>
      </c>
      <c r="J2222">
        <v>5.0999999999999996</v>
      </c>
      <c r="K2222" t="s">
        <v>2564</v>
      </c>
      <c r="L2222">
        <v>0.8</v>
      </c>
      <c r="N2222" t="s">
        <v>6160</v>
      </c>
      <c r="S2222" s="3">
        <v>36678</v>
      </c>
      <c r="T2222" t="s">
        <v>4530</v>
      </c>
      <c r="U2222" t="s">
        <v>9117</v>
      </c>
      <c r="V2222" t="s">
        <v>3128</v>
      </c>
      <c r="W2222" t="s">
        <v>2517</v>
      </c>
      <c r="X2222" t="s">
        <v>2571</v>
      </c>
    </row>
    <row r="2223" spans="1:24" x14ac:dyDescent="0.35">
      <c r="A2223" t="s">
        <v>9118</v>
      </c>
      <c r="B2223" s="1">
        <v>21583</v>
      </c>
      <c r="C2223" t="s">
        <v>2829</v>
      </c>
      <c r="D2223">
        <v>0.4</v>
      </c>
      <c r="E2223">
        <v>48.5</v>
      </c>
      <c r="F2223">
        <v>0</v>
      </c>
      <c r="G2223">
        <v>69.2</v>
      </c>
      <c r="H2223">
        <v>51</v>
      </c>
      <c r="I2223">
        <v>13.8</v>
      </c>
      <c r="J2223">
        <v>3.9</v>
      </c>
      <c r="K2223">
        <v>2.5</v>
      </c>
      <c r="L2223">
        <v>1</v>
      </c>
      <c r="M2223">
        <v>48.5</v>
      </c>
      <c r="N2223" t="s">
        <v>8617</v>
      </c>
      <c r="O2223" t="s">
        <v>5941</v>
      </c>
      <c r="P2223" t="s">
        <v>2624</v>
      </c>
      <c r="Q2223" t="s">
        <v>33</v>
      </c>
      <c r="R2223">
        <v>1980</v>
      </c>
      <c r="S2223" s="2">
        <v>43988</v>
      </c>
      <c r="T2223" t="s">
        <v>9119</v>
      </c>
      <c r="U2223" t="s">
        <v>9120</v>
      </c>
      <c r="V2223" t="s">
        <v>2516</v>
      </c>
      <c r="W2223" t="s">
        <v>2517</v>
      </c>
      <c r="X2223" t="s">
        <v>4658</v>
      </c>
    </row>
    <row r="2224" spans="1:24" x14ac:dyDescent="0.35">
      <c r="A2224" t="s">
        <v>9121</v>
      </c>
      <c r="B2224" s="1">
        <v>10762</v>
      </c>
      <c r="C2224" t="s">
        <v>5346</v>
      </c>
      <c r="D2224">
        <v>0.8</v>
      </c>
      <c r="E2224">
        <v>0</v>
      </c>
      <c r="G2224">
        <v>25</v>
      </c>
      <c r="H2224">
        <v>6</v>
      </c>
      <c r="I2224">
        <v>1</v>
      </c>
      <c r="J2224">
        <v>0.2</v>
      </c>
      <c r="K2224">
        <v>0.5</v>
      </c>
      <c r="L2224">
        <v>-0.1</v>
      </c>
      <c r="N2224" t="s">
        <v>4210</v>
      </c>
      <c r="O2224" t="s">
        <v>3212</v>
      </c>
      <c r="P2224" t="s">
        <v>2864</v>
      </c>
      <c r="Q2224" t="s">
        <v>3104</v>
      </c>
      <c r="R2224">
        <v>1951</v>
      </c>
      <c r="S2224" s="2">
        <v>43984</v>
      </c>
      <c r="U2224" t="s">
        <v>9122</v>
      </c>
      <c r="V2224" t="s">
        <v>2540</v>
      </c>
      <c r="W2224" t="s">
        <v>2517</v>
      </c>
      <c r="X2224" t="s">
        <v>4378</v>
      </c>
    </row>
    <row r="2225" spans="1:24" x14ac:dyDescent="0.35">
      <c r="A2225" t="s">
        <v>9123</v>
      </c>
      <c r="B2225" s="1">
        <v>13429</v>
      </c>
      <c r="C2225" t="s">
        <v>2528</v>
      </c>
      <c r="D2225">
        <v>0</v>
      </c>
      <c r="E2225">
        <v>100</v>
      </c>
      <c r="G2225" t="s">
        <v>2564</v>
      </c>
      <c r="H2225">
        <v>1</v>
      </c>
      <c r="I2225">
        <v>8.8000000000000007</v>
      </c>
      <c r="J2225">
        <v>2</v>
      </c>
      <c r="K2225">
        <v>0</v>
      </c>
      <c r="L2225">
        <v>0</v>
      </c>
      <c r="N2225" t="s">
        <v>3418</v>
      </c>
      <c r="O2225" t="s">
        <v>2776</v>
      </c>
      <c r="P2225" t="s">
        <v>2769</v>
      </c>
      <c r="Q2225" t="s">
        <v>2567</v>
      </c>
      <c r="R2225">
        <v>1958</v>
      </c>
      <c r="S2225" s="2">
        <v>43962</v>
      </c>
      <c r="T2225" t="s">
        <v>9124</v>
      </c>
      <c r="U2225" t="s">
        <v>9125</v>
      </c>
      <c r="V2225" t="s">
        <v>2570</v>
      </c>
      <c r="W2225" t="s">
        <v>2517</v>
      </c>
      <c r="X2225" t="s">
        <v>2589</v>
      </c>
    </row>
    <row r="2226" spans="1:24" x14ac:dyDescent="0.35">
      <c r="A2226" t="s">
        <v>1239</v>
      </c>
      <c r="B2226" s="1">
        <v>25621</v>
      </c>
      <c r="C2226" t="s">
        <v>5843</v>
      </c>
      <c r="D2226">
        <v>0.7</v>
      </c>
      <c r="E2226">
        <v>50.2</v>
      </c>
      <c r="F2226">
        <v>7.1</v>
      </c>
      <c r="G2226">
        <v>71.400000000000006</v>
      </c>
      <c r="H2226">
        <v>617</v>
      </c>
      <c r="I2226">
        <v>12.9</v>
      </c>
      <c r="J2226">
        <v>5</v>
      </c>
      <c r="K2226">
        <v>4.0999999999999996</v>
      </c>
      <c r="L2226">
        <v>24.9</v>
      </c>
      <c r="M2226">
        <v>50.2</v>
      </c>
      <c r="N2226" t="s">
        <v>3663</v>
      </c>
      <c r="O2226" t="s">
        <v>3018</v>
      </c>
      <c r="P2226" t="s">
        <v>2513</v>
      </c>
      <c r="Q2226" t="s">
        <v>39</v>
      </c>
      <c r="R2226">
        <v>1992</v>
      </c>
      <c r="S2226" s="2">
        <v>43991</v>
      </c>
      <c r="T2226" t="s">
        <v>5844</v>
      </c>
      <c r="U2226" t="s">
        <v>9126</v>
      </c>
      <c r="V2226" t="s">
        <v>5338</v>
      </c>
      <c r="W2226" t="s">
        <v>2517</v>
      </c>
      <c r="X2226" t="s">
        <v>2719</v>
      </c>
    </row>
    <row r="2227" spans="1:24" x14ac:dyDescent="0.35">
      <c r="A2227" t="s">
        <v>9127</v>
      </c>
      <c r="B2227" s="1">
        <v>23272</v>
      </c>
      <c r="C2227" t="s">
        <v>3204</v>
      </c>
      <c r="D2227">
        <v>0.5</v>
      </c>
      <c r="E2227">
        <v>43.6</v>
      </c>
      <c r="F2227" t="s">
        <v>2564</v>
      </c>
      <c r="G2227">
        <v>71.400000000000006</v>
      </c>
      <c r="H2227">
        <v>20</v>
      </c>
      <c r="I2227">
        <v>16.100000000000001</v>
      </c>
      <c r="J2227">
        <v>2.2000000000000002</v>
      </c>
      <c r="K2227">
        <v>0.3</v>
      </c>
      <c r="L2227">
        <v>0.1</v>
      </c>
      <c r="M2227">
        <v>43.6</v>
      </c>
      <c r="N2227" t="s">
        <v>3236</v>
      </c>
      <c r="O2227" t="s">
        <v>5471</v>
      </c>
      <c r="P2227" t="s">
        <v>2558</v>
      </c>
      <c r="Q2227" t="s">
        <v>33</v>
      </c>
      <c r="R2227">
        <v>1985</v>
      </c>
      <c r="S2227" s="2">
        <v>43986</v>
      </c>
      <c r="T2227" t="s">
        <v>9128</v>
      </c>
      <c r="U2227" t="s">
        <v>9129</v>
      </c>
      <c r="V2227" t="s">
        <v>2547</v>
      </c>
      <c r="W2227" t="s">
        <v>2517</v>
      </c>
      <c r="X2227" t="s">
        <v>2589</v>
      </c>
    </row>
    <row r="2228" spans="1:24" x14ac:dyDescent="0.35">
      <c r="A2228" t="s">
        <v>9130</v>
      </c>
      <c r="B2228" s="1">
        <v>17409</v>
      </c>
      <c r="C2228" t="s">
        <v>3461</v>
      </c>
      <c r="D2228">
        <v>3.6</v>
      </c>
      <c r="E2228">
        <v>42.5</v>
      </c>
      <c r="F2228">
        <v>33.799999999999997</v>
      </c>
      <c r="G2228">
        <v>87.2</v>
      </c>
      <c r="H2228">
        <v>556</v>
      </c>
      <c r="I2228">
        <v>15</v>
      </c>
      <c r="J2228">
        <v>11.8</v>
      </c>
      <c r="K2228">
        <v>2.4</v>
      </c>
      <c r="L2228">
        <v>30.1</v>
      </c>
      <c r="M2228">
        <v>46.9</v>
      </c>
      <c r="N2228" t="s">
        <v>4816</v>
      </c>
      <c r="O2228" t="s">
        <v>3511</v>
      </c>
      <c r="P2228" t="s">
        <v>2679</v>
      </c>
      <c r="Q2228" t="s">
        <v>103</v>
      </c>
      <c r="R2228">
        <v>1969</v>
      </c>
      <c r="S2228" s="2">
        <v>43961</v>
      </c>
      <c r="T2228" t="s">
        <v>6153</v>
      </c>
      <c r="U2228" t="s">
        <v>9131</v>
      </c>
      <c r="V2228" t="s">
        <v>2783</v>
      </c>
      <c r="W2228" t="s">
        <v>2517</v>
      </c>
      <c r="X2228" t="s">
        <v>3412</v>
      </c>
    </row>
    <row r="2229" spans="1:24" x14ac:dyDescent="0.35">
      <c r="A2229" t="s">
        <v>9132</v>
      </c>
      <c r="B2229" s="1">
        <v>16236</v>
      </c>
      <c r="C2229" t="s">
        <v>3504</v>
      </c>
      <c r="D2229">
        <v>0.4</v>
      </c>
      <c r="E2229">
        <v>38.799999999999997</v>
      </c>
      <c r="F2229">
        <v>0</v>
      </c>
      <c r="G2229">
        <v>63.2</v>
      </c>
      <c r="H2229">
        <v>122</v>
      </c>
      <c r="I2229">
        <v>12.6</v>
      </c>
      <c r="J2229">
        <v>6</v>
      </c>
      <c r="K2229">
        <v>4.5</v>
      </c>
      <c r="L2229">
        <v>3.5</v>
      </c>
      <c r="M2229">
        <v>38.799999999999997</v>
      </c>
      <c r="N2229" t="s">
        <v>3605</v>
      </c>
      <c r="O2229" t="s">
        <v>3954</v>
      </c>
      <c r="P2229" t="s">
        <v>2810</v>
      </c>
      <c r="Q2229" t="s">
        <v>17</v>
      </c>
      <c r="R2229">
        <v>1967</v>
      </c>
      <c r="S2229" s="2">
        <v>43991</v>
      </c>
      <c r="T2229" t="s">
        <v>9133</v>
      </c>
      <c r="U2229" t="s">
        <v>9134</v>
      </c>
      <c r="V2229" t="s">
        <v>2526</v>
      </c>
      <c r="W2229" t="s">
        <v>2980</v>
      </c>
      <c r="X2229" t="s">
        <v>2562</v>
      </c>
    </row>
    <row r="2230" spans="1:24" x14ac:dyDescent="0.35">
      <c r="A2230" t="s">
        <v>9135</v>
      </c>
      <c r="B2230" s="1">
        <v>8264</v>
      </c>
      <c r="C2230" t="s">
        <v>2520</v>
      </c>
      <c r="D2230">
        <v>0</v>
      </c>
      <c r="E2230">
        <v>33.299999999999997</v>
      </c>
      <c r="G2230">
        <v>40</v>
      </c>
      <c r="H2230">
        <v>28</v>
      </c>
      <c r="I2230" t="s">
        <v>2564</v>
      </c>
      <c r="J2230">
        <v>0.8</v>
      </c>
      <c r="K2230" t="s">
        <v>2564</v>
      </c>
      <c r="L2230">
        <v>0.4</v>
      </c>
      <c r="N2230" t="s">
        <v>3409</v>
      </c>
      <c r="S2230" s="2">
        <v>43983</v>
      </c>
      <c r="T2230" t="s">
        <v>9136</v>
      </c>
      <c r="U2230" t="s">
        <v>9137</v>
      </c>
      <c r="V2230" t="s">
        <v>2570</v>
      </c>
      <c r="W2230" t="s">
        <v>2517</v>
      </c>
      <c r="X2230" t="s">
        <v>2571</v>
      </c>
    </row>
    <row r="2231" spans="1:24" x14ac:dyDescent="0.35">
      <c r="A2231" t="s">
        <v>1240</v>
      </c>
      <c r="B2231" s="1">
        <v>19441</v>
      </c>
      <c r="C2231" t="s">
        <v>9138</v>
      </c>
      <c r="D2231">
        <v>2.6</v>
      </c>
      <c r="E2231">
        <v>48.8</v>
      </c>
      <c r="F2231">
        <v>0</v>
      </c>
      <c r="G2231">
        <v>78.3</v>
      </c>
      <c r="H2231">
        <v>814</v>
      </c>
      <c r="I2231">
        <v>15</v>
      </c>
      <c r="J2231">
        <v>7.6</v>
      </c>
      <c r="K2231">
        <v>7</v>
      </c>
      <c r="L2231">
        <v>42.5</v>
      </c>
      <c r="M2231">
        <v>48.8</v>
      </c>
      <c r="N2231" t="s">
        <v>3663</v>
      </c>
      <c r="O2231" t="s">
        <v>3302</v>
      </c>
      <c r="P2231" t="s">
        <v>2513</v>
      </c>
      <c r="Q2231" t="s">
        <v>4158</v>
      </c>
      <c r="R2231">
        <v>1975</v>
      </c>
      <c r="S2231" s="3">
        <v>36708</v>
      </c>
      <c r="T2231" t="s">
        <v>9139</v>
      </c>
      <c r="U2231" t="s">
        <v>9140</v>
      </c>
      <c r="V2231" t="s">
        <v>2533</v>
      </c>
      <c r="W2231" t="s">
        <v>2517</v>
      </c>
      <c r="X2231" t="s">
        <v>2527</v>
      </c>
    </row>
    <row r="2232" spans="1:24" x14ac:dyDescent="0.35">
      <c r="A2232" t="s">
        <v>1241</v>
      </c>
      <c r="B2232" s="1">
        <v>22464</v>
      </c>
      <c r="C2232" t="s">
        <v>3762</v>
      </c>
      <c r="D2232">
        <v>2.9</v>
      </c>
      <c r="E2232">
        <v>49.7</v>
      </c>
      <c r="F2232">
        <v>33.799999999999997</v>
      </c>
      <c r="G2232">
        <v>75.7</v>
      </c>
      <c r="H2232">
        <v>260</v>
      </c>
      <c r="I2232">
        <v>19.3</v>
      </c>
      <c r="J2232">
        <v>18.899999999999999</v>
      </c>
      <c r="K2232">
        <v>9.5</v>
      </c>
      <c r="L2232">
        <v>20.9</v>
      </c>
      <c r="M2232">
        <v>50</v>
      </c>
      <c r="N2232" t="s">
        <v>3317</v>
      </c>
      <c r="O2232" t="s">
        <v>2791</v>
      </c>
      <c r="P2232" t="s">
        <v>2513</v>
      </c>
      <c r="Q2232" t="s">
        <v>109</v>
      </c>
      <c r="R2232">
        <v>1982</v>
      </c>
      <c r="S2232" s="2">
        <v>43989</v>
      </c>
      <c r="T2232" t="s">
        <v>6378</v>
      </c>
      <c r="U2232" t="s">
        <v>9141</v>
      </c>
      <c r="V2232" t="s">
        <v>2516</v>
      </c>
      <c r="W2232" t="s">
        <v>2517</v>
      </c>
      <c r="X2232" t="s">
        <v>2534</v>
      </c>
    </row>
    <row r="2233" spans="1:24" x14ac:dyDescent="0.35">
      <c r="A2233" t="s">
        <v>9142</v>
      </c>
      <c r="B2233" s="1">
        <v>16761</v>
      </c>
      <c r="C2233" t="s">
        <v>4434</v>
      </c>
      <c r="D2233">
        <v>1.8</v>
      </c>
      <c r="E2233">
        <v>44.5</v>
      </c>
      <c r="F2233">
        <v>25.3</v>
      </c>
      <c r="G2233">
        <v>63.7</v>
      </c>
      <c r="H2233">
        <v>188</v>
      </c>
      <c r="I2233">
        <v>9.9</v>
      </c>
      <c r="J2233">
        <v>8</v>
      </c>
      <c r="K2233">
        <v>2.6</v>
      </c>
      <c r="L2233">
        <v>5.6</v>
      </c>
      <c r="M2233">
        <v>46.4</v>
      </c>
      <c r="N2233" t="s">
        <v>9143</v>
      </c>
      <c r="O2233" t="s">
        <v>8549</v>
      </c>
      <c r="P2233" t="s">
        <v>2624</v>
      </c>
      <c r="Q2233" t="s">
        <v>3452</v>
      </c>
      <c r="R2233">
        <v>1967</v>
      </c>
      <c r="S2233" s="2">
        <v>43984</v>
      </c>
      <c r="U2233" t="s">
        <v>9144</v>
      </c>
      <c r="V2233" t="s">
        <v>2713</v>
      </c>
      <c r="W2233" t="s">
        <v>2517</v>
      </c>
      <c r="X2233" t="s">
        <v>2682</v>
      </c>
    </row>
    <row r="2234" spans="1:24" x14ac:dyDescent="0.35">
      <c r="A2234" t="s">
        <v>9145</v>
      </c>
      <c r="B2234" s="1">
        <v>6740</v>
      </c>
      <c r="D2234">
        <v>0.5</v>
      </c>
      <c r="E2234">
        <v>29.1</v>
      </c>
      <c r="G2234">
        <v>66.099999999999994</v>
      </c>
      <c r="H2234">
        <v>46</v>
      </c>
      <c r="I2234" t="s">
        <v>2564</v>
      </c>
      <c r="J2234">
        <v>5.7</v>
      </c>
      <c r="K2234" t="s">
        <v>2564</v>
      </c>
      <c r="L2234">
        <v>2.4</v>
      </c>
      <c r="N2234" t="s">
        <v>2808</v>
      </c>
      <c r="S2234" s="2">
        <v>43984</v>
      </c>
      <c r="U2234" t="s">
        <v>9146</v>
      </c>
      <c r="V2234" t="s">
        <v>2577</v>
      </c>
      <c r="W2234" t="s">
        <v>2517</v>
      </c>
      <c r="X2234" t="s">
        <v>3478</v>
      </c>
    </row>
    <row r="2235" spans="1:24" x14ac:dyDescent="0.35">
      <c r="A2235" t="s">
        <v>1242</v>
      </c>
      <c r="B2235" s="1">
        <v>33337</v>
      </c>
      <c r="C2235" t="s">
        <v>9147</v>
      </c>
      <c r="D2235">
        <v>1.3</v>
      </c>
      <c r="E2235">
        <v>37.799999999999997</v>
      </c>
      <c r="F2235">
        <v>31.6</v>
      </c>
      <c r="G2235">
        <v>79.7</v>
      </c>
      <c r="H2235">
        <v>163</v>
      </c>
      <c r="I2235">
        <v>10.5</v>
      </c>
      <c r="J2235">
        <v>6</v>
      </c>
      <c r="K2235">
        <v>3.1</v>
      </c>
      <c r="L2235">
        <v>3</v>
      </c>
      <c r="M2235">
        <v>43.8</v>
      </c>
      <c r="N2235" t="s">
        <v>2511</v>
      </c>
      <c r="O2235" t="s">
        <v>3212</v>
      </c>
      <c r="P2235" t="s">
        <v>2581</v>
      </c>
      <c r="Q2235" t="s">
        <v>17</v>
      </c>
      <c r="R2235">
        <v>2013</v>
      </c>
      <c r="S2235" s="2">
        <v>43993</v>
      </c>
      <c r="T2235" t="s">
        <v>9148</v>
      </c>
      <c r="U2235" t="s">
        <v>9149</v>
      </c>
      <c r="V2235" t="s">
        <v>2516</v>
      </c>
      <c r="W2235" t="s">
        <v>2517</v>
      </c>
      <c r="X2235" t="s">
        <v>2719</v>
      </c>
    </row>
    <row r="2236" spans="1:24" x14ac:dyDescent="0.35">
      <c r="A2236" t="s">
        <v>9150</v>
      </c>
      <c r="B2236" s="1">
        <v>8831</v>
      </c>
      <c r="C2236" t="s">
        <v>2528</v>
      </c>
      <c r="D2236">
        <v>1.4</v>
      </c>
      <c r="E2236">
        <v>33.5</v>
      </c>
      <c r="G2236">
        <v>61.6</v>
      </c>
      <c r="H2236">
        <v>27</v>
      </c>
      <c r="I2236" t="s">
        <v>2564</v>
      </c>
      <c r="J2236">
        <v>7.1</v>
      </c>
      <c r="K2236" t="s">
        <v>2564</v>
      </c>
      <c r="L2236">
        <v>1.4</v>
      </c>
      <c r="N2236" t="s">
        <v>4268</v>
      </c>
      <c r="P2236" t="s">
        <v>3264</v>
      </c>
      <c r="Q2236" t="s">
        <v>11</v>
      </c>
      <c r="S2236" s="3">
        <v>36678</v>
      </c>
      <c r="U2236" t="s">
        <v>9151</v>
      </c>
      <c r="V2236" t="s">
        <v>2570</v>
      </c>
      <c r="W2236" t="s">
        <v>2517</v>
      </c>
      <c r="X2236" t="s">
        <v>3129</v>
      </c>
    </row>
    <row r="2237" spans="1:24" x14ac:dyDescent="0.35">
      <c r="A2237" t="s">
        <v>9152</v>
      </c>
      <c r="B2237" s="1">
        <v>21080</v>
      </c>
      <c r="C2237" t="s">
        <v>9153</v>
      </c>
      <c r="D2237">
        <v>1.3</v>
      </c>
      <c r="E2237">
        <v>48.6</v>
      </c>
      <c r="F2237">
        <v>16.7</v>
      </c>
      <c r="G2237">
        <v>68.599999999999994</v>
      </c>
      <c r="H2237">
        <v>305</v>
      </c>
      <c r="I2237">
        <v>14.2</v>
      </c>
      <c r="J2237">
        <v>9.6999999999999993</v>
      </c>
      <c r="K2237">
        <v>4.5999999999999996</v>
      </c>
      <c r="L2237">
        <v>8.6</v>
      </c>
      <c r="M2237">
        <v>48.8</v>
      </c>
      <c r="N2237" t="s">
        <v>2694</v>
      </c>
      <c r="O2237" t="s">
        <v>2616</v>
      </c>
      <c r="P2237" t="s">
        <v>2513</v>
      </c>
      <c r="Q2237" t="s">
        <v>47</v>
      </c>
      <c r="R2237">
        <v>1979</v>
      </c>
      <c r="S2237" s="2">
        <v>43989</v>
      </c>
      <c r="T2237" t="s">
        <v>8805</v>
      </c>
      <c r="U2237" t="s">
        <v>9154</v>
      </c>
      <c r="V2237" t="s">
        <v>2606</v>
      </c>
      <c r="W2237" t="s">
        <v>2517</v>
      </c>
      <c r="X2237" t="s">
        <v>2642</v>
      </c>
    </row>
    <row r="2238" spans="1:24" x14ac:dyDescent="0.35">
      <c r="A2238" t="s">
        <v>9155</v>
      </c>
      <c r="B2238" s="1">
        <v>17999</v>
      </c>
      <c r="D2238">
        <v>0.4</v>
      </c>
      <c r="E2238">
        <v>36.5</v>
      </c>
      <c r="G2238">
        <v>68.2</v>
      </c>
      <c r="H2238">
        <v>46</v>
      </c>
      <c r="I2238">
        <v>6.8</v>
      </c>
      <c r="J2238">
        <v>1.8</v>
      </c>
      <c r="K2238">
        <v>0.7</v>
      </c>
      <c r="L2238">
        <v>0</v>
      </c>
      <c r="N2238" t="s">
        <v>8359</v>
      </c>
      <c r="O2238" t="s">
        <v>7193</v>
      </c>
      <c r="P2238" t="s">
        <v>2624</v>
      </c>
      <c r="Q2238" t="s">
        <v>47</v>
      </c>
      <c r="R2238">
        <v>1972</v>
      </c>
      <c r="S2238" s="2">
        <v>43985</v>
      </c>
      <c r="U2238" t="s">
        <v>9156</v>
      </c>
      <c r="V2238" t="s">
        <v>2547</v>
      </c>
      <c r="W2238" t="s">
        <v>2517</v>
      </c>
      <c r="X2238" t="s">
        <v>2578</v>
      </c>
    </row>
    <row r="2239" spans="1:24" x14ac:dyDescent="0.35">
      <c r="A2239" t="s">
        <v>1243</v>
      </c>
      <c r="B2239" s="1">
        <v>25533</v>
      </c>
      <c r="C2239" t="s">
        <v>7327</v>
      </c>
      <c r="D2239">
        <v>1.6</v>
      </c>
      <c r="E2239">
        <v>48.8</v>
      </c>
      <c r="F2239">
        <v>27.7</v>
      </c>
      <c r="G2239">
        <v>74.099999999999994</v>
      </c>
      <c r="H2239">
        <v>1051</v>
      </c>
      <c r="I2239">
        <v>19.100000000000001</v>
      </c>
      <c r="J2239">
        <v>14.6</v>
      </c>
      <c r="K2239">
        <v>8.4</v>
      </c>
      <c r="L2239">
        <v>89.5</v>
      </c>
      <c r="M2239">
        <v>49</v>
      </c>
      <c r="N2239" t="s">
        <v>9157</v>
      </c>
      <c r="O2239" t="s">
        <v>2794</v>
      </c>
      <c r="P2239" t="s">
        <v>2513</v>
      </c>
      <c r="Q2239" t="s">
        <v>113</v>
      </c>
      <c r="R2239">
        <v>1989</v>
      </c>
      <c r="S2239" s="2">
        <v>43992</v>
      </c>
      <c r="T2239" t="s">
        <v>9158</v>
      </c>
      <c r="U2239" t="s">
        <v>9159</v>
      </c>
      <c r="V2239" t="s">
        <v>2619</v>
      </c>
      <c r="W2239" t="s">
        <v>2517</v>
      </c>
      <c r="X2239" t="s">
        <v>2719</v>
      </c>
    </row>
    <row r="2240" spans="1:24" x14ac:dyDescent="0.35">
      <c r="A2240" t="s">
        <v>1244</v>
      </c>
      <c r="B2240" s="1">
        <v>23401</v>
      </c>
      <c r="C2240" t="s">
        <v>6980</v>
      </c>
      <c r="D2240">
        <v>1.1000000000000001</v>
      </c>
      <c r="E2240">
        <v>48.1</v>
      </c>
      <c r="F2240">
        <v>0</v>
      </c>
      <c r="G2240">
        <v>67.7</v>
      </c>
      <c r="H2240">
        <v>280</v>
      </c>
      <c r="I2240">
        <v>9.8000000000000007</v>
      </c>
      <c r="J2240">
        <v>4.5</v>
      </c>
      <c r="K2240">
        <v>2.8</v>
      </c>
      <c r="L2240">
        <v>3.3</v>
      </c>
      <c r="M2240">
        <v>48.1</v>
      </c>
      <c r="N2240" t="s">
        <v>3153</v>
      </c>
      <c r="O2240" t="s">
        <v>9160</v>
      </c>
      <c r="P2240" t="s">
        <v>2810</v>
      </c>
      <c r="Q2240" t="s">
        <v>49</v>
      </c>
      <c r="R2240">
        <v>1986</v>
      </c>
      <c r="S2240" s="2">
        <v>43992</v>
      </c>
      <c r="T2240" t="s">
        <v>9161</v>
      </c>
      <c r="U2240" t="s">
        <v>9162</v>
      </c>
      <c r="V2240" t="s">
        <v>2516</v>
      </c>
      <c r="W2240" t="s">
        <v>2517</v>
      </c>
      <c r="X2240" t="s">
        <v>2687</v>
      </c>
    </row>
    <row r="2241" spans="1:24" x14ac:dyDescent="0.35">
      <c r="A2241" t="s">
        <v>9163</v>
      </c>
      <c r="B2241" s="1">
        <v>18517</v>
      </c>
      <c r="C2241" t="s">
        <v>3461</v>
      </c>
      <c r="D2241">
        <v>0.3</v>
      </c>
      <c r="E2241">
        <v>40.299999999999997</v>
      </c>
      <c r="G2241">
        <v>81.8</v>
      </c>
      <c r="H2241">
        <v>24</v>
      </c>
      <c r="I2241">
        <v>20.3</v>
      </c>
      <c r="J2241">
        <v>3.3</v>
      </c>
      <c r="K2241">
        <v>1.5</v>
      </c>
      <c r="L2241">
        <v>0.3</v>
      </c>
      <c r="N2241" t="s">
        <v>4816</v>
      </c>
      <c r="O2241" t="s">
        <v>3032</v>
      </c>
      <c r="P2241" t="s">
        <v>2558</v>
      </c>
      <c r="Q2241" t="s">
        <v>76</v>
      </c>
      <c r="R2241">
        <v>1974</v>
      </c>
      <c r="S2241" s="2">
        <v>43988</v>
      </c>
      <c r="T2241" t="s">
        <v>9164</v>
      </c>
      <c r="U2241" t="s">
        <v>9165</v>
      </c>
      <c r="V2241" t="s">
        <v>2606</v>
      </c>
      <c r="W2241" t="s">
        <v>2517</v>
      </c>
      <c r="X2241" t="s">
        <v>2817</v>
      </c>
    </row>
    <row r="2242" spans="1:24" x14ac:dyDescent="0.35">
      <c r="A2242" t="s">
        <v>1245</v>
      </c>
      <c r="B2242" s="1">
        <v>35240</v>
      </c>
      <c r="C2242" t="s">
        <v>6357</v>
      </c>
      <c r="D2242">
        <v>1.8</v>
      </c>
      <c r="E2242">
        <v>44.1</v>
      </c>
      <c r="F2242">
        <v>40.299999999999997</v>
      </c>
      <c r="G2242">
        <v>84.7</v>
      </c>
      <c r="H2242">
        <v>136</v>
      </c>
      <c r="I2242">
        <v>12</v>
      </c>
      <c r="J2242">
        <v>8.6</v>
      </c>
      <c r="K2242">
        <v>2.6</v>
      </c>
      <c r="L2242">
        <v>5.0999999999999996</v>
      </c>
      <c r="M2242">
        <v>53.6</v>
      </c>
      <c r="N2242" t="s">
        <v>2511</v>
      </c>
      <c r="O2242" t="s">
        <v>2654</v>
      </c>
      <c r="P2242" t="s">
        <v>2513</v>
      </c>
      <c r="Q2242" t="s">
        <v>47</v>
      </c>
      <c r="R2242">
        <v>2017</v>
      </c>
      <c r="S2242" s="2">
        <v>43987</v>
      </c>
      <c r="T2242" t="s">
        <v>9166</v>
      </c>
      <c r="U2242" t="s">
        <v>9167</v>
      </c>
      <c r="V2242" t="s">
        <v>2547</v>
      </c>
      <c r="W2242" t="s">
        <v>2980</v>
      </c>
      <c r="X2242" t="s">
        <v>7409</v>
      </c>
    </row>
    <row r="2243" spans="1:24" x14ac:dyDescent="0.35">
      <c r="A2243" t="s">
        <v>1246</v>
      </c>
      <c r="B2243" s="1">
        <v>32817</v>
      </c>
      <c r="C2243" t="s">
        <v>3746</v>
      </c>
      <c r="D2243">
        <v>1.5</v>
      </c>
      <c r="E2243">
        <v>41.7</v>
      </c>
      <c r="F2243">
        <v>50</v>
      </c>
      <c r="G2243">
        <v>0</v>
      </c>
      <c r="H2243">
        <v>2</v>
      </c>
      <c r="I2243">
        <v>4.7</v>
      </c>
      <c r="J2243">
        <v>6</v>
      </c>
      <c r="K2243">
        <v>3.5</v>
      </c>
      <c r="L2243">
        <v>0</v>
      </c>
      <c r="M2243">
        <v>50</v>
      </c>
      <c r="N2243" t="s">
        <v>3409</v>
      </c>
      <c r="S2243" s="2">
        <v>43988</v>
      </c>
      <c r="T2243" t="s">
        <v>3916</v>
      </c>
      <c r="U2243" t="s">
        <v>9168</v>
      </c>
      <c r="V2243" t="s">
        <v>2606</v>
      </c>
      <c r="W2243" t="s">
        <v>2980</v>
      </c>
      <c r="X2243" t="s">
        <v>2663</v>
      </c>
    </row>
    <row r="2244" spans="1:24" x14ac:dyDescent="0.35">
      <c r="A2244" t="s">
        <v>9169</v>
      </c>
      <c r="B2244" s="1">
        <v>18133</v>
      </c>
      <c r="C2244" t="s">
        <v>3709</v>
      </c>
      <c r="D2244">
        <v>0.9</v>
      </c>
      <c r="E2244">
        <v>54.8</v>
      </c>
      <c r="F2244">
        <v>100</v>
      </c>
      <c r="G2244">
        <v>67</v>
      </c>
      <c r="H2244">
        <v>333</v>
      </c>
      <c r="I2244">
        <v>15.2</v>
      </c>
      <c r="J2244">
        <v>8.1999999999999993</v>
      </c>
      <c r="K2244">
        <v>5.6</v>
      </c>
      <c r="L2244">
        <v>20.2</v>
      </c>
      <c r="M2244">
        <v>54.8</v>
      </c>
      <c r="N2244" t="s">
        <v>9170</v>
      </c>
      <c r="O2244" t="s">
        <v>4096</v>
      </c>
      <c r="P2244" t="s">
        <v>3368</v>
      </c>
      <c r="Q2244" t="s">
        <v>8</v>
      </c>
      <c r="R2244">
        <v>1971</v>
      </c>
      <c r="S2244" s="2">
        <v>43987</v>
      </c>
      <c r="U2244" t="s">
        <v>9171</v>
      </c>
      <c r="V2244" t="s">
        <v>2613</v>
      </c>
      <c r="W2244" t="s">
        <v>2517</v>
      </c>
      <c r="X2244" t="s">
        <v>2784</v>
      </c>
    </row>
    <row r="2245" spans="1:24" x14ac:dyDescent="0.35">
      <c r="A2245" t="s">
        <v>9172</v>
      </c>
      <c r="B2245" s="1">
        <v>17179</v>
      </c>
      <c r="D2245">
        <v>0.8</v>
      </c>
      <c r="E2245">
        <v>37.6</v>
      </c>
      <c r="F2245">
        <v>0</v>
      </c>
      <c r="G2245">
        <v>80.400000000000006</v>
      </c>
      <c r="H2245">
        <v>168</v>
      </c>
      <c r="I2245">
        <v>9.3000000000000007</v>
      </c>
      <c r="J2245">
        <v>5.7</v>
      </c>
      <c r="K2245">
        <v>3.6</v>
      </c>
      <c r="L2245">
        <v>0.2</v>
      </c>
      <c r="M2245">
        <v>37.6</v>
      </c>
      <c r="N2245" t="s">
        <v>2511</v>
      </c>
      <c r="O2245" t="s">
        <v>8478</v>
      </c>
      <c r="P2245" t="s">
        <v>3665</v>
      </c>
      <c r="Q2245" t="s">
        <v>113</v>
      </c>
      <c r="R2245">
        <v>1968</v>
      </c>
      <c r="S2245" s="2">
        <v>43988</v>
      </c>
      <c r="T2245" t="s">
        <v>3218</v>
      </c>
      <c r="U2245" t="s">
        <v>9173</v>
      </c>
      <c r="V2245" t="s">
        <v>2606</v>
      </c>
      <c r="W2245" t="s">
        <v>2517</v>
      </c>
      <c r="X2245" t="s">
        <v>2607</v>
      </c>
    </row>
    <row r="2246" spans="1:24" x14ac:dyDescent="0.35">
      <c r="A2246" t="s">
        <v>9174</v>
      </c>
      <c r="B2246" s="1">
        <v>14017</v>
      </c>
      <c r="C2246" t="s">
        <v>2822</v>
      </c>
      <c r="D2246">
        <v>1.3</v>
      </c>
      <c r="E2246">
        <v>19</v>
      </c>
      <c r="G2246">
        <v>66.7</v>
      </c>
      <c r="H2246">
        <v>7</v>
      </c>
      <c r="I2246">
        <v>3.8</v>
      </c>
      <c r="J2246">
        <v>1.7</v>
      </c>
      <c r="K2246">
        <v>1.1000000000000001</v>
      </c>
      <c r="L2246">
        <v>-0.1</v>
      </c>
      <c r="N2246" t="s">
        <v>2834</v>
      </c>
      <c r="O2246" t="s">
        <v>3044</v>
      </c>
      <c r="P2246" t="s">
        <v>2581</v>
      </c>
      <c r="Q2246" t="s">
        <v>3104</v>
      </c>
      <c r="R2246">
        <v>1960</v>
      </c>
      <c r="S2246" s="2">
        <v>43962</v>
      </c>
      <c r="T2246" t="s">
        <v>4805</v>
      </c>
      <c r="U2246" t="s">
        <v>9175</v>
      </c>
      <c r="V2246" t="s">
        <v>2570</v>
      </c>
      <c r="W2246" t="s">
        <v>2517</v>
      </c>
      <c r="X2246" t="s">
        <v>2571</v>
      </c>
    </row>
    <row r="2247" spans="1:24" x14ac:dyDescent="0.35">
      <c r="A2247" t="s">
        <v>9176</v>
      </c>
      <c r="B2247" s="1">
        <v>19341</v>
      </c>
      <c r="C2247" t="s">
        <v>3035</v>
      </c>
      <c r="D2247">
        <v>2.2000000000000002</v>
      </c>
      <c r="E2247">
        <v>48.7</v>
      </c>
      <c r="F2247">
        <v>14.3</v>
      </c>
      <c r="G2247">
        <v>78.400000000000006</v>
      </c>
      <c r="H2247">
        <v>752</v>
      </c>
      <c r="I2247">
        <v>17</v>
      </c>
      <c r="J2247">
        <v>17.2</v>
      </c>
      <c r="K2247">
        <v>8.9</v>
      </c>
      <c r="L2247">
        <v>58.5</v>
      </c>
      <c r="M2247">
        <v>48.7</v>
      </c>
      <c r="N2247" t="s">
        <v>2928</v>
      </c>
      <c r="O2247" t="s">
        <v>2738</v>
      </c>
      <c r="P2247" t="s">
        <v>2558</v>
      </c>
      <c r="Q2247" t="s">
        <v>47</v>
      </c>
      <c r="R2247">
        <v>1973</v>
      </c>
      <c r="S2247" s="2">
        <v>43991</v>
      </c>
      <c r="T2247" t="s">
        <v>9177</v>
      </c>
      <c r="U2247" t="s">
        <v>9178</v>
      </c>
      <c r="V2247" t="s">
        <v>2613</v>
      </c>
      <c r="W2247" t="s">
        <v>2517</v>
      </c>
      <c r="X2247" t="s">
        <v>2784</v>
      </c>
    </row>
    <row r="2248" spans="1:24" x14ac:dyDescent="0.35">
      <c r="A2248" t="s">
        <v>9179</v>
      </c>
      <c r="B2248" s="1">
        <v>11293</v>
      </c>
      <c r="C2248" t="s">
        <v>9180</v>
      </c>
      <c r="D2248">
        <v>2.1</v>
      </c>
      <c r="E2248">
        <v>36.299999999999997</v>
      </c>
      <c r="G2248">
        <v>75.8</v>
      </c>
      <c r="H2248">
        <v>345</v>
      </c>
      <c r="I2248">
        <v>13.6</v>
      </c>
      <c r="J2248">
        <v>7.1</v>
      </c>
      <c r="K2248">
        <v>3.5</v>
      </c>
      <c r="L2248">
        <v>13.7</v>
      </c>
      <c r="N2248" t="s">
        <v>2639</v>
      </c>
      <c r="P2248" t="s">
        <v>3186</v>
      </c>
      <c r="Q2248" t="s">
        <v>2567</v>
      </c>
      <c r="S2248" s="2">
        <v>43984</v>
      </c>
      <c r="U2248" t="s">
        <v>9181</v>
      </c>
      <c r="V2248" t="s">
        <v>2783</v>
      </c>
      <c r="W2248" t="s">
        <v>2517</v>
      </c>
      <c r="X2248" t="s">
        <v>7104</v>
      </c>
    </row>
    <row r="2249" spans="1:24" x14ac:dyDescent="0.35">
      <c r="A2249" t="s">
        <v>1247</v>
      </c>
      <c r="B2249" s="1">
        <v>27186</v>
      </c>
      <c r="C2249" t="s">
        <v>2621</v>
      </c>
      <c r="D2249">
        <v>0</v>
      </c>
      <c r="E2249">
        <v>0</v>
      </c>
      <c r="F2249" t="s">
        <v>2564</v>
      </c>
      <c r="G2249" t="s">
        <v>2564</v>
      </c>
      <c r="H2249">
        <v>1</v>
      </c>
      <c r="I2249">
        <v>-15.2</v>
      </c>
      <c r="J2249">
        <v>0</v>
      </c>
      <c r="K2249">
        <v>0</v>
      </c>
      <c r="L2249">
        <v>0</v>
      </c>
      <c r="M2249">
        <v>0</v>
      </c>
      <c r="N2249" t="s">
        <v>9182</v>
      </c>
      <c r="S2249" s="2">
        <v>43993</v>
      </c>
      <c r="T2249" t="s">
        <v>9183</v>
      </c>
      <c r="U2249" t="s">
        <v>9184</v>
      </c>
      <c r="V2249" t="s">
        <v>2533</v>
      </c>
      <c r="W2249" t="s">
        <v>2517</v>
      </c>
      <c r="X2249" t="s">
        <v>2687</v>
      </c>
    </row>
    <row r="2250" spans="1:24" x14ac:dyDescent="0.35">
      <c r="A2250" t="s">
        <v>9185</v>
      </c>
      <c r="B2250" s="1">
        <v>11887</v>
      </c>
      <c r="C2250" t="s">
        <v>2699</v>
      </c>
      <c r="D2250">
        <v>2.2000000000000002</v>
      </c>
      <c r="E2250">
        <v>41.8</v>
      </c>
      <c r="G2250">
        <v>72.3</v>
      </c>
      <c r="H2250">
        <v>905</v>
      </c>
      <c r="I2250">
        <v>16.8</v>
      </c>
      <c r="J2250">
        <v>13.8</v>
      </c>
      <c r="K2250">
        <v>11.2</v>
      </c>
      <c r="L2250">
        <v>61.8</v>
      </c>
      <c r="N2250" t="s">
        <v>3000</v>
      </c>
      <c r="O2250" t="s">
        <v>3093</v>
      </c>
      <c r="P2250" t="s">
        <v>2513</v>
      </c>
      <c r="Q2250" t="s">
        <v>2567</v>
      </c>
      <c r="R2250">
        <v>1954</v>
      </c>
      <c r="S2250" s="2">
        <v>43991</v>
      </c>
      <c r="T2250" t="s">
        <v>4530</v>
      </c>
      <c r="U2250" t="s">
        <v>9186</v>
      </c>
      <c r="V2250" t="s">
        <v>2533</v>
      </c>
      <c r="W2250" t="s">
        <v>2517</v>
      </c>
      <c r="X2250" t="s">
        <v>2719</v>
      </c>
    </row>
    <row r="2251" spans="1:24" x14ac:dyDescent="0.35">
      <c r="A2251" t="s">
        <v>1248</v>
      </c>
      <c r="B2251" s="1">
        <v>24012</v>
      </c>
      <c r="C2251" t="s">
        <v>9187</v>
      </c>
      <c r="D2251">
        <v>1.8</v>
      </c>
      <c r="E2251">
        <v>47.9</v>
      </c>
      <c r="F2251">
        <v>45.4</v>
      </c>
      <c r="G2251">
        <v>86.4</v>
      </c>
      <c r="H2251">
        <v>910</v>
      </c>
      <c r="I2251">
        <v>13.1</v>
      </c>
      <c r="J2251">
        <v>6</v>
      </c>
      <c r="K2251">
        <v>1.2</v>
      </c>
      <c r="L2251">
        <v>47.2</v>
      </c>
      <c r="M2251">
        <v>56.4</v>
      </c>
      <c r="N2251" t="s">
        <v>2633</v>
      </c>
      <c r="O2251" t="s">
        <v>2738</v>
      </c>
      <c r="P2251" t="s">
        <v>2581</v>
      </c>
      <c r="Q2251" t="s">
        <v>62</v>
      </c>
      <c r="R2251">
        <v>1988</v>
      </c>
      <c r="S2251" s="2">
        <v>43985</v>
      </c>
      <c r="T2251" t="s">
        <v>9188</v>
      </c>
      <c r="U2251" t="s">
        <v>9189</v>
      </c>
      <c r="V2251" t="s">
        <v>2713</v>
      </c>
      <c r="W2251" t="s">
        <v>2517</v>
      </c>
      <c r="X2251" t="s">
        <v>2682</v>
      </c>
    </row>
    <row r="2252" spans="1:24" x14ac:dyDescent="0.35">
      <c r="A2252" t="s">
        <v>9190</v>
      </c>
      <c r="B2252" s="1">
        <v>9162</v>
      </c>
      <c r="C2252" t="s">
        <v>2699</v>
      </c>
      <c r="D2252">
        <v>2.5</v>
      </c>
      <c r="E2252">
        <v>36.299999999999997</v>
      </c>
      <c r="G2252">
        <v>66.2</v>
      </c>
      <c r="H2252">
        <v>271</v>
      </c>
      <c r="I2252">
        <v>14.6</v>
      </c>
      <c r="J2252">
        <v>7.6</v>
      </c>
      <c r="K2252">
        <v>6.3</v>
      </c>
      <c r="L2252">
        <v>17.8</v>
      </c>
      <c r="N2252" t="s">
        <v>6160</v>
      </c>
      <c r="O2252" t="s">
        <v>3148</v>
      </c>
      <c r="P2252" t="s">
        <v>2513</v>
      </c>
      <c r="Q2252" t="s">
        <v>3619</v>
      </c>
      <c r="R2252">
        <v>1949</v>
      </c>
      <c r="S2252" s="2">
        <v>43988</v>
      </c>
      <c r="T2252" t="s">
        <v>9191</v>
      </c>
      <c r="U2252" t="s">
        <v>9192</v>
      </c>
      <c r="V2252" t="s">
        <v>2516</v>
      </c>
      <c r="W2252" t="s">
        <v>2517</v>
      </c>
      <c r="X2252" t="s">
        <v>2663</v>
      </c>
    </row>
    <row r="2253" spans="1:24" x14ac:dyDescent="0.35">
      <c r="A2253" t="s">
        <v>1249</v>
      </c>
      <c r="B2253" s="1">
        <v>22823</v>
      </c>
      <c r="C2253" t="s">
        <v>9193</v>
      </c>
      <c r="D2253">
        <v>1.9</v>
      </c>
      <c r="E2253">
        <v>46.5</v>
      </c>
      <c r="F2253">
        <v>20.100000000000001</v>
      </c>
      <c r="G2253">
        <v>69</v>
      </c>
      <c r="H2253">
        <v>1153</v>
      </c>
      <c r="I2253">
        <v>14.9</v>
      </c>
      <c r="J2253">
        <v>10.3</v>
      </c>
      <c r="K2253">
        <v>5.5</v>
      </c>
      <c r="L2253">
        <v>69.5</v>
      </c>
      <c r="M2253">
        <v>46.7</v>
      </c>
      <c r="N2253" t="s">
        <v>9194</v>
      </c>
      <c r="O2253" t="s">
        <v>2631</v>
      </c>
      <c r="P2253" t="s">
        <v>2581</v>
      </c>
      <c r="Q2253" t="s">
        <v>8</v>
      </c>
      <c r="R2253">
        <v>1984</v>
      </c>
      <c r="S2253" s="2">
        <v>43989</v>
      </c>
      <c r="T2253" t="s">
        <v>9195</v>
      </c>
      <c r="U2253" t="s">
        <v>9196</v>
      </c>
      <c r="V2253" t="s">
        <v>2606</v>
      </c>
      <c r="W2253" t="s">
        <v>2517</v>
      </c>
      <c r="X2253" t="s">
        <v>2663</v>
      </c>
    </row>
    <row r="2254" spans="1:24" x14ac:dyDescent="0.35">
      <c r="A2254" t="s">
        <v>9197</v>
      </c>
      <c r="B2254" s="1">
        <v>16260</v>
      </c>
      <c r="D2254">
        <v>0.1</v>
      </c>
      <c r="E2254">
        <v>31.8</v>
      </c>
      <c r="F2254" t="s">
        <v>2564</v>
      </c>
      <c r="G2254">
        <v>0</v>
      </c>
      <c r="H2254">
        <v>13</v>
      </c>
      <c r="I2254">
        <v>5.3</v>
      </c>
      <c r="J2254">
        <v>1.1000000000000001</v>
      </c>
      <c r="K2254">
        <v>1.5</v>
      </c>
      <c r="L2254">
        <v>-0.1</v>
      </c>
      <c r="M2254">
        <v>31.8</v>
      </c>
      <c r="N2254" t="s">
        <v>9198</v>
      </c>
      <c r="O2254" t="s">
        <v>2557</v>
      </c>
      <c r="P2254" t="s">
        <v>2864</v>
      </c>
      <c r="Q2254" t="s">
        <v>2811</v>
      </c>
      <c r="R2254">
        <v>1966</v>
      </c>
      <c r="S2254" s="2">
        <v>43989</v>
      </c>
      <c r="U2254" t="s">
        <v>9199</v>
      </c>
      <c r="V2254" t="s">
        <v>2577</v>
      </c>
      <c r="W2254" t="s">
        <v>2517</v>
      </c>
      <c r="X2254" t="s">
        <v>2607</v>
      </c>
    </row>
    <row r="2255" spans="1:24" x14ac:dyDescent="0.35">
      <c r="A2255" t="s">
        <v>1250</v>
      </c>
      <c r="B2255" s="1">
        <v>24485</v>
      </c>
      <c r="C2255" t="s">
        <v>2918</v>
      </c>
      <c r="D2255">
        <v>0.4</v>
      </c>
      <c r="E2255">
        <v>42.6</v>
      </c>
      <c r="F2255">
        <v>41.7</v>
      </c>
      <c r="G2255">
        <v>74.400000000000006</v>
      </c>
      <c r="H2255">
        <v>210</v>
      </c>
      <c r="I2255">
        <v>9.6</v>
      </c>
      <c r="J2255">
        <v>5.2</v>
      </c>
      <c r="K2255">
        <v>3.6</v>
      </c>
      <c r="L2255">
        <v>2</v>
      </c>
      <c r="M2255">
        <v>43.1</v>
      </c>
      <c r="N2255" t="s">
        <v>3013</v>
      </c>
      <c r="O2255" t="s">
        <v>2654</v>
      </c>
      <c r="P2255" t="s">
        <v>2513</v>
      </c>
      <c r="Q2255" t="s">
        <v>52</v>
      </c>
      <c r="R2255">
        <v>1990</v>
      </c>
      <c r="S2255" s="2">
        <v>43993</v>
      </c>
      <c r="T2255" t="s">
        <v>9200</v>
      </c>
      <c r="U2255" t="s">
        <v>9201</v>
      </c>
      <c r="V2255" t="s">
        <v>2619</v>
      </c>
      <c r="W2255" t="s">
        <v>2517</v>
      </c>
      <c r="X2255" t="s">
        <v>2719</v>
      </c>
    </row>
    <row r="2256" spans="1:24" x14ac:dyDescent="0.35">
      <c r="A2256" t="s">
        <v>1251</v>
      </c>
      <c r="B2256" s="1">
        <v>28157</v>
      </c>
      <c r="C2256" t="s">
        <v>2822</v>
      </c>
      <c r="D2256">
        <v>0.1</v>
      </c>
      <c r="E2256">
        <v>40.6</v>
      </c>
      <c r="F2256" t="s">
        <v>2564</v>
      </c>
      <c r="G2256">
        <v>66.7</v>
      </c>
      <c r="H2256">
        <v>25</v>
      </c>
      <c r="I2256">
        <v>6.2</v>
      </c>
      <c r="J2256">
        <v>1.4</v>
      </c>
      <c r="K2256">
        <v>1.4</v>
      </c>
      <c r="L2256">
        <v>0</v>
      </c>
      <c r="M2256">
        <v>40.6</v>
      </c>
      <c r="N2256" t="s">
        <v>4795</v>
      </c>
      <c r="O2256" t="s">
        <v>2824</v>
      </c>
      <c r="P2256" t="s">
        <v>2581</v>
      </c>
      <c r="Q2256" t="s">
        <v>104</v>
      </c>
      <c r="R2256">
        <v>1999</v>
      </c>
      <c r="S2256" s="2">
        <v>43991</v>
      </c>
      <c r="T2256" t="s">
        <v>3375</v>
      </c>
      <c r="U2256" t="s">
        <v>9202</v>
      </c>
      <c r="V2256" t="s">
        <v>2516</v>
      </c>
      <c r="W2256" t="s">
        <v>2517</v>
      </c>
      <c r="X2256" t="s">
        <v>9203</v>
      </c>
    </row>
    <row r="2257" spans="1:24" x14ac:dyDescent="0.35">
      <c r="A2257" t="s">
        <v>9204</v>
      </c>
      <c r="B2257" s="1">
        <v>17050</v>
      </c>
      <c r="C2257" t="s">
        <v>5724</v>
      </c>
      <c r="D2257">
        <v>1.6</v>
      </c>
      <c r="E2257">
        <v>41.8</v>
      </c>
      <c r="F2257">
        <v>18.2</v>
      </c>
      <c r="G2257">
        <v>62.3</v>
      </c>
      <c r="H2257">
        <v>418</v>
      </c>
      <c r="I2257">
        <v>10.8</v>
      </c>
      <c r="J2257">
        <v>7.6</v>
      </c>
      <c r="K2257">
        <v>11</v>
      </c>
      <c r="L2257">
        <v>17.8</v>
      </c>
      <c r="M2257">
        <v>41.8</v>
      </c>
      <c r="N2257" t="s">
        <v>9205</v>
      </c>
      <c r="O2257" t="s">
        <v>9206</v>
      </c>
      <c r="P2257" t="s">
        <v>2624</v>
      </c>
      <c r="Q2257" t="s">
        <v>11</v>
      </c>
      <c r="R2257">
        <v>1968</v>
      </c>
      <c r="S2257" s="2">
        <v>43992</v>
      </c>
      <c r="U2257" t="s">
        <v>9207</v>
      </c>
      <c r="V2257" t="s">
        <v>2526</v>
      </c>
      <c r="W2257" t="s">
        <v>2517</v>
      </c>
      <c r="X2257" t="s">
        <v>2583</v>
      </c>
    </row>
    <row r="2258" spans="1:24" x14ac:dyDescent="0.35">
      <c r="A2258" t="s">
        <v>1252</v>
      </c>
      <c r="B2258" s="1">
        <v>24216</v>
      </c>
      <c r="C2258" t="s">
        <v>9208</v>
      </c>
      <c r="D2258">
        <v>0.8</v>
      </c>
      <c r="E2258">
        <v>42.5</v>
      </c>
      <c r="F2258">
        <v>27.2</v>
      </c>
      <c r="G2258">
        <v>72.099999999999994</v>
      </c>
      <c r="H2258">
        <v>241</v>
      </c>
      <c r="I2258">
        <v>10.3</v>
      </c>
      <c r="J2258">
        <v>5.2</v>
      </c>
      <c r="K2258">
        <v>2.2999999999999998</v>
      </c>
      <c r="L2258">
        <v>2.2999999999999998</v>
      </c>
      <c r="M2258">
        <v>44.1</v>
      </c>
      <c r="N2258" t="s">
        <v>9209</v>
      </c>
      <c r="O2258" t="s">
        <v>2643</v>
      </c>
      <c r="P2258" t="s">
        <v>2513</v>
      </c>
      <c r="Q2258" t="s">
        <v>101</v>
      </c>
      <c r="R2258">
        <v>1988</v>
      </c>
      <c r="S2258" s="2">
        <v>43989</v>
      </c>
      <c r="T2258" t="s">
        <v>9210</v>
      </c>
      <c r="U2258" t="s">
        <v>9211</v>
      </c>
      <c r="V2258" t="s">
        <v>2606</v>
      </c>
      <c r="W2258" t="s">
        <v>2517</v>
      </c>
      <c r="X2258" t="s">
        <v>2578</v>
      </c>
    </row>
    <row r="2259" spans="1:24" x14ac:dyDescent="0.35">
      <c r="A2259" t="s">
        <v>1253</v>
      </c>
      <c r="B2259" s="1">
        <v>30166</v>
      </c>
      <c r="C2259" t="s">
        <v>4010</v>
      </c>
      <c r="D2259">
        <v>1</v>
      </c>
      <c r="E2259">
        <v>44.3</v>
      </c>
      <c r="F2259">
        <v>29.2</v>
      </c>
      <c r="G2259">
        <v>65.8</v>
      </c>
      <c r="H2259">
        <v>143</v>
      </c>
      <c r="I2259">
        <v>10.7</v>
      </c>
      <c r="J2259">
        <v>4.5</v>
      </c>
      <c r="K2259">
        <v>3.4</v>
      </c>
      <c r="L2259">
        <v>2</v>
      </c>
      <c r="M2259">
        <v>45.5</v>
      </c>
      <c r="O2259" t="s">
        <v>2643</v>
      </c>
      <c r="P2259" t="s">
        <v>2513</v>
      </c>
      <c r="Q2259" t="s">
        <v>64</v>
      </c>
      <c r="R2259">
        <v>2004</v>
      </c>
      <c r="S2259" s="2">
        <v>43991</v>
      </c>
      <c r="U2259" t="s">
        <v>9212</v>
      </c>
      <c r="V2259" t="s">
        <v>2561</v>
      </c>
      <c r="W2259" t="s">
        <v>2517</v>
      </c>
      <c r="X2259" t="s">
        <v>2607</v>
      </c>
    </row>
    <row r="2260" spans="1:24" x14ac:dyDescent="0.35">
      <c r="A2260" t="s">
        <v>1254</v>
      </c>
      <c r="B2260" s="1">
        <v>26746</v>
      </c>
      <c r="C2260" t="s">
        <v>3121</v>
      </c>
      <c r="D2260">
        <v>8.6999999999999993</v>
      </c>
      <c r="E2260">
        <v>40</v>
      </c>
      <c r="F2260">
        <v>34.9</v>
      </c>
      <c r="G2260">
        <v>78.5</v>
      </c>
      <c r="H2260">
        <v>1391</v>
      </c>
      <c r="I2260">
        <v>17.899999999999999</v>
      </c>
      <c r="J2260">
        <v>12.6</v>
      </c>
      <c r="K2260">
        <v>6.3</v>
      </c>
      <c r="L2260">
        <v>138.6</v>
      </c>
      <c r="M2260">
        <v>46.4</v>
      </c>
      <c r="N2260" t="s">
        <v>2550</v>
      </c>
      <c r="O2260" t="s">
        <v>2761</v>
      </c>
      <c r="P2260" t="s">
        <v>2513</v>
      </c>
      <c r="Q2260" t="s">
        <v>33</v>
      </c>
      <c r="R2260">
        <v>1994</v>
      </c>
      <c r="S2260" s="2">
        <v>43986</v>
      </c>
      <c r="T2260" t="s">
        <v>9213</v>
      </c>
      <c r="U2260" t="s">
        <v>9214</v>
      </c>
      <c r="V2260" t="s">
        <v>2713</v>
      </c>
      <c r="W2260" t="s">
        <v>2517</v>
      </c>
      <c r="X2260" t="s">
        <v>2784</v>
      </c>
    </row>
    <row r="2261" spans="1:24" x14ac:dyDescent="0.35">
      <c r="A2261" t="s">
        <v>9215</v>
      </c>
      <c r="B2261" s="1">
        <v>25820</v>
      </c>
      <c r="C2261" t="s">
        <v>9216</v>
      </c>
      <c r="D2261">
        <v>0.3</v>
      </c>
      <c r="E2261">
        <v>59.2</v>
      </c>
      <c r="F2261" t="s">
        <v>2564</v>
      </c>
      <c r="G2261">
        <v>54.7</v>
      </c>
      <c r="H2261">
        <v>68</v>
      </c>
      <c r="I2261">
        <v>11.3</v>
      </c>
      <c r="J2261">
        <v>3.6</v>
      </c>
      <c r="K2261">
        <v>3.4</v>
      </c>
      <c r="L2261">
        <v>1.4</v>
      </c>
      <c r="M2261">
        <v>59.2</v>
      </c>
      <c r="N2261" t="s">
        <v>9217</v>
      </c>
      <c r="S2261" s="2">
        <v>43991</v>
      </c>
      <c r="T2261" t="s">
        <v>9218</v>
      </c>
      <c r="U2261" t="s">
        <v>9219</v>
      </c>
      <c r="V2261" t="s">
        <v>2516</v>
      </c>
      <c r="W2261" t="s">
        <v>2517</v>
      </c>
      <c r="X2261" t="s">
        <v>2527</v>
      </c>
    </row>
    <row r="2262" spans="1:24" x14ac:dyDescent="0.35">
      <c r="A2262" t="s">
        <v>1255</v>
      </c>
      <c r="B2262" s="1">
        <v>34238</v>
      </c>
      <c r="C2262" t="s">
        <v>2822</v>
      </c>
      <c r="D2262">
        <v>1.2</v>
      </c>
      <c r="E2262">
        <v>47.7</v>
      </c>
      <c r="F2262">
        <v>27.7</v>
      </c>
      <c r="G2262">
        <v>71.400000000000006</v>
      </c>
      <c r="H2262">
        <v>421</v>
      </c>
      <c r="I2262">
        <v>13.7</v>
      </c>
      <c r="J2262">
        <v>8.8000000000000007</v>
      </c>
      <c r="K2262">
        <v>5.6</v>
      </c>
      <c r="L2262">
        <v>21.2</v>
      </c>
      <c r="M2262">
        <v>48.1</v>
      </c>
      <c r="N2262" t="s">
        <v>2665</v>
      </c>
      <c r="O2262" t="s">
        <v>2761</v>
      </c>
      <c r="P2262" t="s">
        <v>2513</v>
      </c>
      <c r="Q2262" t="s">
        <v>78</v>
      </c>
      <c r="R2262">
        <v>2012</v>
      </c>
      <c r="S2262" s="2">
        <v>43989</v>
      </c>
      <c r="T2262" t="s">
        <v>5625</v>
      </c>
      <c r="U2262" t="s">
        <v>9220</v>
      </c>
      <c r="V2262" t="s">
        <v>2561</v>
      </c>
      <c r="W2262" t="s">
        <v>2517</v>
      </c>
      <c r="X2262" t="s">
        <v>2703</v>
      </c>
    </row>
    <row r="2263" spans="1:24" x14ac:dyDescent="0.35">
      <c r="A2263" t="s">
        <v>9221</v>
      </c>
      <c r="B2263" s="1">
        <v>18848</v>
      </c>
      <c r="C2263" t="s">
        <v>2528</v>
      </c>
      <c r="D2263">
        <v>0.7</v>
      </c>
      <c r="E2263">
        <v>33.299999999999997</v>
      </c>
      <c r="F2263" t="s">
        <v>2564</v>
      </c>
      <c r="G2263">
        <v>72</v>
      </c>
      <c r="H2263">
        <v>26</v>
      </c>
      <c r="I2263">
        <v>3.7</v>
      </c>
      <c r="J2263">
        <v>3.2</v>
      </c>
      <c r="K2263">
        <v>1.5</v>
      </c>
      <c r="L2263">
        <v>-0.6</v>
      </c>
      <c r="M2263">
        <v>33.299999999999997</v>
      </c>
      <c r="N2263" t="s">
        <v>5702</v>
      </c>
      <c r="S2263" s="2">
        <v>43991</v>
      </c>
      <c r="T2263" t="s">
        <v>9222</v>
      </c>
      <c r="U2263" t="s">
        <v>9223</v>
      </c>
      <c r="V2263" t="s">
        <v>2606</v>
      </c>
      <c r="W2263" t="s">
        <v>2517</v>
      </c>
      <c r="X2263" t="s">
        <v>2534</v>
      </c>
    </row>
    <row r="2264" spans="1:24" x14ac:dyDescent="0.35">
      <c r="A2264" t="s">
        <v>9224</v>
      </c>
      <c r="B2264" s="1">
        <v>10598</v>
      </c>
      <c r="D2264">
        <v>1.2</v>
      </c>
      <c r="E2264">
        <v>22.7</v>
      </c>
      <c r="G2264">
        <v>57.1</v>
      </c>
      <c r="H2264">
        <v>53</v>
      </c>
      <c r="I2264">
        <v>3.4</v>
      </c>
      <c r="J2264">
        <v>2.2999999999999998</v>
      </c>
      <c r="K2264">
        <v>1</v>
      </c>
      <c r="L2264">
        <v>-1.8</v>
      </c>
      <c r="N2264" t="s">
        <v>2659</v>
      </c>
      <c r="O2264" t="s">
        <v>2780</v>
      </c>
      <c r="P2264" t="s">
        <v>2581</v>
      </c>
      <c r="Q2264" t="s">
        <v>3144</v>
      </c>
      <c r="R2264">
        <v>1951</v>
      </c>
      <c r="S2264" s="2">
        <v>43983</v>
      </c>
      <c r="U2264" t="s">
        <v>9225</v>
      </c>
      <c r="V2264" t="s">
        <v>2547</v>
      </c>
      <c r="W2264" t="s">
        <v>2517</v>
      </c>
      <c r="X2264" t="s">
        <v>3129</v>
      </c>
    </row>
    <row r="2265" spans="1:24" x14ac:dyDescent="0.35">
      <c r="A2265" t="s">
        <v>9226</v>
      </c>
      <c r="B2265" s="1">
        <v>17695</v>
      </c>
      <c r="D2265">
        <v>0</v>
      </c>
      <c r="E2265">
        <v>0</v>
      </c>
      <c r="G2265">
        <v>100</v>
      </c>
      <c r="H2265">
        <v>4</v>
      </c>
      <c r="I2265">
        <v>-5.3</v>
      </c>
      <c r="J2265">
        <v>0.3</v>
      </c>
      <c r="K2265">
        <v>0.5</v>
      </c>
      <c r="L2265">
        <v>-0.1</v>
      </c>
      <c r="N2265" t="s">
        <v>9227</v>
      </c>
      <c r="O2265" t="s">
        <v>2992</v>
      </c>
      <c r="P2265" t="s">
        <v>2581</v>
      </c>
      <c r="Q2265" t="s">
        <v>17</v>
      </c>
      <c r="R2265">
        <v>1970</v>
      </c>
      <c r="S2265" s="2">
        <v>43985</v>
      </c>
      <c r="U2265" t="s">
        <v>9228</v>
      </c>
      <c r="V2265" t="s">
        <v>2570</v>
      </c>
      <c r="W2265" t="s">
        <v>2517</v>
      </c>
      <c r="X2265" t="s">
        <v>2571</v>
      </c>
    </row>
    <row r="2266" spans="1:24" x14ac:dyDescent="0.35">
      <c r="A2266" t="s">
        <v>9229</v>
      </c>
      <c r="B2266" s="1">
        <v>20591</v>
      </c>
      <c r="C2266" t="s">
        <v>9230</v>
      </c>
      <c r="D2266">
        <v>0</v>
      </c>
      <c r="E2266">
        <v>50</v>
      </c>
      <c r="F2266" t="s">
        <v>2564</v>
      </c>
      <c r="G2266">
        <v>50</v>
      </c>
      <c r="H2266">
        <v>2</v>
      </c>
      <c r="I2266">
        <v>22.7</v>
      </c>
      <c r="J2266">
        <v>1.5</v>
      </c>
      <c r="K2266">
        <v>2</v>
      </c>
      <c r="L2266">
        <v>0</v>
      </c>
      <c r="M2266">
        <v>50</v>
      </c>
      <c r="N2266" t="s">
        <v>9231</v>
      </c>
      <c r="O2266" t="s">
        <v>9232</v>
      </c>
      <c r="P2266" t="s">
        <v>2624</v>
      </c>
      <c r="Q2266" t="s">
        <v>4158</v>
      </c>
      <c r="R2266">
        <v>1978</v>
      </c>
      <c r="S2266" s="2">
        <v>43992</v>
      </c>
      <c r="T2266" t="s">
        <v>9233</v>
      </c>
      <c r="U2266" t="s">
        <v>9234</v>
      </c>
      <c r="V2266" t="s">
        <v>2533</v>
      </c>
      <c r="W2266" t="s">
        <v>2517</v>
      </c>
      <c r="X2266" t="s">
        <v>2719</v>
      </c>
    </row>
    <row r="2267" spans="1:24" x14ac:dyDescent="0.35">
      <c r="A2267" t="s">
        <v>1256</v>
      </c>
      <c r="B2267" s="1">
        <v>32879</v>
      </c>
      <c r="C2267" t="s">
        <v>9235</v>
      </c>
      <c r="D2267">
        <v>1.5</v>
      </c>
      <c r="E2267">
        <v>41.3</v>
      </c>
      <c r="F2267">
        <v>33.5</v>
      </c>
      <c r="G2267">
        <v>86.2</v>
      </c>
      <c r="H2267">
        <v>157</v>
      </c>
      <c r="I2267">
        <v>13.2</v>
      </c>
      <c r="J2267">
        <v>10.3</v>
      </c>
      <c r="K2267">
        <v>2.7</v>
      </c>
      <c r="L2267">
        <v>2.6</v>
      </c>
      <c r="M2267">
        <v>48.7</v>
      </c>
      <c r="N2267" t="s">
        <v>3092</v>
      </c>
      <c r="S2267" s="2">
        <v>43986</v>
      </c>
      <c r="T2267" t="s">
        <v>3167</v>
      </c>
      <c r="U2267" t="s">
        <v>9236</v>
      </c>
      <c r="V2267" t="s">
        <v>2547</v>
      </c>
      <c r="W2267" t="s">
        <v>2517</v>
      </c>
      <c r="X2267" t="s">
        <v>2607</v>
      </c>
    </row>
    <row r="2268" spans="1:24" x14ac:dyDescent="0.35">
      <c r="A2268" t="s">
        <v>9237</v>
      </c>
      <c r="B2268" s="1">
        <v>15591</v>
      </c>
      <c r="C2268" t="s">
        <v>9238</v>
      </c>
      <c r="D2268">
        <v>1</v>
      </c>
      <c r="E2268">
        <v>42.5</v>
      </c>
      <c r="G2268">
        <v>57.3</v>
      </c>
      <c r="H2268">
        <v>571</v>
      </c>
      <c r="I2268">
        <v>12.1</v>
      </c>
      <c r="J2268">
        <v>6.1</v>
      </c>
      <c r="K2268">
        <v>6.8</v>
      </c>
      <c r="L2268">
        <v>14.2</v>
      </c>
      <c r="N2268" t="s">
        <v>2684</v>
      </c>
      <c r="O2268" t="s">
        <v>2798</v>
      </c>
      <c r="P2268" t="s">
        <v>2558</v>
      </c>
      <c r="Q2268" t="s">
        <v>11</v>
      </c>
      <c r="R2268">
        <v>1965</v>
      </c>
      <c r="S2268" s="2">
        <v>43988</v>
      </c>
      <c r="T2268" t="s">
        <v>9239</v>
      </c>
      <c r="U2268" t="s">
        <v>9240</v>
      </c>
      <c r="V2268" t="s">
        <v>2516</v>
      </c>
      <c r="W2268" t="s">
        <v>2517</v>
      </c>
      <c r="X2268" t="s">
        <v>2562</v>
      </c>
    </row>
    <row r="2269" spans="1:24" x14ac:dyDescent="0.35">
      <c r="A2269" t="s">
        <v>1257</v>
      </c>
      <c r="B2269" s="1">
        <v>24206</v>
      </c>
      <c r="C2269" t="s">
        <v>2822</v>
      </c>
      <c r="D2269">
        <v>0.9</v>
      </c>
      <c r="E2269">
        <v>38.6</v>
      </c>
      <c r="F2269">
        <v>29.1</v>
      </c>
      <c r="G2269">
        <v>72.8</v>
      </c>
      <c r="H2269">
        <v>105</v>
      </c>
      <c r="I2269">
        <v>8.1</v>
      </c>
      <c r="J2269">
        <v>5.5</v>
      </c>
      <c r="K2269">
        <v>1.5</v>
      </c>
      <c r="L2269">
        <v>0.1</v>
      </c>
      <c r="M2269">
        <v>40.799999999999997</v>
      </c>
      <c r="N2269" t="s">
        <v>9241</v>
      </c>
      <c r="O2269" t="s">
        <v>2791</v>
      </c>
      <c r="P2269" t="s">
        <v>2513</v>
      </c>
      <c r="Q2269" t="s">
        <v>49</v>
      </c>
      <c r="R2269">
        <v>1990</v>
      </c>
      <c r="S2269" s="2">
        <v>43986</v>
      </c>
      <c r="T2269" t="s">
        <v>9242</v>
      </c>
      <c r="U2269" t="s">
        <v>9243</v>
      </c>
      <c r="V2269" t="s">
        <v>2547</v>
      </c>
      <c r="W2269" t="s">
        <v>2517</v>
      </c>
      <c r="X2269" t="s">
        <v>2642</v>
      </c>
    </row>
    <row r="2270" spans="1:24" x14ac:dyDescent="0.35">
      <c r="A2270" t="s">
        <v>1258</v>
      </c>
      <c r="B2270" s="1">
        <v>24221</v>
      </c>
      <c r="C2270" t="s">
        <v>9244</v>
      </c>
      <c r="D2270">
        <v>0.5</v>
      </c>
      <c r="E2270">
        <v>40.9</v>
      </c>
      <c r="F2270">
        <v>50</v>
      </c>
      <c r="G2270">
        <v>100</v>
      </c>
      <c r="H2270">
        <v>13</v>
      </c>
      <c r="I2270">
        <v>11.2</v>
      </c>
      <c r="J2270">
        <v>1.6</v>
      </c>
      <c r="K2270">
        <v>0.5</v>
      </c>
      <c r="L2270">
        <v>0.1</v>
      </c>
      <c r="M2270">
        <v>43.2</v>
      </c>
      <c r="N2270" t="s">
        <v>9245</v>
      </c>
      <c r="S2270" s="2">
        <v>43962</v>
      </c>
      <c r="T2270" t="s">
        <v>6378</v>
      </c>
      <c r="U2270" t="s">
        <v>9246</v>
      </c>
      <c r="V2270" t="s">
        <v>2540</v>
      </c>
      <c r="W2270" t="s">
        <v>2517</v>
      </c>
      <c r="X2270" t="s">
        <v>9247</v>
      </c>
    </row>
    <row r="2271" spans="1:24" x14ac:dyDescent="0.35">
      <c r="A2271" t="s">
        <v>9248</v>
      </c>
      <c r="B2271" s="1">
        <v>21327</v>
      </c>
      <c r="C2271" t="s">
        <v>9249</v>
      </c>
      <c r="D2271">
        <v>1.1000000000000001</v>
      </c>
      <c r="E2271">
        <v>36.9</v>
      </c>
      <c r="F2271" t="s">
        <v>2564</v>
      </c>
      <c r="G2271">
        <v>77.8</v>
      </c>
      <c r="H2271">
        <v>41</v>
      </c>
      <c r="I2271">
        <v>7</v>
      </c>
      <c r="J2271">
        <v>2.9</v>
      </c>
      <c r="K2271">
        <v>0.8</v>
      </c>
      <c r="L2271">
        <v>-0.5</v>
      </c>
      <c r="M2271">
        <v>36.9</v>
      </c>
      <c r="N2271" t="s">
        <v>3345</v>
      </c>
      <c r="O2271" t="s">
        <v>2643</v>
      </c>
      <c r="P2271" t="s">
        <v>2513</v>
      </c>
      <c r="Q2271" t="s">
        <v>101</v>
      </c>
      <c r="R2271">
        <v>1980</v>
      </c>
      <c r="S2271" s="2">
        <v>43986</v>
      </c>
      <c r="T2271" t="s">
        <v>9250</v>
      </c>
      <c r="U2271" t="s">
        <v>9251</v>
      </c>
      <c r="V2271" t="s">
        <v>2547</v>
      </c>
      <c r="W2271" t="s">
        <v>2517</v>
      </c>
      <c r="X2271" t="s">
        <v>2642</v>
      </c>
    </row>
    <row r="2272" spans="1:24" x14ac:dyDescent="0.35">
      <c r="A2272" t="s">
        <v>1259</v>
      </c>
      <c r="B2272" s="1">
        <v>21901</v>
      </c>
      <c r="C2272" t="s">
        <v>2520</v>
      </c>
      <c r="D2272">
        <v>2.2000000000000002</v>
      </c>
      <c r="E2272">
        <v>46.1</v>
      </c>
      <c r="F2272">
        <v>26.8</v>
      </c>
      <c r="G2272">
        <v>79.099999999999994</v>
      </c>
      <c r="H2272">
        <v>534</v>
      </c>
      <c r="I2272">
        <v>13.1</v>
      </c>
      <c r="J2272">
        <v>12.1</v>
      </c>
      <c r="K2272">
        <v>4.2</v>
      </c>
      <c r="L2272">
        <v>16.3</v>
      </c>
      <c r="M2272">
        <v>46.6</v>
      </c>
      <c r="N2272" t="s">
        <v>3579</v>
      </c>
      <c r="O2272" t="s">
        <v>3018</v>
      </c>
      <c r="P2272" t="s">
        <v>2513</v>
      </c>
      <c r="Q2272" t="s">
        <v>64</v>
      </c>
      <c r="R2272">
        <v>1981</v>
      </c>
      <c r="S2272" s="2">
        <v>43988</v>
      </c>
      <c r="T2272" t="s">
        <v>9252</v>
      </c>
      <c r="U2272" t="s">
        <v>9253</v>
      </c>
      <c r="V2272" t="s">
        <v>2606</v>
      </c>
      <c r="W2272" t="s">
        <v>2517</v>
      </c>
      <c r="X2272" t="s">
        <v>2642</v>
      </c>
    </row>
    <row r="2273" spans="1:24" x14ac:dyDescent="0.35">
      <c r="A2273" t="s">
        <v>1260</v>
      </c>
      <c r="B2273" s="1">
        <v>20793</v>
      </c>
      <c r="C2273" t="s">
        <v>2520</v>
      </c>
      <c r="D2273">
        <v>3.3</v>
      </c>
      <c r="E2273">
        <v>51.8</v>
      </c>
      <c r="F2273">
        <v>17.2</v>
      </c>
      <c r="G2273">
        <v>73</v>
      </c>
      <c r="H2273">
        <v>874</v>
      </c>
      <c r="I2273">
        <v>19.2</v>
      </c>
      <c r="J2273">
        <v>22.5</v>
      </c>
      <c r="K2273">
        <v>5.8</v>
      </c>
      <c r="L2273">
        <v>75.400000000000006</v>
      </c>
      <c r="M2273">
        <v>51.9</v>
      </c>
      <c r="N2273" t="s">
        <v>3590</v>
      </c>
      <c r="O2273" t="s">
        <v>3302</v>
      </c>
      <c r="P2273" t="s">
        <v>2513</v>
      </c>
      <c r="Q2273" t="s">
        <v>64</v>
      </c>
      <c r="R2273">
        <v>1977</v>
      </c>
      <c r="S2273" s="2">
        <v>43989</v>
      </c>
      <c r="T2273" t="s">
        <v>9252</v>
      </c>
      <c r="U2273" t="s">
        <v>9254</v>
      </c>
      <c r="V2273" t="s">
        <v>2606</v>
      </c>
      <c r="W2273" t="s">
        <v>2517</v>
      </c>
      <c r="X2273" t="s">
        <v>2784</v>
      </c>
    </row>
    <row r="2274" spans="1:24" x14ac:dyDescent="0.35">
      <c r="A2274" t="s">
        <v>1261</v>
      </c>
      <c r="B2274" s="1">
        <v>25408</v>
      </c>
      <c r="C2274" t="s">
        <v>9255</v>
      </c>
      <c r="D2274">
        <v>1.1000000000000001</v>
      </c>
      <c r="E2274">
        <v>42.3</v>
      </c>
      <c r="F2274">
        <v>38.299999999999997</v>
      </c>
      <c r="G2274">
        <v>63.3</v>
      </c>
      <c r="H2274">
        <v>103</v>
      </c>
      <c r="I2274">
        <v>10.6</v>
      </c>
      <c r="J2274">
        <v>6.7</v>
      </c>
      <c r="K2274">
        <v>3</v>
      </c>
      <c r="L2274">
        <v>1</v>
      </c>
      <c r="M2274">
        <v>45.9</v>
      </c>
      <c r="N2274" t="s">
        <v>2902</v>
      </c>
      <c r="O2274" t="s">
        <v>3305</v>
      </c>
      <c r="P2274" t="s">
        <v>2581</v>
      </c>
      <c r="Q2274" t="s">
        <v>113</v>
      </c>
      <c r="R2274">
        <v>1992</v>
      </c>
      <c r="S2274" s="2">
        <v>43990</v>
      </c>
      <c r="T2274" t="s">
        <v>9256</v>
      </c>
      <c r="U2274" t="s">
        <v>9257</v>
      </c>
      <c r="V2274" t="s">
        <v>2606</v>
      </c>
      <c r="W2274" t="s">
        <v>2517</v>
      </c>
      <c r="X2274" t="s">
        <v>2663</v>
      </c>
    </row>
    <row r="2275" spans="1:24" x14ac:dyDescent="0.35">
      <c r="A2275" t="s">
        <v>9258</v>
      </c>
      <c r="B2275" s="1">
        <v>11330</v>
      </c>
      <c r="D2275">
        <v>0.3</v>
      </c>
      <c r="E2275">
        <v>31.8</v>
      </c>
      <c r="G2275">
        <v>50</v>
      </c>
      <c r="H2275">
        <v>12</v>
      </c>
      <c r="I2275" t="s">
        <v>2564</v>
      </c>
      <c r="J2275">
        <v>1.6</v>
      </c>
      <c r="K2275">
        <v>2.1</v>
      </c>
      <c r="L2275" t="s">
        <v>2564</v>
      </c>
      <c r="N2275" t="s">
        <v>2565</v>
      </c>
      <c r="S2275" s="2">
        <v>43988</v>
      </c>
      <c r="T2275" t="s">
        <v>9259</v>
      </c>
      <c r="U2275" t="s">
        <v>9260</v>
      </c>
      <c r="V2275" t="s">
        <v>2577</v>
      </c>
      <c r="W2275" t="s">
        <v>2517</v>
      </c>
      <c r="X2275" t="s">
        <v>2562</v>
      </c>
    </row>
    <row r="2276" spans="1:24" x14ac:dyDescent="0.35">
      <c r="A2276" t="s">
        <v>1262</v>
      </c>
      <c r="B2276" s="1">
        <v>26456</v>
      </c>
      <c r="C2276" t="s">
        <v>9261</v>
      </c>
      <c r="D2276">
        <v>0.5</v>
      </c>
      <c r="E2276">
        <v>35.700000000000003</v>
      </c>
      <c r="F2276">
        <v>33.299999999999997</v>
      </c>
      <c r="G2276">
        <v>75</v>
      </c>
      <c r="H2276">
        <v>13</v>
      </c>
      <c r="I2276">
        <v>11.4</v>
      </c>
      <c r="J2276">
        <v>2.1</v>
      </c>
      <c r="K2276">
        <v>1.2</v>
      </c>
      <c r="L2276">
        <v>0</v>
      </c>
      <c r="M2276">
        <v>37.5</v>
      </c>
      <c r="N2276" t="s">
        <v>7154</v>
      </c>
      <c r="O2276" t="s">
        <v>2610</v>
      </c>
      <c r="P2276" t="s">
        <v>2581</v>
      </c>
      <c r="Q2276" t="s">
        <v>17</v>
      </c>
      <c r="R2276">
        <v>1995</v>
      </c>
      <c r="S2276" s="2">
        <v>43983</v>
      </c>
      <c r="T2276" t="s">
        <v>9262</v>
      </c>
      <c r="U2276" t="s">
        <v>9263</v>
      </c>
      <c r="V2276" t="s">
        <v>2713</v>
      </c>
      <c r="W2276" t="s">
        <v>2517</v>
      </c>
      <c r="X2276" t="s">
        <v>2589</v>
      </c>
    </row>
    <row r="2277" spans="1:24" x14ac:dyDescent="0.35">
      <c r="A2277" t="s">
        <v>9264</v>
      </c>
      <c r="B2277" s="1">
        <v>10456</v>
      </c>
      <c r="C2277" t="s">
        <v>9265</v>
      </c>
      <c r="D2277">
        <v>4.8</v>
      </c>
      <c r="E2277">
        <v>38.200000000000003</v>
      </c>
      <c r="G2277">
        <v>64.2</v>
      </c>
      <c r="H2277">
        <v>411</v>
      </c>
      <c r="I2277">
        <v>14.1</v>
      </c>
      <c r="J2277">
        <v>10.3</v>
      </c>
      <c r="K2277">
        <v>3.9</v>
      </c>
      <c r="L2277">
        <v>31.4</v>
      </c>
      <c r="N2277" t="s">
        <v>4330</v>
      </c>
      <c r="O2277" t="s">
        <v>3103</v>
      </c>
      <c r="P2277" t="s">
        <v>9266</v>
      </c>
      <c r="Q2277" t="s">
        <v>3619</v>
      </c>
      <c r="S2277" s="3">
        <v>36678</v>
      </c>
      <c r="T2277" t="s">
        <v>8602</v>
      </c>
      <c r="U2277" t="s">
        <v>9267</v>
      </c>
      <c r="V2277" t="s">
        <v>2540</v>
      </c>
      <c r="W2277" t="s">
        <v>2517</v>
      </c>
      <c r="X2277" t="s">
        <v>2682</v>
      </c>
    </row>
    <row r="2278" spans="1:24" x14ac:dyDescent="0.35">
      <c r="A2278" t="s">
        <v>9268</v>
      </c>
      <c r="B2278" s="1">
        <v>34349</v>
      </c>
      <c r="C2278" t="s">
        <v>6946</v>
      </c>
      <c r="D2278">
        <v>0</v>
      </c>
      <c r="E2278" t="s">
        <v>2564</v>
      </c>
      <c r="F2278" t="s">
        <v>2564</v>
      </c>
      <c r="G2278" t="s">
        <v>2564</v>
      </c>
      <c r="H2278">
        <v>1</v>
      </c>
      <c r="I2278">
        <v>1.9</v>
      </c>
      <c r="J2278">
        <v>0</v>
      </c>
      <c r="K2278">
        <v>1</v>
      </c>
      <c r="L2278">
        <v>0</v>
      </c>
      <c r="M2278" t="s">
        <v>2564</v>
      </c>
      <c r="N2278" t="s">
        <v>3849</v>
      </c>
      <c r="O2278" t="s">
        <v>3954</v>
      </c>
      <c r="P2278" t="s">
        <v>2581</v>
      </c>
      <c r="Q2278" t="s">
        <v>62</v>
      </c>
      <c r="R2278">
        <v>2018</v>
      </c>
      <c r="S2278" s="2">
        <v>43988</v>
      </c>
      <c r="T2278" t="s">
        <v>9269</v>
      </c>
      <c r="U2278" t="s">
        <v>9267</v>
      </c>
      <c r="V2278" t="s">
        <v>2606</v>
      </c>
      <c r="W2278" t="s">
        <v>2517</v>
      </c>
      <c r="X2278" t="s">
        <v>2534</v>
      </c>
    </row>
    <row r="2279" spans="1:24" x14ac:dyDescent="0.35">
      <c r="A2279" t="s">
        <v>1263</v>
      </c>
      <c r="B2279" s="1">
        <v>26628</v>
      </c>
      <c r="C2279" t="s">
        <v>3204</v>
      </c>
      <c r="D2279">
        <v>0.7</v>
      </c>
      <c r="E2279">
        <v>50.3</v>
      </c>
      <c r="F2279" t="s">
        <v>2564</v>
      </c>
      <c r="G2279">
        <v>74.400000000000006</v>
      </c>
      <c r="H2279">
        <v>126</v>
      </c>
      <c r="I2279">
        <v>12.1</v>
      </c>
      <c r="J2279">
        <v>4.5</v>
      </c>
      <c r="K2279">
        <v>3.1</v>
      </c>
      <c r="L2279">
        <v>3</v>
      </c>
      <c r="M2279">
        <v>50.3</v>
      </c>
      <c r="N2279" t="s">
        <v>9270</v>
      </c>
      <c r="S2279" s="2">
        <v>43991</v>
      </c>
      <c r="T2279" t="s">
        <v>9271</v>
      </c>
      <c r="U2279" t="s">
        <v>9272</v>
      </c>
      <c r="V2279" t="s">
        <v>2606</v>
      </c>
      <c r="W2279" t="s">
        <v>2517</v>
      </c>
      <c r="X2279" t="s">
        <v>2719</v>
      </c>
    </row>
    <row r="2280" spans="1:24" x14ac:dyDescent="0.35">
      <c r="A2280" t="s">
        <v>9273</v>
      </c>
      <c r="B2280" s="1">
        <v>15014</v>
      </c>
      <c r="C2280" t="s">
        <v>4136</v>
      </c>
      <c r="D2280">
        <v>2.2999999999999998</v>
      </c>
      <c r="E2280">
        <v>41.8</v>
      </c>
      <c r="G2280">
        <v>78.2</v>
      </c>
      <c r="H2280">
        <v>607</v>
      </c>
      <c r="I2280">
        <v>11.8</v>
      </c>
      <c r="J2280">
        <v>7.2</v>
      </c>
      <c r="K2280">
        <v>2.5</v>
      </c>
      <c r="L2280">
        <v>17.7</v>
      </c>
      <c r="N2280" t="s">
        <v>4185</v>
      </c>
      <c r="O2280" t="s">
        <v>2780</v>
      </c>
      <c r="P2280" t="s">
        <v>2581</v>
      </c>
      <c r="Q2280" t="s">
        <v>17</v>
      </c>
      <c r="R2280">
        <v>1963</v>
      </c>
      <c r="S2280" s="2">
        <v>43984</v>
      </c>
      <c r="T2280" t="s">
        <v>9274</v>
      </c>
      <c r="U2280" t="s">
        <v>9275</v>
      </c>
      <c r="V2280" t="s">
        <v>2783</v>
      </c>
      <c r="W2280" t="s">
        <v>2517</v>
      </c>
      <c r="X2280" t="s">
        <v>2682</v>
      </c>
    </row>
    <row r="2281" spans="1:24" x14ac:dyDescent="0.35">
      <c r="A2281" t="s">
        <v>1264</v>
      </c>
      <c r="B2281" s="1">
        <v>26885</v>
      </c>
      <c r="C2281" t="s">
        <v>2555</v>
      </c>
      <c r="D2281">
        <v>1.4</v>
      </c>
      <c r="E2281">
        <v>42.9</v>
      </c>
      <c r="F2281">
        <v>14.7</v>
      </c>
      <c r="G2281">
        <v>69.099999999999994</v>
      </c>
      <c r="H2281">
        <v>64</v>
      </c>
      <c r="I2281">
        <v>10</v>
      </c>
      <c r="J2281">
        <v>4.5</v>
      </c>
      <c r="K2281">
        <v>1.8</v>
      </c>
      <c r="L2281">
        <v>0</v>
      </c>
      <c r="M2281">
        <v>43.9</v>
      </c>
      <c r="N2281" t="s">
        <v>3528</v>
      </c>
      <c r="O2281" t="s">
        <v>2933</v>
      </c>
      <c r="P2281" t="s">
        <v>2581</v>
      </c>
      <c r="Q2281" t="s">
        <v>55</v>
      </c>
      <c r="R2281">
        <v>1995</v>
      </c>
      <c r="S2281" s="2">
        <v>43987</v>
      </c>
      <c r="T2281" t="s">
        <v>9276</v>
      </c>
      <c r="U2281" t="s">
        <v>9277</v>
      </c>
      <c r="V2281" t="s">
        <v>2547</v>
      </c>
      <c r="W2281" t="s">
        <v>2517</v>
      </c>
      <c r="X2281" t="s">
        <v>2607</v>
      </c>
    </row>
    <row r="2282" spans="1:24" x14ac:dyDescent="0.35">
      <c r="A2282" t="s">
        <v>9278</v>
      </c>
      <c r="B2282" s="1">
        <v>18047</v>
      </c>
      <c r="C2282" t="s">
        <v>9279</v>
      </c>
      <c r="D2282">
        <v>1.4</v>
      </c>
      <c r="E2282">
        <v>36.5</v>
      </c>
      <c r="F2282">
        <v>23.3</v>
      </c>
      <c r="G2282">
        <v>81.099999999999994</v>
      </c>
      <c r="H2282">
        <v>84</v>
      </c>
      <c r="I2282">
        <v>7.6</v>
      </c>
      <c r="J2282">
        <v>6</v>
      </c>
      <c r="K2282">
        <v>1.5</v>
      </c>
      <c r="L2282">
        <v>0.1</v>
      </c>
      <c r="M2282">
        <v>38.5</v>
      </c>
      <c r="N2282" t="s">
        <v>4345</v>
      </c>
      <c r="O2282" t="s">
        <v>9280</v>
      </c>
      <c r="P2282" t="s">
        <v>3571</v>
      </c>
      <c r="Q2282" t="s">
        <v>103</v>
      </c>
      <c r="R2282">
        <v>1971</v>
      </c>
      <c r="S2282" s="2">
        <v>43984</v>
      </c>
      <c r="U2282" t="s">
        <v>9281</v>
      </c>
      <c r="V2282" t="s">
        <v>2547</v>
      </c>
      <c r="W2282" t="s">
        <v>2517</v>
      </c>
      <c r="X2282" t="s">
        <v>2571</v>
      </c>
    </row>
    <row r="2283" spans="1:24" x14ac:dyDescent="0.35">
      <c r="A2283" t="s">
        <v>9282</v>
      </c>
      <c r="B2283" s="1">
        <v>12855</v>
      </c>
      <c r="C2283" t="s">
        <v>2838</v>
      </c>
      <c r="D2283">
        <v>3.8</v>
      </c>
      <c r="E2283">
        <v>39.799999999999997</v>
      </c>
      <c r="G2283">
        <v>80</v>
      </c>
      <c r="H2283">
        <v>38</v>
      </c>
      <c r="I2283">
        <v>8.5</v>
      </c>
      <c r="J2283">
        <v>5.9</v>
      </c>
      <c r="K2283">
        <v>2.8</v>
      </c>
      <c r="L2283">
        <v>0</v>
      </c>
      <c r="N2283" t="s">
        <v>2755</v>
      </c>
      <c r="O2283" t="s">
        <v>3212</v>
      </c>
      <c r="P2283" t="s">
        <v>2810</v>
      </c>
      <c r="Q2283" t="s">
        <v>11</v>
      </c>
      <c r="R2283">
        <v>1957</v>
      </c>
      <c r="S2283" s="2">
        <v>43984</v>
      </c>
      <c r="T2283" t="s">
        <v>9283</v>
      </c>
      <c r="U2283" t="s">
        <v>9284</v>
      </c>
      <c r="V2283" t="s">
        <v>2540</v>
      </c>
      <c r="W2283" t="s">
        <v>2517</v>
      </c>
      <c r="X2283" t="s">
        <v>2578</v>
      </c>
    </row>
    <row r="2284" spans="1:24" x14ac:dyDescent="0.35">
      <c r="A2284" t="s">
        <v>1265</v>
      </c>
      <c r="B2284" s="1">
        <v>20865</v>
      </c>
      <c r="C2284" t="s">
        <v>3035</v>
      </c>
      <c r="D2284">
        <v>1.6</v>
      </c>
      <c r="E2284">
        <v>51.4</v>
      </c>
      <c r="F2284">
        <v>0</v>
      </c>
      <c r="G2284">
        <v>69.900000000000006</v>
      </c>
      <c r="H2284">
        <v>438</v>
      </c>
      <c r="I2284">
        <v>13.1</v>
      </c>
      <c r="J2284">
        <v>8.9</v>
      </c>
      <c r="K2284">
        <v>6.2</v>
      </c>
      <c r="L2284">
        <v>24.8</v>
      </c>
      <c r="M2284">
        <v>51.4</v>
      </c>
      <c r="N2284" t="s">
        <v>3036</v>
      </c>
      <c r="O2284" t="s">
        <v>2743</v>
      </c>
      <c r="P2284" t="s">
        <v>2513</v>
      </c>
      <c r="Q2284" t="s">
        <v>390</v>
      </c>
      <c r="R2284">
        <v>1979</v>
      </c>
      <c r="S2284" s="2">
        <v>43988</v>
      </c>
      <c r="T2284" t="s">
        <v>3037</v>
      </c>
      <c r="U2284" t="s">
        <v>9285</v>
      </c>
      <c r="V2284" t="s">
        <v>2561</v>
      </c>
      <c r="W2284" t="s">
        <v>2517</v>
      </c>
      <c r="X2284" t="s">
        <v>2534</v>
      </c>
    </row>
    <row r="2285" spans="1:24" x14ac:dyDescent="0.35">
      <c r="A2285" t="s">
        <v>1266</v>
      </c>
      <c r="B2285" s="1">
        <v>25297</v>
      </c>
      <c r="C2285" t="s">
        <v>7013</v>
      </c>
      <c r="D2285">
        <v>0.3</v>
      </c>
      <c r="E2285">
        <v>39.299999999999997</v>
      </c>
      <c r="F2285">
        <v>0</v>
      </c>
      <c r="G2285">
        <v>66.2</v>
      </c>
      <c r="H2285">
        <v>72</v>
      </c>
      <c r="I2285">
        <v>10.199999999999999</v>
      </c>
      <c r="J2285">
        <v>1.9</v>
      </c>
      <c r="K2285">
        <v>1</v>
      </c>
      <c r="L2285">
        <v>0.2</v>
      </c>
      <c r="M2285">
        <v>39.299999999999997</v>
      </c>
      <c r="N2285" t="s">
        <v>8268</v>
      </c>
      <c r="O2285" t="s">
        <v>2666</v>
      </c>
      <c r="P2285" t="s">
        <v>2513</v>
      </c>
      <c r="Q2285" t="s">
        <v>113</v>
      </c>
      <c r="R2285">
        <v>1991</v>
      </c>
      <c r="S2285" s="2">
        <v>44014</v>
      </c>
      <c r="T2285" t="s">
        <v>9286</v>
      </c>
      <c r="U2285" t="s">
        <v>9287</v>
      </c>
      <c r="V2285" t="s">
        <v>2533</v>
      </c>
      <c r="W2285" t="s">
        <v>2517</v>
      </c>
      <c r="X2285" t="s">
        <v>2764</v>
      </c>
    </row>
    <row r="2286" spans="1:24" x14ac:dyDescent="0.35">
      <c r="A2286" t="s">
        <v>9288</v>
      </c>
      <c r="B2286" s="1">
        <v>18820</v>
      </c>
      <c r="C2286" t="s">
        <v>2945</v>
      </c>
      <c r="D2286">
        <v>1.6</v>
      </c>
      <c r="E2286">
        <v>34.299999999999997</v>
      </c>
      <c r="F2286">
        <v>33.299999999999997</v>
      </c>
      <c r="G2286">
        <v>82.4</v>
      </c>
      <c r="H2286">
        <v>9</v>
      </c>
      <c r="I2286">
        <v>13.1</v>
      </c>
      <c r="J2286">
        <v>7.1</v>
      </c>
      <c r="K2286">
        <v>2.1</v>
      </c>
      <c r="L2286">
        <v>0.2</v>
      </c>
      <c r="M2286">
        <v>35.700000000000003</v>
      </c>
      <c r="N2286" t="s">
        <v>2737</v>
      </c>
      <c r="O2286" t="s">
        <v>5471</v>
      </c>
      <c r="P2286" t="s">
        <v>2769</v>
      </c>
      <c r="Q2286" t="s">
        <v>76</v>
      </c>
      <c r="R2286">
        <v>1973</v>
      </c>
      <c r="S2286" s="2">
        <v>43986</v>
      </c>
      <c r="T2286" t="s">
        <v>4206</v>
      </c>
      <c r="U2286" t="s">
        <v>9289</v>
      </c>
      <c r="V2286" t="s">
        <v>2547</v>
      </c>
      <c r="W2286" t="s">
        <v>2517</v>
      </c>
      <c r="X2286" t="s">
        <v>2589</v>
      </c>
    </row>
    <row r="2287" spans="1:24" x14ac:dyDescent="0.35">
      <c r="A2287" t="s">
        <v>1267</v>
      </c>
      <c r="B2287" s="1">
        <v>24501</v>
      </c>
      <c r="C2287" t="s">
        <v>9290</v>
      </c>
      <c r="D2287">
        <v>0.9</v>
      </c>
      <c r="E2287">
        <v>47.8</v>
      </c>
      <c r="F2287">
        <v>23.5</v>
      </c>
      <c r="G2287">
        <v>70.7</v>
      </c>
      <c r="H2287">
        <v>438</v>
      </c>
      <c r="I2287">
        <v>11.9</v>
      </c>
      <c r="J2287">
        <v>6.4</v>
      </c>
      <c r="K2287">
        <v>3.3</v>
      </c>
      <c r="L2287">
        <v>10.9</v>
      </c>
      <c r="M2287">
        <v>47.9</v>
      </c>
      <c r="N2287" t="s">
        <v>2615</v>
      </c>
      <c r="O2287" t="s">
        <v>3093</v>
      </c>
      <c r="P2287" t="s">
        <v>2513</v>
      </c>
      <c r="Q2287" t="s">
        <v>104</v>
      </c>
      <c r="R2287">
        <v>1989</v>
      </c>
      <c r="S2287" s="2">
        <v>43993</v>
      </c>
      <c r="T2287" t="s">
        <v>9291</v>
      </c>
      <c r="U2287" t="s">
        <v>9292</v>
      </c>
      <c r="V2287" t="s">
        <v>2526</v>
      </c>
      <c r="W2287" t="s">
        <v>2980</v>
      </c>
      <c r="X2287" t="s">
        <v>2719</v>
      </c>
    </row>
    <row r="2288" spans="1:24" x14ac:dyDescent="0.35">
      <c r="A2288" t="s">
        <v>9293</v>
      </c>
      <c r="B2288" s="1">
        <v>8835</v>
      </c>
      <c r="C2288" t="s">
        <v>3254</v>
      </c>
      <c r="D2288">
        <v>0.6</v>
      </c>
      <c r="E2288">
        <v>23.7</v>
      </c>
      <c r="G2288">
        <v>63.1</v>
      </c>
      <c r="H2288">
        <v>58</v>
      </c>
      <c r="I2288" t="s">
        <v>2564</v>
      </c>
      <c r="J2288">
        <v>5.0999999999999996</v>
      </c>
      <c r="K2288" t="s">
        <v>2564</v>
      </c>
      <c r="L2288">
        <v>2.6</v>
      </c>
      <c r="N2288" t="s">
        <v>3528</v>
      </c>
      <c r="S2288" s="3">
        <v>36678</v>
      </c>
      <c r="T2288" t="s">
        <v>9294</v>
      </c>
      <c r="U2288" t="s">
        <v>9295</v>
      </c>
      <c r="V2288" t="s">
        <v>2570</v>
      </c>
      <c r="W2288" t="s">
        <v>2517</v>
      </c>
      <c r="X2288" t="s">
        <v>3798</v>
      </c>
    </row>
    <row r="2289" spans="1:24" x14ac:dyDescent="0.35">
      <c r="A2289" t="s">
        <v>9296</v>
      </c>
      <c r="B2289" s="1">
        <v>7565</v>
      </c>
      <c r="C2289" t="s">
        <v>9297</v>
      </c>
      <c r="D2289">
        <v>1.5</v>
      </c>
      <c r="E2289">
        <v>35.299999999999997</v>
      </c>
      <c r="G2289">
        <v>60.8</v>
      </c>
      <c r="H2289">
        <v>118</v>
      </c>
      <c r="I2289" t="s">
        <v>2564</v>
      </c>
      <c r="J2289">
        <v>9.5</v>
      </c>
      <c r="K2289" t="s">
        <v>2564</v>
      </c>
      <c r="L2289">
        <v>8.4</v>
      </c>
      <c r="N2289" t="s">
        <v>2877</v>
      </c>
      <c r="S2289" s="2">
        <v>43988</v>
      </c>
      <c r="T2289" t="s">
        <v>9298</v>
      </c>
      <c r="U2289" t="s">
        <v>9299</v>
      </c>
      <c r="V2289" t="s">
        <v>3120</v>
      </c>
      <c r="W2289" t="s">
        <v>2517</v>
      </c>
      <c r="X2289" t="s">
        <v>2663</v>
      </c>
    </row>
    <row r="2290" spans="1:24" x14ac:dyDescent="0.35">
      <c r="A2290" t="s">
        <v>1268</v>
      </c>
      <c r="B2290" s="1">
        <v>30762</v>
      </c>
      <c r="C2290" t="s">
        <v>3096</v>
      </c>
      <c r="D2290">
        <v>0.5</v>
      </c>
      <c r="E2290">
        <v>45.3</v>
      </c>
      <c r="F2290">
        <v>32.4</v>
      </c>
      <c r="G2290">
        <v>81.7</v>
      </c>
      <c r="H2290">
        <v>109</v>
      </c>
      <c r="I2290">
        <v>12.4</v>
      </c>
      <c r="J2290">
        <v>4.7</v>
      </c>
      <c r="K2290">
        <v>1.3</v>
      </c>
      <c r="L2290">
        <v>1.6</v>
      </c>
      <c r="M2290">
        <v>48.1</v>
      </c>
      <c r="N2290" t="s">
        <v>3341</v>
      </c>
      <c r="S2290" s="2">
        <v>43988</v>
      </c>
      <c r="T2290" t="s">
        <v>9300</v>
      </c>
      <c r="U2290" t="s">
        <v>9301</v>
      </c>
      <c r="V2290" t="s">
        <v>2547</v>
      </c>
      <c r="W2290" t="s">
        <v>2517</v>
      </c>
      <c r="X2290" t="s">
        <v>2589</v>
      </c>
    </row>
    <row r="2291" spans="1:24" x14ac:dyDescent="0.35">
      <c r="A2291" t="s">
        <v>1269</v>
      </c>
      <c r="B2291" s="1">
        <v>29635</v>
      </c>
      <c r="C2291" t="s">
        <v>9302</v>
      </c>
      <c r="D2291">
        <v>2.7</v>
      </c>
      <c r="E2291">
        <v>47.4</v>
      </c>
      <c r="F2291">
        <v>31</v>
      </c>
      <c r="G2291">
        <v>75.400000000000006</v>
      </c>
      <c r="H2291">
        <v>797</v>
      </c>
      <c r="I2291">
        <v>18.7</v>
      </c>
      <c r="J2291">
        <v>11.8</v>
      </c>
      <c r="K2291">
        <v>5.5</v>
      </c>
      <c r="L2291">
        <v>75.400000000000006</v>
      </c>
      <c r="M2291">
        <v>50.2</v>
      </c>
      <c r="O2291" t="s">
        <v>3281</v>
      </c>
      <c r="P2291" t="s">
        <v>2513</v>
      </c>
      <c r="Q2291" t="s">
        <v>116</v>
      </c>
      <c r="R2291">
        <v>1999</v>
      </c>
      <c r="S2291" s="2">
        <v>43991</v>
      </c>
      <c r="T2291" t="s">
        <v>9303</v>
      </c>
      <c r="U2291" t="s">
        <v>9304</v>
      </c>
      <c r="V2291" t="s">
        <v>2561</v>
      </c>
      <c r="W2291" t="s">
        <v>2517</v>
      </c>
      <c r="X2291" t="s">
        <v>2562</v>
      </c>
    </row>
    <row r="2292" spans="1:24" x14ac:dyDescent="0.35">
      <c r="A2292" t="s">
        <v>1270</v>
      </c>
      <c r="B2292" s="1">
        <v>33556</v>
      </c>
      <c r="C2292" t="s">
        <v>9305</v>
      </c>
      <c r="D2292">
        <v>0.2</v>
      </c>
      <c r="E2292">
        <v>25</v>
      </c>
      <c r="F2292" t="s">
        <v>2564</v>
      </c>
      <c r="G2292">
        <v>100</v>
      </c>
      <c r="H2292">
        <v>5</v>
      </c>
      <c r="I2292">
        <v>8.5</v>
      </c>
      <c r="J2292">
        <v>0.8</v>
      </c>
      <c r="K2292">
        <v>0.2</v>
      </c>
      <c r="L2292">
        <v>0</v>
      </c>
      <c r="M2292">
        <v>25</v>
      </c>
      <c r="N2292" t="s">
        <v>3309</v>
      </c>
      <c r="S2292" s="3">
        <v>36708</v>
      </c>
      <c r="T2292" t="s">
        <v>9306</v>
      </c>
      <c r="U2292" t="s">
        <v>9307</v>
      </c>
      <c r="V2292" t="s">
        <v>2533</v>
      </c>
      <c r="W2292" t="s">
        <v>2517</v>
      </c>
      <c r="X2292" t="s">
        <v>2687</v>
      </c>
    </row>
    <row r="2293" spans="1:24" x14ac:dyDescent="0.35">
      <c r="A2293" t="s">
        <v>9308</v>
      </c>
      <c r="B2293" s="1">
        <v>9013</v>
      </c>
      <c r="C2293" t="s">
        <v>9309</v>
      </c>
      <c r="D2293">
        <v>2.1</v>
      </c>
      <c r="E2293">
        <v>30.5</v>
      </c>
      <c r="G2293">
        <v>71.8</v>
      </c>
      <c r="H2293">
        <v>118</v>
      </c>
      <c r="I2293">
        <v>9.6999999999999993</v>
      </c>
      <c r="J2293">
        <v>7.7</v>
      </c>
      <c r="K2293">
        <v>4</v>
      </c>
      <c r="L2293">
        <v>7.7</v>
      </c>
      <c r="N2293" t="s">
        <v>3000</v>
      </c>
      <c r="S2293" s="2">
        <v>43985</v>
      </c>
      <c r="T2293" t="s">
        <v>7918</v>
      </c>
      <c r="U2293" t="s">
        <v>9310</v>
      </c>
      <c r="V2293" t="s">
        <v>2540</v>
      </c>
      <c r="W2293" t="s">
        <v>2517</v>
      </c>
      <c r="X2293" t="s">
        <v>9311</v>
      </c>
    </row>
    <row r="2294" spans="1:24" x14ac:dyDescent="0.35">
      <c r="A2294" t="s">
        <v>9312</v>
      </c>
      <c r="D2294">
        <v>0.5</v>
      </c>
      <c r="E2294">
        <v>42.9</v>
      </c>
      <c r="F2294" t="s">
        <v>2564</v>
      </c>
      <c r="G2294" t="s">
        <v>2564</v>
      </c>
      <c r="H2294">
        <v>2</v>
      </c>
      <c r="I2294">
        <v>6.6</v>
      </c>
      <c r="J2294">
        <v>3</v>
      </c>
      <c r="K2294">
        <v>5.5</v>
      </c>
      <c r="L2294">
        <v>0</v>
      </c>
      <c r="M2294">
        <v>42.9</v>
      </c>
      <c r="N2294" t="s">
        <v>4043</v>
      </c>
      <c r="S2294" s="2">
        <v>43989</v>
      </c>
      <c r="U2294" t="s">
        <v>9313</v>
      </c>
      <c r="V2294" t="s">
        <v>2577</v>
      </c>
      <c r="W2294" t="s">
        <v>2517</v>
      </c>
      <c r="X2294" t="s">
        <v>2642</v>
      </c>
    </row>
    <row r="2295" spans="1:24" x14ac:dyDescent="0.35">
      <c r="A2295" t="s">
        <v>9314</v>
      </c>
      <c r="B2295" s="1">
        <v>17031</v>
      </c>
      <c r="C2295" t="s">
        <v>9315</v>
      </c>
      <c r="D2295">
        <v>0</v>
      </c>
      <c r="E2295">
        <v>33.299999999999997</v>
      </c>
      <c r="F2295" t="s">
        <v>2564</v>
      </c>
      <c r="G2295">
        <v>100</v>
      </c>
      <c r="H2295">
        <v>2</v>
      </c>
      <c r="I2295">
        <v>5.9</v>
      </c>
      <c r="J2295">
        <v>3</v>
      </c>
      <c r="K2295">
        <v>1.5</v>
      </c>
      <c r="L2295">
        <v>0</v>
      </c>
      <c r="M2295">
        <v>33.299999999999997</v>
      </c>
      <c r="N2295" t="s">
        <v>2648</v>
      </c>
      <c r="O2295" t="s">
        <v>4128</v>
      </c>
      <c r="P2295" t="s">
        <v>2864</v>
      </c>
      <c r="Q2295" t="s">
        <v>2523</v>
      </c>
      <c r="R2295">
        <v>1968</v>
      </c>
      <c r="S2295" s="2">
        <v>43989</v>
      </c>
      <c r="T2295" t="s">
        <v>9316</v>
      </c>
      <c r="U2295" t="s">
        <v>9317</v>
      </c>
      <c r="V2295" t="s">
        <v>2577</v>
      </c>
      <c r="W2295" t="s">
        <v>2517</v>
      </c>
      <c r="X2295" t="s">
        <v>2607</v>
      </c>
    </row>
    <row r="2296" spans="1:24" x14ac:dyDescent="0.35">
      <c r="A2296" t="s">
        <v>9318</v>
      </c>
      <c r="B2296" s="1">
        <v>13960</v>
      </c>
      <c r="D2296">
        <v>0</v>
      </c>
      <c r="E2296">
        <v>50</v>
      </c>
      <c r="G2296">
        <v>50</v>
      </c>
      <c r="H2296">
        <v>5</v>
      </c>
      <c r="I2296">
        <v>12.1</v>
      </c>
      <c r="J2296">
        <v>1.6</v>
      </c>
      <c r="K2296">
        <v>0.2</v>
      </c>
      <c r="L2296">
        <v>0</v>
      </c>
      <c r="N2296" t="s">
        <v>2511</v>
      </c>
      <c r="O2296" t="s">
        <v>2798</v>
      </c>
      <c r="P2296" t="s">
        <v>2558</v>
      </c>
      <c r="Q2296" t="s">
        <v>47</v>
      </c>
      <c r="R2296">
        <v>1961</v>
      </c>
      <c r="S2296" s="2">
        <v>43991</v>
      </c>
      <c r="T2296" t="s">
        <v>9319</v>
      </c>
      <c r="U2296" t="s">
        <v>9320</v>
      </c>
      <c r="V2296" t="s">
        <v>2577</v>
      </c>
      <c r="W2296" t="s">
        <v>2517</v>
      </c>
      <c r="X2296" t="s">
        <v>2607</v>
      </c>
    </row>
    <row r="2297" spans="1:24" x14ac:dyDescent="0.35">
      <c r="A2297" t="s">
        <v>9321</v>
      </c>
      <c r="B2297" s="1">
        <v>23406</v>
      </c>
      <c r="C2297" t="s">
        <v>9322</v>
      </c>
      <c r="D2297">
        <v>0.2</v>
      </c>
      <c r="E2297">
        <v>50</v>
      </c>
      <c r="F2297">
        <v>0</v>
      </c>
      <c r="G2297">
        <v>75</v>
      </c>
      <c r="H2297">
        <v>6</v>
      </c>
      <c r="I2297">
        <v>18.5</v>
      </c>
      <c r="J2297">
        <v>1.5</v>
      </c>
      <c r="K2297">
        <v>1.5</v>
      </c>
      <c r="L2297">
        <v>0.1</v>
      </c>
      <c r="M2297">
        <v>50</v>
      </c>
      <c r="N2297" t="s">
        <v>2786</v>
      </c>
      <c r="O2297" t="s">
        <v>8478</v>
      </c>
      <c r="P2297" t="s">
        <v>2810</v>
      </c>
      <c r="Q2297" t="s">
        <v>113</v>
      </c>
      <c r="R2297">
        <v>1986</v>
      </c>
      <c r="S2297" s="2">
        <v>43991</v>
      </c>
      <c r="T2297" t="s">
        <v>9323</v>
      </c>
      <c r="U2297" t="s">
        <v>9324</v>
      </c>
      <c r="V2297" t="s">
        <v>2516</v>
      </c>
      <c r="W2297" t="s">
        <v>2517</v>
      </c>
      <c r="X2297" t="s">
        <v>2527</v>
      </c>
    </row>
    <row r="2298" spans="1:24" x14ac:dyDescent="0.35">
      <c r="A2298" t="s">
        <v>1271</v>
      </c>
      <c r="B2298" s="1">
        <v>22498</v>
      </c>
      <c r="C2298" t="s">
        <v>2958</v>
      </c>
      <c r="D2298">
        <v>0.5</v>
      </c>
      <c r="E2298">
        <v>43.8</v>
      </c>
      <c r="F2298">
        <v>16.7</v>
      </c>
      <c r="G2298">
        <v>48.6</v>
      </c>
      <c r="H2298">
        <v>680</v>
      </c>
      <c r="I2298">
        <v>6.5</v>
      </c>
      <c r="J2298">
        <v>2.5</v>
      </c>
      <c r="K2298">
        <v>3.8</v>
      </c>
      <c r="L2298">
        <v>5.6</v>
      </c>
      <c r="M2298">
        <v>43.8</v>
      </c>
      <c r="N2298" t="s">
        <v>2709</v>
      </c>
      <c r="O2298" t="s">
        <v>2814</v>
      </c>
      <c r="P2298" t="s">
        <v>2513</v>
      </c>
      <c r="Q2298" t="s">
        <v>11</v>
      </c>
      <c r="R2298">
        <v>1983</v>
      </c>
      <c r="S2298" s="2">
        <v>43993</v>
      </c>
      <c r="T2298" t="s">
        <v>9325</v>
      </c>
      <c r="U2298" t="s">
        <v>9326</v>
      </c>
      <c r="V2298" t="s">
        <v>2533</v>
      </c>
      <c r="W2298" t="s">
        <v>2517</v>
      </c>
      <c r="X2298" t="s">
        <v>2758</v>
      </c>
    </row>
    <row r="2299" spans="1:24" x14ac:dyDescent="0.35">
      <c r="A2299" t="s">
        <v>1272</v>
      </c>
      <c r="B2299" s="1">
        <v>27192</v>
      </c>
      <c r="C2299" t="s">
        <v>2951</v>
      </c>
      <c r="D2299">
        <v>2.6</v>
      </c>
      <c r="E2299">
        <v>43.9</v>
      </c>
      <c r="F2299">
        <v>37.799999999999997</v>
      </c>
      <c r="G2299">
        <v>78</v>
      </c>
      <c r="H2299">
        <v>507</v>
      </c>
      <c r="I2299">
        <v>16</v>
      </c>
      <c r="J2299">
        <v>14.1</v>
      </c>
      <c r="K2299">
        <v>3.9</v>
      </c>
      <c r="L2299">
        <v>44.8</v>
      </c>
      <c r="M2299">
        <v>49.3</v>
      </c>
      <c r="N2299" t="s">
        <v>2842</v>
      </c>
      <c r="O2299" t="s">
        <v>2791</v>
      </c>
      <c r="P2299" t="s">
        <v>2513</v>
      </c>
      <c r="Q2299" t="s">
        <v>64</v>
      </c>
      <c r="R2299">
        <v>1996</v>
      </c>
      <c r="S2299" s="2">
        <v>43987</v>
      </c>
      <c r="T2299" t="s">
        <v>8724</v>
      </c>
      <c r="U2299" t="s">
        <v>9327</v>
      </c>
      <c r="V2299" t="s">
        <v>2547</v>
      </c>
      <c r="W2299" t="s">
        <v>2517</v>
      </c>
      <c r="X2299" t="s">
        <v>5344</v>
      </c>
    </row>
    <row r="2300" spans="1:24" x14ac:dyDescent="0.35">
      <c r="A2300" t="s">
        <v>1273</v>
      </c>
      <c r="B2300" s="1">
        <v>33632</v>
      </c>
      <c r="C2300" t="s">
        <v>9328</v>
      </c>
      <c r="D2300">
        <v>0.8</v>
      </c>
      <c r="E2300">
        <v>46.9</v>
      </c>
      <c r="F2300">
        <v>33.799999999999997</v>
      </c>
      <c r="G2300">
        <v>76.7</v>
      </c>
      <c r="H2300">
        <v>143</v>
      </c>
      <c r="I2300">
        <v>13.2</v>
      </c>
      <c r="J2300">
        <v>6.1</v>
      </c>
      <c r="K2300">
        <v>3.9</v>
      </c>
      <c r="L2300">
        <v>6.3</v>
      </c>
      <c r="M2300">
        <v>55.3</v>
      </c>
      <c r="S2300" s="2">
        <v>43993</v>
      </c>
      <c r="U2300" t="s">
        <v>9329</v>
      </c>
      <c r="V2300" t="s">
        <v>2516</v>
      </c>
      <c r="W2300" t="s">
        <v>2517</v>
      </c>
      <c r="X2300" t="s">
        <v>2518</v>
      </c>
    </row>
    <row r="2301" spans="1:24" x14ac:dyDescent="0.35">
      <c r="A2301" t="s">
        <v>1274</v>
      </c>
      <c r="B2301" s="1">
        <v>22650</v>
      </c>
      <c r="C2301" t="s">
        <v>9330</v>
      </c>
      <c r="D2301">
        <v>0.6</v>
      </c>
      <c r="E2301">
        <v>45.3</v>
      </c>
      <c r="F2301">
        <v>27.1</v>
      </c>
      <c r="G2301">
        <v>79.400000000000006</v>
      </c>
      <c r="H2301">
        <v>965</v>
      </c>
      <c r="I2301">
        <v>10.5</v>
      </c>
      <c r="J2301">
        <v>4.8</v>
      </c>
      <c r="K2301">
        <v>4.0999999999999996</v>
      </c>
      <c r="L2301">
        <v>19.100000000000001</v>
      </c>
      <c r="M2301">
        <v>45.4</v>
      </c>
      <c r="N2301" t="s">
        <v>9331</v>
      </c>
      <c r="O2301" t="s">
        <v>3093</v>
      </c>
      <c r="P2301" t="s">
        <v>2513</v>
      </c>
      <c r="Q2301" t="s">
        <v>14</v>
      </c>
      <c r="R2301">
        <v>1985</v>
      </c>
      <c r="S2301" s="2">
        <v>43993</v>
      </c>
      <c r="T2301" t="s">
        <v>9332</v>
      </c>
      <c r="U2301" t="s">
        <v>9333</v>
      </c>
      <c r="V2301" t="s">
        <v>2533</v>
      </c>
      <c r="W2301" t="s">
        <v>2517</v>
      </c>
      <c r="X2301" t="s">
        <v>2669</v>
      </c>
    </row>
    <row r="2302" spans="1:24" x14ac:dyDescent="0.35">
      <c r="A2302" t="s">
        <v>1275</v>
      </c>
      <c r="B2302" s="1">
        <v>31050</v>
      </c>
      <c r="C2302" t="s">
        <v>3026</v>
      </c>
      <c r="D2302">
        <v>0.8</v>
      </c>
      <c r="E2302">
        <v>43.5</v>
      </c>
      <c r="F2302">
        <v>33.5</v>
      </c>
      <c r="G2302">
        <v>76.3</v>
      </c>
      <c r="H2302">
        <v>409</v>
      </c>
      <c r="I2302">
        <v>12.4</v>
      </c>
      <c r="J2302">
        <v>8.6999999999999993</v>
      </c>
      <c r="K2302">
        <v>3.6</v>
      </c>
      <c r="L2302">
        <v>13.6</v>
      </c>
      <c r="M2302">
        <v>50.2</v>
      </c>
      <c r="N2302" t="s">
        <v>2988</v>
      </c>
      <c r="O2302" t="s">
        <v>2689</v>
      </c>
      <c r="P2302" t="s">
        <v>2513</v>
      </c>
      <c r="Q2302" t="s">
        <v>8</v>
      </c>
      <c r="R2302">
        <v>2005</v>
      </c>
      <c r="S2302" s="2">
        <v>43990</v>
      </c>
      <c r="T2302" t="s">
        <v>6260</v>
      </c>
      <c r="U2302" t="s">
        <v>9334</v>
      </c>
      <c r="V2302" t="s">
        <v>2561</v>
      </c>
      <c r="W2302" t="s">
        <v>2517</v>
      </c>
      <c r="X2302" t="s">
        <v>2687</v>
      </c>
    </row>
    <row r="2303" spans="1:24" x14ac:dyDescent="0.35">
      <c r="A2303" t="s">
        <v>9335</v>
      </c>
      <c r="B2303" s="1">
        <v>8542</v>
      </c>
      <c r="C2303" t="s">
        <v>9336</v>
      </c>
      <c r="D2303">
        <v>1.6</v>
      </c>
      <c r="E2303">
        <v>28</v>
      </c>
      <c r="G2303">
        <v>72.8</v>
      </c>
      <c r="H2303">
        <v>113</v>
      </c>
      <c r="I2303" t="s">
        <v>2564</v>
      </c>
      <c r="J2303">
        <v>7.1</v>
      </c>
      <c r="K2303" t="s">
        <v>2564</v>
      </c>
      <c r="L2303">
        <v>2.6</v>
      </c>
      <c r="N2303" t="s">
        <v>3153</v>
      </c>
      <c r="S2303" s="2">
        <v>43984</v>
      </c>
      <c r="T2303" t="s">
        <v>9337</v>
      </c>
      <c r="U2303" t="s">
        <v>9338</v>
      </c>
      <c r="V2303" t="s">
        <v>3267</v>
      </c>
      <c r="W2303" t="s">
        <v>2517</v>
      </c>
      <c r="X2303" t="s">
        <v>3129</v>
      </c>
    </row>
    <row r="2304" spans="1:24" x14ac:dyDescent="0.35">
      <c r="A2304" t="s">
        <v>9339</v>
      </c>
      <c r="B2304" s="1">
        <v>7965</v>
      </c>
      <c r="C2304" t="s">
        <v>2822</v>
      </c>
      <c r="D2304">
        <v>0.6</v>
      </c>
      <c r="E2304">
        <v>22.6</v>
      </c>
      <c r="G2304">
        <v>33.299999999999997</v>
      </c>
      <c r="H2304">
        <v>11</v>
      </c>
      <c r="I2304" t="s">
        <v>2564</v>
      </c>
      <c r="J2304">
        <v>1.4</v>
      </c>
      <c r="K2304" t="s">
        <v>2564</v>
      </c>
      <c r="L2304">
        <v>-0.1</v>
      </c>
      <c r="N2304" t="s">
        <v>2842</v>
      </c>
      <c r="S2304" s="2">
        <v>43958</v>
      </c>
      <c r="T2304" t="s">
        <v>3914</v>
      </c>
      <c r="U2304" t="s">
        <v>9340</v>
      </c>
      <c r="V2304" t="s">
        <v>2570</v>
      </c>
      <c r="W2304" t="s">
        <v>2517</v>
      </c>
      <c r="X2304" t="s">
        <v>3085</v>
      </c>
    </row>
    <row r="2305" spans="1:24" x14ac:dyDescent="0.35">
      <c r="A2305" t="s">
        <v>9341</v>
      </c>
      <c r="B2305" s="1">
        <v>9503</v>
      </c>
      <c r="C2305" t="s">
        <v>9342</v>
      </c>
      <c r="D2305">
        <v>1.5</v>
      </c>
      <c r="E2305">
        <v>36.200000000000003</v>
      </c>
      <c r="G2305">
        <v>71.900000000000006</v>
      </c>
      <c r="H2305">
        <v>113</v>
      </c>
      <c r="I2305" t="s">
        <v>2564</v>
      </c>
      <c r="J2305">
        <v>8.1999999999999993</v>
      </c>
      <c r="K2305">
        <v>3</v>
      </c>
      <c r="L2305">
        <v>6</v>
      </c>
      <c r="N2305" t="s">
        <v>3185</v>
      </c>
      <c r="O2305" t="s">
        <v>3395</v>
      </c>
      <c r="P2305" t="s">
        <v>9266</v>
      </c>
      <c r="Q2305" t="s">
        <v>11</v>
      </c>
      <c r="S2305" s="2">
        <v>43985</v>
      </c>
      <c r="T2305" t="s">
        <v>9343</v>
      </c>
      <c r="U2305" t="s">
        <v>9344</v>
      </c>
      <c r="V2305" t="s">
        <v>2570</v>
      </c>
      <c r="W2305" t="s">
        <v>2517</v>
      </c>
      <c r="X2305" t="s">
        <v>2682</v>
      </c>
    </row>
    <row r="2306" spans="1:24" x14ac:dyDescent="0.35">
      <c r="A2306" t="s">
        <v>9345</v>
      </c>
      <c r="B2306" s="1">
        <v>16697</v>
      </c>
      <c r="D2306">
        <v>0</v>
      </c>
      <c r="E2306">
        <v>0</v>
      </c>
      <c r="F2306" t="s">
        <v>2564</v>
      </c>
      <c r="G2306" t="s">
        <v>2564</v>
      </c>
      <c r="H2306">
        <v>3</v>
      </c>
      <c r="I2306">
        <v>-8.8000000000000007</v>
      </c>
      <c r="J2306">
        <v>0</v>
      </c>
      <c r="K2306">
        <v>1.7</v>
      </c>
      <c r="L2306">
        <v>-0.1</v>
      </c>
      <c r="M2306">
        <v>0</v>
      </c>
      <c r="N2306" t="s">
        <v>3193</v>
      </c>
      <c r="O2306" t="s">
        <v>3830</v>
      </c>
      <c r="P2306" t="s">
        <v>2810</v>
      </c>
      <c r="Q2306" t="s">
        <v>104</v>
      </c>
      <c r="R2306">
        <v>1970</v>
      </c>
      <c r="S2306" s="2">
        <v>43989</v>
      </c>
      <c r="U2306" t="s">
        <v>9346</v>
      </c>
      <c r="V2306" t="s">
        <v>2577</v>
      </c>
      <c r="W2306" t="s">
        <v>2517</v>
      </c>
      <c r="X2306" t="s">
        <v>2562</v>
      </c>
    </row>
    <row r="2307" spans="1:24" x14ac:dyDescent="0.35">
      <c r="A2307" t="s">
        <v>1276</v>
      </c>
      <c r="B2307" s="1">
        <v>19154</v>
      </c>
      <c r="C2307" t="s">
        <v>9347</v>
      </c>
      <c r="D2307">
        <v>2.2999999999999998</v>
      </c>
      <c r="E2307">
        <v>50.7</v>
      </c>
      <c r="F2307">
        <v>28.4</v>
      </c>
      <c r="G2307">
        <v>82.7</v>
      </c>
      <c r="H2307">
        <v>821</v>
      </c>
      <c r="I2307">
        <v>18.2</v>
      </c>
      <c r="J2307">
        <v>16.899999999999999</v>
      </c>
      <c r="K2307">
        <v>5.3</v>
      </c>
      <c r="L2307">
        <v>63.9</v>
      </c>
      <c r="M2307">
        <v>50.9</v>
      </c>
      <c r="N2307" t="s">
        <v>2653</v>
      </c>
      <c r="O2307" t="s">
        <v>2814</v>
      </c>
      <c r="P2307" t="s">
        <v>2581</v>
      </c>
      <c r="Q2307" t="s">
        <v>17</v>
      </c>
      <c r="R2307">
        <v>1974</v>
      </c>
      <c r="S2307" s="2">
        <v>43988</v>
      </c>
      <c r="T2307" t="s">
        <v>9348</v>
      </c>
      <c r="U2307" t="s">
        <v>9349</v>
      </c>
      <c r="V2307" t="s">
        <v>2972</v>
      </c>
      <c r="W2307" t="s">
        <v>2517</v>
      </c>
      <c r="X2307" t="s">
        <v>2578</v>
      </c>
    </row>
    <row r="2308" spans="1:24" x14ac:dyDescent="0.35">
      <c r="A2308" t="s">
        <v>9350</v>
      </c>
      <c r="B2308" s="1">
        <v>10713</v>
      </c>
      <c r="D2308">
        <v>4</v>
      </c>
      <c r="E2308">
        <v>42.9</v>
      </c>
      <c r="G2308">
        <v>100</v>
      </c>
      <c r="H2308">
        <v>2</v>
      </c>
      <c r="I2308">
        <v>11.9</v>
      </c>
      <c r="J2308">
        <v>3.5</v>
      </c>
      <c r="K2308">
        <v>0.5</v>
      </c>
      <c r="L2308">
        <v>0.1</v>
      </c>
      <c r="S2308" s="2">
        <v>43984</v>
      </c>
      <c r="T2308" t="s">
        <v>6388</v>
      </c>
      <c r="U2308" t="s">
        <v>9351</v>
      </c>
      <c r="V2308" t="s">
        <v>3128</v>
      </c>
      <c r="W2308" t="s">
        <v>2517</v>
      </c>
      <c r="X2308" t="s">
        <v>2589</v>
      </c>
    </row>
    <row r="2309" spans="1:24" x14ac:dyDescent="0.35">
      <c r="A2309" t="s">
        <v>9352</v>
      </c>
      <c r="B2309" s="1">
        <v>29936</v>
      </c>
      <c r="C2309" t="s">
        <v>9353</v>
      </c>
      <c r="D2309">
        <v>1</v>
      </c>
      <c r="E2309">
        <v>0</v>
      </c>
      <c r="F2309" t="s">
        <v>2564</v>
      </c>
      <c r="G2309" t="s">
        <v>2564</v>
      </c>
      <c r="H2309">
        <v>1</v>
      </c>
      <c r="I2309">
        <v>-1.2</v>
      </c>
      <c r="J2309">
        <v>0</v>
      </c>
      <c r="K2309">
        <v>0</v>
      </c>
      <c r="L2309">
        <v>0</v>
      </c>
      <c r="M2309">
        <v>0</v>
      </c>
      <c r="N2309" t="s">
        <v>2653</v>
      </c>
      <c r="S2309" s="3">
        <v>36678</v>
      </c>
      <c r="T2309" t="s">
        <v>4146</v>
      </c>
      <c r="U2309" t="s">
        <v>9354</v>
      </c>
      <c r="V2309" t="s">
        <v>2540</v>
      </c>
      <c r="W2309" t="s">
        <v>2517</v>
      </c>
      <c r="X2309" t="s">
        <v>2571</v>
      </c>
    </row>
    <row r="2310" spans="1:24" x14ac:dyDescent="0.35">
      <c r="A2310" t="s">
        <v>1277</v>
      </c>
      <c r="B2310" s="1">
        <v>33574</v>
      </c>
      <c r="C2310" t="s">
        <v>3100</v>
      </c>
      <c r="D2310">
        <v>4</v>
      </c>
      <c r="E2310">
        <v>41.3</v>
      </c>
      <c r="F2310">
        <v>35.4</v>
      </c>
      <c r="G2310">
        <v>81.2</v>
      </c>
      <c r="H2310">
        <v>421</v>
      </c>
      <c r="I2310">
        <v>13.9</v>
      </c>
      <c r="J2310">
        <v>14.5</v>
      </c>
      <c r="K2310">
        <v>3.2</v>
      </c>
      <c r="L2310">
        <v>11.6</v>
      </c>
      <c r="M2310">
        <v>47.6</v>
      </c>
      <c r="N2310" t="s">
        <v>2665</v>
      </c>
      <c r="O2310" t="s">
        <v>2791</v>
      </c>
      <c r="P2310" t="s">
        <v>2513</v>
      </c>
      <c r="Q2310" t="s">
        <v>47</v>
      </c>
      <c r="R2310">
        <v>2011</v>
      </c>
      <c r="S2310" s="2">
        <v>43985</v>
      </c>
      <c r="T2310" t="s">
        <v>9355</v>
      </c>
      <c r="U2310" t="s">
        <v>9356</v>
      </c>
      <c r="V2310" t="s">
        <v>2783</v>
      </c>
      <c r="W2310" t="s">
        <v>2517</v>
      </c>
      <c r="X2310" t="s">
        <v>2578</v>
      </c>
    </row>
    <row r="2311" spans="1:24" x14ac:dyDescent="0.35">
      <c r="A2311" t="s">
        <v>1278</v>
      </c>
      <c r="B2311" s="1">
        <v>27706</v>
      </c>
      <c r="C2311" t="s">
        <v>9353</v>
      </c>
      <c r="D2311">
        <v>6.1</v>
      </c>
      <c r="E2311">
        <v>41.2</v>
      </c>
      <c r="F2311">
        <v>13.4</v>
      </c>
      <c r="G2311">
        <v>78.900000000000006</v>
      </c>
      <c r="H2311">
        <v>729</v>
      </c>
      <c r="I2311">
        <v>14.9</v>
      </c>
      <c r="J2311">
        <v>7.3</v>
      </c>
      <c r="K2311">
        <v>2.4</v>
      </c>
      <c r="L2311">
        <v>32.6</v>
      </c>
      <c r="M2311">
        <v>41.4</v>
      </c>
      <c r="N2311" t="s">
        <v>3663</v>
      </c>
      <c r="O2311" t="s">
        <v>2749</v>
      </c>
      <c r="P2311" t="s">
        <v>2513</v>
      </c>
      <c r="Q2311" t="s">
        <v>101</v>
      </c>
      <c r="R2311">
        <v>1997</v>
      </c>
      <c r="S2311" s="2">
        <v>43961</v>
      </c>
      <c r="T2311" t="s">
        <v>4146</v>
      </c>
      <c r="U2311" t="s">
        <v>9357</v>
      </c>
      <c r="V2311" t="s">
        <v>2540</v>
      </c>
      <c r="W2311" t="s">
        <v>2517</v>
      </c>
      <c r="X2311" t="s">
        <v>9311</v>
      </c>
    </row>
    <row r="2312" spans="1:24" x14ac:dyDescent="0.35">
      <c r="A2312" t="s">
        <v>1279</v>
      </c>
      <c r="B2312" s="1">
        <v>24537</v>
      </c>
      <c r="C2312" t="s">
        <v>2693</v>
      </c>
      <c r="D2312">
        <v>2.8</v>
      </c>
      <c r="E2312">
        <v>43.6</v>
      </c>
      <c r="F2312">
        <v>26.3</v>
      </c>
      <c r="G2312">
        <v>73</v>
      </c>
      <c r="H2312">
        <v>276</v>
      </c>
      <c r="I2312">
        <v>11.3</v>
      </c>
      <c r="J2312">
        <v>6.2</v>
      </c>
      <c r="K2312">
        <v>1.3</v>
      </c>
      <c r="L2312">
        <v>4.2</v>
      </c>
      <c r="M2312">
        <v>44.4</v>
      </c>
      <c r="N2312" t="s">
        <v>3049</v>
      </c>
      <c r="O2312" t="s">
        <v>2710</v>
      </c>
      <c r="P2312" t="s">
        <v>2581</v>
      </c>
      <c r="Q2312" t="s">
        <v>62</v>
      </c>
      <c r="R2312">
        <v>1990</v>
      </c>
      <c r="S2312" s="2">
        <v>43983</v>
      </c>
      <c r="T2312" t="s">
        <v>4673</v>
      </c>
      <c r="U2312" t="s">
        <v>9358</v>
      </c>
      <c r="V2312" t="s">
        <v>2540</v>
      </c>
      <c r="W2312" t="s">
        <v>2517</v>
      </c>
      <c r="X2312" t="s">
        <v>2682</v>
      </c>
    </row>
    <row r="2313" spans="1:24" x14ac:dyDescent="0.35">
      <c r="A2313" t="s">
        <v>9359</v>
      </c>
      <c r="B2313" s="1">
        <v>17383</v>
      </c>
      <c r="D2313">
        <v>0.8</v>
      </c>
      <c r="E2313">
        <v>43.3</v>
      </c>
      <c r="G2313">
        <v>50</v>
      </c>
      <c r="H2313">
        <v>101</v>
      </c>
      <c r="I2313">
        <v>10.8</v>
      </c>
      <c r="J2313">
        <v>4.7</v>
      </c>
      <c r="K2313">
        <v>2.8</v>
      </c>
      <c r="L2313">
        <v>0.2</v>
      </c>
      <c r="N2313" t="s">
        <v>3378</v>
      </c>
      <c r="O2313" t="s">
        <v>2768</v>
      </c>
      <c r="P2313" t="s">
        <v>2864</v>
      </c>
      <c r="Q2313" t="s">
        <v>8</v>
      </c>
      <c r="R2313">
        <v>1970</v>
      </c>
      <c r="S2313" s="2">
        <v>43989</v>
      </c>
      <c r="T2313" t="s">
        <v>5944</v>
      </c>
      <c r="U2313" t="s">
        <v>9360</v>
      </c>
      <c r="V2313" t="s">
        <v>2613</v>
      </c>
      <c r="W2313" t="s">
        <v>2517</v>
      </c>
      <c r="X2313" t="s">
        <v>2663</v>
      </c>
    </row>
    <row r="2314" spans="1:24" x14ac:dyDescent="0.35">
      <c r="A2314" t="s">
        <v>9361</v>
      </c>
      <c r="B2314" s="1">
        <v>20212</v>
      </c>
      <c r="C2314" t="s">
        <v>2880</v>
      </c>
      <c r="D2314">
        <v>1.2</v>
      </c>
      <c r="E2314">
        <v>51.9</v>
      </c>
      <c r="F2314">
        <v>0</v>
      </c>
      <c r="G2314">
        <v>74</v>
      </c>
      <c r="H2314">
        <v>283</v>
      </c>
      <c r="I2314">
        <v>15.1</v>
      </c>
      <c r="J2314">
        <v>12.9</v>
      </c>
      <c r="K2314">
        <v>5.0999999999999996</v>
      </c>
      <c r="L2314">
        <v>15.7</v>
      </c>
      <c r="M2314">
        <v>51.9</v>
      </c>
      <c r="N2314" t="s">
        <v>3153</v>
      </c>
      <c r="O2314" t="s">
        <v>2580</v>
      </c>
      <c r="P2314" t="s">
        <v>2581</v>
      </c>
      <c r="Q2314" t="s">
        <v>58</v>
      </c>
      <c r="R2314">
        <v>1977</v>
      </c>
      <c r="S2314" s="2">
        <v>43991</v>
      </c>
      <c r="T2314" t="s">
        <v>9362</v>
      </c>
      <c r="U2314" t="s">
        <v>9363</v>
      </c>
      <c r="V2314" t="s">
        <v>2606</v>
      </c>
      <c r="W2314" t="s">
        <v>2980</v>
      </c>
      <c r="X2314" t="s">
        <v>2607</v>
      </c>
    </row>
    <row r="2315" spans="1:24" x14ac:dyDescent="0.35">
      <c r="A2315" t="s">
        <v>1280</v>
      </c>
      <c r="B2315" s="1">
        <v>27285</v>
      </c>
      <c r="C2315" t="s">
        <v>2868</v>
      </c>
      <c r="D2315">
        <v>0.6</v>
      </c>
      <c r="E2315">
        <v>43.8</v>
      </c>
      <c r="F2315">
        <v>25.9</v>
      </c>
      <c r="G2315">
        <v>69.599999999999994</v>
      </c>
      <c r="H2315">
        <v>371</v>
      </c>
      <c r="I2315">
        <v>11.4</v>
      </c>
      <c r="J2315">
        <v>3.4</v>
      </c>
      <c r="K2315">
        <v>3.1</v>
      </c>
      <c r="L2315">
        <v>7.9</v>
      </c>
      <c r="M2315">
        <v>44.4</v>
      </c>
      <c r="N2315" t="s">
        <v>2684</v>
      </c>
      <c r="O2315" t="s">
        <v>2776</v>
      </c>
      <c r="P2315" t="s">
        <v>2513</v>
      </c>
      <c r="Q2315" t="s">
        <v>104</v>
      </c>
      <c r="R2315">
        <v>1996</v>
      </c>
      <c r="S2315" s="3">
        <v>36708</v>
      </c>
      <c r="T2315" t="s">
        <v>9364</v>
      </c>
      <c r="U2315" t="s">
        <v>9365</v>
      </c>
      <c r="V2315" t="s">
        <v>2533</v>
      </c>
      <c r="W2315" t="s">
        <v>2517</v>
      </c>
      <c r="X2315" t="s">
        <v>2527</v>
      </c>
    </row>
    <row r="2316" spans="1:24" x14ac:dyDescent="0.35">
      <c r="A2316" t="s">
        <v>9366</v>
      </c>
      <c r="B2316" s="1">
        <v>7867</v>
      </c>
      <c r="C2316" t="s">
        <v>9367</v>
      </c>
      <c r="D2316">
        <v>1.6</v>
      </c>
      <c r="E2316">
        <v>30.3</v>
      </c>
      <c r="G2316">
        <v>63.7</v>
      </c>
      <c r="H2316">
        <v>131</v>
      </c>
      <c r="I2316" t="s">
        <v>2564</v>
      </c>
      <c r="J2316">
        <v>6.7</v>
      </c>
      <c r="K2316" t="s">
        <v>2564</v>
      </c>
      <c r="L2316">
        <v>9.3000000000000007</v>
      </c>
      <c r="N2316" t="s">
        <v>4157</v>
      </c>
      <c r="S2316" s="2">
        <v>43989</v>
      </c>
      <c r="U2316" t="s">
        <v>9368</v>
      </c>
      <c r="V2316" t="s">
        <v>2533</v>
      </c>
      <c r="W2316" t="s">
        <v>2517</v>
      </c>
      <c r="X2316" t="s">
        <v>2663</v>
      </c>
    </row>
    <row r="2317" spans="1:24" x14ac:dyDescent="0.35">
      <c r="A2317" t="s">
        <v>9369</v>
      </c>
      <c r="B2317" s="1">
        <v>11544</v>
      </c>
      <c r="C2317" t="s">
        <v>9370</v>
      </c>
      <c r="D2317">
        <v>1.2</v>
      </c>
      <c r="E2317">
        <v>30</v>
      </c>
      <c r="G2317">
        <v>63.6</v>
      </c>
      <c r="H2317">
        <v>5</v>
      </c>
      <c r="I2317">
        <v>17.399999999999999</v>
      </c>
      <c r="J2317">
        <v>2.6</v>
      </c>
      <c r="K2317">
        <v>3.4</v>
      </c>
      <c r="L2317">
        <v>0.2</v>
      </c>
      <c r="N2317" t="s">
        <v>3481</v>
      </c>
      <c r="P2317" t="s">
        <v>3186</v>
      </c>
      <c r="Q2317" t="s">
        <v>2567</v>
      </c>
      <c r="S2317" s="2">
        <v>43988</v>
      </c>
      <c r="T2317" t="s">
        <v>9371</v>
      </c>
      <c r="U2317" t="s">
        <v>9372</v>
      </c>
      <c r="V2317" t="s">
        <v>2533</v>
      </c>
      <c r="W2317" t="s">
        <v>2517</v>
      </c>
      <c r="X2317" t="s">
        <v>2663</v>
      </c>
    </row>
    <row r="2318" spans="1:24" x14ac:dyDescent="0.35">
      <c r="A2318" t="s">
        <v>9373</v>
      </c>
      <c r="B2318" s="1">
        <v>16860</v>
      </c>
      <c r="D2318">
        <v>0</v>
      </c>
      <c r="E2318">
        <v>28.6</v>
      </c>
      <c r="F2318" t="s">
        <v>2564</v>
      </c>
      <c r="G2318">
        <v>33.299999999999997</v>
      </c>
      <c r="H2318">
        <v>9</v>
      </c>
      <c r="I2318">
        <v>-0.6</v>
      </c>
      <c r="J2318">
        <v>1</v>
      </c>
      <c r="K2318">
        <v>1</v>
      </c>
      <c r="L2318">
        <v>-0.1</v>
      </c>
      <c r="M2318">
        <v>28.6</v>
      </c>
      <c r="N2318" t="s">
        <v>5611</v>
      </c>
      <c r="O2318" t="s">
        <v>3450</v>
      </c>
      <c r="P2318" t="s">
        <v>2810</v>
      </c>
      <c r="Q2318" t="s">
        <v>62</v>
      </c>
      <c r="R2318">
        <v>1968</v>
      </c>
      <c r="S2318" s="2">
        <v>43991</v>
      </c>
      <c r="U2318" t="s">
        <v>9374</v>
      </c>
      <c r="V2318" t="s">
        <v>2533</v>
      </c>
      <c r="W2318" t="s">
        <v>2517</v>
      </c>
      <c r="X2318" t="s">
        <v>2663</v>
      </c>
    </row>
    <row r="2319" spans="1:24" x14ac:dyDescent="0.35">
      <c r="A2319" t="s">
        <v>9375</v>
      </c>
      <c r="B2319" s="1">
        <v>36383</v>
      </c>
      <c r="C2319" t="s">
        <v>2742</v>
      </c>
      <c r="D2319">
        <v>1.1000000000000001</v>
      </c>
      <c r="E2319">
        <v>37</v>
      </c>
      <c r="F2319">
        <v>34.299999999999997</v>
      </c>
      <c r="G2319">
        <v>71.7</v>
      </c>
      <c r="H2319">
        <v>75</v>
      </c>
      <c r="I2319">
        <v>8.6999999999999993</v>
      </c>
      <c r="J2319">
        <v>12.8</v>
      </c>
      <c r="K2319">
        <v>4.5</v>
      </c>
      <c r="L2319">
        <v>-1.3</v>
      </c>
      <c r="M2319">
        <v>43.8</v>
      </c>
      <c r="N2319" t="s">
        <v>2665</v>
      </c>
      <c r="O2319" t="s">
        <v>3148</v>
      </c>
      <c r="P2319" t="s">
        <v>2513</v>
      </c>
      <c r="Q2319" t="s">
        <v>58</v>
      </c>
      <c r="R2319">
        <v>2018</v>
      </c>
      <c r="S2319" s="2">
        <v>43991</v>
      </c>
      <c r="T2319" t="s">
        <v>9376</v>
      </c>
      <c r="U2319" t="s">
        <v>9377</v>
      </c>
      <c r="V2319" t="s">
        <v>2516</v>
      </c>
      <c r="W2319" t="s">
        <v>2517</v>
      </c>
      <c r="X2319" t="s">
        <v>2663</v>
      </c>
    </row>
    <row r="2320" spans="1:24" x14ac:dyDescent="0.35">
      <c r="A2320" t="s">
        <v>1281</v>
      </c>
      <c r="B2320" s="1">
        <v>23460</v>
      </c>
      <c r="C2320" t="s">
        <v>4070</v>
      </c>
      <c r="D2320">
        <v>1</v>
      </c>
      <c r="E2320">
        <v>38.700000000000003</v>
      </c>
      <c r="F2320">
        <v>18.8</v>
      </c>
      <c r="G2320">
        <v>61.4</v>
      </c>
      <c r="H2320">
        <v>111</v>
      </c>
      <c r="I2320">
        <v>5.7</v>
      </c>
      <c r="J2320">
        <v>1.5</v>
      </c>
      <c r="K2320">
        <v>0.5</v>
      </c>
      <c r="L2320">
        <v>0</v>
      </c>
      <c r="M2320">
        <v>39.700000000000003</v>
      </c>
      <c r="N2320" t="s">
        <v>9378</v>
      </c>
      <c r="O2320" t="s">
        <v>3591</v>
      </c>
      <c r="P2320" t="s">
        <v>2864</v>
      </c>
      <c r="Q2320" t="s">
        <v>116</v>
      </c>
      <c r="R2320">
        <v>1987</v>
      </c>
      <c r="S2320" s="2">
        <v>43986</v>
      </c>
      <c r="T2320" t="s">
        <v>9379</v>
      </c>
      <c r="U2320" t="s">
        <v>9380</v>
      </c>
      <c r="V2320" t="s">
        <v>2547</v>
      </c>
      <c r="W2320" t="s">
        <v>2517</v>
      </c>
      <c r="X2320" t="s">
        <v>2607</v>
      </c>
    </row>
    <row r="2321" spans="1:24" x14ac:dyDescent="0.35">
      <c r="A2321" t="s">
        <v>9381</v>
      </c>
      <c r="B2321" s="1">
        <v>14260</v>
      </c>
      <c r="C2321" t="s">
        <v>3963</v>
      </c>
      <c r="D2321">
        <v>1.4</v>
      </c>
      <c r="E2321">
        <v>44.6</v>
      </c>
      <c r="G2321">
        <v>72</v>
      </c>
      <c r="H2321">
        <v>814</v>
      </c>
      <c r="I2321">
        <v>14.9</v>
      </c>
      <c r="J2321">
        <v>12.2</v>
      </c>
      <c r="K2321">
        <v>5.6</v>
      </c>
      <c r="L2321">
        <v>35.799999999999997</v>
      </c>
      <c r="N2321" t="s">
        <v>3771</v>
      </c>
      <c r="O2321" t="s">
        <v>2814</v>
      </c>
      <c r="P2321" t="s">
        <v>2581</v>
      </c>
      <c r="Q2321" t="s">
        <v>3706</v>
      </c>
      <c r="R2321">
        <v>1961</v>
      </c>
      <c r="S2321" s="2">
        <v>43987</v>
      </c>
      <c r="T2321" t="s">
        <v>9382</v>
      </c>
      <c r="U2321" t="s">
        <v>9383</v>
      </c>
      <c r="V2321" t="s">
        <v>2606</v>
      </c>
      <c r="W2321" t="s">
        <v>2517</v>
      </c>
      <c r="X2321" t="s">
        <v>2663</v>
      </c>
    </row>
    <row r="2322" spans="1:24" x14ac:dyDescent="0.35">
      <c r="A2322" t="s">
        <v>9384</v>
      </c>
      <c r="B2322" s="1">
        <v>7479</v>
      </c>
      <c r="D2322">
        <v>1.9</v>
      </c>
      <c r="E2322">
        <v>28.3</v>
      </c>
      <c r="G2322">
        <v>58.4</v>
      </c>
      <c r="H2322">
        <v>64</v>
      </c>
      <c r="I2322" t="s">
        <v>2564</v>
      </c>
      <c r="J2322">
        <v>9.9</v>
      </c>
      <c r="K2322" t="s">
        <v>2564</v>
      </c>
      <c r="L2322">
        <v>1.4</v>
      </c>
      <c r="N2322" t="s">
        <v>4215</v>
      </c>
      <c r="S2322" s="2">
        <v>43989</v>
      </c>
      <c r="T2322" t="s">
        <v>5828</v>
      </c>
      <c r="U2322" t="s">
        <v>9385</v>
      </c>
      <c r="V2322" t="s">
        <v>3888</v>
      </c>
      <c r="W2322" t="s">
        <v>2517</v>
      </c>
      <c r="X2322" t="s">
        <v>4553</v>
      </c>
    </row>
    <row r="2323" spans="1:24" x14ac:dyDescent="0.35">
      <c r="A2323" t="s">
        <v>9386</v>
      </c>
      <c r="B2323" s="1">
        <v>15105</v>
      </c>
      <c r="C2323" t="s">
        <v>5075</v>
      </c>
      <c r="D2323">
        <v>4</v>
      </c>
      <c r="E2323">
        <v>38.799999999999997</v>
      </c>
      <c r="G2323">
        <v>83</v>
      </c>
      <c r="H2323">
        <v>742</v>
      </c>
      <c r="I2323">
        <v>10.7</v>
      </c>
      <c r="J2323">
        <v>10.199999999999999</v>
      </c>
      <c r="K2323">
        <v>2.4</v>
      </c>
      <c r="L2323">
        <v>5</v>
      </c>
      <c r="N2323" t="s">
        <v>3815</v>
      </c>
      <c r="O2323" t="s">
        <v>2780</v>
      </c>
      <c r="P2323" t="s">
        <v>2581</v>
      </c>
      <c r="Q2323" t="s">
        <v>58</v>
      </c>
      <c r="R2323">
        <v>1964</v>
      </c>
      <c r="S2323" s="2">
        <v>43983</v>
      </c>
      <c r="T2323" t="s">
        <v>7854</v>
      </c>
      <c r="U2323" t="s">
        <v>9387</v>
      </c>
      <c r="V2323" t="s">
        <v>2540</v>
      </c>
      <c r="W2323" t="s">
        <v>2980</v>
      </c>
      <c r="X2323" t="s">
        <v>2589</v>
      </c>
    </row>
    <row r="2324" spans="1:24" x14ac:dyDescent="0.35">
      <c r="A2324" t="s">
        <v>1282</v>
      </c>
      <c r="B2324" s="1">
        <v>23148</v>
      </c>
      <c r="C2324" t="s">
        <v>6320</v>
      </c>
      <c r="D2324">
        <v>1</v>
      </c>
      <c r="E2324">
        <v>47</v>
      </c>
      <c r="F2324">
        <v>22.6</v>
      </c>
      <c r="G2324">
        <v>59.7</v>
      </c>
      <c r="H2324">
        <v>784</v>
      </c>
      <c r="I2324">
        <v>9.8000000000000007</v>
      </c>
      <c r="J2324">
        <v>4.5</v>
      </c>
      <c r="K2324">
        <v>4.9000000000000004</v>
      </c>
      <c r="L2324">
        <v>29.2</v>
      </c>
      <c r="M2324">
        <v>47.3</v>
      </c>
      <c r="N2324" t="s">
        <v>3623</v>
      </c>
      <c r="O2324" t="s">
        <v>2522</v>
      </c>
      <c r="P2324" t="s">
        <v>2513</v>
      </c>
      <c r="Q2324" t="s">
        <v>39</v>
      </c>
      <c r="R2324">
        <v>1985</v>
      </c>
      <c r="S2324" s="3">
        <v>36708</v>
      </c>
      <c r="T2324" t="s">
        <v>9388</v>
      </c>
      <c r="U2324" t="s">
        <v>9389</v>
      </c>
      <c r="V2324" t="s">
        <v>2533</v>
      </c>
      <c r="W2324" t="s">
        <v>2517</v>
      </c>
      <c r="X2324" t="s">
        <v>2758</v>
      </c>
    </row>
    <row r="2325" spans="1:24" x14ac:dyDescent="0.35">
      <c r="A2325" t="s">
        <v>9390</v>
      </c>
      <c r="B2325" s="1">
        <v>17136</v>
      </c>
      <c r="C2325" t="s">
        <v>9391</v>
      </c>
      <c r="D2325">
        <v>0.3</v>
      </c>
      <c r="E2325">
        <v>40</v>
      </c>
      <c r="F2325">
        <v>0</v>
      </c>
      <c r="G2325">
        <v>47.8</v>
      </c>
      <c r="H2325">
        <v>42</v>
      </c>
      <c r="I2325">
        <v>11.5</v>
      </c>
      <c r="J2325">
        <v>3.3</v>
      </c>
      <c r="K2325">
        <v>3</v>
      </c>
      <c r="L2325">
        <v>0</v>
      </c>
      <c r="M2325">
        <v>40</v>
      </c>
      <c r="N2325" t="s">
        <v>3675</v>
      </c>
      <c r="O2325" t="s">
        <v>5103</v>
      </c>
      <c r="P2325" t="s">
        <v>2679</v>
      </c>
      <c r="Q2325" t="s">
        <v>103</v>
      </c>
      <c r="R2325">
        <v>1968</v>
      </c>
      <c r="S2325" s="2">
        <v>43990</v>
      </c>
      <c r="T2325" t="s">
        <v>9392</v>
      </c>
      <c r="U2325" t="s">
        <v>9393</v>
      </c>
      <c r="V2325" t="s">
        <v>2533</v>
      </c>
      <c r="W2325" t="s">
        <v>2517</v>
      </c>
      <c r="X2325" t="s">
        <v>2534</v>
      </c>
    </row>
    <row r="2326" spans="1:24" x14ac:dyDescent="0.35">
      <c r="A2326" t="s">
        <v>9394</v>
      </c>
      <c r="B2326" s="1">
        <v>15562</v>
      </c>
      <c r="C2326" t="s">
        <v>9395</v>
      </c>
      <c r="D2326">
        <v>0.8</v>
      </c>
      <c r="E2326">
        <v>44</v>
      </c>
      <c r="G2326">
        <v>83.3</v>
      </c>
      <c r="H2326">
        <v>54</v>
      </c>
      <c r="I2326">
        <v>10.6</v>
      </c>
      <c r="J2326">
        <v>4.5999999999999996</v>
      </c>
      <c r="K2326">
        <v>1.1000000000000001</v>
      </c>
      <c r="L2326">
        <v>1</v>
      </c>
      <c r="N2326" t="s">
        <v>7390</v>
      </c>
      <c r="O2326" t="s">
        <v>2666</v>
      </c>
      <c r="P2326" t="s">
        <v>2581</v>
      </c>
      <c r="Q2326" t="s">
        <v>2811</v>
      </c>
      <c r="R2326">
        <v>1964</v>
      </c>
      <c r="S2326" s="2">
        <v>43988</v>
      </c>
      <c r="T2326" t="s">
        <v>9396</v>
      </c>
      <c r="U2326" t="s">
        <v>9397</v>
      </c>
      <c r="V2326" t="s">
        <v>2547</v>
      </c>
      <c r="W2326" t="s">
        <v>2517</v>
      </c>
      <c r="X2326" t="s">
        <v>2607</v>
      </c>
    </row>
    <row r="2327" spans="1:24" x14ac:dyDescent="0.35">
      <c r="A2327" t="s">
        <v>1283</v>
      </c>
      <c r="B2327" s="1">
        <v>22079</v>
      </c>
      <c r="C2327" t="s">
        <v>9398</v>
      </c>
      <c r="D2327">
        <v>0.7</v>
      </c>
      <c r="E2327">
        <v>49.3</v>
      </c>
      <c r="F2327">
        <v>27.3</v>
      </c>
      <c r="G2327">
        <v>81.2</v>
      </c>
      <c r="H2327">
        <v>118</v>
      </c>
      <c r="I2327">
        <v>14.2</v>
      </c>
      <c r="J2327">
        <v>3.7</v>
      </c>
      <c r="K2327">
        <v>2.7</v>
      </c>
      <c r="L2327">
        <v>3.5</v>
      </c>
      <c r="M2327">
        <v>49.8</v>
      </c>
      <c r="N2327" t="s">
        <v>4157</v>
      </c>
      <c r="O2327" t="s">
        <v>3862</v>
      </c>
      <c r="P2327" t="s">
        <v>2558</v>
      </c>
      <c r="Q2327" t="s">
        <v>39</v>
      </c>
      <c r="R2327">
        <v>1982</v>
      </c>
      <c r="S2327" s="2">
        <v>43991</v>
      </c>
      <c r="T2327" t="s">
        <v>9399</v>
      </c>
      <c r="U2327" t="s">
        <v>9400</v>
      </c>
      <c r="V2327" t="s">
        <v>2516</v>
      </c>
      <c r="W2327" t="s">
        <v>2517</v>
      </c>
      <c r="X2327" t="s">
        <v>2518</v>
      </c>
    </row>
    <row r="2328" spans="1:24" x14ac:dyDescent="0.35">
      <c r="A2328" t="s">
        <v>1284</v>
      </c>
      <c r="B2328" s="1">
        <v>35635</v>
      </c>
      <c r="C2328" t="s">
        <v>6511</v>
      </c>
      <c r="D2328">
        <v>0.9</v>
      </c>
      <c r="E2328">
        <v>38.799999999999997</v>
      </c>
      <c r="F2328">
        <v>32.299999999999997</v>
      </c>
      <c r="G2328">
        <v>79.2</v>
      </c>
      <c r="H2328">
        <v>62</v>
      </c>
      <c r="I2328">
        <v>10.6</v>
      </c>
      <c r="J2328">
        <v>4.9000000000000004</v>
      </c>
      <c r="K2328">
        <v>1.9</v>
      </c>
      <c r="L2328">
        <v>1.1000000000000001</v>
      </c>
      <c r="M2328">
        <v>48.4</v>
      </c>
      <c r="O2328" t="s">
        <v>2798</v>
      </c>
      <c r="P2328" t="s">
        <v>2513</v>
      </c>
      <c r="Q2328" t="s">
        <v>92</v>
      </c>
      <c r="R2328">
        <v>2016</v>
      </c>
      <c r="S2328" s="2">
        <v>43989</v>
      </c>
      <c r="U2328" t="s">
        <v>9401</v>
      </c>
      <c r="V2328" t="s">
        <v>2547</v>
      </c>
      <c r="W2328" t="s">
        <v>2517</v>
      </c>
      <c r="X2328" t="s">
        <v>2642</v>
      </c>
    </row>
    <row r="2329" spans="1:24" x14ac:dyDescent="0.35">
      <c r="A2329" t="s">
        <v>1285</v>
      </c>
      <c r="B2329" s="1">
        <v>24499</v>
      </c>
      <c r="C2329" t="s">
        <v>7206</v>
      </c>
      <c r="D2329">
        <v>0.3</v>
      </c>
      <c r="E2329">
        <v>36.9</v>
      </c>
      <c r="F2329">
        <v>26.3</v>
      </c>
      <c r="G2329">
        <v>59.6</v>
      </c>
      <c r="H2329">
        <v>89</v>
      </c>
      <c r="I2329">
        <v>6.2</v>
      </c>
      <c r="J2329">
        <v>1.9</v>
      </c>
      <c r="K2329">
        <v>1.1000000000000001</v>
      </c>
      <c r="L2329">
        <v>0</v>
      </c>
      <c r="M2329">
        <v>39.799999999999997</v>
      </c>
      <c r="N2329" t="s">
        <v>3337</v>
      </c>
      <c r="O2329" t="s">
        <v>2992</v>
      </c>
      <c r="P2329" t="s">
        <v>2581</v>
      </c>
      <c r="Q2329" t="s">
        <v>103</v>
      </c>
      <c r="R2329">
        <v>1989</v>
      </c>
      <c r="S2329" s="2">
        <v>43991</v>
      </c>
      <c r="T2329" t="s">
        <v>9402</v>
      </c>
      <c r="U2329" t="s">
        <v>9403</v>
      </c>
      <c r="V2329" t="s">
        <v>2516</v>
      </c>
      <c r="W2329" t="s">
        <v>2517</v>
      </c>
      <c r="X2329" t="s">
        <v>2534</v>
      </c>
    </row>
    <row r="2330" spans="1:24" x14ac:dyDescent="0.35">
      <c r="A2330" t="s">
        <v>9404</v>
      </c>
      <c r="B2330" s="1">
        <v>34895</v>
      </c>
      <c r="C2330" t="s">
        <v>9405</v>
      </c>
      <c r="D2330">
        <v>1.2</v>
      </c>
      <c r="E2330">
        <v>38.200000000000003</v>
      </c>
      <c r="F2330">
        <v>36</v>
      </c>
      <c r="G2330">
        <v>80.7</v>
      </c>
      <c r="H2330">
        <v>66</v>
      </c>
      <c r="I2330">
        <v>14.4</v>
      </c>
      <c r="J2330">
        <v>6.9</v>
      </c>
      <c r="K2330">
        <v>3</v>
      </c>
      <c r="L2330">
        <v>1.9</v>
      </c>
      <c r="M2330">
        <v>50.2</v>
      </c>
      <c r="N2330" t="s">
        <v>3337</v>
      </c>
      <c r="S2330" s="2">
        <v>44013</v>
      </c>
      <c r="T2330" t="s">
        <v>9406</v>
      </c>
      <c r="U2330" t="s">
        <v>9407</v>
      </c>
      <c r="V2330" t="s">
        <v>2516</v>
      </c>
      <c r="W2330" t="s">
        <v>2517</v>
      </c>
      <c r="X2330" t="s">
        <v>2758</v>
      </c>
    </row>
    <row r="2331" spans="1:24" x14ac:dyDescent="0.35">
      <c r="A2331" t="s">
        <v>1286</v>
      </c>
      <c r="B2331" s="1">
        <v>31904</v>
      </c>
      <c r="C2331" t="s">
        <v>3595</v>
      </c>
      <c r="D2331">
        <v>0.4</v>
      </c>
      <c r="E2331">
        <v>28.3</v>
      </c>
      <c r="F2331">
        <v>25</v>
      </c>
      <c r="G2331">
        <v>62.5</v>
      </c>
      <c r="H2331">
        <v>34</v>
      </c>
      <c r="I2331">
        <v>5.6</v>
      </c>
      <c r="J2331">
        <v>1.1000000000000001</v>
      </c>
      <c r="K2331">
        <v>0.5</v>
      </c>
      <c r="L2331">
        <v>-0.1</v>
      </c>
      <c r="M2331">
        <v>31.5</v>
      </c>
      <c r="O2331" t="s">
        <v>2654</v>
      </c>
      <c r="P2331" t="s">
        <v>2513</v>
      </c>
      <c r="Q2331" t="s">
        <v>49</v>
      </c>
      <c r="R2331">
        <v>2005</v>
      </c>
      <c r="S2331" s="2">
        <v>43991</v>
      </c>
      <c r="U2331" t="s">
        <v>9408</v>
      </c>
      <c r="V2331" t="s">
        <v>2606</v>
      </c>
      <c r="W2331" t="s">
        <v>2517</v>
      </c>
      <c r="X2331" t="s">
        <v>6069</v>
      </c>
    </row>
    <row r="2332" spans="1:24" x14ac:dyDescent="0.35">
      <c r="A2332" t="s">
        <v>1287</v>
      </c>
      <c r="B2332" s="1">
        <v>29662</v>
      </c>
      <c r="C2332" t="s">
        <v>6285</v>
      </c>
      <c r="D2332">
        <v>1.7</v>
      </c>
      <c r="E2332">
        <v>44.3</v>
      </c>
      <c r="F2332">
        <v>42.9</v>
      </c>
      <c r="G2332">
        <v>87.8</v>
      </c>
      <c r="H2332">
        <v>1174</v>
      </c>
      <c r="I2332">
        <v>12.8</v>
      </c>
      <c r="J2332">
        <v>9.9</v>
      </c>
      <c r="K2332">
        <v>3</v>
      </c>
      <c r="L2332">
        <v>70.900000000000006</v>
      </c>
      <c r="M2332">
        <v>57.4</v>
      </c>
      <c r="N2332" t="s">
        <v>3022</v>
      </c>
      <c r="O2332" t="s">
        <v>3052</v>
      </c>
      <c r="P2332" t="s">
        <v>2581</v>
      </c>
      <c r="Q2332" t="s">
        <v>64</v>
      </c>
      <c r="R2332">
        <v>2003</v>
      </c>
      <c r="S2332" s="2">
        <v>43989</v>
      </c>
      <c r="T2332" t="s">
        <v>9409</v>
      </c>
      <c r="U2332" t="s">
        <v>9410</v>
      </c>
      <c r="V2332" t="s">
        <v>6250</v>
      </c>
      <c r="W2332" t="s">
        <v>2517</v>
      </c>
      <c r="X2332" t="s">
        <v>4553</v>
      </c>
    </row>
    <row r="2333" spans="1:24" x14ac:dyDescent="0.35">
      <c r="A2333" t="s">
        <v>9411</v>
      </c>
      <c r="B2333" s="1">
        <v>16979</v>
      </c>
      <c r="D2333">
        <v>0.8</v>
      </c>
      <c r="E2333">
        <v>28.6</v>
      </c>
      <c r="F2333" t="s">
        <v>2564</v>
      </c>
      <c r="G2333">
        <v>100</v>
      </c>
      <c r="H2333">
        <v>5</v>
      </c>
      <c r="I2333">
        <v>4.9000000000000004</v>
      </c>
      <c r="J2333">
        <v>1.2</v>
      </c>
      <c r="K2333">
        <v>1.4</v>
      </c>
      <c r="L2333">
        <v>0</v>
      </c>
      <c r="M2333">
        <v>28.6</v>
      </c>
      <c r="N2333" t="s">
        <v>3429</v>
      </c>
      <c r="S2333" s="2">
        <v>43990</v>
      </c>
      <c r="U2333" t="s">
        <v>9412</v>
      </c>
      <c r="V2333" t="s">
        <v>2606</v>
      </c>
      <c r="W2333" t="s">
        <v>2517</v>
      </c>
      <c r="X2333" t="s">
        <v>2663</v>
      </c>
    </row>
    <row r="2334" spans="1:24" x14ac:dyDescent="0.35">
      <c r="A2334" t="s">
        <v>9413</v>
      </c>
      <c r="B2334" s="1">
        <v>18961</v>
      </c>
      <c r="C2334" t="s">
        <v>3762</v>
      </c>
      <c r="D2334">
        <v>0.7</v>
      </c>
      <c r="E2334">
        <v>39.799999999999997</v>
      </c>
      <c r="G2334">
        <v>77.8</v>
      </c>
      <c r="H2334">
        <v>76</v>
      </c>
      <c r="I2334">
        <v>10.4</v>
      </c>
      <c r="J2334">
        <v>1.4</v>
      </c>
      <c r="K2334">
        <v>1.9</v>
      </c>
      <c r="L2334">
        <v>0.6</v>
      </c>
      <c r="N2334" t="s">
        <v>3590</v>
      </c>
      <c r="O2334" t="s">
        <v>3281</v>
      </c>
      <c r="P2334" t="s">
        <v>2581</v>
      </c>
      <c r="Q2334" t="s">
        <v>3565</v>
      </c>
      <c r="R2334">
        <v>1974</v>
      </c>
      <c r="S2334" s="3">
        <v>36708</v>
      </c>
      <c r="T2334" t="s">
        <v>9414</v>
      </c>
      <c r="U2334" t="s">
        <v>9415</v>
      </c>
      <c r="V2334" t="s">
        <v>2533</v>
      </c>
      <c r="W2334" t="s">
        <v>2517</v>
      </c>
      <c r="X2334" t="s">
        <v>2687</v>
      </c>
    </row>
    <row r="2335" spans="1:24" x14ac:dyDescent="0.35">
      <c r="A2335" t="s">
        <v>9416</v>
      </c>
      <c r="B2335" s="1">
        <v>7712</v>
      </c>
      <c r="D2335">
        <v>0.7</v>
      </c>
      <c r="E2335">
        <v>41.8</v>
      </c>
      <c r="G2335">
        <v>61.4</v>
      </c>
      <c r="H2335">
        <v>21</v>
      </c>
      <c r="I2335" t="s">
        <v>2564</v>
      </c>
      <c r="J2335">
        <v>6.4</v>
      </c>
      <c r="K2335" t="s">
        <v>2564</v>
      </c>
      <c r="L2335">
        <v>1.7</v>
      </c>
      <c r="N2335" t="s">
        <v>4006</v>
      </c>
      <c r="P2335" t="s">
        <v>3264</v>
      </c>
      <c r="Q2335" t="s">
        <v>7703</v>
      </c>
      <c r="S2335" s="2">
        <v>43985</v>
      </c>
      <c r="T2335" t="s">
        <v>2514</v>
      </c>
      <c r="U2335" t="s">
        <v>9417</v>
      </c>
      <c r="V2335" t="s">
        <v>2577</v>
      </c>
      <c r="W2335" t="s">
        <v>2517</v>
      </c>
      <c r="X2335" t="s">
        <v>6069</v>
      </c>
    </row>
    <row r="2336" spans="1:24" x14ac:dyDescent="0.35">
      <c r="A2336" t="s">
        <v>9418</v>
      </c>
      <c r="B2336" s="1">
        <v>8270</v>
      </c>
      <c r="D2336">
        <v>0.3</v>
      </c>
      <c r="E2336">
        <v>31.4</v>
      </c>
      <c r="G2336">
        <v>46.5</v>
      </c>
      <c r="H2336">
        <v>53</v>
      </c>
      <c r="I2336" t="s">
        <v>2564</v>
      </c>
      <c r="J2336">
        <v>3.1</v>
      </c>
      <c r="K2336" t="s">
        <v>2564</v>
      </c>
      <c r="L2336">
        <v>1.6</v>
      </c>
      <c r="N2336" t="s">
        <v>9419</v>
      </c>
      <c r="S2336" s="2">
        <v>43990</v>
      </c>
      <c r="U2336" t="s">
        <v>9420</v>
      </c>
      <c r="V2336" t="s">
        <v>2533</v>
      </c>
      <c r="W2336" t="s">
        <v>2517</v>
      </c>
      <c r="X2336" t="s">
        <v>2562</v>
      </c>
    </row>
    <row r="2337" spans="1:24" x14ac:dyDescent="0.35">
      <c r="A2337" t="s">
        <v>1288</v>
      </c>
      <c r="B2337" s="1">
        <v>32563</v>
      </c>
      <c r="C2337" t="s">
        <v>3469</v>
      </c>
      <c r="D2337">
        <v>0.5</v>
      </c>
      <c r="E2337">
        <v>53.4</v>
      </c>
      <c r="F2337">
        <v>0</v>
      </c>
      <c r="G2337">
        <v>58.2</v>
      </c>
      <c r="H2337">
        <v>686</v>
      </c>
      <c r="I2337">
        <v>15.4</v>
      </c>
      <c r="J2337">
        <v>5.7</v>
      </c>
      <c r="K2337">
        <v>5</v>
      </c>
      <c r="L2337">
        <v>28.3</v>
      </c>
      <c r="M2337">
        <v>53.4</v>
      </c>
      <c r="N2337" t="s">
        <v>3317</v>
      </c>
      <c r="O2337" t="s">
        <v>2960</v>
      </c>
      <c r="P2337" t="s">
        <v>2513</v>
      </c>
      <c r="Q2337" t="s">
        <v>116</v>
      </c>
      <c r="R2337">
        <v>2008</v>
      </c>
      <c r="S2337" s="3">
        <v>36708</v>
      </c>
      <c r="T2337" t="s">
        <v>9421</v>
      </c>
      <c r="U2337" t="s">
        <v>9422</v>
      </c>
      <c r="V2337" t="s">
        <v>2533</v>
      </c>
      <c r="W2337" t="s">
        <v>2517</v>
      </c>
      <c r="X2337" t="s">
        <v>2687</v>
      </c>
    </row>
    <row r="2338" spans="1:24" x14ac:dyDescent="0.35">
      <c r="A2338" t="s">
        <v>9423</v>
      </c>
      <c r="B2338" s="1">
        <v>18810</v>
      </c>
      <c r="C2338" t="s">
        <v>9424</v>
      </c>
      <c r="D2338">
        <v>0.5</v>
      </c>
      <c r="E2338">
        <v>41.9</v>
      </c>
      <c r="G2338">
        <v>74.5</v>
      </c>
      <c r="H2338">
        <v>189</v>
      </c>
      <c r="I2338">
        <v>7.8</v>
      </c>
      <c r="J2338">
        <v>2.2000000000000002</v>
      </c>
      <c r="K2338">
        <v>1.8</v>
      </c>
      <c r="L2338">
        <v>2.4</v>
      </c>
      <c r="N2338" t="s">
        <v>4340</v>
      </c>
      <c r="O2338" t="s">
        <v>3212</v>
      </c>
      <c r="P2338" t="s">
        <v>2558</v>
      </c>
      <c r="Q2338" t="s">
        <v>9425</v>
      </c>
      <c r="R2338">
        <v>1973</v>
      </c>
      <c r="S2338" s="2">
        <v>43990</v>
      </c>
      <c r="T2338" t="s">
        <v>9426</v>
      </c>
      <c r="U2338" t="s">
        <v>9427</v>
      </c>
      <c r="V2338" t="s">
        <v>2516</v>
      </c>
      <c r="W2338" t="s">
        <v>2517</v>
      </c>
      <c r="X2338" t="s">
        <v>2562</v>
      </c>
    </row>
    <row r="2339" spans="1:24" x14ac:dyDescent="0.35">
      <c r="A2339" t="s">
        <v>9428</v>
      </c>
      <c r="B2339" s="1">
        <v>16418</v>
      </c>
      <c r="C2339" t="s">
        <v>2699</v>
      </c>
      <c r="D2339">
        <v>0.4</v>
      </c>
      <c r="E2339">
        <v>33.9</v>
      </c>
      <c r="F2339">
        <v>20.7</v>
      </c>
      <c r="G2339">
        <v>61.8</v>
      </c>
      <c r="H2339">
        <v>37</v>
      </c>
      <c r="I2339">
        <v>7.4</v>
      </c>
      <c r="J2339">
        <v>2.9</v>
      </c>
      <c r="K2339">
        <v>1.9</v>
      </c>
      <c r="L2339">
        <v>-0.1</v>
      </c>
      <c r="M2339">
        <v>36.4</v>
      </c>
      <c r="N2339" t="s">
        <v>2622</v>
      </c>
      <c r="O2339" t="s">
        <v>2953</v>
      </c>
      <c r="P2339" t="s">
        <v>2769</v>
      </c>
      <c r="Q2339" t="s">
        <v>2625</v>
      </c>
      <c r="R2339">
        <v>1967</v>
      </c>
      <c r="S2339" s="2">
        <v>43989</v>
      </c>
      <c r="T2339" t="s">
        <v>9429</v>
      </c>
      <c r="U2339" t="s">
        <v>9430</v>
      </c>
      <c r="V2339" t="s">
        <v>2606</v>
      </c>
      <c r="W2339" t="s">
        <v>2517</v>
      </c>
      <c r="X2339" t="s">
        <v>2663</v>
      </c>
    </row>
    <row r="2340" spans="1:24" x14ac:dyDescent="0.35">
      <c r="A2340" t="s">
        <v>9431</v>
      </c>
      <c r="B2340" s="1">
        <v>20730</v>
      </c>
      <c r="C2340" t="s">
        <v>9432</v>
      </c>
      <c r="D2340">
        <v>0.4</v>
      </c>
      <c r="E2340">
        <v>31.8</v>
      </c>
      <c r="F2340" t="s">
        <v>2564</v>
      </c>
      <c r="G2340">
        <v>100</v>
      </c>
      <c r="H2340">
        <v>8</v>
      </c>
      <c r="I2340">
        <v>6.6</v>
      </c>
      <c r="J2340">
        <v>2</v>
      </c>
      <c r="K2340">
        <v>1.5</v>
      </c>
      <c r="L2340">
        <v>-0.1</v>
      </c>
      <c r="M2340">
        <v>31.8</v>
      </c>
      <c r="N2340" t="s">
        <v>9433</v>
      </c>
      <c r="O2340" t="s">
        <v>3305</v>
      </c>
      <c r="P2340" t="s">
        <v>2558</v>
      </c>
      <c r="Q2340" t="s">
        <v>116</v>
      </c>
      <c r="R2340">
        <v>1979</v>
      </c>
      <c r="S2340" s="2">
        <v>43991</v>
      </c>
      <c r="T2340" t="s">
        <v>9434</v>
      </c>
      <c r="U2340" t="s">
        <v>9435</v>
      </c>
      <c r="V2340" t="s">
        <v>2533</v>
      </c>
      <c r="W2340" t="s">
        <v>2517</v>
      </c>
      <c r="X2340" t="s">
        <v>2562</v>
      </c>
    </row>
    <row r="2341" spans="1:24" x14ac:dyDescent="0.35">
      <c r="A2341" t="s">
        <v>9436</v>
      </c>
      <c r="B2341" s="1">
        <v>15655</v>
      </c>
      <c r="C2341" t="s">
        <v>7536</v>
      </c>
      <c r="D2341">
        <v>0.7</v>
      </c>
      <c r="E2341">
        <v>33.6</v>
      </c>
      <c r="F2341">
        <v>0</v>
      </c>
      <c r="G2341">
        <v>72.8</v>
      </c>
      <c r="H2341">
        <v>59</v>
      </c>
      <c r="I2341">
        <v>9.3000000000000007</v>
      </c>
      <c r="J2341">
        <v>3.6</v>
      </c>
      <c r="K2341">
        <v>1.9</v>
      </c>
      <c r="L2341">
        <v>0.1</v>
      </c>
      <c r="M2341">
        <v>33.6</v>
      </c>
      <c r="N2341" t="s">
        <v>4268</v>
      </c>
      <c r="O2341" t="s">
        <v>3093</v>
      </c>
      <c r="P2341" t="s">
        <v>2513</v>
      </c>
      <c r="Q2341" t="s">
        <v>2811</v>
      </c>
      <c r="R2341">
        <v>1964</v>
      </c>
      <c r="S2341" s="2">
        <v>43986</v>
      </c>
      <c r="T2341" t="s">
        <v>9437</v>
      </c>
      <c r="U2341" t="s">
        <v>9438</v>
      </c>
      <c r="V2341" t="s">
        <v>2606</v>
      </c>
      <c r="W2341" t="s">
        <v>2517</v>
      </c>
      <c r="X2341" t="s">
        <v>2583</v>
      </c>
    </row>
    <row r="2342" spans="1:24" x14ac:dyDescent="0.35">
      <c r="A2342" t="s">
        <v>9439</v>
      </c>
      <c r="B2342" s="1">
        <v>20423</v>
      </c>
      <c r="C2342" t="s">
        <v>3031</v>
      </c>
      <c r="D2342">
        <v>1</v>
      </c>
      <c r="E2342">
        <v>47.9</v>
      </c>
      <c r="F2342">
        <v>0</v>
      </c>
      <c r="G2342">
        <v>73.7</v>
      </c>
      <c r="H2342">
        <v>328</v>
      </c>
      <c r="I2342">
        <v>10.8</v>
      </c>
      <c r="J2342">
        <v>3.8</v>
      </c>
      <c r="K2342">
        <v>2.8</v>
      </c>
      <c r="L2342">
        <v>9.1</v>
      </c>
      <c r="M2342">
        <v>47.9</v>
      </c>
      <c r="N2342" t="s">
        <v>4740</v>
      </c>
      <c r="O2342" t="s">
        <v>5471</v>
      </c>
      <c r="P2342" t="s">
        <v>2558</v>
      </c>
      <c r="Q2342" t="s">
        <v>62</v>
      </c>
      <c r="R2342">
        <v>1978</v>
      </c>
      <c r="S2342" s="2">
        <v>43989</v>
      </c>
      <c r="T2342" t="s">
        <v>9440</v>
      </c>
      <c r="U2342" t="s">
        <v>9441</v>
      </c>
      <c r="V2342" t="s">
        <v>2619</v>
      </c>
      <c r="W2342" t="s">
        <v>2517</v>
      </c>
      <c r="X2342" t="s">
        <v>6069</v>
      </c>
    </row>
    <row r="2343" spans="1:24" x14ac:dyDescent="0.35">
      <c r="A2343" t="s">
        <v>9442</v>
      </c>
      <c r="B2343" s="1">
        <v>16438</v>
      </c>
      <c r="C2343" t="s">
        <v>9443</v>
      </c>
      <c r="D2343">
        <v>1.9</v>
      </c>
      <c r="E2343">
        <v>42.9</v>
      </c>
      <c r="F2343">
        <v>12.5</v>
      </c>
      <c r="G2343">
        <v>78</v>
      </c>
      <c r="H2343">
        <v>124</v>
      </c>
      <c r="I2343">
        <v>12.5</v>
      </c>
      <c r="J2343">
        <v>8.5</v>
      </c>
      <c r="K2343">
        <v>2.5</v>
      </c>
      <c r="L2343">
        <v>4.3</v>
      </c>
      <c r="M2343">
        <v>43</v>
      </c>
      <c r="N2343" t="s">
        <v>2709</v>
      </c>
      <c r="S2343" s="2">
        <v>43987</v>
      </c>
      <c r="T2343" t="s">
        <v>9444</v>
      </c>
      <c r="U2343" t="s">
        <v>9445</v>
      </c>
      <c r="V2343" t="s">
        <v>2547</v>
      </c>
      <c r="W2343" t="s">
        <v>2517</v>
      </c>
      <c r="X2343" t="s">
        <v>2583</v>
      </c>
    </row>
    <row r="2344" spans="1:24" x14ac:dyDescent="0.35">
      <c r="A2344" t="s">
        <v>9446</v>
      </c>
      <c r="B2344" s="1">
        <v>8445</v>
      </c>
      <c r="D2344">
        <v>0.5</v>
      </c>
      <c r="E2344">
        <v>14.3</v>
      </c>
      <c r="G2344">
        <v>45.8</v>
      </c>
      <c r="H2344">
        <v>13</v>
      </c>
      <c r="I2344" t="s">
        <v>2564</v>
      </c>
      <c r="J2344">
        <v>1.6</v>
      </c>
      <c r="K2344" t="s">
        <v>2564</v>
      </c>
      <c r="L2344">
        <v>-0.3</v>
      </c>
      <c r="N2344" t="s">
        <v>4006</v>
      </c>
      <c r="P2344" t="s">
        <v>3264</v>
      </c>
      <c r="Q2344" t="s">
        <v>2859</v>
      </c>
      <c r="S2344" s="3">
        <v>36678</v>
      </c>
      <c r="T2344" t="s">
        <v>3083</v>
      </c>
      <c r="U2344" t="s">
        <v>9447</v>
      </c>
      <c r="V2344" t="s">
        <v>2570</v>
      </c>
      <c r="W2344" t="s">
        <v>2517</v>
      </c>
      <c r="X2344" t="s">
        <v>2578</v>
      </c>
    </row>
    <row r="2345" spans="1:24" x14ac:dyDescent="0.35">
      <c r="A2345" t="s">
        <v>9448</v>
      </c>
      <c r="B2345" s="1">
        <v>9820</v>
      </c>
      <c r="C2345" t="s">
        <v>2664</v>
      </c>
      <c r="D2345">
        <v>0.4</v>
      </c>
      <c r="E2345">
        <v>22.2</v>
      </c>
      <c r="G2345">
        <v>45.5</v>
      </c>
      <c r="H2345">
        <v>10</v>
      </c>
      <c r="I2345" t="s">
        <v>2564</v>
      </c>
      <c r="J2345">
        <v>1.3</v>
      </c>
      <c r="K2345" t="s">
        <v>2564</v>
      </c>
      <c r="L2345">
        <v>-0.1</v>
      </c>
      <c r="N2345" t="s">
        <v>9449</v>
      </c>
      <c r="P2345" t="s">
        <v>3264</v>
      </c>
      <c r="Q2345" t="s">
        <v>2859</v>
      </c>
      <c r="S2345" s="2">
        <v>43983</v>
      </c>
      <c r="T2345" t="s">
        <v>3194</v>
      </c>
      <c r="U2345" t="s">
        <v>9450</v>
      </c>
      <c r="V2345" t="s">
        <v>2570</v>
      </c>
      <c r="W2345" t="s">
        <v>2980</v>
      </c>
      <c r="X2345" t="s">
        <v>2642</v>
      </c>
    </row>
    <row r="2346" spans="1:24" x14ac:dyDescent="0.35">
      <c r="A2346" t="s">
        <v>1289</v>
      </c>
      <c r="B2346" s="1">
        <v>32014</v>
      </c>
      <c r="C2346" t="s">
        <v>9451</v>
      </c>
      <c r="D2346">
        <v>0.2</v>
      </c>
      <c r="E2346">
        <v>67.2</v>
      </c>
      <c r="F2346" t="s">
        <v>2564</v>
      </c>
      <c r="G2346">
        <v>33.299999999999997</v>
      </c>
      <c r="H2346">
        <v>45</v>
      </c>
      <c r="I2346">
        <v>13.6</v>
      </c>
      <c r="J2346">
        <v>2.2000000000000002</v>
      </c>
      <c r="K2346">
        <v>1.4</v>
      </c>
      <c r="L2346">
        <v>0.4</v>
      </c>
      <c r="M2346">
        <v>67.2</v>
      </c>
      <c r="S2346" s="3">
        <v>36708</v>
      </c>
      <c r="U2346" t="s">
        <v>9452</v>
      </c>
      <c r="V2346" t="s">
        <v>2533</v>
      </c>
      <c r="W2346" t="s">
        <v>2517</v>
      </c>
      <c r="X2346" t="s">
        <v>2764</v>
      </c>
    </row>
    <row r="2347" spans="1:24" x14ac:dyDescent="0.35">
      <c r="A2347" t="s">
        <v>9453</v>
      </c>
      <c r="B2347" s="1">
        <v>13035</v>
      </c>
      <c r="C2347" t="s">
        <v>9454</v>
      </c>
      <c r="D2347">
        <v>0.8</v>
      </c>
      <c r="E2347">
        <v>40.5</v>
      </c>
      <c r="G2347">
        <v>75.5</v>
      </c>
      <c r="H2347">
        <v>515</v>
      </c>
      <c r="I2347">
        <v>11.5</v>
      </c>
      <c r="J2347">
        <v>8</v>
      </c>
      <c r="K2347">
        <v>6.2</v>
      </c>
      <c r="L2347">
        <v>12.4</v>
      </c>
      <c r="N2347" t="s">
        <v>3623</v>
      </c>
      <c r="O2347" t="s">
        <v>2537</v>
      </c>
      <c r="P2347" t="s">
        <v>2513</v>
      </c>
      <c r="Q2347" t="s">
        <v>3379</v>
      </c>
      <c r="R2347">
        <v>1957</v>
      </c>
      <c r="S2347" s="2">
        <v>43990</v>
      </c>
      <c r="T2347" t="s">
        <v>9455</v>
      </c>
      <c r="U2347" t="s">
        <v>9456</v>
      </c>
      <c r="V2347" t="s">
        <v>2533</v>
      </c>
      <c r="W2347" t="s">
        <v>2517</v>
      </c>
      <c r="X2347" t="s">
        <v>2719</v>
      </c>
    </row>
    <row r="2348" spans="1:24" x14ac:dyDescent="0.35">
      <c r="A2348" t="s">
        <v>9457</v>
      </c>
      <c r="B2348" s="1">
        <v>20824</v>
      </c>
      <c r="C2348" t="s">
        <v>9458</v>
      </c>
      <c r="D2348">
        <v>0.4</v>
      </c>
      <c r="E2348">
        <v>23.4</v>
      </c>
      <c r="F2348">
        <v>25</v>
      </c>
      <c r="G2348">
        <v>70</v>
      </c>
      <c r="H2348">
        <v>25</v>
      </c>
      <c r="I2348">
        <v>-1.9</v>
      </c>
      <c r="J2348">
        <v>1.2</v>
      </c>
      <c r="K2348">
        <v>0.5</v>
      </c>
      <c r="L2348">
        <v>-0.3</v>
      </c>
      <c r="M2348">
        <v>24.5</v>
      </c>
      <c r="N2348" t="s">
        <v>3686</v>
      </c>
      <c r="O2348" t="s">
        <v>2752</v>
      </c>
      <c r="P2348" t="s">
        <v>2558</v>
      </c>
      <c r="Q2348" t="s">
        <v>11</v>
      </c>
      <c r="R2348">
        <v>1979</v>
      </c>
      <c r="S2348" s="2">
        <v>43986</v>
      </c>
      <c r="T2348" t="s">
        <v>9459</v>
      </c>
      <c r="U2348" t="s">
        <v>9460</v>
      </c>
      <c r="V2348" t="s">
        <v>2547</v>
      </c>
      <c r="W2348" t="s">
        <v>2517</v>
      </c>
      <c r="X2348" t="s">
        <v>2682</v>
      </c>
    </row>
    <row r="2349" spans="1:24" x14ac:dyDescent="0.35">
      <c r="A2349" t="s">
        <v>9461</v>
      </c>
      <c r="B2349" s="1">
        <v>15765</v>
      </c>
      <c r="D2349">
        <v>2.7</v>
      </c>
      <c r="E2349">
        <v>38.700000000000003</v>
      </c>
      <c r="F2349">
        <v>36.799999999999997</v>
      </c>
      <c r="G2349">
        <v>76.8</v>
      </c>
      <c r="H2349">
        <v>224</v>
      </c>
      <c r="I2349">
        <v>11.4</v>
      </c>
      <c r="J2349">
        <v>6</v>
      </c>
      <c r="K2349">
        <v>3</v>
      </c>
      <c r="L2349">
        <v>2.6</v>
      </c>
      <c r="M2349">
        <v>39</v>
      </c>
      <c r="N2349" t="s">
        <v>2665</v>
      </c>
      <c r="O2349" t="s">
        <v>3281</v>
      </c>
      <c r="P2349" t="s">
        <v>2558</v>
      </c>
      <c r="Q2349" t="s">
        <v>3452</v>
      </c>
      <c r="R2349">
        <v>1966</v>
      </c>
      <c r="S2349" s="2">
        <v>43987</v>
      </c>
      <c r="T2349" t="s">
        <v>9462</v>
      </c>
      <c r="U2349" t="s">
        <v>9463</v>
      </c>
      <c r="V2349" t="s">
        <v>2547</v>
      </c>
      <c r="W2349" t="s">
        <v>2517</v>
      </c>
      <c r="X2349" t="s">
        <v>2583</v>
      </c>
    </row>
    <row r="2350" spans="1:24" x14ac:dyDescent="0.35">
      <c r="A2350" t="s">
        <v>9464</v>
      </c>
      <c r="B2350" s="1">
        <v>19402</v>
      </c>
      <c r="C2350" t="s">
        <v>8101</v>
      </c>
      <c r="D2350">
        <v>0.6</v>
      </c>
      <c r="E2350">
        <v>44</v>
      </c>
      <c r="G2350">
        <v>70.2</v>
      </c>
      <c r="H2350">
        <v>78</v>
      </c>
      <c r="I2350">
        <v>9.9</v>
      </c>
      <c r="J2350">
        <v>2.5</v>
      </c>
      <c r="K2350">
        <v>0.8</v>
      </c>
      <c r="L2350">
        <v>0.5</v>
      </c>
      <c r="N2350" t="s">
        <v>9465</v>
      </c>
      <c r="O2350" t="s">
        <v>3212</v>
      </c>
      <c r="P2350" t="s">
        <v>2558</v>
      </c>
      <c r="Q2350" t="s">
        <v>68</v>
      </c>
      <c r="R2350">
        <v>1975</v>
      </c>
      <c r="S2350" s="2">
        <v>43985</v>
      </c>
      <c r="T2350" t="s">
        <v>9466</v>
      </c>
      <c r="U2350" t="s">
        <v>9467</v>
      </c>
      <c r="V2350" t="s">
        <v>2547</v>
      </c>
      <c r="W2350" t="s">
        <v>2517</v>
      </c>
      <c r="X2350" t="s">
        <v>2784</v>
      </c>
    </row>
    <row r="2351" spans="1:24" x14ac:dyDescent="0.35">
      <c r="A2351" t="s">
        <v>1290</v>
      </c>
      <c r="B2351" s="1">
        <v>30522</v>
      </c>
      <c r="C2351" t="s">
        <v>3258</v>
      </c>
      <c r="D2351">
        <v>0.8</v>
      </c>
      <c r="E2351">
        <v>49.4</v>
      </c>
      <c r="F2351">
        <v>14.3</v>
      </c>
      <c r="G2351">
        <v>73</v>
      </c>
      <c r="H2351">
        <v>419</v>
      </c>
      <c r="I2351">
        <v>13.6</v>
      </c>
      <c r="J2351">
        <v>10</v>
      </c>
      <c r="K2351">
        <v>5.4</v>
      </c>
      <c r="L2351">
        <v>21.5</v>
      </c>
      <c r="M2351">
        <v>49.4</v>
      </c>
      <c r="O2351" t="s">
        <v>3281</v>
      </c>
      <c r="P2351" t="s">
        <v>2513</v>
      </c>
      <c r="Q2351" t="s">
        <v>64</v>
      </c>
      <c r="R2351">
        <v>2002</v>
      </c>
      <c r="S2351" s="3">
        <v>36708</v>
      </c>
      <c r="U2351" t="s">
        <v>9468</v>
      </c>
      <c r="V2351" t="s">
        <v>2619</v>
      </c>
      <c r="W2351" t="s">
        <v>2517</v>
      </c>
      <c r="X2351" t="s">
        <v>2518</v>
      </c>
    </row>
    <row r="2352" spans="1:24" x14ac:dyDescent="0.35">
      <c r="A2352" t="s">
        <v>1291</v>
      </c>
      <c r="B2352" s="1">
        <v>23643</v>
      </c>
      <c r="C2352" t="s">
        <v>9469</v>
      </c>
      <c r="D2352">
        <v>1.2</v>
      </c>
      <c r="E2352">
        <v>45.7</v>
      </c>
      <c r="F2352">
        <v>13.9</v>
      </c>
      <c r="G2352">
        <v>79.5</v>
      </c>
      <c r="H2352">
        <v>420</v>
      </c>
      <c r="I2352">
        <v>12</v>
      </c>
      <c r="J2352">
        <v>8.1999999999999993</v>
      </c>
      <c r="K2352">
        <v>4.9000000000000004</v>
      </c>
      <c r="L2352">
        <v>15.6</v>
      </c>
      <c r="M2352">
        <v>45.8</v>
      </c>
      <c r="N2352" t="s">
        <v>5046</v>
      </c>
      <c r="O2352" t="s">
        <v>2695</v>
      </c>
      <c r="P2352" t="s">
        <v>2581</v>
      </c>
      <c r="Q2352" t="s">
        <v>104</v>
      </c>
      <c r="R2352">
        <v>1986</v>
      </c>
      <c r="S2352" s="2">
        <v>43991</v>
      </c>
      <c r="T2352" t="s">
        <v>9470</v>
      </c>
      <c r="U2352" t="s">
        <v>9471</v>
      </c>
      <c r="V2352" t="s">
        <v>2516</v>
      </c>
      <c r="W2352" t="s">
        <v>2517</v>
      </c>
      <c r="X2352" t="s">
        <v>2562</v>
      </c>
    </row>
    <row r="2353" spans="1:24" x14ac:dyDescent="0.35">
      <c r="A2353" t="s">
        <v>9472</v>
      </c>
      <c r="B2353" s="1">
        <v>17477</v>
      </c>
      <c r="C2353" t="s">
        <v>9473</v>
      </c>
      <c r="D2353">
        <v>0.6</v>
      </c>
      <c r="E2353">
        <v>41.7</v>
      </c>
      <c r="G2353">
        <v>76.7</v>
      </c>
      <c r="H2353">
        <v>568</v>
      </c>
      <c r="I2353">
        <v>11.4</v>
      </c>
      <c r="J2353">
        <v>5.5</v>
      </c>
      <c r="K2353">
        <v>3.8</v>
      </c>
      <c r="L2353">
        <v>11.4</v>
      </c>
      <c r="N2353" t="s">
        <v>2964</v>
      </c>
      <c r="O2353" t="s">
        <v>4011</v>
      </c>
      <c r="P2353" t="s">
        <v>2769</v>
      </c>
      <c r="Q2353" t="s">
        <v>11</v>
      </c>
      <c r="R2353">
        <v>1969</v>
      </c>
      <c r="S2353" s="2">
        <v>43990</v>
      </c>
      <c r="T2353" t="s">
        <v>6299</v>
      </c>
      <c r="U2353" t="s">
        <v>9474</v>
      </c>
      <c r="V2353" t="s">
        <v>5338</v>
      </c>
      <c r="W2353" t="s">
        <v>2517</v>
      </c>
      <c r="X2353" t="s">
        <v>2663</v>
      </c>
    </row>
    <row r="2354" spans="1:24" x14ac:dyDescent="0.35">
      <c r="A2354" t="s">
        <v>9475</v>
      </c>
      <c r="B2354" s="1">
        <v>10221</v>
      </c>
      <c r="D2354">
        <v>3.2</v>
      </c>
      <c r="E2354">
        <v>32.6</v>
      </c>
      <c r="G2354">
        <v>81.400000000000006</v>
      </c>
      <c r="H2354">
        <v>62</v>
      </c>
      <c r="I2354" t="s">
        <v>2564</v>
      </c>
      <c r="J2354">
        <v>11.5</v>
      </c>
      <c r="K2354" t="s">
        <v>2564</v>
      </c>
      <c r="L2354">
        <v>0.5</v>
      </c>
      <c r="N2354" t="s">
        <v>3815</v>
      </c>
      <c r="P2354" t="s">
        <v>3264</v>
      </c>
      <c r="Q2354" t="s">
        <v>3118</v>
      </c>
      <c r="S2354" s="2">
        <v>43962</v>
      </c>
      <c r="U2354" t="s">
        <v>9476</v>
      </c>
      <c r="V2354" t="s">
        <v>2570</v>
      </c>
      <c r="W2354" t="s">
        <v>2517</v>
      </c>
      <c r="X2354" t="s">
        <v>3191</v>
      </c>
    </row>
    <row r="2355" spans="1:24" x14ac:dyDescent="0.35">
      <c r="A2355" t="s">
        <v>9477</v>
      </c>
      <c r="B2355" s="1">
        <v>22315</v>
      </c>
      <c r="C2355" t="s">
        <v>9478</v>
      </c>
      <c r="D2355">
        <v>0.5</v>
      </c>
      <c r="E2355">
        <v>27</v>
      </c>
      <c r="F2355" t="s">
        <v>2564</v>
      </c>
      <c r="G2355">
        <v>66.7</v>
      </c>
      <c r="H2355">
        <v>15</v>
      </c>
      <c r="I2355">
        <v>-0.5</v>
      </c>
      <c r="J2355">
        <v>1.9</v>
      </c>
      <c r="K2355">
        <v>1.5</v>
      </c>
      <c r="L2355">
        <v>-0.4</v>
      </c>
      <c r="M2355">
        <v>27</v>
      </c>
      <c r="N2355" t="s">
        <v>2684</v>
      </c>
      <c r="O2355" t="s">
        <v>3954</v>
      </c>
      <c r="P2355" t="s">
        <v>2558</v>
      </c>
      <c r="Q2355" t="s">
        <v>64</v>
      </c>
      <c r="R2355">
        <v>1983</v>
      </c>
      <c r="S2355" s="2">
        <v>43992</v>
      </c>
      <c r="T2355" t="s">
        <v>9479</v>
      </c>
      <c r="U2355" t="s">
        <v>9480</v>
      </c>
      <c r="V2355" t="s">
        <v>2516</v>
      </c>
      <c r="W2355" t="s">
        <v>2517</v>
      </c>
      <c r="X2355" t="s">
        <v>2719</v>
      </c>
    </row>
    <row r="2356" spans="1:24" x14ac:dyDescent="0.35">
      <c r="A2356" t="s">
        <v>9481</v>
      </c>
      <c r="B2356" s="1">
        <v>9308</v>
      </c>
      <c r="D2356">
        <v>2.1</v>
      </c>
      <c r="E2356">
        <v>33.1</v>
      </c>
      <c r="G2356">
        <v>70.8</v>
      </c>
      <c r="H2356">
        <v>228</v>
      </c>
      <c r="I2356">
        <v>12.8</v>
      </c>
      <c r="J2356">
        <v>7.2</v>
      </c>
      <c r="K2356">
        <v>3.2</v>
      </c>
      <c r="L2356">
        <v>3.7</v>
      </c>
      <c r="N2356" t="s">
        <v>5350</v>
      </c>
      <c r="S2356" s="2">
        <v>43984</v>
      </c>
      <c r="T2356" t="s">
        <v>4767</v>
      </c>
      <c r="U2356" t="s">
        <v>9482</v>
      </c>
      <c r="V2356" t="s">
        <v>2692</v>
      </c>
      <c r="W2356" t="s">
        <v>2517</v>
      </c>
      <c r="X2356" t="s">
        <v>5282</v>
      </c>
    </row>
    <row r="2357" spans="1:24" x14ac:dyDescent="0.35">
      <c r="A2357" t="s">
        <v>9483</v>
      </c>
      <c r="B2357" s="1">
        <v>20126</v>
      </c>
      <c r="C2357" t="s">
        <v>4344</v>
      </c>
      <c r="D2357">
        <v>2.2999999999999998</v>
      </c>
      <c r="E2357">
        <v>42.7</v>
      </c>
      <c r="F2357">
        <v>0</v>
      </c>
      <c r="G2357">
        <v>83.3</v>
      </c>
      <c r="H2357">
        <v>135</v>
      </c>
      <c r="I2357">
        <v>11.4</v>
      </c>
      <c r="J2357">
        <v>3.3</v>
      </c>
      <c r="K2357">
        <v>1</v>
      </c>
      <c r="L2357">
        <v>2</v>
      </c>
      <c r="M2357">
        <v>42.7</v>
      </c>
      <c r="N2357" t="s">
        <v>3418</v>
      </c>
      <c r="O2357" t="s">
        <v>2752</v>
      </c>
      <c r="P2357" t="s">
        <v>2558</v>
      </c>
      <c r="Q2357" t="s">
        <v>390</v>
      </c>
      <c r="R2357">
        <v>1977</v>
      </c>
      <c r="S2357" s="2">
        <v>43984</v>
      </c>
      <c r="T2357" t="s">
        <v>5732</v>
      </c>
      <c r="U2357" t="s">
        <v>9484</v>
      </c>
      <c r="V2357" t="s">
        <v>2540</v>
      </c>
      <c r="W2357" t="s">
        <v>2517</v>
      </c>
      <c r="X2357" t="s">
        <v>2571</v>
      </c>
    </row>
    <row r="2358" spans="1:24" x14ac:dyDescent="0.35">
      <c r="A2358" t="s">
        <v>9485</v>
      </c>
      <c r="B2358" s="1">
        <v>8084</v>
      </c>
      <c r="C2358" t="s">
        <v>9486</v>
      </c>
      <c r="D2358">
        <v>0.7</v>
      </c>
      <c r="E2358">
        <v>32</v>
      </c>
      <c r="G2358">
        <v>59.1</v>
      </c>
      <c r="H2358">
        <v>52</v>
      </c>
      <c r="I2358" t="s">
        <v>2564</v>
      </c>
      <c r="J2358">
        <v>4.9000000000000004</v>
      </c>
      <c r="K2358" t="s">
        <v>2564</v>
      </c>
      <c r="L2358">
        <v>3.2</v>
      </c>
      <c r="N2358" t="s">
        <v>3153</v>
      </c>
      <c r="S2358" s="2">
        <v>43985</v>
      </c>
      <c r="T2358" t="s">
        <v>9487</v>
      </c>
      <c r="U2358" t="s">
        <v>9488</v>
      </c>
      <c r="V2358" t="s">
        <v>2577</v>
      </c>
      <c r="W2358" t="s">
        <v>2517</v>
      </c>
      <c r="X2358" t="s">
        <v>2583</v>
      </c>
    </row>
    <row r="2359" spans="1:24" x14ac:dyDescent="0.35">
      <c r="A2359" t="s">
        <v>1292</v>
      </c>
      <c r="B2359" s="1">
        <v>25099</v>
      </c>
      <c r="C2359" t="s">
        <v>6224</v>
      </c>
      <c r="D2359">
        <v>3.7</v>
      </c>
      <c r="E2359">
        <v>44.7</v>
      </c>
      <c r="F2359">
        <v>33.5</v>
      </c>
      <c r="G2359">
        <v>72.900000000000006</v>
      </c>
      <c r="H2359">
        <v>846</v>
      </c>
      <c r="I2359">
        <v>17.3</v>
      </c>
      <c r="J2359">
        <v>11.6</v>
      </c>
      <c r="K2359">
        <v>4.2</v>
      </c>
      <c r="L2359">
        <v>59.6</v>
      </c>
      <c r="M2359">
        <v>49.2</v>
      </c>
      <c r="O2359" t="s">
        <v>2776</v>
      </c>
      <c r="P2359" t="s">
        <v>2581</v>
      </c>
      <c r="Q2359" t="s">
        <v>104</v>
      </c>
      <c r="R2359">
        <v>1990</v>
      </c>
      <c r="S2359" s="2">
        <v>43992</v>
      </c>
      <c r="U2359" t="s">
        <v>9489</v>
      </c>
      <c r="V2359" t="s">
        <v>2613</v>
      </c>
      <c r="W2359" t="s">
        <v>2980</v>
      </c>
      <c r="X2359" t="s">
        <v>2832</v>
      </c>
    </row>
    <row r="2360" spans="1:24" x14ac:dyDescent="0.35">
      <c r="A2360" t="s">
        <v>9490</v>
      </c>
      <c r="B2360" s="1">
        <v>18943</v>
      </c>
      <c r="C2360" t="s">
        <v>9491</v>
      </c>
      <c r="D2360">
        <v>1.4</v>
      </c>
      <c r="E2360">
        <v>47.6</v>
      </c>
      <c r="F2360" t="s">
        <v>2564</v>
      </c>
      <c r="G2360">
        <v>68.2</v>
      </c>
      <c r="H2360">
        <v>555</v>
      </c>
      <c r="I2360">
        <v>14.6</v>
      </c>
      <c r="J2360">
        <v>8.3000000000000007</v>
      </c>
      <c r="K2360">
        <v>7.3</v>
      </c>
      <c r="L2360">
        <v>22</v>
      </c>
      <c r="M2360">
        <v>47.6</v>
      </c>
      <c r="N2360" t="s">
        <v>3113</v>
      </c>
      <c r="O2360" t="s">
        <v>2654</v>
      </c>
      <c r="P2360" t="s">
        <v>2513</v>
      </c>
      <c r="Q2360" t="s">
        <v>104</v>
      </c>
      <c r="R2360">
        <v>1973</v>
      </c>
      <c r="S2360" s="3">
        <v>36708</v>
      </c>
      <c r="T2360" t="s">
        <v>9492</v>
      </c>
      <c r="U2360" t="s">
        <v>9493</v>
      </c>
      <c r="V2360" t="s">
        <v>2533</v>
      </c>
      <c r="W2360" t="s">
        <v>2517</v>
      </c>
      <c r="X2360" t="s">
        <v>2719</v>
      </c>
    </row>
    <row r="2361" spans="1:24" x14ac:dyDescent="0.35">
      <c r="A2361" t="s">
        <v>9494</v>
      </c>
      <c r="B2361" s="1">
        <v>15776</v>
      </c>
      <c r="D2361">
        <v>1</v>
      </c>
      <c r="E2361">
        <v>33.9</v>
      </c>
      <c r="F2361">
        <v>45.5</v>
      </c>
      <c r="G2361">
        <v>57.8</v>
      </c>
      <c r="H2361">
        <v>46</v>
      </c>
      <c r="I2361">
        <v>5.0999999999999996</v>
      </c>
      <c r="J2361">
        <v>5</v>
      </c>
      <c r="K2361">
        <v>1.6</v>
      </c>
      <c r="L2361">
        <v>0.6</v>
      </c>
      <c r="M2361">
        <v>34.9</v>
      </c>
      <c r="N2361" t="s">
        <v>3675</v>
      </c>
      <c r="O2361" t="s">
        <v>3529</v>
      </c>
      <c r="P2361" t="s">
        <v>2679</v>
      </c>
      <c r="Q2361" t="s">
        <v>3452</v>
      </c>
      <c r="R2361">
        <v>1965</v>
      </c>
      <c r="S2361" s="2">
        <v>43986</v>
      </c>
      <c r="T2361" t="s">
        <v>9495</v>
      </c>
      <c r="U2361" t="s">
        <v>9496</v>
      </c>
      <c r="V2361" t="s">
        <v>2547</v>
      </c>
      <c r="W2361" t="s">
        <v>2517</v>
      </c>
      <c r="X2361" t="s">
        <v>2607</v>
      </c>
    </row>
    <row r="2362" spans="1:24" x14ac:dyDescent="0.35">
      <c r="A2362" t="s">
        <v>1293</v>
      </c>
      <c r="B2362" s="1">
        <v>19868</v>
      </c>
      <c r="C2362" t="s">
        <v>9497</v>
      </c>
      <c r="D2362">
        <v>0.7</v>
      </c>
      <c r="E2362">
        <v>52.3</v>
      </c>
      <c r="F2362">
        <v>0</v>
      </c>
      <c r="G2362">
        <v>70.400000000000006</v>
      </c>
      <c r="H2362">
        <v>510</v>
      </c>
      <c r="I2362">
        <v>16.2</v>
      </c>
      <c r="J2362">
        <v>10.199999999999999</v>
      </c>
      <c r="K2362">
        <v>5.4</v>
      </c>
      <c r="L2362">
        <v>27.1</v>
      </c>
      <c r="M2362">
        <v>52.3</v>
      </c>
      <c r="N2362" t="s">
        <v>3418</v>
      </c>
      <c r="O2362" t="s">
        <v>2780</v>
      </c>
      <c r="P2362" t="s">
        <v>2513</v>
      </c>
      <c r="Q2362" t="s">
        <v>68</v>
      </c>
      <c r="R2362">
        <v>1976</v>
      </c>
      <c r="S2362" s="2">
        <v>43991</v>
      </c>
      <c r="T2362" t="s">
        <v>9498</v>
      </c>
      <c r="U2362" t="s">
        <v>9499</v>
      </c>
      <c r="V2362" t="s">
        <v>2619</v>
      </c>
      <c r="W2362" t="s">
        <v>2517</v>
      </c>
      <c r="X2362" t="s">
        <v>2719</v>
      </c>
    </row>
    <row r="2363" spans="1:24" x14ac:dyDescent="0.35">
      <c r="A2363" t="s">
        <v>9500</v>
      </c>
      <c r="B2363" s="1">
        <v>19375</v>
      </c>
      <c r="C2363" t="s">
        <v>9501</v>
      </c>
      <c r="D2363">
        <v>0.7</v>
      </c>
      <c r="E2363">
        <v>42.7</v>
      </c>
      <c r="G2363">
        <v>77.2</v>
      </c>
      <c r="H2363">
        <v>147</v>
      </c>
      <c r="I2363">
        <v>11.5</v>
      </c>
      <c r="J2363">
        <v>4.0999999999999996</v>
      </c>
      <c r="K2363">
        <v>2.1</v>
      </c>
      <c r="L2363">
        <v>1.8</v>
      </c>
      <c r="N2363" t="s">
        <v>3528</v>
      </c>
      <c r="O2363" t="s">
        <v>3862</v>
      </c>
      <c r="P2363" t="s">
        <v>2769</v>
      </c>
      <c r="Q2363" t="s">
        <v>17</v>
      </c>
      <c r="R2363">
        <v>1975</v>
      </c>
      <c r="S2363" s="2">
        <v>43988</v>
      </c>
      <c r="T2363" t="s">
        <v>9502</v>
      </c>
      <c r="U2363" t="s">
        <v>9503</v>
      </c>
      <c r="V2363" t="s">
        <v>2606</v>
      </c>
      <c r="W2363" t="s">
        <v>2517</v>
      </c>
      <c r="X2363" t="s">
        <v>2562</v>
      </c>
    </row>
    <row r="2364" spans="1:24" x14ac:dyDescent="0.35">
      <c r="A2364" t="s">
        <v>9504</v>
      </c>
      <c r="B2364" s="1">
        <v>35831</v>
      </c>
      <c r="C2364" t="s">
        <v>9505</v>
      </c>
      <c r="D2364">
        <v>0.8</v>
      </c>
      <c r="E2364">
        <v>45</v>
      </c>
      <c r="F2364">
        <v>31.5</v>
      </c>
      <c r="G2364">
        <v>78.3</v>
      </c>
      <c r="H2364">
        <v>63</v>
      </c>
      <c r="I2364">
        <v>11</v>
      </c>
      <c r="J2364">
        <v>8.5</v>
      </c>
      <c r="K2364">
        <v>3.9</v>
      </c>
      <c r="L2364">
        <v>1.6</v>
      </c>
      <c r="M2364">
        <v>51.4</v>
      </c>
      <c r="O2364" t="s">
        <v>2599</v>
      </c>
      <c r="P2364" t="s">
        <v>2581</v>
      </c>
      <c r="Q2364" t="s">
        <v>60</v>
      </c>
      <c r="R2364">
        <v>2018</v>
      </c>
      <c r="S2364" s="2">
        <v>43991</v>
      </c>
      <c r="U2364" t="s">
        <v>9506</v>
      </c>
      <c r="V2364" t="s">
        <v>2606</v>
      </c>
      <c r="W2364" t="s">
        <v>2517</v>
      </c>
      <c r="X2364" t="s">
        <v>2607</v>
      </c>
    </row>
    <row r="2365" spans="1:24" x14ac:dyDescent="0.35">
      <c r="A2365" t="s">
        <v>1294</v>
      </c>
      <c r="B2365" s="1">
        <v>31111</v>
      </c>
      <c r="C2365" t="s">
        <v>2822</v>
      </c>
      <c r="D2365">
        <v>0.5</v>
      </c>
      <c r="E2365">
        <v>38.9</v>
      </c>
      <c r="F2365">
        <v>39.5</v>
      </c>
      <c r="G2365">
        <v>80</v>
      </c>
      <c r="H2365">
        <v>40</v>
      </c>
      <c r="I2365">
        <v>11.8</v>
      </c>
      <c r="J2365">
        <v>3.9</v>
      </c>
      <c r="K2365">
        <v>2</v>
      </c>
      <c r="L2365">
        <v>0.7</v>
      </c>
      <c r="M2365">
        <v>44.7</v>
      </c>
      <c r="N2365" t="s">
        <v>3153</v>
      </c>
      <c r="S2365" s="2">
        <v>43991</v>
      </c>
      <c r="T2365" t="s">
        <v>7263</v>
      </c>
      <c r="U2365" t="s">
        <v>9507</v>
      </c>
      <c r="V2365" t="s">
        <v>2606</v>
      </c>
      <c r="W2365" t="s">
        <v>2517</v>
      </c>
      <c r="X2365" t="s">
        <v>2703</v>
      </c>
    </row>
    <row r="2366" spans="1:24" x14ac:dyDescent="0.35">
      <c r="A2366" t="s">
        <v>1295</v>
      </c>
      <c r="B2366" s="1">
        <v>27211</v>
      </c>
      <c r="C2366" t="s">
        <v>6511</v>
      </c>
      <c r="D2366">
        <v>0</v>
      </c>
      <c r="E2366">
        <v>0</v>
      </c>
      <c r="F2366" t="s">
        <v>2564</v>
      </c>
      <c r="G2366" t="s">
        <v>2564</v>
      </c>
      <c r="H2366">
        <v>5</v>
      </c>
      <c r="I2366">
        <v>-12.9</v>
      </c>
      <c r="J2366">
        <v>0</v>
      </c>
      <c r="K2366">
        <v>0.2</v>
      </c>
      <c r="L2366">
        <v>-0.1</v>
      </c>
      <c r="M2366">
        <v>0</v>
      </c>
      <c r="S2366" s="2">
        <v>43988</v>
      </c>
      <c r="U2366" t="s">
        <v>9508</v>
      </c>
      <c r="V2366" t="s">
        <v>2547</v>
      </c>
      <c r="W2366" t="s">
        <v>2517</v>
      </c>
      <c r="X2366" t="s">
        <v>2583</v>
      </c>
    </row>
    <row r="2367" spans="1:24" x14ac:dyDescent="0.35">
      <c r="A2367" t="s">
        <v>1296</v>
      </c>
      <c r="B2367" s="1">
        <v>34904</v>
      </c>
      <c r="C2367" t="s">
        <v>3682</v>
      </c>
      <c r="D2367">
        <v>2.2000000000000002</v>
      </c>
      <c r="E2367">
        <v>45.3</v>
      </c>
      <c r="F2367">
        <v>33.5</v>
      </c>
      <c r="G2367">
        <v>73.099999999999994</v>
      </c>
      <c r="H2367">
        <v>147</v>
      </c>
      <c r="I2367">
        <v>14.1</v>
      </c>
      <c r="J2367">
        <v>17.3</v>
      </c>
      <c r="K2367">
        <v>5.9</v>
      </c>
      <c r="L2367">
        <v>7</v>
      </c>
      <c r="M2367">
        <v>52.1</v>
      </c>
      <c r="N2367" t="s">
        <v>3776</v>
      </c>
      <c r="O2367" t="s">
        <v>2689</v>
      </c>
      <c r="P2367" t="s">
        <v>2513</v>
      </c>
      <c r="Q2367" t="s">
        <v>60</v>
      </c>
      <c r="R2367">
        <v>2017</v>
      </c>
      <c r="S2367" s="2">
        <v>43991</v>
      </c>
      <c r="T2367" t="s">
        <v>9509</v>
      </c>
      <c r="U2367" t="s">
        <v>9510</v>
      </c>
      <c r="V2367" t="s">
        <v>2516</v>
      </c>
      <c r="W2367" t="s">
        <v>2517</v>
      </c>
      <c r="X2367" t="s">
        <v>2562</v>
      </c>
    </row>
    <row r="2368" spans="1:24" x14ac:dyDescent="0.35">
      <c r="A2368" t="s">
        <v>1297</v>
      </c>
      <c r="B2368" s="1">
        <v>33009</v>
      </c>
      <c r="C2368" t="s">
        <v>9511</v>
      </c>
      <c r="D2368">
        <v>0.2</v>
      </c>
      <c r="E2368">
        <v>52</v>
      </c>
      <c r="F2368" t="s">
        <v>2564</v>
      </c>
      <c r="G2368">
        <v>60</v>
      </c>
      <c r="H2368">
        <v>37</v>
      </c>
      <c r="I2368">
        <v>7.6</v>
      </c>
      <c r="J2368">
        <v>0.9</v>
      </c>
      <c r="K2368">
        <v>1</v>
      </c>
      <c r="L2368">
        <v>0.2</v>
      </c>
      <c r="M2368">
        <v>52</v>
      </c>
      <c r="O2368" t="s">
        <v>4011</v>
      </c>
      <c r="P2368" t="s">
        <v>2581</v>
      </c>
      <c r="Q2368" t="s">
        <v>76</v>
      </c>
      <c r="R2368">
        <v>2012</v>
      </c>
      <c r="S2368" s="2">
        <v>44013</v>
      </c>
      <c r="U2368" t="s">
        <v>9512</v>
      </c>
      <c r="V2368" t="s">
        <v>2533</v>
      </c>
      <c r="W2368" t="s">
        <v>2517</v>
      </c>
      <c r="X2368" t="s">
        <v>2741</v>
      </c>
    </row>
    <row r="2369" spans="1:24" x14ac:dyDescent="0.35">
      <c r="A2369" t="s">
        <v>1298</v>
      </c>
      <c r="B2369" s="1">
        <v>32800</v>
      </c>
      <c r="C2369" t="s">
        <v>9513</v>
      </c>
      <c r="D2369">
        <v>1</v>
      </c>
      <c r="E2369">
        <v>42.6</v>
      </c>
      <c r="F2369">
        <v>32.1</v>
      </c>
      <c r="G2369">
        <v>80.900000000000006</v>
      </c>
      <c r="H2369">
        <v>69</v>
      </c>
      <c r="I2369">
        <v>12.3</v>
      </c>
      <c r="J2369">
        <v>6.2</v>
      </c>
      <c r="K2369">
        <v>1.8</v>
      </c>
      <c r="L2369">
        <v>1.1000000000000001</v>
      </c>
      <c r="M2369">
        <v>49.9</v>
      </c>
      <c r="S2369" s="2">
        <v>43991</v>
      </c>
      <c r="U2369" t="s">
        <v>9514</v>
      </c>
      <c r="V2369" t="s">
        <v>2606</v>
      </c>
      <c r="W2369" t="s">
        <v>2517</v>
      </c>
      <c r="X2369" t="s">
        <v>2663</v>
      </c>
    </row>
    <row r="2370" spans="1:24" x14ac:dyDescent="0.35">
      <c r="A2370" t="s">
        <v>1299</v>
      </c>
      <c r="B2370" s="1">
        <v>35142</v>
      </c>
      <c r="C2370" t="s">
        <v>9515</v>
      </c>
      <c r="D2370">
        <v>1</v>
      </c>
      <c r="E2370">
        <v>48</v>
      </c>
      <c r="F2370">
        <v>37.5</v>
      </c>
      <c r="G2370">
        <v>74.599999999999994</v>
      </c>
      <c r="H2370">
        <v>115</v>
      </c>
      <c r="I2370">
        <v>14.9</v>
      </c>
      <c r="J2370">
        <v>7.6</v>
      </c>
      <c r="K2370">
        <v>4.3</v>
      </c>
      <c r="L2370">
        <v>3</v>
      </c>
      <c r="M2370">
        <v>49.9</v>
      </c>
      <c r="N2370" t="s">
        <v>2665</v>
      </c>
      <c r="O2370" t="s">
        <v>2695</v>
      </c>
      <c r="P2370" t="s">
        <v>2513</v>
      </c>
      <c r="Q2370" t="s">
        <v>62</v>
      </c>
      <c r="R2370">
        <v>2016</v>
      </c>
      <c r="S2370" s="2">
        <v>43993</v>
      </c>
      <c r="T2370" t="s">
        <v>7084</v>
      </c>
      <c r="U2370" t="s">
        <v>9516</v>
      </c>
      <c r="V2370" t="s">
        <v>2516</v>
      </c>
      <c r="W2370" t="s">
        <v>2517</v>
      </c>
      <c r="X2370" t="s">
        <v>2527</v>
      </c>
    </row>
    <row r="2371" spans="1:24" x14ac:dyDescent="0.35">
      <c r="A2371" t="s">
        <v>9517</v>
      </c>
      <c r="B2371" s="1">
        <v>16537</v>
      </c>
      <c r="C2371" t="s">
        <v>3197</v>
      </c>
      <c r="D2371">
        <v>0</v>
      </c>
      <c r="E2371">
        <v>50</v>
      </c>
      <c r="F2371">
        <v>0</v>
      </c>
      <c r="G2371">
        <v>50</v>
      </c>
      <c r="H2371">
        <v>8</v>
      </c>
      <c r="I2371">
        <v>12.8</v>
      </c>
      <c r="J2371">
        <v>3</v>
      </c>
      <c r="K2371">
        <v>1.4</v>
      </c>
      <c r="L2371">
        <v>0.1</v>
      </c>
      <c r="M2371">
        <v>50</v>
      </c>
      <c r="N2371" t="s">
        <v>4117</v>
      </c>
      <c r="O2371" t="s">
        <v>6011</v>
      </c>
      <c r="P2371" t="s">
        <v>2939</v>
      </c>
      <c r="Q2371" t="s">
        <v>17</v>
      </c>
      <c r="R2371">
        <v>1968</v>
      </c>
      <c r="S2371" s="2">
        <v>43987</v>
      </c>
      <c r="U2371" t="s">
        <v>9518</v>
      </c>
      <c r="V2371" t="s">
        <v>3128</v>
      </c>
      <c r="W2371" t="s">
        <v>2517</v>
      </c>
      <c r="X2371" t="s">
        <v>2719</v>
      </c>
    </row>
    <row r="2372" spans="1:24" x14ac:dyDescent="0.35">
      <c r="A2372" t="s">
        <v>9519</v>
      </c>
      <c r="B2372" s="1">
        <v>16286</v>
      </c>
      <c r="C2372" t="s">
        <v>2688</v>
      </c>
      <c r="D2372">
        <v>0.7</v>
      </c>
      <c r="E2372">
        <v>44.7</v>
      </c>
      <c r="F2372">
        <v>0</v>
      </c>
      <c r="G2372">
        <v>56.7</v>
      </c>
      <c r="H2372">
        <v>46</v>
      </c>
      <c r="I2372">
        <v>10.5</v>
      </c>
      <c r="J2372">
        <v>5.0999999999999996</v>
      </c>
      <c r="K2372">
        <v>3.9</v>
      </c>
      <c r="L2372">
        <v>0.5</v>
      </c>
      <c r="M2372">
        <v>44.7</v>
      </c>
      <c r="N2372" t="s">
        <v>2529</v>
      </c>
      <c r="O2372" t="s">
        <v>2768</v>
      </c>
      <c r="P2372" t="s">
        <v>2679</v>
      </c>
      <c r="Q2372" t="s">
        <v>11</v>
      </c>
      <c r="R2372">
        <v>1967</v>
      </c>
      <c r="S2372" s="2">
        <v>43988</v>
      </c>
      <c r="T2372" t="s">
        <v>7994</v>
      </c>
      <c r="U2372" t="s">
        <v>9520</v>
      </c>
      <c r="V2372" t="s">
        <v>2606</v>
      </c>
      <c r="W2372" t="s">
        <v>2517</v>
      </c>
      <c r="X2372" t="s">
        <v>2642</v>
      </c>
    </row>
    <row r="2373" spans="1:24" x14ac:dyDescent="0.35">
      <c r="A2373" t="s">
        <v>9521</v>
      </c>
      <c r="B2373" s="1">
        <v>17620</v>
      </c>
      <c r="C2373" t="s">
        <v>9522</v>
      </c>
      <c r="D2373">
        <v>3.7</v>
      </c>
      <c r="E2373">
        <v>44.1</v>
      </c>
      <c r="F2373">
        <v>18.8</v>
      </c>
      <c r="G2373">
        <v>73.8</v>
      </c>
      <c r="H2373">
        <v>1002</v>
      </c>
      <c r="I2373">
        <v>14.2</v>
      </c>
      <c r="J2373">
        <v>10.3</v>
      </c>
      <c r="K2373">
        <v>9.6999999999999993</v>
      </c>
      <c r="L2373">
        <v>50.9</v>
      </c>
      <c r="M2373">
        <v>44.1</v>
      </c>
      <c r="N2373" t="s">
        <v>2805</v>
      </c>
      <c r="O2373" t="s">
        <v>2522</v>
      </c>
      <c r="P2373" t="s">
        <v>2513</v>
      </c>
      <c r="Q2373" t="s">
        <v>2523</v>
      </c>
      <c r="R2373">
        <v>1970</v>
      </c>
      <c r="S2373" s="2">
        <v>43992</v>
      </c>
      <c r="T2373" t="s">
        <v>9523</v>
      </c>
      <c r="U2373" t="s">
        <v>9524</v>
      </c>
      <c r="V2373" t="s">
        <v>2533</v>
      </c>
      <c r="W2373" t="s">
        <v>2517</v>
      </c>
      <c r="X2373" t="s">
        <v>2527</v>
      </c>
    </row>
    <row r="2374" spans="1:24" x14ac:dyDescent="0.35">
      <c r="A2374" t="s">
        <v>9525</v>
      </c>
      <c r="B2374" s="1">
        <v>17992</v>
      </c>
      <c r="C2374" t="s">
        <v>3739</v>
      </c>
      <c r="D2374">
        <v>1.9</v>
      </c>
      <c r="E2374">
        <v>43.1</v>
      </c>
      <c r="F2374">
        <v>40</v>
      </c>
      <c r="G2374">
        <v>59.3</v>
      </c>
      <c r="H2374">
        <v>71</v>
      </c>
      <c r="I2374">
        <v>7.3</v>
      </c>
      <c r="J2374">
        <v>5.8</v>
      </c>
      <c r="K2374">
        <v>2.2999999999999998</v>
      </c>
      <c r="L2374">
        <v>-0.1</v>
      </c>
      <c r="M2374">
        <v>43.4</v>
      </c>
      <c r="N2374" t="s">
        <v>3771</v>
      </c>
      <c r="O2374" t="s">
        <v>2809</v>
      </c>
      <c r="P2374" t="s">
        <v>2864</v>
      </c>
      <c r="Q2374" t="s">
        <v>39</v>
      </c>
      <c r="R2374">
        <v>1972</v>
      </c>
      <c r="S2374" s="2">
        <v>43987</v>
      </c>
      <c r="T2374" t="s">
        <v>9526</v>
      </c>
      <c r="U2374" t="s">
        <v>9527</v>
      </c>
      <c r="V2374" t="s">
        <v>2547</v>
      </c>
      <c r="W2374" t="s">
        <v>2517</v>
      </c>
      <c r="X2374" t="s">
        <v>2583</v>
      </c>
    </row>
    <row r="2375" spans="1:24" x14ac:dyDescent="0.35">
      <c r="A2375" t="s">
        <v>9528</v>
      </c>
      <c r="B2375" s="1">
        <v>13918</v>
      </c>
      <c r="D2375">
        <v>1.9</v>
      </c>
      <c r="E2375">
        <v>42.1</v>
      </c>
      <c r="G2375">
        <v>77.400000000000006</v>
      </c>
      <c r="H2375">
        <v>144</v>
      </c>
      <c r="I2375">
        <v>11.8</v>
      </c>
      <c r="J2375">
        <v>6.5</v>
      </c>
      <c r="K2375">
        <v>3.3</v>
      </c>
      <c r="L2375">
        <v>3.4</v>
      </c>
      <c r="N2375" t="s">
        <v>4179</v>
      </c>
      <c r="O2375" t="s">
        <v>2643</v>
      </c>
      <c r="P2375" t="s">
        <v>2558</v>
      </c>
      <c r="Q2375" t="s">
        <v>3452</v>
      </c>
      <c r="R2375">
        <v>1960</v>
      </c>
      <c r="S2375" s="2">
        <v>43987</v>
      </c>
      <c r="T2375" t="s">
        <v>9529</v>
      </c>
      <c r="U2375" t="s">
        <v>9530</v>
      </c>
      <c r="V2375" t="s">
        <v>9531</v>
      </c>
      <c r="W2375" t="s">
        <v>2517</v>
      </c>
      <c r="X2375" t="s">
        <v>2607</v>
      </c>
    </row>
    <row r="2376" spans="1:24" x14ac:dyDescent="0.35">
      <c r="A2376" t="s">
        <v>9532</v>
      </c>
      <c r="B2376" s="1">
        <v>17812</v>
      </c>
      <c r="C2376" t="s">
        <v>9533</v>
      </c>
      <c r="D2376">
        <v>2.1</v>
      </c>
      <c r="E2376">
        <v>38.6</v>
      </c>
      <c r="F2376">
        <v>25.2</v>
      </c>
      <c r="G2376">
        <v>71.2</v>
      </c>
      <c r="H2376">
        <v>300</v>
      </c>
      <c r="I2376">
        <v>12.5</v>
      </c>
      <c r="J2376">
        <v>11.6</v>
      </c>
      <c r="K2376">
        <v>8.3000000000000007</v>
      </c>
      <c r="L2376">
        <v>3.6</v>
      </c>
      <c r="M2376">
        <v>40</v>
      </c>
      <c r="N2376" t="s">
        <v>9209</v>
      </c>
      <c r="S2376" s="2">
        <v>43987</v>
      </c>
      <c r="T2376" t="s">
        <v>9534</v>
      </c>
      <c r="U2376" t="s">
        <v>9535</v>
      </c>
      <c r="V2376" t="s">
        <v>2606</v>
      </c>
      <c r="W2376" t="s">
        <v>2517</v>
      </c>
      <c r="X2376" t="s">
        <v>2562</v>
      </c>
    </row>
    <row r="2377" spans="1:24" x14ac:dyDescent="0.35">
      <c r="A2377" t="s">
        <v>1300</v>
      </c>
      <c r="B2377" s="1">
        <v>25432</v>
      </c>
      <c r="C2377" t="s">
        <v>9536</v>
      </c>
      <c r="D2377">
        <v>2.6</v>
      </c>
      <c r="E2377">
        <v>48</v>
      </c>
      <c r="F2377">
        <v>26.1</v>
      </c>
      <c r="G2377">
        <v>82</v>
      </c>
      <c r="H2377">
        <v>868</v>
      </c>
      <c r="I2377">
        <v>16.899999999999999</v>
      </c>
      <c r="J2377">
        <v>12.8</v>
      </c>
      <c r="K2377">
        <v>6.7</v>
      </c>
      <c r="L2377">
        <v>64.900000000000006</v>
      </c>
      <c r="M2377">
        <v>48.6</v>
      </c>
      <c r="N2377" t="s">
        <v>2511</v>
      </c>
      <c r="O2377" t="s">
        <v>2537</v>
      </c>
      <c r="P2377" t="s">
        <v>2513</v>
      </c>
      <c r="Q2377" t="s">
        <v>81</v>
      </c>
      <c r="R2377">
        <v>1992</v>
      </c>
      <c r="S2377" s="2">
        <v>43993</v>
      </c>
      <c r="T2377" t="s">
        <v>9537</v>
      </c>
      <c r="U2377" t="s">
        <v>9538</v>
      </c>
      <c r="V2377" t="s">
        <v>2619</v>
      </c>
      <c r="W2377" t="s">
        <v>2517</v>
      </c>
      <c r="X2377" t="s">
        <v>2527</v>
      </c>
    </row>
    <row r="2378" spans="1:24" x14ac:dyDescent="0.35">
      <c r="A2378" t="s">
        <v>9539</v>
      </c>
      <c r="B2378" s="1">
        <v>30808</v>
      </c>
      <c r="C2378" t="s">
        <v>3519</v>
      </c>
      <c r="D2378">
        <v>2</v>
      </c>
      <c r="E2378">
        <v>50</v>
      </c>
      <c r="F2378">
        <v>50</v>
      </c>
      <c r="G2378" t="s">
        <v>2564</v>
      </c>
      <c r="H2378">
        <v>1</v>
      </c>
      <c r="I2378">
        <v>12.8</v>
      </c>
      <c r="J2378">
        <v>7</v>
      </c>
      <c r="K2378">
        <v>4</v>
      </c>
      <c r="L2378">
        <v>0</v>
      </c>
      <c r="M2378">
        <v>58.3</v>
      </c>
      <c r="N2378" t="s">
        <v>2959</v>
      </c>
      <c r="S2378" s="2">
        <v>43984</v>
      </c>
      <c r="T2378" t="s">
        <v>3520</v>
      </c>
      <c r="U2378" t="s">
        <v>9540</v>
      </c>
      <c r="V2378" t="s">
        <v>2547</v>
      </c>
      <c r="W2378" t="s">
        <v>2517</v>
      </c>
      <c r="X2378" t="s">
        <v>2642</v>
      </c>
    </row>
    <row r="2379" spans="1:24" x14ac:dyDescent="0.35">
      <c r="A2379" t="s">
        <v>1301</v>
      </c>
      <c r="B2379" s="1">
        <v>27909</v>
      </c>
      <c r="C2379" t="s">
        <v>9541</v>
      </c>
      <c r="D2379">
        <v>1.1000000000000001</v>
      </c>
      <c r="E2379">
        <v>46.6</v>
      </c>
      <c r="F2379">
        <v>36.299999999999997</v>
      </c>
      <c r="G2379">
        <v>71.099999999999994</v>
      </c>
      <c r="H2379">
        <v>563</v>
      </c>
      <c r="I2379">
        <v>16.100000000000001</v>
      </c>
      <c r="J2379">
        <v>10.1</v>
      </c>
      <c r="K2379">
        <v>6.1</v>
      </c>
      <c r="L2379">
        <v>39.4</v>
      </c>
      <c r="M2379">
        <v>51.6</v>
      </c>
      <c r="N2379" t="s">
        <v>2755</v>
      </c>
      <c r="O2379" t="s">
        <v>2537</v>
      </c>
      <c r="P2379" t="s">
        <v>2513</v>
      </c>
      <c r="Q2379" t="s">
        <v>22</v>
      </c>
      <c r="R2379">
        <v>1998</v>
      </c>
      <c r="S2379" s="2">
        <v>43993</v>
      </c>
      <c r="T2379" t="s">
        <v>9542</v>
      </c>
      <c r="U2379" t="s">
        <v>9543</v>
      </c>
      <c r="V2379" t="s">
        <v>2526</v>
      </c>
      <c r="W2379" t="s">
        <v>2980</v>
      </c>
      <c r="X2379" t="s">
        <v>2518</v>
      </c>
    </row>
    <row r="2380" spans="1:24" x14ac:dyDescent="0.35">
      <c r="A2380" t="s">
        <v>9544</v>
      </c>
      <c r="B2380" s="1">
        <v>20130</v>
      </c>
      <c r="C2380" t="s">
        <v>2693</v>
      </c>
      <c r="D2380">
        <v>1.5</v>
      </c>
      <c r="E2380">
        <v>46.2</v>
      </c>
      <c r="F2380">
        <v>0</v>
      </c>
      <c r="G2380">
        <v>64</v>
      </c>
      <c r="H2380">
        <v>312</v>
      </c>
      <c r="I2380">
        <v>11.5</v>
      </c>
      <c r="J2380">
        <v>7.6</v>
      </c>
      <c r="K2380">
        <v>5.0999999999999996</v>
      </c>
      <c r="L2380">
        <v>6.5</v>
      </c>
      <c r="M2380">
        <v>46.2</v>
      </c>
      <c r="N2380" t="s">
        <v>3418</v>
      </c>
      <c r="O2380" t="s">
        <v>3148</v>
      </c>
      <c r="P2380" t="s">
        <v>2513</v>
      </c>
      <c r="Q2380" t="s">
        <v>22</v>
      </c>
      <c r="R2380">
        <v>1977</v>
      </c>
      <c r="S2380" s="2">
        <v>43992</v>
      </c>
      <c r="T2380" t="s">
        <v>9545</v>
      </c>
      <c r="U2380" t="s">
        <v>9546</v>
      </c>
      <c r="V2380" t="s">
        <v>2533</v>
      </c>
      <c r="W2380" t="s">
        <v>2517</v>
      </c>
      <c r="X2380" t="s">
        <v>2562</v>
      </c>
    </row>
    <row r="2381" spans="1:24" x14ac:dyDescent="0.35">
      <c r="A2381" t="s">
        <v>1302</v>
      </c>
      <c r="B2381" s="1">
        <v>20959</v>
      </c>
      <c r="C2381" t="s">
        <v>2893</v>
      </c>
      <c r="D2381">
        <v>2</v>
      </c>
      <c r="E2381">
        <v>49.8</v>
      </c>
      <c r="F2381">
        <v>32.6</v>
      </c>
      <c r="G2381">
        <v>83.7</v>
      </c>
      <c r="H2381">
        <v>1068</v>
      </c>
      <c r="I2381">
        <v>16.100000000000001</v>
      </c>
      <c r="J2381">
        <v>12.9</v>
      </c>
      <c r="K2381">
        <v>9.6999999999999993</v>
      </c>
      <c r="L2381">
        <v>105.6</v>
      </c>
      <c r="M2381">
        <v>50.7</v>
      </c>
      <c r="N2381" t="s">
        <v>3153</v>
      </c>
      <c r="O2381" t="s">
        <v>6796</v>
      </c>
      <c r="P2381" t="s">
        <v>2558</v>
      </c>
      <c r="Q2381" t="s">
        <v>101</v>
      </c>
      <c r="R2381">
        <v>1979</v>
      </c>
      <c r="S2381" s="2">
        <v>43993</v>
      </c>
      <c r="T2381" t="s">
        <v>9547</v>
      </c>
      <c r="U2381" t="s">
        <v>9548</v>
      </c>
      <c r="V2381" t="s">
        <v>2533</v>
      </c>
      <c r="W2381" t="s">
        <v>2517</v>
      </c>
      <c r="X2381" t="s">
        <v>2687</v>
      </c>
    </row>
    <row r="2382" spans="1:24" x14ac:dyDescent="0.35">
      <c r="A2382" t="s">
        <v>9549</v>
      </c>
      <c r="B2382" s="1">
        <v>7480</v>
      </c>
      <c r="D2382">
        <v>0</v>
      </c>
      <c r="E2382">
        <v>0</v>
      </c>
      <c r="G2382" t="s">
        <v>2564</v>
      </c>
      <c r="H2382">
        <v>1</v>
      </c>
      <c r="I2382" t="s">
        <v>2564</v>
      </c>
      <c r="J2382">
        <v>0</v>
      </c>
      <c r="K2382" t="s">
        <v>2564</v>
      </c>
      <c r="L2382">
        <v>0</v>
      </c>
      <c r="N2382" t="s">
        <v>3575</v>
      </c>
      <c r="S2382" s="2">
        <v>43984</v>
      </c>
      <c r="U2382" t="s">
        <v>9550</v>
      </c>
      <c r="V2382" t="s">
        <v>2577</v>
      </c>
      <c r="W2382" t="s">
        <v>2517</v>
      </c>
      <c r="X2382" t="s">
        <v>2642</v>
      </c>
    </row>
    <row r="2383" spans="1:24" x14ac:dyDescent="0.35">
      <c r="A2383" t="s">
        <v>9551</v>
      </c>
      <c r="B2383" s="1">
        <v>18725</v>
      </c>
      <c r="C2383" t="s">
        <v>4626</v>
      </c>
      <c r="D2383">
        <v>3.9</v>
      </c>
      <c r="E2383">
        <v>41.1</v>
      </c>
      <c r="F2383">
        <v>26.7</v>
      </c>
      <c r="G2383">
        <v>76.8</v>
      </c>
      <c r="H2383">
        <v>273</v>
      </c>
      <c r="I2383">
        <v>14.6</v>
      </c>
      <c r="J2383">
        <v>16.399999999999999</v>
      </c>
      <c r="K2383">
        <v>2.7</v>
      </c>
      <c r="L2383">
        <v>5.4</v>
      </c>
      <c r="M2383">
        <v>42.4</v>
      </c>
      <c r="N2383" t="s">
        <v>4396</v>
      </c>
      <c r="O2383" t="s">
        <v>3027</v>
      </c>
      <c r="P2383" t="s">
        <v>2558</v>
      </c>
      <c r="Q2383" t="s">
        <v>47</v>
      </c>
      <c r="R2383">
        <v>1973</v>
      </c>
      <c r="S2383" s="2">
        <v>43983</v>
      </c>
      <c r="T2383" t="s">
        <v>8977</v>
      </c>
      <c r="U2383" t="s">
        <v>9552</v>
      </c>
      <c r="V2383" t="s">
        <v>2713</v>
      </c>
      <c r="W2383" t="s">
        <v>2517</v>
      </c>
      <c r="X2383" t="s">
        <v>2571</v>
      </c>
    </row>
    <row r="2384" spans="1:24" x14ac:dyDescent="0.35">
      <c r="A2384" t="s">
        <v>1303</v>
      </c>
      <c r="B2384" s="1">
        <v>33548</v>
      </c>
      <c r="C2384" t="s">
        <v>2981</v>
      </c>
      <c r="D2384">
        <v>0.8</v>
      </c>
      <c r="E2384">
        <v>38.1</v>
      </c>
      <c r="F2384">
        <v>39.4</v>
      </c>
      <c r="G2384">
        <v>70</v>
      </c>
      <c r="H2384">
        <v>100</v>
      </c>
      <c r="I2384">
        <v>6.3</v>
      </c>
      <c r="J2384">
        <v>3.5</v>
      </c>
      <c r="K2384">
        <v>1</v>
      </c>
      <c r="L2384">
        <v>0.1</v>
      </c>
      <c r="M2384">
        <v>45.8</v>
      </c>
      <c r="N2384" t="s">
        <v>2665</v>
      </c>
      <c r="O2384" t="s">
        <v>3791</v>
      </c>
      <c r="P2384" t="s">
        <v>2581</v>
      </c>
      <c r="Q2384" t="s">
        <v>103</v>
      </c>
      <c r="R2384">
        <v>2012</v>
      </c>
      <c r="S2384" s="2">
        <v>43986</v>
      </c>
      <c r="T2384" t="s">
        <v>2644</v>
      </c>
      <c r="U2384" t="s">
        <v>9553</v>
      </c>
      <c r="V2384" t="s">
        <v>2547</v>
      </c>
      <c r="W2384" t="s">
        <v>2517</v>
      </c>
      <c r="X2384" t="s">
        <v>2607</v>
      </c>
    </row>
    <row r="2385" spans="1:24" x14ac:dyDescent="0.35">
      <c r="A2385" t="s">
        <v>1304</v>
      </c>
      <c r="B2385" s="1">
        <v>33754</v>
      </c>
      <c r="C2385" t="s">
        <v>9554</v>
      </c>
      <c r="D2385">
        <v>1.5</v>
      </c>
      <c r="E2385">
        <v>44.3</v>
      </c>
      <c r="F2385">
        <v>33.9</v>
      </c>
      <c r="G2385">
        <v>85.3</v>
      </c>
      <c r="H2385">
        <v>435</v>
      </c>
      <c r="I2385">
        <v>16.100000000000001</v>
      </c>
      <c r="J2385">
        <v>10.199999999999999</v>
      </c>
      <c r="K2385">
        <v>3.7</v>
      </c>
      <c r="L2385">
        <v>20.8</v>
      </c>
      <c r="M2385">
        <v>50.2</v>
      </c>
      <c r="N2385" t="s">
        <v>2684</v>
      </c>
      <c r="O2385" t="s">
        <v>2654</v>
      </c>
      <c r="P2385" t="s">
        <v>2513</v>
      </c>
      <c r="Q2385" t="s">
        <v>52</v>
      </c>
      <c r="R2385">
        <v>2012</v>
      </c>
      <c r="S2385" s="2">
        <v>43987</v>
      </c>
      <c r="T2385" t="s">
        <v>2903</v>
      </c>
      <c r="U2385" t="s">
        <v>9555</v>
      </c>
      <c r="V2385" t="s">
        <v>2972</v>
      </c>
      <c r="W2385" t="s">
        <v>2517</v>
      </c>
      <c r="X2385" t="s">
        <v>2589</v>
      </c>
    </row>
    <row r="2386" spans="1:24" x14ac:dyDescent="0.35">
      <c r="A2386" t="s">
        <v>9556</v>
      </c>
      <c r="B2386" s="1">
        <v>19373</v>
      </c>
      <c r="C2386" t="s">
        <v>5043</v>
      </c>
      <c r="D2386">
        <v>0.6</v>
      </c>
      <c r="E2386">
        <v>42.8</v>
      </c>
      <c r="F2386">
        <v>8.3000000000000007</v>
      </c>
      <c r="G2386">
        <v>69.3</v>
      </c>
      <c r="H2386">
        <v>446</v>
      </c>
      <c r="I2386">
        <v>10.4</v>
      </c>
      <c r="J2386">
        <v>3.8</v>
      </c>
      <c r="K2386">
        <v>3.3</v>
      </c>
      <c r="L2386">
        <v>6.9</v>
      </c>
      <c r="M2386">
        <v>42.8</v>
      </c>
      <c r="N2386" t="s">
        <v>2942</v>
      </c>
      <c r="O2386" t="s">
        <v>3044</v>
      </c>
      <c r="P2386" t="s">
        <v>2513</v>
      </c>
      <c r="Q2386" t="s">
        <v>101</v>
      </c>
      <c r="R2386">
        <v>1975</v>
      </c>
      <c r="S2386" s="2">
        <v>43992</v>
      </c>
      <c r="T2386" t="s">
        <v>3415</v>
      </c>
      <c r="U2386" t="s">
        <v>9557</v>
      </c>
      <c r="V2386" t="s">
        <v>2516</v>
      </c>
      <c r="W2386" t="s">
        <v>2517</v>
      </c>
      <c r="X2386" t="s">
        <v>2534</v>
      </c>
    </row>
    <row r="2387" spans="1:24" x14ac:dyDescent="0.35">
      <c r="A2387" t="s">
        <v>1305</v>
      </c>
      <c r="B2387" s="1">
        <v>21618</v>
      </c>
      <c r="C2387" t="s">
        <v>2918</v>
      </c>
      <c r="D2387">
        <v>0.9</v>
      </c>
      <c r="E2387">
        <v>47</v>
      </c>
      <c r="F2387">
        <v>22.2</v>
      </c>
      <c r="G2387">
        <v>84.1</v>
      </c>
      <c r="H2387">
        <v>291</v>
      </c>
      <c r="I2387">
        <v>11.5</v>
      </c>
      <c r="J2387">
        <v>5.0999999999999996</v>
      </c>
      <c r="K2387">
        <v>1.5</v>
      </c>
      <c r="L2387">
        <v>5.2</v>
      </c>
      <c r="M2387">
        <v>47.4</v>
      </c>
      <c r="N2387" t="s">
        <v>2775</v>
      </c>
      <c r="O2387" t="s">
        <v>3044</v>
      </c>
      <c r="P2387" t="s">
        <v>2513</v>
      </c>
      <c r="Q2387" t="s">
        <v>8</v>
      </c>
      <c r="R2387">
        <v>1981</v>
      </c>
      <c r="S2387" s="2">
        <v>43988</v>
      </c>
      <c r="T2387" t="s">
        <v>6313</v>
      </c>
      <c r="U2387" t="s">
        <v>9558</v>
      </c>
      <c r="V2387" t="s">
        <v>2606</v>
      </c>
      <c r="W2387" t="s">
        <v>2517</v>
      </c>
      <c r="X2387" t="s">
        <v>2578</v>
      </c>
    </row>
    <row r="2388" spans="1:24" x14ac:dyDescent="0.35">
      <c r="A2388" t="s">
        <v>1306</v>
      </c>
      <c r="B2388" s="1">
        <v>31083</v>
      </c>
      <c r="C2388" t="s">
        <v>7286</v>
      </c>
      <c r="D2388">
        <v>0.3</v>
      </c>
      <c r="E2388">
        <v>40.700000000000003</v>
      </c>
      <c r="F2388">
        <v>25</v>
      </c>
      <c r="G2388">
        <v>67.599999999999994</v>
      </c>
      <c r="H2388">
        <v>64</v>
      </c>
      <c r="I2388">
        <v>8.5</v>
      </c>
      <c r="J2388">
        <v>3.4</v>
      </c>
      <c r="K2388">
        <v>2.2000000000000002</v>
      </c>
      <c r="L2388">
        <v>-0.2</v>
      </c>
      <c r="M2388">
        <v>41.1</v>
      </c>
      <c r="O2388" t="s">
        <v>2992</v>
      </c>
      <c r="P2388" t="s">
        <v>2581</v>
      </c>
      <c r="Q2388" t="s">
        <v>58</v>
      </c>
      <c r="R2388">
        <v>2003</v>
      </c>
      <c r="S2388" s="2">
        <v>43993</v>
      </c>
      <c r="U2388" t="s">
        <v>9559</v>
      </c>
      <c r="V2388" t="s">
        <v>2533</v>
      </c>
      <c r="W2388" t="s">
        <v>2517</v>
      </c>
      <c r="X2388" t="s">
        <v>4252</v>
      </c>
    </row>
    <row r="2389" spans="1:24" x14ac:dyDescent="0.35">
      <c r="A2389" t="s">
        <v>9560</v>
      </c>
      <c r="B2389" s="1">
        <v>22099</v>
      </c>
      <c r="C2389" t="s">
        <v>5692</v>
      </c>
      <c r="D2389">
        <v>0</v>
      </c>
      <c r="E2389">
        <v>33.299999999999997</v>
      </c>
      <c r="F2389" t="s">
        <v>2564</v>
      </c>
      <c r="G2389">
        <v>50</v>
      </c>
      <c r="H2389">
        <v>1</v>
      </c>
      <c r="I2389">
        <v>8.3000000000000007</v>
      </c>
      <c r="J2389">
        <v>3</v>
      </c>
      <c r="K2389">
        <v>5</v>
      </c>
      <c r="L2389">
        <v>0</v>
      </c>
      <c r="M2389">
        <v>33.299999999999997</v>
      </c>
      <c r="N2389" t="s">
        <v>9561</v>
      </c>
      <c r="O2389" t="s">
        <v>9206</v>
      </c>
      <c r="P2389" t="s">
        <v>2864</v>
      </c>
      <c r="Q2389" t="s">
        <v>33</v>
      </c>
      <c r="R2389">
        <v>1983</v>
      </c>
      <c r="S2389" s="2">
        <v>43992</v>
      </c>
      <c r="T2389" t="s">
        <v>9562</v>
      </c>
      <c r="U2389" t="s">
        <v>9563</v>
      </c>
      <c r="V2389" t="s">
        <v>2533</v>
      </c>
      <c r="W2389" t="s">
        <v>2517</v>
      </c>
      <c r="X2389" t="s">
        <v>2719</v>
      </c>
    </row>
    <row r="2390" spans="1:24" x14ac:dyDescent="0.35">
      <c r="A2390" t="s">
        <v>1307</v>
      </c>
      <c r="B2390" s="1">
        <v>29101</v>
      </c>
      <c r="C2390" t="s">
        <v>3091</v>
      </c>
      <c r="D2390">
        <v>0.7</v>
      </c>
      <c r="E2390">
        <v>46.3</v>
      </c>
      <c r="F2390">
        <v>0</v>
      </c>
      <c r="G2390">
        <v>69.099999999999994</v>
      </c>
      <c r="H2390">
        <v>45</v>
      </c>
      <c r="I2390">
        <v>13.5</v>
      </c>
      <c r="J2390">
        <v>4.5</v>
      </c>
      <c r="K2390">
        <v>2.1</v>
      </c>
      <c r="L2390">
        <v>1.1000000000000001</v>
      </c>
      <c r="M2390">
        <v>46.3</v>
      </c>
      <c r="N2390" t="s">
        <v>2550</v>
      </c>
      <c r="O2390" t="s">
        <v>3305</v>
      </c>
      <c r="P2390" t="s">
        <v>2581</v>
      </c>
      <c r="Q2390" t="s">
        <v>104</v>
      </c>
      <c r="R2390">
        <v>2001</v>
      </c>
      <c r="S2390" s="2">
        <v>43989</v>
      </c>
      <c r="T2390" t="s">
        <v>2956</v>
      </c>
      <c r="U2390" t="s">
        <v>9564</v>
      </c>
      <c r="V2390" t="s">
        <v>2606</v>
      </c>
      <c r="W2390" t="s">
        <v>2517</v>
      </c>
      <c r="X2390" t="s">
        <v>4248</v>
      </c>
    </row>
    <row r="2391" spans="1:24" x14ac:dyDescent="0.35">
      <c r="A2391" t="s">
        <v>1308</v>
      </c>
      <c r="B2391" s="1">
        <v>30578</v>
      </c>
      <c r="C2391" t="s">
        <v>3963</v>
      </c>
      <c r="D2391">
        <v>0.7</v>
      </c>
      <c r="E2391">
        <v>53.5</v>
      </c>
      <c r="F2391">
        <v>30</v>
      </c>
      <c r="G2391">
        <v>78.5</v>
      </c>
      <c r="H2391">
        <v>513</v>
      </c>
      <c r="I2391">
        <v>17.5</v>
      </c>
      <c r="J2391">
        <v>10.8</v>
      </c>
      <c r="K2391">
        <v>4.9000000000000004</v>
      </c>
      <c r="L2391">
        <v>35.9</v>
      </c>
      <c r="M2391">
        <v>53.6</v>
      </c>
      <c r="N2391" t="s">
        <v>4816</v>
      </c>
      <c r="O2391" t="s">
        <v>2710</v>
      </c>
      <c r="P2391" t="s">
        <v>2581</v>
      </c>
      <c r="Q2391" t="s">
        <v>113</v>
      </c>
      <c r="R2391">
        <v>2007</v>
      </c>
      <c r="S2391" s="2">
        <v>43991</v>
      </c>
      <c r="T2391" t="s">
        <v>4597</v>
      </c>
      <c r="U2391" t="s">
        <v>9565</v>
      </c>
      <c r="V2391" t="s">
        <v>2516</v>
      </c>
      <c r="W2391" t="s">
        <v>2517</v>
      </c>
      <c r="X2391" t="s">
        <v>2723</v>
      </c>
    </row>
    <row r="2392" spans="1:24" x14ac:dyDescent="0.35">
      <c r="A2392" t="s">
        <v>1309</v>
      </c>
      <c r="B2392" s="1">
        <v>31352</v>
      </c>
      <c r="C2392" t="s">
        <v>3963</v>
      </c>
      <c r="D2392">
        <v>0</v>
      </c>
      <c r="E2392">
        <v>37.200000000000003</v>
      </c>
      <c r="F2392">
        <v>32.1</v>
      </c>
      <c r="G2392">
        <v>60</v>
      </c>
      <c r="H2392">
        <v>18</v>
      </c>
      <c r="I2392">
        <v>7.2</v>
      </c>
      <c r="J2392">
        <v>2.4</v>
      </c>
      <c r="K2392">
        <v>1.1000000000000001</v>
      </c>
      <c r="L2392">
        <v>-0.1</v>
      </c>
      <c r="M2392">
        <v>47.7</v>
      </c>
      <c r="N2392" t="s">
        <v>3906</v>
      </c>
      <c r="S2392" s="2">
        <v>43989</v>
      </c>
      <c r="T2392" t="s">
        <v>4597</v>
      </c>
      <c r="U2392" t="s">
        <v>9566</v>
      </c>
      <c r="V2392" t="s">
        <v>2606</v>
      </c>
      <c r="W2392" t="s">
        <v>2517</v>
      </c>
      <c r="X2392" t="s">
        <v>2719</v>
      </c>
    </row>
    <row r="2393" spans="1:24" x14ac:dyDescent="0.35">
      <c r="A2393" t="s">
        <v>9567</v>
      </c>
      <c r="B2393" s="1">
        <v>20230</v>
      </c>
      <c r="C2393" t="s">
        <v>9568</v>
      </c>
      <c r="D2393">
        <v>0.5</v>
      </c>
      <c r="E2393">
        <v>48.1</v>
      </c>
      <c r="F2393">
        <v>0</v>
      </c>
      <c r="G2393">
        <v>52.2</v>
      </c>
      <c r="H2393">
        <v>437</v>
      </c>
      <c r="I2393">
        <v>12.8</v>
      </c>
      <c r="J2393">
        <v>5.6</v>
      </c>
      <c r="K2393">
        <v>6.1</v>
      </c>
      <c r="L2393">
        <v>12.2</v>
      </c>
      <c r="M2393">
        <v>48.1</v>
      </c>
      <c r="N2393" t="s">
        <v>9569</v>
      </c>
      <c r="O2393" t="s">
        <v>2933</v>
      </c>
      <c r="P2393" t="s">
        <v>2581</v>
      </c>
      <c r="Q2393" t="s">
        <v>104</v>
      </c>
      <c r="R2393">
        <v>1977</v>
      </c>
      <c r="S2393" s="2">
        <v>43990</v>
      </c>
      <c r="T2393" t="s">
        <v>9570</v>
      </c>
      <c r="U2393" t="s">
        <v>9571</v>
      </c>
      <c r="V2393" t="s">
        <v>2526</v>
      </c>
      <c r="W2393" t="s">
        <v>2517</v>
      </c>
      <c r="X2393" t="s">
        <v>2663</v>
      </c>
    </row>
    <row r="2394" spans="1:24" x14ac:dyDescent="0.35">
      <c r="A2394" t="s">
        <v>1310</v>
      </c>
      <c r="B2394" s="1">
        <v>24445</v>
      </c>
      <c r="C2394" t="s">
        <v>3657</v>
      </c>
      <c r="D2394">
        <v>1.5</v>
      </c>
      <c r="E2394">
        <v>44.1</v>
      </c>
      <c r="F2394">
        <v>6.3</v>
      </c>
      <c r="G2394">
        <v>37.9</v>
      </c>
      <c r="H2394">
        <v>218</v>
      </c>
      <c r="I2394">
        <v>12.6</v>
      </c>
      <c r="J2394">
        <v>5.3</v>
      </c>
      <c r="K2394">
        <v>5.8</v>
      </c>
      <c r="L2394">
        <v>2.2999999999999998</v>
      </c>
      <c r="M2394">
        <v>44.2</v>
      </c>
      <c r="N2394" t="s">
        <v>2653</v>
      </c>
      <c r="O2394" t="s">
        <v>2960</v>
      </c>
      <c r="P2394" t="s">
        <v>2513</v>
      </c>
      <c r="Q2394" t="s">
        <v>22</v>
      </c>
      <c r="R2394">
        <v>1988</v>
      </c>
      <c r="S2394" s="2">
        <v>43988</v>
      </c>
      <c r="T2394" t="s">
        <v>8611</v>
      </c>
      <c r="U2394" t="s">
        <v>9572</v>
      </c>
      <c r="V2394" t="s">
        <v>2516</v>
      </c>
      <c r="W2394" t="s">
        <v>2517</v>
      </c>
      <c r="X2394" t="s">
        <v>2719</v>
      </c>
    </row>
    <row r="2395" spans="1:24" x14ac:dyDescent="0.35">
      <c r="A2395" t="s">
        <v>1311</v>
      </c>
      <c r="B2395" s="1">
        <v>24286</v>
      </c>
      <c r="C2395" t="s">
        <v>4875</v>
      </c>
      <c r="D2395">
        <v>0.6</v>
      </c>
      <c r="E2395">
        <v>47</v>
      </c>
      <c r="F2395">
        <v>25</v>
      </c>
      <c r="G2395">
        <v>74.400000000000006</v>
      </c>
      <c r="H2395">
        <v>737</v>
      </c>
      <c r="I2395">
        <v>11.7</v>
      </c>
      <c r="J2395">
        <v>6</v>
      </c>
      <c r="K2395">
        <v>4.8</v>
      </c>
      <c r="L2395">
        <v>28.6</v>
      </c>
      <c r="M2395">
        <v>47.1</v>
      </c>
      <c r="N2395" t="s">
        <v>3803</v>
      </c>
      <c r="O2395" t="s">
        <v>2695</v>
      </c>
      <c r="P2395" t="s">
        <v>2581</v>
      </c>
      <c r="Q2395" t="s">
        <v>62</v>
      </c>
      <c r="R2395">
        <v>1988</v>
      </c>
      <c r="S2395" s="2">
        <v>43993</v>
      </c>
      <c r="T2395" t="s">
        <v>9573</v>
      </c>
      <c r="U2395" t="s">
        <v>9574</v>
      </c>
      <c r="V2395" t="s">
        <v>2533</v>
      </c>
      <c r="W2395" t="s">
        <v>2517</v>
      </c>
      <c r="X2395" t="s">
        <v>2687</v>
      </c>
    </row>
    <row r="2396" spans="1:24" x14ac:dyDescent="0.35">
      <c r="A2396" t="s">
        <v>1312</v>
      </c>
      <c r="B2396" s="1">
        <v>26434</v>
      </c>
      <c r="C2396" t="s">
        <v>4737</v>
      </c>
      <c r="D2396">
        <v>0.3</v>
      </c>
      <c r="E2396">
        <v>45.5</v>
      </c>
      <c r="F2396">
        <v>0</v>
      </c>
      <c r="G2396">
        <v>71.900000000000006</v>
      </c>
      <c r="H2396">
        <v>143</v>
      </c>
      <c r="I2396">
        <v>8.8000000000000007</v>
      </c>
      <c r="J2396">
        <v>2.2999999999999998</v>
      </c>
      <c r="K2396">
        <v>1.5</v>
      </c>
      <c r="L2396">
        <v>1.7</v>
      </c>
      <c r="M2396">
        <v>45.5</v>
      </c>
      <c r="N2396" t="s">
        <v>2511</v>
      </c>
      <c r="O2396" t="s">
        <v>2776</v>
      </c>
      <c r="P2396" t="s">
        <v>2581</v>
      </c>
      <c r="Q2396" t="s">
        <v>62</v>
      </c>
      <c r="R2396">
        <v>1994</v>
      </c>
      <c r="S2396" s="2">
        <v>43990</v>
      </c>
      <c r="T2396" t="s">
        <v>5439</v>
      </c>
      <c r="U2396" t="s">
        <v>9575</v>
      </c>
      <c r="V2396" t="s">
        <v>2613</v>
      </c>
      <c r="W2396" t="s">
        <v>2517</v>
      </c>
      <c r="X2396" t="s">
        <v>2784</v>
      </c>
    </row>
    <row r="2397" spans="1:24" x14ac:dyDescent="0.35">
      <c r="A2397" t="s">
        <v>1313</v>
      </c>
      <c r="B2397" s="1">
        <v>30606</v>
      </c>
      <c r="C2397" t="s">
        <v>4737</v>
      </c>
      <c r="D2397">
        <v>0.2</v>
      </c>
      <c r="E2397">
        <v>44.4</v>
      </c>
      <c r="F2397" t="s">
        <v>2564</v>
      </c>
      <c r="G2397">
        <v>60</v>
      </c>
      <c r="H2397">
        <v>11</v>
      </c>
      <c r="I2397">
        <v>6.6</v>
      </c>
      <c r="J2397">
        <v>1</v>
      </c>
      <c r="K2397">
        <v>1</v>
      </c>
      <c r="L2397">
        <v>0.1</v>
      </c>
      <c r="M2397">
        <v>44.4</v>
      </c>
      <c r="O2397" t="s">
        <v>3212</v>
      </c>
      <c r="P2397" t="s">
        <v>2581</v>
      </c>
      <c r="Q2397" t="s">
        <v>99</v>
      </c>
      <c r="R2397">
        <v>2003</v>
      </c>
      <c r="S2397" s="2">
        <v>43992</v>
      </c>
      <c r="T2397" t="s">
        <v>9576</v>
      </c>
      <c r="U2397" t="s">
        <v>9577</v>
      </c>
      <c r="V2397" t="s">
        <v>2533</v>
      </c>
      <c r="W2397" t="s">
        <v>2517</v>
      </c>
      <c r="X2397" t="s">
        <v>4716</v>
      </c>
    </row>
    <row r="2398" spans="1:24" x14ac:dyDescent="0.35">
      <c r="A2398" t="s">
        <v>1314</v>
      </c>
      <c r="B2398" s="1">
        <v>27893</v>
      </c>
      <c r="C2398" t="s">
        <v>9578</v>
      </c>
      <c r="D2398">
        <v>1.3</v>
      </c>
      <c r="E2398">
        <v>41.6</v>
      </c>
      <c r="F2398">
        <v>39.6</v>
      </c>
      <c r="G2398">
        <v>91</v>
      </c>
      <c r="H2398">
        <v>119</v>
      </c>
      <c r="I2398">
        <v>12.2</v>
      </c>
      <c r="J2398">
        <v>5.4</v>
      </c>
      <c r="K2398">
        <v>1.3</v>
      </c>
      <c r="L2398">
        <v>2.9</v>
      </c>
      <c r="M2398">
        <v>49.7</v>
      </c>
      <c r="N2398" t="s">
        <v>2511</v>
      </c>
      <c r="O2398" t="s">
        <v>2544</v>
      </c>
      <c r="P2398" t="s">
        <v>2513</v>
      </c>
      <c r="Q2398" t="s">
        <v>101</v>
      </c>
      <c r="R2398">
        <v>1999</v>
      </c>
      <c r="S2398" s="2">
        <v>43985</v>
      </c>
      <c r="T2398" t="s">
        <v>9579</v>
      </c>
      <c r="U2398" t="s">
        <v>9580</v>
      </c>
      <c r="V2398" t="s">
        <v>2547</v>
      </c>
      <c r="W2398" t="s">
        <v>2517</v>
      </c>
      <c r="X2398" t="s">
        <v>3177</v>
      </c>
    </row>
    <row r="2399" spans="1:24" x14ac:dyDescent="0.35">
      <c r="A2399" t="s">
        <v>1315</v>
      </c>
      <c r="B2399" s="1">
        <v>30574</v>
      </c>
      <c r="C2399" t="s">
        <v>4149</v>
      </c>
      <c r="D2399">
        <v>0</v>
      </c>
      <c r="E2399">
        <v>25</v>
      </c>
      <c r="F2399" t="s">
        <v>2564</v>
      </c>
      <c r="G2399" t="s">
        <v>2564</v>
      </c>
      <c r="H2399">
        <v>2</v>
      </c>
      <c r="I2399">
        <v>-2.4</v>
      </c>
      <c r="J2399">
        <v>1</v>
      </c>
      <c r="K2399">
        <v>1</v>
      </c>
      <c r="L2399">
        <v>0</v>
      </c>
      <c r="M2399">
        <v>25</v>
      </c>
      <c r="N2399" t="s">
        <v>2755</v>
      </c>
      <c r="S2399" s="2">
        <v>43986</v>
      </c>
      <c r="T2399" t="s">
        <v>9581</v>
      </c>
      <c r="U2399" t="s">
        <v>9582</v>
      </c>
      <c r="V2399" t="s">
        <v>2547</v>
      </c>
      <c r="W2399" t="s">
        <v>2980</v>
      </c>
      <c r="X2399" t="s">
        <v>2663</v>
      </c>
    </row>
    <row r="2400" spans="1:24" x14ac:dyDescent="0.35">
      <c r="A2400" t="s">
        <v>1316</v>
      </c>
      <c r="B2400" s="1">
        <v>28457</v>
      </c>
      <c r="C2400" t="s">
        <v>2699</v>
      </c>
      <c r="D2400">
        <v>0.3</v>
      </c>
      <c r="E2400">
        <v>39.1</v>
      </c>
      <c r="F2400">
        <v>28.9</v>
      </c>
      <c r="G2400">
        <v>61.3</v>
      </c>
      <c r="H2400">
        <v>133</v>
      </c>
      <c r="I2400">
        <v>8.8000000000000007</v>
      </c>
      <c r="J2400">
        <v>3</v>
      </c>
      <c r="K2400">
        <v>1.5</v>
      </c>
      <c r="L2400">
        <v>0.3</v>
      </c>
      <c r="M2400">
        <v>40.299999999999997</v>
      </c>
      <c r="N2400" t="s">
        <v>3337</v>
      </c>
      <c r="O2400" t="s">
        <v>2710</v>
      </c>
      <c r="P2400" t="s">
        <v>2581</v>
      </c>
      <c r="Q2400" t="s">
        <v>33</v>
      </c>
      <c r="R2400">
        <v>2000</v>
      </c>
      <c r="S2400" s="2">
        <v>43993</v>
      </c>
      <c r="T2400" t="s">
        <v>9583</v>
      </c>
      <c r="U2400" t="s">
        <v>9584</v>
      </c>
      <c r="V2400" t="s">
        <v>2606</v>
      </c>
      <c r="W2400" t="s">
        <v>2517</v>
      </c>
      <c r="X2400" t="s">
        <v>2562</v>
      </c>
    </row>
    <row r="2401" spans="1:24" x14ac:dyDescent="0.35">
      <c r="A2401" t="s">
        <v>9585</v>
      </c>
      <c r="B2401" s="1">
        <v>17786</v>
      </c>
      <c r="C2401" t="s">
        <v>2922</v>
      </c>
      <c r="D2401">
        <v>3.1</v>
      </c>
      <c r="E2401">
        <v>51.4</v>
      </c>
      <c r="F2401">
        <v>15.4</v>
      </c>
      <c r="G2401">
        <v>76.7</v>
      </c>
      <c r="H2401">
        <v>959</v>
      </c>
      <c r="I2401">
        <v>21.7</v>
      </c>
      <c r="J2401">
        <v>20.100000000000001</v>
      </c>
      <c r="K2401">
        <v>10.1</v>
      </c>
      <c r="L2401">
        <v>117.1</v>
      </c>
      <c r="M2401">
        <v>51.4</v>
      </c>
      <c r="N2401" t="s">
        <v>2639</v>
      </c>
      <c r="O2401" t="s">
        <v>2530</v>
      </c>
      <c r="P2401" t="s">
        <v>2513</v>
      </c>
      <c r="Q2401" t="s">
        <v>47</v>
      </c>
      <c r="R2401">
        <v>1970</v>
      </c>
      <c r="S2401" s="2">
        <v>43993</v>
      </c>
      <c r="T2401" t="s">
        <v>9586</v>
      </c>
      <c r="U2401" t="s">
        <v>9587</v>
      </c>
      <c r="V2401" t="s">
        <v>2533</v>
      </c>
      <c r="W2401" t="s">
        <v>2980</v>
      </c>
      <c r="X2401" t="s">
        <v>2758</v>
      </c>
    </row>
    <row r="2402" spans="1:24" x14ac:dyDescent="0.35">
      <c r="A2402" t="s">
        <v>9588</v>
      </c>
      <c r="B2402" s="1">
        <v>16996</v>
      </c>
      <c r="C2402" t="s">
        <v>7127</v>
      </c>
      <c r="D2402">
        <v>2.9</v>
      </c>
      <c r="E2402">
        <v>43.5</v>
      </c>
      <c r="G2402">
        <v>81.400000000000006</v>
      </c>
      <c r="H2402">
        <v>547</v>
      </c>
      <c r="I2402">
        <v>13.4</v>
      </c>
      <c r="J2402">
        <v>12.4</v>
      </c>
      <c r="K2402">
        <v>3.3</v>
      </c>
      <c r="L2402">
        <v>32.5</v>
      </c>
      <c r="N2402" t="s">
        <v>8268</v>
      </c>
      <c r="O2402" t="s">
        <v>2960</v>
      </c>
      <c r="P2402" t="s">
        <v>2558</v>
      </c>
      <c r="Q2402" t="s">
        <v>2625</v>
      </c>
      <c r="R2402">
        <v>1968</v>
      </c>
      <c r="S2402" s="2">
        <v>43985</v>
      </c>
      <c r="T2402" t="s">
        <v>9589</v>
      </c>
      <c r="U2402" t="s">
        <v>9590</v>
      </c>
      <c r="V2402" t="s">
        <v>2783</v>
      </c>
      <c r="W2402" t="s">
        <v>2517</v>
      </c>
      <c r="X2402" t="s">
        <v>2682</v>
      </c>
    </row>
    <row r="2403" spans="1:24" x14ac:dyDescent="0.35">
      <c r="A2403" t="s">
        <v>1317</v>
      </c>
      <c r="B2403" s="1">
        <v>32904</v>
      </c>
      <c r="C2403" t="s">
        <v>7030</v>
      </c>
      <c r="D2403">
        <v>1.6</v>
      </c>
      <c r="E2403">
        <v>42.6</v>
      </c>
      <c r="F2403">
        <v>37</v>
      </c>
      <c r="G2403">
        <v>100</v>
      </c>
      <c r="H2403">
        <v>18</v>
      </c>
      <c r="I2403">
        <v>8.4</v>
      </c>
      <c r="J2403">
        <v>3.3</v>
      </c>
      <c r="K2403">
        <v>0.6</v>
      </c>
      <c r="L2403">
        <v>0.2</v>
      </c>
      <c r="M2403">
        <v>53.2</v>
      </c>
      <c r="S2403" s="2">
        <v>43986</v>
      </c>
      <c r="U2403" t="s">
        <v>9591</v>
      </c>
      <c r="V2403" t="s">
        <v>2540</v>
      </c>
      <c r="W2403" t="s">
        <v>2517</v>
      </c>
      <c r="X2403" t="s">
        <v>2571</v>
      </c>
    </row>
    <row r="2404" spans="1:24" x14ac:dyDescent="0.35">
      <c r="A2404" t="s">
        <v>9592</v>
      </c>
      <c r="B2404" s="1">
        <v>14079</v>
      </c>
      <c r="C2404" t="s">
        <v>2528</v>
      </c>
      <c r="D2404">
        <v>1.6</v>
      </c>
      <c r="E2404">
        <v>37.299999999999997</v>
      </c>
      <c r="G2404">
        <v>80.599999999999994</v>
      </c>
      <c r="H2404">
        <v>59</v>
      </c>
      <c r="I2404">
        <v>9.1999999999999993</v>
      </c>
      <c r="J2404">
        <v>5.0999999999999996</v>
      </c>
      <c r="K2404">
        <v>1.3</v>
      </c>
      <c r="L2404">
        <v>0.3</v>
      </c>
      <c r="N2404" t="s">
        <v>3418</v>
      </c>
      <c r="O2404" t="s">
        <v>2631</v>
      </c>
      <c r="P2404" t="s">
        <v>2810</v>
      </c>
      <c r="Q2404" t="s">
        <v>3452</v>
      </c>
      <c r="R2404">
        <v>1960</v>
      </c>
      <c r="S2404" s="2">
        <v>43986</v>
      </c>
      <c r="T2404" t="s">
        <v>9124</v>
      </c>
      <c r="U2404" t="s">
        <v>9593</v>
      </c>
      <c r="V2404" t="s">
        <v>2547</v>
      </c>
      <c r="W2404" t="s">
        <v>2517</v>
      </c>
      <c r="X2404" t="s">
        <v>2596</v>
      </c>
    </row>
    <row r="2405" spans="1:24" x14ac:dyDescent="0.35">
      <c r="A2405" t="s">
        <v>1318</v>
      </c>
      <c r="B2405" s="1">
        <v>33879</v>
      </c>
      <c r="C2405" t="s">
        <v>3254</v>
      </c>
      <c r="D2405">
        <v>2.9</v>
      </c>
      <c r="E2405">
        <v>42.2</v>
      </c>
      <c r="F2405">
        <v>33.6</v>
      </c>
      <c r="G2405">
        <v>77.7</v>
      </c>
      <c r="H2405">
        <v>256</v>
      </c>
      <c r="I2405">
        <v>11.4</v>
      </c>
      <c r="J2405">
        <v>5.5</v>
      </c>
      <c r="K2405">
        <v>1.9</v>
      </c>
      <c r="L2405">
        <v>4.4000000000000004</v>
      </c>
      <c r="M2405">
        <v>46.8</v>
      </c>
      <c r="N2405" t="s">
        <v>2858</v>
      </c>
      <c r="O2405" t="s">
        <v>2743</v>
      </c>
      <c r="P2405" t="s">
        <v>2513</v>
      </c>
      <c r="Q2405" t="s">
        <v>39</v>
      </c>
      <c r="R2405">
        <v>2013</v>
      </c>
      <c r="S2405" s="2">
        <v>43962</v>
      </c>
      <c r="T2405" t="s">
        <v>9594</v>
      </c>
      <c r="U2405" t="s">
        <v>9595</v>
      </c>
      <c r="V2405" t="s">
        <v>2540</v>
      </c>
      <c r="W2405" t="s">
        <v>2517</v>
      </c>
      <c r="X2405" t="s">
        <v>2682</v>
      </c>
    </row>
    <row r="2406" spans="1:24" x14ac:dyDescent="0.35">
      <c r="A2406" t="s">
        <v>1319</v>
      </c>
      <c r="B2406" s="1">
        <v>27008</v>
      </c>
      <c r="C2406" t="s">
        <v>3456</v>
      </c>
      <c r="D2406">
        <v>1.6</v>
      </c>
      <c r="E2406">
        <v>37.6</v>
      </c>
      <c r="F2406">
        <v>31.8</v>
      </c>
      <c r="G2406">
        <v>84.1</v>
      </c>
      <c r="H2406">
        <v>98</v>
      </c>
      <c r="I2406">
        <v>8.9</v>
      </c>
      <c r="J2406">
        <v>5</v>
      </c>
      <c r="K2406">
        <v>1.3</v>
      </c>
      <c r="L2406">
        <v>0.5</v>
      </c>
      <c r="M2406">
        <v>43.1</v>
      </c>
      <c r="N2406" t="s">
        <v>2902</v>
      </c>
      <c r="S2406" s="2">
        <v>43984</v>
      </c>
      <c r="T2406" t="s">
        <v>9596</v>
      </c>
      <c r="U2406" t="s">
        <v>9597</v>
      </c>
      <c r="V2406" t="s">
        <v>2540</v>
      </c>
      <c r="W2406" t="s">
        <v>2517</v>
      </c>
      <c r="X2406" t="s">
        <v>2607</v>
      </c>
    </row>
    <row r="2407" spans="1:24" x14ac:dyDescent="0.35">
      <c r="A2407" t="s">
        <v>9598</v>
      </c>
      <c r="B2407" s="1">
        <v>13830</v>
      </c>
      <c r="C2407" t="s">
        <v>2520</v>
      </c>
      <c r="D2407">
        <v>2.1</v>
      </c>
      <c r="E2407">
        <v>43.1</v>
      </c>
      <c r="G2407">
        <v>76.7</v>
      </c>
      <c r="H2407">
        <v>736</v>
      </c>
      <c r="I2407">
        <v>15.4</v>
      </c>
      <c r="J2407">
        <v>15.6</v>
      </c>
      <c r="K2407">
        <v>9.4</v>
      </c>
      <c r="L2407">
        <v>61.4</v>
      </c>
      <c r="N2407" t="s">
        <v>3910</v>
      </c>
      <c r="O2407" t="s">
        <v>3018</v>
      </c>
      <c r="P2407" t="s">
        <v>2581</v>
      </c>
      <c r="Q2407" t="s">
        <v>3379</v>
      </c>
      <c r="R2407">
        <v>1959</v>
      </c>
      <c r="S2407" s="2">
        <v>43989</v>
      </c>
      <c r="T2407" t="s">
        <v>9599</v>
      </c>
      <c r="U2407" t="s">
        <v>9600</v>
      </c>
      <c r="V2407" t="s">
        <v>2613</v>
      </c>
      <c r="W2407" t="s">
        <v>2517</v>
      </c>
      <c r="X2407" t="s">
        <v>2562</v>
      </c>
    </row>
    <row r="2408" spans="1:24" x14ac:dyDescent="0.35">
      <c r="A2408" t="s">
        <v>9601</v>
      </c>
      <c r="B2408" s="1">
        <v>19517</v>
      </c>
      <c r="C2408" t="s">
        <v>2555</v>
      </c>
      <c r="D2408">
        <v>0.8</v>
      </c>
      <c r="E2408">
        <v>39.799999999999997</v>
      </c>
      <c r="G2408">
        <v>76</v>
      </c>
      <c r="H2408">
        <v>118</v>
      </c>
      <c r="I2408">
        <v>10.9</v>
      </c>
      <c r="J2408">
        <v>7.1</v>
      </c>
      <c r="K2408">
        <v>2.4</v>
      </c>
      <c r="L2408">
        <v>2</v>
      </c>
      <c r="N2408" t="s">
        <v>2556</v>
      </c>
      <c r="O2408" t="s">
        <v>2580</v>
      </c>
      <c r="P2408" t="s">
        <v>2581</v>
      </c>
      <c r="Q2408" t="s">
        <v>104</v>
      </c>
      <c r="R2408">
        <v>1975</v>
      </c>
      <c r="S2408" s="2">
        <v>43988</v>
      </c>
      <c r="T2408" t="s">
        <v>2559</v>
      </c>
      <c r="U2408" t="s">
        <v>9602</v>
      </c>
      <c r="V2408" t="s">
        <v>2547</v>
      </c>
      <c r="W2408" t="s">
        <v>2517</v>
      </c>
      <c r="X2408" t="s">
        <v>2589</v>
      </c>
    </row>
    <row r="2409" spans="1:24" x14ac:dyDescent="0.35">
      <c r="A2409" t="s">
        <v>1320</v>
      </c>
      <c r="B2409" s="1">
        <v>30302</v>
      </c>
      <c r="C2409" t="s">
        <v>9603</v>
      </c>
      <c r="D2409">
        <v>0.2</v>
      </c>
      <c r="E2409">
        <v>45.1</v>
      </c>
      <c r="F2409" t="s">
        <v>2564</v>
      </c>
      <c r="G2409">
        <v>59.4</v>
      </c>
      <c r="H2409">
        <v>16</v>
      </c>
      <c r="I2409">
        <v>11.7</v>
      </c>
      <c r="J2409">
        <v>5.2</v>
      </c>
      <c r="K2409">
        <v>3.3</v>
      </c>
      <c r="L2409">
        <v>0.3</v>
      </c>
      <c r="M2409">
        <v>45.1</v>
      </c>
      <c r="N2409" t="s">
        <v>4795</v>
      </c>
      <c r="O2409" t="s">
        <v>2631</v>
      </c>
      <c r="P2409" t="s">
        <v>2581</v>
      </c>
      <c r="Q2409" t="s">
        <v>76</v>
      </c>
      <c r="R2409">
        <v>2007</v>
      </c>
      <c r="S2409" s="2">
        <v>43990</v>
      </c>
      <c r="T2409" t="s">
        <v>9604</v>
      </c>
      <c r="U2409" t="s">
        <v>9605</v>
      </c>
      <c r="V2409" t="s">
        <v>2613</v>
      </c>
      <c r="W2409" t="s">
        <v>2517</v>
      </c>
      <c r="X2409" t="s">
        <v>2663</v>
      </c>
    </row>
    <row r="2410" spans="1:24" x14ac:dyDescent="0.35">
      <c r="A2410" t="s">
        <v>9606</v>
      </c>
      <c r="B2410" s="1">
        <v>16063</v>
      </c>
      <c r="C2410" t="s">
        <v>2958</v>
      </c>
      <c r="D2410">
        <v>0.7</v>
      </c>
      <c r="E2410">
        <v>47.7</v>
      </c>
      <c r="F2410">
        <v>0</v>
      </c>
      <c r="G2410">
        <v>63.1</v>
      </c>
      <c r="H2410">
        <v>263</v>
      </c>
      <c r="I2410">
        <v>13.6</v>
      </c>
      <c r="J2410">
        <v>7.2</v>
      </c>
      <c r="K2410">
        <v>5.0999999999999996</v>
      </c>
      <c r="L2410">
        <v>6.3</v>
      </c>
      <c r="M2410">
        <v>47.7</v>
      </c>
      <c r="N2410" t="s">
        <v>3081</v>
      </c>
      <c r="O2410" t="s">
        <v>3018</v>
      </c>
      <c r="P2410" t="s">
        <v>2513</v>
      </c>
      <c r="Q2410" t="s">
        <v>2811</v>
      </c>
      <c r="R2410">
        <v>1967</v>
      </c>
      <c r="S2410" s="2">
        <v>43988</v>
      </c>
      <c r="T2410" t="s">
        <v>2961</v>
      </c>
      <c r="U2410" t="s">
        <v>9607</v>
      </c>
      <c r="V2410" t="s">
        <v>2516</v>
      </c>
      <c r="W2410" t="s">
        <v>2517</v>
      </c>
      <c r="X2410" t="s">
        <v>2534</v>
      </c>
    </row>
    <row r="2411" spans="1:24" x14ac:dyDescent="0.35">
      <c r="A2411" t="s">
        <v>1321</v>
      </c>
      <c r="B2411" s="1">
        <v>26907</v>
      </c>
      <c r="C2411" t="s">
        <v>2699</v>
      </c>
      <c r="D2411">
        <v>0.4</v>
      </c>
      <c r="E2411">
        <v>47.2</v>
      </c>
      <c r="F2411">
        <v>0</v>
      </c>
      <c r="G2411">
        <v>55.4</v>
      </c>
      <c r="H2411">
        <v>74</v>
      </c>
      <c r="I2411">
        <v>11.3</v>
      </c>
      <c r="J2411">
        <v>3.4</v>
      </c>
      <c r="K2411">
        <v>1.9</v>
      </c>
      <c r="L2411">
        <v>-0.8</v>
      </c>
      <c r="M2411">
        <v>47.2</v>
      </c>
      <c r="N2411" t="s">
        <v>9608</v>
      </c>
      <c r="O2411" t="s">
        <v>2695</v>
      </c>
      <c r="P2411" t="s">
        <v>2513</v>
      </c>
      <c r="Q2411" t="s">
        <v>39</v>
      </c>
      <c r="R2411">
        <v>1996</v>
      </c>
      <c r="S2411" s="2">
        <v>44016</v>
      </c>
      <c r="T2411" t="s">
        <v>5563</v>
      </c>
      <c r="U2411" t="s">
        <v>9609</v>
      </c>
      <c r="V2411" t="s">
        <v>2533</v>
      </c>
      <c r="W2411" t="s">
        <v>2980</v>
      </c>
      <c r="X2411" t="s">
        <v>9610</v>
      </c>
    </row>
    <row r="2412" spans="1:24" x14ac:dyDescent="0.35">
      <c r="A2412" t="s">
        <v>9611</v>
      </c>
      <c r="B2412" s="1">
        <v>19916</v>
      </c>
      <c r="C2412" t="s">
        <v>2822</v>
      </c>
      <c r="D2412">
        <v>0.3</v>
      </c>
      <c r="E2412">
        <v>32.299999999999997</v>
      </c>
      <c r="G2412">
        <v>100</v>
      </c>
      <c r="H2412">
        <v>10</v>
      </c>
      <c r="I2412">
        <v>7.5</v>
      </c>
      <c r="J2412">
        <v>2.4</v>
      </c>
      <c r="K2412">
        <v>1</v>
      </c>
      <c r="L2412">
        <v>0</v>
      </c>
      <c r="N2412" t="s">
        <v>5144</v>
      </c>
      <c r="O2412" t="s">
        <v>3082</v>
      </c>
      <c r="P2412" t="s">
        <v>2513</v>
      </c>
      <c r="Q2412" t="s">
        <v>8</v>
      </c>
      <c r="R2412">
        <v>1977</v>
      </c>
      <c r="S2412" s="2">
        <v>43988</v>
      </c>
      <c r="T2412" t="s">
        <v>4991</v>
      </c>
      <c r="U2412" t="s">
        <v>9612</v>
      </c>
      <c r="V2412" t="s">
        <v>2547</v>
      </c>
      <c r="W2412" t="s">
        <v>2980</v>
      </c>
      <c r="X2412" t="s">
        <v>2642</v>
      </c>
    </row>
    <row r="2413" spans="1:24" x14ac:dyDescent="0.35">
      <c r="A2413" t="s">
        <v>9613</v>
      </c>
      <c r="B2413" s="1">
        <v>16378</v>
      </c>
      <c r="D2413">
        <v>0.9</v>
      </c>
      <c r="E2413">
        <v>25</v>
      </c>
      <c r="F2413" t="s">
        <v>2564</v>
      </c>
      <c r="G2413">
        <v>63.6</v>
      </c>
      <c r="H2413">
        <v>9</v>
      </c>
      <c r="I2413">
        <v>0.6</v>
      </c>
      <c r="J2413">
        <v>1.4</v>
      </c>
      <c r="K2413">
        <v>1.7</v>
      </c>
      <c r="L2413">
        <v>0</v>
      </c>
      <c r="M2413">
        <v>25</v>
      </c>
      <c r="N2413" t="s">
        <v>9614</v>
      </c>
      <c r="O2413" t="s">
        <v>5950</v>
      </c>
      <c r="P2413" t="s">
        <v>2624</v>
      </c>
      <c r="Q2413" t="s">
        <v>47</v>
      </c>
      <c r="R2413">
        <v>1968</v>
      </c>
      <c r="S2413" s="2">
        <v>43983</v>
      </c>
      <c r="T2413" t="s">
        <v>9615</v>
      </c>
      <c r="U2413" t="s">
        <v>9616</v>
      </c>
      <c r="V2413" t="s">
        <v>2570</v>
      </c>
      <c r="W2413" t="s">
        <v>2517</v>
      </c>
      <c r="X2413" t="s">
        <v>4378</v>
      </c>
    </row>
    <row r="2414" spans="1:24" x14ac:dyDescent="0.35">
      <c r="A2414" t="s">
        <v>9617</v>
      </c>
      <c r="B2414" s="1">
        <v>8357</v>
      </c>
      <c r="D2414">
        <v>1.3</v>
      </c>
      <c r="E2414">
        <v>30.1</v>
      </c>
      <c r="G2414">
        <v>69.099999999999994</v>
      </c>
      <c r="H2414">
        <v>55</v>
      </c>
      <c r="I2414" t="s">
        <v>2564</v>
      </c>
      <c r="J2414">
        <v>4.3</v>
      </c>
      <c r="K2414" t="s">
        <v>2564</v>
      </c>
      <c r="L2414">
        <v>-1.3</v>
      </c>
      <c r="N2414" t="s">
        <v>3906</v>
      </c>
      <c r="S2414" s="2">
        <v>43984</v>
      </c>
      <c r="T2414" t="s">
        <v>9618</v>
      </c>
      <c r="U2414" t="s">
        <v>9619</v>
      </c>
      <c r="V2414" t="s">
        <v>3128</v>
      </c>
      <c r="W2414" t="s">
        <v>2517</v>
      </c>
      <c r="X2414" t="s">
        <v>2589</v>
      </c>
    </row>
    <row r="2415" spans="1:24" x14ac:dyDescent="0.35">
      <c r="A2415" t="s">
        <v>1322</v>
      </c>
      <c r="B2415" s="1">
        <v>33511</v>
      </c>
      <c r="C2415" t="s">
        <v>9620</v>
      </c>
      <c r="D2415">
        <v>0.9</v>
      </c>
      <c r="E2415">
        <v>47.9</v>
      </c>
      <c r="F2415">
        <v>28.5</v>
      </c>
      <c r="G2415">
        <v>71.900000000000006</v>
      </c>
      <c r="H2415">
        <v>208</v>
      </c>
      <c r="I2415">
        <v>14.3</v>
      </c>
      <c r="J2415">
        <v>5.6</v>
      </c>
      <c r="K2415">
        <v>3.8</v>
      </c>
      <c r="L2415">
        <v>5.2</v>
      </c>
      <c r="M2415">
        <v>50.4</v>
      </c>
      <c r="O2415" t="s">
        <v>4128</v>
      </c>
      <c r="P2415" t="s">
        <v>2581</v>
      </c>
      <c r="Q2415" t="s">
        <v>66</v>
      </c>
      <c r="R2415">
        <v>2013</v>
      </c>
      <c r="S2415" s="2">
        <v>43993</v>
      </c>
      <c r="U2415" t="s">
        <v>9621</v>
      </c>
      <c r="V2415" t="s">
        <v>2619</v>
      </c>
      <c r="W2415" t="s">
        <v>2517</v>
      </c>
      <c r="X2415" t="s">
        <v>2562</v>
      </c>
    </row>
    <row r="2416" spans="1:24" x14ac:dyDescent="0.35">
      <c r="A2416" t="s">
        <v>9622</v>
      </c>
      <c r="B2416" s="1">
        <v>9689</v>
      </c>
      <c r="C2416" t="s">
        <v>9623</v>
      </c>
      <c r="D2416">
        <v>0.7</v>
      </c>
      <c r="E2416">
        <v>36.700000000000003</v>
      </c>
      <c r="G2416">
        <v>85.3</v>
      </c>
      <c r="H2416">
        <v>86</v>
      </c>
      <c r="I2416" t="s">
        <v>2564</v>
      </c>
      <c r="J2416">
        <v>6.9</v>
      </c>
      <c r="K2416">
        <v>2</v>
      </c>
      <c r="L2416">
        <v>4.7</v>
      </c>
      <c r="N2416" t="s">
        <v>6207</v>
      </c>
      <c r="O2416" t="s">
        <v>2616</v>
      </c>
      <c r="P2416" t="s">
        <v>2513</v>
      </c>
      <c r="Q2416" t="s">
        <v>11</v>
      </c>
      <c r="R2416">
        <v>1949</v>
      </c>
      <c r="S2416" s="2">
        <v>43985</v>
      </c>
      <c r="T2416" t="s">
        <v>9624</v>
      </c>
      <c r="U2416" t="s">
        <v>9625</v>
      </c>
      <c r="V2416" t="s">
        <v>2577</v>
      </c>
      <c r="W2416" t="s">
        <v>2517</v>
      </c>
      <c r="X2416" t="s">
        <v>2589</v>
      </c>
    </row>
    <row r="2417" spans="1:24" x14ac:dyDescent="0.35">
      <c r="A2417" t="s">
        <v>1323</v>
      </c>
      <c r="B2417" s="1">
        <v>34768</v>
      </c>
      <c r="C2417" t="s">
        <v>9626</v>
      </c>
      <c r="D2417">
        <v>3.5</v>
      </c>
      <c r="E2417">
        <v>44.6</v>
      </c>
      <c r="F2417">
        <v>37.299999999999997</v>
      </c>
      <c r="G2417">
        <v>82.4</v>
      </c>
      <c r="H2417">
        <v>293</v>
      </c>
      <c r="I2417">
        <v>14.8</v>
      </c>
      <c r="J2417">
        <v>16.100000000000001</v>
      </c>
      <c r="K2417">
        <v>3.4</v>
      </c>
      <c r="L2417">
        <v>8</v>
      </c>
      <c r="M2417">
        <v>50.6</v>
      </c>
      <c r="N2417" t="s">
        <v>2529</v>
      </c>
      <c r="O2417" t="s">
        <v>2780</v>
      </c>
      <c r="P2417" t="s">
        <v>2513</v>
      </c>
      <c r="Q2417" t="s">
        <v>81</v>
      </c>
      <c r="R2417">
        <v>2014</v>
      </c>
      <c r="S2417" s="2">
        <v>43987</v>
      </c>
      <c r="T2417" t="s">
        <v>9627</v>
      </c>
      <c r="U2417" t="s">
        <v>9628</v>
      </c>
      <c r="V2417" t="s">
        <v>2783</v>
      </c>
      <c r="W2417" t="s">
        <v>2517</v>
      </c>
      <c r="X2417" t="s">
        <v>2583</v>
      </c>
    </row>
    <row r="2418" spans="1:24" x14ac:dyDescent="0.35">
      <c r="A2418" t="s">
        <v>9629</v>
      </c>
      <c r="B2418" s="1">
        <v>9677</v>
      </c>
      <c r="C2418" t="s">
        <v>3556</v>
      </c>
      <c r="D2418">
        <v>1.5</v>
      </c>
      <c r="E2418">
        <v>38.4</v>
      </c>
      <c r="G2418">
        <v>70.7</v>
      </c>
      <c r="H2418">
        <v>264</v>
      </c>
      <c r="I2418">
        <v>15</v>
      </c>
      <c r="J2418">
        <v>8.1999999999999993</v>
      </c>
      <c r="K2418">
        <v>6.2</v>
      </c>
      <c r="L2418">
        <v>15.9</v>
      </c>
      <c r="N2418" t="s">
        <v>2565</v>
      </c>
      <c r="O2418" t="s">
        <v>2791</v>
      </c>
      <c r="P2418" t="s">
        <v>2513</v>
      </c>
      <c r="Q2418" t="s">
        <v>3462</v>
      </c>
      <c r="R2418">
        <v>1950</v>
      </c>
      <c r="S2418" s="2">
        <v>43989</v>
      </c>
      <c r="T2418" t="s">
        <v>9630</v>
      </c>
      <c r="U2418" t="s">
        <v>9631</v>
      </c>
      <c r="V2418" t="s">
        <v>2516</v>
      </c>
      <c r="W2418" t="s">
        <v>2517</v>
      </c>
      <c r="X2418" t="s">
        <v>2589</v>
      </c>
    </row>
    <row r="2419" spans="1:24" x14ac:dyDescent="0.35">
      <c r="A2419" t="s">
        <v>1324</v>
      </c>
      <c r="B2419" s="1">
        <v>31072</v>
      </c>
      <c r="C2419" t="s">
        <v>2759</v>
      </c>
      <c r="D2419">
        <v>1.6</v>
      </c>
      <c r="E2419">
        <v>41.3</v>
      </c>
      <c r="F2419">
        <v>23.5</v>
      </c>
      <c r="G2419">
        <v>77.8</v>
      </c>
      <c r="H2419">
        <v>188</v>
      </c>
      <c r="I2419">
        <v>9.9</v>
      </c>
      <c r="J2419">
        <v>3.9</v>
      </c>
      <c r="K2419">
        <v>1</v>
      </c>
      <c r="L2419">
        <v>1.6</v>
      </c>
      <c r="M2419">
        <v>43.4</v>
      </c>
      <c r="N2419" t="s">
        <v>3631</v>
      </c>
      <c r="O2419" t="s">
        <v>2544</v>
      </c>
      <c r="P2419" t="s">
        <v>2513</v>
      </c>
      <c r="Q2419" t="s">
        <v>39</v>
      </c>
      <c r="R2419">
        <v>2007</v>
      </c>
      <c r="S2419" s="2">
        <v>43985</v>
      </c>
      <c r="T2419" t="s">
        <v>6554</v>
      </c>
      <c r="U2419" t="s">
        <v>9632</v>
      </c>
      <c r="V2419" t="s">
        <v>2540</v>
      </c>
      <c r="W2419" t="s">
        <v>2517</v>
      </c>
      <c r="X2419" t="s">
        <v>2578</v>
      </c>
    </row>
    <row r="2420" spans="1:24" x14ac:dyDescent="0.35">
      <c r="A2420" t="s">
        <v>1325</v>
      </c>
      <c r="B2420" s="1">
        <v>32454</v>
      </c>
      <c r="C2420" t="s">
        <v>9633</v>
      </c>
      <c r="D2420">
        <v>0</v>
      </c>
      <c r="E2420" t="s">
        <v>2564</v>
      </c>
      <c r="F2420" t="s">
        <v>2564</v>
      </c>
      <c r="G2420" t="s">
        <v>2564</v>
      </c>
      <c r="H2420">
        <v>1</v>
      </c>
      <c r="I2420">
        <v>-9.1</v>
      </c>
      <c r="J2420">
        <v>0</v>
      </c>
      <c r="K2420">
        <v>0</v>
      </c>
      <c r="L2420">
        <v>0</v>
      </c>
      <c r="M2420" t="s">
        <v>2564</v>
      </c>
      <c r="N2420" t="s">
        <v>2982</v>
      </c>
      <c r="O2420" t="s">
        <v>2631</v>
      </c>
      <c r="P2420" t="s">
        <v>2581</v>
      </c>
      <c r="Q2420" t="s">
        <v>62</v>
      </c>
      <c r="R2420">
        <v>2010</v>
      </c>
      <c r="S2420" s="2">
        <v>43991</v>
      </c>
      <c r="T2420" t="s">
        <v>2903</v>
      </c>
      <c r="U2420" t="s">
        <v>9634</v>
      </c>
      <c r="V2420" t="s">
        <v>2516</v>
      </c>
      <c r="W2420" t="s">
        <v>2517</v>
      </c>
      <c r="X2420" t="s">
        <v>3289</v>
      </c>
    </row>
    <row r="2421" spans="1:24" x14ac:dyDescent="0.35">
      <c r="A2421" t="s">
        <v>9635</v>
      </c>
      <c r="B2421" s="1">
        <v>19336</v>
      </c>
      <c r="C2421" t="s">
        <v>7393</v>
      </c>
      <c r="D2421">
        <v>0.3</v>
      </c>
      <c r="E2421">
        <v>62.5</v>
      </c>
      <c r="F2421" t="s">
        <v>2564</v>
      </c>
      <c r="G2421">
        <v>50</v>
      </c>
      <c r="H2421">
        <v>3</v>
      </c>
      <c r="I2421">
        <v>19.399999999999999</v>
      </c>
      <c r="J2421">
        <v>4</v>
      </c>
      <c r="K2421">
        <v>1.3</v>
      </c>
      <c r="L2421">
        <v>0.1</v>
      </c>
      <c r="M2421">
        <v>62.5</v>
      </c>
      <c r="N2421" t="s">
        <v>4520</v>
      </c>
      <c r="O2421" t="s">
        <v>3554</v>
      </c>
      <c r="P2421" t="s">
        <v>2864</v>
      </c>
      <c r="Q2421" t="s">
        <v>101</v>
      </c>
      <c r="R2421">
        <v>1976</v>
      </c>
      <c r="S2421" s="3">
        <v>36708</v>
      </c>
      <c r="T2421" t="s">
        <v>9636</v>
      </c>
      <c r="U2421" t="s">
        <v>9637</v>
      </c>
      <c r="V2421" t="s">
        <v>2533</v>
      </c>
      <c r="W2421" t="s">
        <v>2517</v>
      </c>
      <c r="X2421" t="s">
        <v>4055</v>
      </c>
    </row>
    <row r="2422" spans="1:24" x14ac:dyDescent="0.35">
      <c r="A2422" t="s">
        <v>1326</v>
      </c>
      <c r="B2422" s="1">
        <v>27274</v>
      </c>
      <c r="C2422" t="s">
        <v>2822</v>
      </c>
      <c r="D2422">
        <v>0.3</v>
      </c>
      <c r="E2422">
        <v>60</v>
      </c>
      <c r="F2422" t="s">
        <v>2564</v>
      </c>
      <c r="G2422">
        <v>80</v>
      </c>
      <c r="H2422">
        <v>17</v>
      </c>
      <c r="I2422">
        <v>21.5</v>
      </c>
      <c r="J2422">
        <v>1.5</v>
      </c>
      <c r="K2422">
        <v>1.6</v>
      </c>
      <c r="L2422">
        <v>0.5</v>
      </c>
      <c r="M2422">
        <v>60</v>
      </c>
      <c r="N2422" t="s">
        <v>2842</v>
      </c>
      <c r="O2422" t="s">
        <v>2953</v>
      </c>
      <c r="P2422" t="s">
        <v>2581</v>
      </c>
      <c r="Q2422" t="s">
        <v>22</v>
      </c>
      <c r="R2422">
        <v>1997</v>
      </c>
      <c r="S2422" s="2">
        <v>43993</v>
      </c>
      <c r="T2422" t="s">
        <v>3314</v>
      </c>
      <c r="U2422" t="s">
        <v>9638</v>
      </c>
      <c r="V2422" t="s">
        <v>2533</v>
      </c>
      <c r="W2422" t="s">
        <v>2517</v>
      </c>
      <c r="X2422" t="s">
        <v>2518</v>
      </c>
    </row>
    <row r="2423" spans="1:24" x14ac:dyDescent="0.35">
      <c r="A2423" t="s">
        <v>1327</v>
      </c>
      <c r="B2423" s="1">
        <v>32084</v>
      </c>
      <c r="C2423" t="s">
        <v>5571</v>
      </c>
      <c r="D2423">
        <v>6</v>
      </c>
      <c r="E2423">
        <v>46</v>
      </c>
      <c r="F2423">
        <v>35.9</v>
      </c>
      <c r="G2423">
        <v>77</v>
      </c>
      <c r="H2423">
        <v>551</v>
      </c>
      <c r="I2423">
        <v>17.2</v>
      </c>
      <c r="J2423">
        <v>12.7</v>
      </c>
      <c r="K2423">
        <v>2.7</v>
      </c>
      <c r="L2423">
        <v>42.1</v>
      </c>
      <c r="M2423">
        <v>50.4</v>
      </c>
      <c r="N2423" t="s">
        <v>3418</v>
      </c>
      <c r="O2423" t="s">
        <v>2743</v>
      </c>
      <c r="P2423" t="s">
        <v>2513</v>
      </c>
      <c r="Q2423" t="s">
        <v>81</v>
      </c>
      <c r="R2423">
        <v>2009</v>
      </c>
      <c r="S2423" s="2">
        <v>43962</v>
      </c>
      <c r="T2423" t="s">
        <v>2644</v>
      </c>
      <c r="U2423" t="s">
        <v>9639</v>
      </c>
      <c r="V2423" t="s">
        <v>2540</v>
      </c>
      <c r="W2423" t="s">
        <v>2517</v>
      </c>
      <c r="X2423" t="s">
        <v>2578</v>
      </c>
    </row>
    <row r="2424" spans="1:24" x14ac:dyDescent="0.35">
      <c r="A2424" t="s">
        <v>1328</v>
      </c>
      <c r="B2424" s="1">
        <v>34400</v>
      </c>
      <c r="C2424" t="s">
        <v>9640</v>
      </c>
      <c r="D2424">
        <v>0.5</v>
      </c>
      <c r="E2424">
        <v>45.7</v>
      </c>
      <c r="F2424">
        <v>30.2</v>
      </c>
      <c r="G2424">
        <v>71.400000000000006</v>
      </c>
      <c r="H2424">
        <v>141</v>
      </c>
      <c r="I2424">
        <v>11.5</v>
      </c>
      <c r="J2424">
        <v>4.5999999999999996</v>
      </c>
      <c r="K2424">
        <v>1.8</v>
      </c>
      <c r="L2424">
        <v>2.7</v>
      </c>
      <c r="M2424">
        <v>52.5</v>
      </c>
      <c r="N2424" t="s">
        <v>3579</v>
      </c>
      <c r="O2424" t="s">
        <v>3032</v>
      </c>
      <c r="P2424" t="s">
        <v>2581</v>
      </c>
      <c r="Q2424" t="s">
        <v>51</v>
      </c>
      <c r="R2424">
        <v>2016</v>
      </c>
      <c r="S2424" s="2">
        <v>43991</v>
      </c>
      <c r="T2424" t="s">
        <v>9641</v>
      </c>
      <c r="U2424" t="s">
        <v>9642</v>
      </c>
      <c r="V2424" t="s">
        <v>2606</v>
      </c>
      <c r="W2424" t="s">
        <v>2517</v>
      </c>
      <c r="X2424" t="s">
        <v>2663</v>
      </c>
    </row>
    <row r="2425" spans="1:24" x14ac:dyDescent="0.35">
      <c r="A2425" t="s">
        <v>9643</v>
      </c>
      <c r="B2425" s="1">
        <v>17891</v>
      </c>
      <c r="C2425" t="s">
        <v>2664</v>
      </c>
      <c r="D2425">
        <v>2.6</v>
      </c>
      <c r="E2425">
        <v>44.8</v>
      </c>
      <c r="F2425" t="s">
        <v>2564</v>
      </c>
      <c r="G2425">
        <v>74.900000000000006</v>
      </c>
      <c r="H2425">
        <v>267</v>
      </c>
      <c r="I2425">
        <v>11.8</v>
      </c>
      <c r="J2425">
        <v>6.9</v>
      </c>
      <c r="K2425">
        <v>1.3</v>
      </c>
      <c r="L2425">
        <v>4.4000000000000004</v>
      </c>
      <c r="M2425">
        <v>44.8</v>
      </c>
      <c r="N2425" t="s">
        <v>2942</v>
      </c>
      <c r="O2425" t="s">
        <v>3212</v>
      </c>
      <c r="P2425" t="s">
        <v>2558</v>
      </c>
      <c r="Q2425" t="s">
        <v>62</v>
      </c>
      <c r="R2425">
        <v>1971</v>
      </c>
      <c r="S2425" s="2">
        <v>43983</v>
      </c>
      <c r="T2425" t="s">
        <v>3194</v>
      </c>
      <c r="U2425" t="s">
        <v>9644</v>
      </c>
      <c r="V2425" t="s">
        <v>2783</v>
      </c>
      <c r="W2425" t="s">
        <v>2980</v>
      </c>
      <c r="X2425" t="s">
        <v>2571</v>
      </c>
    </row>
    <row r="2426" spans="1:24" x14ac:dyDescent="0.35">
      <c r="A2426" t="s">
        <v>1329</v>
      </c>
      <c r="B2426" s="1">
        <v>35550</v>
      </c>
      <c r="C2426" t="s">
        <v>9645</v>
      </c>
      <c r="D2426">
        <v>0.3</v>
      </c>
      <c r="E2426">
        <v>51.1</v>
      </c>
      <c r="F2426">
        <v>35.6</v>
      </c>
      <c r="G2426">
        <v>61.7</v>
      </c>
      <c r="H2426">
        <v>111</v>
      </c>
      <c r="I2426">
        <v>14</v>
      </c>
      <c r="J2426">
        <v>3.4</v>
      </c>
      <c r="K2426">
        <v>1.9</v>
      </c>
      <c r="L2426">
        <v>2.4</v>
      </c>
      <c r="M2426">
        <v>55.2</v>
      </c>
      <c r="N2426" t="s">
        <v>2529</v>
      </c>
      <c r="O2426" t="s">
        <v>2743</v>
      </c>
      <c r="P2426" t="s">
        <v>2513</v>
      </c>
      <c r="Q2426" t="s">
        <v>109</v>
      </c>
      <c r="R2426">
        <v>2017</v>
      </c>
      <c r="S2426" s="2">
        <v>43992</v>
      </c>
      <c r="T2426" t="s">
        <v>9646</v>
      </c>
      <c r="U2426" t="s">
        <v>9647</v>
      </c>
      <c r="V2426" t="s">
        <v>2516</v>
      </c>
      <c r="W2426" t="s">
        <v>2517</v>
      </c>
      <c r="X2426" t="s">
        <v>2534</v>
      </c>
    </row>
    <row r="2427" spans="1:24" x14ac:dyDescent="0.35">
      <c r="A2427" t="s">
        <v>9648</v>
      </c>
      <c r="B2427" s="1">
        <v>16768</v>
      </c>
      <c r="C2427" t="s">
        <v>3762</v>
      </c>
      <c r="D2427">
        <v>1.1000000000000001</v>
      </c>
      <c r="E2427">
        <v>44</v>
      </c>
      <c r="F2427">
        <v>0</v>
      </c>
      <c r="G2427">
        <v>70.7</v>
      </c>
      <c r="H2427">
        <v>446</v>
      </c>
      <c r="I2427">
        <v>15</v>
      </c>
      <c r="J2427">
        <v>11.9</v>
      </c>
      <c r="K2427">
        <v>9</v>
      </c>
      <c r="L2427">
        <v>14.4</v>
      </c>
      <c r="M2427">
        <v>44</v>
      </c>
      <c r="N2427" t="s">
        <v>3109</v>
      </c>
      <c r="O2427" t="s">
        <v>2721</v>
      </c>
      <c r="P2427" t="s">
        <v>2581</v>
      </c>
      <c r="Q2427" t="s">
        <v>47</v>
      </c>
      <c r="R2427">
        <v>1968</v>
      </c>
      <c r="S2427" s="2">
        <v>43990</v>
      </c>
      <c r="T2427" t="s">
        <v>9649</v>
      </c>
      <c r="U2427" t="s">
        <v>9650</v>
      </c>
      <c r="V2427" t="s">
        <v>2533</v>
      </c>
      <c r="W2427" t="s">
        <v>2517</v>
      </c>
      <c r="X2427" t="s">
        <v>2534</v>
      </c>
    </row>
    <row r="2428" spans="1:24" x14ac:dyDescent="0.35">
      <c r="A2428" t="s">
        <v>9651</v>
      </c>
      <c r="B2428" s="1">
        <v>12815</v>
      </c>
      <c r="C2428" t="s">
        <v>2822</v>
      </c>
      <c r="D2428">
        <v>0.3</v>
      </c>
      <c r="E2428">
        <v>33.299999999999997</v>
      </c>
      <c r="G2428" t="s">
        <v>2564</v>
      </c>
      <c r="H2428">
        <v>3</v>
      </c>
      <c r="I2428">
        <v>1</v>
      </c>
      <c r="J2428">
        <v>1.3</v>
      </c>
      <c r="K2428">
        <v>0.3</v>
      </c>
      <c r="L2428">
        <v>0</v>
      </c>
      <c r="N2428" t="s">
        <v>2834</v>
      </c>
      <c r="O2428" t="s">
        <v>3302</v>
      </c>
      <c r="P2428" t="s">
        <v>2513</v>
      </c>
      <c r="Q2428" t="s">
        <v>3104</v>
      </c>
      <c r="R2428">
        <v>1956</v>
      </c>
      <c r="S2428" s="3">
        <v>36678</v>
      </c>
      <c r="T2428" t="s">
        <v>4991</v>
      </c>
      <c r="U2428" t="s">
        <v>9652</v>
      </c>
      <c r="V2428" t="s">
        <v>2570</v>
      </c>
      <c r="W2428" t="s">
        <v>2980</v>
      </c>
      <c r="X2428" t="s">
        <v>3494</v>
      </c>
    </row>
    <row r="2429" spans="1:24" x14ac:dyDescent="0.35">
      <c r="A2429" t="s">
        <v>1330</v>
      </c>
      <c r="B2429" s="1">
        <v>20967</v>
      </c>
      <c r="C2429" t="s">
        <v>4033</v>
      </c>
      <c r="D2429">
        <v>4.8</v>
      </c>
      <c r="E2429">
        <v>45</v>
      </c>
      <c r="F2429">
        <v>23.4</v>
      </c>
      <c r="G2429">
        <v>83.4</v>
      </c>
      <c r="H2429">
        <v>700</v>
      </c>
      <c r="I2429">
        <v>14.7</v>
      </c>
      <c r="J2429">
        <v>9.5</v>
      </c>
      <c r="K2429">
        <v>1.7</v>
      </c>
      <c r="L2429">
        <v>29.9</v>
      </c>
      <c r="M2429">
        <v>46.2</v>
      </c>
      <c r="N2429" t="s">
        <v>7390</v>
      </c>
      <c r="O2429" t="s">
        <v>6508</v>
      </c>
      <c r="P2429" t="s">
        <v>2864</v>
      </c>
      <c r="Q2429" t="s">
        <v>52</v>
      </c>
      <c r="R2429">
        <v>1979</v>
      </c>
      <c r="S2429" s="2">
        <v>43983</v>
      </c>
      <c r="T2429" t="s">
        <v>4034</v>
      </c>
      <c r="U2429" t="s">
        <v>9653</v>
      </c>
      <c r="V2429" t="s">
        <v>2783</v>
      </c>
      <c r="W2429" t="s">
        <v>2517</v>
      </c>
      <c r="X2429" t="s">
        <v>3129</v>
      </c>
    </row>
    <row r="2430" spans="1:24" x14ac:dyDescent="0.35">
      <c r="A2430" t="s">
        <v>9654</v>
      </c>
      <c r="B2430" s="1">
        <v>24385</v>
      </c>
      <c r="C2430" t="s">
        <v>9655</v>
      </c>
      <c r="D2430">
        <v>0.8</v>
      </c>
      <c r="E2430">
        <v>28.6</v>
      </c>
      <c r="F2430" t="s">
        <v>2564</v>
      </c>
      <c r="G2430">
        <v>100</v>
      </c>
      <c r="H2430">
        <v>4</v>
      </c>
      <c r="I2430">
        <v>5.8</v>
      </c>
      <c r="J2430">
        <v>1.5</v>
      </c>
      <c r="K2430">
        <v>1</v>
      </c>
      <c r="L2430">
        <v>0</v>
      </c>
      <c r="M2430">
        <v>28.6</v>
      </c>
      <c r="N2430" t="s">
        <v>3418</v>
      </c>
      <c r="S2430" s="2">
        <v>43984</v>
      </c>
      <c r="T2430" t="s">
        <v>9656</v>
      </c>
      <c r="U2430" t="s">
        <v>9657</v>
      </c>
      <c r="V2430" t="s">
        <v>2547</v>
      </c>
      <c r="W2430" t="s">
        <v>2517</v>
      </c>
      <c r="X2430" t="s">
        <v>2571</v>
      </c>
    </row>
    <row r="2431" spans="1:24" x14ac:dyDescent="0.35">
      <c r="A2431" t="s">
        <v>1331</v>
      </c>
      <c r="B2431" s="1">
        <v>24254</v>
      </c>
      <c r="C2431" t="s">
        <v>2597</v>
      </c>
      <c r="D2431">
        <v>0.5</v>
      </c>
      <c r="E2431">
        <v>50.8</v>
      </c>
      <c r="F2431">
        <v>0</v>
      </c>
      <c r="G2431">
        <v>66.900000000000006</v>
      </c>
      <c r="H2431">
        <v>449</v>
      </c>
      <c r="I2431">
        <v>9.8000000000000007</v>
      </c>
      <c r="J2431">
        <v>4.0999999999999996</v>
      </c>
      <c r="K2431">
        <v>3.2</v>
      </c>
      <c r="L2431">
        <v>6.2</v>
      </c>
      <c r="M2431">
        <v>50.8</v>
      </c>
      <c r="N2431" t="s">
        <v>4215</v>
      </c>
      <c r="O2431" t="s">
        <v>2794</v>
      </c>
      <c r="P2431" t="s">
        <v>2513</v>
      </c>
      <c r="Q2431" t="s">
        <v>116</v>
      </c>
      <c r="R2431">
        <v>1988</v>
      </c>
      <c r="S2431" s="2">
        <v>43993</v>
      </c>
      <c r="T2431" t="s">
        <v>6043</v>
      </c>
      <c r="U2431" t="s">
        <v>9658</v>
      </c>
      <c r="V2431" t="s">
        <v>2533</v>
      </c>
      <c r="W2431" t="s">
        <v>2517</v>
      </c>
      <c r="X2431" t="s">
        <v>2657</v>
      </c>
    </row>
    <row r="2432" spans="1:24" x14ac:dyDescent="0.35">
      <c r="A2432" t="s">
        <v>1332</v>
      </c>
      <c r="B2432" s="1">
        <v>33857</v>
      </c>
      <c r="C2432" t="s">
        <v>3428</v>
      </c>
      <c r="D2432">
        <v>0.8</v>
      </c>
      <c r="E2432">
        <v>33.6</v>
      </c>
      <c r="F2432">
        <v>37.1</v>
      </c>
      <c r="G2432">
        <v>76.900000000000006</v>
      </c>
      <c r="H2432">
        <v>28</v>
      </c>
      <c r="I2432">
        <v>7</v>
      </c>
      <c r="J2432">
        <v>3.9</v>
      </c>
      <c r="K2432">
        <v>1.4</v>
      </c>
      <c r="L2432">
        <v>-0.6</v>
      </c>
      <c r="M2432">
        <v>39.4</v>
      </c>
      <c r="O2432" t="s">
        <v>2557</v>
      </c>
      <c r="P2432" t="s">
        <v>2581</v>
      </c>
      <c r="Q2432" t="s">
        <v>103</v>
      </c>
      <c r="R2432">
        <v>2013</v>
      </c>
      <c r="S2432" s="2">
        <v>43989</v>
      </c>
      <c r="T2432" t="s">
        <v>9659</v>
      </c>
      <c r="U2432" t="s">
        <v>9660</v>
      </c>
      <c r="V2432" t="s">
        <v>2547</v>
      </c>
      <c r="W2432" t="s">
        <v>2517</v>
      </c>
      <c r="X2432" t="s">
        <v>2578</v>
      </c>
    </row>
    <row r="2433" spans="1:24" x14ac:dyDescent="0.35">
      <c r="A2433" t="s">
        <v>9661</v>
      </c>
      <c r="B2433" s="1">
        <v>20794</v>
      </c>
      <c r="C2433" t="s">
        <v>9662</v>
      </c>
      <c r="D2433">
        <v>3.2</v>
      </c>
      <c r="E2433">
        <v>45</v>
      </c>
      <c r="F2433" t="s">
        <v>2564</v>
      </c>
      <c r="G2433">
        <v>76.099999999999994</v>
      </c>
      <c r="H2433">
        <v>96</v>
      </c>
      <c r="I2433">
        <v>13.5</v>
      </c>
      <c r="J2433">
        <v>8.1</v>
      </c>
      <c r="K2433">
        <v>1.4</v>
      </c>
      <c r="L2433">
        <v>2.4</v>
      </c>
      <c r="M2433">
        <v>45</v>
      </c>
      <c r="N2433" t="s">
        <v>3771</v>
      </c>
      <c r="O2433" t="s">
        <v>3018</v>
      </c>
      <c r="P2433" t="s">
        <v>2513</v>
      </c>
      <c r="Q2433" t="s">
        <v>39</v>
      </c>
      <c r="R2433">
        <v>1978</v>
      </c>
      <c r="S2433" s="3">
        <v>36678</v>
      </c>
      <c r="T2433" t="s">
        <v>3083</v>
      </c>
      <c r="U2433" t="s">
        <v>9663</v>
      </c>
      <c r="V2433" t="s">
        <v>2540</v>
      </c>
      <c r="W2433" t="s">
        <v>2517</v>
      </c>
      <c r="X2433" t="s">
        <v>2589</v>
      </c>
    </row>
    <row r="2434" spans="1:24" x14ac:dyDescent="0.35">
      <c r="A2434" t="s">
        <v>9664</v>
      </c>
      <c r="B2434" s="1">
        <v>16145</v>
      </c>
      <c r="C2434" t="s">
        <v>5719</v>
      </c>
      <c r="D2434">
        <v>1.1000000000000001</v>
      </c>
      <c r="E2434">
        <v>43.2</v>
      </c>
      <c r="G2434">
        <v>61.4</v>
      </c>
      <c r="H2434">
        <v>742</v>
      </c>
      <c r="I2434">
        <v>11.9</v>
      </c>
      <c r="J2434">
        <v>7.7</v>
      </c>
      <c r="K2434">
        <v>10.3</v>
      </c>
      <c r="L2434">
        <v>33.5</v>
      </c>
      <c r="N2434" t="s">
        <v>3337</v>
      </c>
      <c r="O2434" t="s">
        <v>2537</v>
      </c>
      <c r="P2434" t="s">
        <v>2513</v>
      </c>
      <c r="Q2434" t="s">
        <v>2811</v>
      </c>
      <c r="R2434">
        <v>1966</v>
      </c>
      <c r="S2434" s="2">
        <v>43992</v>
      </c>
      <c r="T2434" t="s">
        <v>9665</v>
      </c>
      <c r="U2434" t="s">
        <v>9666</v>
      </c>
      <c r="V2434" t="s">
        <v>2619</v>
      </c>
      <c r="W2434" t="s">
        <v>2517</v>
      </c>
      <c r="X2434" t="s">
        <v>2784</v>
      </c>
    </row>
    <row r="2435" spans="1:24" x14ac:dyDescent="0.35">
      <c r="A2435" t="s">
        <v>1333</v>
      </c>
      <c r="B2435" s="1">
        <v>31323</v>
      </c>
      <c r="C2435" t="s">
        <v>3461</v>
      </c>
      <c r="D2435">
        <v>1.7</v>
      </c>
      <c r="E2435">
        <v>45</v>
      </c>
      <c r="F2435">
        <v>38.700000000000003</v>
      </c>
      <c r="G2435">
        <v>85.3</v>
      </c>
      <c r="H2435">
        <v>787</v>
      </c>
      <c r="I2435">
        <v>12.2</v>
      </c>
      <c r="J2435">
        <v>9.6999999999999993</v>
      </c>
      <c r="K2435">
        <v>2.7</v>
      </c>
      <c r="L2435">
        <v>38.700000000000003</v>
      </c>
      <c r="M2435">
        <v>51.6</v>
      </c>
      <c r="N2435" t="s">
        <v>2565</v>
      </c>
      <c r="O2435" t="s">
        <v>2643</v>
      </c>
      <c r="P2435" t="s">
        <v>2513</v>
      </c>
      <c r="Q2435" t="s">
        <v>51</v>
      </c>
      <c r="R2435">
        <v>2008</v>
      </c>
      <c r="S2435" s="2">
        <v>43987</v>
      </c>
      <c r="T2435" t="s">
        <v>8409</v>
      </c>
      <c r="U2435" t="s">
        <v>9667</v>
      </c>
      <c r="V2435" t="s">
        <v>2547</v>
      </c>
      <c r="W2435" t="s">
        <v>2517</v>
      </c>
      <c r="X2435" t="s">
        <v>2663</v>
      </c>
    </row>
    <row r="2436" spans="1:24" x14ac:dyDescent="0.35">
      <c r="A2436" t="s">
        <v>1334</v>
      </c>
      <c r="B2436" s="1">
        <v>33898</v>
      </c>
      <c r="C2436" t="s">
        <v>2638</v>
      </c>
      <c r="D2436">
        <v>0.9</v>
      </c>
      <c r="E2436">
        <v>42.3</v>
      </c>
      <c r="F2436">
        <v>32.799999999999997</v>
      </c>
      <c r="G2436">
        <v>80.400000000000006</v>
      </c>
      <c r="H2436">
        <v>47</v>
      </c>
      <c r="I2436">
        <v>12</v>
      </c>
      <c r="J2436">
        <v>6.8</v>
      </c>
      <c r="K2436">
        <v>2.9</v>
      </c>
      <c r="L2436">
        <v>1.1000000000000001</v>
      </c>
      <c r="M2436">
        <v>49.8</v>
      </c>
      <c r="N2436" t="s">
        <v>9668</v>
      </c>
      <c r="S2436" s="2">
        <v>43988</v>
      </c>
      <c r="T2436" t="s">
        <v>9669</v>
      </c>
      <c r="U2436" t="s">
        <v>9670</v>
      </c>
      <c r="V2436" t="s">
        <v>2547</v>
      </c>
      <c r="W2436" t="s">
        <v>2517</v>
      </c>
      <c r="X2436" t="s">
        <v>2607</v>
      </c>
    </row>
    <row r="2437" spans="1:24" x14ac:dyDescent="0.35">
      <c r="A2437" t="s">
        <v>9671</v>
      </c>
      <c r="B2437" s="1">
        <v>15431</v>
      </c>
      <c r="C2437" t="s">
        <v>9672</v>
      </c>
      <c r="D2437">
        <v>0.3</v>
      </c>
      <c r="E2437">
        <v>44.2</v>
      </c>
      <c r="F2437">
        <v>33.299999999999997</v>
      </c>
      <c r="G2437">
        <v>85.7</v>
      </c>
      <c r="H2437">
        <v>58</v>
      </c>
      <c r="I2437">
        <v>17.3</v>
      </c>
      <c r="J2437">
        <v>6.4</v>
      </c>
      <c r="K2437">
        <v>3.2</v>
      </c>
      <c r="L2437">
        <v>1.9</v>
      </c>
      <c r="M2437">
        <v>44.6</v>
      </c>
      <c r="N2437" t="s">
        <v>4179</v>
      </c>
      <c r="O2437" t="s">
        <v>3954</v>
      </c>
      <c r="P2437" t="s">
        <v>2679</v>
      </c>
      <c r="Q2437" t="s">
        <v>2811</v>
      </c>
      <c r="R2437">
        <v>1964</v>
      </c>
      <c r="S2437" s="2">
        <v>43989</v>
      </c>
      <c r="U2437" t="s">
        <v>9673</v>
      </c>
      <c r="V2437" t="s">
        <v>2606</v>
      </c>
      <c r="W2437" t="s">
        <v>2517</v>
      </c>
      <c r="X2437" t="s">
        <v>2534</v>
      </c>
    </row>
    <row r="2438" spans="1:24" x14ac:dyDescent="0.35">
      <c r="A2438" t="s">
        <v>1335</v>
      </c>
      <c r="B2438" s="1">
        <v>30435</v>
      </c>
      <c r="C2438" t="s">
        <v>2704</v>
      </c>
      <c r="D2438">
        <v>2.2000000000000002</v>
      </c>
      <c r="E2438">
        <v>53.5</v>
      </c>
      <c r="F2438">
        <v>3.4</v>
      </c>
      <c r="G2438">
        <v>77.2</v>
      </c>
      <c r="H2438">
        <v>829</v>
      </c>
      <c r="I2438">
        <v>19.100000000000001</v>
      </c>
      <c r="J2438">
        <v>13.5</v>
      </c>
      <c r="K2438">
        <v>8.8000000000000007</v>
      </c>
      <c r="L2438">
        <v>76</v>
      </c>
      <c r="M2438">
        <v>53.6</v>
      </c>
      <c r="N2438" t="s">
        <v>3605</v>
      </c>
      <c r="O2438" t="s">
        <v>2992</v>
      </c>
      <c r="P2438" t="s">
        <v>2513</v>
      </c>
      <c r="Q2438" t="s">
        <v>58</v>
      </c>
      <c r="R2438">
        <v>2005</v>
      </c>
      <c r="S2438" s="2">
        <v>43991</v>
      </c>
      <c r="T2438" t="s">
        <v>3606</v>
      </c>
      <c r="U2438" t="s">
        <v>9673</v>
      </c>
      <c r="V2438" t="s">
        <v>4318</v>
      </c>
      <c r="W2438" t="s">
        <v>2980</v>
      </c>
      <c r="X2438" t="s">
        <v>2687</v>
      </c>
    </row>
    <row r="2439" spans="1:24" x14ac:dyDescent="0.35">
      <c r="A2439" t="s">
        <v>9674</v>
      </c>
      <c r="D2439">
        <v>0.5</v>
      </c>
      <c r="E2439" t="s">
        <v>2564</v>
      </c>
      <c r="F2439" t="s">
        <v>2564</v>
      </c>
      <c r="G2439" t="s">
        <v>2564</v>
      </c>
      <c r="H2439">
        <v>2</v>
      </c>
      <c r="I2439">
        <v>30.7</v>
      </c>
      <c r="J2439">
        <v>0</v>
      </c>
      <c r="K2439">
        <v>0.5</v>
      </c>
      <c r="L2439">
        <v>0</v>
      </c>
      <c r="M2439" t="s">
        <v>2564</v>
      </c>
      <c r="N2439" t="s">
        <v>4362</v>
      </c>
      <c r="S2439" s="2">
        <v>43988</v>
      </c>
      <c r="T2439" t="s">
        <v>8472</v>
      </c>
      <c r="U2439" t="s">
        <v>9675</v>
      </c>
      <c r="V2439" t="s">
        <v>2577</v>
      </c>
      <c r="W2439" t="s">
        <v>2517</v>
      </c>
    </row>
    <row r="2440" spans="1:24" x14ac:dyDescent="0.35">
      <c r="A2440" t="s">
        <v>1336</v>
      </c>
      <c r="B2440" s="1">
        <v>23674</v>
      </c>
      <c r="C2440" t="s">
        <v>9676</v>
      </c>
      <c r="D2440">
        <v>0.4</v>
      </c>
      <c r="E2440">
        <v>41.2</v>
      </c>
      <c r="F2440">
        <v>31</v>
      </c>
      <c r="G2440">
        <v>70</v>
      </c>
      <c r="H2440">
        <v>73</v>
      </c>
      <c r="I2440">
        <v>11</v>
      </c>
      <c r="J2440">
        <v>2.2999999999999998</v>
      </c>
      <c r="K2440">
        <v>0.6</v>
      </c>
      <c r="L2440">
        <v>0.7</v>
      </c>
      <c r="M2440">
        <v>47.3</v>
      </c>
      <c r="N2440" t="s">
        <v>9677</v>
      </c>
      <c r="O2440" t="s">
        <v>2933</v>
      </c>
      <c r="P2440" t="s">
        <v>2581</v>
      </c>
      <c r="Q2440" t="s">
        <v>52</v>
      </c>
      <c r="R2440">
        <v>1987</v>
      </c>
      <c r="S2440" s="2">
        <v>43987</v>
      </c>
      <c r="T2440" t="s">
        <v>9678</v>
      </c>
      <c r="U2440" t="s">
        <v>9679</v>
      </c>
      <c r="V2440" t="s">
        <v>2547</v>
      </c>
      <c r="W2440" t="s">
        <v>2517</v>
      </c>
      <c r="X2440" t="s">
        <v>2583</v>
      </c>
    </row>
    <row r="2441" spans="1:24" x14ac:dyDescent="0.35">
      <c r="A2441" t="s">
        <v>9680</v>
      </c>
      <c r="B2441" s="1">
        <v>13477</v>
      </c>
      <c r="D2441">
        <v>0.9</v>
      </c>
      <c r="E2441">
        <v>37.9</v>
      </c>
      <c r="G2441">
        <v>73.400000000000006</v>
      </c>
      <c r="H2441">
        <v>297</v>
      </c>
      <c r="I2441">
        <v>12.1</v>
      </c>
      <c r="J2441">
        <v>7.5</v>
      </c>
      <c r="K2441">
        <v>4.2</v>
      </c>
      <c r="L2441">
        <v>6.6</v>
      </c>
      <c r="N2441" t="s">
        <v>3528</v>
      </c>
      <c r="O2441" t="s">
        <v>3281</v>
      </c>
      <c r="P2441" t="s">
        <v>2769</v>
      </c>
      <c r="Q2441" t="s">
        <v>47</v>
      </c>
      <c r="R2441">
        <v>1959</v>
      </c>
      <c r="S2441" s="2">
        <v>43986</v>
      </c>
      <c r="T2441" t="s">
        <v>6214</v>
      </c>
      <c r="U2441" t="s">
        <v>9681</v>
      </c>
      <c r="V2441" t="s">
        <v>2692</v>
      </c>
      <c r="W2441" t="s">
        <v>2517</v>
      </c>
      <c r="X2441" t="s">
        <v>2583</v>
      </c>
    </row>
    <row r="2442" spans="1:24" x14ac:dyDescent="0.35">
      <c r="A2442" t="s">
        <v>9682</v>
      </c>
      <c r="B2442" s="1">
        <v>18974</v>
      </c>
      <c r="C2442" t="s">
        <v>9683</v>
      </c>
      <c r="D2442">
        <v>2.4</v>
      </c>
      <c r="E2442">
        <v>52.6</v>
      </c>
      <c r="F2442" t="s">
        <v>2564</v>
      </c>
      <c r="G2442">
        <v>100</v>
      </c>
      <c r="H2442">
        <v>10</v>
      </c>
      <c r="I2442">
        <v>11.9</v>
      </c>
      <c r="J2442">
        <v>2.4</v>
      </c>
      <c r="K2442">
        <v>0.5</v>
      </c>
      <c r="L2442">
        <v>0.1</v>
      </c>
      <c r="M2442">
        <v>52.6</v>
      </c>
      <c r="N2442" t="s">
        <v>2529</v>
      </c>
      <c r="O2442" t="s">
        <v>7812</v>
      </c>
      <c r="P2442" t="s">
        <v>2679</v>
      </c>
      <c r="Q2442" t="s">
        <v>39</v>
      </c>
      <c r="R2442">
        <v>1974</v>
      </c>
      <c r="S2442" s="2">
        <v>43985</v>
      </c>
      <c r="T2442" t="s">
        <v>9684</v>
      </c>
      <c r="U2442" t="s">
        <v>9685</v>
      </c>
      <c r="V2442" t="s">
        <v>2540</v>
      </c>
      <c r="W2442" t="s">
        <v>2517</v>
      </c>
      <c r="X2442" t="s">
        <v>2642</v>
      </c>
    </row>
    <row r="2443" spans="1:24" x14ac:dyDescent="0.35">
      <c r="A2443" t="s">
        <v>1337</v>
      </c>
      <c r="B2443" s="1">
        <v>23008</v>
      </c>
      <c r="C2443" t="s">
        <v>4483</v>
      </c>
      <c r="D2443">
        <v>1</v>
      </c>
      <c r="E2443">
        <v>45.1</v>
      </c>
      <c r="F2443">
        <v>16.7</v>
      </c>
      <c r="G2443">
        <v>74.599999999999994</v>
      </c>
      <c r="H2443">
        <v>182</v>
      </c>
      <c r="I2443">
        <v>12.2</v>
      </c>
      <c r="J2443">
        <v>6.1</v>
      </c>
      <c r="K2443">
        <v>4.7</v>
      </c>
      <c r="L2443">
        <v>3.7</v>
      </c>
      <c r="M2443">
        <v>45.2</v>
      </c>
      <c r="N2443" t="s">
        <v>2928</v>
      </c>
      <c r="O2443" t="s">
        <v>2544</v>
      </c>
      <c r="P2443" t="s">
        <v>2513</v>
      </c>
      <c r="Q2443" t="s">
        <v>104</v>
      </c>
      <c r="R2443">
        <v>1985</v>
      </c>
      <c r="S2443" s="2">
        <v>43992</v>
      </c>
      <c r="T2443" t="s">
        <v>4485</v>
      </c>
      <c r="U2443" t="s">
        <v>9686</v>
      </c>
      <c r="V2443" t="s">
        <v>2516</v>
      </c>
      <c r="W2443" t="s">
        <v>2517</v>
      </c>
      <c r="X2443" t="s">
        <v>2663</v>
      </c>
    </row>
    <row r="2444" spans="1:24" x14ac:dyDescent="0.35">
      <c r="A2444" t="s">
        <v>1338</v>
      </c>
      <c r="B2444" s="1">
        <v>24626</v>
      </c>
      <c r="C2444" t="s">
        <v>2638</v>
      </c>
      <c r="D2444">
        <v>0.7</v>
      </c>
      <c r="E2444">
        <v>26.8</v>
      </c>
      <c r="F2444">
        <v>20</v>
      </c>
      <c r="G2444">
        <v>89.3</v>
      </c>
      <c r="H2444">
        <v>48</v>
      </c>
      <c r="I2444">
        <v>5.6</v>
      </c>
      <c r="J2444">
        <v>1.4</v>
      </c>
      <c r="K2444">
        <v>0.6</v>
      </c>
      <c r="L2444">
        <v>-0.1</v>
      </c>
      <c r="M2444">
        <v>28.9</v>
      </c>
      <c r="N2444" t="s">
        <v>9687</v>
      </c>
      <c r="S2444" s="2">
        <v>43985</v>
      </c>
      <c r="T2444" t="s">
        <v>3989</v>
      </c>
      <c r="U2444" t="s">
        <v>9688</v>
      </c>
      <c r="V2444" t="s">
        <v>2540</v>
      </c>
      <c r="W2444" t="s">
        <v>2517</v>
      </c>
      <c r="X2444" t="s">
        <v>2642</v>
      </c>
    </row>
    <row r="2445" spans="1:24" x14ac:dyDescent="0.35">
      <c r="A2445" t="s">
        <v>1339</v>
      </c>
      <c r="B2445" s="1">
        <v>33015</v>
      </c>
      <c r="C2445" t="s">
        <v>6010</v>
      </c>
      <c r="D2445">
        <v>1.4</v>
      </c>
      <c r="E2445">
        <v>38.200000000000003</v>
      </c>
      <c r="F2445">
        <v>29.4</v>
      </c>
      <c r="G2445">
        <v>70.3</v>
      </c>
      <c r="H2445">
        <v>36</v>
      </c>
      <c r="I2445">
        <v>9.5</v>
      </c>
      <c r="J2445">
        <v>3.9</v>
      </c>
      <c r="K2445">
        <v>1.8</v>
      </c>
      <c r="L2445">
        <v>0.4</v>
      </c>
      <c r="M2445">
        <v>41.9</v>
      </c>
      <c r="N2445" t="s">
        <v>2529</v>
      </c>
      <c r="O2445" t="s">
        <v>2557</v>
      </c>
      <c r="P2445" t="s">
        <v>2581</v>
      </c>
      <c r="Q2445" t="s">
        <v>104</v>
      </c>
      <c r="R2445">
        <v>2011</v>
      </c>
      <c r="S2445" s="2">
        <v>43987</v>
      </c>
      <c r="T2445" t="s">
        <v>9689</v>
      </c>
      <c r="U2445" t="s">
        <v>9690</v>
      </c>
      <c r="V2445" t="s">
        <v>2547</v>
      </c>
      <c r="W2445" t="s">
        <v>2517</v>
      </c>
      <c r="X2445" t="s">
        <v>2583</v>
      </c>
    </row>
    <row r="2446" spans="1:24" x14ac:dyDescent="0.35">
      <c r="A2446" t="s">
        <v>9691</v>
      </c>
      <c r="B2446" s="1">
        <v>20210</v>
      </c>
      <c r="C2446" t="s">
        <v>9692</v>
      </c>
      <c r="D2446">
        <v>1</v>
      </c>
      <c r="E2446">
        <v>50</v>
      </c>
      <c r="F2446" t="s">
        <v>2564</v>
      </c>
      <c r="G2446">
        <v>0</v>
      </c>
      <c r="H2446">
        <v>2</v>
      </c>
      <c r="I2446">
        <v>1</v>
      </c>
      <c r="J2446">
        <v>1</v>
      </c>
      <c r="K2446">
        <v>0.5</v>
      </c>
      <c r="L2446">
        <v>0</v>
      </c>
      <c r="M2446">
        <v>50</v>
      </c>
      <c r="N2446" t="s">
        <v>9693</v>
      </c>
      <c r="S2446" s="2">
        <v>43992</v>
      </c>
      <c r="T2446" t="s">
        <v>9694</v>
      </c>
      <c r="U2446" t="s">
        <v>9695</v>
      </c>
      <c r="V2446" t="s">
        <v>2533</v>
      </c>
      <c r="W2446" t="s">
        <v>2517</v>
      </c>
      <c r="X2446" t="s">
        <v>2562</v>
      </c>
    </row>
    <row r="2447" spans="1:24" x14ac:dyDescent="0.35">
      <c r="A2447" t="s">
        <v>9696</v>
      </c>
      <c r="B2447" s="1">
        <v>19300</v>
      </c>
      <c r="C2447" t="s">
        <v>2893</v>
      </c>
      <c r="D2447">
        <v>3.8</v>
      </c>
      <c r="E2447">
        <v>41.6</v>
      </c>
      <c r="F2447">
        <v>32.1</v>
      </c>
      <c r="G2447">
        <v>70.5</v>
      </c>
      <c r="H2447">
        <v>448</v>
      </c>
      <c r="I2447">
        <v>12.4</v>
      </c>
      <c r="J2447">
        <v>7.3</v>
      </c>
      <c r="K2447">
        <v>2.7</v>
      </c>
      <c r="L2447">
        <v>10.7</v>
      </c>
      <c r="M2447">
        <v>42.3</v>
      </c>
      <c r="N2447" t="s">
        <v>3351</v>
      </c>
      <c r="O2447" t="s">
        <v>3018</v>
      </c>
      <c r="P2447" t="s">
        <v>2513</v>
      </c>
      <c r="Q2447" t="s">
        <v>62</v>
      </c>
      <c r="R2447">
        <v>1976</v>
      </c>
      <c r="S2447" s="2">
        <v>43986</v>
      </c>
      <c r="T2447" t="s">
        <v>9697</v>
      </c>
      <c r="U2447" t="s">
        <v>9698</v>
      </c>
      <c r="V2447" t="s">
        <v>2540</v>
      </c>
      <c r="W2447" t="s">
        <v>2517</v>
      </c>
      <c r="X2447" t="s">
        <v>5282</v>
      </c>
    </row>
    <row r="2448" spans="1:24" x14ac:dyDescent="0.35">
      <c r="A2448" t="s">
        <v>9699</v>
      </c>
      <c r="B2448" s="1">
        <v>18290</v>
      </c>
      <c r="C2448" t="s">
        <v>2893</v>
      </c>
      <c r="D2448">
        <v>0.7</v>
      </c>
      <c r="E2448">
        <v>39.1</v>
      </c>
      <c r="G2448">
        <v>68.5</v>
      </c>
      <c r="H2448">
        <v>97</v>
      </c>
      <c r="I2448">
        <v>14</v>
      </c>
      <c r="J2448">
        <v>2.9</v>
      </c>
      <c r="K2448">
        <v>1.2</v>
      </c>
      <c r="L2448">
        <v>0.5</v>
      </c>
      <c r="N2448" t="s">
        <v>2808</v>
      </c>
      <c r="O2448" t="s">
        <v>3093</v>
      </c>
      <c r="P2448" t="s">
        <v>2513</v>
      </c>
      <c r="Q2448" t="s">
        <v>103</v>
      </c>
      <c r="R2448">
        <v>1972</v>
      </c>
      <c r="S2448" s="2">
        <v>43987</v>
      </c>
      <c r="T2448" t="s">
        <v>9700</v>
      </c>
      <c r="U2448" t="s">
        <v>9701</v>
      </c>
      <c r="V2448" t="s">
        <v>2606</v>
      </c>
      <c r="W2448" t="s">
        <v>2517</v>
      </c>
      <c r="X2448" t="s">
        <v>2589</v>
      </c>
    </row>
    <row r="2449" spans="1:24" x14ac:dyDescent="0.35">
      <c r="A2449" t="s">
        <v>9702</v>
      </c>
      <c r="B2449" s="1">
        <v>10060</v>
      </c>
      <c r="D2449">
        <v>1.9</v>
      </c>
      <c r="E2449">
        <v>33.4</v>
      </c>
      <c r="G2449">
        <v>71.900000000000006</v>
      </c>
      <c r="H2449">
        <v>121</v>
      </c>
      <c r="I2449" t="s">
        <v>2564</v>
      </c>
      <c r="J2449">
        <v>7.8</v>
      </c>
      <c r="K2449">
        <v>2.1</v>
      </c>
      <c r="L2449">
        <v>5.8</v>
      </c>
      <c r="N2449" t="s">
        <v>3910</v>
      </c>
      <c r="O2449" t="s">
        <v>3395</v>
      </c>
      <c r="P2449" t="s">
        <v>3971</v>
      </c>
      <c r="Q2449" t="s">
        <v>5208</v>
      </c>
      <c r="S2449" s="2">
        <v>43985</v>
      </c>
      <c r="T2449" t="s">
        <v>4612</v>
      </c>
      <c r="U2449" t="s">
        <v>9703</v>
      </c>
      <c r="V2449" t="s">
        <v>3267</v>
      </c>
      <c r="W2449" t="s">
        <v>2517</v>
      </c>
      <c r="X2449" t="s">
        <v>2589</v>
      </c>
    </row>
    <row r="2450" spans="1:24" x14ac:dyDescent="0.35">
      <c r="A2450" t="s">
        <v>9704</v>
      </c>
      <c r="B2450" s="1">
        <v>8644</v>
      </c>
      <c r="D2450">
        <v>0.2</v>
      </c>
      <c r="E2450">
        <v>19.3</v>
      </c>
      <c r="G2450">
        <v>53.8</v>
      </c>
      <c r="H2450">
        <v>24</v>
      </c>
      <c r="I2450" t="s">
        <v>2564</v>
      </c>
      <c r="J2450">
        <v>2.1</v>
      </c>
      <c r="K2450" t="s">
        <v>2564</v>
      </c>
      <c r="L2450">
        <v>-0.8</v>
      </c>
      <c r="N2450" t="s">
        <v>9705</v>
      </c>
      <c r="S2450" s="2">
        <v>43984</v>
      </c>
      <c r="U2450" t="s">
        <v>9706</v>
      </c>
      <c r="V2450" t="s">
        <v>2577</v>
      </c>
      <c r="W2450" t="s">
        <v>2517</v>
      </c>
      <c r="X2450" t="s">
        <v>2642</v>
      </c>
    </row>
    <row r="2451" spans="1:24" x14ac:dyDescent="0.35">
      <c r="A2451" t="s">
        <v>1340</v>
      </c>
      <c r="B2451" s="1">
        <v>24467</v>
      </c>
      <c r="C2451" t="s">
        <v>3216</v>
      </c>
      <c r="D2451">
        <v>1.3</v>
      </c>
      <c r="E2451">
        <v>44.7</v>
      </c>
      <c r="F2451">
        <v>43.1</v>
      </c>
      <c r="G2451">
        <v>84</v>
      </c>
      <c r="H2451">
        <v>310</v>
      </c>
      <c r="I2451">
        <v>13.6</v>
      </c>
      <c r="J2451">
        <v>7</v>
      </c>
      <c r="K2451">
        <v>1.6</v>
      </c>
      <c r="L2451">
        <v>12.1</v>
      </c>
      <c r="M2451">
        <v>52.3</v>
      </c>
      <c r="N2451" t="s">
        <v>4402</v>
      </c>
      <c r="S2451" s="2">
        <v>43986</v>
      </c>
      <c r="T2451" t="s">
        <v>9707</v>
      </c>
      <c r="U2451" t="s">
        <v>9708</v>
      </c>
      <c r="V2451" t="s">
        <v>2783</v>
      </c>
      <c r="W2451" t="s">
        <v>2517</v>
      </c>
      <c r="X2451" t="s">
        <v>2583</v>
      </c>
    </row>
    <row r="2452" spans="1:24" x14ac:dyDescent="0.35">
      <c r="A2452" t="s">
        <v>9709</v>
      </c>
      <c r="B2452" s="1">
        <v>15462</v>
      </c>
      <c r="C2452" t="s">
        <v>9710</v>
      </c>
      <c r="D2452">
        <v>4.5</v>
      </c>
      <c r="E2452">
        <v>41.8</v>
      </c>
      <c r="F2452">
        <v>36.5</v>
      </c>
      <c r="G2452">
        <v>84.1</v>
      </c>
      <c r="H2452">
        <v>376</v>
      </c>
      <c r="I2452">
        <v>12.8</v>
      </c>
      <c r="J2452">
        <v>11.9</v>
      </c>
      <c r="K2452">
        <v>1.6</v>
      </c>
      <c r="L2452">
        <v>18.600000000000001</v>
      </c>
      <c r="M2452">
        <v>47.1</v>
      </c>
      <c r="N2452" t="s">
        <v>9711</v>
      </c>
      <c r="S2452" s="3">
        <v>36678</v>
      </c>
      <c r="T2452" t="s">
        <v>9712</v>
      </c>
      <c r="U2452" t="s">
        <v>9713</v>
      </c>
      <c r="V2452" t="s">
        <v>2783</v>
      </c>
      <c r="W2452" t="s">
        <v>2517</v>
      </c>
      <c r="X2452" t="s">
        <v>2571</v>
      </c>
    </row>
    <row r="2453" spans="1:24" x14ac:dyDescent="0.35">
      <c r="A2453" t="s">
        <v>1341</v>
      </c>
      <c r="B2453" s="1">
        <v>33811</v>
      </c>
      <c r="C2453" t="s">
        <v>2699</v>
      </c>
      <c r="D2453">
        <v>3.2</v>
      </c>
      <c r="E2453">
        <v>43.7</v>
      </c>
      <c r="F2453">
        <v>50</v>
      </c>
      <c r="G2453">
        <v>71.400000000000006</v>
      </c>
      <c r="H2453">
        <v>11</v>
      </c>
      <c r="I2453">
        <v>14.7</v>
      </c>
      <c r="J2453">
        <v>9.4</v>
      </c>
      <c r="K2453">
        <v>2.6</v>
      </c>
      <c r="L2453">
        <v>0</v>
      </c>
      <c r="M2453">
        <v>45.1</v>
      </c>
      <c r="N2453" t="s">
        <v>2964</v>
      </c>
      <c r="S2453" s="2">
        <v>43985</v>
      </c>
      <c r="T2453" t="s">
        <v>9714</v>
      </c>
      <c r="U2453" t="s">
        <v>9715</v>
      </c>
      <c r="V2453" t="s">
        <v>2540</v>
      </c>
      <c r="W2453" t="s">
        <v>2980</v>
      </c>
      <c r="X2453" t="s">
        <v>2571</v>
      </c>
    </row>
    <row r="2454" spans="1:24" x14ac:dyDescent="0.35">
      <c r="A2454" t="s">
        <v>1342</v>
      </c>
      <c r="B2454" s="1">
        <v>34136</v>
      </c>
      <c r="C2454" t="s">
        <v>9716</v>
      </c>
      <c r="D2454">
        <v>0.8</v>
      </c>
      <c r="E2454">
        <v>48.7</v>
      </c>
      <c r="F2454">
        <v>34.9</v>
      </c>
      <c r="G2454">
        <v>69.5</v>
      </c>
      <c r="H2454">
        <v>412</v>
      </c>
      <c r="I2454">
        <v>15</v>
      </c>
      <c r="J2454">
        <v>7.9</v>
      </c>
      <c r="K2454">
        <v>6.3</v>
      </c>
      <c r="L2454">
        <v>15.6</v>
      </c>
      <c r="M2454">
        <v>50.3</v>
      </c>
      <c r="N2454" t="s">
        <v>3579</v>
      </c>
      <c r="O2454" t="s">
        <v>2522</v>
      </c>
      <c r="P2454" t="s">
        <v>2513</v>
      </c>
      <c r="Q2454" t="s">
        <v>62</v>
      </c>
      <c r="R2454">
        <v>2013</v>
      </c>
      <c r="S2454" s="2">
        <v>44013</v>
      </c>
      <c r="U2454" t="s">
        <v>9717</v>
      </c>
      <c r="V2454" t="s">
        <v>2533</v>
      </c>
      <c r="W2454" t="s">
        <v>2517</v>
      </c>
      <c r="X2454" t="s">
        <v>2758</v>
      </c>
    </row>
    <row r="2455" spans="1:24" x14ac:dyDescent="0.35">
      <c r="A2455" t="s">
        <v>1343</v>
      </c>
      <c r="B2455" s="1">
        <v>26798</v>
      </c>
      <c r="C2455" t="s">
        <v>2693</v>
      </c>
      <c r="D2455">
        <v>2.1</v>
      </c>
      <c r="E2455">
        <v>41.5</v>
      </c>
      <c r="F2455">
        <v>38.4</v>
      </c>
      <c r="G2455">
        <v>78.7</v>
      </c>
      <c r="H2455">
        <v>565</v>
      </c>
      <c r="I2455">
        <v>13.8</v>
      </c>
      <c r="J2455">
        <v>11.9</v>
      </c>
      <c r="K2455">
        <v>2.8</v>
      </c>
      <c r="L2455">
        <v>29.6</v>
      </c>
      <c r="M2455">
        <v>49.4</v>
      </c>
      <c r="N2455" t="s">
        <v>3675</v>
      </c>
      <c r="O2455" t="s">
        <v>2631</v>
      </c>
      <c r="P2455" t="s">
        <v>2581</v>
      </c>
      <c r="Q2455" t="s">
        <v>103</v>
      </c>
      <c r="R2455">
        <v>1994</v>
      </c>
      <c r="S2455" s="2">
        <v>43986</v>
      </c>
      <c r="T2455" t="s">
        <v>6403</v>
      </c>
      <c r="U2455" t="s">
        <v>9718</v>
      </c>
      <c r="V2455" t="s">
        <v>2547</v>
      </c>
      <c r="W2455" t="s">
        <v>2517</v>
      </c>
      <c r="X2455" t="s">
        <v>2784</v>
      </c>
    </row>
    <row r="2456" spans="1:24" x14ac:dyDescent="0.35">
      <c r="A2456" t="s">
        <v>9719</v>
      </c>
      <c r="B2456" s="1">
        <v>16491</v>
      </c>
      <c r="C2456" t="s">
        <v>9720</v>
      </c>
      <c r="D2456">
        <v>0.8</v>
      </c>
      <c r="E2456">
        <v>40.5</v>
      </c>
      <c r="F2456">
        <v>0</v>
      </c>
      <c r="G2456">
        <v>66</v>
      </c>
      <c r="H2456">
        <v>148</v>
      </c>
      <c r="I2456">
        <v>12</v>
      </c>
      <c r="J2456">
        <v>8</v>
      </c>
      <c r="K2456">
        <v>6.2</v>
      </c>
      <c r="L2456">
        <v>3.4</v>
      </c>
      <c r="M2456">
        <v>40.5</v>
      </c>
      <c r="N2456" t="s">
        <v>2959</v>
      </c>
      <c r="S2456" s="2">
        <v>43988</v>
      </c>
      <c r="T2456" t="s">
        <v>9721</v>
      </c>
      <c r="U2456" t="s">
        <v>9722</v>
      </c>
      <c r="V2456" t="s">
        <v>2606</v>
      </c>
      <c r="W2456" t="s">
        <v>2517</v>
      </c>
      <c r="X2456" t="s">
        <v>2583</v>
      </c>
    </row>
    <row r="2457" spans="1:24" x14ac:dyDescent="0.35">
      <c r="A2457" t="s">
        <v>1344</v>
      </c>
      <c r="B2457" s="1">
        <v>24519</v>
      </c>
      <c r="C2457" t="s">
        <v>9723</v>
      </c>
      <c r="D2457">
        <v>0.1</v>
      </c>
      <c r="E2457">
        <v>45.9</v>
      </c>
      <c r="F2457">
        <v>0</v>
      </c>
      <c r="G2457">
        <v>50</v>
      </c>
      <c r="H2457">
        <v>31</v>
      </c>
      <c r="I2457">
        <v>8.6</v>
      </c>
      <c r="J2457">
        <v>1.4</v>
      </c>
      <c r="K2457">
        <v>1.1000000000000001</v>
      </c>
      <c r="L2457">
        <v>0.1</v>
      </c>
      <c r="M2457">
        <v>45.9</v>
      </c>
      <c r="N2457" t="s">
        <v>2988</v>
      </c>
      <c r="O2457" t="s">
        <v>4412</v>
      </c>
      <c r="P2457" t="s">
        <v>2581</v>
      </c>
      <c r="Q2457" t="s">
        <v>81</v>
      </c>
      <c r="R2457">
        <v>1989</v>
      </c>
      <c r="S2457" s="2">
        <v>44013</v>
      </c>
      <c r="T2457" t="s">
        <v>9724</v>
      </c>
      <c r="U2457" t="s">
        <v>9725</v>
      </c>
      <c r="V2457" t="s">
        <v>2533</v>
      </c>
      <c r="W2457" t="s">
        <v>2517</v>
      </c>
      <c r="X2457" t="s">
        <v>2758</v>
      </c>
    </row>
    <row r="2458" spans="1:24" x14ac:dyDescent="0.35">
      <c r="A2458" t="s">
        <v>1345</v>
      </c>
      <c r="B2458" s="1">
        <v>33418</v>
      </c>
      <c r="C2458" t="s">
        <v>6010</v>
      </c>
      <c r="D2458">
        <v>2.4</v>
      </c>
      <c r="E2458">
        <v>49.5</v>
      </c>
      <c r="F2458">
        <v>38.299999999999997</v>
      </c>
      <c r="G2458">
        <v>84.8</v>
      </c>
      <c r="H2458">
        <v>467</v>
      </c>
      <c r="I2458">
        <v>22.6</v>
      </c>
      <c r="J2458">
        <v>17.7</v>
      </c>
      <c r="K2458">
        <v>6.3</v>
      </c>
      <c r="L2458">
        <v>65.8</v>
      </c>
      <c r="M2458">
        <v>54.8</v>
      </c>
      <c r="N2458" t="s">
        <v>4740</v>
      </c>
      <c r="O2458" t="s">
        <v>3044</v>
      </c>
      <c r="P2458" t="s">
        <v>2513</v>
      </c>
      <c r="Q2458" t="s">
        <v>109</v>
      </c>
      <c r="R2458">
        <v>2011</v>
      </c>
      <c r="S2458" s="2">
        <v>43989</v>
      </c>
      <c r="T2458" t="s">
        <v>9726</v>
      </c>
      <c r="U2458" t="s">
        <v>9727</v>
      </c>
      <c r="V2458" t="s">
        <v>2606</v>
      </c>
      <c r="W2458" t="s">
        <v>2517</v>
      </c>
      <c r="X2458" t="s">
        <v>2719</v>
      </c>
    </row>
    <row r="2459" spans="1:24" x14ac:dyDescent="0.35">
      <c r="A2459" t="s">
        <v>1346</v>
      </c>
      <c r="B2459" s="1">
        <v>33661</v>
      </c>
      <c r="C2459" t="s">
        <v>9728</v>
      </c>
      <c r="D2459">
        <v>0.9</v>
      </c>
      <c r="E2459">
        <v>47.9</v>
      </c>
      <c r="F2459">
        <v>38.5</v>
      </c>
      <c r="G2459">
        <v>82.8</v>
      </c>
      <c r="H2459">
        <v>393</v>
      </c>
      <c r="I2459">
        <v>12.3</v>
      </c>
      <c r="J2459">
        <v>5.6</v>
      </c>
      <c r="K2459">
        <v>3.7</v>
      </c>
      <c r="L2459">
        <v>13.4</v>
      </c>
      <c r="M2459">
        <v>55.6</v>
      </c>
      <c r="N2459" t="s">
        <v>3000</v>
      </c>
      <c r="O2459" t="s">
        <v>2544</v>
      </c>
      <c r="P2459" t="s">
        <v>2513</v>
      </c>
      <c r="Q2459" t="s">
        <v>8</v>
      </c>
      <c r="R2459">
        <v>2012</v>
      </c>
      <c r="S2459" s="2">
        <v>44013</v>
      </c>
      <c r="T2459" t="s">
        <v>9729</v>
      </c>
      <c r="U2459" t="s">
        <v>9730</v>
      </c>
      <c r="V2459" t="s">
        <v>2526</v>
      </c>
      <c r="W2459" t="s">
        <v>2517</v>
      </c>
      <c r="X2459" t="s">
        <v>2669</v>
      </c>
    </row>
    <row r="2460" spans="1:24" x14ac:dyDescent="0.35">
      <c r="A2460" t="s">
        <v>9731</v>
      </c>
      <c r="B2460" s="1">
        <v>11887</v>
      </c>
      <c r="C2460" t="s">
        <v>6055</v>
      </c>
      <c r="D2460">
        <v>3.3</v>
      </c>
      <c r="E2460">
        <v>34.9</v>
      </c>
      <c r="G2460">
        <v>74.5</v>
      </c>
      <c r="H2460">
        <v>426</v>
      </c>
      <c r="I2460">
        <v>10.199999999999999</v>
      </c>
      <c r="J2460">
        <v>9.9</v>
      </c>
      <c r="K2460">
        <v>2.9</v>
      </c>
      <c r="L2460">
        <v>3.8</v>
      </c>
      <c r="N2460" t="s">
        <v>2556</v>
      </c>
      <c r="O2460" t="s">
        <v>3018</v>
      </c>
      <c r="P2460" t="s">
        <v>2581</v>
      </c>
      <c r="Q2460" t="s">
        <v>2859</v>
      </c>
      <c r="R2460">
        <v>1954</v>
      </c>
      <c r="S2460" s="2">
        <v>43985</v>
      </c>
      <c r="T2460" t="s">
        <v>9732</v>
      </c>
      <c r="U2460" t="s">
        <v>9733</v>
      </c>
      <c r="V2460" t="s">
        <v>2540</v>
      </c>
      <c r="W2460" t="s">
        <v>2517</v>
      </c>
      <c r="X2460" t="s">
        <v>2589</v>
      </c>
    </row>
    <row r="2461" spans="1:24" x14ac:dyDescent="0.35">
      <c r="A2461" t="s">
        <v>1347</v>
      </c>
      <c r="B2461" s="1">
        <v>23241</v>
      </c>
      <c r="C2461" t="s">
        <v>9734</v>
      </c>
      <c r="D2461">
        <v>2.9</v>
      </c>
      <c r="E2461">
        <v>39.700000000000003</v>
      </c>
      <c r="F2461">
        <v>39.6</v>
      </c>
      <c r="G2461">
        <v>81.8</v>
      </c>
      <c r="H2461">
        <v>321</v>
      </c>
      <c r="I2461">
        <v>12.4</v>
      </c>
      <c r="J2461">
        <v>3.8</v>
      </c>
      <c r="K2461">
        <v>1.2</v>
      </c>
      <c r="L2461">
        <v>8.1</v>
      </c>
      <c r="M2461">
        <v>50.1</v>
      </c>
      <c r="N2461" t="s">
        <v>9735</v>
      </c>
      <c r="O2461" t="s">
        <v>3023</v>
      </c>
      <c r="P2461" t="s">
        <v>2558</v>
      </c>
      <c r="Q2461" t="s">
        <v>39</v>
      </c>
      <c r="R2461">
        <v>1986</v>
      </c>
      <c r="S2461" s="2">
        <v>43962</v>
      </c>
      <c r="T2461" t="s">
        <v>9736</v>
      </c>
      <c r="U2461" t="s">
        <v>9737</v>
      </c>
      <c r="V2461" t="s">
        <v>2540</v>
      </c>
      <c r="W2461" t="s">
        <v>2517</v>
      </c>
      <c r="X2461" t="s">
        <v>3798</v>
      </c>
    </row>
    <row r="2462" spans="1:24" x14ac:dyDescent="0.35">
      <c r="A2462" t="s">
        <v>1348</v>
      </c>
      <c r="B2462" s="1">
        <v>32961</v>
      </c>
      <c r="C2462" t="s">
        <v>2621</v>
      </c>
      <c r="D2462">
        <v>0.5</v>
      </c>
      <c r="E2462">
        <v>35.700000000000003</v>
      </c>
      <c r="F2462" t="s">
        <v>2564</v>
      </c>
      <c r="G2462">
        <v>44.4</v>
      </c>
      <c r="H2462">
        <v>10</v>
      </c>
      <c r="I2462">
        <v>14.6</v>
      </c>
      <c r="J2462">
        <v>1.4</v>
      </c>
      <c r="K2462">
        <v>0.9</v>
      </c>
      <c r="L2462">
        <v>0.1</v>
      </c>
      <c r="M2462">
        <v>35.700000000000003</v>
      </c>
      <c r="N2462" t="s">
        <v>3013</v>
      </c>
      <c r="O2462" t="s">
        <v>3032</v>
      </c>
      <c r="P2462" t="s">
        <v>2581</v>
      </c>
      <c r="Q2462" t="s">
        <v>49</v>
      </c>
      <c r="R2462">
        <v>2011</v>
      </c>
      <c r="S2462" s="2">
        <v>43986</v>
      </c>
      <c r="T2462" t="s">
        <v>9738</v>
      </c>
      <c r="U2462" t="s">
        <v>9739</v>
      </c>
      <c r="V2462" t="s">
        <v>2547</v>
      </c>
      <c r="W2462" t="s">
        <v>2517</v>
      </c>
      <c r="X2462" t="s">
        <v>2784</v>
      </c>
    </row>
    <row r="2463" spans="1:24" x14ac:dyDescent="0.35">
      <c r="A2463" t="s">
        <v>1349</v>
      </c>
      <c r="B2463" s="1">
        <v>21551</v>
      </c>
      <c r="C2463" t="s">
        <v>7066</v>
      </c>
      <c r="D2463">
        <v>4</v>
      </c>
      <c r="E2463">
        <v>46.9</v>
      </c>
      <c r="F2463">
        <v>22.7</v>
      </c>
      <c r="G2463">
        <v>78.8</v>
      </c>
      <c r="H2463">
        <v>250</v>
      </c>
      <c r="I2463">
        <v>13</v>
      </c>
      <c r="J2463">
        <v>7.3</v>
      </c>
      <c r="K2463">
        <v>1.9</v>
      </c>
      <c r="L2463">
        <v>6.3</v>
      </c>
      <c r="M2463">
        <v>47</v>
      </c>
      <c r="N2463" t="s">
        <v>3113</v>
      </c>
      <c r="O2463" t="s">
        <v>3018</v>
      </c>
      <c r="P2463" t="s">
        <v>2513</v>
      </c>
      <c r="Q2463" t="s">
        <v>8</v>
      </c>
      <c r="R2463">
        <v>1980</v>
      </c>
      <c r="S2463" s="2">
        <v>43984</v>
      </c>
      <c r="T2463" t="s">
        <v>9740</v>
      </c>
      <c r="U2463" t="s">
        <v>9741</v>
      </c>
      <c r="V2463" t="s">
        <v>2540</v>
      </c>
      <c r="W2463" t="s">
        <v>2517</v>
      </c>
      <c r="X2463" t="s">
        <v>2682</v>
      </c>
    </row>
    <row r="2464" spans="1:24" x14ac:dyDescent="0.35">
      <c r="A2464" t="s">
        <v>9742</v>
      </c>
      <c r="B2464" s="1">
        <v>24099</v>
      </c>
      <c r="C2464" t="s">
        <v>6564</v>
      </c>
      <c r="D2464">
        <v>0.7</v>
      </c>
      <c r="E2464">
        <v>43.2</v>
      </c>
      <c r="F2464">
        <v>0</v>
      </c>
      <c r="G2464">
        <v>66.7</v>
      </c>
      <c r="H2464">
        <v>11</v>
      </c>
      <c r="I2464">
        <v>3.4</v>
      </c>
      <c r="J2464">
        <v>3.5</v>
      </c>
      <c r="K2464">
        <v>0.6</v>
      </c>
      <c r="L2464">
        <v>-0.1</v>
      </c>
      <c r="M2464">
        <v>43.2</v>
      </c>
      <c r="N2464" t="s">
        <v>3605</v>
      </c>
      <c r="S2464" s="2">
        <v>43985</v>
      </c>
      <c r="T2464" t="s">
        <v>9743</v>
      </c>
      <c r="U2464" t="s">
        <v>9744</v>
      </c>
      <c r="V2464" t="s">
        <v>2540</v>
      </c>
      <c r="W2464" t="s">
        <v>2517</v>
      </c>
      <c r="X2464" t="s">
        <v>3129</v>
      </c>
    </row>
    <row r="2465" spans="1:24" x14ac:dyDescent="0.35">
      <c r="A2465" t="s">
        <v>1350</v>
      </c>
      <c r="B2465" s="1">
        <v>32642</v>
      </c>
      <c r="C2465" t="s">
        <v>9745</v>
      </c>
      <c r="D2465">
        <v>0.8</v>
      </c>
      <c r="E2465">
        <v>48.4</v>
      </c>
      <c r="F2465">
        <v>32.799999999999997</v>
      </c>
      <c r="G2465">
        <v>76.7</v>
      </c>
      <c r="H2465">
        <v>377</v>
      </c>
      <c r="I2465">
        <v>14.5</v>
      </c>
      <c r="J2465">
        <v>6.4</v>
      </c>
      <c r="K2465">
        <v>3.8</v>
      </c>
      <c r="L2465">
        <v>13.2</v>
      </c>
      <c r="M2465">
        <v>51.5</v>
      </c>
      <c r="N2465" t="s">
        <v>3906</v>
      </c>
      <c r="O2465" t="s">
        <v>2599</v>
      </c>
      <c r="P2465" t="s">
        <v>2581</v>
      </c>
      <c r="Q2465" t="s">
        <v>103</v>
      </c>
      <c r="R2465">
        <v>2011</v>
      </c>
      <c r="S2465" s="2">
        <v>43992</v>
      </c>
      <c r="T2465" t="s">
        <v>9746</v>
      </c>
      <c r="U2465" t="s">
        <v>9747</v>
      </c>
      <c r="V2465" t="s">
        <v>2619</v>
      </c>
      <c r="W2465" t="s">
        <v>2517</v>
      </c>
      <c r="X2465" t="s">
        <v>4055</v>
      </c>
    </row>
    <row r="2466" spans="1:24" x14ac:dyDescent="0.35">
      <c r="A2466" t="s">
        <v>9748</v>
      </c>
      <c r="B2466" s="1">
        <v>7407</v>
      </c>
      <c r="C2466" t="s">
        <v>2520</v>
      </c>
      <c r="D2466">
        <v>2</v>
      </c>
      <c r="E2466">
        <v>31</v>
      </c>
      <c r="G2466">
        <v>63.3</v>
      </c>
      <c r="H2466">
        <v>103</v>
      </c>
      <c r="I2466">
        <v>-4.0999999999999996</v>
      </c>
      <c r="J2466">
        <v>4.5</v>
      </c>
      <c r="K2466">
        <v>1.3</v>
      </c>
      <c r="L2466">
        <v>0.8</v>
      </c>
      <c r="N2466" t="s">
        <v>3409</v>
      </c>
      <c r="S2466" s="2">
        <v>43984</v>
      </c>
      <c r="T2466" t="s">
        <v>9599</v>
      </c>
      <c r="U2466" t="s">
        <v>9749</v>
      </c>
      <c r="V2466" t="s">
        <v>2547</v>
      </c>
      <c r="W2466" t="s">
        <v>2517</v>
      </c>
      <c r="X2466" t="s">
        <v>2642</v>
      </c>
    </row>
    <row r="2467" spans="1:24" x14ac:dyDescent="0.35">
      <c r="A2467" t="s">
        <v>1351</v>
      </c>
      <c r="B2467" s="1">
        <v>22146</v>
      </c>
      <c r="C2467" t="s">
        <v>4875</v>
      </c>
      <c r="D2467">
        <v>6.2</v>
      </c>
      <c r="E2467">
        <v>44.7</v>
      </c>
      <c r="F2467">
        <v>31</v>
      </c>
      <c r="G2467">
        <v>77.099999999999994</v>
      </c>
      <c r="H2467">
        <v>752</v>
      </c>
      <c r="I2467">
        <v>17.8</v>
      </c>
      <c r="J2467">
        <v>13.9</v>
      </c>
      <c r="K2467">
        <v>6</v>
      </c>
      <c r="L2467">
        <v>61.2</v>
      </c>
      <c r="M2467">
        <v>45.5</v>
      </c>
      <c r="N2467" t="s">
        <v>3211</v>
      </c>
      <c r="O2467" t="s">
        <v>2544</v>
      </c>
      <c r="P2467" t="s">
        <v>2513</v>
      </c>
      <c r="Q2467" t="s">
        <v>8</v>
      </c>
      <c r="R2467">
        <v>1982</v>
      </c>
      <c r="S2467" s="2">
        <v>43985</v>
      </c>
      <c r="T2467" t="s">
        <v>9750</v>
      </c>
      <c r="U2467" t="s">
        <v>9751</v>
      </c>
      <c r="V2467" t="s">
        <v>2783</v>
      </c>
      <c r="W2467" t="s">
        <v>2517</v>
      </c>
      <c r="X2467" t="s">
        <v>3129</v>
      </c>
    </row>
    <row r="2468" spans="1:24" x14ac:dyDescent="0.35">
      <c r="A2468" t="s">
        <v>1352</v>
      </c>
      <c r="B2468" s="1">
        <v>34571</v>
      </c>
      <c r="C2468" t="s">
        <v>4626</v>
      </c>
      <c r="D2468">
        <v>3.4</v>
      </c>
      <c r="E2468">
        <v>43.7</v>
      </c>
      <c r="F2468">
        <v>32.9</v>
      </c>
      <c r="G2468">
        <v>70.7</v>
      </c>
      <c r="H2468">
        <v>168</v>
      </c>
      <c r="I2468">
        <v>13.8</v>
      </c>
      <c r="J2468">
        <v>11.1</v>
      </c>
      <c r="K2468">
        <v>3.6</v>
      </c>
      <c r="L2468">
        <v>5.8</v>
      </c>
      <c r="M2468">
        <v>49.7</v>
      </c>
      <c r="N2468" t="s">
        <v>3528</v>
      </c>
      <c r="O2468" t="s">
        <v>2721</v>
      </c>
      <c r="P2468" t="s">
        <v>2513</v>
      </c>
      <c r="Q2468" t="s">
        <v>109</v>
      </c>
      <c r="R2468">
        <v>2016</v>
      </c>
      <c r="S2468" s="2">
        <v>43989</v>
      </c>
      <c r="T2468" t="s">
        <v>9752</v>
      </c>
      <c r="U2468" t="s">
        <v>9753</v>
      </c>
      <c r="V2468" t="s">
        <v>2606</v>
      </c>
      <c r="W2468" t="s">
        <v>2517</v>
      </c>
      <c r="X2468" t="s">
        <v>3697</v>
      </c>
    </row>
    <row r="2469" spans="1:24" x14ac:dyDescent="0.35">
      <c r="A2469" t="s">
        <v>1353</v>
      </c>
      <c r="B2469" s="1">
        <v>22285</v>
      </c>
      <c r="C2469" t="s">
        <v>3031</v>
      </c>
      <c r="D2469">
        <v>0.9</v>
      </c>
      <c r="E2469">
        <v>51.6</v>
      </c>
      <c r="F2469">
        <v>15.2</v>
      </c>
      <c r="G2469">
        <v>67.599999999999994</v>
      </c>
      <c r="H2469">
        <v>830</v>
      </c>
      <c r="I2469">
        <v>13.8</v>
      </c>
      <c r="J2469">
        <v>7.1</v>
      </c>
      <c r="K2469">
        <v>5.2</v>
      </c>
      <c r="L2469">
        <v>44.2</v>
      </c>
      <c r="M2469">
        <v>51.6</v>
      </c>
      <c r="N2469" t="s">
        <v>3328</v>
      </c>
      <c r="O2469" t="s">
        <v>3148</v>
      </c>
      <c r="P2469" t="s">
        <v>2513</v>
      </c>
      <c r="Q2469" t="s">
        <v>47</v>
      </c>
      <c r="R2469">
        <v>1982</v>
      </c>
      <c r="S2469" s="2">
        <v>43990</v>
      </c>
      <c r="T2469" t="s">
        <v>9754</v>
      </c>
      <c r="U2469" t="s">
        <v>9755</v>
      </c>
      <c r="V2469" t="s">
        <v>2516</v>
      </c>
      <c r="W2469" t="s">
        <v>2517</v>
      </c>
      <c r="X2469" t="s">
        <v>2607</v>
      </c>
    </row>
    <row r="2470" spans="1:24" x14ac:dyDescent="0.35">
      <c r="A2470" t="s">
        <v>9756</v>
      </c>
      <c r="B2470" s="1">
        <v>16516</v>
      </c>
      <c r="D2470">
        <v>2.2000000000000002</v>
      </c>
      <c r="E2470">
        <v>38.1</v>
      </c>
      <c r="G2470">
        <v>71.2</v>
      </c>
      <c r="H2470">
        <v>255</v>
      </c>
      <c r="I2470">
        <v>9.6999999999999993</v>
      </c>
      <c r="J2470">
        <v>5.8</v>
      </c>
      <c r="K2470">
        <v>2.1</v>
      </c>
      <c r="L2470">
        <v>1.1000000000000001</v>
      </c>
      <c r="N2470" t="s">
        <v>3418</v>
      </c>
      <c r="O2470" t="s">
        <v>2660</v>
      </c>
      <c r="P2470" t="s">
        <v>2769</v>
      </c>
      <c r="Q2470" t="s">
        <v>2811</v>
      </c>
      <c r="R2470">
        <v>1967</v>
      </c>
      <c r="S2470" s="2">
        <v>43985</v>
      </c>
      <c r="T2470" t="s">
        <v>7117</v>
      </c>
      <c r="U2470" t="s">
        <v>9757</v>
      </c>
      <c r="V2470" t="s">
        <v>2547</v>
      </c>
      <c r="W2470" t="s">
        <v>2517</v>
      </c>
      <c r="X2470" t="s">
        <v>2682</v>
      </c>
    </row>
    <row r="2471" spans="1:24" x14ac:dyDescent="0.35">
      <c r="A2471" t="s">
        <v>9758</v>
      </c>
      <c r="B2471" s="1">
        <v>25470</v>
      </c>
      <c r="C2471" t="s">
        <v>3216</v>
      </c>
      <c r="D2471">
        <v>0</v>
      </c>
      <c r="E2471">
        <v>66.7</v>
      </c>
      <c r="F2471" t="s">
        <v>2564</v>
      </c>
      <c r="G2471" t="s">
        <v>2564</v>
      </c>
      <c r="H2471">
        <v>3</v>
      </c>
      <c r="I2471">
        <v>62.7</v>
      </c>
      <c r="J2471">
        <v>1.3</v>
      </c>
      <c r="K2471">
        <v>0.7</v>
      </c>
      <c r="L2471">
        <v>0.1</v>
      </c>
      <c r="M2471">
        <v>66.7</v>
      </c>
      <c r="N2471" t="s">
        <v>3579</v>
      </c>
      <c r="S2471" s="2">
        <v>43992</v>
      </c>
      <c r="T2471" t="s">
        <v>4112</v>
      </c>
      <c r="U2471" t="s">
        <v>9759</v>
      </c>
      <c r="V2471" t="s">
        <v>2533</v>
      </c>
      <c r="W2471" t="s">
        <v>2517</v>
      </c>
      <c r="X2471" t="s">
        <v>2527</v>
      </c>
    </row>
    <row r="2472" spans="1:24" x14ac:dyDescent="0.35">
      <c r="A2472" t="s">
        <v>9760</v>
      </c>
      <c r="B2472" s="1">
        <v>7677</v>
      </c>
      <c r="C2472" t="s">
        <v>2520</v>
      </c>
      <c r="D2472">
        <v>1.4</v>
      </c>
      <c r="E2472">
        <v>31.2</v>
      </c>
      <c r="G2472">
        <v>76.5</v>
      </c>
      <c r="H2472">
        <v>95</v>
      </c>
      <c r="I2472" t="s">
        <v>2564</v>
      </c>
      <c r="J2472">
        <v>8.4</v>
      </c>
      <c r="K2472" t="s">
        <v>2564</v>
      </c>
      <c r="L2472">
        <v>0.7</v>
      </c>
      <c r="N2472" t="s">
        <v>3277</v>
      </c>
      <c r="S2472" s="2">
        <v>43984</v>
      </c>
      <c r="U2472" t="s">
        <v>9761</v>
      </c>
      <c r="V2472" t="s">
        <v>3267</v>
      </c>
      <c r="W2472" t="s">
        <v>2517</v>
      </c>
      <c r="X2472" t="s">
        <v>2578</v>
      </c>
    </row>
    <row r="2473" spans="1:24" x14ac:dyDescent="0.35">
      <c r="A2473" t="s">
        <v>9762</v>
      </c>
      <c r="B2473" s="1">
        <v>15888</v>
      </c>
      <c r="C2473" t="s">
        <v>7472</v>
      </c>
      <c r="D2473">
        <v>4</v>
      </c>
      <c r="E2473">
        <v>43.2</v>
      </c>
      <c r="F2473">
        <v>28</v>
      </c>
      <c r="G2473">
        <v>81.7</v>
      </c>
      <c r="H2473">
        <v>750</v>
      </c>
      <c r="I2473">
        <v>15</v>
      </c>
      <c r="J2473">
        <v>16</v>
      </c>
      <c r="K2473">
        <v>3.7</v>
      </c>
      <c r="L2473">
        <v>53.8</v>
      </c>
      <c r="M2473">
        <v>44.6</v>
      </c>
      <c r="N2473" t="s">
        <v>3211</v>
      </c>
      <c r="O2473" t="s">
        <v>2924</v>
      </c>
      <c r="P2473" t="s">
        <v>3665</v>
      </c>
      <c r="Q2473" t="s">
        <v>2523</v>
      </c>
      <c r="R2473">
        <v>1966</v>
      </c>
      <c r="S2473" s="3">
        <v>36678</v>
      </c>
      <c r="T2473" t="s">
        <v>9763</v>
      </c>
      <c r="U2473" t="s">
        <v>9761</v>
      </c>
      <c r="V2473" t="s">
        <v>2783</v>
      </c>
      <c r="W2473" t="s">
        <v>2517</v>
      </c>
      <c r="X2473" t="s">
        <v>2682</v>
      </c>
    </row>
    <row r="2474" spans="1:24" x14ac:dyDescent="0.35">
      <c r="A2474" t="s">
        <v>9764</v>
      </c>
      <c r="B2474" s="1">
        <v>6294</v>
      </c>
      <c r="C2474" t="s">
        <v>9765</v>
      </c>
      <c r="D2474">
        <v>0.9</v>
      </c>
      <c r="E2474">
        <v>25.2</v>
      </c>
      <c r="G2474">
        <v>59.5</v>
      </c>
      <c r="H2474">
        <v>139</v>
      </c>
      <c r="I2474" t="s">
        <v>2564</v>
      </c>
      <c r="J2474">
        <v>5.4</v>
      </c>
      <c r="K2474" t="s">
        <v>2564</v>
      </c>
      <c r="L2474">
        <v>4.3</v>
      </c>
      <c r="N2474" t="s">
        <v>2615</v>
      </c>
      <c r="S2474" s="2">
        <v>43989</v>
      </c>
      <c r="U2474" t="s">
        <v>9766</v>
      </c>
      <c r="V2474" t="s">
        <v>3888</v>
      </c>
      <c r="W2474" t="s">
        <v>2517</v>
      </c>
      <c r="X2474" t="s">
        <v>2663</v>
      </c>
    </row>
    <row r="2475" spans="1:24" x14ac:dyDescent="0.35">
      <c r="A2475" t="s">
        <v>1354</v>
      </c>
      <c r="B2475" s="1">
        <v>27512</v>
      </c>
      <c r="C2475" t="s">
        <v>9767</v>
      </c>
      <c r="D2475">
        <v>0.3</v>
      </c>
      <c r="E2475">
        <v>47.3</v>
      </c>
      <c r="F2475">
        <v>30</v>
      </c>
      <c r="G2475">
        <v>59.3</v>
      </c>
      <c r="H2475">
        <v>25</v>
      </c>
      <c r="I2475">
        <v>11.2</v>
      </c>
      <c r="J2475">
        <v>3.6</v>
      </c>
      <c r="K2475">
        <v>1.4</v>
      </c>
      <c r="L2475">
        <v>0.1</v>
      </c>
      <c r="M2475">
        <v>49.3</v>
      </c>
      <c r="N2475" t="s">
        <v>9768</v>
      </c>
      <c r="O2475" t="s">
        <v>2738</v>
      </c>
      <c r="P2475" t="s">
        <v>2581</v>
      </c>
      <c r="Q2475" t="s">
        <v>76</v>
      </c>
      <c r="R2475">
        <v>1995</v>
      </c>
      <c r="S2475" s="2">
        <v>43987</v>
      </c>
      <c r="T2475" t="s">
        <v>9769</v>
      </c>
      <c r="U2475" t="s">
        <v>9770</v>
      </c>
      <c r="V2475" t="s">
        <v>2606</v>
      </c>
      <c r="W2475" t="s">
        <v>2517</v>
      </c>
      <c r="X2475" t="s">
        <v>2607</v>
      </c>
    </row>
    <row r="2476" spans="1:24" x14ac:dyDescent="0.35">
      <c r="A2476" t="s">
        <v>9771</v>
      </c>
      <c r="B2476" s="1">
        <v>16879</v>
      </c>
      <c r="C2476" t="s">
        <v>9469</v>
      </c>
      <c r="D2476">
        <v>3</v>
      </c>
      <c r="E2476">
        <v>49.8</v>
      </c>
      <c r="F2476">
        <v>0</v>
      </c>
      <c r="G2476">
        <v>73.5</v>
      </c>
      <c r="H2476">
        <v>337</v>
      </c>
      <c r="I2476">
        <v>17.600000000000001</v>
      </c>
      <c r="J2476">
        <v>12.1</v>
      </c>
      <c r="K2476">
        <v>11.9</v>
      </c>
      <c r="L2476">
        <v>24.4</v>
      </c>
      <c r="M2476">
        <v>49.8</v>
      </c>
      <c r="N2476" t="s">
        <v>2511</v>
      </c>
      <c r="O2476" t="s">
        <v>2924</v>
      </c>
      <c r="P2476" t="s">
        <v>2679</v>
      </c>
      <c r="Q2476" t="s">
        <v>11</v>
      </c>
      <c r="R2476">
        <v>1968</v>
      </c>
      <c r="S2476" s="2">
        <v>43990</v>
      </c>
      <c r="T2476" t="s">
        <v>9772</v>
      </c>
      <c r="U2476" t="s">
        <v>9773</v>
      </c>
      <c r="V2476" t="s">
        <v>2533</v>
      </c>
      <c r="W2476" t="s">
        <v>2517</v>
      </c>
      <c r="X2476" t="s">
        <v>2534</v>
      </c>
    </row>
    <row r="2477" spans="1:24" x14ac:dyDescent="0.35">
      <c r="A2477" t="s">
        <v>1355</v>
      </c>
      <c r="B2477" s="1">
        <v>28302</v>
      </c>
      <c r="C2477" t="s">
        <v>5162</v>
      </c>
      <c r="D2477">
        <v>0.6</v>
      </c>
      <c r="E2477">
        <v>39.700000000000003</v>
      </c>
      <c r="F2477">
        <v>33.299999999999997</v>
      </c>
      <c r="G2477">
        <v>71</v>
      </c>
      <c r="H2477">
        <v>159</v>
      </c>
      <c r="I2477">
        <v>6.7</v>
      </c>
      <c r="J2477">
        <v>3.6</v>
      </c>
      <c r="K2477">
        <v>1.3</v>
      </c>
      <c r="L2477">
        <v>0.8</v>
      </c>
      <c r="M2477">
        <v>42.9</v>
      </c>
      <c r="N2477" t="s">
        <v>3675</v>
      </c>
      <c r="O2477" t="s">
        <v>3082</v>
      </c>
      <c r="P2477" t="s">
        <v>2513</v>
      </c>
      <c r="Q2477" t="s">
        <v>116</v>
      </c>
      <c r="R2477">
        <v>1999</v>
      </c>
      <c r="S2477" s="2">
        <v>43989</v>
      </c>
      <c r="T2477" t="s">
        <v>6718</v>
      </c>
      <c r="U2477" t="s">
        <v>9774</v>
      </c>
      <c r="V2477" t="s">
        <v>2692</v>
      </c>
      <c r="W2477" t="s">
        <v>2517</v>
      </c>
      <c r="X2477" t="s">
        <v>2663</v>
      </c>
    </row>
    <row r="2478" spans="1:24" x14ac:dyDescent="0.35">
      <c r="A2478" t="s">
        <v>1356</v>
      </c>
      <c r="B2478" s="1">
        <v>23098</v>
      </c>
      <c r="C2478" t="s">
        <v>2822</v>
      </c>
      <c r="D2478">
        <v>0.3</v>
      </c>
      <c r="E2478">
        <v>41.4</v>
      </c>
      <c r="F2478">
        <v>25</v>
      </c>
      <c r="G2478">
        <v>56.2</v>
      </c>
      <c r="H2478">
        <v>99</v>
      </c>
      <c r="I2478">
        <v>8.5</v>
      </c>
      <c r="J2478">
        <v>2.2999999999999998</v>
      </c>
      <c r="K2478">
        <v>1.2</v>
      </c>
      <c r="L2478">
        <v>0</v>
      </c>
      <c r="M2478">
        <v>41.6</v>
      </c>
      <c r="N2478" t="s">
        <v>4402</v>
      </c>
      <c r="O2478" t="s">
        <v>4096</v>
      </c>
      <c r="P2478" t="s">
        <v>2810</v>
      </c>
      <c r="Q2478" t="s">
        <v>11</v>
      </c>
      <c r="R2478">
        <v>1985</v>
      </c>
      <c r="S2478" s="2">
        <v>43988</v>
      </c>
      <c r="T2478" t="s">
        <v>9775</v>
      </c>
      <c r="U2478" t="s">
        <v>9776</v>
      </c>
      <c r="V2478" t="s">
        <v>2972</v>
      </c>
      <c r="W2478" t="s">
        <v>2517</v>
      </c>
      <c r="X2478" t="s">
        <v>2583</v>
      </c>
    </row>
    <row r="2479" spans="1:24" x14ac:dyDescent="0.35">
      <c r="A2479" t="s">
        <v>1357</v>
      </c>
      <c r="B2479" s="1">
        <v>29075</v>
      </c>
      <c r="C2479" t="s">
        <v>4488</v>
      </c>
      <c r="D2479">
        <v>1.7</v>
      </c>
      <c r="E2479">
        <v>45.2</v>
      </c>
      <c r="F2479">
        <v>38.6</v>
      </c>
      <c r="G2479">
        <v>80.5</v>
      </c>
      <c r="H2479">
        <v>1049</v>
      </c>
      <c r="I2479">
        <v>16.8</v>
      </c>
      <c r="J2479">
        <v>14.9</v>
      </c>
      <c r="K2479">
        <v>5.2</v>
      </c>
      <c r="L2479">
        <v>90.9</v>
      </c>
      <c r="M2479">
        <v>52.4</v>
      </c>
      <c r="O2479" t="s">
        <v>2580</v>
      </c>
      <c r="P2479" t="s">
        <v>2581</v>
      </c>
      <c r="Q2479" t="s">
        <v>113</v>
      </c>
      <c r="R2479">
        <v>1998</v>
      </c>
      <c r="S2479" s="2">
        <v>43992</v>
      </c>
      <c r="T2479" t="s">
        <v>9777</v>
      </c>
      <c r="U2479" t="s">
        <v>9778</v>
      </c>
      <c r="V2479" t="s">
        <v>2561</v>
      </c>
      <c r="W2479" t="s">
        <v>2517</v>
      </c>
      <c r="X2479" t="s">
        <v>2663</v>
      </c>
    </row>
    <row r="2480" spans="1:24" x14ac:dyDescent="0.35">
      <c r="A2480" t="s">
        <v>1358</v>
      </c>
      <c r="B2480" s="1">
        <v>24067</v>
      </c>
      <c r="C2480" t="s">
        <v>2638</v>
      </c>
      <c r="D2480">
        <v>2.6</v>
      </c>
      <c r="E2480">
        <v>48.8</v>
      </c>
      <c r="F2480">
        <v>20</v>
      </c>
      <c r="G2480">
        <v>82.4</v>
      </c>
      <c r="H2480">
        <v>450</v>
      </c>
      <c r="I2480">
        <v>17.100000000000001</v>
      </c>
      <c r="J2480">
        <v>17.600000000000001</v>
      </c>
      <c r="K2480">
        <v>4.3</v>
      </c>
      <c r="L2480">
        <v>38.9</v>
      </c>
      <c r="M2480">
        <v>49</v>
      </c>
      <c r="N2480" t="s">
        <v>3388</v>
      </c>
      <c r="O2480" t="s">
        <v>2643</v>
      </c>
      <c r="P2480" t="s">
        <v>2513</v>
      </c>
      <c r="Q2480" t="s">
        <v>11</v>
      </c>
      <c r="R2480">
        <v>1987</v>
      </c>
      <c r="S2480" s="2">
        <v>43989</v>
      </c>
      <c r="T2480" t="s">
        <v>3989</v>
      </c>
      <c r="U2480" t="s">
        <v>9779</v>
      </c>
      <c r="V2480" t="s">
        <v>2972</v>
      </c>
      <c r="W2480" t="s">
        <v>2517</v>
      </c>
      <c r="X2480" t="s">
        <v>2578</v>
      </c>
    </row>
    <row r="2481" spans="1:24" x14ac:dyDescent="0.35">
      <c r="A2481" t="s">
        <v>1359</v>
      </c>
      <c r="B2481" s="1">
        <v>25138</v>
      </c>
      <c r="C2481" t="s">
        <v>2699</v>
      </c>
      <c r="D2481">
        <v>0.9</v>
      </c>
      <c r="E2481">
        <v>41.7</v>
      </c>
      <c r="F2481">
        <v>34</v>
      </c>
      <c r="G2481">
        <v>66.400000000000006</v>
      </c>
      <c r="H2481">
        <v>267</v>
      </c>
      <c r="I2481">
        <v>12.2</v>
      </c>
      <c r="J2481">
        <v>7.3</v>
      </c>
      <c r="K2481">
        <v>3.5</v>
      </c>
      <c r="L2481">
        <v>4</v>
      </c>
      <c r="M2481">
        <v>43.5</v>
      </c>
      <c r="N2481" t="s">
        <v>3000</v>
      </c>
      <c r="O2481" t="s">
        <v>3791</v>
      </c>
      <c r="P2481" t="s">
        <v>2581</v>
      </c>
      <c r="Q2481" t="s">
        <v>22</v>
      </c>
      <c r="R2481">
        <v>1990</v>
      </c>
      <c r="S2481" s="2">
        <v>43990</v>
      </c>
      <c r="T2481" t="s">
        <v>7672</v>
      </c>
      <c r="U2481" t="s">
        <v>9780</v>
      </c>
      <c r="V2481" t="s">
        <v>2606</v>
      </c>
      <c r="W2481" t="s">
        <v>2517</v>
      </c>
      <c r="X2481" t="s">
        <v>2784</v>
      </c>
    </row>
    <row r="2482" spans="1:24" x14ac:dyDescent="0.35">
      <c r="A2482" t="s">
        <v>1360</v>
      </c>
      <c r="B2482" s="1">
        <v>24480</v>
      </c>
      <c r="C2482" t="s">
        <v>3861</v>
      </c>
      <c r="D2482">
        <v>1.4</v>
      </c>
      <c r="E2482">
        <v>46</v>
      </c>
      <c r="F2482">
        <v>24.4</v>
      </c>
      <c r="G2482">
        <v>78.900000000000006</v>
      </c>
      <c r="H2482">
        <v>237</v>
      </c>
      <c r="I2482">
        <v>12.2</v>
      </c>
      <c r="J2482">
        <v>7.9</v>
      </c>
      <c r="K2482">
        <v>2.1</v>
      </c>
      <c r="L2482">
        <v>5.6</v>
      </c>
      <c r="M2482">
        <v>46.6</v>
      </c>
      <c r="N2482" t="s">
        <v>3663</v>
      </c>
      <c r="O2482" t="s">
        <v>3044</v>
      </c>
      <c r="P2482" t="s">
        <v>2513</v>
      </c>
      <c r="Q2482" t="s">
        <v>22</v>
      </c>
      <c r="R2482">
        <v>1989</v>
      </c>
      <c r="S2482" s="2">
        <v>43986</v>
      </c>
      <c r="T2482" t="s">
        <v>9781</v>
      </c>
      <c r="U2482" t="s">
        <v>9782</v>
      </c>
      <c r="V2482" t="s">
        <v>2547</v>
      </c>
      <c r="W2482" t="s">
        <v>2517</v>
      </c>
      <c r="X2482" t="s">
        <v>2784</v>
      </c>
    </row>
    <row r="2483" spans="1:24" x14ac:dyDescent="0.35">
      <c r="A2483" t="s">
        <v>9783</v>
      </c>
      <c r="B2483" s="1">
        <v>16690</v>
      </c>
      <c r="C2483" t="s">
        <v>2528</v>
      </c>
      <c r="D2483">
        <v>3.7</v>
      </c>
      <c r="E2483">
        <v>36.700000000000003</v>
      </c>
      <c r="F2483">
        <v>15.4</v>
      </c>
      <c r="G2483">
        <v>80.5</v>
      </c>
      <c r="H2483">
        <v>82</v>
      </c>
      <c r="I2483">
        <v>9.5</v>
      </c>
      <c r="J2483">
        <v>10.9</v>
      </c>
      <c r="K2483">
        <v>2.1</v>
      </c>
      <c r="L2483">
        <v>1.5</v>
      </c>
      <c r="M2483">
        <v>37</v>
      </c>
      <c r="N2483" t="s">
        <v>2591</v>
      </c>
      <c r="S2483" s="2">
        <v>43984</v>
      </c>
      <c r="T2483" t="s">
        <v>3083</v>
      </c>
      <c r="U2483" t="s">
        <v>9784</v>
      </c>
      <c r="V2483" t="s">
        <v>2713</v>
      </c>
      <c r="W2483" t="s">
        <v>2517</v>
      </c>
      <c r="X2483" t="s">
        <v>2571</v>
      </c>
    </row>
    <row r="2484" spans="1:24" x14ac:dyDescent="0.35">
      <c r="A2484" t="s">
        <v>1361</v>
      </c>
      <c r="B2484" s="1">
        <v>32233</v>
      </c>
      <c r="C2484" t="s">
        <v>2699</v>
      </c>
      <c r="D2484">
        <v>0.7</v>
      </c>
      <c r="E2484">
        <v>40.200000000000003</v>
      </c>
      <c r="F2484">
        <v>35.200000000000003</v>
      </c>
      <c r="G2484">
        <v>54.9</v>
      </c>
      <c r="H2484">
        <v>177</v>
      </c>
      <c r="I2484">
        <v>7.3</v>
      </c>
      <c r="J2484">
        <v>2</v>
      </c>
      <c r="K2484">
        <v>1.4</v>
      </c>
      <c r="L2484">
        <v>1.6</v>
      </c>
      <c r="M2484">
        <v>46.9</v>
      </c>
      <c r="N2484" t="s">
        <v>2665</v>
      </c>
      <c r="O2484" t="s">
        <v>2752</v>
      </c>
      <c r="P2484" t="s">
        <v>2581</v>
      </c>
      <c r="Q2484" t="s">
        <v>51</v>
      </c>
      <c r="R2484">
        <v>2011</v>
      </c>
      <c r="S2484" s="2">
        <v>43988</v>
      </c>
      <c r="T2484" t="s">
        <v>9785</v>
      </c>
      <c r="U2484" t="s">
        <v>9786</v>
      </c>
      <c r="V2484" t="s">
        <v>2692</v>
      </c>
      <c r="W2484" t="s">
        <v>2517</v>
      </c>
      <c r="X2484" t="s">
        <v>2646</v>
      </c>
    </row>
    <row r="2485" spans="1:24" x14ac:dyDescent="0.35">
      <c r="A2485" t="s">
        <v>9787</v>
      </c>
      <c r="B2485" s="1">
        <v>19143</v>
      </c>
      <c r="C2485" t="s">
        <v>5719</v>
      </c>
      <c r="D2485">
        <v>0.7</v>
      </c>
      <c r="E2485">
        <v>38.5</v>
      </c>
      <c r="G2485">
        <v>64</v>
      </c>
      <c r="H2485">
        <v>38</v>
      </c>
      <c r="I2485">
        <v>11.8</v>
      </c>
      <c r="J2485">
        <v>3.3</v>
      </c>
      <c r="K2485">
        <v>0.7</v>
      </c>
      <c r="L2485">
        <v>-0.2</v>
      </c>
      <c r="N2485" t="s">
        <v>3337</v>
      </c>
      <c r="O2485" t="s">
        <v>6535</v>
      </c>
      <c r="P2485" t="s">
        <v>3665</v>
      </c>
      <c r="Q2485" t="s">
        <v>47</v>
      </c>
      <c r="R2485">
        <v>1974</v>
      </c>
      <c r="S2485" s="2">
        <v>43986</v>
      </c>
      <c r="T2485" t="s">
        <v>9788</v>
      </c>
      <c r="U2485" t="s">
        <v>9789</v>
      </c>
      <c r="V2485" t="s">
        <v>2547</v>
      </c>
      <c r="W2485" t="s">
        <v>2517</v>
      </c>
      <c r="X2485" t="s">
        <v>2571</v>
      </c>
    </row>
    <row r="2486" spans="1:24" x14ac:dyDescent="0.35">
      <c r="A2486" t="s">
        <v>9790</v>
      </c>
      <c r="B2486" s="1">
        <v>16124</v>
      </c>
      <c r="C2486" t="s">
        <v>9791</v>
      </c>
      <c r="D2486">
        <v>2.1</v>
      </c>
      <c r="E2486">
        <v>48.7</v>
      </c>
      <c r="F2486">
        <v>12.5</v>
      </c>
      <c r="G2486">
        <v>64.3</v>
      </c>
      <c r="H2486">
        <v>434</v>
      </c>
      <c r="I2486">
        <v>15.9</v>
      </c>
      <c r="J2486">
        <v>12.8</v>
      </c>
      <c r="K2486">
        <v>10.9</v>
      </c>
      <c r="L2486">
        <v>36.1</v>
      </c>
      <c r="M2486">
        <v>48.8</v>
      </c>
      <c r="S2486" s="2">
        <v>43989</v>
      </c>
      <c r="T2486" t="s">
        <v>9792</v>
      </c>
      <c r="U2486" t="s">
        <v>9793</v>
      </c>
      <c r="V2486" t="s">
        <v>2516</v>
      </c>
      <c r="W2486" t="s">
        <v>2517</v>
      </c>
      <c r="X2486" t="s">
        <v>2607</v>
      </c>
    </row>
    <row r="2487" spans="1:24" x14ac:dyDescent="0.35">
      <c r="A2487" t="s">
        <v>1362</v>
      </c>
      <c r="B2487" s="1">
        <v>33069</v>
      </c>
      <c r="C2487" t="s">
        <v>3414</v>
      </c>
      <c r="D2487">
        <v>6.3</v>
      </c>
      <c r="E2487">
        <v>43.4</v>
      </c>
      <c r="F2487">
        <v>36.799999999999997</v>
      </c>
      <c r="G2487">
        <v>88.9</v>
      </c>
      <c r="H2487">
        <v>549</v>
      </c>
      <c r="I2487">
        <v>21.4</v>
      </c>
      <c r="J2487">
        <v>23.5</v>
      </c>
      <c r="K2487">
        <v>4.2</v>
      </c>
      <c r="L2487">
        <v>70.3</v>
      </c>
      <c r="M2487">
        <v>51</v>
      </c>
      <c r="N2487" t="s">
        <v>3779</v>
      </c>
      <c r="O2487" t="s">
        <v>3093</v>
      </c>
      <c r="P2487" t="s">
        <v>2513</v>
      </c>
      <c r="Q2487" t="s">
        <v>8</v>
      </c>
      <c r="R2487">
        <v>2012</v>
      </c>
      <c r="S2487" s="2">
        <v>43985</v>
      </c>
      <c r="T2487" t="s">
        <v>9794</v>
      </c>
      <c r="U2487" t="s">
        <v>9795</v>
      </c>
      <c r="V2487" t="s">
        <v>2540</v>
      </c>
      <c r="W2487" t="s">
        <v>2517</v>
      </c>
      <c r="X2487" t="s">
        <v>2578</v>
      </c>
    </row>
    <row r="2488" spans="1:24" x14ac:dyDescent="0.35">
      <c r="A2488" t="s">
        <v>1363</v>
      </c>
      <c r="B2488" s="1">
        <v>32378</v>
      </c>
      <c r="C2488" t="s">
        <v>9796</v>
      </c>
      <c r="D2488">
        <v>4.3</v>
      </c>
      <c r="E2488">
        <v>43.3</v>
      </c>
      <c r="F2488">
        <v>34.200000000000003</v>
      </c>
      <c r="G2488">
        <v>80.900000000000006</v>
      </c>
      <c r="H2488">
        <v>480</v>
      </c>
      <c r="I2488">
        <v>15.3</v>
      </c>
      <c r="J2488">
        <v>11.6</v>
      </c>
      <c r="K2488">
        <v>2.8</v>
      </c>
      <c r="L2488">
        <v>23.5</v>
      </c>
      <c r="M2488">
        <v>48.5</v>
      </c>
      <c r="N2488" t="s">
        <v>7404</v>
      </c>
      <c r="S2488" s="2">
        <v>43985</v>
      </c>
      <c r="T2488" t="s">
        <v>9797</v>
      </c>
      <c r="U2488" t="s">
        <v>9798</v>
      </c>
      <c r="V2488" t="s">
        <v>2713</v>
      </c>
      <c r="W2488" t="s">
        <v>2517</v>
      </c>
      <c r="X2488" t="s">
        <v>2583</v>
      </c>
    </row>
    <row r="2489" spans="1:24" x14ac:dyDescent="0.35">
      <c r="A2489" t="s">
        <v>9799</v>
      </c>
      <c r="B2489" s="1">
        <v>21346</v>
      </c>
      <c r="C2489" t="s">
        <v>9800</v>
      </c>
      <c r="D2489">
        <v>0.5</v>
      </c>
      <c r="E2489">
        <v>71.400000000000006</v>
      </c>
      <c r="F2489" t="s">
        <v>2564</v>
      </c>
      <c r="G2489">
        <v>0</v>
      </c>
      <c r="H2489">
        <v>10</v>
      </c>
      <c r="I2489">
        <v>3.1</v>
      </c>
      <c r="J2489">
        <v>1</v>
      </c>
      <c r="K2489">
        <v>1.6</v>
      </c>
      <c r="L2489">
        <v>0</v>
      </c>
      <c r="M2489">
        <v>71.400000000000006</v>
      </c>
      <c r="N2489" t="s">
        <v>9801</v>
      </c>
      <c r="O2489" t="s">
        <v>3027</v>
      </c>
      <c r="P2489" t="s">
        <v>2581</v>
      </c>
      <c r="Q2489" t="s">
        <v>68</v>
      </c>
      <c r="R2489">
        <v>1981</v>
      </c>
      <c r="S2489" s="2">
        <v>43991</v>
      </c>
      <c r="T2489" t="s">
        <v>2756</v>
      </c>
      <c r="U2489" t="s">
        <v>9802</v>
      </c>
      <c r="V2489" t="s">
        <v>2516</v>
      </c>
      <c r="W2489" t="s">
        <v>2517</v>
      </c>
      <c r="X2489" t="s">
        <v>2534</v>
      </c>
    </row>
    <row r="2490" spans="1:24" x14ac:dyDescent="0.35">
      <c r="A2490" t="s">
        <v>1364</v>
      </c>
      <c r="B2490" s="1">
        <v>21459</v>
      </c>
      <c r="C2490" t="s">
        <v>2759</v>
      </c>
      <c r="D2490">
        <v>1</v>
      </c>
      <c r="E2490">
        <v>51.2</v>
      </c>
      <c r="F2490">
        <v>11.1</v>
      </c>
      <c r="G2490">
        <v>59.7</v>
      </c>
      <c r="H2490">
        <v>953</v>
      </c>
      <c r="I2490">
        <v>12.9</v>
      </c>
      <c r="J2490">
        <v>6.6</v>
      </c>
      <c r="K2490">
        <v>6.3</v>
      </c>
      <c r="L2490">
        <v>36.6</v>
      </c>
      <c r="M2490">
        <v>51.2</v>
      </c>
      <c r="N2490" t="s">
        <v>3211</v>
      </c>
      <c r="O2490" t="s">
        <v>2814</v>
      </c>
      <c r="P2490" t="s">
        <v>2513</v>
      </c>
      <c r="Q2490" t="s">
        <v>103</v>
      </c>
      <c r="R2490">
        <v>1981</v>
      </c>
      <c r="S2490" s="3">
        <v>36708</v>
      </c>
      <c r="T2490" t="s">
        <v>9803</v>
      </c>
      <c r="U2490" t="s">
        <v>9804</v>
      </c>
      <c r="V2490" t="s">
        <v>2619</v>
      </c>
      <c r="W2490" t="s">
        <v>2517</v>
      </c>
      <c r="X2490" t="s">
        <v>2518</v>
      </c>
    </row>
    <row r="2491" spans="1:24" x14ac:dyDescent="0.35">
      <c r="A2491" t="s">
        <v>9805</v>
      </c>
      <c r="B2491" s="1">
        <v>16890</v>
      </c>
      <c r="D2491">
        <v>0.7</v>
      </c>
      <c r="E2491">
        <v>50</v>
      </c>
      <c r="F2491">
        <v>0</v>
      </c>
      <c r="G2491">
        <v>100</v>
      </c>
      <c r="H2491">
        <v>3</v>
      </c>
      <c r="I2491">
        <v>10.3</v>
      </c>
      <c r="J2491">
        <v>1.7</v>
      </c>
      <c r="K2491">
        <v>0.3</v>
      </c>
      <c r="L2491">
        <v>0</v>
      </c>
      <c r="M2491">
        <v>50</v>
      </c>
      <c r="N2491" t="s">
        <v>9806</v>
      </c>
      <c r="S2491" s="3">
        <v>36678</v>
      </c>
      <c r="U2491" t="s">
        <v>9807</v>
      </c>
      <c r="V2491" t="s">
        <v>2570</v>
      </c>
      <c r="W2491" t="s">
        <v>2517</v>
      </c>
      <c r="X2491" t="s">
        <v>2571</v>
      </c>
    </row>
    <row r="2492" spans="1:24" x14ac:dyDescent="0.35">
      <c r="A2492" t="s">
        <v>9808</v>
      </c>
      <c r="B2492" s="1">
        <v>15886</v>
      </c>
      <c r="C2492" t="s">
        <v>3216</v>
      </c>
      <c r="D2492">
        <v>3</v>
      </c>
      <c r="E2492">
        <v>47.6</v>
      </c>
      <c r="F2492">
        <v>24</v>
      </c>
      <c r="G2492">
        <v>73.8</v>
      </c>
      <c r="H2492">
        <v>450</v>
      </c>
      <c r="I2492">
        <v>13.5</v>
      </c>
      <c r="J2492">
        <v>9</v>
      </c>
      <c r="K2492">
        <v>3.3</v>
      </c>
      <c r="L2492">
        <v>23.4</v>
      </c>
      <c r="M2492">
        <v>48</v>
      </c>
      <c r="N2492" t="s">
        <v>9809</v>
      </c>
      <c r="O2492" t="s">
        <v>4683</v>
      </c>
      <c r="P2492" t="s">
        <v>2864</v>
      </c>
      <c r="Q2492" t="s">
        <v>58</v>
      </c>
      <c r="R2492">
        <v>1969</v>
      </c>
      <c r="S2492" s="3">
        <v>36678</v>
      </c>
      <c r="T2492" t="s">
        <v>3525</v>
      </c>
      <c r="U2492" t="s">
        <v>9810</v>
      </c>
      <c r="V2492" t="s">
        <v>2540</v>
      </c>
      <c r="W2492" t="s">
        <v>2517</v>
      </c>
      <c r="X2492" t="s">
        <v>3191</v>
      </c>
    </row>
    <row r="2493" spans="1:24" x14ac:dyDescent="0.35">
      <c r="A2493" t="s">
        <v>1365</v>
      </c>
      <c r="B2493" s="1">
        <v>27486</v>
      </c>
      <c r="C2493" t="s">
        <v>3204</v>
      </c>
      <c r="D2493">
        <v>2</v>
      </c>
      <c r="E2493">
        <v>40.6</v>
      </c>
      <c r="F2493">
        <v>35.1</v>
      </c>
      <c r="G2493">
        <v>77.099999999999994</v>
      </c>
      <c r="H2493">
        <v>203</v>
      </c>
      <c r="I2493">
        <v>10</v>
      </c>
      <c r="J2493">
        <v>3.8</v>
      </c>
      <c r="K2493">
        <v>1.4</v>
      </c>
      <c r="L2493">
        <v>2.2999999999999998</v>
      </c>
      <c r="M2493">
        <v>42.9</v>
      </c>
      <c r="N2493" t="s">
        <v>2536</v>
      </c>
      <c r="O2493" t="s">
        <v>3791</v>
      </c>
      <c r="P2493" t="s">
        <v>2581</v>
      </c>
      <c r="Q2493" t="s">
        <v>52</v>
      </c>
      <c r="R2493">
        <v>1996</v>
      </c>
      <c r="S2493" s="2">
        <v>43986</v>
      </c>
      <c r="T2493" t="s">
        <v>9811</v>
      </c>
      <c r="U2493" t="s">
        <v>9812</v>
      </c>
      <c r="V2493" t="s">
        <v>2540</v>
      </c>
      <c r="W2493" t="s">
        <v>2517</v>
      </c>
      <c r="X2493" t="s">
        <v>2646</v>
      </c>
    </row>
    <row r="2494" spans="1:24" x14ac:dyDescent="0.35">
      <c r="A2494" t="s">
        <v>1366</v>
      </c>
      <c r="B2494" s="1">
        <v>31301</v>
      </c>
      <c r="C2494" t="s">
        <v>6298</v>
      </c>
      <c r="D2494">
        <v>3</v>
      </c>
      <c r="E2494">
        <v>48.6</v>
      </c>
      <c r="F2494">
        <v>17.8</v>
      </c>
      <c r="G2494">
        <v>79.400000000000006</v>
      </c>
      <c r="H2494">
        <v>833</v>
      </c>
      <c r="I2494">
        <v>12.5</v>
      </c>
      <c r="J2494">
        <v>6.3</v>
      </c>
      <c r="K2494">
        <v>2.4</v>
      </c>
      <c r="L2494">
        <v>29.9</v>
      </c>
      <c r="M2494">
        <v>48.8</v>
      </c>
      <c r="O2494" t="s">
        <v>2616</v>
      </c>
      <c r="P2494" t="s">
        <v>2513</v>
      </c>
      <c r="Q2494" t="s">
        <v>49</v>
      </c>
      <c r="R2494">
        <v>2004</v>
      </c>
      <c r="S2494" s="2">
        <v>43989</v>
      </c>
      <c r="T2494" t="s">
        <v>9813</v>
      </c>
      <c r="U2494" t="s">
        <v>9814</v>
      </c>
      <c r="V2494" t="s">
        <v>2713</v>
      </c>
      <c r="W2494" t="s">
        <v>2517</v>
      </c>
      <c r="X2494" t="s">
        <v>2832</v>
      </c>
    </row>
    <row r="2495" spans="1:24" x14ac:dyDescent="0.35">
      <c r="A2495" t="s">
        <v>9815</v>
      </c>
      <c r="B2495" s="1">
        <v>9414</v>
      </c>
      <c r="D2495">
        <v>1.9</v>
      </c>
      <c r="E2495">
        <v>28.6</v>
      </c>
      <c r="G2495">
        <v>69.2</v>
      </c>
      <c r="H2495">
        <v>117</v>
      </c>
      <c r="I2495" t="s">
        <v>2564</v>
      </c>
      <c r="J2495">
        <v>6.3</v>
      </c>
      <c r="K2495">
        <v>4.7</v>
      </c>
      <c r="L2495">
        <v>2.4</v>
      </c>
      <c r="N2495" t="s">
        <v>4215</v>
      </c>
      <c r="O2495" t="s">
        <v>3093</v>
      </c>
      <c r="P2495" t="s">
        <v>2513</v>
      </c>
      <c r="Q2495" t="s">
        <v>2859</v>
      </c>
      <c r="R2495">
        <v>1949</v>
      </c>
      <c r="S2495" s="2">
        <v>43992</v>
      </c>
      <c r="U2495" t="s">
        <v>9816</v>
      </c>
      <c r="V2495" t="s">
        <v>2533</v>
      </c>
      <c r="W2495" t="s">
        <v>2517</v>
      </c>
      <c r="X2495" t="s">
        <v>2562</v>
      </c>
    </row>
    <row r="2496" spans="1:24" x14ac:dyDescent="0.35">
      <c r="A2496" t="s">
        <v>1367</v>
      </c>
      <c r="B2496" s="1">
        <v>26862</v>
      </c>
      <c r="C2496" t="s">
        <v>9817</v>
      </c>
      <c r="D2496">
        <v>0.2</v>
      </c>
      <c r="E2496">
        <v>46.9</v>
      </c>
      <c r="F2496">
        <v>33.299999999999997</v>
      </c>
      <c r="G2496">
        <v>61.1</v>
      </c>
      <c r="H2496">
        <v>28</v>
      </c>
      <c r="I2496">
        <v>10</v>
      </c>
      <c r="J2496">
        <v>2.1</v>
      </c>
      <c r="K2496">
        <v>1.3</v>
      </c>
      <c r="L2496">
        <v>0</v>
      </c>
      <c r="M2496">
        <v>48</v>
      </c>
      <c r="N2496" t="s">
        <v>6808</v>
      </c>
      <c r="S2496" s="2">
        <v>43993</v>
      </c>
      <c r="U2496" t="s">
        <v>9818</v>
      </c>
      <c r="V2496" t="s">
        <v>2533</v>
      </c>
      <c r="W2496" t="s">
        <v>2517</v>
      </c>
      <c r="X2496" t="s">
        <v>4716</v>
      </c>
    </row>
    <row r="2497" spans="1:24" x14ac:dyDescent="0.35">
      <c r="A2497" t="s">
        <v>9819</v>
      </c>
      <c r="B2497" s="1">
        <v>16805</v>
      </c>
      <c r="C2497" t="s">
        <v>9820</v>
      </c>
      <c r="D2497">
        <v>1.8</v>
      </c>
      <c r="E2497">
        <v>40.700000000000003</v>
      </c>
      <c r="F2497">
        <v>38.5</v>
      </c>
      <c r="G2497">
        <v>87.2</v>
      </c>
      <c r="H2497">
        <v>125</v>
      </c>
      <c r="I2497">
        <v>13.9</v>
      </c>
      <c r="J2497">
        <v>9</v>
      </c>
      <c r="K2497">
        <v>1.8</v>
      </c>
      <c r="L2497">
        <v>5.3</v>
      </c>
      <c r="M2497">
        <v>41.5</v>
      </c>
      <c r="N2497" t="s">
        <v>3298</v>
      </c>
      <c r="O2497" t="s">
        <v>4476</v>
      </c>
      <c r="P2497" t="s">
        <v>2679</v>
      </c>
      <c r="Q2497" t="s">
        <v>47</v>
      </c>
      <c r="R2497">
        <v>1967</v>
      </c>
      <c r="S2497" s="2">
        <v>43984</v>
      </c>
      <c r="T2497" t="s">
        <v>9821</v>
      </c>
      <c r="U2497" t="s">
        <v>9822</v>
      </c>
      <c r="V2497" t="s">
        <v>2540</v>
      </c>
      <c r="W2497" t="s">
        <v>2517</v>
      </c>
      <c r="X2497" t="s">
        <v>2827</v>
      </c>
    </row>
    <row r="2498" spans="1:24" x14ac:dyDescent="0.35">
      <c r="A2498" t="s">
        <v>9823</v>
      </c>
      <c r="B2498" s="1">
        <v>17309</v>
      </c>
      <c r="D2498">
        <v>0.4</v>
      </c>
      <c r="E2498">
        <v>45.1</v>
      </c>
      <c r="F2498" t="s">
        <v>2564</v>
      </c>
      <c r="G2498">
        <v>66.7</v>
      </c>
      <c r="H2498">
        <v>14</v>
      </c>
      <c r="I2498">
        <v>17.399999999999999</v>
      </c>
      <c r="J2498">
        <v>4.7</v>
      </c>
      <c r="K2498">
        <v>1.8</v>
      </c>
      <c r="L2498">
        <v>0.2</v>
      </c>
      <c r="M2498">
        <v>45.1</v>
      </c>
      <c r="N2498" t="s">
        <v>9824</v>
      </c>
      <c r="O2498" t="s">
        <v>5453</v>
      </c>
      <c r="P2498" t="s">
        <v>3665</v>
      </c>
      <c r="Q2498" t="s">
        <v>113</v>
      </c>
      <c r="R2498">
        <v>1970</v>
      </c>
      <c r="S2498" s="2">
        <v>43990</v>
      </c>
      <c r="U2498" t="s">
        <v>9825</v>
      </c>
      <c r="V2498" t="s">
        <v>3120</v>
      </c>
      <c r="W2498" t="s">
        <v>2517</v>
      </c>
      <c r="X2498" t="s">
        <v>2562</v>
      </c>
    </row>
    <row r="2499" spans="1:24" x14ac:dyDescent="0.35">
      <c r="A2499" t="s">
        <v>9826</v>
      </c>
      <c r="B2499" s="1">
        <v>10321</v>
      </c>
      <c r="D2499">
        <v>1.4</v>
      </c>
      <c r="E2499">
        <v>35.6</v>
      </c>
      <c r="G2499">
        <v>75</v>
      </c>
      <c r="H2499">
        <v>560</v>
      </c>
      <c r="I2499">
        <v>10.6</v>
      </c>
      <c r="J2499">
        <v>8.4</v>
      </c>
      <c r="K2499">
        <v>6.4</v>
      </c>
      <c r="L2499">
        <v>19.100000000000001</v>
      </c>
      <c r="N2499" t="s">
        <v>9827</v>
      </c>
      <c r="O2499" t="s">
        <v>3103</v>
      </c>
      <c r="P2499" t="s">
        <v>5902</v>
      </c>
      <c r="Q2499" t="s">
        <v>3397</v>
      </c>
      <c r="S2499" s="2">
        <v>43987</v>
      </c>
      <c r="T2499" t="s">
        <v>9828</v>
      </c>
      <c r="U2499" t="s">
        <v>9829</v>
      </c>
      <c r="V2499" t="s">
        <v>2606</v>
      </c>
      <c r="W2499" t="s">
        <v>2517</v>
      </c>
      <c r="X2499" t="s">
        <v>2583</v>
      </c>
    </row>
    <row r="2500" spans="1:24" x14ac:dyDescent="0.35">
      <c r="A2500" t="s">
        <v>1368</v>
      </c>
      <c r="B2500" s="1">
        <v>21603</v>
      </c>
      <c r="C2500" t="s">
        <v>2822</v>
      </c>
      <c r="D2500">
        <v>2.9</v>
      </c>
      <c r="E2500">
        <v>52.4</v>
      </c>
      <c r="F2500">
        <v>21.3</v>
      </c>
      <c r="G2500">
        <v>77.099999999999994</v>
      </c>
      <c r="H2500">
        <v>388</v>
      </c>
      <c r="I2500">
        <v>16.399999999999999</v>
      </c>
      <c r="J2500">
        <v>13.2</v>
      </c>
      <c r="K2500">
        <v>3.1</v>
      </c>
      <c r="L2500">
        <v>19.8</v>
      </c>
      <c r="M2500">
        <v>52.5</v>
      </c>
      <c r="N2500" t="s">
        <v>3686</v>
      </c>
      <c r="O2500" t="s">
        <v>2768</v>
      </c>
      <c r="P2500" t="s">
        <v>2769</v>
      </c>
      <c r="Q2500" t="s">
        <v>76</v>
      </c>
      <c r="R2500">
        <v>1981</v>
      </c>
      <c r="S2500" s="2">
        <v>43988</v>
      </c>
      <c r="T2500" t="s">
        <v>4991</v>
      </c>
      <c r="U2500" t="s">
        <v>9830</v>
      </c>
      <c r="V2500" t="s">
        <v>2547</v>
      </c>
      <c r="W2500" t="s">
        <v>2517</v>
      </c>
      <c r="X2500" t="s">
        <v>2784</v>
      </c>
    </row>
    <row r="2501" spans="1:24" x14ac:dyDescent="0.35">
      <c r="A2501" t="s">
        <v>9831</v>
      </c>
      <c r="B2501" s="1">
        <v>19347</v>
      </c>
      <c r="C2501" t="s">
        <v>2699</v>
      </c>
      <c r="D2501">
        <v>1</v>
      </c>
      <c r="E2501">
        <v>42.5</v>
      </c>
      <c r="F2501">
        <v>28.6</v>
      </c>
      <c r="G2501">
        <v>71.8</v>
      </c>
      <c r="H2501">
        <v>372</v>
      </c>
      <c r="I2501">
        <v>8.5</v>
      </c>
      <c r="J2501">
        <v>4.5999999999999996</v>
      </c>
      <c r="K2501">
        <v>3</v>
      </c>
      <c r="L2501">
        <v>2.5</v>
      </c>
      <c r="M2501">
        <v>42.6</v>
      </c>
      <c r="N2501" t="s">
        <v>3211</v>
      </c>
      <c r="O2501" t="s">
        <v>3281</v>
      </c>
      <c r="P2501" t="s">
        <v>2581</v>
      </c>
      <c r="Q2501" t="s">
        <v>103</v>
      </c>
      <c r="R2501">
        <v>1976</v>
      </c>
      <c r="S2501" s="2">
        <v>43992</v>
      </c>
      <c r="T2501" t="s">
        <v>9832</v>
      </c>
      <c r="U2501" t="s">
        <v>9833</v>
      </c>
      <c r="V2501" t="s">
        <v>2526</v>
      </c>
      <c r="W2501" t="s">
        <v>2517</v>
      </c>
      <c r="X2501" t="s">
        <v>2719</v>
      </c>
    </row>
    <row r="2502" spans="1:24" x14ac:dyDescent="0.35">
      <c r="A2502" t="s">
        <v>9834</v>
      </c>
      <c r="B2502" s="1">
        <v>16218</v>
      </c>
      <c r="C2502" t="s">
        <v>6169</v>
      </c>
      <c r="D2502">
        <v>0.8</v>
      </c>
      <c r="E2502">
        <v>40.5</v>
      </c>
      <c r="F2502">
        <v>31.3</v>
      </c>
      <c r="G2502">
        <v>60.6</v>
      </c>
      <c r="H2502">
        <v>170</v>
      </c>
      <c r="I2502">
        <v>9.5</v>
      </c>
      <c r="J2502">
        <v>4.3</v>
      </c>
      <c r="K2502">
        <v>2.7</v>
      </c>
      <c r="L2502">
        <v>0.6</v>
      </c>
      <c r="M2502">
        <v>40.9</v>
      </c>
      <c r="N2502" t="s">
        <v>2755</v>
      </c>
      <c r="S2502" s="2">
        <v>43988</v>
      </c>
      <c r="T2502" t="s">
        <v>9835</v>
      </c>
      <c r="U2502" t="s">
        <v>9836</v>
      </c>
      <c r="V2502" t="s">
        <v>2606</v>
      </c>
      <c r="W2502" t="s">
        <v>2517</v>
      </c>
      <c r="X2502" t="s">
        <v>2663</v>
      </c>
    </row>
    <row r="2503" spans="1:24" x14ac:dyDescent="0.35">
      <c r="A2503" t="s">
        <v>9837</v>
      </c>
      <c r="B2503" s="1">
        <v>10018</v>
      </c>
      <c r="D2503">
        <v>0.8</v>
      </c>
      <c r="E2503">
        <v>32.200000000000003</v>
      </c>
      <c r="G2503">
        <v>60.7</v>
      </c>
      <c r="H2503">
        <v>62</v>
      </c>
      <c r="I2503">
        <v>9</v>
      </c>
      <c r="J2503">
        <v>3.7</v>
      </c>
      <c r="K2503">
        <v>2.6</v>
      </c>
      <c r="L2503">
        <v>0.5</v>
      </c>
      <c r="N2503" t="s">
        <v>2672</v>
      </c>
      <c r="O2503" t="s">
        <v>3302</v>
      </c>
      <c r="P2503" t="s">
        <v>2513</v>
      </c>
      <c r="Q2503" t="s">
        <v>2567</v>
      </c>
      <c r="R2503">
        <v>1952</v>
      </c>
      <c r="S2503" s="2">
        <v>43987</v>
      </c>
      <c r="T2503" t="s">
        <v>9838</v>
      </c>
      <c r="U2503" t="s">
        <v>9839</v>
      </c>
      <c r="V2503" t="s">
        <v>2606</v>
      </c>
      <c r="W2503" t="s">
        <v>2517</v>
      </c>
      <c r="X2503" t="s">
        <v>2589</v>
      </c>
    </row>
    <row r="2504" spans="1:24" x14ac:dyDescent="0.35">
      <c r="A2504" t="s">
        <v>9840</v>
      </c>
      <c r="B2504" s="1">
        <v>24249</v>
      </c>
      <c r="C2504" t="s">
        <v>9841</v>
      </c>
      <c r="D2504">
        <v>0.2</v>
      </c>
      <c r="E2504">
        <v>28.1</v>
      </c>
      <c r="F2504" t="s">
        <v>2564</v>
      </c>
      <c r="G2504">
        <v>80</v>
      </c>
      <c r="H2504">
        <v>20</v>
      </c>
      <c r="I2504">
        <v>5.3</v>
      </c>
      <c r="J2504">
        <v>1.5</v>
      </c>
      <c r="K2504">
        <v>1.6</v>
      </c>
      <c r="L2504">
        <v>-0.2</v>
      </c>
      <c r="M2504">
        <v>28.1</v>
      </c>
      <c r="N2504" t="s">
        <v>2665</v>
      </c>
      <c r="O2504" t="s">
        <v>3052</v>
      </c>
      <c r="P2504" t="s">
        <v>2558</v>
      </c>
      <c r="Q2504" t="s">
        <v>49</v>
      </c>
      <c r="R2504">
        <v>1988</v>
      </c>
      <c r="S2504" s="2">
        <v>43991</v>
      </c>
      <c r="T2504" t="s">
        <v>9842</v>
      </c>
      <c r="U2504" t="s">
        <v>9843</v>
      </c>
      <c r="V2504" t="s">
        <v>2516</v>
      </c>
      <c r="W2504" t="s">
        <v>2517</v>
      </c>
      <c r="X2504" t="s">
        <v>2534</v>
      </c>
    </row>
    <row r="2505" spans="1:24" x14ac:dyDescent="0.35">
      <c r="A2505" t="s">
        <v>9844</v>
      </c>
      <c r="B2505" s="1">
        <v>22173</v>
      </c>
      <c r="C2505" t="s">
        <v>4762</v>
      </c>
      <c r="D2505">
        <v>0</v>
      </c>
      <c r="E2505">
        <v>100</v>
      </c>
      <c r="F2505" t="s">
        <v>2564</v>
      </c>
      <c r="G2505" t="s">
        <v>2564</v>
      </c>
      <c r="H2505">
        <v>2</v>
      </c>
      <c r="I2505">
        <v>1.6</v>
      </c>
      <c r="J2505">
        <v>2</v>
      </c>
      <c r="K2505">
        <v>1.5</v>
      </c>
      <c r="L2505">
        <v>0</v>
      </c>
      <c r="M2505">
        <v>100</v>
      </c>
      <c r="N2505" t="s">
        <v>3405</v>
      </c>
      <c r="O2505" t="s">
        <v>2933</v>
      </c>
      <c r="P2505" t="s">
        <v>2581</v>
      </c>
      <c r="Q2505" t="s">
        <v>84</v>
      </c>
      <c r="R2505">
        <v>1983</v>
      </c>
      <c r="S2505" s="2">
        <v>43991</v>
      </c>
      <c r="T2505" t="s">
        <v>9845</v>
      </c>
      <c r="U2505" t="s">
        <v>9846</v>
      </c>
      <c r="V2505" t="s">
        <v>2533</v>
      </c>
      <c r="W2505" t="s">
        <v>2517</v>
      </c>
      <c r="X2505" t="s">
        <v>2687</v>
      </c>
    </row>
    <row r="2506" spans="1:24" x14ac:dyDescent="0.35">
      <c r="A2506" t="s">
        <v>1369</v>
      </c>
      <c r="B2506" s="1">
        <v>24648</v>
      </c>
      <c r="C2506" t="s">
        <v>3245</v>
      </c>
      <c r="D2506">
        <v>0</v>
      </c>
      <c r="E2506">
        <v>100</v>
      </c>
      <c r="F2506" t="s">
        <v>2564</v>
      </c>
      <c r="G2506">
        <v>100</v>
      </c>
      <c r="H2506">
        <v>1</v>
      </c>
      <c r="I2506">
        <v>76.3</v>
      </c>
      <c r="J2506">
        <v>4</v>
      </c>
      <c r="K2506">
        <v>0</v>
      </c>
      <c r="L2506">
        <v>0</v>
      </c>
      <c r="M2506">
        <v>100</v>
      </c>
      <c r="N2506" t="s">
        <v>3590</v>
      </c>
      <c r="S2506" s="2">
        <v>43990</v>
      </c>
      <c r="T2506" t="s">
        <v>9847</v>
      </c>
      <c r="U2506" t="s">
        <v>9848</v>
      </c>
      <c r="V2506" t="s">
        <v>2606</v>
      </c>
      <c r="W2506" t="s">
        <v>2517</v>
      </c>
      <c r="X2506" t="s">
        <v>2518</v>
      </c>
    </row>
    <row r="2507" spans="1:24" x14ac:dyDescent="0.35">
      <c r="A2507" t="s">
        <v>9849</v>
      </c>
      <c r="B2507" s="1">
        <v>21624</v>
      </c>
      <c r="C2507" t="s">
        <v>9850</v>
      </c>
      <c r="D2507">
        <v>1.2</v>
      </c>
      <c r="E2507">
        <v>46.1</v>
      </c>
      <c r="F2507">
        <v>26.1</v>
      </c>
      <c r="G2507">
        <v>69.5</v>
      </c>
      <c r="H2507">
        <v>148</v>
      </c>
      <c r="I2507">
        <v>11.9</v>
      </c>
      <c r="J2507">
        <v>5.9</v>
      </c>
      <c r="K2507">
        <v>2.2999999999999998</v>
      </c>
      <c r="L2507">
        <v>2.4</v>
      </c>
      <c r="M2507">
        <v>46.5</v>
      </c>
      <c r="N2507" t="s">
        <v>9851</v>
      </c>
      <c r="O2507" t="s">
        <v>2794</v>
      </c>
      <c r="P2507" t="s">
        <v>2513</v>
      </c>
      <c r="Q2507" t="s">
        <v>390</v>
      </c>
      <c r="R2507">
        <v>1981</v>
      </c>
      <c r="S2507" s="2">
        <v>43988</v>
      </c>
      <c r="T2507" t="s">
        <v>9852</v>
      </c>
      <c r="U2507" t="s">
        <v>9853</v>
      </c>
      <c r="V2507" t="s">
        <v>2606</v>
      </c>
      <c r="W2507" t="s">
        <v>2517</v>
      </c>
      <c r="X2507" t="s">
        <v>2784</v>
      </c>
    </row>
    <row r="2508" spans="1:24" x14ac:dyDescent="0.35">
      <c r="A2508" t="s">
        <v>9854</v>
      </c>
      <c r="B2508" s="1">
        <v>10905</v>
      </c>
      <c r="C2508" t="s">
        <v>3414</v>
      </c>
      <c r="D2508">
        <v>1</v>
      </c>
      <c r="E2508">
        <v>32.9</v>
      </c>
      <c r="G2508">
        <v>69.2</v>
      </c>
      <c r="H2508">
        <v>209</v>
      </c>
      <c r="I2508">
        <v>11.7</v>
      </c>
      <c r="J2508">
        <v>6.1</v>
      </c>
      <c r="K2508">
        <v>3.9</v>
      </c>
      <c r="L2508">
        <v>3.1</v>
      </c>
      <c r="N2508" t="s">
        <v>4179</v>
      </c>
      <c r="O2508" t="s">
        <v>2544</v>
      </c>
      <c r="P2508" t="s">
        <v>2513</v>
      </c>
      <c r="Q2508" t="s">
        <v>2567</v>
      </c>
      <c r="R2508">
        <v>1950</v>
      </c>
      <c r="S2508" s="2">
        <v>43987</v>
      </c>
      <c r="T2508" t="s">
        <v>9794</v>
      </c>
      <c r="U2508" t="s">
        <v>9855</v>
      </c>
      <c r="V2508" t="s">
        <v>2606</v>
      </c>
      <c r="W2508" t="s">
        <v>2517</v>
      </c>
      <c r="X2508" t="s">
        <v>2583</v>
      </c>
    </row>
    <row r="2509" spans="1:24" x14ac:dyDescent="0.35">
      <c r="A2509" t="s">
        <v>9856</v>
      </c>
      <c r="B2509" s="1">
        <v>33926</v>
      </c>
      <c r="C2509" t="s">
        <v>9857</v>
      </c>
      <c r="D2509">
        <v>0</v>
      </c>
      <c r="E2509">
        <v>0</v>
      </c>
      <c r="F2509">
        <v>0</v>
      </c>
      <c r="G2509" t="s">
        <v>2564</v>
      </c>
      <c r="H2509">
        <v>1</v>
      </c>
      <c r="I2509">
        <v>-10</v>
      </c>
      <c r="J2509">
        <v>0</v>
      </c>
      <c r="K2509">
        <v>0</v>
      </c>
      <c r="L2509">
        <v>0</v>
      </c>
      <c r="M2509">
        <v>0</v>
      </c>
      <c r="N2509" t="s">
        <v>9858</v>
      </c>
      <c r="S2509" s="2">
        <v>43986</v>
      </c>
      <c r="T2509" t="s">
        <v>9859</v>
      </c>
      <c r="U2509" t="s">
        <v>9860</v>
      </c>
      <c r="V2509" t="s">
        <v>2547</v>
      </c>
      <c r="W2509" t="s">
        <v>2517</v>
      </c>
      <c r="X2509" t="s">
        <v>2571</v>
      </c>
    </row>
    <row r="2510" spans="1:24" x14ac:dyDescent="0.35">
      <c r="A2510" t="s">
        <v>9861</v>
      </c>
      <c r="B2510" s="1">
        <v>16875</v>
      </c>
      <c r="C2510" t="s">
        <v>9279</v>
      </c>
      <c r="D2510">
        <v>2.2999999999999998</v>
      </c>
      <c r="E2510">
        <v>46.6</v>
      </c>
      <c r="F2510">
        <v>14.3</v>
      </c>
      <c r="G2510">
        <v>70.5</v>
      </c>
      <c r="H2510">
        <v>108</v>
      </c>
      <c r="I2510">
        <v>13.7</v>
      </c>
      <c r="J2510">
        <v>11.6</v>
      </c>
      <c r="K2510">
        <v>3.5</v>
      </c>
      <c r="L2510">
        <v>5.6</v>
      </c>
      <c r="M2510">
        <v>46.7</v>
      </c>
      <c r="N2510" t="s">
        <v>7154</v>
      </c>
      <c r="O2510" t="s">
        <v>3217</v>
      </c>
      <c r="P2510" t="s">
        <v>2769</v>
      </c>
      <c r="Q2510" t="s">
        <v>113</v>
      </c>
      <c r="R2510">
        <v>1968</v>
      </c>
      <c r="S2510" s="3">
        <v>36678</v>
      </c>
      <c r="T2510" t="s">
        <v>9862</v>
      </c>
      <c r="U2510" t="s">
        <v>9863</v>
      </c>
      <c r="V2510" t="s">
        <v>2713</v>
      </c>
      <c r="W2510" t="s">
        <v>2517</v>
      </c>
      <c r="X2510" t="s">
        <v>2571</v>
      </c>
    </row>
    <row r="2511" spans="1:24" x14ac:dyDescent="0.35">
      <c r="A2511" t="s">
        <v>9864</v>
      </c>
      <c r="B2511" s="1">
        <v>7672</v>
      </c>
      <c r="C2511" t="s">
        <v>9865</v>
      </c>
      <c r="D2511">
        <v>3</v>
      </c>
      <c r="E2511">
        <v>31.2</v>
      </c>
      <c r="G2511">
        <v>76.7</v>
      </c>
      <c r="H2511">
        <v>258</v>
      </c>
      <c r="I2511" t="s">
        <v>2564</v>
      </c>
      <c r="J2511">
        <v>12.4</v>
      </c>
      <c r="K2511">
        <v>4.5</v>
      </c>
      <c r="L2511">
        <v>27.8</v>
      </c>
      <c r="N2511" t="s">
        <v>2556</v>
      </c>
      <c r="S2511" s="2">
        <v>43984</v>
      </c>
      <c r="U2511" t="s">
        <v>9866</v>
      </c>
      <c r="V2511" t="s">
        <v>2570</v>
      </c>
      <c r="W2511" t="s">
        <v>2517</v>
      </c>
      <c r="X2511" t="s">
        <v>2682</v>
      </c>
    </row>
    <row r="2512" spans="1:24" x14ac:dyDescent="0.35">
      <c r="A2512" t="s">
        <v>1370</v>
      </c>
      <c r="B2512" s="1">
        <v>23649</v>
      </c>
      <c r="C2512" t="s">
        <v>9867</v>
      </c>
      <c r="D2512">
        <v>1.1000000000000001</v>
      </c>
      <c r="E2512">
        <v>44</v>
      </c>
      <c r="F2512">
        <v>36.1</v>
      </c>
      <c r="G2512">
        <v>73.3</v>
      </c>
      <c r="H2512">
        <v>656</v>
      </c>
      <c r="I2512">
        <v>12.3</v>
      </c>
      <c r="J2512">
        <v>5.9</v>
      </c>
      <c r="K2512">
        <v>2.8</v>
      </c>
      <c r="L2512">
        <v>15.2</v>
      </c>
      <c r="M2512">
        <v>49.6</v>
      </c>
      <c r="N2512" t="s">
        <v>3113</v>
      </c>
      <c r="O2512" t="s">
        <v>3305</v>
      </c>
      <c r="P2512" t="s">
        <v>2581</v>
      </c>
      <c r="Q2512" t="s">
        <v>11</v>
      </c>
      <c r="R2512">
        <v>1987</v>
      </c>
      <c r="S2512" s="2">
        <v>43993</v>
      </c>
      <c r="T2512" t="s">
        <v>9868</v>
      </c>
      <c r="U2512" t="s">
        <v>9869</v>
      </c>
      <c r="V2512" t="s">
        <v>2516</v>
      </c>
      <c r="W2512" t="s">
        <v>2980</v>
      </c>
      <c r="X2512" t="s">
        <v>2719</v>
      </c>
    </row>
    <row r="2513" spans="1:24" x14ac:dyDescent="0.35">
      <c r="A2513" t="s">
        <v>1371</v>
      </c>
      <c r="B2513" s="1">
        <v>26573</v>
      </c>
      <c r="C2513" t="s">
        <v>3108</v>
      </c>
      <c r="D2513">
        <v>0.5</v>
      </c>
      <c r="E2513">
        <v>45.8</v>
      </c>
      <c r="F2513">
        <v>66.7</v>
      </c>
      <c r="G2513">
        <v>48.5</v>
      </c>
      <c r="H2513">
        <v>98</v>
      </c>
      <c r="I2513">
        <v>9.6999999999999993</v>
      </c>
      <c r="J2513">
        <v>3.5</v>
      </c>
      <c r="K2513">
        <v>3.3</v>
      </c>
      <c r="L2513">
        <v>0.9</v>
      </c>
      <c r="M2513">
        <v>46.1</v>
      </c>
      <c r="N2513" t="s">
        <v>3092</v>
      </c>
      <c r="S2513" s="2">
        <v>43991</v>
      </c>
      <c r="T2513" t="s">
        <v>4691</v>
      </c>
      <c r="U2513" t="s">
        <v>9870</v>
      </c>
      <c r="V2513" t="s">
        <v>2561</v>
      </c>
      <c r="W2513" t="s">
        <v>2517</v>
      </c>
      <c r="X2513" t="s">
        <v>2758</v>
      </c>
    </row>
    <row r="2514" spans="1:24" x14ac:dyDescent="0.35">
      <c r="A2514" t="s">
        <v>1372</v>
      </c>
      <c r="B2514" s="1">
        <v>24178</v>
      </c>
      <c r="C2514" t="s">
        <v>9871</v>
      </c>
      <c r="D2514">
        <v>1.7</v>
      </c>
      <c r="E2514">
        <v>46.7</v>
      </c>
      <c r="F2514">
        <v>28.3</v>
      </c>
      <c r="G2514">
        <v>76.099999999999994</v>
      </c>
      <c r="H2514">
        <v>1003</v>
      </c>
      <c r="I2514">
        <v>13.3</v>
      </c>
      <c r="J2514">
        <v>9.5</v>
      </c>
      <c r="K2514">
        <v>6.1</v>
      </c>
      <c r="L2514">
        <v>60.1</v>
      </c>
      <c r="M2514">
        <v>47.2</v>
      </c>
      <c r="N2514" t="s">
        <v>4171</v>
      </c>
      <c r="O2514" t="s">
        <v>2882</v>
      </c>
      <c r="P2514" t="s">
        <v>2581</v>
      </c>
      <c r="Q2514" t="s">
        <v>73</v>
      </c>
      <c r="R2514">
        <v>1988</v>
      </c>
      <c r="S2514" s="2">
        <v>43990</v>
      </c>
      <c r="T2514" t="s">
        <v>7629</v>
      </c>
      <c r="U2514" t="s">
        <v>9872</v>
      </c>
      <c r="V2514" t="s">
        <v>2516</v>
      </c>
      <c r="W2514" t="s">
        <v>2517</v>
      </c>
      <c r="X2514" t="s">
        <v>2534</v>
      </c>
    </row>
    <row r="2515" spans="1:24" x14ac:dyDescent="0.35">
      <c r="A2515" t="s">
        <v>1373</v>
      </c>
      <c r="B2515" s="1">
        <v>20695</v>
      </c>
      <c r="C2515" t="s">
        <v>9873</v>
      </c>
      <c r="D2515">
        <v>1.9</v>
      </c>
      <c r="E2515">
        <v>46.7</v>
      </c>
      <c r="F2515">
        <v>32.200000000000003</v>
      </c>
      <c r="G2515">
        <v>86.2</v>
      </c>
      <c r="H2515">
        <v>893</v>
      </c>
      <c r="I2515">
        <v>14.2</v>
      </c>
      <c r="J2515">
        <v>13.6</v>
      </c>
      <c r="K2515">
        <v>2.8</v>
      </c>
      <c r="L2515">
        <v>32</v>
      </c>
      <c r="M2515">
        <v>47.2</v>
      </c>
      <c r="N2515" t="s">
        <v>4157</v>
      </c>
      <c r="O2515" t="s">
        <v>2776</v>
      </c>
      <c r="P2515" t="s">
        <v>2581</v>
      </c>
      <c r="Q2515" t="s">
        <v>47</v>
      </c>
      <c r="R2515">
        <v>1978</v>
      </c>
      <c r="S2515" s="2">
        <v>43987</v>
      </c>
      <c r="T2515" t="s">
        <v>7629</v>
      </c>
      <c r="U2515" t="s">
        <v>9874</v>
      </c>
      <c r="V2515" t="s">
        <v>2547</v>
      </c>
      <c r="W2515" t="s">
        <v>2517</v>
      </c>
      <c r="X2515" t="s">
        <v>2578</v>
      </c>
    </row>
    <row r="2516" spans="1:24" x14ac:dyDescent="0.35">
      <c r="A2516" t="s">
        <v>9875</v>
      </c>
      <c r="B2516" s="1">
        <v>16110</v>
      </c>
      <c r="C2516" t="s">
        <v>2945</v>
      </c>
      <c r="D2516">
        <v>0.8</v>
      </c>
      <c r="E2516">
        <v>42.9</v>
      </c>
      <c r="F2516" t="s">
        <v>2564</v>
      </c>
      <c r="G2516">
        <v>76.5</v>
      </c>
      <c r="H2516">
        <v>80</v>
      </c>
      <c r="I2516">
        <v>14.7</v>
      </c>
      <c r="J2516">
        <v>3.9</v>
      </c>
      <c r="K2516">
        <v>0.8</v>
      </c>
      <c r="L2516">
        <v>0.8</v>
      </c>
      <c r="M2516">
        <v>42.9</v>
      </c>
      <c r="N2516" t="s">
        <v>2902</v>
      </c>
      <c r="O2516" t="s">
        <v>3523</v>
      </c>
      <c r="P2516" t="s">
        <v>3571</v>
      </c>
      <c r="Q2516" t="s">
        <v>3452</v>
      </c>
      <c r="R2516">
        <v>1966</v>
      </c>
      <c r="S2516" s="2">
        <v>43984</v>
      </c>
      <c r="T2516" t="s">
        <v>9876</v>
      </c>
      <c r="U2516" t="s">
        <v>9877</v>
      </c>
      <c r="V2516" t="s">
        <v>2547</v>
      </c>
      <c r="W2516" t="s">
        <v>2517</v>
      </c>
      <c r="X2516" t="s">
        <v>2571</v>
      </c>
    </row>
    <row r="2517" spans="1:24" x14ac:dyDescent="0.35">
      <c r="A2517" t="s">
        <v>1374</v>
      </c>
      <c r="B2517" s="1">
        <v>33998</v>
      </c>
      <c r="C2517" t="s">
        <v>8754</v>
      </c>
      <c r="D2517">
        <v>0.7</v>
      </c>
      <c r="E2517">
        <v>56</v>
      </c>
      <c r="F2517">
        <v>36.799999999999997</v>
      </c>
      <c r="G2517">
        <v>54.3</v>
      </c>
      <c r="H2517">
        <v>18</v>
      </c>
      <c r="I2517">
        <v>24.1</v>
      </c>
      <c r="J2517">
        <v>8.1999999999999993</v>
      </c>
      <c r="K2517">
        <v>4.7</v>
      </c>
      <c r="L2517">
        <v>0.9</v>
      </c>
      <c r="M2517">
        <v>59.2</v>
      </c>
      <c r="N2517" t="s">
        <v>4396</v>
      </c>
      <c r="S2517" s="2">
        <v>43991</v>
      </c>
      <c r="T2517" t="s">
        <v>9878</v>
      </c>
      <c r="U2517" t="s">
        <v>9879</v>
      </c>
      <c r="V2517" t="s">
        <v>2533</v>
      </c>
      <c r="W2517" t="s">
        <v>2517</v>
      </c>
      <c r="X2517" t="s">
        <v>2669</v>
      </c>
    </row>
    <row r="2518" spans="1:24" x14ac:dyDescent="0.35">
      <c r="A2518" t="s">
        <v>9880</v>
      </c>
      <c r="B2518" s="1">
        <v>18323</v>
      </c>
      <c r="C2518" t="s">
        <v>5985</v>
      </c>
      <c r="D2518">
        <v>1</v>
      </c>
      <c r="E2518">
        <v>42.1</v>
      </c>
      <c r="F2518">
        <v>0</v>
      </c>
      <c r="G2518">
        <v>77.400000000000006</v>
      </c>
      <c r="H2518">
        <v>213</v>
      </c>
      <c r="I2518">
        <v>12.9</v>
      </c>
      <c r="J2518">
        <v>11.4</v>
      </c>
      <c r="K2518">
        <v>6</v>
      </c>
      <c r="L2518">
        <v>6.9</v>
      </c>
      <c r="M2518">
        <v>42.1</v>
      </c>
      <c r="N2518" t="s">
        <v>3309</v>
      </c>
      <c r="O2518" t="s">
        <v>2933</v>
      </c>
      <c r="P2518" t="s">
        <v>2581</v>
      </c>
      <c r="Q2518" t="s">
        <v>101</v>
      </c>
      <c r="R2518">
        <v>1971</v>
      </c>
      <c r="S2518" s="2">
        <v>43990</v>
      </c>
      <c r="T2518" t="s">
        <v>7642</v>
      </c>
      <c r="U2518" t="s">
        <v>9881</v>
      </c>
      <c r="V2518" t="s">
        <v>2613</v>
      </c>
      <c r="W2518" t="s">
        <v>2517</v>
      </c>
      <c r="X2518" t="s">
        <v>2534</v>
      </c>
    </row>
    <row r="2519" spans="1:24" x14ac:dyDescent="0.35">
      <c r="A2519" t="s">
        <v>1375</v>
      </c>
      <c r="B2519" s="1">
        <v>25222</v>
      </c>
      <c r="C2519" t="s">
        <v>3039</v>
      </c>
      <c r="D2519">
        <v>1.5</v>
      </c>
      <c r="E2519">
        <v>46.2</v>
      </c>
      <c r="F2519">
        <v>0</v>
      </c>
      <c r="G2519">
        <v>76</v>
      </c>
      <c r="H2519">
        <v>567</v>
      </c>
      <c r="I2519">
        <v>11.8</v>
      </c>
      <c r="J2519">
        <v>7.2</v>
      </c>
      <c r="K2519">
        <v>4.9000000000000004</v>
      </c>
      <c r="L2519">
        <v>17.5</v>
      </c>
      <c r="M2519">
        <v>46.2</v>
      </c>
      <c r="N2519" t="s">
        <v>3309</v>
      </c>
      <c r="O2519" t="s">
        <v>3302</v>
      </c>
      <c r="P2519" t="s">
        <v>2513</v>
      </c>
      <c r="Q2519" t="s">
        <v>81</v>
      </c>
      <c r="R2519">
        <v>1991</v>
      </c>
      <c r="S2519" s="2">
        <v>44014</v>
      </c>
      <c r="T2519" t="s">
        <v>9882</v>
      </c>
      <c r="U2519" t="s">
        <v>9883</v>
      </c>
      <c r="V2519" t="s">
        <v>2533</v>
      </c>
      <c r="W2519" t="s">
        <v>2517</v>
      </c>
      <c r="X2519" t="s">
        <v>2657</v>
      </c>
    </row>
    <row r="2520" spans="1:24" x14ac:dyDescent="0.35">
      <c r="A2520" t="s">
        <v>1376</v>
      </c>
      <c r="B2520" s="1">
        <v>35101</v>
      </c>
      <c r="C2520" t="s">
        <v>3963</v>
      </c>
      <c r="D2520">
        <v>1</v>
      </c>
      <c r="E2520">
        <v>59.5</v>
      </c>
      <c r="F2520">
        <v>19.2</v>
      </c>
      <c r="G2520">
        <v>59.3</v>
      </c>
      <c r="H2520">
        <v>204</v>
      </c>
      <c r="I2520">
        <v>15.9</v>
      </c>
      <c r="J2520">
        <v>4.5</v>
      </c>
      <c r="K2520">
        <v>3.8</v>
      </c>
      <c r="L2520">
        <v>10.3</v>
      </c>
      <c r="M2520">
        <v>59.9</v>
      </c>
      <c r="N2520" t="s">
        <v>2529</v>
      </c>
      <c r="O2520" t="s">
        <v>2992</v>
      </c>
      <c r="P2520" t="s">
        <v>2513</v>
      </c>
      <c r="Q2520" t="s">
        <v>76</v>
      </c>
      <c r="R2520">
        <v>2015</v>
      </c>
      <c r="S2520" s="2">
        <v>43991</v>
      </c>
      <c r="T2520" t="s">
        <v>9884</v>
      </c>
      <c r="U2520" t="s">
        <v>9885</v>
      </c>
      <c r="V2520" t="s">
        <v>2619</v>
      </c>
      <c r="W2520" t="s">
        <v>2517</v>
      </c>
      <c r="X2520" t="s">
        <v>2562</v>
      </c>
    </row>
    <row r="2521" spans="1:24" x14ac:dyDescent="0.35">
      <c r="A2521" t="s">
        <v>1377</v>
      </c>
      <c r="B2521" s="1">
        <v>32234</v>
      </c>
      <c r="C2521" t="s">
        <v>9886</v>
      </c>
      <c r="D2521">
        <v>1.5</v>
      </c>
      <c r="E2521">
        <v>49.8</v>
      </c>
      <c r="F2521">
        <v>34.700000000000003</v>
      </c>
      <c r="G2521">
        <v>79.099999999999994</v>
      </c>
      <c r="H2521">
        <v>717</v>
      </c>
      <c r="I2521">
        <v>19.899999999999999</v>
      </c>
      <c r="J2521">
        <v>17.3</v>
      </c>
      <c r="K2521">
        <v>6.5</v>
      </c>
      <c r="L2521">
        <v>60.1</v>
      </c>
      <c r="M2521">
        <v>52.1</v>
      </c>
      <c r="N2521" t="s">
        <v>3663</v>
      </c>
      <c r="O2521" t="s">
        <v>3018</v>
      </c>
      <c r="P2521" t="s">
        <v>2513</v>
      </c>
      <c r="Q2521" t="s">
        <v>64</v>
      </c>
      <c r="R2521">
        <v>2008</v>
      </c>
      <c r="S2521" s="3">
        <v>36708</v>
      </c>
      <c r="T2521" t="s">
        <v>9887</v>
      </c>
      <c r="U2521" t="s">
        <v>9888</v>
      </c>
      <c r="V2521" t="s">
        <v>2533</v>
      </c>
      <c r="W2521" t="s">
        <v>2517</v>
      </c>
      <c r="X2521" t="s">
        <v>2897</v>
      </c>
    </row>
    <row r="2522" spans="1:24" x14ac:dyDescent="0.35">
      <c r="A2522" t="s">
        <v>1378</v>
      </c>
      <c r="B2522" s="1">
        <v>27382</v>
      </c>
      <c r="C2522" t="s">
        <v>5892</v>
      </c>
      <c r="D2522">
        <v>1</v>
      </c>
      <c r="E2522">
        <v>43.2</v>
      </c>
      <c r="F2522">
        <v>32.700000000000003</v>
      </c>
      <c r="G2522">
        <v>65.900000000000006</v>
      </c>
      <c r="H2522">
        <v>249</v>
      </c>
      <c r="I2522">
        <v>11.5</v>
      </c>
      <c r="J2522">
        <v>5.8</v>
      </c>
      <c r="K2522">
        <v>2.4</v>
      </c>
      <c r="L2522">
        <v>3.1</v>
      </c>
      <c r="M2522">
        <v>45.1</v>
      </c>
      <c r="N2522" t="s">
        <v>3409</v>
      </c>
      <c r="O2522" t="s">
        <v>3281</v>
      </c>
      <c r="P2522" t="s">
        <v>2513</v>
      </c>
      <c r="Q2522" t="s">
        <v>84</v>
      </c>
      <c r="R2522">
        <v>1998</v>
      </c>
      <c r="S2522" s="2">
        <v>43987</v>
      </c>
      <c r="T2522" t="s">
        <v>3476</v>
      </c>
      <c r="U2522" t="s">
        <v>9889</v>
      </c>
      <c r="V2522" t="s">
        <v>2713</v>
      </c>
      <c r="W2522" t="s">
        <v>2517</v>
      </c>
      <c r="X2522" t="s">
        <v>7631</v>
      </c>
    </row>
    <row r="2523" spans="1:24" x14ac:dyDescent="0.35">
      <c r="A2523" t="s">
        <v>1379</v>
      </c>
      <c r="B2523" s="1">
        <v>29326</v>
      </c>
      <c r="C2523" t="s">
        <v>9890</v>
      </c>
      <c r="D2523">
        <v>3.8</v>
      </c>
      <c r="E2523">
        <v>42.9</v>
      </c>
      <c r="F2523">
        <v>34.6</v>
      </c>
      <c r="G2523">
        <v>85.3</v>
      </c>
      <c r="H2523">
        <v>113</v>
      </c>
      <c r="I2523">
        <v>12.2</v>
      </c>
      <c r="J2523">
        <v>6.5</v>
      </c>
      <c r="K2523">
        <v>1.7</v>
      </c>
      <c r="L2523">
        <v>2.1</v>
      </c>
      <c r="M2523">
        <v>46.4</v>
      </c>
      <c r="O2523" t="s">
        <v>3281</v>
      </c>
      <c r="P2523" t="s">
        <v>2513</v>
      </c>
      <c r="Q2523" t="s">
        <v>116</v>
      </c>
      <c r="R2523">
        <v>2001</v>
      </c>
      <c r="S2523" s="2">
        <v>43983</v>
      </c>
      <c r="U2523" t="s">
        <v>9891</v>
      </c>
      <c r="V2523" t="s">
        <v>2540</v>
      </c>
      <c r="W2523" t="s">
        <v>2517</v>
      </c>
      <c r="X2523" t="s">
        <v>3129</v>
      </c>
    </row>
    <row r="2524" spans="1:24" x14ac:dyDescent="0.35">
      <c r="A2524" t="s">
        <v>1380</v>
      </c>
      <c r="B2524" s="1">
        <v>32234</v>
      </c>
      <c r="C2524" t="s">
        <v>9886</v>
      </c>
      <c r="D2524">
        <v>0.8</v>
      </c>
      <c r="E2524">
        <v>53.1</v>
      </c>
      <c r="F2524">
        <v>21.6</v>
      </c>
      <c r="G2524">
        <v>75.7</v>
      </c>
      <c r="H2524">
        <v>766</v>
      </c>
      <c r="I2524">
        <v>16.3</v>
      </c>
      <c r="J2524">
        <v>9.1</v>
      </c>
      <c r="K2524">
        <v>5.3</v>
      </c>
      <c r="L2524">
        <v>43</v>
      </c>
      <c r="M2524">
        <v>53.2</v>
      </c>
      <c r="N2524" t="s">
        <v>3663</v>
      </c>
      <c r="O2524" t="s">
        <v>3044</v>
      </c>
      <c r="P2524" t="s">
        <v>2513</v>
      </c>
      <c r="Q2524" t="s">
        <v>62</v>
      </c>
      <c r="R2524">
        <v>2008</v>
      </c>
      <c r="S2524" s="3">
        <v>36708</v>
      </c>
      <c r="T2524" t="s">
        <v>9887</v>
      </c>
      <c r="U2524" t="s">
        <v>9892</v>
      </c>
      <c r="V2524" t="s">
        <v>2533</v>
      </c>
      <c r="W2524" t="s">
        <v>2517</v>
      </c>
      <c r="X2524" t="s">
        <v>4252</v>
      </c>
    </row>
    <row r="2525" spans="1:24" x14ac:dyDescent="0.35">
      <c r="A2525" t="s">
        <v>9893</v>
      </c>
      <c r="B2525" s="1">
        <v>26507</v>
      </c>
      <c r="C2525" t="s">
        <v>5719</v>
      </c>
      <c r="D2525">
        <v>2.7</v>
      </c>
      <c r="E2525">
        <v>47.5</v>
      </c>
      <c r="F2525">
        <v>21.4</v>
      </c>
      <c r="G2525">
        <v>64.8</v>
      </c>
      <c r="H2525">
        <v>37</v>
      </c>
      <c r="I2525">
        <v>12.9</v>
      </c>
      <c r="J2525">
        <v>7.4</v>
      </c>
      <c r="K2525">
        <v>1.9</v>
      </c>
      <c r="L2525">
        <v>0.4</v>
      </c>
      <c r="M2525">
        <v>48.2</v>
      </c>
      <c r="N2525" t="s">
        <v>4576</v>
      </c>
      <c r="S2525" s="2">
        <v>43986</v>
      </c>
      <c r="T2525" t="s">
        <v>7803</v>
      </c>
      <c r="U2525" t="s">
        <v>9894</v>
      </c>
      <c r="V2525" t="s">
        <v>2547</v>
      </c>
      <c r="W2525" t="s">
        <v>2980</v>
      </c>
      <c r="X2525" t="s">
        <v>2642</v>
      </c>
    </row>
    <row r="2526" spans="1:24" x14ac:dyDescent="0.35">
      <c r="A2526" t="s">
        <v>9895</v>
      </c>
      <c r="B2526" s="1">
        <v>10993</v>
      </c>
      <c r="C2526" t="s">
        <v>3121</v>
      </c>
      <c r="D2526">
        <v>0.7</v>
      </c>
      <c r="E2526">
        <v>34.5</v>
      </c>
      <c r="G2526">
        <v>65.3</v>
      </c>
      <c r="H2526">
        <v>511</v>
      </c>
      <c r="I2526">
        <v>8.3000000000000007</v>
      </c>
      <c r="J2526">
        <v>6.2</v>
      </c>
      <c r="K2526">
        <v>5.6</v>
      </c>
      <c r="L2526">
        <v>3.4</v>
      </c>
      <c r="N2526" t="s">
        <v>3351</v>
      </c>
      <c r="O2526" t="s">
        <v>2537</v>
      </c>
      <c r="P2526" t="s">
        <v>2513</v>
      </c>
      <c r="Q2526" t="s">
        <v>11</v>
      </c>
      <c r="R2526">
        <v>1955</v>
      </c>
      <c r="S2526" s="2">
        <v>43987</v>
      </c>
      <c r="T2526" t="s">
        <v>9797</v>
      </c>
      <c r="U2526" t="s">
        <v>9896</v>
      </c>
      <c r="V2526" t="s">
        <v>2606</v>
      </c>
      <c r="W2526" t="s">
        <v>2517</v>
      </c>
      <c r="X2526" t="s">
        <v>2562</v>
      </c>
    </row>
    <row r="2527" spans="1:24" x14ac:dyDescent="0.35">
      <c r="A2527" t="s">
        <v>9897</v>
      </c>
      <c r="B2527" s="1">
        <v>16782</v>
      </c>
      <c r="D2527">
        <v>0.6</v>
      </c>
      <c r="E2527">
        <v>29.4</v>
      </c>
      <c r="G2527">
        <v>58.3</v>
      </c>
      <c r="H2527">
        <v>67</v>
      </c>
      <c r="I2527">
        <v>4.0999999999999996</v>
      </c>
      <c r="J2527">
        <v>2.2000000000000002</v>
      </c>
      <c r="K2527">
        <v>1.8</v>
      </c>
      <c r="L2527">
        <v>-1.3</v>
      </c>
      <c r="N2527" t="s">
        <v>5940</v>
      </c>
      <c r="O2527" t="s">
        <v>2634</v>
      </c>
      <c r="P2527" t="s">
        <v>2864</v>
      </c>
      <c r="Q2527" t="s">
        <v>113</v>
      </c>
      <c r="R2527">
        <v>1967</v>
      </c>
      <c r="S2527" s="2">
        <v>43987</v>
      </c>
      <c r="T2527" t="s">
        <v>4944</v>
      </c>
      <c r="U2527" t="s">
        <v>9898</v>
      </c>
      <c r="V2527" t="s">
        <v>2606</v>
      </c>
      <c r="W2527" t="s">
        <v>2517</v>
      </c>
      <c r="X2527" t="s">
        <v>2607</v>
      </c>
    </row>
    <row r="2528" spans="1:24" x14ac:dyDescent="0.35">
      <c r="A2528" t="s">
        <v>9899</v>
      </c>
      <c r="B2528" s="1">
        <v>14698</v>
      </c>
      <c r="C2528" t="s">
        <v>2520</v>
      </c>
      <c r="D2528">
        <v>3.7</v>
      </c>
      <c r="E2528">
        <v>41.3</v>
      </c>
      <c r="G2528">
        <v>80.3</v>
      </c>
      <c r="H2528">
        <v>755</v>
      </c>
      <c r="I2528">
        <v>13.7</v>
      </c>
      <c r="J2528">
        <v>15.3</v>
      </c>
      <c r="K2528">
        <v>3</v>
      </c>
      <c r="L2528">
        <v>29.8</v>
      </c>
      <c r="N2528" t="s">
        <v>9900</v>
      </c>
      <c r="O2528" t="s">
        <v>2943</v>
      </c>
      <c r="P2528" t="s">
        <v>3451</v>
      </c>
      <c r="Q2528" t="s">
        <v>58</v>
      </c>
      <c r="R2528">
        <v>1961</v>
      </c>
      <c r="S2528" s="2">
        <v>43985</v>
      </c>
      <c r="T2528" t="s">
        <v>9901</v>
      </c>
      <c r="U2528" t="s">
        <v>9902</v>
      </c>
      <c r="V2528" t="s">
        <v>2713</v>
      </c>
      <c r="W2528" t="s">
        <v>2517</v>
      </c>
      <c r="X2528" t="s">
        <v>2642</v>
      </c>
    </row>
    <row r="2529" spans="1:24" x14ac:dyDescent="0.35">
      <c r="A2529" t="s">
        <v>9903</v>
      </c>
      <c r="B2529" s="1">
        <v>15683</v>
      </c>
      <c r="C2529" t="s">
        <v>9230</v>
      </c>
      <c r="D2529">
        <v>1.4</v>
      </c>
      <c r="E2529">
        <v>42.9</v>
      </c>
      <c r="G2529">
        <v>80.5</v>
      </c>
      <c r="H2529">
        <v>789</v>
      </c>
      <c r="I2529">
        <v>14.9</v>
      </c>
      <c r="J2529">
        <v>17.600000000000001</v>
      </c>
      <c r="K2529">
        <v>5.9</v>
      </c>
      <c r="L2529">
        <v>50.4</v>
      </c>
      <c r="N2529" t="s">
        <v>7460</v>
      </c>
      <c r="O2529" t="s">
        <v>2882</v>
      </c>
      <c r="P2529" t="s">
        <v>2769</v>
      </c>
      <c r="Q2529" t="s">
        <v>2523</v>
      </c>
      <c r="R2529">
        <v>1965</v>
      </c>
      <c r="S2529" s="2">
        <v>43990</v>
      </c>
      <c r="T2529" t="s">
        <v>9904</v>
      </c>
      <c r="U2529" t="s">
        <v>9905</v>
      </c>
      <c r="V2529" t="s">
        <v>2613</v>
      </c>
      <c r="W2529" t="s">
        <v>2517</v>
      </c>
      <c r="X2529" t="s">
        <v>2663</v>
      </c>
    </row>
    <row r="2530" spans="1:24" x14ac:dyDescent="0.35">
      <c r="A2530" t="s">
        <v>1381</v>
      </c>
      <c r="B2530" s="1">
        <v>32393</v>
      </c>
      <c r="C2530" t="s">
        <v>7447</v>
      </c>
      <c r="D2530">
        <v>2.2999999999999998</v>
      </c>
      <c r="E2530">
        <v>44.2</v>
      </c>
      <c r="F2530">
        <v>37</v>
      </c>
      <c r="G2530">
        <v>82.7</v>
      </c>
      <c r="H2530">
        <v>657</v>
      </c>
      <c r="I2530">
        <v>21.9</v>
      </c>
      <c r="J2530">
        <v>18.3</v>
      </c>
      <c r="K2530">
        <v>11.3</v>
      </c>
      <c r="L2530">
        <v>78.2</v>
      </c>
      <c r="M2530">
        <v>50.2</v>
      </c>
      <c r="N2530" t="s">
        <v>2529</v>
      </c>
      <c r="O2530" t="s">
        <v>2522</v>
      </c>
      <c r="P2530" t="s">
        <v>2513</v>
      </c>
      <c r="Q2530" t="s">
        <v>66</v>
      </c>
      <c r="R2530">
        <v>2008</v>
      </c>
      <c r="S2530" s="2">
        <v>43992</v>
      </c>
      <c r="T2530" t="s">
        <v>9906</v>
      </c>
      <c r="U2530" t="s">
        <v>9907</v>
      </c>
      <c r="V2530" t="s">
        <v>2619</v>
      </c>
      <c r="W2530" t="s">
        <v>2517</v>
      </c>
      <c r="X2530" t="s">
        <v>2741</v>
      </c>
    </row>
    <row r="2531" spans="1:24" x14ac:dyDescent="0.35">
      <c r="A2531" t="s">
        <v>9908</v>
      </c>
      <c r="B2531" s="1">
        <v>17997</v>
      </c>
      <c r="C2531" t="s">
        <v>2688</v>
      </c>
      <c r="D2531">
        <v>0.8</v>
      </c>
      <c r="E2531">
        <v>44</v>
      </c>
      <c r="F2531" t="s">
        <v>2564</v>
      </c>
      <c r="G2531">
        <v>75.099999999999994</v>
      </c>
      <c r="H2531">
        <v>239</v>
      </c>
      <c r="I2531">
        <v>13.2</v>
      </c>
      <c r="J2531">
        <v>6.6</v>
      </c>
      <c r="K2531">
        <v>3.9</v>
      </c>
      <c r="L2531">
        <v>5.6</v>
      </c>
      <c r="M2531">
        <v>44</v>
      </c>
      <c r="N2531" t="s">
        <v>3351</v>
      </c>
      <c r="O2531" t="s">
        <v>3148</v>
      </c>
      <c r="P2531" t="s">
        <v>2513</v>
      </c>
      <c r="Q2531" t="s">
        <v>2859</v>
      </c>
      <c r="R2531">
        <v>1971</v>
      </c>
      <c r="S2531" s="2">
        <v>43991</v>
      </c>
      <c r="T2531" t="s">
        <v>4797</v>
      </c>
      <c r="U2531" t="s">
        <v>9909</v>
      </c>
      <c r="V2531" t="s">
        <v>2516</v>
      </c>
      <c r="W2531" t="s">
        <v>2517</v>
      </c>
      <c r="X2531" t="s">
        <v>2663</v>
      </c>
    </row>
    <row r="2532" spans="1:24" x14ac:dyDescent="0.35">
      <c r="A2532" t="s">
        <v>9910</v>
      </c>
      <c r="B2532" s="1">
        <v>10843</v>
      </c>
      <c r="C2532" t="s">
        <v>9911</v>
      </c>
      <c r="D2532">
        <v>1.6</v>
      </c>
      <c r="E2532">
        <v>44.3</v>
      </c>
      <c r="G2532">
        <v>75.7</v>
      </c>
      <c r="H2532">
        <v>704</v>
      </c>
      <c r="I2532">
        <v>21.6</v>
      </c>
      <c r="J2532">
        <v>17</v>
      </c>
      <c r="K2532">
        <v>9.5</v>
      </c>
      <c r="L2532">
        <v>70.599999999999994</v>
      </c>
      <c r="N2532" t="s">
        <v>2755</v>
      </c>
      <c r="O2532" t="s">
        <v>3148</v>
      </c>
      <c r="P2532" t="s">
        <v>2513</v>
      </c>
      <c r="Q2532" t="s">
        <v>3379</v>
      </c>
      <c r="R2532">
        <v>1952</v>
      </c>
      <c r="S2532" s="2">
        <v>43991</v>
      </c>
      <c r="T2532" t="s">
        <v>6057</v>
      </c>
      <c r="U2532" t="s">
        <v>9912</v>
      </c>
      <c r="V2532" t="s">
        <v>2533</v>
      </c>
      <c r="W2532" t="s">
        <v>2517</v>
      </c>
      <c r="X2532" t="s">
        <v>3289</v>
      </c>
    </row>
    <row r="2533" spans="1:24" x14ac:dyDescent="0.35">
      <c r="A2533" t="s">
        <v>9913</v>
      </c>
      <c r="B2533" s="1">
        <v>21936</v>
      </c>
      <c r="C2533" t="s">
        <v>3216</v>
      </c>
      <c r="D2533">
        <v>3.9</v>
      </c>
      <c r="E2533">
        <v>36.700000000000003</v>
      </c>
      <c r="F2533">
        <v>13.3</v>
      </c>
      <c r="G2533">
        <v>76.400000000000006</v>
      </c>
      <c r="H2533">
        <v>193</v>
      </c>
      <c r="I2533">
        <v>10.4</v>
      </c>
      <c r="J2533">
        <v>2.9</v>
      </c>
      <c r="K2533">
        <v>1.7</v>
      </c>
      <c r="L2533">
        <v>3.9</v>
      </c>
      <c r="M2533">
        <v>37</v>
      </c>
      <c r="N2533" t="s">
        <v>3301</v>
      </c>
      <c r="O2533" t="s">
        <v>2512</v>
      </c>
      <c r="P2533" t="s">
        <v>2581</v>
      </c>
      <c r="Q2533" t="s">
        <v>104</v>
      </c>
      <c r="R2533">
        <v>1983</v>
      </c>
      <c r="S2533" s="3">
        <v>36678</v>
      </c>
      <c r="T2533" t="s">
        <v>3218</v>
      </c>
      <c r="U2533" t="s">
        <v>9914</v>
      </c>
      <c r="V2533" t="s">
        <v>2713</v>
      </c>
      <c r="W2533" t="s">
        <v>2517</v>
      </c>
      <c r="X2533" t="s">
        <v>2578</v>
      </c>
    </row>
    <row r="2534" spans="1:24" x14ac:dyDescent="0.35">
      <c r="A2534" t="s">
        <v>9915</v>
      </c>
      <c r="B2534" s="1">
        <v>18214</v>
      </c>
      <c r="D2534">
        <v>0.7</v>
      </c>
      <c r="E2534">
        <v>44.7</v>
      </c>
      <c r="G2534">
        <v>61.1</v>
      </c>
      <c r="H2534">
        <v>20</v>
      </c>
      <c r="I2534">
        <v>10.5</v>
      </c>
      <c r="J2534">
        <v>2.2999999999999998</v>
      </c>
      <c r="K2534">
        <v>1</v>
      </c>
      <c r="L2534">
        <v>0.2</v>
      </c>
      <c r="N2534" t="s">
        <v>9916</v>
      </c>
      <c r="O2534" t="s">
        <v>8471</v>
      </c>
      <c r="P2534" t="s">
        <v>2624</v>
      </c>
      <c r="Q2534" t="s">
        <v>113</v>
      </c>
      <c r="R2534">
        <v>1971</v>
      </c>
      <c r="S2534" s="2">
        <v>43985</v>
      </c>
      <c r="U2534" t="s">
        <v>9917</v>
      </c>
      <c r="V2534" t="s">
        <v>2540</v>
      </c>
      <c r="W2534" t="s">
        <v>2517</v>
      </c>
      <c r="X2534" t="s">
        <v>2589</v>
      </c>
    </row>
    <row r="2535" spans="1:24" x14ac:dyDescent="0.35">
      <c r="A2535" t="s">
        <v>1382</v>
      </c>
      <c r="B2535" s="1">
        <v>31496</v>
      </c>
      <c r="C2535" t="s">
        <v>2822</v>
      </c>
      <c r="D2535">
        <v>6.1</v>
      </c>
      <c r="E2535">
        <v>42.4</v>
      </c>
      <c r="F2535">
        <v>36.700000000000003</v>
      </c>
      <c r="G2535">
        <v>80.5</v>
      </c>
      <c r="H2535">
        <v>856</v>
      </c>
      <c r="I2535">
        <v>18.399999999999999</v>
      </c>
      <c r="J2535">
        <v>14.4</v>
      </c>
      <c r="K2535">
        <v>4.3</v>
      </c>
      <c r="L2535">
        <v>86.7</v>
      </c>
      <c r="M2535">
        <v>50.5</v>
      </c>
      <c r="N2535" t="s">
        <v>2842</v>
      </c>
      <c r="O2535" t="s">
        <v>3281</v>
      </c>
      <c r="P2535" t="s">
        <v>2513</v>
      </c>
      <c r="Q2535" t="s">
        <v>66</v>
      </c>
      <c r="R2535">
        <v>2006</v>
      </c>
      <c r="S2535" s="2">
        <v>43983</v>
      </c>
      <c r="T2535" t="s">
        <v>9918</v>
      </c>
      <c r="U2535" t="s">
        <v>9919</v>
      </c>
      <c r="V2535" t="s">
        <v>2540</v>
      </c>
      <c r="W2535" t="s">
        <v>2517</v>
      </c>
      <c r="X2535" t="s">
        <v>4154</v>
      </c>
    </row>
    <row r="2536" spans="1:24" x14ac:dyDescent="0.35">
      <c r="A2536" t="s">
        <v>9920</v>
      </c>
      <c r="B2536" s="1">
        <v>34177</v>
      </c>
      <c r="C2536" t="s">
        <v>2621</v>
      </c>
      <c r="D2536">
        <v>0.5</v>
      </c>
      <c r="E2536">
        <v>44.4</v>
      </c>
      <c r="F2536">
        <v>50</v>
      </c>
      <c r="G2536">
        <v>81.8</v>
      </c>
      <c r="H2536">
        <v>12</v>
      </c>
      <c r="I2536">
        <v>16.3</v>
      </c>
      <c r="J2536">
        <v>2.4</v>
      </c>
      <c r="K2536">
        <v>0.8</v>
      </c>
      <c r="L2536">
        <v>0.2</v>
      </c>
      <c r="M2536">
        <v>55.6</v>
      </c>
      <c r="N2536" t="s">
        <v>9921</v>
      </c>
      <c r="S2536" s="2">
        <v>43986</v>
      </c>
      <c r="T2536" t="s">
        <v>9922</v>
      </c>
      <c r="U2536" t="s">
        <v>9923</v>
      </c>
      <c r="V2536" t="s">
        <v>2540</v>
      </c>
      <c r="W2536" t="s">
        <v>2517</v>
      </c>
      <c r="X2536" t="s">
        <v>2607</v>
      </c>
    </row>
    <row r="2537" spans="1:24" x14ac:dyDescent="0.35">
      <c r="A2537" t="s">
        <v>9924</v>
      </c>
      <c r="B2537" s="1">
        <v>8221</v>
      </c>
      <c r="D2537">
        <v>1</v>
      </c>
      <c r="E2537">
        <v>33.299999999999997</v>
      </c>
      <c r="G2537" t="s">
        <v>2564</v>
      </c>
      <c r="H2537">
        <v>2</v>
      </c>
      <c r="I2537" t="s">
        <v>2564</v>
      </c>
      <c r="J2537">
        <v>1</v>
      </c>
      <c r="K2537" t="s">
        <v>2564</v>
      </c>
      <c r="L2537">
        <v>0</v>
      </c>
      <c r="N2537" t="s">
        <v>3263</v>
      </c>
      <c r="S2537" s="2">
        <v>43985</v>
      </c>
      <c r="U2537" t="s">
        <v>9925</v>
      </c>
      <c r="V2537" t="s">
        <v>3267</v>
      </c>
      <c r="W2537" t="s">
        <v>2517</v>
      </c>
      <c r="X2537" t="s">
        <v>2578</v>
      </c>
    </row>
    <row r="2538" spans="1:24" x14ac:dyDescent="0.35">
      <c r="A2538" t="s">
        <v>9926</v>
      </c>
      <c r="B2538" s="1">
        <v>14700</v>
      </c>
      <c r="C2538" t="s">
        <v>6357</v>
      </c>
      <c r="D2538">
        <v>3.3</v>
      </c>
      <c r="E2538">
        <v>49.9</v>
      </c>
      <c r="G2538">
        <v>78.3</v>
      </c>
      <c r="H2538">
        <v>829</v>
      </c>
      <c r="I2538">
        <v>18.899999999999999</v>
      </c>
      <c r="J2538">
        <v>17</v>
      </c>
      <c r="K2538">
        <v>15.6</v>
      </c>
      <c r="L2538">
        <v>98.4</v>
      </c>
      <c r="N2538" t="s">
        <v>3317</v>
      </c>
      <c r="P2538" t="s">
        <v>5857</v>
      </c>
      <c r="Q2538" t="s">
        <v>2523</v>
      </c>
      <c r="S2538" s="2">
        <v>43990</v>
      </c>
      <c r="T2538" t="s">
        <v>4887</v>
      </c>
      <c r="U2538" t="s">
        <v>9927</v>
      </c>
      <c r="V2538" t="s">
        <v>2526</v>
      </c>
      <c r="W2538" t="s">
        <v>2517</v>
      </c>
      <c r="X2538" t="s">
        <v>2719</v>
      </c>
    </row>
    <row r="2539" spans="1:24" x14ac:dyDescent="0.35">
      <c r="A2539" t="s">
        <v>1383</v>
      </c>
      <c r="B2539" s="1">
        <v>19663</v>
      </c>
      <c r="C2539" t="s">
        <v>4756</v>
      </c>
      <c r="D2539">
        <v>7</v>
      </c>
      <c r="E2539">
        <v>44.9</v>
      </c>
      <c r="F2539">
        <v>30.3</v>
      </c>
      <c r="G2539">
        <v>77.599999999999994</v>
      </c>
      <c r="H2539">
        <v>928</v>
      </c>
      <c r="I2539">
        <v>15.9</v>
      </c>
      <c r="J2539">
        <v>10.7</v>
      </c>
      <c r="K2539">
        <v>2.2999999999999998</v>
      </c>
      <c r="L2539">
        <v>53.7</v>
      </c>
      <c r="M2539">
        <v>46.3</v>
      </c>
      <c r="N2539" t="s">
        <v>3579</v>
      </c>
      <c r="O2539" t="s">
        <v>2530</v>
      </c>
      <c r="P2539" t="s">
        <v>2513</v>
      </c>
      <c r="Q2539" t="s">
        <v>52</v>
      </c>
      <c r="R2539">
        <v>1976</v>
      </c>
      <c r="S2539" s="2">
        <v>43985</v>
      </c>
      <c r="T2539" t="s">
        <v>9928</v>
      </c>
      <c r="U2539" t="s">
        <v>9929</v>
      </c>
      <c r="V2539" t="s">
        <v>2713</v>
      </c>
      <c r="W2539" t="s">
        <v>2980</v>
      </c>
      <c r="X2539" t="s">
        <v>2682</v>
      </c>
    </row>
    <row r="2540" spans="1:24" x14ac:dyDescent="0.35">
      <c r="A2540" t="s">
        <v>9930</v>
      </c>
      <c r="B2540" s="1">
        <v>32652</v>
      </c>
      <c r="C2540" t="s">
        <v>9931</v>
      </c>
      <c r="D2540">
        <v>0.5</v>
      </c>
      <c r="E2540">
        <v>0</v>
      </c>
      <c r="F2540">
        <v>0</v>
      </c>
      <c r="G2540">
        <v>100</v>
      </c>
      <c r="H2540">
        <v>2</v>
      </c>
      <c r="I2540">
        <v>8</v>
      </c>
      <c r="J2540">
        <v>1</v>
      </c>
      <c r="K2540">
        <v>1.5</v>
      </c>
      <c r="L2540">
        <v>0</v>
      </c>
      <c r="M2540">
        <v>0</v>
      </c>
      <c r="N2540" t="s">
        <v>2694</v>
      </c>
      <c r="S2540" s="2">
        <v>43983</v>
      </c>
      <c r="T2540" t="s">
        <v>9932</v>
      </c>
      <c r="U2540" t="s">
        <v>9933</v>
      </c>
      <c r="V2540" t="s">
        <v>2540</v>
      </c>
      <c r="W2540" t="s">
        <v>2517</v>
      </c>
      <c r="X2540" t="s">
        <v>2578</v>
      </c>
    </row>
    <row r="2541" spans="1:24" x14ac:dyDescent="0.35">
      <c r="A2541" t="s">
        <v>1384</v>
      </c>
      <c r="B2541" s="1">
        <v>19042</v>
      </c>
      <c r="C2541" t="s">
        <v>3746</v>
      </c>
      <c r="D2541">
        <v>2.4</v>
      </c>
      <c r="E2541">
        <v>47.1</v>
      </c>
      <c r="F2541">
        <v>14.3</v>
      </c>
      <c r="G2541">
        <v>76.5</v>
      </c>
      <c r="H2541">
        <v>1021</v>
      </c>
      <c r="I2541">
        <v>16.2</v>
      </c>
      <c r="J2541">
        <v>14.6</v>
      </c>
      <c r="K2541">
        <v>9.1</v>
      </c>
      <c r="L2541">
        <v>69</v>
      </c>
      <c r="M2541">
        <v>47.2</v>
      </c>
      <c r="N2541" t="s">
        <v>3771</v>
      </c>
      <c r="O2541" t="s">
        <v>2666</v>
      </c>
      <c r="P2541" t="s">
        <v>2513</v>
      </c>
      <c r="Q2541" t="s">
        <v>104</v>
      </c>
      <c r="R2541">
        <v>1974</v>
      </c>
      <c r="S2541" s="2">
        <v>43991</v>
      </c>
      <c r="T2541" t="s">
        <v>3916</v>
      </c>
      <c r="U2541" t="s">
        <v>9934</v>
      </c>
      <c r="V2541" t="s">
        <v>2619</v>
      </c>
      <c r="W2541" t="s">
        <v>2517</v>
      </c>
      <c r="X2541" t="s">
        <v>2663</v>
      </c>
    </row>
    <row r="2542" spans="1:24" x14ac:dyDescent="0.35">
      <c r="A2542" t="s">
        <v>1385</v>
      </c>
      <c r="B2542" s="1">
        <v>30276</v>
      </c>
      <c r="C2542" t="s">
        <v>3216</v>
      </c>
      <c r="D2542">
        <v>1.5</v>
      </c>
      <c r="E2542">
        <v>38.299999999999997</v>
      </c>
      <c r="F2542">
        <v>34.4</v>
      </c>
      <c r="G2542">
        <v>76.8</v>
      </c>
      <c r="H2542">
        <v>242</v>
      </c>
      <c r="I2542">
        <v>11.8</v>
      </c>
      <c r="J2542">
        <v>4.7</v>
      </c>
      <c r="K2542">
        <v>1</v>
      </c>
      <c r="L2542">
        <v>3.4</v>
      </c>
      <c r="M2542">
        <v>45.2</v>
      </c>
      <c r="N2542" t="s">
        <v>9935</v>
      </c>
      <c r="S2542" s="2">
        <v>43962</v>
      </c>
      <c r="T2542" t="s">
        <v>9936</v>
      </c>
      <c r="U2542" t="s">
        <v>9937</v>
      </c>
      <c r="V2542" t="s">
        <v>2540</v>
      </c>
      <c r="W2542" t="s">
        <v>2517</v>
      </c>
      <c r="X2542" t="s">
        <v>5147</v>
      </c>
    </row>
    <row r="2543" spans="1:24" x14ac:dyDescent="0.35">
      <c r="A2543" t="s">
        <v>9938</v>
      </c>
      <c r="B2543" s="1">
        <v>14453</v>
      </c>
      <c r="D2543">
        <v>0.4</v>
      </c>
      <c r="E2543">
        <v>36.700000000000003</v>
      </c>
      <c r="G2543">
        <v>60.4</v>
      </c>
      <c r="H2543">
        <v>87</v>
      </c>
      <c r="I2543">
        <v>8.3000000000000007</v>
      </c>
      <c r="J2543">
        <v>2.2999999999999998</v>
      </c>
      <c r="K2543">
        <v>1.9</v>
      </c>
      <c r="L2543">
        <v>0.4</v>
      </c>
      <c r="N2543" t="s">
        <v>2959</v>
      </c>
      <c r="O2543" t="s">
        <v>3044</v>
      </c>
      <c r="P2543" t="s">
        <v>2581</v>
      </c>
      <c r="Q2543" t="s">
        <v>3104</v>
      </c>
      <c r="R2543">
        <v>1961</v>
      </c>
      <c r="S2543" s="2">
        <v>43988</v>
      </c>
      <c r="T2543" t="s">
        <v>9939</v>
      </c>
      <c r="U2543" t="s">
        <v>9940</v>
      </c>
      <c r="V2543" t="s">
        <v>2516</v>
      </c>
      <c r="W2543" t="s">
        <v>2517</v>
      </c>
      <c r="X2543" t="s">
        <v>2784</v>
      </c>
    </row>
    <row r="2544" spans="1:24" x14ac:dyDescent="0.35">
      <c r="A2544" t="s">
        <v>1386</v>
      </c>
      <c r="B2544" s="1">
        <v>28248</v>
      </c>
      <c r="C2544" t="s">
        <v>9941</v>
      </c>
      <c r="D2544">
        <v>3.1</v>
      </c>
      <c r="E2544">
        <v>43.7</v>
      </c>
      <c r="F2544">
        <v>39.1</v>
      </c>
      <c r="G2544">
        <v>82.9</v>
      </c>
      <c r="H2544">
        <v>554</v>
      </c>
      <c r="I2544">
        <v>13.2</v>
      </c>
      <c r="J2544">
        <v>8.5</v>
      </c>
      <c r="K2544">
        <v>1.7</v>
      </c>
      <c r="L2544">
        <v>19.7</v>
      </c>
      <c r="M2544">
        <v>49.4</v>
      </c>
      <c r="N2544" t="s">
        <v>8268</v>
      </c>
      <c r="O2544" t="s">
        <v>2960</v>
      </c>
      <c r="P2544" t="s">
        <v>2513</v>
      </c>
      <c r="Q2544" t="s">
        <v>22</v>
      </c>
      <c r="R2544">
        <v>1998</v>
      </c>
      <c r="S2544" s="3">
        <v>36678</v>
      </c>
      <c r="T2544" t="s">
        <v>9942</v>
      </c>
      <c r="U2544" t="s">
        <v>9943</v>
      </c>
      <c r="V2544" t="s">
        <v>2540</v>
      </c>
      <c r="W2544" t="s">
        <v>2517</v>
      </c>
      <c r="X2544" t="s">
        <v>2682</v>
      </c>
    </row>
    <row r="2545" spans="1:24" x14ac:dyDescent="0.35">
      <c r="A2545" t="s">
        <v>9944</v>
      </c>
      <c r="B2545" s="1">
        <v>10534</v>
      </c>
      <c r="D2545">
        <v>1.1000000000000001</v>
      </c>
      <c r="E2545">
        <v>32.6</v>
      </c>
      <c r="G2545">
        <v>65.900000000000006</v>
      </c>
      <c r="H2545">
        <v>31</v>
      </c>
      <c r="I2545">
        <v>7.6</v>
      </c>
      <c r="J2545">
        <v>2.9</v>
      </c>
      <c r="K2545">
        <v>0.8</v>
      </c>
      <c r="L2545">
        <v>0</v>
      </c>
      <c r="N2545" t="s">
        <v>9945</v>
      </c>
      <c r="O2545" t="s">
        <v>3862</v>
      </c>
      <c r="P2545" t="s">
        <v>2810</v>
      </c>
      <c r="Q2545" t="s">
        <v>11</v>
      </c>
      <c r="R2545">
        <v>1951</v>
      </c>
      <c r="S2545" s="2">
        <v>43984</v>
      </c>
      <c r="U2545" t="s">
        <v>9946</v>
      </c>
      <c r="V2545" t="s">
        <v>2540</v>
      </c>
      <c r="W2545" t="s">
        <v>2517</v>
      </c>
      <c r="X2545" t="s">
        <v>2571</v>
      </c>
    </row>
    <row r="2546" spans="1:24" x14ac:dyDescent="0.35">
      <c r="A2546" t="s">
        <v>9947</v>
      </c>
      <c r="B2546" s="1">
        <v>7584</v>
      </c>
      <c r="D2546">
        <v>0</v>
      </c>
      <c r="E2546">
        <v>12.5</v>
      </c>
      <c r="G2546">
        <v>40</v>
      </c>
      <c r="H2546">
        <v>5</v>
      </c>
      <c r="I2546" t="s">
        <v>2564</v>
      </c>
      <c r="J2546">
        <v>0.8</v>
      </c>
      <c r="K2546" t="s">
        <v>2564</v>
      </c>
      <c r="L2546">
        <v>0</v>
      </c>
      <c r="N2546" t="s">
        <v>4006</v>
      </c>
      <c r="S2546" s="2">
        <v>43985</v>
      </c>
      <c r="T2546" t="s">
        <v>9948</v>
      </c>
      <c r="U2546" t="s">
        <v>9949</v>
      </c>
      <c r="V2546" t="s">
        <v>2577</v>
      </c>
      <c r="W2546" t="s">
        <v>2517</v>
      </c>
      <c r="X2546" t="s">
        <v>2562</v>
      </c>
    </row>
    <row r="2547" spans="1:24" x14ac:dyDescent="0.35">
      <c r="A2547" t="s">
        <v>9950</v>
      </c>
      <c r="B2547" s="1">
        <v>18982</v>
      </c>
      <c r="C2547" t="s">
        <v>2951</v>
      </c>
      <c r="D2547">
        <v>2.7</v>
      </c>
      <c r="E2547">
        <v>42.4</v>
      </c>
      <c r="G2547">
        <v>81.2</v>
      </c>
      <c r="H2547">
        <v>82</v>
      </c>
      <c r="I2547">
        <v>10.5</v>
      </c>
      <c r="J2547">
        <v>3.3</v>
      </c>
      <c r="K2547">
        <v>1</v>
      </c>
      <c r="L2547">
        <v>0.7</v>
      </c>
      <c r="N2547" t="s">
        <v>4417</v>
      </c>
      <c r="O2547" t="s">
        <v>4412</v>
      </c>
      <c r="P2547" t="s">
        <v>2581</v>
      </c>
      <c r="Q2547" t="s">
        <v>8</v>
      </c>
      <c r="R2547">
        <v>1974</v>
      </c>
      <c r="S2547" s="3">
        <v>36678</v>
      </c>
      <c r="T2547" t="s">
        <v>2954</v>
      </c>
      <c r="U2547" t="s">
        <v>9951</v>
      </c>
      <c r="V2547" t="s">
        <v>2540</v>
      </c>
      <c r="W2547" t="s">
        <v>2517</v>
      </c>
      <c r="X2547" t="s">
        <v>3798</v>
      </c>
    </row>
    <row r="2548" spans="1:24" x14ac:dyDescent="0.35">
      <c r="A2548" t="s">
        <v>9952</v>
      </c>
      <c r="B2548" s="1">
        <v>8593</v>
      </c>
      <c r="C2548" t="s">
        <v>2520</v>
      </c>
      <c r="D2548">
        <v>2.2000000000000002</v>
      </c>
      <c r="E2548">
        <v>36.6</v>
      </c>
      <c r="G2548">
        <v>76.7</v>
      </c>
      <c r="H2548">
        <v>300</v>
      </c>
      <c r="I2548">
        <v>12.6</v>
      </c>
      <c r="J2548">
        <v>8.1999999999999993</v>
      </c>
      <c r="K2548">
        <v>2.2000000000000002</v>
      </c>
      <c r="L2548">
        <v>15.5</v>
      </c>
      <c r="N2548" t="s">
        <v>4268</v>
      </c>
      <c r="P2548" t="s">
        <v>3264</v>
      </c>
      <c r="Q2548" t="s">
        <v>7703</v>
      </c>
      <c r="S2548" s="2">
        <v>43983</v>
      </c>
      <c r="T2548" t="s">
        <v>6725</v>
      </c>
      <c r="U2548" t="s">
        <v>9953</v>
      </c>
      <c r="V2548" t="s">
        <v>2713</v>
      </c>
      <c r="W2548" t="s">
        <v>2980</v>
      </c>
      <c r="X2548" t="s">
        <v>4378</v>
      </c>
    </row>
    <row r="2549" spans="1:24" x14ac:dyDescent="0.35">
      <c r="A2549" t="s">
        <v>1387</v>
      </c>
      <c r="B2549" s="1">
        <v>34828</v>
      </c>
      <c r="C2549" t="s">
        <v>9954</v>
      </c>
      <c r="D2549">
        <v>0.9</v>
      </c>
      <c r="E2549">
        <v>38.700000000000003</v>
      </c>
      <c r="F2549">
        <v>32</v>
      </c>
      <c r="G2549">
        <v>82</v>
      </c>
      <c r="H2549">
        <v>171</v>
      </c>
      <c r="I2549">
        <v>7.9</v>
      </c>
      <c r="J2549">
        <v>5.7</v>
      </c>
      <c r="K2549">
        <v>1.9</v>
      </c>
      <c r="L2549">
        <v>1.8</v>
      </c>
      <c r="M2549">
        <v>46.9</v>
      </c>
      <c r="O2549" t="s">
        <v>3281</v>
      </c>
      <c r="P2549" t="s">
        <v>2513</v>
      </c>
      <c r="Q2549" t="s">
        <v>92</v>
      </c>
      <c r="R2549">
        <v>2016</v>
      </c>
      <c r="S2549" s="2">
        <v>43988</v>
      </c>
      <c r="U2549" t="s">
        <v>9955</v>
      </c>
      <c r="V2549" t="s">
        <v>2606</v>
      </c>
      <c r="W2549" t="s">
        <v>2517</v>
      </c>
      <c r="X2549" t="s">
        <v>2607</v>
      </c>
    </row>
    <row r="2550" spans="1:24" x14ac:dyDescent="0.35">
      <c r="A2550" t="s">
        <v>1388</v>
      </c>
      <c r="B2550" s="1">
        <v>35164</v>
      </c>
      <c r="C2550" t="s">
        <v>9956</v>
      </c>
      <c r="D2550">
        <v>0.2</v>
      </c>
      <c r="E2550">
        <v>50</v>
      </c>
      <c r="F2550">
        <v>40</v>
      </c>
      <c r="G2550">
        <v>33.299999999999997</v>
      </c>
      <c r="H2550">
        <v>26</v>
      </c>
      <c r="I2550">
        <v>9.1</v>
      </c>
      <c r="J2550">
        <v>0.9</v>
      </c>
      <c r="K2550">
        <v>0.7</v>
      </c>
      <c r="L2550">
        <v>0.2</v>
      </c>
      <c r="M2550">
        <v>61.1</v>
      </c>
      <c r="N2550" t="s">
        <v>2659</v>
      </c>
      <c r="O2550" t="s">
        <v>3281</v>
      </c>
      <c r="P2550" t="s">
        <v>2513</v>
      </c>
      <c r="Q2550" t="s">
        <v>116</v>
      </c>
      <c r="R2550">
        <v>2017</v>
      </c>
      <c r="S2550" s="2">
        <v>43992</v>
      </c>
      <c r="T2550" t="s">
        <v>9957</v>
      </c>
      <c r="U2550" t="s">
        <v>9958</v>
      </c>
      <c r="V2550" t="s">
        <v>2516</v>
      </c>
      <c r="W2550" t="s">
        <v>2517</v>
      </c>
      <c r="X2550" t="s">
        <v>2534</v>
      </c>
    </row>
    <row r="2551" spans="1:24" x14ac:dyDescent="0.35">
      <c r="A2551" t="s">
        <v>1389</v>
      </c>
      <c r="B2551" s="1">
        <v>35008</v>
      </c>
      <c r="C2551" t="s">
        <v>9959</v>
      </c>
      <c r="D2551">
        <v>1.1000000000000001</v>
      </c>
      <c r="E2551">
        <v>43.1</v>
      </c>
      <c r="F2551">
        <v>33.1</v>
      </c>
      <c r="G2551">
        <v>70.5</v>
      </c>
      <c r="H2551">
        <v>288</v>
      </c>
      <c r="I2551">
        <v>13.2</v>
      </c>
      <c r="J2551">
        <v>7.6</v>
      </c>
      <c r="K2551">
        <v>3.9</v>
      </c>
      <c r="L2551">
        <v>8.1</v>
      </c>
      <c r="M2551">
        <v>49.5</v>
      </c>
      <c r="N2551" t="s">
        <v>2665</v>
      </c>
      <c r="O2551" t="s">
        <v>2654</v>
      </c>
      <c r="P2551" t="s">
        <v>2513</v>
      </c>
      <c r="Q2551" t="s">
        <v>116</v>
      </c>
      <c r="R2551">
        <v>2015</v>
      </c>
      <c r="S2551" s="2">
        <v>43992</v>
      </c>
      <c r="T2551" t="s">
        <v>9960</v>
      </c>
      <c r="U2551" t="s">
        <v>9961</v>
      </c>
      <c r="V2551" t="s">
        <v>2516</v>
      </c>
      <c r="W2551" t="s">
        <v>2517</v>
      </c>
      <c r="X2551" t="s">
        <v>3289</v>
      </c>
    </row>
    <row r="2552" spans="1:24" x14ac:dyDescent="0.35">
      <c r="A2552" t="s">
        <v>9962</v>
      </c>
      <c r="D2552">
        <v>0</v>
      </c>
      <c r="E2552">
        <v>29.4</v>
      </c>
      <c r="F2552">
        <v>0</v>
      </c>
      <c r="G2552">
        <v>87.5</v>
      </c>
      <c r="H2552">
        <v>7</v>
      </c>
      <c r="I2552">
        <v>-0.2</v>
      </c>
      <c r="J2552">
        <v>2.4</v>
      </c>
      <c r="K2552">
        <v>0.7</v>
      </c>
      <c r="L2552">
        <v>0</v>
      </c>
      <c r="M2552">
        <v>29.4</v>
      </c>
      <c r="N2552" t="s">
        <v>5702</v>
      </c>
      <c r="O2552" t="s">
        <v>5367</v>
      </c>
      <c r="P2552" t="s">
        <v>3451</v>
      </c>
      <c r="Q2552" t="s">
        <v>2523</v>
      </c>
      <c r="R2552">
        <v>1966</v>
      </c>
      <c r="S2552" s="2">
        <v>43983</v>
      </c>
      <c r="T2552" t="s">
        <v>9963</v>
      </c>
      <c r="U2552" t="s">
        <v>9964</v>
      </c>
      <c r="V2552" t="s">
        <v>2570</v>
      </c>
      <c r="W2552" t="s">
        <v>2517</v>
      </c>
      <c r="X2552" t="s">
        <v>2642</v>
      </c>
    </row>
    <row r="2553" spans="1:24" x14ac:dyDescent="0.35">
      <c r="A2553" t="s">
        <v>1390</v>
      </c>
      <c r="B2553" s="1">
        <v>25814</v>
      </c>
      <c r="C2553" t="s">
        <v>5649</v>
      </c>
      <c r="D2553">
        <v>1.4</v>
      </c>
      <c r="E2553">
        <v>44.6</v>
      </c>
      <c r="F2553">
        <v>30.6</v>
      </c>
      <c r="G2553">
        <v>65.2</v>
      </c>
      <c r="H2553">
        <v>774</v>
      </c>
      <c r="I2553">
        <v>12.8</v>
      </c>
      <c r="J2553">
        <v>6.6</v>
      </c>
      <c r="K2553">
        <v>5</v>
      </c>
      <c r="L2553">
        <v>32.299999999999997</v>
      </c>
      <c r="M2553">
        <v>46.2</v>
      </c>
      <c r="N2553" t="s">
        <v>3418</v>
      </c>
      <c r="O2553" t="s">
        <v>2654</v>
      </c>
      <c r="P2553" t="s">
        <v>2513</v>
      </c>
      <c r="Q2553" t="s">
        <v>17</v>
      </c>
      <c r="R2553">
        <v>1993</v>
      </c>
      <c r="S2553" s="2">
        <v>43990</v>
      </c>
      <c r="T2553" t="s">
        <v>5056</v>
      </c>
      <c r="U2553" t="s">
        <v>9965</v>
      </c>
      <c r="V2553" t="s">
        <v>2972</v>
      </c>
      <c r="W2553" t="s">
        <v>2517</v>
      </c>
      <c r="X2553" t="s">
        <v>4658</v>
      </c>
    </row>
    <row r="2554" spans="1:24" x14ac:dyDescent="0.35">
      <c r="A2554" t="s">
        <v>1391</v>
      </c>
      <c r="B2554" s="1">
        <v>25196</v>
      </c>
      <c r="C2554" t="s">
        <v>9966</v>
      </c>
      <c r="D2554">
        <v>1.1000000000000001</v>
      </c>
      <c r="E2554">
        <v>43.6</v>
      </c>
      <c r="F2554">
        <v>33.299999999999997</v>
      </c>
      <c r="G2554">
        <v>72.599999999999994</v>
      </c>
      <c r="H2554">
        <v>95</v>
      </c>
      <c r="I2554">
        <v>7.7</v>
      </c>
      <c r="J2554">
        <v>3.3</v>
      </c>
      <c r="K2554">
        <v>1.3</v>
      </c>
      <c r="L2554">
        <v>0.4</v>
      </c>
      <c r="M2554">
        <v>44.1</v>
      </c>
      <c r="N2554" t="s">
        <v>3675</v>
      </c>
      <c r="O2554" t="s">
        <v>2695</v>
      </c>
      <c r="P2554" t="s">
        <v>2581</v>
      </c>
      <c r="Q2554" t="s">
        <v>69</v>
      </c>
      <c r="R2554">
        <v>1991</v>
      </c>
      <c r="S2554" s="2">
        <v>43987</v>
      </c>
      <c r="T2554" t="s">
        <v>2756</v>
      </c>
      <c r="U2554" t="s">
        <v>9967</v>
      </c>
      <c r="V2554" t="s">
        <v>2547</v>
      </c>
      <c r="W2554" t="s">
        <v>2517</v>
      </c>
      <c r="X2554" t="s">
        <v>2578</v>
      </c>
    </row>
    <row r="2555" spans="1:24" x14ac:dyDescent="0.35">
      <c r="A2555" t="s">
        <v>9968</v>
      </c>
      <c r="B2555" s="1">
        <v>15850</v>
      </c>
      <c r="C2555" t="s">
        <v>2699</v>
      </c>
      <c r="D2555">
        <v>0.8</v>
      </c>
      <c r="E2555">
        <v>40.700000000000003</v>
      </c>
      <c r="F2555">
        <v>0</v>
      </c>
      <c r="G2555">
        <v>48.6</v>
      </c>
      <c r="H2555">
        <v>52</v>
      </c>
      <c r="I2555">
        <v>9.1</v>
      </c>
      <c r="J2555">
        <v>5</v>
      </c>
      <c r="K2555">
        <v>5</v>
      </c>
      <c r="L2555">
        <v>0.1</v>
      </c>
      <c r="M2555">
        <v>40.700000000000003</v>
      </c>
      <c r="N2555" t="s">
        <v>8503</v>
      </c>
      <c r="O2555" t="s">
        <v>6246</v>
      </c>
      <c r="P2555" t="s">
        <v>2939</v>
      </c>
      <c r="Q2555" t="s">
        <v>3452</v>
      </c>
      <c r="R2555">
        <v>1966</v>
      </c>
      <c r="S2555" s="2">
        <v>43989</v>
      </c>
      <c r="T2555" t="s">
        <v>5164</v>
      </c>
      <c r="U2555" t="s">
        <v>9969</v>
      </c>
      <c r="V2555" t="s">
        <v>2606</v>
      </c>
      <c r="W2555" t="s">
        <v>2517</v>
      </c>
      <c r="X2555" t="s">
        <v>2663</v>
      </c>
    </row>
    <row r="2556" spans="1:24" x14ac:dyDescent="0.35">
      <c r="A2556" t="s">
        <v>9970</v>
      </c>
      <c r="B2556" s="1">
        <v>16766</v>
      </c>
      <c r="C2556" t="s">
        <v>9971</v>
      </c>
      <c r="D2556">
        <v>0.6</v>
      </c>
      <c r="E2556">
        <v>32.9</v>
      </c>
      <c r="G2556">
        <v>66.7</v>
      </c>
      <c r="H2556">
        <v>49</v>
      </c>
      <c r="I2556">
        <v>4.5</v>
      </c>
      <c r="J2556">
        <v>2.6</v>
      </c>
      <c r="K2556">
        <v>1.4</v>
      </c>
      <c r="L2556">
        <v>-0.3</v>
      </c>
      <c r="N2556" t="s">
        <v>2529</v>
      </c>
      <c r="O2556" t="s">
        <v>3052</v>
      </c>
      <c r="P2556" t="s">
        <v>2864</v>
      </c>
      <c r="Q2556" t="s">
        <v>2811</v>
      </c>
      <c r="R2556">
        <v>1967</v>
      </c>
      <c r="S2556" s="2">
        <v>43989</v>
      </c>
      <c r="T2556" t="s">
        <v>9972</v>
      </c>
      <c r="U2556" t="s">
        <v>9973</v>
      </c>
      <c r="V2556" t="s">
        <v>2606</v>
      </c>
      <c r="W2556" t="s">
        <v>2517</v>
      </c>
      <c r="X2556" t="s">
        <v>2663</v>
      </c>
    </row>
    <row r="2557" spans="1:24" x14ac:dyDescent="0.35">
      <c r="A2557" t="s">
        <v>1392</v>
      </c>
      <c r="B2557" s="1">
        <v>33959</v>
      </c>
      <c r="C2557" t="s">
        <v>2958</v>
      </c>
      <c r="D2557">
        <v>0.5</v>
      </c>
      <c r="E2557">
        <v>40</v>
      </c>
      <c r="F2557">
        <v>23.3</v>
      </c>
      <c r="G2557">
        <v>85.2</v>
      </c>
      <c r="H2557">
        <v>30</v>
      </c>
      <c r="I2557">
        <v>10.1</v>
      </c>
      <c r="J2557">
        <v>3</v>
      </c>
      <c r="K2557">
        <v>1.1000000000000001</v>
      </c>
      <c r="L2557">
        <v>0.5</v>
      </c>
      <c r="M2557">
        <v>44.7</v>
      </c>
      <c r="N2557" t="s">
        <v>2858</v>
      </c>
      <c r="S2557" s="2">
        <v>43987</v>
      </c>
      <c r="T2557" t="s">
        <v>3740</v>
      </c>
      <c r="U2557" t="s">
        <v>9974</v>
      </c>
      <c r="V2557" t="s">
        <v>2547</v>
      </c>
      <c r="W2557" t="s">
        <v>2517</v>
      </c>
      <c r="X2557" t="s">
        <v>2583</v>
      </c>
    </row>
    <row r="2558" spans="1:24" x14ac:dyDescent="0.35">
      <c r="A2558" t="s">
        <v>9975</v>
      </c>
      <c r="B2558" s="1">
        <v>18829</v>
      </c>
      <c r="D2558">
        <v>0.1</v>
      </c>
      <c r="E2558">
        <v>43.2</v>
      </c>
      <c r="G2558">
        <v>58.8</v>
      </c>
      <c r="H2558">
        <v>30</v>
      </c>
      <c r="I2558">
        <v>10.199999999999999</v>
      </c>
      <c r="J2558">
        <v>1.6</v>
      </c>
      <c r="K2558">
        <v>0.8</v>
      </c>
      <c r="L2558">
        <v>0</v>
      </c>
      <c r="N2558" t="s">
        <v>2923</v>
      </c>
      <c r="O2558" t="s">
        <v>2924</v>
      </c>
      <c r="P2558" t="s">
        <v>2810</v>
      </c>
      <c r="Q2558" t="s">
        <v>3524</v>
      </c>
      <c r="R2558">
        <v>1973</v>
      </c>
      <c r="S2558" s="2">
        <v>43987</v>
      </c>
      <c r="U2558" t="s">
        <v>9976</v>
      </c>
      <c r="V2558" t="s">
        <v>2606</v>
      </c>
      <c r="W2558" t="s">
        <v>2517</v>
      </c>
      <c r="X2558" t="s">
        <v>2607</v>
      </c>
    </row>
    <row r="2559" spans="1:24" x14ac:dyDescent="0.35">
      <c r="A2559" t="s">
        <v>9977</v>
      </c>
      <c r="B2559" s="1">
        <v>10309</v>
      </c>
      <c r="C2559" t="s">
        <v>2704</v>
      </c>
      <c r="D2559">
        <v>3.2</v>
      </c>
      <c r="E2559">
        <v>43.6</v>
      </c>
      <c r="G2559">
        <v>76.099999999999994</v>
      </c>
      <c r="H2559">
        <v>641</v>
      </c>
      <c r="I2559">
        <v>20.399999999999999</v>
      </c>
      <c r="J2559">
        <v>17.5</v>
      </c>
      <c r="K2559">
        <v>7.5</v>
      </c>
      <c r="L2559">
        <v>100.4</v>
      </c>
      <c r="N2559" t="s">
        <v>4036</v>
      </c>
      <c r="P2559" t="s">
        <v>3395</v>
      </c>
      <c r="Q2559" t="s">
        <v>4645</v>
      </c>
      <c r="S2559" s="2">
        <v>43990</v>
      </c>
      <c r="T2559" t="s">
        <v>9978</v>
      </c>
      <c r="U2559" t="s">
        <v>9979</v>
      </c>
      <c r="V2559" t="s">
        <v>2619</v>
      </c>
      <c r="W2559" t="s">
        <v>2517</v>
      </c>
      <c r="X2559" t="s">
        <v>2589</v>
      </c>
    </row>
    <row r="2560" spans="1:24" x14ac:dyDescent="0.35">
      <c r="A2560" t="s">
        <v>1393</v>
      </c>
      <c r="B2560" s="1">
        <v>27786</v>
      </c>
      <c r="C2560" t="s">
        <v>9980</v>
      </c>
      <c r="D2560">
        <v>0.5</v>
      </c>
      <c r="E2560">
        <v>54.1</v>
      </c>
      <c r="F2560" t="s">
        <v>2564</v>
      </c>
      <c r="G2560">
        <v>64.2</v>
      </c>
      <c r="H2560">
        <v>223</v>
      </c>
      <c r="I2560">
        <v>16.899999999999999</v>
      </c>
      <c r="J2560">
        <v>6.1</v>
      </c>
      <c r="K2560">
        <v>4</v>
      </c>
      <c r="L2560">
        <v>11.9</v>
      </c>
      <c r="M2560">
        <v>54.1</v>
      </c>
      <c r="N2560" t="s">
        <v>4362</v>
      </c>
      <c r="O2560" t="s">
        <v>3032</v>
      </c>
      <c r="P2560" t="s">
        <v>2581</v>
      </c>
      <c r="Q2560" t="s">
        <v>92</v>
      </c>
      <c r="R2560">
        <v>1999</v>
      </c>
      <c r="S2560" s="3">
        <v>36708</v>
      </c>
      <c r="T2560" t="s">
        <v>9981</v>
      </c>
      <c r="U2560" t="s">
        <v>9982</v>
      </c>
      <c r="V2560" t="s">
        <v>2533</v>
      </c>
      <c r="W2560" t="s">
        <v>2517</v>
      </c>
      <c r="X2560" t="s">
        <v>3073</v>
      </c>
    </row>
    <row r="2561" spans="1:24" x14ac:dyDescent="0.35">
      <c r="A2561" t="s">
        <v>9983</v>
      </c>
      <c r="B2561" s="1">
        <v>11159</v>
      </c>
      <c r="D2561">
        <v>1.8</v>
      </c>
      <c r="E2561">
        <v>16.7</v>
      </c>
      <c r="G2561">
        <v>57.1</v>
      </c>
      <c r="H2561">
        <v>6</v>
      </c>
      <c r="I2561">
        <v>7.9</v>
      </c>
      <c r="J2561">
        <v>1.3</v>
      </c>
      <c r="K2561">
        <v>1.5</v>
      </c>
      <c r="L2561">
        <v>-0.1</v>
      </c>
      <c r="N2561" t="s">
        <v>3409</v>
      </c>
      <c r="P2561" t="s">
        <v>4269</v>
      </c>
      <c r="Q2561" t="s">
        <v>3118</v>
      </c>
      <c r="S2561" s="2">
        <v>43984</v>
      </c>
      <c r="U2561" t="s">
        <v>9984</v>
      </c>
      <c r="V2561" t="s">
        <v>2540</v>
      </c>
      <c r="W2561" t="s">
        <v>2517</v>
      </c>
      <c r="X2561" t="s">
        <v>2589</v>
      </c>
    </row>
    <row r="2562" spans="1:24" x14ac:dyDescent="0.35">
      <c r="A2562" t="s">
        <v>1394</v>
      </c>
      <c r="B2562" s="1">
        <v>33032</v>
      </c>
      <c r="C2562" t="s">
        <v>2981</v>
      </c>
      <c r="D2562">
        <v>0.9</v>
      </c>
      <c r="E2562">
        <v>58.3</v>
      </c>
      <c r="F2562">
        <v>50</v>
      </c>
      <c r="G2562">
        <v>100</v>
      </c>
      <c r="H2562">
        <v>10</v>
      </c>
      <c r="I2562">
        <v>13.7</v>
      </c>
      <c r="J2562">
        <v>1.8</v>
      </c>
      <c r="K2562">
        <v>0.1</v>
      </c>
      <c r="L2562">
        <v>0</v>
      </c>
      <c r="M2562">
        <v>62.5</v>
      </c>
      <c r="N2562" t="s">
        <v>4675</v>
      </c>
      <c r="S2562" s="2">
        <v>43983</v>
      </c>
      <c r="T2562" t="s">
        <v>6504</v>
      </c>
      <c r="U2562" t="s">
        <v>9985</v>
      </c>
      <c r="V2562" t="s">
        <v>2540</v>
      </c>
      <c r="W2562" t="s">
        <v>2517</v>
      </c>
      <c r="X2562" t="s">
        <v>2784</v>
      </c>
    </row>
    <row r="2563" spans="1:24" x14ac:dyDescent="0.35">
      <c r="A2563" t="s">
        <v>1395</v>
      </c>
      <c r="B2563" s="1">
        <v>29239</v>
      </c>
      <c r="C2563" t="s">
        <v>9986</v>
      </c>
      <c r="D2563">
        <v>0.3</v>
      </c>
      <c r="E2563">
        <v>34.1</v>
      </c>
      <c r="F2563">
        <v>25</v>
      </c>
      <c r="G2563">
        <v>86.7</v>
      </c>
      <c r="H2563">
        <v>19</v>
      </c>
      <c r="I2563">
        <v>8.3000000000000007</v>
      </c>
      <c r="J2563">
        <v>2.2999999999999998</v>
      </c>
      <c r="K2563">
        <v>0.5</v>
      </c>
      <c r="L2563">
        <v>0</v>
      </c>
      <c r="M2563">
        <v>37.799999999999997</v>
      </c>
      <c r="S2563" s="2">
        <v>43986</v>
      </c>
      <c r="U2563" t="s">
        <v>9987</v>
      </c>
      <c r="V2563" t="s">
        <v>2547</v>
      </c>
      <c r="W2563" t="s">
        <v>2517</v>
      </c>
      <c r="X2563" t="s">
        <v>4425</v>
      </c>
    </row>
    <row r="2564" spans="1:24" x14ac:dyDescent="0.35">
      <c r="A2564" t="s">
        <v>9988</v>
      </c>
      <c r="B2564" s="1">
        <v>20977</v>
      </c>
      <c r="C2564" t="s">
        <v>2528</v>
      </c>
      <c r="D2564">
        <v>1.8</v>
      </c>
      <c r="E2564">
        <v>45.8</v>
      </c>
      <c r="F2564">
        <v>0</v>
      </c>
      <c r="G2564">
        <v>67.400000000000006</v>
      </c>
      <c r="H2564">
        <v>128</v>
      </c>
      <c r="I2564">
        <v>12</v>
      </c>
      <c r="J2564">
        <v>7.2</v>
      </c>
      <c r="K2564">
        <v>2.5</v>
      </c>
      <c r="L2564">
        <v>2.5</v>
      </c>
      <c r="M2564">
        <v>45.8</v>
      </c>
      <c r="N2564" t="s">
        <v>6360</v>
      </c>
      <c r="O2564" t="s">
        <v>2512</v>
      </c>
      <c r="P2564" t="s">
        <v>2581</v>
      </c>
      <c r="Q2564" t="s">
        <v>17</v>
      </c>
      <c r="R2564">
        <v>1979</v>
      </c>
      <c r="S2564" s="2">
        <v>43985</v>
      </c>
      <c r="T2564" t="s">
        <v>6157</v>
      </c>
      <c r="U2564" t="s">
        <v>9989</v>
      </c>
      <c r="V2564" t="s">
        <v>2547</v>
      </c>
      <c r="W2564" t="s">
        <v>2517</v>
      </c>
      <c r="X2564" t="s">
        <v>2589</v>
      </c>
    </row>
    <row r="2565" spans="1:24" x14ac:dyDescent="0.35">
      <c r="A2565" t="s">
        <v>1396</v>
      </c>
      <c r="B2565" s="1">
        <v>25714</v>
      </c>
      <c r="C2565" t="s">
        <v>2699</v>
      </c>
      <c r="D2565">
        <v>1.3</v>
      </c>
      <c r="E2565">
        <v>40</v>
      </c>
      <c r="F2565">
        <v>37.4</v>
      </c>
      <c r="G2565">
        <v>83.1</v>
      </c>
      <c r="H2565">
        <v>259</v>
      </c>
      <c r="I2565">
        <v>12.2</v>
      </c>
      <c r="J2565">
        <v>7.8</v>
      </c>
      <c r="K2565">
        <v>2.1</v>
      </c>
      <c r="L2565">
        <v>7.4</v>
      </c>
      <c r="M2565">
        <v>49.3</v>
      </c>
      <c r="N2565" t="s">
        <v>9990</v>
      </c>
      <c r="S2565" s="2">
        <v>43989</v>
      </c>
      <c r="T2565" t="s">
        <v>4581</v>
      </c>
      <c r="U2565" t="s">
        <v>9991</v>
      </c>
      <c r="V2565" t="s">
        <v>2606</v>
      </c>
      <c r="W2565" t="s">
        <v>2517</v>
      </c>
      <c r="X2565" t="s">
        <v>2562</v>
      </c>
    </row>
    <row r="2566" spans="1:24" x14ac:dyDescent="0.35">
      <c r="A2566" t="s">
        <v>1397</v>
      </c>
      <c r="B2566" s="1">
        <v>32985</v>
      </c>
      <c r="C2566" t="s">
        <v>7206</v>
      </c>
      <c r="D2566">
        <v>3.1</v>
      </c>
      <c r="E2566">
        <v>42.3</v>
      </c>
      <c r="F2566">
        <v>33</v>
      </c>
      <c r="G2566">
        <v>73.099999999999994</v>
      </c>
      <c r="H2566">
        <v>456</v>
      </c>
      <c r="I2566">
        <v>12.3</v>
      </c>
      <c r="J2566">
        <v>6.6</v>
      </c>
      <c r="K2566">
        <v>2</v>
      </c>
      <c r="L2566">
        <v>10.3</v>
      </c>
      <c r="M2566">
        <v>47.8</v>
      </c>
      <c r="N2566" t="s">
        <v>6539</v>
      </c>
      <c r="O2566" t="s">
        <v>4412</v>
      </c>
      <c r="P2566" t="s">
        <v>2581</v>
      </c>
      <c r="Q2566" t="s">
        <v>98</v>
      </c>
      <c r="R2566">
        <v>2011</v>
      </c>
      <c r="S2566" s="2">
        <v>43985</v>
      </c>
      <c r="T2566" t="s">
        <v>7207</v>
      </c>
      <c r="U2566" t="s">
        <v>9992</v>
      </c>
      <c r="V2566" t="s">
        <v>2713</v>
      </c>
      <c r="W2566" t="s">
        <v>2517</v>
      </c>
      <c r="X2566" t="s">
        <v>6069</v>
      </c>
    </row>
    <row r="2567" spans="1:24" x14ac:dyDescent="0.35">
      <c r="A2567" t="s">
        <v>1398</v>
      </c>
      <c r="B2567" s="1">
        <v>25760</v>
      </c>
      <c r="C2567" t="s">
        <v>9993</v>
      </c>
      <c r="D2567">
        <v>0</v>
      </c>
      <c r="E2567">
        <v>37.799999999999997</v>
      </c>
      <c r="F2567">
        <v>0</v>
      </c>
      <c r="G2567">
        <v>50</v>
      </c>
      <c r="H2567">
        <v>22</v>
      </c>
      <c r="I2567">
        <v>12.6</v>
      </c>
      <c r="J2567">
        <v>1.5</v>
      </c>
      <c r="K2567">
        <v>1.1000000000000001</v>
      </c>
      <c r="L2567">
        <v>0.1</v>
      </c>
      <c r="M2567">
        <v>37.799999999999997</v>
      </c>
      <c r="N2567" t="s">
        <v>2982</v>
      </c>
      <c r="O2567" t="s">
        <v>2689</v>
      </c>
      <c r="P2567" t="s">
        <v>2513</v>
      </c>
      <c r="Q2567" t="s">
        <v>62</v>
      </c>
      <c r="R2567">
        <v>1993</v>
      </c>
      <c r="S2567" s="2">
        <v>43991</v>
      </c>
      <c r="T2567" t="s">
        <v>9994</v>
      </c>
      <c r="U2567" t="s">
        <v>9995</v>
      </c>
      <c r="V2567" t="s">
        <v>2533</v>
      </c>
      <c r="W2567" t="s">
        <v>2517</v>
      </c>
      <c r="X2567" t="s">
        <v>2723</v>
      </c>
    </row>
    <row r="2568" spans="1:24" x14ac:dyDescent="0.35">
      <c r="A2568" t="s">
        <v>9996</v>
      </c>
      <c r="B2568" s="1">
        <v>21235</v>
      </c>
      <c r="C2568" t="s">
        <v>2945</v>
      </c>
      <c r="D2568">
        <v>0.8</v>
      </c>
      <c r="E2568">
        <v>44.9</v>
      </c>
      <c r="F2568">
        <v>0</v>
      </c>
      <c r="G2568">
        <v>77.599999999999994</v>
      </c>
      <c r="H2568">
        <v>160</v>
      </c>
      <c r="I2568">
        <v>10</v>
      </c>
      <c r="J2568">
        <v>6.4</v>
      </c>
      <c r="K2568">
        <v>2.9</v>
      </c>
      <c r="L2568">
        <v>3.2</v>
      </c>
      <c r="M2568">
        <v>44.9</v>
      </c>
      <c r="N2568" t="s">
        <v>2536</v>
      </c>
      <c r="O2568" t="s">
        <v>4011</v>
      </c>
      <c r="P2568" t="s">
        <v>2558</v>
      </c>
      <c r="Q2568" t="s">
        <v>39</v>
      </c>
      <c r="R2568">
        <v>1981</v>
      </c>
      <c r="S2568" s="2">
        <v>43989</v>
      </c>
      <c r="T2568" t="s">
        <v>9997</v>
      </c>
      <c r="U2568" t="s">
        <v>9998</v>
      </c>
      <c r="V2568" t="s">
        <v>2606</v>
      </c>
      <c r="W2568" t="s">
        <v>2517</v>
      </c>
      <c r="X2568" t="s">
        <v>2784</v>
      </c>
    </row>
    <row r="2569" spans="1:24" x14ac:dyDescent="0.35">
      <c r="A2569" t="s">
        <v>1399</v>
      </c>
      <c r="B2569" s="1">
        <v>31675</v>
      </c>
      <c r="C2569" t="s">
        <v>4156</v>
      </c>
      <c r="D2569">
        <v>0.2</v>
      </c>
      <c r="E2569">
        <v>54.3</v>
      </c>
      <c r="F2569" t="s">
        <v>2564</v>
      </c>
      <c r="G2569">
        <v>57.1</v>
      </c>
      <c r="H2569">
        <v>23</v>
      </c>
      <c r="I2569">
        <v>18.2</v>
      </c>
      <c r="J2569">
        <v>2</v>
      </c>
      <c r="K2569">
        <v>1.5</v>
      </c>
      <c r="L2569">
        <v>0.5</v>
      </c>
      <c r="M2569">
        <v>54.3</v>
      </c>
      <c r="N2569" t="s">
        <v>9999</v>
      </c>
      <c r="O2569" t="s">
        <v>4011</v>
      </c>
      <c r="P2569" t="s">
        <v>2581</v>
      </c>
      <c r="Q2569" t="s">
        <v>47</v>
      </c>
      <c r="R2569">
        <v>2011</v>
      </c>
      <c r="S2569" s="2">
        <v>43992</v>
      </c>
      <c r="T2569" t="s">
        <v>2792</v>
      </c>
      <c r="U2569" t="s">
        <v>10000</v>
      </c>
      <c r="V2569" t="s">
        <v>2533</v>
      </c>
      <c r="W2569" t="s">
        <v>2517</v>
      </c>
      <c r="X2569" t="s">
        <v>4248</v>
      </c>
    </row>
    <row r="2570" spans="1:24" x14ac:dyDescent="0.35">
      <c r="A2570" t="s">
        <v>10001</v>
      </c>
      <c r="B2570" s="1">
        <v>8408</v>
      </c>
      <c r="C2570" t="s">
        <v>10002</v>
      </c>
      <c r="D2570">
        <v>1.1000000000000001</v>
      </c>
      <c r="E2570">
        <v>31.7</v>
      </c>
      <c r="G2570">
        <v>72.7</v>
      </c>
      <c r="H2570">
        <v>117</v>
      </c>
      <c r="I2570" t="s">
        <v>2564</v>
      </c>
      <c r="J2570">
        <v>7</v>
      </c>
      <c r="K2570">
        <v>1.9</v>
      </c>
      <c r="L2570">
        <v>2.7</v>
      </c>
      <c r="N2570" t="s">
        <v>3225</v>
      </c>
      <c r="P2570" t="s">
        <v>3264</v>
      </c>
      <c r="Q2570" t="s">
        <v>3118</v>
      </c>
      <c r="S2570" s="3">
        <v>36678</v>
      </c>
      <c r="U2570" t="s">
        <v>10003</v>
      </c>
      <c r="V2570" t="s">
        <v>3128</v>
      </c>
      <c r="W2570" t="s">
        <v>2517</v>
      </c>
      <c r="X2570" t="s">
        <v>2571</v>
      </c>
    </row>
    <row r="2571" spans="1:24" x14ac:dyDescent="0.35">
      <c r="A2571" t="s">
        <v>1400</v>
      </c>
      <c r="B2571" s="1">
        <v>25584</v>
      </c>
      <c r="C2571" t="s">
        <v>9578</v>
      </c>
      <c r="D2571">
        <v>1.3</v>
      </c>
      <c r="E2571">
        <v>45.5</v>
      </c>
      <c r="F2571">
        <v>28.4</v>
      </c>
      <c r="G2571">
        <v>76.5</v>
      </c>
      <c r="H2571">
        <v>319</v>
      </c>
      <c r="I2571">
        <v>15.1</v>
      </c>
      <c r="J2571">
        <v>10.9</v>
      </c>
      <c r="K2571">
        <v>3.8</v>
      </c>
      <c r="L2571">
        <v>9.4</v>
      </c>
      <c r="M2571">
        <v>46.5</v>
      </c>
      <c r="N2571" t="s">
        <v>2529</v>
      </c>
      <c r="O2571" t="s">
        <v>3082</v>
      </c>
      <c r="P2571" t="s">
        <v>2513</v>
      </c>
      <c r="Q2571" t="s">
        <v>47</v>
      </c>
      <c r="R2571">
        <v>1992</v>
      </c>
      <c r="S2571" s="2">
        <v>43992</v>
      </c>
      <c r="T2571" t="s">
        <v>10004</v>
      </c>
      <c r="U2571" t="s">
        <v>10005</v>
      </c>
      <c r="V2571" t="s">
        <v>2613</v>
      </c>
      <c r="W2571" t="s">
        <v>2517</v>
      </c>
      <c r="X2571" t="s">
        <v>2527</v>
      </c>
    </row>
    <row r="2572" spans="1:24" x14ac:dyDescent="0.35">
      <c r="A2572" t="s">
        <v>10006</v>
      </c>
      <c r="B2572" s="1">
        <v>35032</v>
      </c>
      <c r="C2572" t="s">
        <v>5162</v>
      </c>
      <c r="D2572">
        <v>0.9</v>
      </c>
      <c r="E2572">
        <v>37</v>
      </c>
      <c r="F2572">
        <v>45.5</v>
      </c>
      <c r="G2572">
        <v>57.1</v>
      </c>
      <c r="H2572">
        <v>8</v>
      </c>
      <c r="I2572">
        <v>5.5</v>
      </c>
      <c r="J2572">
        <v>3.6</v>
      </c>
      <c r="K2572">
        <v>1.5</v>
      </c>
      <c r="L2572">
        <v>0</v>
      </c>
      <c r="M2572">
        <v>46.3</v>
      </c>
      <c r="N2572" t="s">
        <v>3803</v>
      </c>
      <c r="S2572" s="2">
        <v>43985</v>
      </c>
      <c r="T2572" t="s">
        <v>10007</v>
      </c>
      <c r="U2572" t="s">
        <v>10008</v>
      </c>
      <c r="V2572" t="s">
        <v>2547</v>
      </c>
      <c r="W2572" t="s">
        <v>2517</v>
      </c>
      <c r="X2572" t="s">
        <v>2589</v>
      </c>
    </row>
    <row r="2573" spans="1:24" x14ac:dyDescent="0.35">
      <c r="A2573" t="s">
        <v>1401</v>
      </c>
      <c r="B2573" s="1">
        <v>25307</v>
      </c>
      <c r="C2573" t="s">
        <v>5824</v>
      </c>
      <c r="D2573">
        <v>1.7</v>
      </c>
      <c r="E2573">
        <v>38.4</v>
      </c>
      <c r="F2573">
        <v>27</v>
      </c>
      <c r="G2573">
        <v>73.5</v>
      </c>
      <c r="H2573">
        <v>251</v>
      </c>
      <c r="I2573">
        <v>8.9</v>
      </c>
      <c r="J2573">
        <v>6.7</v>
      </c>
      <c r="K2573">
        <v>1.9</v>
      </c>
      <c r="L2573">
        <v>0.1</v>
      </c>
      <c r="M2573">
        <v>39.4</v>
      </c>
      <c r="N2573" t="s">
        <v>2834</v>
      </c>
      <c r="O2573" t="s">
        <v>2791</v>
      </c>
      <c r="P2573" t="s">
        <v>2513</v>
      </c>
      <c r="Q2573" t="s">
        <v>22</v>
      </c>
      <c r="R2573">
        <v>1991</v>
      </c>
      <c r="S2573" s="2">
        <v>43987</v>
      </c>
      <c r="T2573" t="s">
        <v>10009</v>
      </c>
      <c r="U2573" t="s">
        <v>10010</v>
      </c>
      <c r="V2573" t="s">
        <v>2713</v>
      </c>
      <c r="W2573" t="s">
        <v>2517</v>
      </c>
      <c r="X2573" t="s">
        <v>2589</v>
      </c>
    </row>
    <row r="2574" spans="1:24" x14ac:dyDescent="0.35">
      <c r="A2574" t="s">
        <v>10011</v>
      </c>
      <c r="B2574" s="1">
        <v>34855</v>
      </c>
      <c r="C2574" t="s">
        <v>10012</v>
      </c>
      <c r="D2574">
        <v>1</v>
      </c>
      <c r="E2574">
        <v>33.299999999999997</v>
      </c>
      <c r="F2574">
        <v>0</v>
      </c>
      <c r="G2574" t="s">
        <v>2564</v>
      </c>
      <c r="H2574">
        <v>2</v>
      </c>
      <c r="I2574">
        <v>5.7</v>
      </c>
      <c r="J2574">
        <v>3</v>
      </c>
      <c r="K2574">
        <v>1.5</v>
      </c>
      <c r="L2574">
        <v>0</v>
      </c>
      <c r="M2574">
        <v>33.299999999999997</v>
      </c>
      <c r="N2574" t="s">
        <v>4243</v>
      </c>
      <c r="S2574" s="2">
        <v>43987</v>
      </c>
      <c r="T2574" t="s">
        <v>10013</v>
      </c>
      <c r="U2574" t="s">
        <v>10014</v>
      </c>
      <c r="V2574" t="s">
        <v>2547</v>
      </c>
      <c r="W2574" t="s">
        <v>2517</v>
      </c>
      <c r="X2574" t="s">
        <v>2784</v>
      </c>
    </row>
    <row r="2575" spans="1:24" x14ac:dyDescent="0.35">
      <c r="A2575" t="s">
        <v>1402</v>
      </c>
      <c r="B2575" s="1">
        <v>20919</v>
      </c>
      <c r="C2575" t="s">
        <v>5985</v>
      </c>
      <c r="D2575">
        <v>4</v>
      </c>
      <c r="E2575">
        <v>50.1</v>
      </c>
      <c r="F2575">
        <v>33.700000000000003</v>
      </c>
      <c r="G2575">
        <v>87.3</v>
      </c>
      <c r="H2575">
        <v>551</v>
      </c>
      <c r="I2575">
        <v>14</v>
      </c>
      <c r="J2575">
        <v>9.5</v>
      </c>
      <c r="K2575">
        <v>2.2000000000000002</v>
      </c>
      <c r="L2575">
        <v>36</v>
      </c>
      <c r="M2575">
        <v>52.3</v>
      </c>
      <c r="N2575" t="s">
        <v>10015</v>
      </c>
      <c r="O2575" t="s">
        <v>2643</v>
      </c>
      <c r="P2575" t="s">
        <v>2513</v>
      </c>
      <c r="Q2575" t="s">
        <v>62</v>
      </c>
      <c r="R2575">
        <v>1979</v>
      </c>
      <c r="S2575" s="2">
        <v>43985</v>
      </c>
      <c r="T2575" t="s">
        <v>10016</v>
      </c>
      <c r="U2575" t="s">
        <v>10017</v>
      </c>
      <c r="V2575" t="s">
        <v>2540</v>
      </c>
      <c r="W2575" t="s">
        <v>2517</v>
      </c>
      <c r="X2575" t="s">
        <v>2682</v>
      </c>
    </row>
    <row r="2576" spans="1:24" x14ac:dyDescent="0.35">
      <c r="A2576" t="s">
        <v>10018</v>
      </c>
      <c r="B2576" s="1">
        <v>7284</v>
      </c>
      <c r="C2576" t="s">
        <v>10019</v>
      </c>
      <c r="D2576">
        <v>1</v>
      </c>
      <c r="E2576" t="s">
        <v>2564</v>
      </c>
      <c r="G2576" t="s">
        <v>2564</v>
      </c>
      <c r="H2576">
        <v>1</v>
      </c>
      <c r="I2576" t="s">
        <v>2564</v>
      </c>
      <c r="J2576">
        <v>0</v>
      </c>
      <c r="K2576" t="s">
        <v>2564</v>
      </c>
      <c r="L2576">
        <v>0</v>
      </c>
      <c r="N2576" t="s">
        <v>4381</v>
      </c>
      <c r="S2576" s="2">
        <v>43985</v>
      </c>
      <c r="U2576" t="s">
        <v>10020</v>
      </c>
      <c r="V2576" t="s">
        <v>3267</v>
      </c>
      <c r="W2576" t="s">
        <v>2517</v>
      </c>
      <c r="X2576" t="s">
        <v>2589</v>
      </c>
    </row>
    <row r="2577" spans="1:24" x14ac:dyDescent="0.35">
      <c r="A2577" t="s">
        <v>1403</v>
      </c>
      <c r="B2577" s="1">
        <v>29744</v>
      </c>
      <c r="C2577" t="s">
        <v>2584</v>
      </c>
      <c r="D2577">
        <v>0.6</v>
      </c>
      <c r="E2577">
        <v>25</v>
      </c>
      <c r="F2577">
        <v>0</v>
      </c>
      <c r="G2577">
        <v>62.5</v>
      </c>
      <c r="H2577">
        <v>9</v>
      </c>
      <c r="I2577">
        <v>11.2</v>
      </c>
      <c r="J2577">
        <v>1.2</v>
      </c>
      <c r="K2577">
        <v>0.8</v>
      </c>
      <c r="L2577">
        <v>0</v>
      </c>
      <c r="M2577">
        <v>25</v>
      </c>
      <c r="N2577" t="s">
        <v>2748</v>
      </c>
      <c r="O2577" t="s">
        <v>3217</v>
      </c>
      <c r="P2577" t="s">
        <v>2581</v>
      </c>
      <c r="Q2577" t="s">
        <v>52</v>
      </c>
      <c r="R2577">
        <v>2002</v>
      </c>
      <c r="S2577" s="2">
        <v>43986</v>
      </c>
      <c r="T2577" t="s">
        <v>5944</v>
      </c>
      <c r="U2577" t="s">
        <v>10021</v>
      </c>
      <c r="V2577" t="s">
        <v>2547</v>
      </c>
      <c r="W2577" t="s">
        <v>2517</v>
      </c>
      <c r="X2577" t="s">
        <v>2642</v>
      </c>
    </row>
    <row r="2578" spans="1:24" x14ac:dyDescent="0.35">
      <c r="A2578" t="s">
        <v>1404</v>
      </c>
      <c r="B2578" s="1">
        <v>25311</v>
      </c>
      <c r="C2578" t="s">
        <v>2849</v>
      </c>
      <c r="D2578">
        <v>1.4</v>
      </c>
      <c r="E2578">
        <v>36.6</v>
      </c>
      <c r="F2578">
        <v>37.5</v>
      </c>
      <c r="G2578">
        <v>76.2</v>
      </c>
      <c r="H2578">
        <v>48</v>
      </c>
      <c r="I2578">
        <v>8.6999999999999993</v>
      </c>
      <c r="J2578">
        <v>1.7</v>
      </c>
      <c r="K2578">
        <v>0.5</v>
      </c>
      <c r="L2578">
        <v>0.3</v>
      </c>
      <c r="M2578">
        <v>45.1</v>
      </c>
      <c r="N2578" t="s">
        <v>2529</v>
      </c>
      <c r="S2578" s="2">
        <v>43986</v>
      </c>
      <c r="T2578" t="s">
        <v>10022</v>
      </c>
      <c r="U2578" t="s">
        <v>10023</v>
      </c>
      <c r="V2578" t="s">
        <v>2547</v>
      </c>
      <c r="W2578" t="s">
        <v>2517</v>
      </c>
      <c r="X2578" t="s">
        <v>2583</v>
      </c>
    </row>
    <row r="2579" spans="1:24" x14ac:dyDescent="0.35">
      <c r="A2579" t="s">
        <v>1405</v>
      </c>
      <c r="B2579" s="1">
        <v>27787</v>
      </c>
      <c r="C2579" t="s">
        <v>3861</v>
      </c>
      <c r="D2579">
        <v>0.4</v>
      </c>
      <c r="E2579">
        <v>45.7</v>
      </c>
      <c r="F2579">
        <v>6.3</v>
      </c>
      <c r="G2579">
        <v>52.7</v>
      </c>
      <c r="H2579">
        <v>453</v>
      </c>
      <c r="I2579">
        <v>8.1</v>
      </c>
      <c r="J2579">
        <v>2.2000000000000002</v>
      </c>
      <c r="K2579">
        <v>2.6</v>
      </c>
      <c r="L2579">
        <v>8.1999999999999993</v>
      </c>
      <c r="M2579">
        <v>45.7</v>
      </c>
      <c r="N2579" t="s">
        <v>3663</v>
      </c>
      <c r="O2579" t="s">
        <v>2776</v>
      </c>
      <c r="P2579" t="s">
        <v>2513</v>
      </c>
      <c r="Q2579" t="s">
        <v>17</v>
      </c>
      <c r="R2579">
        <v>2000</v>
      </c>
      <c r="S2579" s="2">
        <v>43991</v>
      </c>
      <c r="T2579" t="s">
        <v>10024</v>
      </c>
      <c r="U2579" t="s">
        <v>10025</v>
      </c>
      <c r="V2579" t="s">
        <v>2619</v>
      </c>
      <c r="W2579" t="s">
        <v>2517</v>
      </c>
      <c r="X2579" t="s">
        <v>2518</v>
      </c>
    </row>
    <row r="2580" spans="1:24" x14ac:dyDescent="0.35">
      <c r="A2580" t="s">
        <v>10026</v>
      </c>
      <c r="B2580" s="1">
        <v>9579</v>
      </c>
      <c r="D2580">
        <v>1</v>
      </c>
      <c r="E2580">
        <v>28.2</v>
      </c>
      <c r="G2580">
        <v>78.599999999999994</v>
      </c>
      <c r="H2580">
        <v>24</v>
      </c>
      <c r="I2580" t="s">
        <v>2564</v>
      </c>
      <c r="J2580">
        <v>5.2</v>
      </c>
      <c r="K2580">
        <v>2</v>
      </c>
      <c r="L2580">
        <v>0</v>
      </c>
      <c r="N2580" t="s">
        <v>6594</v>
      </c>
      <c r="O2580" t="s">
        <v>3103</v>
      </c>
      <c r="P2580" t="s">
        <v>3396</v>
      </c>
      <c r="Q2580" t="s">
        <v>2859</v>
      </c>
      <c r="S2580" s="2">
        <v>43987</v>
      </c>
      <c r="T2580" t="s">
        <v>10027</v>
      </c>
      <c r="U2580" t="s">
        <v>10028</v>
      </c>
      <c r="V2580" t="s">
        <v>2577</v>
      </c>
      <c r="W2580" t="s">
        <v>2517</v>
      </c>
      <c r="X2580" t="s">
        <v>2589</v>
      </c>
    </row>
    <row r="2581" spans="1:24" x14ac:dyDescent="0.35">
      <c r="A2581" t="s">
        <v>10029</v>
      </c>
      <c r="B2581" s="1">
        <v>32840</v>
      </c>
      <c r="C2581" t="s">
        <v>3035</v>
      </c>
      <c r="D2581">
        <v>3.2</v>
      </c>
      <c r="E2581">
        <v>32.6</v>
      </c>
      <c r="F2581">
        <v>36.4</v>
      </c>
      <c r="G2581">
        <v>100</v>
      </c>
      <c r="H2581">
        <v>18</v>
      </c>
      <c r="I2581">
        <v>11.9</v>
      </c>
      <c r="J2581">
        <v>2.6</v>
      </c>
      <c r="K2581">
        <v>1.1000000000000001</v>
      </c>
      <c r="L2581">
        <v>0.4</v>
      </c>
      <c r="M2581">
        <v>41.3</v>
      </c>
      <c r="N2581" t="s">
        <v>10030</v>
      </c>
      <c r="S2581" s="2">
        <v>43983</v>
      </c>
      <c r="T2581" t="s">
        <v>10031</v>
      </c>
      <c r="U2581" t="s">
        <v>10032</v>
      </c>
      <c r="V2581" t="s">
        <v>2540</v>
      </c>
      <c r="W2581" t="s">
        <v>2980</v>
      </c>
      <c r="X2581" t="s">
        <v>3191</v>
      </c>
    </row>
    <row r="2582" spans="1:24" x14ac:dyDescent="0.35">
      <c r="A2582" t="s">
        <v>1406</v>
      </c>
      <c r="B2582" s="1">
        <v>29171</v>
      </c>
      <c r="C2582" t="s">
        <v>6708</v>
      </c>
      <c r="D2582">
        <v>2.1</v>
      </c>
      <c r="E2582">
        <v>45.3</v>
      </c>
      <c r="F2582">
        <v>32.4</v>
      </c>
      <c r="G2582">
        <v>82.2</v>
      </c>
      <c r="H2582">
        <v>827</v>
      </c>
      <c r="I2582">
        <v>17.899999999999999</v>
      </c>
      <c r="J2582">
        <v>16</v>
      </c>
      <c r="K2582">
        <v>4.9000000000000004</v>
      </c>
      <c r="L2582">
        <v>62.2</v>
      </c>
      <c r="M2582">
        <v>47.9</v>
      </c>
      <c r="N2582" t="s">
        <v>2511</v>
      </c>
      <c r="O2582" t="s">
        <v>2780</v>
      </c>
      <c r="P2582" t="s">
        <v>2513</v>
      </c>
      <c r="Q2582" t="s">
        <v>113</v>
      </c>
      <c r="R2582">
        <v>1999</v>
      </c>
      <c r="S2582" s="2">
        <v>43988</v>
      </c>
      <c r="T2582" t="s">
        <v>6317</v>
      </c>
      <c r="U2582" t="s">
        <v>10033</v>
      </c>
      <c r="V2582" t="s">
        <v>10034</v>
      </c>
      <c r="W2582" t="s">
        <v>2517</v>
      </c>
      <c r="X2582" t="s">
        <v>4658</v>
      </c>
    </row>
    <row r="2583" spans="1:24" x14ac:dyDescent="0.35">
      <c r="A2583" t="s">
        <v>10035</v>
      </c>
      <c r="B2583" s="1">
        <v>21878</v>
      </c>
      <c r="C2583" t="s">
        <v>2555</v>
      </c>
      <c r="D2583">
        <v>0.1</v>
      </c>
      <c r="E2583">
        <v>25</v>
      </c>
      <c r="F2583">
        <v>0</v>
      </c>
      <c r="G2583">
        <v>50</v>
      </c>
      <c r="H2583">
        <v>14</v>
      </c>
      <c r="I2583">
        <v>3.9</v>
      </c>
      <c r="J2583">
        <v>0.9</v>
      </c>
      <c r="K2583">
        <v>0.7</v>
      </c>
      <c r="L2583">
        <v>-0.1</v>
      </c>
      <c r="M2583">
        <v>25</v>
      </c>
      <c r="N2583" t="s">
        <v>2755</v>
      </c>
      <c r="O2583" t="s">
        <v>2695</v>
      </c>
      <c r="P2583" t="s">
        <v>2581</v>
      </c>
      <c r="Q2583" t="s">
        <v>101</v>
      </c>
      <c r="R2583">
        <v>1982</v>
      </c>
      <c r="S2583" s="2">
        <v>43990</v>
      </c>
      <c r="T2583" t="s">
        <v>10036</v>
      </c>
      <c r="U2583" t="s">
        <v>10037</v>
      </c>
      <c r="V2583" t="s">
        <v>2606</v>
      </c>
      <c r="W2583" t="s">
        <v>2517</v>
      </c>
      <c r="X2583" t="s">
        <v>2698</v>
      </c>
    </row>
    <row r="2584" spans="1:24" x14ac:dyDescent="0.35">
      <c r="A2584" t="s">
        <v>1407</v>
      </c>
      <c r="B2584" s="1">
        <v>28631</v>
      </c>
      <c r="C2584" t="s">
        <v>3735</v>
      </c>
      <c r="D2584">
        <v>0.6</v>
      </c>
      <c r="E2584">
        <v>48</v>
      </c>
      <c r="F2584">
        <v>0</v>
      </c>
      <c r="G2584">
        <v>63.9</v>
      </c>
      <c r="H2584">
        <v>680</v>
      </c>
      <c r="I2584">
        <v>13.5</v>
      </c>
      <c r="J2584">
        <v>7.2</v>
      </c>
      <c r="K2584">
        <v>6.5</v>
      </c>
      <c r="L2584">
        <v>27.7</v>
      </c>
      <c r="M2584">
        <v>48</v>
      </c>
      <c r="N2584" t="s">
        <v>2665</v>
      </c>
      <c r="O2584" t="s">
        <v>3082</v>
      </c>
      <c r="P2584" t="s">
        <v>2513</v>
      </c>
      <c r="Q2584" t="s">
        <v>69</v>
      </c>
      <c r="R2584">
        <v>2000</v>
      </c>
      <c r="S2584" s="2">
        <v>43993</v>
      </c>
      <c r="T2584" t="s">
        <v>10038</v>
      </c>
      <c r="U2584" t="s">
        <v>10039</v>
      </c>
      <c r="V2584" t="s">
        <v>2533</v>
      </c>
      <c r="W2584" t="s">
        <v>2517</v>
      </c>
      <c r="X2584" t="s">
        <v>10040</v>
      </c>
    </row>
    <row r="2585" spans="1:24" x14ac:dyDescent="0.35">
      <c r="A2585" t="s">
        <v>10041</v>
      </c>
      <c r="B2585" s="1">
        <v>16708</v>
      </c>
      <c r="C2585" t="s">
        <v>10042</v>
      </c>
      <c r="D2585">
        <v>1.6</v>
      </c>
      <c r="E2585">
        <v>44.5</v>
      </c>
      <c r="F2585">
        <v>0</v>
      </c>
      <c r="G2585">
        <v>68.400000000000006</v>
      </c>
      <c r="H2585">
        <v>321</v>
      </c>
      <c r="I2585">
        <v>12.3</v>
      </c>
      <c r="J2585">
        <v>11.9</v>
      </c>
      <c r="K2585">
        <v>8</v>
      </c>
      <c r="L2585">
        <v>16.7</v>
      </c>
      <c r="M2585">
        <v>44.5</v>
      </c>
      <c r="N2585" t="s">
        <v>3953</v>
      </c>
      <c r="O2585" t="s">
        <v>2749</v>
      </c>
      <c r="P2585" t="s">
        <v>2581</v>
      </c>
      <c r="Q2585" t="s">
        <v>17</v>
      </c>
      <c r="R2585">
        <v>1967</v>
      </c>
      <c r="S2585" s="2">
        <v>43989</v>
      </c>
      <c r="T2585" t="s">
        <v>10043</v>
      </c>
      <c r="U2585" t="s">
        <v>10044</v>
      </c>
      <c r="V2585" t="s">
        <v>2613</v>
      </c>
      <c r="W2585" t="s">
        <v>2980</v>
      </c>
      <c r="X2585" t="s">
        <v>2607</v>
      </c>
    </row>
    <row r="2586" spans="1:24" x14ac:dyDescent="0.35">
      <c r="A2586" t="s">
        <v>1408</v>
      </c>
      <c r="B2586" s="1">
        <v>31721</v>
      </c>
      <c r="C2586" t="s">
        <v>10045</v>
      </c>
      <c r="D2586">
        <v>0.5</v>
      </c>
      <c r="E2586">
        <v>53.7</v>
      </c>
      <c r="F2586">
        <v>12.5</v>
      </c>
      <c r="G2586">
        <v>61.2</v>
      </c>
      <c r="H2586">
        <v>580</v>
      </c>
      <c r="I2586">
        <v>12.9</v>
      </c>
      <c r="J2586">
        <v>5</v>
      </c>
      <c r="K2586">
        <v>4.3</v>
      </c>
      <c r="L2586">
        <v>24.7</v>
      </c>
      <c r="M2586">
        <v>53.7</v>
      </c>
      <c r="O2586" t="s">
        <v>2695</v>
      </c>
      <c r="P2586" t="s">
        <v>2513</v>
      </c>
      <c r="Q2586" t="s">
        <v>84</v>
      </c>
      <c r="R2586">
        <v>2005</v>
      </c>
      <c r="S2586" s="2">
        <v>43993</v>
      </c>
      <c r="U2586" t="s">
        <v>10046</v>
      </c>
      <c r="V2586" t="s">
        <v>2533</v>
      </c>
      <c r="W2586" t="s">
        <v>2517</v>
      </c>
      <c r="X2586" t="s">
        <v>6082</v>
      </c>
    </row>
    <row r="2587" spans="1:24" x14ac:dyDescent="0.35">
      <c r="A2587" t="s">
        <v>10047</v>
      </c>
      <c r="B2587" s="1">
        <v>8203</v>
      </c>
      <c r="C2587" t="s">
        <v>10048</v>
      </c>
      <c r="D2587">
        <v>1.3</v>
      </c>
      <c r="E2587">
        <v>27.2</v>
      </c>
      <c r="G2587">
        <v>65</v>
      </c>
      <c r="H2587">
        <v>414</v>
      </c>
      <c r="I2587">
        <v>10.1</v>
      </c>
      <c r="J2587">
        <v>5.8</v>
      </c>
      <c r="K2587">
        <v>2.9</v>
      </c>
      <c r="L2587">
        <v>1.2</v>
      </c>
      <c r="N2587" t="s">
        <v>4006</v>
      </c>
      <c r="S2587" s="2">
        <v>43990</v>
      </c>
      <c r="T2587" t="s">
        <v>10049</v>
      </c>
      <c r="U2587" t="s">
        <v>10050</v>
      </c>
      <c r="V2587" t="s">
        <v>2533</v>
      </c>
      <c r="W2587" t="s">
        <v>2517</v>
      </c>
      <c r="X2587" t="s">
        <v>2562</v>
      </c>
    </row>
    <row r="2588" spans="1:24" x14ac:dyDescent="0.35">
      <c r="A2588" t="s">
        <v>10051</v>
      </c>
      <c r="B2588" s="1">
        <v>17884</v>
      </c>
      <c r="D2588">
        <v>0.6</v>
      </c>
      <c r="E2588">
        <v>29.8</v>
      </c>
      <c r="F2588">
        <v>0</v>
      </c>
      <c r="G2588">
        <v>60</v>
      </c>
      <c r="H2588">
        <v>19</v>
      </c>
      <c r="I2588">
        <v>0.3</v>
      </c>
      <c r="J2588">
        <v>3.1</v>
      </c>
      <c r="K2588">
        <v>0.7</v>
      </c>
      <c r="L2588">
        <v>-0.4</v>
      </c>
      <c r="M2588">
        <v>29.8</v>
      </c>
      <c r="N2588" t="s">
        <v>4539</v>
      </c>
      <c r="O2588" t="s">
        <v>4476</v>
      </c>
      <c r="P2588" t="s">
        <v>2864</v>
      </c>
      <c r="Q2588" t="s">
        <v>101</v>
      </c>
      <c r="R2588">
        <v>1971</v>
      </c>
      <c r="S2588" s="2">
        <v>43985</v>
      </c>
      <c r="T2588" t="s">
        <v>6100</v>
      </c>
      <c r="U2588" t="s">
        <v>10052</v>
      </c>
      <c r="V2588" t="s">
        <v>2547</v>
      </c>
      <c r="W2588" t="s">
        <v>2517</v>
      </c>
      <c r="X2588" t="s">
        <v>2682</v>
      </c>
    </row>
    <row r="2589" spans="1:24" x14ac:dyDescent="0.35">
      <c r="A2589" t="s">
        <v>10053</v>
      </c>
      <c r="B2589" s="1">
        <v>10186</v>
      </c>
      <c r="D2589">
        <v>0.3</v>
      </c>
      <c r="E2589">
        <v>33.299999999999997</v>
      </c>
      <c r="G2589">
        <v>80</v>
      </c>
      <c r="H2589">
        <v>8</v>
      </c>
      <c r="I2589">
        <v>9.5</v>
      </c>
      <c r="J2589">
        <v>1.5</v>
      </c>
      <c r="K2589">
        <v>1.1000000000000001</v>
      </c>
      <c r="L2589">
        <v>0</v>
      </c>
      <c r="N2589" t="s">
        <v>7513</v>
      </c>
      <c r="O2589" t="s">
        <v>3103</v>
      </c>
      <c r="P2589" t="s">
        <v>4118</v>
      </c>
      <c r="Q2589" t="s">
        <v>11</v>
      </c>
      <c r="S2589" s="2">
        <v>43984</v>
      </c>
      <c r="U2589" t="s">
        <v>10054</v>
      </c>
      <c r="V2589" t="s">
        <v>2577</v>
      </c>
      <c r="W2589" t="s">
        <v>2517</v>
      </c>
      <c r="X2589" t="s">
        <v>2784</v>
      </c>
    </row>
    <row r="2590" spans="1:24" x14ac:dyDescent="0.35">
      <c r="A2590" t="s">
        <v>1409</v>
      </c>
      <c r="B2590" s="1">
        <v>21449</v>
      </c>
      <c r="C2590" t="s">
        <v>2647</v>
      </c>
      <c r="D2590">
        <v>1</v>
      </c>
      <c r="E2590">
        <v>49.3</v>
      </c>
      <c r="F2590">
        <v>13.2</v>
      </c>
      <c r="G2590">
        <v>70.400000000000006</v>
      </c>
      <c r="H2590">
        <v>1117</v>
      </c>
      <c r="I2590">
        <v>11.6</v>
      </c>
      <c r="J2590">
        <v>6.9</v>
      </c>
      <c r="K2590">
        <v>6.2</v>
      </c>
      <c r="L2590">
        <v>51.7</v>
      </c>
      <c r="M2590">
        <v>49.3</v>
      </c>
      <c r="N2590" t="s">
        <v>7415</v>
      </c>
      <c r="O2590" t="s">
        <v>2933</v>
      </c>
      <c r="P2590" t="s">
        <v>2581</v>
      </c>
      <c r="Q2590" t="s">
        <v>68</v>
      </c>
      <c r="R2590">
        <v>1980</v>
      </c>
      <c r="S2590" s="2">
        <v>43992</v>
      </c>
      <c r="T2590" t="s">
        <v>6388</v>
      </c>
      <c r="U2590" t="s">
        <v>10055</v>
      </c>
      <c r="V2590" t="s">
        <v>2526</v>
      </c>
      <c r="W2590" t="s">
        <v>2517</v>
      </c>
      <c r="X2590" t="s">
        <v>2518</v>
      </c>
    </row>
    <row r="2591" spans="1:24" x14ac:dyDescent="0.35">
      <c r="A2591" t="s">
        <v>1410</v>
      </c>
      <c r="B2591" s="1">
        <v>23994</v>
      </c>
      <c r="C2591" t="s">
        <v>9424</v>
      </c>
      <c r="D2591">
        <v>2.9</v>
      </c>
      <c r="E2591">
        <v>43.1</v>
      </c>
      <c r="F2591">
        <v>35.799999999999997</v>
      </c>
      <c r="G2591">
        <v>74.099999999999994</v>
      </c>
      <c r="H2591">
        <v>955</v>
      </c>
      <c r="I2591">
        <v>13.8</v>
      </c>
      <c r="J2591">
        <v>11.4</v>
      </c>
      <c r="K2591">
        <v>4.5</v>
      </c>
      <c r="L2591">
        <v>78.5</v>
      </c>
      <c r="M2591">
        <v>50.5</v>
      </c>
      <c r="N2591" t="s">
        <v>8359</v>
      </c>
      <c r="O2591" t="s">
        <v>2666</v>
      </c>
      <c r="P2591" t="s">
        <v>2513</v>
      </c>
      <c r="Q2591" t="s">
        <v>62</v>
      </c>
      <c r="R2591">
        <v>1988</v>
      </c>
      <c r="S2591" s="2">
        <v>43988</v>
      </c>
      <c r="T2591" t="s">
        <v>10056</v>
      </c>
      <c r="U2591" t="s">
        <v>10057</v>
      </c>
      <c r="V2591" t="s">
        <v>2972</v>
      </c>
      <c r="W2591" t="s">
        <v>2517</v>
      </c>
      <c r="X2591" t="s">
        <v>2663</v>
      </c>
    </row>
    <row r="2592" spans="1:24" x14ac:dyDescent="0.35">
      <c r="A2592" t="s">
        <v>1411</v>
      </c>
      <c r="B2592" s="1">
        <v>30078</v>
      </c>
      <c r="C2592" t="s">
        <v>2699</v>
      </c>
      <c r="D2592">
        <v>0</v>
      </c>
      <c r="E2592">
        <v>20</v>
      </c>
      <c r="F2592" t="s">
        <v>2564</v>
      </c>
      <c r="G2592">
        <v>50</v>
      </c>
      <c r="H2592">
        <v>1</v>
      </c>
      <c r="I2592">
        <v>-3.7</v>
      </c>
      <c r="J2592">
        <v>5</v>
      </c>
      <c r="K2592">
        <v>2</v>
      </c>
      <c r="L2592">
        <v>-0.1</v>
      </c>
      <c r="M2592">
        <v>20</v>
      </c>
      <c r="N2592" t="s">
        <v>10058</v>
      </c>
      <c r="S2592" s="2">
        <v>43989</v>
      </c>
      <c r="T2592" t="s">
        <v>5563</v>
      </c>
      <c r="U2592" t="s">
        <v>10059</v>
      </c>
      <c r="V2592" t="s">
        <v>2516</v>
      </c>
      <c r="W2592" t="s">
        <v>2517</v>
      </c>
      <c r="X2592" t="s">
        <v>2583</v>
      </c>
    </row>
    <row r="2593" spans="1:24" x14ac:dyDescent="0.35">
      <c r="A2593" t="s">
        <v>1412</v>
      </c>
      <c r="B2593" s="1">
        <v>35486</v>
      </c>
      <c r="C2593" t="s">
        <v>5916</v>
      </c>
      <c r="D2593">
        <v>0.6</v>
      </c>
      <c r="E2593">
        <v>42.1</v>
      </c>
      <c r="F2593">
        <v>32.6</v>
      </c>
      <c r="G2593">
        <v>67.7</v>
      </c>
      <c r="H2593">
        <v>195</v>
      </c>
      <c r="I2593">
        <v>11.4</v>
      </c>
      <c r="J2593">
        <v>4.5999999999999996</v>
      </c>
      <c r="K2593">
        <v>2.8</v>
      </c>
      <c r="L2593">
        <v>4.8</v>
      </c>
      <c r="M2593">
        <v>49.2</v>
      </c>
      <c r="O2593" t="s">
        <v>3018</v>
      </c>
      <c r="P2593" t="s">
        <v>2513</v>
      </c>
      <c r="Q2593" t="s">
        <v>103</v>
      </c>
      <c r="R2593">
        <v>2016</v>
      </c>
      <c r="S2593" s="2">
        <v>44013</v>
      </c>
      <c r="T2593" t="s">
        <v>10060</v>
      </c>
      <c r="U2593" t="s">
        <v>10061</v>
      </c>
      <c r="V2593" t="s">
        <v>2619</v>
      </c>
      <c r="W2593" t="s">
        <v>2517</v>
      </c>
      <c r="X2593" t="s">
        <v>3270</v>
      </c>
    </row>
    <row r="2594" spans="1:24" x14ac:dyDescent="0.35">
      <c r="A2594" t="s">
        <v>10062</v>
      </c>
      <c r="B2594" s="1">
        <v>9086</v>
      </c>
      <c r="C2594" t="s">
        <v>2528</v>
      </c>
      <c r="D2594">
        <v>1.4</v>
      </c>
      <c r="E2594">
        <v>33.4</v>
      </c>
      <c r="G2594">
        <v>83.1</v>
      </c>
      <c r="H2594">
        <v>44</v>
      </c>
      <c r="I2594" t="s">
        <v>2564</v>
      </c>
      <c r="J2594">
        <v>5.9</v>
      </c>
      <c r="K2594" t="s">
        <v>2564</v>
      </c>
      <c r="L2594">
        <v>1.7</v>
      </c>
      <c r="N2594" t="s">
        <v>6594</v>
      </c>
      <c r="S2594" s="2">
        <v>43960</v>
      </c>
      <c r="T2594" t="s">
        <v>10063</v>
      </c>
      <c r="U2594" t="s">
        <v>10064</v>
      </c>
      <c r="V2594" t="s">
        <v>2570</v>
      </c>
      <c r="W2594" t="s">
        <v>2517</v>
      </c>
      <c r="X2594" t="s">
        <v>3085</v>
      </c>
    </row>
    <row r="2595" spans="1:24" x14ac:dyDescent="0.35">
      <c r="A2595" t="s">
        <v>1413</v>
      </c>
      <c r="B2595" s="1">
        <v>22460</v>
      </c>
      <c r="C2595" t="s">
        <v>4737</v>
      </c>
      <c r="D2595">
        <v>2.4</v>
      </c>
      <c r="E2595">
        <v>48.4</v>
      </c>
      <c r="F2595">
        <v>26.8</v>
      </c>
      <c r="G2595">
        <v>87.1</v>
      </c>
      <c r="H2595">
        <v>905</v>
      </c>
      <c r="I2595">
        <v>15.2</v>
      </c>
      <c r="J2595">
        <v>19</v>
      </c>
      <c r="K2595">
        <v>2.6</v>
      </c>
      <c r="L2595">
        <v>54.2</v>
      </c>
      <c r="M2595">
        <v>48.7</v>
      </c>
      <c r="N2595" t="s">
        <v>4507</v>
      </c>
      <c r="O2595" t="s">
        <v>3018</v>
      </c>
      <c r="P2595" t="s">
        <v>2513</v>
      </c>
      <c r="Q2595" t="s">
        <v>68</v>
      </c>
      <c r="R2595">
        <v>1983</v>
      </c>
      <c r="S2595" s="2">
        <v>43986</v>
      </c>
      <c r="T2595" t="s">
        <v>10065</v>
      </c>
      <c r="U2595" t="s">
        <v>10066</v>
      </c>
      <c r="V2595" t="s">
        <v>2547</v>
      </c>
      <c r="W2595" t="s">
        <v>2517</v>
      </c>
      <c r="X2595" t="s">
        <v>2784</v>
      </c>
    </row>
    <row r="2596" spans="1:24" x14ac:dyDescent="0.35">
      <c r="A2596" t="s">
        <v>1414</v>
      </c>
      <c r="B2596" s="1">
        <v>23216</v>
      </c>
      <c r="C2596" t="s">
        <v>10067</v>
      </c>
      <c r="D2596">
        <v>3.6</v>
      </c>
      <c r="E2596">
        <v>51.6</v>
      </c>
      <c r="F2596">
        <v>27.4</v>
      </c>
      <c r="G2596">
        <v>74.2</v>
      </c>
      <c r="H2596">
        <v>1476</v>
      </c>
      <c r="I2596">
        <v>23.9</v>
      </c>
      <c r="J2596">
        <v>25</v>
      </c>
      <c r="K2596">
        <v>10.1</v>
      </c>
      <c r="L2596">
        <v>234.6</v>
      </c>
      <c r="M2596">
        <v>51.8</v>
      </c>
      <c r="N2596" t="s">
        <v>4497</v>
      </c>
      <c r="O2596" t="s">
        <v>2780</v>
      </c>
      <c r="P2596" t="s">
        <v>2513</v>
      </c>
      <c r="Q2596" t="s">
        <v>116</v>
      </c>
      <c r="R2596">
        <v>1985</v>
      </c>
      <c r="S2596" s="2">
        <v>43991</v>
      </c>
      <c r="T2596" t="s">
        <v>10068</v>
      </c>
      <c r="U2596" t="s">
        <v>10069</v>
      </c>
      <c r="V2596" t="s">
        <v>2516</v>
      </c>
      <c r="W2596" t="s">
        <v>2517</v>
      </c>
      <c r="X2596" t="s">
        <v>2758</v>
      </c>
    </row>
    <row r="2597" spans="1:24" x14ac:dyDescent="0.35">
      <c r="A2597" t="s">
        <v>1415</v>
      </c>
      <c r="B2597" s="1">
        <v>20171</v>
      </c>
      <c r="C2597" t="s">
        <v>10070</v>
      </c>
      <c r="D2597">
        <v>1.3</v>
      </c>
      <c r="E2597">
        <v>49.5</v>
      </c>
      <c r="F2597">
        <v>9.6</v>
      </c>
      <c r="G2597">
        <v>76</v>
      </c>
      <c r="H2597">
        <v>1455</v>
      </c>
      <c r="I2597">
        <v>22</v>
      </c>
      <c r="J2597">
        <v>20.3</v>
      </c>
      <c r="K2597">
        <v>12.3</v>
      </c>
      <c r="L2597">
        <v>179.1</v>
      </c>
      <c r="M2597">
        <v>49.5</v>
      </c>
      <c r="S2597" s="2">
        <v>43992</v>
      </c>
      <c r="T2597" t="s">
        <v>10071</v>
      </c>
      <c r="U2597" t="s">
        <v>10072</v>
      </c>
      <c r="V2597" t="s">
        <v>2526</v>
      </c>
      <c r="W2597" t="s">
        <v>2517</v>
      </c>
      <c r="X2597" t="s">
        <v>2663</v>
      </c>
    </row>
    <row r="2598" spans="1:24" x14ac:dyDescent="0.35">
      <c r="A2598" t="s">
        <v>1416</v>
      </c>
      <c r="B2598" s="1">
        <v>26273</v>
      </c>
      <c r="C2598" t="s">
        <v>3578</v>
      </c>
      <c r="D2598">
        <v>2.9</v>
      </c>
      <c r="E2598">
        <v>40.799999999999997</v>
      </c>
      <c r="F2598">
        <v>37.200000000000003</v>
      </c>
      <c r="G2598">
        <v>79.7</v>
      </c>
      <c r="H2598">
        <v>295</v>
      </c>
      <c r="I2598">
        <v>10.6</v>
      </c>
      <c r="J2598">
        <v>7.4</v>
      </c>
      <c r="K2598">
        <v>1.7</v>
      </c>
      <c r="L2598">
        <v>9.5</v>
      </c>
      <c r="M2598">
        <v>51.2</v>
      </c>
      <c r="N2598" t="s">
        <v>10073</v>
      </c>
      <c r="S2598" s="2">
        <v>43985</v>
      </c>
      <c r="T2598" t="s">
        <v>10074</v>
      </c>
      <c r="U2598" t="s">
        <v>10075</v>
      </c>
      <c r="V2598" t="s">
        <v>2540</v>
      </c>
      <c r="W2598" t="s">
        <v>2517</v>
      </c>
      <c r="X2598" t="s">
        <v>2832</v>
      </c>
    </row>
    <row r="2599" spans="1:24" x14ac:dyDescent="0.35">
      <c r="A2599" t="s">
        <v>10076</v>
      </c>
      <c r="B2599" s="1">
        <v>20657</v>
      </c>
      <c r="C2599" t="s">
        <v>3762</v>
      </c>
      <c r="D2599">
        <v>0.7</v>
      </c>
      <c r="E2599">
        <v>46.3</v>
      </c>
      <c r="F2599" t="s">
        <v>2564</v>
      </c>
      <c r="G2599">
        <v>66.7</v>
      </c>
      <c r="H2599">
        <v>39</v>
      </c>
      <c r="I2599">
        <v>7.2</v>
      </c>
      <c r="J2599">
        <v>2.1</v>
      </c>
      <c r="K2599">
        <v>2.2000000000000002</v>
      </c>
      <c r="L2599">
        <v>0.3</v>
      </c>
      <c r="M2599">
        <v>46.3</v>
      </c>
      <c r="N2599" t="s">
        <v>10077</v>
      </c>
      <c r="O2599" t="s">
        <v>10078</v>
      </c>
      <c r="P2599" t="s">
        <v>2679</v>
      </c>
      <c r="Q2599" t="s">
        <v>62</v>
      </c>
      <c r="R2599">
        <v>1978</v>
      </c>
      <c r="S2599" s="2">
        <v>43992</v>
      </c>
      <c r="T2599" t="s">
        <v>10079</v>
      </c>
      <c r="U2599" t="s">
        <v>10080</v>
      </c>
      <c r="V2599" t="s">
        <v>2516</v>
      </c>
      <c r="W2599" t="s">
        <v>2517</v>
      </c>
      <c r="X2599" t="s">
        <v>2719</v>
      </c>
    </row>
    <row r="2600" spans="1:24" x14ac:dyDescent="0.35">
      <c r="A2600" t="s">
        <v>10081</v>
      </c>
      <c r="B2600" s="1">
        <v>18028</v>
      </c>
      <c r="C2600" t="s">
        <v>2528</v>
      </c>
      <c r="D2600">
        <v>0.7</v>
      </c>
      <c r="E2600">
        <v>42.4</v>
      </c>
      <c r="F2600">
        <v>0</v>
      </c>
      <c r="G2600">
        <v>70.2</v>
      </c>
      <c r="H2600">
        <v>71</v>
      </c>
      <c r="I2600">
        <v>12.8</v>
      </c>
      <c r="J2600">
        <v>6.2</v>
      </c>
      <c r="K2600">
        <v>3.8</v>
      </c>
      <c r="L2600">
        <v>0.9</v>
      </c>
      <c r="M2600">
        <v>42.4</v>
      </c>
      <c r="N2600" t="s">
        <v>5611</v>
      </c>
      <c r="O2600" t="s">
        <v>6547</v>
      </c>
      <c r="P2600" t="s">
        <v>3665</v>
      </c>
      <c r="Q2600" t="s">
        <v>11</v>
      </c>
      <c r="R2600">
        <v>1970</v>
      </c>
      <c r="S2600" s="2">
        <v>43989</v>
      </c>
      <c r="T2600" t="s">
        <v>6157</v>
      </c>
      <c r="U2600" t="s">
        <v>10082</v>
      </c>
      <c r="V2600" t="s">
        <v>2516</v>
      </c>
      <c r="W2600" t="s">
        <v>2517</v>
      </c>
      <c r="X2600" t="s">
        <v>2663</v>
      </c>
    </row>
    <row r="2601" spans="1:24" x14ac:dyDescent="0.35">
      <c r="A2601" t="s">
        <v>10083</v>
      </c>
      <c r="B2601" s="1">
        <v>18681</v>
      </c>
      <c r="D2601">
        <v>0.4</v>
      </c>
      <c r="E2601">
        <v>40</v>
      </c>
      <c r="G2601">
        <v>100</v>
      </c>
      <c r="H2601">
        <v>5</v>
      </c>
      <c r="I2601">
        <v>7.2</v>
      </c>
      <c r="J2601">
        <v>2.4</v>
      </c>
      <c r="K2601">
        <v>0.6</v>
      </c>
      <c r="L2601">
        <v>0</v>
      </c>
      <c r="N2601" t="s">
        <v>4210</v>
      </c>
      <c r="O2601" t="s">
        <v>2965</v>
      </c>
      <c r="P2601" t="s">
        <v>2558</v>
      </c>
      <c r="Q2601" t="s">
        <v>39</v>
      </c>
      <c r="R2601">
        <v>1973</v>
      </c>
      <c r="S2601" s="2">
        <v>43984</v>
      </c>
      <c r="T2601" t="s">
        <v>10084</v>
      </c>
      <c r="U2601" t="s">
        <v>10085</v>
      </c>
      <c r="V2601" t="s">
        <v>2547</v>
      </c>
      <c r="W2601" t="s">
        <v>2517</v>
      </c>
      <c r="X2601" t="s">
        <v>2571</v>
      </c>
    </row>
    <row r="2602" spans="1:24" x14ac:dyDescent="0.35">
      <c r="A2602" t="s">
        <v>10086</v>
      </c>
      <c r="B2602" s="1">
        <v>7216</v>
      </c>
      <c r="C2602" t="s">
        <v>2688</v>
      </c>
      <c r="D2602">
        <v>1.1000000000000001</v>
      </c>
      <c r="E2602">
        <v>31.6</v>
      </c>
      <c r="G2602">
        <v>66</v>
      </c>
      <c r="H2602">
        <v>81</v>
      </c>
      <c r="I2602" t="s">
        <v>2564</v>
      </c>
      <c r="J2602">
        <v>4.0999999999999996</v>
      </c>
      <c r="K2602" t="s">
        <v>2564</v>
      </c>
      <c r="L2602">
        <v>2.4</v>
      </c>
      <c r="N2602" t="s">
        <v>3496</v>
      </c>
      <c r="P2602" t="s">
        <v>3820</v>
      </c>
      <c r="Q2602" t="s">
        <v>3397</v>
      </c>
      <c r="S2602" s="2">
        <v>43986</v>
      </c>
      <c r="U2602" t="s">
        <v>10087</v>
      </c>
      <c r="V2602" t="s">
        <v>3888</v>
      </c>
      <c r="W2602" t="s">
        <v>2517</v>
      </c>
      <c r="X2602" t="s">
        <v>2784</v>
      </c>
    </row>
    <row r="2603" spans="1:24" x14ac:dyDescent="0.35">
      <c r="A2603" t="s">
        <v>10088</v>
      </c>
      <c r="B2603" s="1">
        <v>9349</v>
      </c>
      <c r="C2603" t="s">
        <v>2528</v>
      </c>
      <c r="D2603">
        <v>0</v>
      </c>
      <c r="E2603">
        <v>15.4</v>
      </c>
      <c r="G2603">
        <v>33.299999999999997</v>
      </c>
      <c r="H2603">
        <v>6</v>
      </c>
      <c r="I2603" t="s">
        <v>2564</v>
      </c>
      <c r="J2603">
        <v>0.8</v>
      </c>
      <c r="K2603" t="s">
        <v>2564</v>
      </c>
      <c r="L2603">
        <v>-0.1</v>
      </c>
      <c r="N2603" t="s">
        <v>4268</v>
      </c>
      <c r="S2603" s="2">
        <v>43961</v>
      </c>
      <c r="T2603" t="s">
        <v>8828</v>
      </c>
      <c r="U2603" t="s">
        <v>10089</v>
      </c>
      <c r="V2603" t="s">
        <v>2570</v>
      </c>
      <c r="W2603" t="s">
        <v>2517</v>
      </c>
      <c r="X2603" t="s">
        <v>2578</v>
      </c>
    </row>
    <row r="2604" spans="1:24" x14ac:dyDescent="0.35">
      <c r="A2604" t="s">
        <v>1417</v>
      </c>
      <c r="B2604" s="1">
        <v>24244</v>
      </c>
      <c r="C2604" t="s">
        <v>10090</v>
      </c>
      <c r="D2604">
        <v>2.2999999999999998</v>
      </c>
      <c r="E2604">
        <v>51.1</v>
      </c>
      <c r="F2604">
        <v>20.6</v>
      </c>
      <c r="G2604">
        <v>72.900000000000006</v>
      </c>
      <c r="H2604">
        <v>883</v>
      </c>
      <c r="I2604">
        <v>16.899999999999999</v>
      </c>
      <c r="J2604">
        <v>14</v>
      </c>
      <c r="K2604">
        <v>5.2</v>
      </c>
      <c r="L2604">
        <v>55.1</v>
      </c>
      <c r="M2604">
        <v>51.3</v>
      </c>
      <c r="N2604" t="s">
        <v>2755</v>
      </c>
      <c r="O2604" t="s">
        <v>2530</v>
      </c>
      <c r="P2604" t="s">
        <v>2513</v>
      </c>
      <c r="Q2604" t="s">
        <v>49</v>
      </c>
      <c r="R2604">
        <v>1988</v>
      </c>
      <c r="S2604" s="2">
        <v>43992</v>
      </c>
      <c r="T2604" t="s">
        <v>10091</v>
      </c>
      <c r="U2604" t="s">
        <v>10092</v>
      </c>
      <c r="V2604" t="s">
        <v>2516</v>
      </c>
      <c r="W2604" t="s">
        <v>2517</v>
      </c>
      <c r="X2604" t="s">
        <v>2719</v>
      </c>
    </row>
    <row r="2605" spans="1:24" x14ac:dyDescent="0.35">
      <c r="A2605" t="s">
        <v>10093</v>
      </c>
      <c r="B2605" s="1">
        <v>16073</v>
      </c>
      <c r="C2605" t="s">
        <v>10094</v>
      </c>
      <c r="D2605">
        <v>0.8</v>
      </c>
      <c r="E2605">
        <v>44.8</v>
      </c>
      <c r="F2605">
        <v>12.5</v>
      </c>
      <c r="G2605">
        <v>76.400000000000006</v>
      </c>
      <c r="H2605">
        <v>604</v>
      </c>
      <c r="I2605">
        <v>10.8</v>
      </c>
      <c r="J2605">
        <v>5.9</v>
      </c>
      <c r="K2605">
        <v>4.5</v>
      </c>
      <c r="L2605">
        <v>14.6</v>
      </c>
      <c r="M2605">
        <v>44.8</v>
      </c>
      <c r="N2605" t="s">
        <v>4576</v>
      </c>
      <c r="O2605" t="s">
        <v>7014</v>
      </c>
      <c r="P2605" t="s">
        <v>2624</v>
      </c>
      <c r="Q2605" t="s">
        <v>2859</v>
      </c>
      <c r="R2605">
        <v>1967</v>
      </c>
      <c r="S2605" s="2">
        <v>43989</v>
      </c>
      <c r="U2605" t="s">
        <v>10095</v>
      </c>
      <c r="V2605" t="s">
        <v>2613</v>
      </c>
      <c r="W2605" t="s">
        <v>2517</v>
      </c>
      <c r="X2605" t="s">
        <v>2607</v>
      </c>
    </row>
    <row r="2606" spans="1:24" x14ac:dyDescent="0.35">
      <c r="A2606" t="s">
        <v>10096</v>
      </c>
      <c r="B2606" s="1">
        <v>16106</v>
      </c>
      <c r="C2606" t="s">
        <v>10097</v>
      </c>
      <c r="D2606">
        <v>0.5</v>
      </c>
      <c r="E2606">
        <v>39</v>
      </c>
      <c r="F2606">
        <v>25</v>
      </c>
      <c r="G2606">
        <v>57.6</v>
      </c>
      <c r="H2606">
        <v>73</v>
      </c>
      <c r="I2606">
        <v>14.1</v>
      </c>
      <c r="J2606">
        <v>8.3000000000000007</v>
      </c>
      <c r="K2606">
        <v>4.8</v>
      </c>
      <c r="L2606">
        <v>0.9</v>
      </c>
      <c r="M2606">
        <v>39.200000000000003</v>
      </c>
      <c r="N2606" t="s">
        <v>3640</v>
      </c>
      <c r="O2606" t="s">
        <v>3511</v>
      </c>
      <c r="P2606" t="s">
        <v>3665</v>
      </c>
      <c r="Q2606" t="s">
        <v>2859</v>
      </c>
      <c r="R2606">
        <v>1966</v>
      </c>
      <c r="S2606" s="2">
        <v>43988</v>
      </c>
      <c r="T2606" t="s">
        <v>10098</v>
      </c>
      <c r="U2606" t="s">
        <v>10099</v>
      </c>
      <c r="V2606" t="s">
        <v>2606</v>
      </c>
      <c r="W2606" t="s">
        <v>2517</v>
      </c>
      <c r="X2606" t="s">
        <v>2578</v>
      </c>
    </row>
    <row r="2607" spans="1:24" x14ac:dyDescent="0.35">
      <c r="A2607" t="s">
        <v>1418</v>
      </c>
      <c r="B2607" s="1">
        <v>25742</v>
      </c>
      <c r="C2607" t="s">
        <v>4203</v>
      </c>
      <c r="D2607">
        <v>0.2</v>
      </c>
      <c r="E2607">
        <v>41.5</v>
      </c>
      <c r="F2607">
        <v>40</v>
      </c>
      <c r="G2607">
        <v>64.3</v>
      </c>
      <c r="H2607">
        <v>55</v>
      </c>
      <c r="I2607">
        <v>8.1</v>
      </c>
      <c r="J2607">
        <v>3.3</v>
      </c>
      <c r="K2607">
        <v>1.7</v>
      </c>
      <c r="L2607">
        <v>-0.3</v>
      </c>
      <c r="M2607">
        <v>42.1</v>
      </c>
      <c r="N2607" t="s">
        <v>10100</v>
      </c>
      <c r="O2607" t="s">
        <v>2599</v>
      </c>
      <c r="P2607" t="s">
        <v>2581</v>
      </c>
      <c r="Q2607" t="s">
        <v>39</v>
      </c>
      <c r="R2607">
        <v>1993</v>
      </c>
      <c r="S2607" s="2">
        <v>43993</v>
      </c>
      <c r="T2607" t="s">
        <v>10101</v>
      </c>
      <c r="U2607" t="s">
        <v>10102</v>
      </c>
      <c r="V2607" t="s">
        <v>2516</v>
      </c>
      <c r="W2607" t="s">
        <v>2517</v>
      </c>
      <c r="X2607" t="s">
        <v>5192</v>
      </c>
    </row>
    <row r="2608" spans="1:24" x14ac:dyDescent="0.35">
      <c r="A2608" t="s">
        <v>1419</v>
      </c>
      <c r="B2608" s="1">
        <v>22181</v>
      </c>
      <c r="C2608" t="s">
        <v>2868</v>
      </c>
      <c r="D2608">
        <v>1.1000000000000001</v>
      </c>
      <c r="E2608">
        <v>41.3</v>
      </c>
      <c r="F2608">
        <v>20.3</v>
      </c>
      <c r="G2608">
        <v>66.3</v>
      </c>
      <c r="H2608">
        <v>216</v>
      </c>
      <c r="I2608">
        <v>9.4</v>
      </c>
      <c r="J2608">
        <v>3.1</v>
      </c>
      <c r="K2608">
        <v>1.2</v>
      </c>
      <c r="L2608">
        <v>1.7</v>
      </c>
      <c r="M2608">
        <v>42.5</v>
      </c>
      <c r="N2608" t="s">
        <v>3776</v>
      </c>
      <c r="O2608" t="s">
        <v>2557</v>
      </c>
      <c r="P2608" t="s">
        <v>2581</v>
      </c>
      <c r="Q2608" t="s">
        <v>76</v>
      </c>
      <c r="R2608">
        <v>1983</v>
      </c>
      <c r="S2608" s="2">
        <v>43989</v>
      </c>
      <c r="T2608" t="s">
        <v>10103</v>
      </c>
      <c r="U2608" t="s">
        <v>10104</v>
      </c>
      <c r="V2608" t="s">
        <v>2606</v>
      </c>
      <c r="W2608" t="s">
        <v>2517</v>
      </c>
      <c r="X2608" t="s">
        <v>2642</v>
      </c>
    </row>
    <row r="2609" spans="1:24" x14ac:dyDescent="0.35">
      <c r="A2609" t="s">
        <v>10105</v>
      </c>
      <c r="B2609" s="1">
        <v>13125</v>
      </c>
      <c r="C2609" t="s">
        <v>4090</v>
      </c>
      <c r="D2609">
        <v>1.8</v>
      </c>
      <c r="E2609">
        <v>36.700000000000003</v>
      </c>
      <c r="G2609">
        <v>54.9</v>
      </c>
      <c r="H2609">
        <v>52</v>
      </c>
      <c r="I2609">
        <v>7.3</v>
      </c>
      <c r="J2609">
        <v>4.5</v>
      </c>
      <c r="K2609">
        <v>1.8</v>
      </c>
      <c r="L2609">
        <v>-0.8</v>
      </c>
      <c r="N2609" t="s">
        <v>2622</v>
      </c>
      <c r="O2609" t="s">
        <v>2610</v>
      </c>
      <c r="P2609" t="s">
        <v>2864</v>
      </c>
      <c r="Q2609" t="s">
        <v>3452</v>
      </c>
      <c r="R2609">
        <v>1959</v>
      </c>
      <c r="S2609" s="2">
        <v>43985</v>
      </c>
      <c r="T2609" t="s">
        <v>4091</v>
      </c>
      <c r="U2609" t="s">
        <v>10106</v>
      </c>
      <c r="V2609" t="s">
        <v>2547</v>
      </c>
      <c r="W2609" t="s">
        <v>2517</v>
      </c>
      <c r="X2609" t="s">
        <v>2642</v>
      </c>
    </row>
    <row r="2610" spans="1:24" x14ac:dyDescent="0.35">
      <c r="A2610" t="s">
        <v>10107</v>
      </c>
      <c r="B2610" s="1">
        <v>17340</v>
      </c>
      <c r="C2610" t="s">
        <v>10108</v>
      </c>
      <c r="D2610">
        <v>5.4</v>
      </c>
      <c r="E2610">
        <v>44.1</v>
      </c>
      <c r="F2610">
        <v>66.7</v>
      </c>
      <c r="G2610">
        <v>82</v>
      </c>
      <c r="H2610">
        <v>658</v>
      </c>
      <c r="I2610">
        <v>18.399999999999999</v>
      </c>
      <c r="J2610">
        <v>24.2</v>
      </c>
      <c r="K2610">
        <v>4.2</v>
      </c>
      <c r="L2610">
        <v>46.7</v>
      </c>
      <c r="M2610">
        <v>44.1</v>
      </c>
      <c r="N2610" t="s">
        <v>2536</v>
      </c>
      <c r="O2610" t="s">
        <v>2537</v>
      </c>
      <c r="P2610" t="s">
        <v>2513</v>
      </c>
      <c r="Q2610" t="s">
        <v>39</v>
      </c>
      <c r="R2610">
        <v>1970</v>
      </c>
      <c r="S2610" s="2">
        <v>43987</v>
      </c>
      <c r="T2610" t="s">
        <v>10109</v>
      </c>
      <c r="U2610" t="s">
        <v>10110</v>
      </c>
      <c r="V2610" t="s">
        <v>2547</v>
      </c>
      <c r="W2610" t="s">
        <v>2517</v>
      </c>
      <c r="X2610" t="s">
        <v>3177</v>
      </c>
    </row>
    <row r="2611" spans="1:24" x14ac:dyDescent="0.35">
      <c r="A2611" t="s">
        <v>10111</v>
      </c>
      <c r="B2611" s="1">
        <v>7538</v>
      </c>
      <c r="D2611">
        <v>0.1</v>
      </c>
      <c r="E2611">
        <v>27.2</v>
      </c>
      <c r="G2611">
        <v>51.7</v>
      </c>
      <c r="H2611">
        <v>51</v>
      </c>
      <c r="I2611" t="s">
        <v>2564</v>
      </c>
      <c r="J2611">
        <v>4.5999999999999996</v>
      </c>
      <c r="K2611" t="s">
        <v>2564</v>
      </c>
      <c r="L2611">
        <v>-0.7</v>
      </c>
      <c r="N2611" t="s">
        <v>10112</v>
      </c>
      <c r="S2611" s="3">
        <v>36678</v>
      </c>
      <c r="T2611" t="s">
        <v>10113</v>
      </c>
      <c r="U2611" t="s">
        <v>10114</v>
      </c>
      <c r="V2611" t="s">
        <v>2570</v>
      </c>
      <c r="W2611" t="s">
        <v>2517</v>
      </c>
      <c r="X2611" t="s">
        <v>2589</v>
      </c>
    </row>
    <row r="2612" spans="1:24" x14ac:dyDescent="0.35">
      <c r="A2612" t="s">
        <v>1420</v>
      </c>
      <c r="B2612" s="1">
        <v>33868</v>
      </c>
      <c r="C2612" t="s">
        <v>10115</v>
      </c>
      <c r="D2612">
        <v>0.7</v>
      </c>
      <c r="E2612">
        <v>30.4</v>
      </c>
      <c r="F2612">
        <v>22.2</v>
      </c>
      <c r="G2612">
        <v>37.5</v>
      </c>
      <c r="H2612">
        <v>44</v>
      </c>
      <c r="I2612">
        <v>5.5</v>
      </c>
      <c r="J2612">
        <v>2.2000000000000002</v>
      </c>
      <c r="K2612">
        <v>1.6</v>
      </c>
      <c r="L2612">
        <v>-0.3</v>
      </c>
      <c r="M2612">
        <v>35.700000000000003</v>
      </c>
      <c r="N2612" t="s">
        <v>3113</v>
      </c>
      <c r="O2612" t="s">
        <v>3862</v>
      </c>
      <c r="P2612" t="s">
        <v>2581</v>
      </c>
      <c r="Q2612" t="s">
        <v>22</v>
      </c>
      <c r="R2612">
        <v>2014</v>
      </c>
      <c r="S2612" s="2">
        <v>43988</v>
      </c>
      <c r="T2612" t="s">
        <v>10116</v>
      </c>
      <c r="U2612" t="s">
        <v>10117</v>
      </c>
      <c r="V2612" t="s">
        <v>2547</v>
      </c>
      <c r="W2612" t="s">
        <v>2517</v>
      </c>
      <c r="X2612" t="s">
        <v>2583</v>
      </c>
    </row>
    <row r="2613" spans="1:24" x14ac:dyDescent="0.35">
      <c r="A2613" t="s">
        <v>10118</v>
      </c>
      <c r="B2613" s="1">
        <v>24454</v>
      </c>
      <c r="C2613" t="s">
        <v>3682</v>
      </c>
      <c r="D2613">
        <v>0.4</v>
      </c>
      <c r="E2613">
        <v>25.7</v>
      </c>
      <c r="F2613">
        <v>0</v>
      </c>
      <c r="G2613">
        <v>59.4</v>
      </c>
      <c r="H2613">
        <v>29</v>
      </c>
      <c r="I2613">
        <v>4</v>
      </c>
      <c r="J2613">
        <v>1.9</v>
      </c>
      <c r="K2613">
        <v>1.1000000000000001</v>
      </c>
      <c r="L2613">
        <v>-0.5</v>
      </c>
      <c r="M2613">
        <v>25.7</v>
      </c>
      <c r="N2613" t="s">
        <v>3113</v>
      </c>
      <c r="O2613" t="s">
        <v>2960</v>
      </c>
      <c r="P2613" t="s">
        <v>2513</v>
      </c>
      <c r="Q2613" t="s">
        <v>39</v>
      </c>
      <c r="R2613">
        <v>1989</v>
      </c>
      <c r="S2613" s="2">
        <v>43988</v>
      </c>
      <c r="T2613" t="s">
        <v>10119</v>
      </c>
      <c r="U2613" t="s">
        <v>10120</v>
      </c>
      <c r="V2613" t="s">
        <v>2692</v>
      </c>
      <c r="W2613" t="s">
        <v>2517</v>
      </c>
      <c r="X2613" t="s">
        <v>2642</v>
      </c>
    </row>
    <row r="2614" spans="1:24" x14ac:dyDescent="0.35">
      <c r="A2614" t="s">
        <v>1421</v>
      </c>
      <c r="B2614" s="1">
        <v>28176</v>
      </c>
      <c r="C2614" t="s">
        <v>2520</v>
      </c>
      <c r="D2614">
        <v>7.6</v>
      </c>
      <c r="E2614">
        <v>43.3</v>
      </c>
      <c r="F2614">
        <v>32.5</v>
      </c>
      <c r="G2614">
        <v>78.400000000000006</v>
      </c>
      <c r="H2614">
        <v>846</v>
      </c>
      <c r="I2614">
        <v>18.7</v>
      </c>
      <c r="J2614">
        <v>19.3</v>
      </c>
      <c r="K2614">
        <v>3</v>
      </c>
      <c r="L2614">
        <v>77.5</v>
      </c>
      <c r="M2614">
        <v>47</v>
      </c>
      <c r="N2614" t="s">
        <v>2982</v>
      </c>
      <c r="O2614" t="s">
        <v>2616</v>
      </c>
      <c r="P2614" t="s">
        <v>2513</v>
      </c>
      <c r="Q2614" t="s">
        <v>103</v>
      </c>
      <c r="R2614">
        <v>1996</v>
      </c>
      <c r="S2614" s="2">
        <v>43984</v>
      </c>
      <c r="T2614" t="s">
        <v>10121</v>
      </c>
      <c r="U2614" t="s">
        <v>10122</v>
      </c>
      <c r="V2614" t="s">
        <v>2540</v>
      </c>
      <c r="W2614" t="s">
        <v>2517</v>
      </c>
      <c r="X2614" t="s">
        <v>2571</v>
      </c>
    </row>
    <row r="2615" spans="1:24" x14ac:dyDescent="0.35">
      <c r="A2615" t="s">
        <v>1422</v>
      </c>
      <c r="B2615" s="1">
        <v>23541</v>
      </c>
      <c r="C2615" t="s">
        <v>3026</v>
      </c>
      <c r="D2615">
        <v>2.2000000000000002</v>
      </c>
      <c r="E2615">
        <v>50.5</v>
      </c>
      <c r="F2615">
        <v>36.9</v>
      </c>
      <c r="G2615">
        <v>76.8</v>
      </c>
      <c r="H2615">
        <v>363</v>
      </c>
      <c r="I2615">
        <v>16.7</v>
      </c>
      <c r="J2615">
        <v>12.8</v>
      </c>
      <c r="K2615">
        <v>2.2999999999999998</v>
      </c>
      <c r="L2615">
        <v>20</v>
      </c>
      <c r="M2615">
        <v>52.6</v>
      </c>
      <c r="O2615" t="s">
        <v>10123</v>
      </c>
      <c r="P2615" t="s">
        <v>2810</v>
      </c>
      <c r="Q2615" t="s">
        <v>76</v>
      </c>
      <c r="R2615">
        <v>1987</v>
      </c>
      <c r="S2615" s="2">
        <v>43987</v>
      </c>
      <c r="U2615" t="s">
        <v>10124</v>
      </c>
      <c r="V2615" t="s">
        <v>2972</v>
      </c>
      <c r="W2615" t="s">
        <v>2980</v>
      </c>
      <c r="X2615" t="s">
        <v>2583</v>
      </c>
    </row>
    <row r="2616" spans="1:24" x14ac:dyDescent="0.35">
      <c r="A2616" t="s">
        <v>10125</v>
      </c>
      <c r="B2616" s="1">
        <v>9011</v>
      </c>
      <c r="D2616">
        <v>1.4</v>
      </c>
      <c r="E2616">
        <v>27</v>
      </c>
      <c r="G2616">
        <v>70.900000000000006</v>
      </c>
      <c r="H2616">
        <v>43</v>
      </c>
      <c r="I2616" t="s">
        <v>2564</v>
      </c>
      <c r="J2616">
        <v>7.7</v>
      </c>
      <c r="K2616" t="s">
        <v>2564</v>
      </c>
      <c r="L2616">
        <v>1.1000000000000001</v>
      </c>
      <c r="N2616" t="s">
        <v>7404</v>
      </c>
      <c r="P2616" t="s">
        <v>3820</v>
      </c>
      <c r="Q2616" t="s">
        <v>3397</v>
      </c>
      <c r="S2616" s="2">
        <v>43962</v>
      </c>
      <c r="U2616" t="s">
        <v>10126</v>
      </c>
      <c r="V2616" t="s">
        <v>2570</v>
      </c>
      <c r="W2616" t="s">
        <v>2517</v>
      </c>
      <c r="X2616" t="s">
        <v>3798</v>
      </c>
    </row>
    <row r="2617" spans="1:24" x14ac:dyDescent="0.35">
      <c r="A2617" t="s">
        <v>10127</v>
      </c>
      <c r="B2617" s="1">
        <v>16357</v>
      </c>
      <c r="C2617" t="s">
        <v>10128</v>
      </c>
      <c r="D2617">
        <v>2.1</v>
      </c>
      <c r="E2617">
        <v>46.5</v>
      </c>
      <c r="G2617">
        <v>84.3</v>
      </c>
      <c r="H2617">
        <v>849</v>
      </c>
      <c r="I2617">
        <v>15.2</v>
      </c>
      <c r="J2617">
        <v>14.8</v>
      </c>
      <c r="K2617">
        <v>5.2</v>
      </c>
      <c r="L2617">
        <v>59.3</v>
      </c>
      <c r="N2617" t="s">
        <v>2511</v>
      </c>
      <c r="O2617" t="s">
        <v>2522</v>
      </c>
      <c r="P2617" t="s">
        <v>2513</v>
      </c>
      <c r="Q2617" t="s">
        <v>2859</v>
      </c>
      <c r="R2617">
        <v>1966</v>
      </c>
      <c r="S2617" s="2">
        <v>43989</v>
      </c>
      <c r="T2617" t="s">
        <v>10129</v>
      </c>
      <c r="U2617" t="s">
        <v>10130</v>
      </c>
      <c r="V2617" t="s">
        <v>2606</v>
      </c>
      <c r="W2617" t="s">
        <v>2980</v>
      </c>
      <c r="X2617" t="s">
        <v>2583</v>
      </c>
    </row>
    <row r="2618" spans="1:24" x14ac:dyDescent="0.35">
      <c r="A2618" t="s">
        <v>1423</v>
      </c>
      <c r="B2618" s="1">
        <v>28617</v>
      </c>
      <c r="C2618" t="s">
        <v>4770</v>
      </c>
      <c r="D2618">
        <v>1.9</v>
      </c>
      <c r="E2618">
        <v>48.4</v>
      </c>
      <c r="F2618">
        <v>33.1</v>
      </c>
      <c r="G2618">
        <v>81</v>
      </c>
      <c r="H2618">
        <v>1163</v>
      </c>
      <c r="I2618">
        <v>18.8</v>
      </c>
      <c r="J2618">
        <v>15.2</v>
      </c>
      <c r="K2618">
        <v>8.6999999999999993</v>
      </c>
      <c r="L2618">
        <v>124.9</v>
      </c>
      <c r="M2618">
        <v>51</v>
      </c>
      <c r="N2618" t="s">
        <v>2863</v>
      </c>
      <c r="O2618" t="s">
        <v>3148</v>
      </c>
      <c r="P2618" t="s">
        <v>2513</v>
      </c>
      <c r="Q2618" t="s">
        <v>62</v>
      </c>
      <c r="R2618">
        <v>1999</v>
      </c>
      <c r="S2618" s="2">
        <v>43989</v>
      </c>
      <c r="T2618" t="s">
        <v>7880</v>
      </c>
      <c r="U2618" t="s">
        <v>10131</v>
      </c>
      <c r="V2618" t="s">
        <v>2561</v>
      </c>
      <c r="W2618" t="s">
        <v>2517</v>
      </c>
      <c r="X2618" t="s">
        <v>2562</v>
      </c>
    </row>
    <row r="2619" spans="1:24" x14ac:dyDescent="0.35">
      <c r="A2619" t="s">
        <v>1424</v>
      </c>
      <c r="B2619" s="1">
        <v>32370</v>
      </c>
      <c r="C2619" t="s">
        <v>10132</v>
      </c>
      <c r="D2619">
        <v>0.6</v>
      </c>
      <c r="E2619">
        <v>58.3</v>
      </c>
      <c r="F2619">
        <v>40</v>
      </c>
      <c r="G2619">
        <v>77.3</v>
      </c>
      <c r="H2619">
        <v>186</v>
      </c>
      <c r="I2619">
        <v>26.4</v>
      </c>
      <c r="J2619">
        <v>6.2</v>
      </c>
      <c r="K2619">
        <v>3.9</v>
      </c>
      <c r="L2619">
        <v>9.6999999999999993</v>
      </c>
      <c r="M2619">
        <v>58.5</v>
      </c>
      <c r="S2619" s="2">
        <v>44015</v>
      </c>
      <c r="U2619" t="s">
        <v>10133</v>
      </c>
      <c r="V2619" t="s">
        <v>2533</v>
      </c>
      <c r="W2619" t="s">
        <v>2517</v>
      </c>
      <c r="X2619" t="s">
        <v>3534</v>
      </c>
    </row>
    <row r="2620" spans="1:24" x14ac:dyDescent="0.35">
      <c r="A2620" t="s">
        <v>1425</v>
      </c>
      <c r="B2620" s="1">
        <v>35572</v>
      </c>
      <c r="C2620" t="s">
        <v>10134</v>
      </c>
      <c r="D2620">
        <v>1.3</v>
      </c>
      <c r="E2620">
        <v>43.2</v>
      </c>
      <c r="F2620">
        <v>36.200000000000003</v>
      </c>
      <c r="G2620">
        <v>85.9</v>
      </c>
      <c r="H2620">
        <v>120</v>
      </c>
      <c r="I2620">
        <v>16.3</v>
      </c>
      <c r="J2620">
        <v>16.7</v>
      </c>
      <c r="K2620">
        <v>8.1999999999999993</v>
      </c>
      <c r="L2620">
        <v>6.1</v>
      </c>
      <c r="M2620">
        <v>51.2</v>
      </c>
      <c r="N2620" t="s">
        <v>2633</v>
      </c>
      <c r="O2620" t="s">
        <v>3302</v>
      </c>
      <c r="P2620" t="s">
        <v>2513</v>
      </c>
      <c r="Q2620" t="s">
        <v>81</v>
      </c>
      <c r="R2620">
        <v>2017</v>
      </c>
      <c r="S2620" s="3">
        <v>36708</v>
      </c>
      <c r="T2620" t="s">
        <v>10135</v>
      </c>
      <c r="U2620" t="s">
        <v>10136</v>
      </c>
      <c r="V2620" t="s">
        <v>2516</v>
      </c>
      <c r="W2620" t="s">
        <v>2517</v>
      </c>
      <c r="X2620" t="s">
        <v>2518</v>
      </c>
    </row>
    <row r="2621" spans="1:24" x14ac:dyDescent="0.35">
      <c r="A2621" t="s">
        <v>1426</v>
      </c>
      <c r="B2621" s="1">
        <v>31407</v>
      </c>
      <c r="C2621" t="s">
        <v>5653</v>
      </c>
      <c r="D2621">
        <v>0.2</v>
      </c>
      <c r="E2621">
        <v>36.5</v>
      </c>
      <c r="F2621">
        <v>37.5</v>
      </c>
      <c r="G2621">
        <v>63.6</v>
      </c>
      <c r="H2621">
        <v>30</v>
      </c>
      <c r="I2621">
        <v>5</v>
      </c>
      <c r="J2621">
        <v>1.7</v>
      </c>
      <c r="K2621">
        <v>1</v>
      </c>
      <c r="L2621">
        <v>-0.2</v>
      </c>
      <c r="M2621">
        <v>42.3</v>
      </c>
      <c r="O2621" t="s">
        <v>3954</v>
      </c>
      <c r="P2621" t="s">
        <v>2581</v>
      </c>
      <c r="Q2621" t="s">
        <v>84</v>
      </c>
      <c r="R2621">
        <v>2006</v>
      </c>
      <c r="S2621" s="2">
        <v>43992</v>
      </c>
      <c r="U2621" t="s">
        <v>10137</v>
      </c>
      <c r="V2621" t="s">
        <v>2516</v>
      </c>
      <c r="W2621" t="s">
        <v>2517</v>
      </c>
      <c r="X2621" t="s">
        <v>2534</v>
      </c>
    </row>
    <row r="2622" spans="1:24" x14ac:dyDescent="0.35">
      <c r="A2622" t="s">
        <v>1427</v>
      </c>
      <c r="B2622" s="1">
        <v>27629</v>
      </c>
      <c r="C2622" t="s">
        <v>10138</v>
      </c>
      <c r="D2622">
        <v>0.2</v>
      </c>
      <c r="E2622">
        <v>44.8</v>
      </c>
      <c r="F2622">
        <v>20</v>
      </c>
      <c r="G2622">
        <v>66.5</v>
      </c>
      <c r="H2622">
        <v>230</v>
      </c>
      <c r="I2622">
        <v>9.1</v>
      </c>
      <c r="J2622">
        <v>2.8</v>
      </c>
      <c r="K2622">
        <v>2.2000000000000002</v>
      </c>
      <c r="L2622">
        <v>2.6</v>
      </c>
      <c r="M2622">
        <v>45.2</v>
      </c>
      <c r="N2622" t="s">
        <v>2550</v>
      </c>
      <c r="O2622" t="s">
        <v>3027</v>
      </c>
      <c r="P2622" t="s">
        <v>2581</v>
      </c>
      <c r="Q2622" t="s">
        <v>58</v>
      </c>
      <c r="R2622">
        <v>1998</v>
      </c>
      <c r="S2622" s="2">
        <v>43992</v>
      </c>
      <c r="T2622" t="s">
        <v>10139</v>
      </c>
      <c r="U2622" t="s">
        <v>10140</v>
      </c>
      <c r="V2622" t="s">
        <v>2526</v>
      </c>
      <c r="W2622" t="s">
        <v>2517</v>
      </c>
      <c r="X2622" t="s">
        <v>2758</v>
      </c>
    </row>
    <row r="2623" spans="1:24" x14ac:dyDescent="0.35">
      <c r="A2623" t="s">
        <v>10141</v>
      </c>
      <c r="B2623" s="1">
        <v>17771</v>
      </c>
      <c r="D2623">
        <v>1.5</v>
      </c>
      <c r="E2623">
        <v>37.299999999999997</v>
      </c>
      <c r="G2623">
        <v>85</v>
      </c>
      <c r="H2623">
        <v>61</v>
      </c>
      <c r="I2623">
        <v>8.8000000000000007</v>
      </c>
      <c r="J2623">
        <v>3.7</v>
      </c>
      <c r="K2623">
        <v>1.4</v>
      </c>
      <c r="L2623">
        <v>-0.1</v>
      </c>
      <c r="N2623" t="s">
        <v>4171</v>
      </c>
      <c r="S2623" s="2">
        <v>43985</v>
      </c>
      <c r="U2623" t="s">
        <v>10142</v>
      </c>
      <c r="V2623" t="s">
        <v>2547</v>
      </c>
      <c r="W2623" t="s">
        <v>2517</v>
      </c>
      <c r="X2623" t="s">
        <v>2589</v>
      </c>
    </row>
    <row r="2624" spans="1:24" x14ac:dyDescent="0.35">
      <c r="A2624" t="s">
        <v>10143</v>
      </c>
      <c r="B2624" s="1">
        <v>16918</v>
      </c>
      <c r="D2624">
        <v>0.8</v>
      </c>
      <c r="E2624">
        <v>33.299999999999997</v>
      </c>
      <c r="G2624">
        <v>69.5</v>
      </c>
      <c r="H2624">
        <v>39</v>
      </c>
      <c r="I2624">
        <v>8.6</v>
      </c>
      <c r="J2624">
        <v>3.1</v>
      </c>
      <c r="K2624">
        <v>2.2000000000000002</v>
      </c>
      <c r="L2624">
        <v>-0.3</v>
      </c>
      <c r="N2624" t="s">
        <v>2942</v>
      </c>
      <c r="O2624" t="s">
        <v>6701</v>
      </c>
      <c r="P2624" t="s">
        <v>3451</v>
      </c>
      <c r="Q2624" t="s">
        <v>113</v>
      </c>
      <c r="R2624">
        <v>1968</v>
      </c>
      <c r="S2624" s="2">
        <v>43989</v>
      </c>
      <c r="T2624" t="s">
        <v>5370</v>
      </c>
      <c r="U2624" t="s">
        <v>10144</v>
      </c>
      <c r="V2624" t="s">
        <v>2606</v>
      </c>
      <c r="W2624" t="s">
        <v>2517</v>
      </c>
      <c r="X2624" t="s">
        <v>2663</v>
      </c>
    </row>
    <row r="2625" spans="1:24" x14ac:dyDescent="0.35">
      <c r="A2625" t="s">
        <v>10145</v>
      </c>
      <c r="B2625" s="1">
        <v>19793</v>
      </c>
      <c r="C2625" t="s">
        <v>2528</v>
      </c>
      <c r="D2625">
        <v>1.5</v>
      </c>
      <c r="E2625">
        <v>42.6</v>
      </c>
      <c r="G2625">
        <v>69.7</v>
      </c>
      <c r="H2625">
        <v>60</v>
      </c>
      <c r="I2625">
        <v>8.4</v>
      </c>
      <c r="J2625">
        <v>4.5</v>
      </c>
      <c r="K2625">
        <v>1.3</v>
      </c>
      <c r="L2625">
        <v>0.5</v>
      </c>
      <c r="N2625" t="s">
        <v>4539</v>
      </c>
      <c r="O2625" t="s">
        <v>4956</v>
      </c>
      <c r="P2625" t="s">
        <v>2624</v>
      </c>
      <c r="Q2625" t="s">
        <v>76</v>
      </c>
      <c r="R2625">
        <v>1977</v>
      </c>
      <c r="S2625" s="2">
        <v>43985</v>
      </c>
      <c r="T2625" t="s">
        <v>10146</v>
      </c>
      <c r="U2625" t="s">
        <v>10147</v>
      </c>
      <c r="V2625" t="s">
        <v>2547</v>
      </c>
      <c r="W2625" t="s">
        <v>2517</v>
      </c>
      <c r="X2625" t="s">
        <v>2583</v>
      </c>
    </row>
    <row r="2626" spans="1:24" x14ac:dyDescent="0.35">
      <c r="A2626" t="s">
        <v>1428</v>
      </c>
      <c r="B2626" s="1">
        <v>26497</v>
      </c>
      <c r="C2626" t="s">
        <v>2693</v>
      </c>
      <c r="D2626">
        <v>0.3</v>
      </c>
      <c r="E2626">
        <v>32.1</v>
      </c>
      <c r="F2626">
        <v>33.6</v>
      </c>
      <c r="G2626">
        <v>68.099999999999994</v>
      </c>
      <c r="H2626">
        <v>119</v>
      </c>
      <c r="I2626">
        <v>8.6999999999999993</v>
      </c>
      <c r="J2626">
        <v>2.5</v>
      </c>
      <c r="K2626">
        <v>1</v>
      </c>
      <c r="L2626">
        <v>0.9</v>
      </c>
      <c r="M2626">
        <v>39.9</v>
      </c>
      <c r="N2626" t="s">
        <v>2684</v>
      </c>
      <c r="O2626" t="s">
        <v>2660</v>
      </c>
      <c r="P2626" t="s">
        <v>2581</v>
      </c>
      <c r="Q2626" t="s">
        <v>101</v>
      </c>
      <c r="R2626">
        <v>1995</v>
      </c>
      <c r="S2626" s="2">
        <v>43989</v>
      </c>
      <c r="T2626" t="s">
        <v>10148</v>
      </c>
      <c r="U2626" t="s">
        <v>10149</v>
      </c>
      <c r="V2626" t="s">
        <v>2606</v>
      </c>
      <c r="W2626" t="s">
        <v>2517</v>
      </c>
      <c r="X2626" t="s">
        <v>2719</v>
      </c>
    </row>
    <row r="2627" spans="1:24" x14ac:dyDescent="0.35">
      <c r="A2627" t="s">
        <v>1429</v>
      </c>
      <c r="B2627" s="1">
        <v>26802</v>
      </c>
      <c r="C2627" t="s">
        <v>10150</v>
      </c>
      <c r="D2627">
        <v>1.4</v>
      </c>
      <c r="E2627">
        <v>43.5</v>
      </c>
      <c r="F2627">
        <v>35</v>
      </c>
      <c r="G2627">
        <v>73.099999999999994</v>
      </c>
      <c r="H2627">
        <v>957</v>
      </c>
      <c r="I2627">
        <v>16.8</v>
      </c>
      <c r="J2627">
        <v>11.2</v>
      </c>
      <c r="K2627">
        <v>6.7</v>
      </c>
      <c r="L2627">
        <v>59</v>
      </c>
      <c r="M2627">
        <v>48.3</v>
      </c>
      <c r="N2627" t="s">
        <v>2684</v>
      </c>
      <c r="O2627" t="s">
        <v>2616</v>
      </c>
      <c r="P2627" t="s">
        <v>2513</v>
      </c>
      <c r="Q2627" t="s">
        <v>81</v>
      </c>
      <c r="R2627">
        <v>1994</v>
      </c>
      <c r="S2627" s="2">
        <v>43991</v>
      </c>
      <c r="T2627" t="s">
        <v>10151</v>
      </c>
      <c r="U2627" t="s">
        <v>10152</v>
      </c>
      <c r="V2627" t="s">
        <v>2613</v>
      </c>
      <c r="W2627" t="s">
        <v>2517</v>
      </c>
      <c r="X2627" t="s">
        <v>4658</v>
      </c>
    </row>
    <row r="2628" spans="1:24" x14ac:dyDescent="0.35">
      <c r="A2628" t="s">
        <v>1430</v>
      </c>
      <c r="B2628" s="1">
        <v>33469</v>
      </c>
      <c r="C2628" t="s">
        <v>10153</v>
      </c>
      <c r="D2628">
        <v>4.9000000000000004</v>
      </c>
      <c r="E2628">
        <v>39.9</v>
      </c>
      <c r="F2628">
        <v>37</v>
      </c>
      <c r="G2628">
        <v>61.1</v>
      </c>
      <c r="H2628">
        <v>160</v>
      </c>
      <c r="I2628">
        <v>10.7</v>
      </c>
      <c r="J2628">
        <v>5</v>
      </c>
      <c r="K2628">
        <v>1.6</v>
      </c>
      <c r="L2628">
        <v>1</v>
      </c>
      <c r="M2628">
        <v>48</v>
      </c>
      <c r="N2628" t="s">
        <v>3418</v>
      </c>
      <c r="O2628" t="s">
        <v>2780</v>
      </c>
      <c r="P2628" t="s">
        <v>2513</v>
      </c>
      <c r="Q2628" t="s">
        <v>62</v>
      </c>
      <c r="R2628">
        <v>2012</v>
      </c>
      <c r="S2628" s="2">
        <v>43986</v>
      </c>
      <c r="T2628" t="s">
        <v>10154</v>
      </c>
      <c r="U2628" t="s">
        <v>10155</v>
      </c>
      <c r="V2628" t="s">
        <v>2540</v>
      </c>
      <c r="W2628" t="s">
        <v>2980</v>
      </c>
      <c r="X2628" t="s">
        <v>2583</v>
      </c>
    </row>
    <row r="2629" spans="1:24" x14ac:dyDescent="0.35">
      <c r="A2629" t="s">
        <v>1431</v>
      </c>
      <c r="B2629" s="1">
        <v>30002</v>
      </c>
      <c r="C2629" t="s">
        <v>10156</v>
      </c>
      <c r="D2629">
        <v>0.4</v>
      </c>
      <c r="E2629">
        <v>37.6</v>
      </c>
      <c r="F2629">
        <v>23.8</v>
      </c>
      <c r="G2629">
        <v>71.599999999999994</v>
      </c>
      <c r="H2629">
        <v>63</v>
      </c>
      <c r="I2629">
        <v>8.1</v>
      </c>
      <c r="J2629">
        <v>2.7</v>
      </c>
      <c r="K2629">
        <v>1</v>
      </c>
      <c r="L2629">
        <v>0.2</v>
      </c>
      <c r="M2629">
        <v>39.299999999999997</v>
      </c>
      <c r="N2629" t="s">
        <v>10157</v>
      </c>
      <c r="S2629" s="2">
        <v>43991</v>
      </c>
      <c r="T2629" t="s">
        <v>10158</v>
      </c>
      <c r="U2629" t="s">
        <v>10159</v>
      </c>
      <c r="V2629" t="s">
        <v>2692</v>
      </c>
      <c r="W2629" t="s">
        <v>2517</v>
      </c>
      <c r="X2629" t="s">
        <v>2642</v>
      </c>
    </row>
    <row r="2630" spans="1:24" x14ac:dyDescent="0.35">
      <c r="A2630" t="s">
        <v>10160</v>
      </c>
      <c r="B2630" s="1">
        <v>11329</v>
      </c>
      <c r="D2630">
        <v>1.1000000000000001</v>
      </c>
      <c r="E2630">
        <v>38.799999999999997</v>
      </c>
      <c r="G2630">
        <v>70.900000000000006</v>
      </c>
      <c r="H2630">
        <v>168</v>
      </c>
      <c r="I2630">
        <v>13.4</v>
      </c>
      <c r="J2630">
        <v>5.7</v>
      </c>
      <c r="K2630">
        <v>2.9</v>
      </c>
      <c r="L2630">
        <v>4.0999999999999996</v>
      </c>
      <c r="N2630" t="s">
        <v>2565</v>
      </c>
      <c r="O2630" t="s">
        <v>3302</v>
      </c>
      <c r="P2630" t="s">
        <v>2513</v>
      </c>
      <c r="Q2630" t="s">
        <v>3118</v>
      </c>
      <c r="R2630">
        <v>1954</v>
      </c>
      <c r="S2630" s="2">
        <v>43986</v>
      </c>
      <c r="T2630" t="s">
        <v>10161</v>
      </c>
      <c r="U2630" t="s">
        <v>10162</v>
      </c>
      <c r="V2630" t="s">
        <v>2606</v>
      </c>
      <c r="W2630" t="s">
        <v>2517</v>
      </c>
      <c r="X2630" t="s">
        <v>2663</v>
      </c>
    </row>
    <row r="2631" spans="1:24" x14ac:dyDescent="0.35">
      <c r="A2631" t="s">
        <v>10163</v>
      </c>
      <c r="B2631" s="1">
        <v>17889</v>
      </c>
      <c r="D2631">
        <v>0.3</v>
      </c>
      <c r="E2631">
        <v>24.1</v>
      </c>
      <c r="G2631">
        <v>42.9</v>
      </c>
      <c r="H2631">
        <v>13</v>
      </c>
      <c r="I2631">
        <v>3.4</v>
      </c>
      <c r="J2631">
        <v>1.3</v>
      </c>
      <c r="K2631">
        <v>2.8</v>
      </c>
      <c r="L2631">
        <v>-0.1</v>
      </c>
      <c r="N2631" t="s">
        <v>2615</v>
      </c>
      <c r="S2631" s="2">
        <v>43989</v>
      </c>
      <c r="U2631" t="s">
        <v>10164</v>
      </c>
      <c r="V2631" t="s">
        <v>2606</v>
      </c>
      <c r="W2631" t="s">
        <v>2517</v>
      </c>
      <c r="X2631" t="s">
        <v>2583</v>
      </c>
    </row>
    <row r="2632" spans="1:24" x14ac:dyDescent="0.35">
      <c r="A2632" t="s">
        <v>1432</v>
      </c>
      <c r="B2632" s="1">
        <v>22874</v>
      </c>
      <c r="C2632" t="s">
        <v>3216</v>
      </c>
      <c r="D2632">
        <v>0.7</v>
      </c>
      <c r="E2632">
        <v>44.9</v>
      </c>
      <c r="F2632">
        <v>0</v>
      </c>
      <c r="G2632">
        <v>81.3</v>
      </c>
      <c r="H2632">
        <v>84</v>
      </c>
      <c r="I2632">
        <v>10.4</v>
      </c>
      <c r="J2632">
        <v>4.7</v>
      </c>
      <c r="K2632">
        <v>1.6</v>
      </c>
      <c r="L2632">
        <v>0.3</v>
      </c>
      <c r="M2632">
        <v>44.9</v>
      </c>
      <c r="N2632" t="s">
        <v>4006</v>
      </c>
      <c r="O2632" t="s">
        <v>2798</v>
      </c>
      <c r="P2632" t="s">
        <v>2581</v>
      </c>
      <c r="Q2632" t="s">
        <v>109</v>
      </c>
      <c r="R2632">
        <v>1985</v>
      </c>
      <c r="S2632" s="2">
        <v>43989</v>
      </c>
      <c r="T2632" t="s">
        <v>3525</v>
      </c>
      <c r="U2632" t="s">
        <v>10165</v>
      </c>
      <c r="V2632" t="s">
        <v>2606</v>
      </c>
      <c r="W2632" t="s">
        <v>2517</v>
      </c>
      <c r="X2632" t="s">
        <v>2784</v>
      </c>
    </row>
    <row r="2633" spans="1:24" x14ac:dyDescent="0.35">
      <c r="A2633" t="s">
        <v>1433</v>
      </c>
      <c r="B2633" s="1">
        <v>25483</v>
      </c>
      <c r="C2633" t="s">
        <v>2918</v>
      </c>
      <c r="D2633">
        <v>0.3</v>
      </c>
      <c r="E2633">
        <v>44.1</v>
      </c>
      <c r="F2633" t="s">
        <v>2564</v>
      </c>
      <c r="G2633">
        <v>60.8</v>
      </c>
      <c r="H2633">
        <v>54</v>
      </c>
      <c r="I2633">
        <v>6.8</v>
      </c>
      <c r="J2633">
        <v>2.1</v>
      </c>
      <c r="K2633">
        <v>2.2000000000000002</v>
      </c>
      <c r="L2633">
        <v>0.3</v>
      </c>
      <c r="M2633">
        <v>44.1</v>
      </c>
      <c r="N2633" t="s">
        <v>3675</v>
      </c>
      <c r="S2633" s="3">
        <v>36708</v>
      </c>
      <c r="T2633" t="s">
        <v>9014</v>
      </c>
      <c r="U2633" t="s">
        <v>10166</v>
      </c>
      <c r="V2633" t="s">
        <v>2533</v>
      </c>
      <c r="W2633" t="s">
        <v>2517</v>
      </c>
      <c r="X2633" t="s">
        <v>2758</v>
      </c>
    </row>
    <row r="2634" spans="1:24" x14ac:dyDescent="0.35">
      <c r="A2634" t="s">
        <v>10167</v>
      </c>
      <c r="B2634" s="1">
        <v>22876</v>
      </c>
      <c r="C2634" t="s">
        <v>4305</v>
      </c>
      <c r="D2634">
        <v>0</v>
      </c>
      <c r="E2634">
        <v>42.9</v>
      </c>
      <c r="F2634" t="s">
        <v>2564</v>
      </c>
      <c r="G2634">
        <v>0</v>
      </c>
      <c r="H2634">
        <v>8</v>
      </c>
      <c r="I2634">
        <v>-1.6</v>
      </c>
      <c r="J2634">
        <v>0.8</v>
      </c>
      <c r="K2634">
        <v>0.5</v>
      </c>
      <c r="L2634">
        <v>-0.1</v>
      </c>
      <c r="M2634">
        <v>42.9</v>
      </c>
      <c r="N2634" t="s">
        <v>2755</v>
      </c>
      <c r="O2634" t="s">
        <v>5825</v>
      </c>
      <c r="P2634" t="s">
        <v>3368</v>
      </c>
      <c r="Q2634" t="s">
        <v>109</v>
      </c>
      <c r="R2634">
        <v>1984</v>
      </c>
      <c r="S2634" s="2">
        <v>43991</v>
      </c>
      <c r="T2634" t="s">
        <v>10168</v>
      </c>
      <c r="U2634" t="s">
        <v>10169</v>
      </c>
      <c r="V2634" t="s">
        <v>2561</v>
      </c>
      <c r="W2634" t="s">
        <v>2517</v>
      </c>
      <c r="X2634" t="s">
        <v>4553</v>
      </c>
    </row>
    <row r="2635" spans="1:24" x14ac:dyDescent="0.35">
      <c r="A2635" t="s">
        <v>1434</v>
      </c>
      <c r="B2635" s="1">
        <v>31006</v>
      </c>
      <c r="C2635" t="s">
        <v>10170</v>
      </c>
      <c r="D2635">
        <v>0.5</v>
      </c>
      <c r="E2635">
        <v>39.200000000000003</v>
      </c>
      <c r="F2635">
        <v>37.200000000000003</v>
      </c>
      <c r="G2635">
        <v>72.900000000000006</v>
      </c>
      <c r="H2635">
        <v>243</v>
      </c>
      <c r="I2635">
        <v>10.1</v>
      </c>
      <c r="J2635">
        <v>5.0999999999999996</v>
      </c>
      <c r="K2635">
        <v>1.9</v>
      </c>
      <c r="L2635">
        <v>3.7</v>
      </c>
      <c r="M2635">
        <v>49.1</v>
      </c>
      <c r="N2635" t="s">
        <v>3481</v>
      </c>
      <c r="S2635" s="2">
        <v>43989</v>
      </c>
      <c r="T2635" t="s">
        <v>10171</v>
      </c>
      <c r="U2635" t="s">
        <v>10172</v>
      </c>
      <c r="V2635" t="s">
        <v>2606</v>
      </c>
      <c r="W2635" t="s">
        <v>2517</v>
      </c>
      <c r="X2635" t="s">
        <v>2562</v>
      </c>
    </row>
    <row r="2636" spans="1:24" x14ac:dyDescent="0.35">
      <c r="A2636" t="s">
        <v>10173</v>
      </c>
      <c r="B2636" s="1">
        <v>26199</v>
      </c>
      <c r="C2636" t="s">
        <v>2704</v>
      </c>
      <c r="D2636">
        <v>0.4</v>
      </c>
      <c r="E2636">
        <v>25</v>
      </c>
      <c r="F2636">
        <v>60</v>
      </c>
      <c r="G2636">
        <v>0</v>
      </c>
      <c r="H2636">
        <v>7</v>
      </c>
      <c r="I2636">
        <v>4.2</v>
      </c>
      <c r="J2636">
        <v>1.3</v>
      </c>
      <c r="K2636">
        <v>0.4</v>
      </c>
      <c r="L2636">
        <v>-0.1</v>
      </c>
      <c r="M2636">
        <v>37.5</v>
      </c>
      <c r="N2636" t="s">
        <v>4816</v>
      </c>
      <c r="O2636" t="s">
        <v>3499</v>
      </c>
      <c r="P2636" t="s">
        <v>2581</v>
      </c>
      <c r="Q2636" t="s">
        <v>39</v>
      </c>
      <c r="R2636">
        <v>1995</v>
      </c>
      <c r="S2636" s="2">
        <v>43987</v>
      </c>
      <c r="T2636" t="s">
        <v>6445</v>
      </c>
      <c r="U2636" t="s">
        <v>10174</v>
      </c>
      <c r="V2636" t="s">
        <v>2547</v>
      </c>
      <c r="W2636" t="s">
        <v>2517</v>
      </c>
      <c r="X2636" t="s">
        <v>2856</v>
      </c>
    </row>
    <row r="2637" spans="1:24" x14ac:dyDescent="0.35">
      <c r="A2637" t="s">
        <v>1435</v>
      </c>
      <c r="B2637" s="1">
        <v>25998</v>
      </c>
      <c r="C2637" t="s">
        <v>3848</v>
      </c>
      <c r="D2637">
        <v>2.9</v>
      </c>
      <c r="E2637">
        <v>38.200000000000003</v>
      </c>
      <c r="F2637">
        <v>34</v>
      </c>
      <c r="G2637">
        <v>84.3</v>
      </c>
      <c r="H2637">
        <v>514</v>
      </c>
      <c r="I2637">
        <v>12.5</v>
      </c>
      <c r="J2637">
        <v>6.9</v>
      </c>
      <c r="K2637">
        <v>1.1000000000000001</v>
      </c>
      <c r="L2637">
        <v>9.6</v>
      </c>
      <c r="M2637">
        <v>43.8</v>
      </c>
      <c r="N2637" t="s">
        <v>2529</v>
      </c>
      <c r="S2637" s="2">
        <v>43962</v>
      </c>
      <c r="T2637" t="s">
        <v>10175</v>
      </c>
      <c r="U2637" t="s">
        <v>10176</v>
      </c>
      <c r="V2637" t="s">
        <v>2540</v>
      </c>
      <c r="W2637" t="s">
        <v>2980</v>
      </c>
      <c r="X2637" t="s">
        <v>3129</v>
      </c>
    </row>
    <row r="2638" spans="1:24" x14ac:dyDescent="0.35">
      <c r="A2638" t="s">
        <v>10177</v>
      </c>
      <c r="B2638" s="1">
        <v>7451</v>
      </c>
      <c r="C2638" t="s">
        <v>10178</v>
      </c>
      <c r="D2638">
        <v>0.8</v>
      </c>
      <c r="E2638">
        <v>29.4</v>
      </c>
      <c r="G2638">
        <v>63.8</v>
      </c>
      <c r="H2638">
        <v>92</v>
      </c>
      <c r="I2638" t="s">
        <v>2564</v>
      </c>
      <c r="J2638">
        <v>9.1</v>
      </c>
      <c r="K2638" t="s">
        <v>2564</v>
      </c>
      <c r="L2638">
        <v>1.8</v>
      </c>
      <c r="N2638" t="s">
        <v>4006</v>
      </c>
      <c r="S2638" s="2">
        <v>43959</v>
      </c>
      <c r="U2638" t="s">
        <v>10179</v>
      </c>
      <c r="V2638" t="s">
        <v>2570</v>
      </c>
      <c r="W2638" t="s">
        <v>2517</v>
      </c>
      <c r="X2638" t="s">
        <v>3191</v>
      </c>
    </row>
    <row r="2639" spans="1:24" x14ac:dyDescent="0.35">
      <c r="A2639" t="s">
        <v>10180</v>
      </c>
      <c r="B2639" s="1">
        <v>7343</v>
      </c>
      <c r="C2639" t="s">
        <v>7711</v>
      </c>
      <c r="D2639">
        <v>0.3</v>
      </c>
      <c r="E2639">
        <v>28.2</v>
      </c>
      <c r="G2639">
        <v>52.3</v>
      </c>
      <c r="H2639">
        <v>137</v>
      </c>
      <c r="I2639" t="s">
        <v>2564</v>
      </c>
      <c r="J2639">
        <v>3</v>
      </c>
      <c r="K2639" t="s">
        <v>2564</v>
      </c>
      <c r="L2639">
        <v>1.3</v>
      </c>
      <c r="N2639" t="s">
        <v>10181</v>
      </c>
      <c r="S2639" s="2">
        <v>43989</v>
      </c>
      <c r="U2639" t="s">
        <v>10182</v>
      </c>
      <c r="V2639" t="s">
        <v>3120</v>
      </c>
      <c r="W2639" t="s">
        <v>2517</v>
      </c>
      <c r="X2639" t="s">
        <v>2607</v>
      </c>
    </row>
    <row r="2640" spans="1:24" x14ac:dyDescent="0.35">
      <c r="A2640" t="s">
        <v>10183</v>
      </c>
      <c r="B2640" s="1">
        <v>22730</v>
      </c>
      <c r="C2640" t="s">
        <v>4558</v>
      </c>
      <c r="D2640">
        <v>0.4</v>
      </c>
      <c r="E2640">
        <v>29</v>
      </c>
      <c r="F2640">
        <v>0</v>
      </c>
      <c r="G2640">
        <v>36.4</v>
      </c>
      <c r="H2640">
        <v>24</v>
      </c>
      <c r="I2640">
        <v>-0.9</v>
      </c>
      <c r="J2640">
        <v>0.9</v>
      </c>
      <c r="K2640">
        <v>1.2</v>
      </c>
      <c r="L2640">
        <v>-0.4</v>
      </c>
      <c r="M2640">
        <v>29</v>
      </c>
      <c r="O2640" t="s">
        <v>3217</v>
      </c>
      <c r="P2640" t="s">
        <v>2581</v>
      </c>
      <c r="Q2640" t="s">
        <v>64</v>
      </c>
      <c r="R2640">
        <v>1985</v>
      </c>
      <c r="S2640" s="2">
        <v>43991</v>
      </c>
      <c r="T2640" t="s">
        <v>10184</v>
      </c>
      <c r="U2640" t="s">
        <v>10185</v>
      </c>
      <c r="V2640" t="s">
        <v>2533</v>
      </c>
      <c r="W2640" t="s">
        <v>2517</v>
      </c>
      <c r="X2640" t="s">
        <v>2562</v>
      </c>
    </row>
    <row r="2641" spans="1:24" x14ac:dyDescent="0.35">
      <c r="A2641" t="s">
        <v>1436</v>
      </c>
      <c r="B2641" s="1">
        <v>34478</v>
      </c>
      <c r="C2641" t="s">
        <v>3519</v>
      </c>
      <c r="D2641">
        <v>0.6</v>
      </c>
      <c r="E2641">
        <v>43.4</v>
      </c>
      <c r="F2641">
        <v>34.6</v>
      </c>
      <c r="G2641">
        <v>76.599999999999994</v>
      </c>
      <c r="H2641">
        <v>184</v>
      </c>
      <c r="I2641">
        <v>10.5</v>
      </c>
      <c r="J2641">
        <v>5.4</v>
      </c>
      <c r="K2641">
        <v>3.5</v>
      </c>
      <c r="L2641">
        <v>3.2</v>
      </c>
      <c r="M2641">
        <v>47</v>
      </c>
      <c r="N2641" t="s">
        <v>2536</v>
      </c>
      <c r="O2641" t="s">
        <v>2512</v>
      </c>
      <c r="P2641" t="s">
        <v>2513</v>
      </c>
      <c r="Q2641" t="s">
        <v>66</v>
      </c>
      <c r="R2641">
        <v>2015</v>
      </c>
      <c r="S2641" s="2">
        <v>43992</v>
      </c>
      <c r="T2641" t="s">
        <v>10186</v>
      </c>
      <c r="U2641" t="s">
        <v>10187</v>
      </c>
      <c r="V2641" t="s">
        <v>2516</v>
      </c>
      <c r="W2641" t="s">
        <v>2517</v>
      </c>
      <c r="X2641" t="s">
        <v>5382</v>
      </c>
    </row>
    <row r="2642" spans="1:24" x14ac:dyDescent="0.35">
      <c r="A2642" t="s">
        <v>1437</v>
      </c>
      <c r="B2642" s="1">
        <v>24486</v>
      </c>
      <c r="C2642" t="s">
        <v>10188</v>
      </c>
      <c r="D2642">
        <v>0.8</v>
      </c>
      <c r="E2642">
        <v>41.7</v>
      </c>
      <c r="F2642">
        <v>28.2</v>
      </c>
      <c r="G2642">
        <v>69.400000000000006</v>
      </c>
      <c r="H2642">
        <v>143</v>
      </c>
      <c r="I2642">
        <v>9.3000000000000007</v>
      </c>
      <c r="J2642">
        <v>6.7</v>
      </c>
      <c r="K2642">
        <v>2</v>
      </c>
      <c r="L2642">
        <v>2.1</v>
      </c>
      <c r="M2642">
        <v>43.3</v>
      </c>
      <c r="N2642" t="s">
        <v>4484</v>
      </c>
      <c r="O2642" t="s">
        <v>2710</v>
      </c>
      <c r="P2642" t="s">
        <v>2581</v>
      </c>
      <c r="Q2642" t="s">
        <v>49</v>
      </c>
      <c r="R2642">
        <v>1989</v>
      </c>
      <c r="S2642" s="2">
        <v>43987</v>
      </c>
      <c r="T2642" t="s">
        <v>10189</v>
      </c>
      <c r="U2642" t="s">
        <v>10190</v>
      </c>
      <c r="V2642" t="s">
        <v>2783</v>
      </c>
      <c r="W2642" t="s">
        <v>2517</v>
      </c>
      <c r="X2642" t="s">
        <v>2578</v>
      </c>
    </row>
    <row r="2643" spans="1:24" x14ac:dyDescent="0.35">
      <c r="A2643" t="s">
        <v>1438</v>
      </c>
      <c r="B2643" s="1">
        <v>28489</v>
      </c>
      <c r="C2643" t="s">
        <v>5824</v>
      </c>
      <c r="D2643">
        <v>1.9</v>
      </c>
      <c r="E2643">
        <v>48.3</v>
      </c>
      <c r="F2643">
        <v>23.4</v>
      </c>
      <c r="G2643">
        <v>62.9</v>
      </c>
      <c r="H2643">
        <v>757</v>
      </c>
      <c r="I2643">
        <v>15</v>
      </c>
      <c r="J2643">
        <v>12.3</v>
      </c>
      <c r="K2643">
        <v>6.8</v>
      </c>
      <c r="L2643">
        <v>48</v>
      </c>
      <c r="M2643">
        <v>48.7</v>
      </c>
      <c r="N2643" t="s">
        <v>3092</v>
      </c>
      <c r="O2643" t="s">
        <v>2530</v>
      </c>
      <c r="P2643" t="s">
        <v>2513</v>
      </c>
      <c r="Q2643" t="s">
        <v>64</v>
      </c>
      <c r="R2643">
        <v>2000</v>
      </c>
      <c r="S2643" s="2">
        <v>43991</v>
      </c>
      <c r="T2643" t="s">
        <v>10191</v>
      </c>
      <c r="U2643" t="s">
        <v>10192</v>
      </c>
      <c r="V2643" t="s">
        <v>2526</v>
      </c>
      <c r="W2643" t="s">
        <v>2517</v>
      </c>
      <c r="X2643" t="s">
        <v>3289</v>
      </c>
    </row>
    <row r="2644" spans="1:24" x14ac:dyDescent="0.35">
      <c r="A2644" t="s">
        <v>1439</v>
      </c>
      <c r="B2644" s="1">
        <v>30348</v>
      </c>
      <c r="C2644" t="s">
        <v>10193</v>
      </c>
      <c r="D2644">
        <v>1.9</v>
      </c>
      <c r="E2644">
        <v>43.7</v>
      </c>
      <c r="F2644">
        <v>38.4</v>
      </c>
      <c r="G2644">
        <v>87</v>
      </c>
      <c r="H2644">
        <v>714</v>
      </c>
      <c r="I2644">
        <v>17.7</v>
      </c>
      <c r="J2644">
        <v>17.399999999999999</v>
      </c>
      <c r="K2644">
        <v>3.2</v>
      </c>
      <c r="L2644">
        <v>61.3</v>
      </c>
      <c r="M2644">
        <v>50.2</v>
      </c>
      <c r="N2644" t="s">
        <v>7154</v>
      </c>
      <c r="O2644" t="s">
        <v>2798</v>
      </c>
      <c r="P2644" t="s">
        <v>2513</v>
      </c>
      <c r="Q2644" t="s">
        <v>14</v>
      </c>
      <c r="R2644">
        <v>2004</v>
      </c>
      <c r="S2644" s="2">
        <v>43989</v>
      </c>
      <c r="T2644" t="s">
        <v>10194</v>
      </c>
      <c r="U2644" t="s">
        <v>10195</v>
      </c>
      <c r="V2644" t="s">
        <v>2783</v>
      </c>
      <c r="W2644" t="s">
        <v>2517</v>
      </c>
      <c r="X2644" t="s">
        <v>7631</v>
      </c>
    </row>
    <row r="2645" spans="1:24" x14ac:dyDescent="0.35">
      <c r="A2645" t="s">
        <v>10196</v>
      </c>
      <c r="B2645" s="1">
        <v>18352</v>
      </c>
      <c r="C2645" t="s">
        <v>2699</v>
      </c>
      <c r="D2645">
        <v>0.7</v>
      </c>
      <c r="E2645">
        <v>41.6</v>
      </c>
      <c r="G2645">
        <v>68.5</v>
      </c>
      <c r="H2645">
        <v>271</v>
      </c>
      <c r="I2645">
        <v>12.1</v>
      </c>
      <c r="J2645">
        <v>5.3</v>
      </c>
      <c r="K2645">
        <v>4.5999999999999996</v>
      </c>
      <c r="L2645">
        <v>1.9</v>
      </c>
      <c r="N2645" t="s">
        <v>6160</v>
      </c>
      <c r="O2645" t="s">
        <v>2530</v>
      </c>
      <c r="P2645" t="s">
        <v>2513</v>
      </c>
      <c r="Q2645" t="s">
        <v>8</v>
      </c>
      <c r="R2645">
        <v>1972</v>
      </c>
      <c r="S2645" s="2">
        <v>43993</v>
      </c>
      <c r="T2645" t="s">
        <v>9191</v>
      </c>
      <c r="U2645" t="s">
        <v>10197</v>
      </c>
      <c r="V2645" t="s">
        <v>2533</v>
      </c>
      <c r="W2645" t="s">
        <v>2517</v>
      </c>
      <c r="X2645" t="s">
        <v>3016</v>
      </c>
    </row>
    <row r="2646" spans="1:24" x14ac:dyDescent="0.35">
      <c r="A2646" t="s">
        <v>1440</v>
      </c>
      <c r="B2646" s="1">
        <v>23560</v>
      </c>
      <c r="C2646" t="s">
        <v>10198</v>
      </c>
      <c r="D2646">
        <v>0.7</v>
      </c>
      <c r="E2646">
        <v>37.799999999999997</v>
      </c>
      <c r="F2646">
        <v>21.1</v>
      </c>
      <c r="G2646">
        <v>59.8</v>
      </c>
      <c r="H2646">
        <v>69</v>
      </c>
      <c r="I2646">
        <v>9.3000000000000007</v>
      </c>
      <c r="J2646">
        <v>3</v>
      </c>
      <c r="K2646">
        <v>0.9</v>
      </c>
      <c r="L2646">
        <v>-0.3</v>
      </c>
      <c r="M2646">
        <v>38.799999999999997</v>
      </c>
      <c r="N2646" t="s">
        <v>2932</v>
      </c>
      <c r="O2646" t="s">
        <v>2749</v>
      </c>
      <c r="P2646" t="s">
        <v>2513</v>
      </c>
      <c r="Q2646" t="s">
        <v>22</v>
      </c>
      <c r="R2646">
        <v>1986</v>
      </c>
      <c r="S2646" s="2">
        <v>43988</v>
      </c>
      <c r="T2646" t="s">
        <v>10199</v>
      </c>
      <c r="U2646" t="s">
        <v>10200</v>
      </c>
      <c r="V2646" t="s">
        <v>2606</v>
      </c>
      <c r="W2646" t="s">
        <v>2517</v>
      </c>
      <c r="X2646" t="s">
        <v>2583</v>
      </c>
    </row>
    <row r="2647" spans="1:24" x14ac:dyDescent="0.35">
      <c r="A2647" t="s">
        <v>10201</v>
      </c>
      <c r="B2647" s="1">
        <v>10320</v>
      </c>
      <c r="D2647">
        <v>0.9</v>
      </c>
      <c r="E2647">
        <v>26.3</v>
      </c>
      <c r="G2647">
        <v>100</v>
      </c>
      <c r="H2647">
        <v>7</v>
      </c>
      <c r="I2647">
        <v>6.6</v>
      </c>
      <c r="J2647">
        <v>1.7</v>
      </c>
      <c r="K2647">
        <v>1.4</v>
      </c>
      <c r="L2647">
        <v>-0.1</v>
      </c>
      <c r="N2647" t="s">
        <v>4340</v>
      </c>
      <c r="O2647" t="s">
        <v>2776</v>
      </c>
      <c r="P2647" t="s">
        <v>2769</v>
      </c>
      <c r="Q2647" t="s">
        <v>3713</v>
      </c>
      <c r="R2647">
        <v>1954</v>
      </c>
      <c r="S2647" s="2">
        <v>43985</v>
      </c>
      <c r="U2647" t="s">
        <v>10202</v>
      </c>
      <c r="V2647" t="s">
        <v>2606</v>
      </c>
      <c r="W2647" t="s">
        <v>2517</v>
      </c>
      <c r="X2647" t="s">
        <v>2642</v>
      </c>
    </row>
    <row r="2648" spans="1:24" x14ac:dyDescent="0.35">
      <c r="A2648" t="s">
        <v>10203</v>
      </c>
      <c r="B2648" s="1">
        <v>9427</v>
      </c>
      <c r="C2648" t="s">
        <v>10204</v>
      </c>
      <c r="D2648">
        <v>4.2</v>
      </c>
      <c r="E2648">
        <v>36.4</v>
      </c>
      <c r="G2648">
        <v>76.2</v>
      </c>
      <c r="H2648">
        <v>745</v>
      </c>
      <c r="I2648">
        <v>11.6</v>
      </c>
      <c r="J2648">
        <v>9.8000000000000007</v>
      </c>
      <c r="K2648">
        <v>3.4</v>
      </c>
      <c r="L2648">
        <v>47.5</v>
      </c>
      <c r="N2648" t="s">
        <v>2760</v>
      </c>
      <c r="S2648" s="2">
        <v>43961</v>
      </c>
      <c r="T2648" t="s">
        <v>7753</v>
      </c>
      <c r="U2648" t="s">
        <v>10205</v>
      </c>
      <c r="V2648" t="s">
        <v>2540</v>
      </c>
      <c r="W2648" t="s">
        <v>2517</v>
      </c>
      <c r="X2648" t="s">
        <v>3129</v>
      </c>
    </row>
    <row r="2649" spans="1:24" x14ac:dyDescent="0.35">
      <c r="A2649" t="s">
        <v>10206</v>
      </c>
      <c r="B2649" s="1">
        <v>14346</v>
      </c>
      <c r="D2649">
        <v>1.7</v>
      </c>
      <c r="E2649">
        <v>32.5</v>
      </c>
      <c r="G2649">
        <v>67.3</v>
      </c>
      <c r="H2649">
        <v>66</v>
      </c>
      <c r="I2649">
        <v>5.4</v>
      </c>
      <c r="J2649">
        <v>3.4</v>
      </c>
      <c r="K2649">
        <v>2.4</v>
      </c>
      <c r="L2649">
        <v>-0.5</v>
      </c>
      <c r="N2649" t="s">
        <v>2639</v>
      </c>
      <c r="O2649" t="s">
        <v>3018</v>
      </c>
      <c r="P2649" t="s">
        <v>2581</v>
      </c>
      <c r="Q2649" t="s">
        <v>58</v>
      </c>
      <c r="R2649">
        <v>1961</v>
      </c>
      <c r="S2649" s="2">
        <v>43984</v>
      </c>
      <c r="T2649" t="s">
        <v>10207</v>
      </c>
      <c r="U2649" t="s">
        <v>10208</v>
      </c>
      <c r="V2649" t="s">
        <v>2547</v>
      </c>
      <c r="W2649" t="s">
        <v>2517</v>
      </c>
      <c r="X2649" t="s">
        <v>2589</v>
      </c>
    </row>
    <row r="2650" spans="1:24" x14ac:dyDescent="0.35">
      <c r="A2650" t="s">
        <v>1441</v>
      </c>
      <c r="B2650" s="1">
        <v>26632</v>
      </c>
      <c r="C2650" t="s">
        <v>2528</v>
      </c>
      <c r="D2650">
        <v>4</v>
      </c>
      <c r="E2650">
        <v>41.8</v>
      </c>
      <c r="F2650">
        <v>34.5</v>
      </c>
      <c r="G2650">
        <v>76.599999999999994</v>
      </c>
      <c r="H2650">
        <v>611</v>
      </c>
      <c r="I2650">
        <v>15.7</v>
      </c>
      <c r="J2650">
        <v>19.100000000000001</v>
      </c>
      <c r="K2650">
        <v>5.4</v>
      </c>
      <c r="L2650">
        <v>43.7</v>
      </c>
      <c r="M2650">
        <v>45.6</v>
      </c>
      <c r="N2650" t="s">
        <v>2665</v>
      </c>
      <c r="O2650" t="s">
        <v>2616</v>
      </c>
      <c r="P2650" t="s">
        <v>2513</v>
      </c>
      <c r="Q2650" t="s">
        <v>33</v>
      </c>
      <c r="R2650">
        <v>1993</v>
      </c>
      <c r="S2650" s="2">
        <v>43990</v>
      </c>
      <c r="T2650" t="s">
        <v>9901</v>
      </c>
      <c r="U2650" t="s">
        <v>10209</v>
      </c>
      <c r="V2650" t="s">
        <v>2606</v>
      </c>
      <c r="W2650" t="s">
        <v>2517</v>
      </c>
      <c r="X2650" t="s">
        <v>2518</v>
      </c>
    </row>
    <row r="2651" spans="1:24" x14ac:dyDescent="0.35">
      <c r="A2651" t="s">
        <v>10210</v>
      </c>
      <c r="B2651" s="1">
        <v>10263</v>
      </c>
      <c r="D2651">
        <v>1.8</v>
      </c>
      <c r="E2651">
        <v>34.6</v>
      </c>
      <c r="G2651">
        <v>62.5</v>
      </c>
      <c r="H2651">
        <v>99</v>
      </c>
      <c r="I2651">
        <v>9.3000000000000007</v>
      </c>
      <c r="J2651">
        <v>4.8</v>
      </c>
      <c r="K2651">
        <v>2.1</v>
      </c>
      <c r="L2651">
        <v>3</v>
      </c>
      <c r="N2651" t="s">
        <v>2923</v>
      </c>
      <c r="S2651" s="2">
        <v>43961</v>
      </c>
      <c r="U2651" t="s">
        <v>10211</v>
      </c>
      <c r="V2651" t="s">
        <v>2540</v>
      </c>
      <c r="W2651" t="s">
        <v>2517</v>
      </c>
      <c r="X2651" t="s">
        <v>7311</v>
      </c>
    </row>
    <row r="2652" spans="1:24" x14ac:dyDescent="0.35">
      <c r="A2652" t="s">
        <v>1442</v>
      </c>
      <c r="B2652" s="1">
        <v>24455</v>
      </c>
      <c r="C2652" t="s">
        <v>3100</v>
      </c>
      <c r="D2652">
        <v>3.4</v>
      </c>
      <c r="E2652">
        <v>50.9</v>
      </c>
      <c r="F2652">
        <v>16.7</v>
      </c>
      <c r="G2652">
        <v>70.900000000000006</v>
      </c>
      <c r="H2652">
        <v>882</v>
      </c>
      <c r="I2652">
        <v>14.6</v>
      </c>
      <c r="J2652">
        <v>10.9</v>
      </c>
      <c r="K2652">
        <v>8.3000000000000007</v>
      </c>
      <c r="L2652">
        <v>88.3</v>
      </c>
      <c r="M2652">
        <v>51</v>
      </c>
      <c r="N2652" t="s">
        <v>3437</v>
      </c>
      <c r="O2652" t="s">
        <v>2752</v>
      </c>
      <c r="P2652" t="s">
        <v>2558</v>
      </c>
      <c r="Q2652" t="s">
        <v>8</v>
      </c>
      <c r="R2652">
        <v>1988</v>
      </c>
      <c r="S2652" s="2">
        <v>43989</v>
      </c>
      <c r="T2652" t="s">
        <v>9222</v>
      </c>
      <c r="U2652" t="s">
        <v>10212</v>
      </c>
      <c r="V2652" t="s">
        <v>2553</v>
      </c>
      <c r="W2652" t="s">
        <v>2980</v>
      </c>
      <c r="X2652" t="s">
        <v>2758</v>
      </c>
    </row>
    <row r="2653" spans="1:24" x14ac:dyDescent="0.35">
      <c r="A2653" t="s">
        <v>1443</v>
      </c>
      <c r="B2653" s="1">
        <v>28409</v>
      </c>
      <c r="C2653" t="s">
        <v>10213</v>
      </c>
      <c r="D2653">
        <v>1.6</v>
      </c>
      <c r="E2653">
        <v>44.9</v>
      </c>
      <c r="F2653">
        <v>26</v>
      </c>
      <c r="G2653">
        <v>74</v>
      </c>
      <c r="H2653">
        <v>643</v>
      </c>
      <c r="I2653">
        <v>12.7</v>
      </c>
      <c r="J2653">
        <v>12.1</v>
      </c>
      <c r="K2653">
        <v>4.5</v>
      </c>
      <c r="L2653">
        <v>23.1</v>
      </c>
      <c r="M2653">
        <v>45.4</v>
      </c>
      <c r="N2653" t="s">
        <v>2969</v>
      </c>
      <c r="O2653" t="s">
        <v>2794</v>
      </c>
      <c r="P2653" t="s">
        <v>2513</v>
      </c>
      <c r="Q2653" t="s">
        <v>113</v>
      </c>
      <c r="R2653">
        <v>2000</v>
      </c>
      <c r="S2653" s="2">
        <v>43989</v>
      </c>
      <c r="T2653" t="s">
        <v>10214</v>
      </c>
      <c r="U2653" t="s">
        <v>10215</v>
      </c>
      <c r="V2653" t="s">
        <v>2972</v>
      </c>
      <c r="W2653" t="s">
        <v>2517</v>
      </c>
      <c r="X2653" t="s">
        <v>3692</v>
      </c>
    </row>
    <row r="2654" spans="1:24" x14ac:dyDescent="0.35">
      <c r="A2654" t="s">
        <v>1444</v>
      </c>
      <c r="B2654" s="1">
        <v>34427</v>
      </c>
      <c r="C2654" t="s">
        <v>10070</v>
      </c>
      <c r="D2654">
        <v>2.6</v>
      </c>
      <c r="E2654">
        <v>39.200000000000003</v>
      </c>
      <c r="F2654">
        <v>30</v>
      </c>
      <c r="G2654">
        <v>77.3</v>
      </c>
      <c r="H2654">
        <v>90</v>
      </c>
      <c r="I2654">
        <v>12.8</v>
      </c>
      <c r="J2654">
        <v>6.8</v>
      </c>
      <c r="K2654">
        <v>1.9</v>
      </c>
      <c r="L2654">
        <v>0.9</v>
      </c>
      <c r="M2654">
        <v>43.3</v>
      </c>
      <c r="N2654" t="s">
        <v>2755</v>
      </c>
      <c r="O2654" t="s">
        <v>4412</v>
      </c>
      <c r="P2654" t="s">
        <v>2581</v>
      </c>
      <c r="Q2654" t="s">
        <v>14</v>
      </c>
      <c r="R2654">
        <v>2017</v>
      </c>
      <c r="S2654" s="2">
        <v>43962</v>
      </c>
      <c r="T2654" t="s">
        <v>10071</v>
      </c>
      <c r="U2654" t="s">
        <v>10216</v>
      </c>
      <c r="V2654" t="s">
        <v>2540</v>
      </c>
      <c r="W2654" t="s">
        <v>2517</v>
      </c>
      <c r="X2654" t="s">
        <v>2642</v>
      </c>
    </row>
    <row r="2655" spans="1:24" x14ac:dyDescent="0.35">
      <c r="A2655" t="s">
        <v>1445</v>
      </c>
      <c r="B2655" s="1">
        <v>29474</v>
      </c>
      <c r="C2655" t="s">
        <v>3216</v>
      </c>
      <c r="D2655">
        <v>1.3</v>
      </c>
      <c r="E2655">
        <v>40.799999999999997</v>
      </c>
      <c r="F2655">
        <v>38.299999999999997</v>
      </c>
      <c r="G2655">
        <v>86.6</v>
      </c>
      <c r="H2655">
        <v>518</v>
      </c>
      <c r="I2655">
        <v>10.9</v>
      </c>
      <c r="J2655">
        <v>6.3</v>
      </c>
      <c r="K2655">
        <v>1.7</v>
      </c>
      <c r="L2655">
        <v>13</v>
      </c>
      <c r="M2655">
        <v>50.9</v>
      </c>
      <c r="N2655" t="s">
        <v>2775</v>
      </c>
      <c r="O2655" t="s">
        <v>2710</v>
      </c>
      <c r="P2655" t="s">
        <v>2581</v>
      </c>
      <c r="Q2655" t="s">
        <v>104</v>
      </c>
      <c r="R2655">
        <v>2002</v>
      </c>
      <c r="S2655" s="2">
        <v>43987</v>
      </c>
      <c r="T2655" t="s">
        <v>10217</v>
      </c>
      <c r="U2655" t="s">
        <v>10218</v>
      </c>
      <c r="V2655" t="s">
        <v>7737</v>
      </c>
      <c r="W2655" t="s">
        <v>2517</v>
      </c>
      <c r="X2655" t="s">
        <v>2583</v>
      </c>
    </row>
    <row r="2656" spans="1:24" x14ac:dyDescent="0.35">
      <c r="A2656" t="s">
        <v>1446</v>
      </c>
      <c r="B2656" s="1">
        <v>24684</v>
      </c>
      <c r="C2656" t="s">
        <v>10219</v>
      </c>
      <c r="D2656">
        <v>0.4</v>
      </c>
      <c r="E2656">
        <v>47</v>
      </c>
      <c r="F2656">
        <v>9.1</v>
      </c>
      <c r="G2656">
        <v>70.5</v>
      </c>
      <c r="H2656">
        <v>683</v>
      </c>
      <c r="I2656">
        <v>11.9</v>
      </c>
      <c r="J2656">
        <v>6.2</v>
      </c>
      <c r="K2656">
        <v>4.3</v>
      </c>
      <c r="L2656">
        <v>15.6</v>
      </c>
      <c r="M2656">
        <v>47</v>
      </c>
      <c r="N2656" t="s">
        <v>3579</v>
      </c>
      <c r="O2656" t="s">
        <v>2557</v>
      </c>
      <c r="P2656" t="s">
        <v>2581</v>
      </c>
      <c r="Q2656" t="s">
        <v>84</v>
      </c>
      <c r="R2656">
        <v>1990</v>
      </c>
      <c r="S2656" s="2">
        <v>43991</v>
      </c>
      <c r="T2656" t="s">
        <v>10220</v>
      </c>
      <c r="U2656" t="s">
        <v>10221</v>
      </c>
      <c r="V2656" t="s">
        <v>2619</v>
      </c>
      <c r="W2656" t="s">
        <v>2517</v>
      </c>
      <c r="X2656" t="s">
        <v>2562</v>
      </c>
    </row>
    <row r="2657" spans="1:24" x14ac:dyDescent="0.35">
      <c r="A2657" t="s">
        <v>10222</v>
      </c>
      <c r="B2657" s="1">
        <v>17809</v>
      </c>
      <c r="C2657" t="s">
        <v>2822</v>
      </c>
      <c r="D2657">
        <v>0.5</v>
      </c>
      <c r="E2657">
        <v>38.5</v>
      </c>
      <c r="G2657">
        <v>60.4</v>
      </c>
      <c r="H2657">
        <v>112</v>
      </c>
      <c r="I2657">
        <v>10</v>
      </c>
      <c r="J2657">
        <v>2.5</v>
      </c>
      <c r="K2657">
        <v>2.4</v>
      </c>
      <c r="L2657">
        <v>0.4</v>
      </c>
      <c r="N2657" t="s">
        <v>2834</v>
      </c>
      <c r="O2657" t="s">
        <v>2599</v>
      </c>
      <c r="P2657" t="s">
        <v>2558</v>
      </c>
      <c r="Q2657" t="s">
        <v>58</v>
      </c>
      <c r="R2657">
        <v>1969</v>
      </c>
      <c r="S2657" s="2">
        <v>43991</v>
      </c>
      <c r="T2657" t="s">
        <v>10223</v>
      </c>
      <c r="U2657" t="s">
        <v>10224</v>
      </c>
      <c r="V2657" t="s">
        <v>2516</v>
      </c>
      <c r="W2657" t="s">
        <v>2517</v>
      </c>
      <c r="X2657" t="s">
        <v>2562</v>
      </c>
    </row>
    <row r="2658" spans="1:24" x14ac:dyDescent="0.35">
      <c r="A2658" t="s">
        <v>10225</v>
      </c>
      <c r="B2658" s="1">
        <v>35291</v>
      </c>
      <c r="C2658" t="s">
        <v>10226</v>
      </c>
      <c r="D2658">
        <v>0</v>
      </c>
      <c r="E2658">
        <v>25</v>
      </c>
      <c r="F2658">
        <v>0</v>
      </c>
      <c r="G2658" t="s">
        <v>2564</v>
      </c>
      <c r="H2658">
        <v>2</v>
      </c>
      <c r="I2658">
        <v>5.7</v>
      </c>
      <c r="J2658">
        <v>1</v>
      </c>
      <c r="K2658">
        <v>1.5</v>
      </c>
      <c r="L2658">
        <v>0</v>
      </c>
      <c r="M2658">
        <v>25</v>
      </c>
      <c r="N2658" t="s">
        <v>3013</v>
      </c>
      <c r="S2658" s="2">
        <v>43990</v>
      </c>
      <c r="T2658" t="s">
        <v>10227</v>
      </c>
      <c r="U2658" t="s">
        <v>10228</v>
      </c>
      <c r="V2658" t="s">
        <v>2516</v>
      </c>
      <c r="W2658" t="s">
        <v>2517</v>
      </c>
      <c r="X2658" t="s">
        <v>2518</v>
      </c>
    </row>
    <row r="2659" spans="1:24" x14ac:dyDescent="0.35">
      <c r="A2659" t="s">
        <v>10229</v>
      </c>
      <c r="B2659" s="1">
        <v>33885</v>
      </c>
      <c r="C2659" t="s">
        <v>3039</v>
      </c>
      <c r="D2659">
        <v>0</v>
      </c>
      <c r="E2659">
        <v>57.1</v>
      </c>
      <c r="F2659" t="s">
        <v>2564</v>
      </c>
      <c r="G2659">
        <v>0</v>
      </c>
      <c r="H2659">
        <v>4</v>
      </c>
      <c r="I2659">
        <v>18</v>
      </c>
      <c r="J2659">
        <v>2</v>
      </c>
      <c r="K2659">
        <v>2.5</v>
      </c>
      <c r="L2659">
        <v>0.1</v>
      </c>
      <c r="M2659">
        <v>57.1</v>
      </c>
      <c r="N2659" t="s">
        <v>2672</v>
      </c>
      <c r="S2659" s="2">
        <v>43992</v>
      </c>
      <c r="T2659" t="s">
        <v>6279</v>
      </c>
      <c r="U2659" t="s">
        <v>10230</v>
      </c>
      <c r="V2659" t="s">
        <v>2533</v>
      </c>
      <c r="W2659" t="s">
        <v>2517</v>
      </c>
      <c r="X2659" t="s">
        <v>2719</v>
      </c>
    </row>
    <row r="2660" spans="1:24" x14ac:dyDescent="0.35">
      <c r="A2660" t="s">
        <v>10231</v>
      </c>
      <c r="B2660" s="1">
        <v>15901</v>
      </c>
      <c r="C2660" t="s">
        <v>10232</v>
      </c>
      <c r="D2660">
        <v>0.5</v>
      </c>
      <c r="E2660">
        <v>37.1</v>
      </c>
      <c r="F2660">
        <v>0</v>
      </c>
      <c r="G2660">
        <v>63.6</v>
      </c>
      <c r="H2660">
        <v>51</v>
      </c>
      <c r="I2660">
        <v>7.3</v>
      </c>
      <c r="J2660">
        <v>3.4</v>
      </c>
      <c r="K2660">
        <v>3.8</v>
      </c>
      <c r="L2660">
        <v>0.3</v>
      </c>
      <c r="M2660">
        <v>37.1</v>
      </c>
      <c r="N2660" t="s">
        <v>10233</v>
      </c>
      <c r="S2660" s="2">
        <v>43988</v>
      </c>
      <c r="T2660" t="s">
        <v>10234</v>
      </c>
      <c r="U2660" t="s">
        <v>10235</v>
      </c>
      <c r="V2660" t="s">
        <v>2516</v>
      </c>
      <c r="W2660" t="s">
        <v>2517</v>
      </c>
      <c r="X2660" t="s">
        <v>2562</v>
      </c>
    </row>
    <row r="2661" spans="1:24" x14ac:dyDescent="0.35">
      <c r="A2661" t="s">
        <v>1447</v>
      </c>
      <c r="B2661" s="1">
        <v>21786</v>
      </c>
      <c r="C2661" t="s">
        <v>10236</v>
      </c>
      <c r="D2661">
        <v>4.2</v>
      </c>
      <c r="E2661">
        <v>47.8</v>
      </c>
      <c r="F2661">
        <v>22.5</v>
      </c>
      <c r="G2661">
        <v>78.8</v>
      </c>
      <c r="H2661">
        <v>465</v>
      </c>
      <c r="I2661">
        <v>13</v>
      </c>
      <c r="J2661">
        <v>7.9</v>
      </c>
      <c r="K2661">
        <v>1.3</v>
      </c>
      <c r="L2661">
        <v>11</v>
      </c>
      <c r="M2661">
        <v>48.4</v>
      </c>
      <c r="N2661" t="s">
        <v>3906</v>
      </c>
      <c r="O2661" t="s">
        <v>2666</v>
      </c>
      <c r="P2661" t="s">
        <v>2513</v>
      </c>
      <c r="Q2661" t="s">
        <v>68</v>
      </c>
      <c r="R2661">
        <v>1980</v>
      </c>
      <c r="S2661" s="2">
        <v>43983</v>
      </c>
      <c r="T2661" t="s">
        <v>10237</v>
      </c>
      <c r="U2661" t="s">
        <v>10238</v>
      </c>
      <c r="V2661" t="s">
        <v>2540</v>
      </c>
      <c r="W2661" t="s">
        <v>2517</v>
      </c>
      <c r="X2661" t="s">
        <v>3129</v>
      </c>
    </row>
    <row r="2662" spans="1:24" x14ac:dyDescent="0.35">
      <c r="A2662" t="s">
        <v>1448</v>
      </c>
      <c r="B2662" s="1">
        <v>31699</v>
      </c>
      <c r="C2662" t="s">
        <v>5830</v>
      </c>
      <c r="D2662">
        <v>2.2000000000000002</v>
      </c>
      <c r="E2662">
        <v>42.5</v>
      </c>
      <c r="F2662">
        <v>38.200000000000003</v>
      </c>
      <c r="G2662">
        <v>82.6</v>
      </c>
      <c r="H2662">
        <v>724</v>
      </c>
      <c r="I2662">
        <v>13.3</v>
      </c>
      <c r="J2662">
        <v>13.7</v>
      </c>
      <c r="K2662">
        <v>3.1</v>
      </c>
      <c r="L2662">
        <v>47.8</v>
      </c>
      <c r="M2662">
        <v>52.2</v>
      </c>
      <c r="N2662" t="s">
        <v>3771</v>
      </c>
      <c r="S2662" s="2">
        <v>43987</v>
      </c>
      <c r="T2662" t="s">
        <v>10239</v>
      </c>
      <c r="U2662" t="s">
        <v>10240</v>
      </c>
      <c r="V2662" t="s">
        <v>2972</v>
      </c>
      <c r="W2662" t="s">
        <v>2517</v>
      </c>
      <c r="X2662" t="s">
        <v>2562</v>
      </c>
    </row>
    <row r="2663" spans="1:24" x14ac:dyDescent="0.35">
      <c r="A2663" t="s">
        <v>10241</v>
      </c>
      <c r="B2663" s="1">
        <v>8455</v>
      </c>
      <c r="C2663" t="s">
        <v>2868</v>
      </c>
      <c r="D2663">
        <v>1.2</v>
      </c>
      <c r="E2663">
        <v>28</v>
      </c>
      <c r="G2663">
        <v>71.2</v>
      </c>
      <c r="H2663">
        <v>259</v>
      </c>
      <c r="I2663" t="s">
        <v>2564</v>
      </c>
      <c r="J2663">
        <v>7.9</v>
      </c>
      <c r="K2663">
        <v>4</v>
      </c>
      <c r="L2663">
        <v>4.2</v>
      </c>
      <c r="N2663" t="s">
        <v>4606</v>
      </c>
      <c r="S2663" s="2">
        <v>43986</v>
      </c>
      <c r="T2663" t="s">
        <v>10242</v>
      </c>
      <c r="U2663" t="s">
        <v>10243</v>
      </c>
      <c r="V2663" t="s">
        <v>2577</v>
      </c>
      <c r="W2663" t="s">
        <v>2517</v>
      </c>
      <c r="X2663" t="s">
        <v>2642</v>
      </c>
    </row>
    <row r="2664" spans="1:24" x14ac:dyDescent="0.35">
      <c r="A2664" t="s">
        <v>1449</v>
      </c>
      <c r="B2664" s="1">
        <v>25253</v>
      </c>
      <c r="C2664" t="s">
        <v>2699</v>
      </c>
      <c r="D2664">
        <v>0.2</v>
      </c>
      <c r="E2664">
        <v>54.2</v>
      </c>
      <c r="F2664">
        <v>0</v>
      </c>
      <c r="G2664">
        <v>68.5</v>
      </c>
      <c r="H2664">
        <v>98</v>
      </c>
      <c r="I2664">
        <v>15.6</v>
      </c>
      <c r="J2664">
        <v>4.9000000000000004</v>
      </c>
      <c r="K2664">
        <v>3.7</v>
      </c>
      <c r="L2664">
        <v>2.6</v>
      </c>
      <c r="M2664">
        <v>54.2</v>
      </c>
      <c r="N2664" t="s">
        <v>10244</v>
      </c>
      <c r="O2664" t="s">
        <v>2695</v>
      </c>
      <c r="P2664" t="s">
        <v>2581</v>
      </c>
      <c r="Q2664" t="s">
        <v>81</v>
      </c>
      <c r="R2664">
        <v>1992</v>
      </c>
      <c r="S2664" s="2">
        <v>43990</v>
      </c>
      <c r="T2664" t="s">
        <v>8468</v>
      </c>
      <c r="U2664" t="s">
        <v>10245</v>
      </c>
      <c r="V2664" t="s">
        <v>2516</v>
      </c>
      <c r="W2664" t="s">
        <v>2517</v>
      </c>
      <c r="X2664" t="s">
        <v>2758</v>
      </c>
    </row>
    <row r="2665" spans="1:24" x14ac:dyDescent="0.35">
      <c r="A2665" t="s">
        <v>1450</v>
      </c>
      <c r="B2665" s="1">
        <v>30365</v>
      </c>
      <c r="C2665" t="s">
        <v>2699</v>
      </c>
      <c r="D2665">
        <v>0.4</v>
      </c>
      <c r="E2665">
        <v>49.5</v>
      </c>
      <c r="F2665">
        <v>0</v>
      </c>
      <c r="G2665">
        <v>56.4</v>
      </c>
      <c r="H2665">
        <v>618</v>
      </c>
      <c r="I2665">
        <v>13</v>
      </c>
      <c r="J2665">
        <v>5.6</v>
      </c>
      <c r="K2665">
        <v>4.2</v>
      </c>
      <c r="L2665">
        <v>20.3</v>
      </c>
      <c r="M2665">
        <v>49.5</v>
      </c>
      <c r="N2665" t="s">
        <v>3092</v>
      </c>
      <c r="O2665" t="s">
        <v>2798</v>
      </c>
      <c r="P2665" t="s">
        <v>2513</v>
      </c>
      <c r="Q2665" t="s">
        <v>47</v>
      </c>
      <c r="R2665">
        <v>2005</v>
      </c>
      <c r="S2665" s="2">
        <v>43989</v>
      </c>
      <c r="T2665" t="s">
        <v>10246</v>
      </c>
      <c r="U2665" t="s">
        <v>10247</v>
      </c>
      <c r="V2665" t="s">
        <v>2619</v>
      </c>
      <c r="W2665" t="s">
        <v>2517</v>
      </c>
      <c r="X2665" t="s">
        <v>2764</v>
      </c>
    </row>
    <row r="2666" spans="1:24" x14ac:dyDescent="0.35">
      <c r="A2666" t="s">
        <v>1451</v>
      </c>
      <c r="B2666" s="1">
        <v>20414</v>
      </c>
      <c r="C2666" t="s">
        <v>5838</v>
      </c>
      <c r="D2666">
        <v>2.2000000000000002</v>
      </c>
      <c r="E2666">
        <v>54.6</v>
      </c>
      <c r="F2666">
        <v>5.3</v>
      </c>
      <c r="G2666">
        <v>78.400000000000006</v>
      </c>
      <c r="H2666">
        <v>835</v>
      </c>
      <c r="I2666">
        <v>16.399999999999999</v>
      </c>
      <c r="J2666">
        <v>12.5</v>
      </c>
      <c r="K2666">
        <v>6.3</v>
      </c>
      <c r="L2666">
        <v>78.5</v>
      </c>
      <c r="M2666">
        <v>54.6</v>
      </c>
      <c r="N2666" t="s">
        <v>3345</v>
      </c>
      <c r="O2666" t="s">
        <v>2654</v>
      </c>
      <c r="P2666" t="s">
        <v>2513</v>
      </c>
      <c r="Q2666" t="s">
        <v>11</v>
      </c>
      <c r="R2666">
        <v>1977</v>
      </c>
      <c r="S2666" s="2">
        <v>43990</v>
      </c>
      <c r="T2666" t="s">
        <v>4603</v>
      </c>
      <c r="U2666" t="s">
        <v>10248</v>
      </c>
      <c r="V2666" t="s">
        <v>2606</v>
      </c>
      <c r="W2666" t="s">
        <v>2517</v>
      </c>
      <c r="X2666" t="s">
        <v>2784</v>
      </c>
    </row>
    <row r="2667" spans="1:24" x14ac:dyDescent="0.35">
      <c r="A2667" t="s">
        <v>1452</v>
      </c>
      <c r="B2667" s="1">
        <v>23997</v>
      </c>
      <c r="C2667" t="s">
        <v>7464</v>
      </c>
      <c r="D2667">
        <v>3.4</v>
      </c>
      <c r="E2667">
        <v>39.799999999999997</v>
      </c>
      <c r="F2667">
        <v>32</v>
      </c>
      <c r="G2667">
        <v>73.3</v>
      </c>
      <c r="H2667">
        <v>855</v>
      </c>
      <c r="I2667">
        <v>12.7</v>
      </c>
      <c r="J2667">
        <v>12.8</v>
      </c>
      <c r="K2667">
        <v>2.6</v>
      </c>
      <c r="L2667">
        <v>27.4</v>
      </c>
      <c r="M2667">
        <v>46.2</v>
      </c>
      <c r="N2667" t="s">
        <v>3605</v>
      </c>
      <c r="O2667" t="s">
        <v>3032</v>
      </c>
      <c r="P2667" t="s">
        <v>2581</v>
      </c>
      <c r="Q2667" t="s">
        <v>22</v>
      </c>
      <c r="R2667">
        <v>1988</v>
      </c>
      <c r="S2667" s="2">
        <v>43986</v>
      </c>
      <c r="T2667" t="s">
        <v>10249</v>
      </c>
      <c r="U2667" t="s">
        <v>10250</v>
      </c>
      <c r="V2667" t="s">
        <v>2783</v>
      </c>
      <c r="W2667" t="s">
        <v>2517</v>
      </c>
      <c r="X2667" t="s">
        <v>2571</v>
      </c>
    </row>
    <row r="2668" spans="1:24" x14ac:dyDescent="0.35">
      <c r="A2668" t="s">
        <v>10251</v>
      </c>
      <c r="B2668" s="1">
        <v>16805</v>
      </c>
      <c r="C2668" t="s">
        <v>2951</v>
      </c>
      <c r="D2668">
        <v>1</v>
      </c>
      <c r="E2668">
        <v>45.3</v>
      </c>
      <c r="G2668">
        <v>79.8</v>
      </c>
      <c r="H2668">
        <v>379</v>
      </c>
      <c r="I2668">
        <v>14.4</v>
      </c>
      <c r="J2668">
        <v>8.8000000000000007</v>
      </c>
      <c r="K2668">
        <v>3.5</v>
      </c>
      <c r="L2668">
        <v>11.4</v>
      </c>
      <c r="N2668" t="s">
        <v>3049</v>
      </c>
      <c r="O2668" t="s">
        <v>2992</v>
      </c>
      <c r="P2668" t="s">
        <v>2558</v>
      </c>
      <c r="Q2668" t="s">
        <v>58</v>
      </c>
      <c r="R2668">
        <v>1968</v>
      </c>
      <c r="S2668" s="2">
        <v>43986</v>
      </c>
      <c r="T2668" t="s">
        <v>8302</v>
      </c>
      <c r="U2668" t="s">
        <v>10252</v>
      </c>
      <c r="V2668" t="s">
        <v>2606</v>
      </c>
      <c r="W2668" t="s">
        <v>2980</v>
      </c>
      <c r="X2668" t="s">
        <v>2583</v>
      </c>
    </row>
    <row r="2669" spans="1:24" x14ac:dyDescent="0.35">
      <c r="A2669" t="s">
        <v>10253</v>
      </c>
      <c r="B2669" s="1">
        <v>19802</v>
      </c>
      <c r="C2669" t="s">
        <v>10254</v>
      </c>
      <c r="D2669">
        <v>1.7</v>
      </c>
      <c r="E2669">
        <v>46.2</v>
      </c>
      <c r="F2669">
        <v>0</v>
      </c>
      <c r="G2669">
        <v>81.099999999999994</v>
      </c>
      <c r="H2669">
        <v>355</v>
      </c>
      <c r="I2669">
        <v>14.2</v>
      </c>
      <c r="J2669">
        <v>10.4</v>
      </c>
      <c r="K2669">
        <v>4.0999999999999996</v>
      </c>
      <c r="L2669">
        <v>17.399999999999999</v>
      </c>
      <c r="M2669">
        <v>46.2</v>
      </c>
      <c r="N2669" t="s">
        <v>2556</v>
      </c>
      <c r="O2669" t="s">
        <v>2761</v>
      </c>
      <c r="P2669" t="s">
        <v>2513</v>
      </c>
      <c r="Q2669" t="s">
        <v>104</v>
      </c>
      <c r="R2669">
        <v>1976</v>
      </c>
      <c r="S2669" s="2">
        <v>43989</v>
      </c>
      <c r="T2669" t="s">
        <v>10255</v>
      </c>
      <c r="U2669" t="s">
        <v>10256</v>
      </c>
      <c r="V2669" t="s">
        <v>2606</v>
      </c>
      <c r="W2669" t="s">
        <v>2517</v>
      </c>
      <c r="X2669" t="s">
        <v>2663</v>
      </c>
    </row>
    <row r="2670" spans="1:24" x14ac:dyDescent="0.35">
      <c r="A2670" t="s">
        <v>1453</v>
      </c>
      <c r="B2670" s="1">
        <v>30776</v>
      </c>
      <c r="C2670" t="s">
        <v>2699</v>
      </c>
      <c r="D2670">
        <v>1</v>
      </c>
      <c r="E2670">
        <v>45.8</v>
      </c>
      <c r="F2670">
        <v>23.1</v>
      </c>
      <c r="G2670">
        <v>74.599999999999994</v>
      </c>
      <c r="H2670">
        <v>119</v>
      </c>
      <c r="I2670">
        <v>14.9</v>
      </c>
      <c r="J2670">
        <v>6.9</v>
      </c>
      <c r="K2670">
        <v>4</v>
      </c>
      <c r="L2670">
        <v>2.6</v>
      </c>
      <c r="M2670">
        <v>46</v>
      </c>
      <c r="N2670" t="s">
        <v>3418</v>
      </c>
      <c r="O2670" t="s">
        <v>2780</v>
      </c>
      <c r="P2670" t="s">
        <v>2513</v>
      </c>
      <c r="Q2670" t="s">
        <v>78</v>
      </c>
      <c r="R2670">
        <v>2005</v>
      </c>
      <c r="S2670" s="2">
        <v>43991</v>
      </c>
      <c r="T2670" t="s">
        <v>8671</v>
      </c>
      <c r="U2670" t="s">
        <v>10257</v>
      </c>
      <c r="V2670" t="s">
        <v>2526</v>
      </c>
      <c r="W2670" t="s">
        <v>2517</v>
      </c>
      <c r="X2670" t="s">
        <v>5803</v>
      </c>
    </row>
    <row r="2671" spans="1:24" x14ac:dyDescent="0.35">
      <c r="A2671" t="s">
        <v>1454</v>
      </c>
      <c r="B2671" s="1">
        <v>25731</v>
      </c>
      <c r="C2671" t="s">
        <v>4136</v>
      </c>
      <c r="D2671">
        <v>3.6</v>
      </c>
      <c r="E2671">
        <v>41.5</v>
      </c>
      <c r="F2671">
        <v>37.700000000000003</v>
      </c>
      <c r="G2671">
        <v>65.900000000000006</v>
      </c>
      <c r="H2671">
        <v>496</v>
      </c>
      <c r="I2671">
        <v>10.1</v>
      </c>
      <c r="J2671">
        <v>5.0999999999999996</v>
      </c>
      <c r="K2671">
        <v>1.3</v>
      </c>
      <c r="L2671">
        <v>7.9</v>
      </c>
      <c r="M2671">
        <v>49.8</v>
      </c>
      <c r="N2671" t="s">
        <v>3803</v>
      </c>
      <c r="O2671" t="s">
        <v>2960</v>
      </c>
      <c r="P2671" t="s">
        <v>2513</v>
      </c>
      <c r="Q2671" t="s">
        <v>103</v>
      </c>
      <c r="R2671">
        <v>1992</v>
      </c>
      <c r="S2671" s="2">
        <v>43983</v>
      </c>
      <c r="T2671" t="s">
        <v>10258</v>
      </c>
      <c r="U2671" t="s">
        <v>10259</v>
      </c>
      <c r="V2671" t="s">
        <v>2540</v>
      </c>
      <c r="W2671" t="s">
        <v>2517</v>
      </c>
      <c r="X2671" t="s">
        <v>3478</v>
      </c>
    </row>
    <row r="2672" spans="1:24" x14ac:dyDescent="0.35">
      <c r="A2672" t="s">
        <v>10260</v>
      </c>
      <c r="B2672" s="1">
        <v>19435</v>
      </c>
      <c r="C2672" t="s">
        <v>3017</v>
      </c>
      <c r="D2672">
        <v>0.5</v>
      </c>
      <c r="E2672">
        <v>44.6</v>
      </c>
      <c r="G2672">
        <v>56.7</v>
      </c>
      <c r="H2672">
        <v>74</v>
      </c>
      <c r="I2672">
        <v>10.8</v>
      </c>
      <c r="J2672">
        <v>4</v>
      </c>
      <c r="K2672">
        <v>3.8</v>
      </c>
      <c r="L2672">
        <v>0.9</v>
      </c>
      <c r="N2672" t="s">
        <v>10261</v>
      </c>
      <c r="O2672" t="s">
        <v>2643</v>
      </c>
      <c r="P2672" t="s">
        <v>2581</v>
      </c>
      <c r="Q2672" t="s">
        <v>103</v>
      </c>
      <c r="R2672">
        <v>1975</v>
      </c>
      <c r="S2672" s="2">
        <v>43990</v>
      </c>
      <c r="T2672" t="s">
        <v>10262</v>
      </c>
      <c r="U2672" t="s">
        <v>10263</v>
      </c>
      <c r="V2672" t="s">
        <v>2516</v>
      </c>
      <c r="W2672" t="s">
        <v>2517</v>
      </c>
      <c r="X2672" t="s">
        <v>2534</v>
      </c>
    </row>
    <row r="2673" spans="1:24" x14ac:dyDescent="0.35">
      <c r="A2673" t="s">
        <v>1455</v>
      </c>
      <c r="B2673" s="1">
        <v>25090</v>
      </c>
      <c r="C2673" t="s">
        <v>4655</v>
      </c>
      <c r="D2673">
        <v>1.5</v>
      </c>
      <c r="E2673">
        <v>30.3</v>
      </c>
      <c r="F2673">
        <v>36.6</v>
      </c>
      <c r="G2673">
        <v>66.7</v>
      </c>
      <c r="H2673">
        <v>24</v>
      </c>
      <c r="I2673">
        <v>6.4</v>
      </c>
      <c r="J2673">
        <v>4.0999999999999996</v>
      </c>
      <c r="K2673">
        <v>0.7</v>
      </c>
      <c r="L2673">
        <v>-0.4</v>
      </c>
      <c r="M2673">
        <v>37.9</v>
      </c>
      <c r="N2673" t="s">
        <v>2737</v>
      </c>
      <c r="S2673" s="2">
        <v>43985</v>
      </c>
      <c r="T2673" t="s">
        <v>6536</v>
      </c>
      <c r="U2673" t="s">
        <v>10264</v>
      </c>
      <c r="V2673" t="s">
        <v>2547</v>
      </c>
      <c r="W2673" t="s">
        <v>2517</v>
      </c>
      <c r="X2673" t="s">
        <v>2682</v>
      </c>
    </row>
    <row r="2674" spans="1:24" x14ac:dyDescent="0.35">
      <c r="A2674" t="s">
        <v>10265</v>
      </c>
      <c r="B2674" s="1">
        <v>21110</v>
      </c>
      <c r="C2674" t="s">
        <v>2693</v>
      </c>
      <c r="D2674">
        <v>0.1</v>
      </c>
      <c r="E2674">
        <v>44.4</v>
      </c>
      <c r="F2674" t="s">
        <v>2564</v>
      </c>
      <c r="G2674">
        <v>50</v>
      </c>
      <c r="H2674">
        <v>7</v>
      </c>
      <c r="I2674">
        <v>6.8</v>
      </c>
      <c r="J2674">
        <v>2.4</v>
      </c>
      <c r="K2674">
        <v>1.3</v>
      </c>
      <c r="L2674">
        <v>0</v>
      </c>
      <c r="M2674">
        <v>44.4</v>
      </c>
      <c r="N2674" t="s">
        <v>3113</v>
      </c>
      <c r="S2674" s="2">
        <v>43989</v>
      </c>
      <c r="T2674" t="s">
        <v>4449</v>
      </c>
      <c r="U2674" t="s">
        <v>10266</v>
      </c>
      <c r="V2674" t="s">
        <v>2606</v>
      </c>
      <c r="W2674" t="s">
        <v>2517</v>
      </c>
      <c r="X2674" t="s">
        <v>2784</v>
      </c>
    </row>
    <row r="2675" spans="1:24" x14ac:dyDescent="0.35">
      <c r="A2675" t="s">
        <v>10267</v>
      </c>
      <c r="B2675" s="1">
        <v>17664</v>
      </c>
      <c r="C2675" t="s">
        <v>2699</v>
      </c>
      <c r="D2675">
        <v>0.3</v>
      </c>
      <c r="E2675">
        <v>37</v>
      </c>
      <c r="G2675">
        <v>100</v>
      </c>
      <c r="H2675">
        <v>13</v>
      </c>
      <c r="I2675">
        <v>7.3</v>
      </c>
      <c r="J2675">
        <v>2.8</v>
      </c>
      <c r="K2675">
        <v>0.6</v>
      </c>
      <c r="L2675">
        <v>-0.2</v>
      </c>
      <c r="N2675" t="s">
        <v>3291</v>
      </c>
      <c r="O2675" t="s">
        <v>2738</v>
      </c>
      <c r="P2675" t="s">
        <v>2558</v>
      </c>
      <c r="Q2675" t="s">
        <v>58</v>
      </c>
      <c r="R2675">
        <v>1971</v>
      </c>
      <c r="S2675" s="2">
        <v>43984</v>
      </c>
      <c r="U2675" t="s">
        <v>10268</v>
      </c>
      <c r="V2675" t="s">
        <v>2547</v>
      </c>
      <c r="W2675" t="s">
        <v>2517</v>
      </c>
      <c r="X2675" t="s">
        <v>2589</v>
      </c>
    </row>
    <row r="2676" spans="1:24" x14ac:dyDescent="0.35">
      <c r="A2676" t="s">
        <v>1456</v>
      </c>
      <c r="B2676" s="1">
        <v>31939</v>
      </c>
      <c r="C2676" t="s">
        <v>10269</v>
      </c>
      <c r="D2676">
        <v>2.8</v>
      </c>
      <c r="E2676">
        <v>39.200000000000003</v>
      </c>
      <c r="F2676">
        <v>35</v>
      </c>
      <c r="G2676">
        <v>72.099999999999994</v>
      </c>
      <c r="H2676">
        <v>267</v>
      </c>
      <c r="I2676">
        <v>10.6</v>
      </c>
      <c r="J2676">
        <v>4.3</v>
      </c>
      <c r="K2676">
        <v>1.3</v>
      </c>
      <c r="L2676">
        <v>3.3</v>
      </c>
      <c r="M2676">
        <v>44.2</v>
      </c>
      <c r="N2676" t="s">
        <v>5650</v>
      </c>
      <c r="O2676" t="s">
        <v>2721</v>
      </c>
      <c r="P2676" t="s">
        <v>2513</v>
      </c>
      <c r="Q2676" t="s">
        <v>116</v>
      </c>
      <c r="R2676">
        <v>2009</v>
      </c>
      <c r="S2676" s="2">
        <v>43985</v>
      </c>
      <c r="T2676" t="s">
        <v>10270</v>
      </c>
      <c r="U2676" t="s">
        <v>10271</v>
      </c>
      <c r="V2676" t="s">
        <v>2713</v>
      </c>
      <c r="W2676" t="s">
        <v>2517</v>
      </c>
      <c r="X2676" t="s">
        <v>2682</v>
      </c>
    </row>
    <row r="2677" spans="1:24" x14ac:dyDescent="0.35">
      <c r="A2677" t="s">
        <v>1457</v>
      </c>
      <c r="B2677" s="1">
        <v>32086</v>
      </c>
      <c r="C2677" t="s">
        <v>7472</v>
      </c>
      <c r="D2677">
        <v>2.9</v>
      </c>
      <c r="E2677">
        <v>42.9</v>
      </c>
      <c r="F2677">
        <v>37.299999999999997</v>
      </c>
      <c r="G2677">
        <v>82</v>
      </c>
      <c r="H2677">
        <v>547</v>
      </c>
      <c r="I2677">
        <v>13.4</v>
      </c>
      <c r="J2677">
        <v>13.8</v>
      </c>
      <c r="K2677">
        <v>3.1</v>
      </c>
      <c r="L2677">
        <v>21.8</v>
      </c>
      <c r="M2677">
        <v>49.4</v>
      </c>
      <c r="N2677" t="s">
        <v>2942</v>
      </c>
      <c r="O2677" t="s">
        <v>2537</v>
      </c>
      <c r="P2677" t="s">
        <v>2513</v>
      </c>
      <c r="Q2677" t="s">
        <v>81</v>
      </c>
      <c r="R2677">
        <v>2008</v>
      </c>
      <c r="S2677" s="2">
        <v>43987</v>
      </c>
      <c r="T2677" t="s">
        <v>7911</v>
      </c>
      <c r="U2677" t="s">
        <v>10272</v>
      </c>
      <c r="V2677" t="s">
        <v>2547</v>
      </c>
      <c r="W2677" t="s">
        <v>2517</v>
      </c>
      <c r="X2677" t="s">
        <v>2607</v>
      </c>
    </row>
    <row r="2678" spans="1:24" x14ac:dyDescent="0.35">
      <c r="A2678" t="s">
        <v>1458</v>
      </c>
      <c r="B2678" s="1">
        <v>25008</v>
      </c>
      <c r="C2678" t="s">
        <v>8762</v>
      </c>
      <c r="D2678">
        <v>2.8</v>
      </c>
      <c r="E2678">
        <v>41</v>
      </c>
      <c r="F2678">
        <v>36.200000000000003</v>
      </c>
      <c r="G2678">
        <v>74.900000000000006</v>
      </c>
      <c r="H2678">
        <v>115</v>
      </c>
      <c r="I2678">
        <v>11.7</v>
      </c>
      <c r="J2678">
        <v>11.1</v>
      </c>
      <c r="K2678">
        <v>2</v>
      </c>
      <c r="L2678">
        <v>2.4</v>
      </c>
      <c r="M2678">
        <v>45.9</v>
      </c>
      <c r="N2678" t="s">
        <v>2760</v>
      </c>
      <c r="O2678" t="s">
        <v>2666</v>
      </c>
      <c r="P2678" t="s">
        <v>2513</v>
      </c>
      <c r="Q2678" t="s">
        <v>14</v>
      </c>
      <c r="R2678">
        <v>1990</v>
      </c>
      <c r="S2678" s="2">
        <v>43984</v>
      </c>
      <c r="T2678" t="s">
        <v>10273</v>
      </c>
      <c r="U2678" t="s">
        <v>10274</v>
      </c>
      <c r="V2678" t="s">
        <v>2540</v>
      </c>
      <c r="W2678" t="s">
        <v>2517</v>
      </c>
      <c r="X2678" t="s">
        <v>2642</v>
      </c>
    </row>
    <row r="2679" spans="1:24" x14ac:dyDescent="0.35">
      <c r="A2679" t="s">
        <v>10275</v>
      </c>
      <c r="B2679" s="1">
        <v>8667</v>
      </c>
      <c r="C2679" t="s">
        <v>6749</v>
      </c>
      <c r="D2679">
        <v>1.1000000000000001</v>
      </c>
      <c r="E2679">
        <v>30</v>
      </c>
      <c r="G2679">
        <v>71.099999999999994</v>
      </c>
      <c r="H2679">
        <v>26</v>
      </c>
      <c r="I2679" t="s">
        <v>2564</v>
      </c>
      <c r="J2679">
        <v>3.8</v>
      </c>
      <c r="K2679" t="s">
        <v>2564</v>
      </c>
      <c r="L2679">
        <v>0</v>
      </c>
      <c r="N2679" t="s">
        <v>2694</v>
      </c>
      <c r="S2679" s="2">
        <v>43985</v>
      </c>
      <c r="U2679" t="s">
        <v>10276</v>
      </c>
      <c r="V2679" t="s">
        <v>2577</v>
      </c>
      <c r="W2679" t="s">
        <v>2517</v>
      </c>
      <c r="X2679" t="s">
        <v>2607</v>
      </c>
    </row>
    <row r="2680" spans="1:24" x14ac:dyDescent="0.35">
      <c r="A2680" t="s">
        <v>1459</v>
      </c>
      <c r="B2680" s="1">
        <v>31664</v>
      </c>
      <c r="C2680" t="s">
        <v>6466</v>
      </c>
      <c r="D2680">
        <v>0.9</v>
      </c>
      <c r="E2680">
        <v>45.4</v>
      </c>
      <c r="F2680">
        <v>33.5</v>
      </c>
      <c r="G2680">
        <v>66</v>
      </c>
      <c r="H2680">
        <v>686</v>
      </c>
      <c r="I2680">
        <v>10.7</v>
      </c>
      <c r="J2680">
        <v>6.4</v>
      </c>
      <c r="K2680">
        <v>4.0999999999999996</v>
      </c>
      <c r="L2680">
        <v>26</v>
      </c>
      <c r="M2680">
        <v>48.2</v>
      </c>
      <c r="N2680" t="s">
        <v>2529</v>
      </c>
      <c r="O2680" t="s">
        <v>2610</v>
      </c>
      <c r="P2680" t="s">
        <v>2581</v>
      </c>
      <c r="Q2680" t="s">
        <v>103</v>
      </c>
      <c r="R2680">
        <v>2008</v>
      </c>
      <c r="S2680" s="2">
        <v>43990</v>
      </c>
      <c r="T2680" t="s">
        <v>10277</v>
      </c>
      <c r="U2680" t="s">
        <v>10278</v>
      </c>
      <c r="V2680" t="s">
        <v>2561</v>
      </c>
      <c r="W2680" t="s">
        <v>2517</v>
      </c>
      <c r="X2680" t="s">
        <v>2719</v>
      </c>
    </row>
    <row r="2681" spans="1:24" x14ac:dyDescent="0.35">
      <c r="A2681" t="s">
        <v>1460</v>
      </c>
      <c r="B2681" s="1">
        <v>18896</v>
      </c>
      <c r="C2681" t="s">
        <v>7608</v>
      </c>
      <c r="D2681">
        <v>2.2999999999999998</v>
      </c>
      <c r="E2681">
        <v>50.3</v>
      </c>
      <c r="F2681">
        <v>8.1</v>
      </c>
      <c r="G2681">
        <v>75.400000000000006</v>
      </c>
      <c r="H2681">
        <v>852</v>
      </c>
      <c r="I2681">
        <v>20.7</v>
      </c>
      <c r="J2681">
        <v>22.1</v>
      </c>
      <c r="K2681">
        <v>9.4</v>
      </c>
      <c r="L2681">
        <v>89.1</v>
      </c>
      <c r="M2681">
        <v>50.3</v>
      </c>
      <c r="N2681" t="s">
        <v>3418</v>
      </c>
      <c r="O2681" t="s">
        <v>2761</v>
      </c>
      <c r="P2681" t="s">
        <v>2513</v>
      </c>
      <c r="Q2681" t="s">
        <v>3524</v>
      </c>
      <c r="R2681">
        <v>1972</v>
      </c>
      <c r="S2681" s="2">
        <v>43991</v>
      </c>
      <c r="T2681" t="s">
        <v>10279</v>
      </c>
      <c r="U2681" t="s">
        <v>10280</v>
      </c>
      <c r="V2681" t="s">
        <v>2619</v>
      </c>
      <c r="W2681" t="s">
        <v>2517</v>
      </c>
      <c r="X2681" t="s">
        <v>2607</v>
      </c>
    </row>
    <row r="2682" spans="1:24" x14ac:dyDescent="0.35">
      <c r="A2682" t="s">
        <v>10281</v>
      </c>
      <c r="B2682" s="1">
        <v>33973</v>
      </c>
      <c r="C2682" t="s">
        <v>6326</v>
      </c>
      <c r="D2682">
        <v>0.3</v>
      </c>
      <c r="E2682">
        <v>52.8</v>
      </c>
      <c r="F2682">
        <v>29.4</v>
      </c>
      <c r="G2682">
        <v>53.4</v>
      </c>
      <c r="H2682">
        <v>111</v>
      </c>
      <c r="I2682">
        <v>14.6</v>
      </c>
      <c r="J2682">
        <v>3</v>
      </c>
      <c r="K2682">
        <v>1.7</v>
      </c>
      <c r="L2682">
        <v>2.4</v>
      </c>
      <c r="M2682">
        <v>53.8</v>
      </c>
      <c r="N2682" t="s">
        <v>3418</v>
      </c>
      <c r="S2682" s="2">
        <v>43991</v>
      </c>
      <c r="T2682" t="s">
        <v>10282</v>
      </c>
      <c r="U2682" t="s">
        <v>10283</v>
      </c>
      <c r="V2682" t="s">
        <v>2516</v>
      </c>
      <c r="W2682" t="s">
        <v>2517</v>
      </c>
      <c r="X2682" t="s">
        <v>2719</v>
      </c>
    </row>
    <row r="2683" spans="1:24" x14ac:dyDescent="0.35">
      <c r="A2683" t="s">
        <v>10284</v>
      </c>
      <c r="D2683">
        <v>1.2</v>
      </c>
      <c r="E2683">
        <v>32.700000000000003</v>
      </c>
      <c r="G2683">
        <v>72.400000000000006</v>
      </c>
      <c r="H2683">
        <v>12</v>
      </c>
      <c r="I2683">
        <v>7.9</v>
      </c>
      <c r="J2683">
        <v>9.8000000000000007</v>
      </c>
      <c r="K2683">
        <v>2.6</v>
      </c>
      <c r="L2683">
        <v>-0.4</v>
      </c>
      <c r="N2683" t="s">
        <v>6766</v>
      </c>
      <c r="P2683" t="s">
        <v>4269</v>
      </c>
      <c r="Q2683" t="s">
        <v>2567</v>
      </c>
      <c r="S2683" s="2">
        <v>43985</v>
      </c>
      <c r="T2683" t="s">
        <v>6336</v>
      </c>
      <c r="U2683" t="s">
        <v>10285</v>
      </c>
      <c r="V2683" t="s">
        <v>2547</v>
      </c>
      <c r="W2683" t="s">
        <v>2517</v>
      </c>
      <c r="X2683" t="s">
        <v>2642</v>
      </c>
    </row>
    <row r="2684" spans="1:24" x14ac:dyDescent="0.35">
      <c r="A2684" t="s">
        <v>10286</v>
      </c>
      <c r="B2684" s="1">
        <v>34563</v>
      </c>
      <c r="C2684" t="s">
        <v>2822</v>
      </c>
      <c r="D2684">
        <v>0</v>
      </c>
      <c r="E2684">
        <v>66.7</v>
      </c>
      <c r="F2684">
        <v>0</v>
      </c>
      <c r="G2684">
        <v>0</v>
      </c>
      <c r="H2684">
        <v>1</v>
      </c>
      <c r="I2684">
        <v>9.6</v>
      </c>
      <c r="J2684">
        <v>4</v>
      </c>
      <c r="K2684">
        <v>1</v>
      </c>
      <c r="L2684">
        <v>0</v>
      </c>
      <c r="M2684">
        <v>66.7</v>
      </c>
      <c r="N2684" t="s">
        <v>3437</v>
      </c>
      <c r="S2684" s="2">
        <v>43987</v>
      </c>
      <c r="T2684" t="s">
        <v>10287</v>
      </c>
      <c r="U2684" t="s">
        <v>10288</v>
      </c>
      <c r="V2684" t="s">
        <v>2547</v>
      </c>
      <c r="W2684" t="s">
        <v>2517</v>
      </c>
      <c r="X2684" t="s">
        <v>2578</v>
      </c>
    </row>
    <row r="2685" spans="1:24" x14ac:dyDescent="0.35">
      <c r="A2685" t="s">
        <v>1461</v>
      </c>
      <c r="B2685" s="1">
        <v>33401</v>
      </c>
      <c r="C2685" t="s">
        <v>6977</v>
      </c>
      <c r="D2685">
        <v>2.4</v>
      </c>
      <c r="E2685">
        <v>40.799999999999997</v>
      </c>
      <c r="F2685">
        <v>33.5</v>
      </c>
      <c r="G2685">
        <v>71.099999999999994</v>
      </c>
      <c r="H2685">
        <v>154</v>
      </c>
      <c r="I2685">
        <v>11</v>
      </c>
      <c r="J2685">
        <v>6</v>
      </c>
      <c r="K2685">
        <v>2</v>
      </c>
      <c r="L2685">
        <v>2.1</v>
      </c>
      <c r="M2685">
        <v>44.7</v>
      </c>
      <c r="N2685" t="s">
        <v>4157</v>
      </c>
      <c r="O2685" t="s">
        <v>2965</v>
      </c>
      <c r="P2685" t="s">
        <v>2581</v>
      </c>
      <c r="Q2685" t="s">
        <v>14</v>
      </c>
      <c r="R2685">
        <v>2013</v>
      </c>
      <c r="S2685" s="2">
        <v>43985</v>
      </c>
      <c r="T2685" t="s">
        <v>10289</v>
      </c>
      <c r="U2685" t="s">
        <v>10290</v>
      </c>
      <c r="V2685" t="s">
        <v>2540</v>
      </c>
      <c r="W2685" t="s">
        <v>2517</v>
      </c>
      <c r="X2685" t="s">
        <v>2642</v>
      </c>
    </row>
    <row r="2686" spans="1:24" x14ac:dyDescent="0.35">
      <c r="A2686" t="s">
        <v>1462</v>
      </c>
      <c r="B2686" s="1">
        <v>23489</v>
      </c>
      <c r="C2686" t="s">
        <v>10291</v>
      </c>
      <c r="D2686">
        <v>0.6</v>
      </c>
      <c r="E2686">
        <v>47.9</v>
      </c>
      <c r="F2686">
        <v>20</v>
      </c>
      <c r="G2686">
        <v>57.7</v>
      </c>
      <c r="H2686">
        <v>178</v>
      </c>
      <c r="I2686">
        <v>10.199999999999999</v>
      </c>
      <c r="J2686">
        <v>4.2</v>
      </c>
      <c r="K2686">
        <v>2.6</v>
      </c>
      <c r="L2686">
        <v>2</v>
      </c>
      <c r="M2686">
        <v>48</v>
      </c>
      <c r="N2686" t="s">
        <v>10292</v>
      </c>
      <c r="O2686" t="s">
        <v>2580</v>
      </c>
      <c r="P2686" t="s">
        <v>2581</v>
      </c>
      <c r="Q2686" t="s">
        <v>103</v>
      </c>
      <c r="R2686">
        <v>1987</v>
      </c>
      <c r="S2686" s="2">
        <v>43988</v>
      </c>
      <c r="T2686" t="s">
        <v>10293</v>
      </c>
      <c r="U2686" t="s">
        <v>10294</v>
      </c>
      <c r="V2686" t="s">
        <v>2613</v>
      </c>
      <c r="W2686" t="s">
        <v>2980</v>
      </c>
      <c r="X2686" t="s">
        <v>4443</v>
      </c>
    </row>
    <row r="2687" spans="1:24" x14ac:dyDescent="0.35">
      <c r="A2687" t="s">
        <v>10295</v>
      </c>
      <c r="B2687" s="1">
        <v>12970</v>
      </c>
      <c r="C2687" t="s">
        <v>2520</v>
      </c>
      <c r="D2687">
        <v>1.6</v>
      </c>
      <c r="E2687">
        <v>20.399999999999999</v>
      </c>
      <c r="G2687">
        <v>70</v>
      </c>
      <c r="H2687">
        <v>41</v>
      </c>
      <c r="I2687">
        <v>6.4</v>
      </c>
      <c r="J2687">
        <v>1.8</v>
      </c>
      <c r="K2687">
        <v>1.2</v>
      </c>
      <c r="L2687">
        <v>-0.6</v>
      </c>
      <c r="N2687" t="s">
        <v>2639</v>
      </c>
      <c r="O2687" t="s">
        <v>2522</v>
      </c>
      <c r="P2687" t="s">
        <v>2513</v>
      </c>
      <c r="Q2687" t="s">
        <v>58</v>
      </c>
      <c r="R2687">
        <v>1957</v>
      </c>
      <c r="S2687" s="2">
        <v>43984</v>
      </c>
      <c r="T2687" t="s">
        <v>10296</v>
      </c>
      <c r="U2687" t="s">
        <v>10297</v>
      </c>
      <c r="V2687" t="s">
        <v>2540</v>
      </c>
      <c r="W2687" t="s">
        <v>2517</v>
      </c>
      <c r="X2687" t="s">
        <v>4378</v>
      </c>
    </row>
    <row r="2688" spans="1:24" x14ac:dyDescent="0.35">
      <c r="A2688" t="s">
        <v>10298</v>
      </c>
      <c r="B2688" s="1">
        <v>24703</v>
      </c>
      <c r="C2688" t="s">
        <v>2699</v>
      </c>
      <c r="D2688">
        <v>0.2</v>
      </c>
      <c r="E2688">
        <v>30.8</v>
      </c>
      <c r="F2688" t="s">
        <v>2564</v>
      </c>
      <c r="G2688">
        <v>75</v>
      </c>
      <c r="H2688">
        <v>13</v>
      </c>
      <c r="I2688">
        <v>5.0999999999999996</v>
      </c>
      <c r="J2688">
        <v>1.7</v>
      </c>
      <c r="K2688">
        <v>0.5</v>
      </c>
      <c r="L2688">
        <v>0</v>
      </c>
      <c r="M2688">
        <v>30.8</v>
      </c>
      <c r="N2688" t="s">
        <v>4816</v>
      </c>
      <c r="S2688" s="2">
        <v>43990</v>
      </c>
      <c r="T2688" t="s">
        <v>10299</v>
      </c>
      <c r="U2688" t="s">
        <v>10300</v>
      </c>
      <c r="V2688" t="s">
        <v>2606</v>
      </c>
      <c r="W2688" t="s">
        <v>2517</v>
      </c>
      <c r="X2688" t="s">
        <v>2518</v>
      </c>
    </row>
    <row r="2689" spans="1:24" x14ac:dyDescent="0.35">
      <c r="A2689" t="s">
        <v>1463</v>
      </c>
      <c r="B2689" s="1">
        <v>30950</v>
      </c>
      <c r="C2689" t="s">
        <v>9279</v>
      </c>
      <c r="D2689">
        <v>1.3</v>
      </c>
      <c r="E2689">
        <v>43.1</v>
      </c>
      <c r="F2689">
        <v>36.799999999999997</v>
      </c>
      <c r="G2689">
        <v>74.099999999999994</v>
      </c>
      <c r="H2689">
        <v>249</v>
      </c>
      <c r="I2689">
        <v>12.9</v>
      </c>
      <c r="J2689">
        <v>10</v>
      </c>
      <c r="K2689">
        <v>2</v>
      </c>
      <c r="L2689">
        <v>3.6</v>
      </c>
      <c r="M2689">
        <v>49.9</v>
      </c>
      <c r="N2689" t="s">
        <v>3418</v>
      </c>
      <c r="O2689" t="s">
        <v>2666</v>
      </c>
      <c r="P2689" t="s">
        <v>2513</v>
      </c>
      <c r="Q2689" t="s">
        <v>81</v>
      </c>
      <c r="R2689">
        <v>2005</v>
      </c>
      <c r="S2689" s="2">
        <v>43986</v>
      </c>
      <c r="T2689" t="s">
        <v>10301</v>
      </c>
      <c r="U2689" t="s">
        <v>10302</v>
      </c>
      <c r="V2689" t="s">
        <v>2547</v>
      </c>
      <c r="W2689" t="s">
        <v>2517</v>
      </c>
      <c r="X2689" t="s">
        <v>3608</v>
      </c>
    </row>
    <row r="2690" spans="1:24" x14ac:dyDescent="0.35">
      <c r="A2690" t="s">
        <v>10303</v>
      </c>
      <c r="B2690" s="1">
        <v>8097</v>
      </c>
      <c r="C2690" t="s">
        <v>2528</v>
      </c>
      <c r="D2690">
        <v>0.9</v>
      </c>
      <c r="E2690">
        <v>28</v>
      </c>
      <c r="G2690">
        <v>61.4</v>
      </c>
      <c r="H2690">
        <v>68</v>
      </c>
      <c r="I2690" t="s">
        <v>2564</v>
      </c>
      <c r="J2690">
        <v>9.6999999999999993</v>
      </c>
      <c r="K2690" t="s">
        <v>2564</v>
      </c>
      <c r="L2690">
        <v>4.3</v>
      </c>
      <c r="N2690" t="s">
        <v>3225</v>
      </c>
      <c r="S2690" s="2">
        <v>43962</v>
      </c>
      <c r="T2690" t="s">
        <v>6725</v>
      </c>
      <c r="U2690" t="s">
        <v>10304</v>
      </c>
      <c r="V2690" t="s">
        <v>2570</v>
      </c>
      <c r="W2690" t="s">
        <v>2517</v>
      </c>
      <c r="X2690" t="s">
        <v>2571</v>
      </c>
    </row>
    <row r="2691" spans="1:24" x14ac:dyDescent="0.35">
      <c r="A2691" t="s">
        <v>10305</v>
      </c>
      <c r="B2691" s="1">
        <v>19596</v>
      </c>
      <c r="C2691" t="s">
        <v>2822</v>
      </c>
      <c r="D2691">
        <v>1.7</v>
      </c>
      <c r="E2691">
        <v>43.1</v>
      </c>
      <c r="F2691">
        <v>25</v>
      </c>
      <c r="G2691">
        <v>72.5</v>
      </c>
      <c r="H2691">
        <v>103</v>
      </c>
      <c r="I2691">
        <v>10.4</v>
      </c>
      <c r="J2691">
        <v>3.8</v>
      </c>
      <c r="K2691">
        <v>0.9</v>
      </c>
      <c r="L2691">
        <v>1.1000000000000001</v>
      </c>
      <c r="M2691">
        <v>43.4</v>
      </c>
      <c r="N2691" t="s">
        <v>2529</v>
      </c>
      <c r="O2691" t="s">
        <v>6701</v>
      </c>
      <c r="P2691" t="s">
        <v>2624</v>
      </c>
      <c r="Q2691" t="s">
        <v>101</v>
      </c>
      <c r="R2691">
        <v>1975</v>
      </c>
      <c r="S2691" s="2">
        <v>43985</v>
      </c>
      <c r="T2691" t="s">
        <v>4991</v>
      </c>
      <c r="U2691" t="s">
        <v>10306</v>
      </c>
      <c r="V2691" t="s">
        <v>2540</v>
      </c>
      <c r="W2691" t="s">
        <v>2517</v>
      </c>
      <c r="X2691" t="s">
        <v>2642</v>
      </c>
    </row>
    <row r="2692" spans="1:24" x14ac:dyDescent="0.35">
      <c r="A2692" t="s">
        <v>10307</v>
      </c>
      <c r="B2692" s="1">
        <v>17009</v>
      </c>
      <c r="C2692" t="s">
        <v>3197</v>
      </c>
      <c r="D2692">
        <v>2</v>
      </c>
      <c r="E2692">
        <v>40.200000000000003</v>
      </c>
      <c r="G2692">
        <v>65.599999999999994</v>
      </c>
      <c r="H2692">
        <v>155</v>
      </c>
      <c r="I2692">
        <v>8.8000000000000007</v>
      </c>
      <c r="J2692">
        <v>7</v>
      </c>
      <c r="K2692">
        <v>1.6</v>
      </c>
      <c r="L2692">
        <v>-1</v>
      </c>
      <c r="N2692" t="s">
        <v>3686</v>
      </c>
      <c r="O2692" t="s">
        <v>2654</v>
      </c>
      <c r="P2692" t="s">
        <v>2513</v>
      </c>
      <c r="Q2692" t="s">
        <v>17</v>
      </c>
      <c r="R2692">
        <v>1969</v>
      </c>
      <c r="S2692" s="2">
        <v>43985</v>
      </c>
      <c r="T2692" t="s">
        <v>3438</v>
      </c>
      <c r="U2692" t="s">
        <v>10308</v>
      </c>
      <c r="V2692" t="s">
        <v>2547</v>
      </c>
      <c r="W2692" t="s">
        <v>2517</v>
      </c>
      <c r="X2692" t="s">
        <v>2682</v>
      </c>
    </row>
    <row r="2693" spans="1:24" x14ac:dyDescent="0.35">
      <c r="A2693" t="s">
        <v>10309</v>
      </c>
      <c r="B2693" s="1">
        <v>12534</v>
      </c>
      <c r="D2693">
        <v>3.7</v>
      </c>
      <c r="E2693">
        <v>35.299999999999997</v>
      </c>
      <c r="G2693">
        <v>62.2</v>
      </c>
      <c r="H2693">
        <v>316</v>
      </c>
      <c r="I2693">
        <v>8.8000000000000007</v>
      </c>
      <c r="J2693">
        <v>7.8</v>
      </c>
      <c r="K2693">
        <v>3.6</v>
      </c>
      <c r="L2693">
        <v>4.7</v>
      </c>
      <c r="N2693" t="s">
        <v>2923</v>
      </c>
      <c r="P2693" t="s">
        <v>2566</v>
      </c>
      <c r="Q2693" t="s">
        <v>3118</v>
      </c>
      <c r="S2693" s="2">
        <v>43983</v>
      </c>
      <c r="T2693" t="s">
        <v>10207</v>
      </c>
      <c r="U2693" t="s">
        <v>10310</v>
      </c>
      <c r="V2693" t="s">
        <v>2783</v>
      </c>
      <c r="W2693" t="s">
        <v>2517</v>
      </c>
      <c r="X2693" t="s">
        <v>2589</v>
      </c>
    </row>
    <row r="2694" spans="1:24" x14ac:dyDescent="0.35">
      <c r="A2694" t="s">
        <v>10311</v>
      </c>
      <c r="D2694">
        <v>0.1</v>
      </c>
      <c r="E2694">
        <v>12.2</v>
      </c>
      <c r="G2694">
        <v>10</v>
      </c>
      <c r="H2694">
        <v>19</v>
      </c>
      <c r="I2694" t="s">
        <v>2564</v>
      </c>
      <c r="J2694">
        <v>1.1000000000000001</v>
      </c>
      <c r="K2694" t="s">
        <v>2564</v>
      </c>
      <c r="L2694">
        <v>-1.1000000000000001</v>
      </c>
      <c r="N2694" t="s">
        <v>4448</v>
      </c>
      <c r="S2694" s="2">
        <v>43984</v>
      </c>
      <c r="U2694" t="s">
        <v>10312</v>
      </c>
      <c r="V2694" t="s">
        <v>3267</v>
      </c>
      <c r="W2694" t="s">
        <v>2517</v>
      </c>
      <c r="X2694" t="s">
        <v>2642</v>
      </c>
    </row>
    <row r="2695" spans="1:24" x14ac:dyDescent="0.35">
      <c r="A2695" t="s">
        <v>1464</v>
      </c>
      <c r="B2695" s="1">
        <v>27630</v>
      </c>
      <c r="C2695" t="s">
        <v>2699</v>
      </c>
      <c r="D2695">
        <v>0</v>
      </c>
      <c r="E2695">
        <v>66.7</v>
      </c>
      <c r="F2695" t="s">
        <v>2564</v>
      </c>
      <c r="G2695" t="s">
        <v>2564</v>
      </c>
      <c r="H2695">
        <v>2</v>
      </c>
      <c r="I2695">
        <v>31.7</v>
      </c>
      <c r="J2695">
        <v>2</v>
      </c>
      <c r="K2695">
        <v>1.5</v>
      </c>
      <c r="L2695">
        <v>0</v>
      </c>
      <c r="M2695">
        <v>66.7</v>
      </c>
      <c r="N2695" t="s">
        <v>9209</v>
      </c>
      <c r="S2695" s="2">
        <v>43989</v>
      </c>
      <c r="T2695" t="s">
        <v>10313</v>
      </c>
      <c r="U2695" t="s">
        <v>10314</v>
      </c>
      <c r="V2695" t="s">
        <v>2547</v>
      </c>
      <c r="W2695" t="s">
        <v>2517</v>
      </c>
      <c r="X2695" t="s">
        <v>2583</v>
      </c>
    </row>
    <row r="2696" spans="1:24" x14ac:dyDescent="0.35">
      <c r="A2696" t="s">
        <v>1465</v>
      </c>
      <c r="B2696" s="1">
        <v>27061</v>
      </c>
      <c r="C2696" t="s">
        <v>5037</v>
      </c>
      <c r="D2696">
        <v>1.1000000000000001</v>
      </c>
      <c r="E2696">
        <v>39.200000000000003</v>
      </c>
      <c r="F2696">
        <v>34.6</v>
      </c>
      <c r="G2696">
        <v>69.8</v>
      </c>
      <c r="H2696">
        <v>593</v>
      </c>
      <c r="I2696">
        <v>10.1</v>
      </c>
      <c r="J2696">
        <v>5.2</v>
      </c>
      <c r="K2696">
        <v>2.6</v>
      </c>
      <c r="L2696">
        <v>13.7</v>
      </c>
      <c r="M2696">
        <v>47.4</v>
      </c>
      <c r="N2696" t="s">
        <v>2665</v>
      </c>
      <c r="O2696" t="s">
        <v>3082</v>
      </c>
      <c r="P2696" t="s">
        <v>2513</v>
      </c>
      <c r="Q2696" t="s">
        <v>58</v>
      </c>
      <c r="R2696">
        <v>1996</v>
      </c>
      <c r="S2696" s="2">
        <v>43992</v>
      </c>
      <c r="T2696" t="s">
        <v>5038</v>
      </c>
      <c r="U2696" t="s">
        <v>10315</v>
      </c>
      <c r="V2696" t="s">
        <v>2561</v>
      </c>
      <c r="W2696" t="s">
        <v>2517</v>
      </c>
      <c r="X2696" t="s">
        <v>2719</v>
      </c>
    </row>
    <row r="2697" spans="1:24" x14ac:dyDescent="0.35">
      <c r="A2697" t="s">
        <v>1466</v>
      </c>
      <c r="B2697" s="1">
        <v>26965</v>
      </c>
      <c r="C2697" t="s">
        <v>4302</v>
      </c>
      <c r="D2697">
        <v>0.3</v>
      </c>
      <c r="E2697">
        <v>37.700000000000003</v>
      </c>
      <c r="F2697">
        <v>0</v>
      </c>
      <c r="G2697">
        <v>60.9</v>
      </c>
      <c r="H2697">
        <v>114</v>
      </c>
      <c r="I2697">
        <v>7.7</v>
      </c>
      <c r="J2697">
        <v>1.8</v>
      </c>
      <c r="K2697">
        <v>1.9</v>
      </c>
      <c r="L2697">
        <v>0.5</v>
      </c>
      <c r="M2697">
        <v>37.700000000000003</v>
      </c>
      <c r="N2697" t="s">
        <v>3771</v>
      </c>
      <c r="O2697" t="s">
        <v>2824</v>
      </c>
      <c r="P2697" t="s">
        <v>2581</v>
      </c>
      <c r="Q2697" t="s">
        <v>51</v>
      </c>
      <c r="R2697">
        <v>1996</v>
      </c>
      <c r="S2697" s="2">
        <v>43993</v>
      </c>
      <c r="T2697" t="s">
        <v>10316</v>
      </c>
      <c r="U2697" t="s">
        <v>10317</v>
      </c>
      <c r="V2697" t="s">
        <v>2533</v>
      </c>
      <c r="W2697" t="s">
        <v>2517</v>
      </c>
      <c r="X2697" t="s">
        <v>2527</v>
      </c>
    </row>
    <row r="2698" spans="1:24" x14ac:dyDescent="0.35">
      <c r="A2698" t="s">
        <v>1467</v>
      </c>
      <c r="B2698" s="1">
        <v>34997</v>
      </c>
      <c r="C2698" t="s">
        <v>2704</v>
      </c>
      <c r="D2698">
        <v>1.2</v>
      </c>
      <c r="E2698">
        <v>42</v>
      </c>
      <c r="F2698">
        <v>29.9</v>
      </c>
      <c r="G2698">
        <v>79.099999999999994</v>
      </c>
      <c r="H2698">
        <v>157</v>
      </c>
      <c r="I2698">
        <v>7.9</v>
      </c>
      <c r="J2698">
        <v>3.7</v>
      </c>
      <c r="K2698">
        <v>1.5</v>
      </c>
      <c r="L2698">
        <v>2.8</v>
      </c>
      <c r="M2698">
        <v>48.5</v>
      </c>
      <c r="N2698" t="s">
        <v>2863</v>
      </c>
      <c r="O2698" t="s">
        <v>3217</v>
      </c>
      <c r="P2698" t="s">
        <v>2581</v>
      </c>
      <c r="Q2698" t="s">
        <v>103</v>
      </c>
      <c r="R2698">
        <v>2016</v>
      </c>
      <c r="S2698" s="2">
        <v>43989</v>
      </c>
      <c r="T2698" t="s">
        <v>2978</v>
      </c>
      <c r="U2698" t="s">
        <v>10318</v>
      </c>
      <c r="V2698" t="s">
        <v>2547</v>
      </c>
      <c r="W2698" t="s">
        <v>2517</v>
      </c>
      <c r="X2698" t="s">
        <v>2589</v>
      </c>
    </row>
    <row r="2699" spans="1:24" x14ac:dyDescent="0.35">
      <c r="A2699" t="s">
        <v>1468</v>
      </c>
      <c r="B2699" s="1">
        <v>23049</v>
      </c>
      <c r="C2699" t="s">
        <v>3344</v>
      </c>
      <c r="D2699">
        <v>1.5</v>
      </c>
      <c r="E2699">
        <v>38.299999999999997</v>
      </c>
      <c r="F2699">
        <v>11.1</v>
      </c>
      <c r="G2699">
        <v>51.4</v>
      </c>
      <c r="H2699">
        <v>45</v>
      </c>
      <c r="I2699">
        <v>8.3000000000000007</v>
      </c>
      <c r="J2699">
        <v>3.5</v>
      </c>
      <c r="K2699">
        <v>0.7</v>
      </c>
      <c r="L2699">
        <v>-0.3</v>
      </c>
      <c r="M2699">
        <v>38.6</v>
      </c>
      <c r="N2699" t="s">
        <v>2842</v>
      </c>
      <c r="O2699" t="s">
        <v>2689</v>
      </c>
      <c r="P2699" t="s">
        <v>2581</v>
      </c>
      <c r="Q2699" t="s">
        <v>109</v>
      </c>
      <c r="R2699">
        <v>1985</v>
      </c>
      <c r="S2699" s="2">
        <v>43988</v>
      </c>
      <c r="T2699" t="s">
        <v>10319</v>
      </c>
      <c r="U2699" t="s">
        <v>10320</v>
      </c>
      <c r="V2699" t="s">
        <v>2606</v>
      </c>
      <c r="W2699" t="s">
        <v>2517</v>
      </c>
      <c r="X2699" t="s">
        <v>2589</v>
      </c>
    </row>
    <row r="2700" spans="1:24" x14ac:dyDescent="0.35">
      <c r="A2700" t="s">
        <v>10321</v>
      </c>
      <c r="B2700" s="1">
        <v>17044</v>
      </c>
      <c r="C2700" t="s">
        <v>5719</v>
      </c>
      <c r="D2700">
        <v>3.4</v>
      </c>
      <c r="E2700">
        <v>44.9</v>
      </c>
      <c r="F2700">
        <v>21.8</v>
      </c>
      <c r="G2700">
        <v>76.7</v>
      </c>
      <c r="H2700">
        <v>555</v>
      </c>
      <c r="I2700">
        <v>12.5</v>
      </c>
      <c r="J2700">
        <v>8.4</v>
      </c>
      <c r="K2700">
        <v>2.9</v>
      </c>
      <c r="L2700">
        <v>21.2</v>
      </c>
      <c r="M2700">
        <v>45.3</v>
      </c>
      <c r="N2700" t="s">
        <v>3437</v>
      </c>
      <c r="O2700" t="s">
        <v>2643</v>
      </c>
      <c r="P2700" t="s">
        <v>2581</v>
      </c>
      <c r="Q2700" t="s">
        <v>39</v>
      </c>
      <c r="R2700">
        <v>1971</v>
      </c>
      <c r="S2700" s="2">
        <v>43983</v>
      </c>
      <c r="U2700" t="s">
        <v>10322</v>
      </c>
      <c r="V2700" t="s">
        <v>2783</v>
      </c>
      <c r="W2700" t="s">
        <v>2517</v>
      </c>
      <c r="X2700" t="s">
        <v>2571</v>
      </c>
    </row>
    <row r="2701" spans="1:24" x14ac:dyDescent="0.35">
      <c r="A2701" t="s">
        <v>10323</v>
      </c>
      <c r="B2701" s="1">
        <v>28234</v>
      </c>
      <c r="C2701" t="s">
        <v>10324</v>
      </c>
      <c r="D2701">
        <v>0.2</v>
      </c>
      <c r="E2701">
        <v>50</v>
      </c>
      <c r="F2701" t="s">
        <v>2564</v>
      </c>
      <c r="G2701">
        <v>0</v>
      </c>
      <c r="H2701">
        <v>6</v>
      </c>
      <c r="I2701">
        <v>9.9</v>
      </c>
      <c r="J2701">
        <v>3</v>
      </c>
      <c r="K2701">
        <v>2.8</v>
      </c>
      <c r="L2701">
        <v>0</v>
      </c>
      <c r="M2701">
        <v>50</v>
      </c>
      <c r="N2701" t="s">
        <v>10325</v>
      </c>
      <c r="O2701" t="s">
        <v>2752</v>
      </c>
      <c r="P2701" t="s">
        <v>2581</v>
      </c>
      <c r="Q2701" t="s">
        <v>22</v>
      </c>
      <c r="R2701">
        <v>2000</v>
      </c>
      <c r="S2701" s="3">
        <v>36708</v>
      </c>
      <c r="T2701" t="s">
        <v>10326</v>
      </c>
      <c r="U2701" t="s">
        <v>10327</v>
      </c>
      <c r="V2701" t="s">
        <v>2533</v>
      </c>
      <c r="W2701" t="s">
        <v>2517</v>
      </c>
      <c r="X2701" t="s">
        <v>2897</v>
      </c>
    </row>
    <row r="2702" spans="1:24" x14ac:dyDescent="0.35">
      <c r="A2702" t="s">
        <v>10328</v>
      </c>
      <c r="B2702" s="1">
        <v>9394</v>
      </c>
      <c r="C2702" t="s">
        <v>10329</v>
      </c>
      <c r="D2702">
        <v>1</v>
      </c>
      <c r="E2702">
        <v>33.299999999999997</v>
      </c>
      <c r="G2702" t="s">
        <v>2564</v>
      </c>
      <c r="H2702">
        <v>1</v>
      </c>
      <c r="I2702">
        <v>7.8</v>
      </c>
      <c r="J2702">
        <v>6</v>
      </c>
      <c r="K2702">
        <v>3</v>
      </c>
      <c r="L2702">
        <v>0</v>
      </c>
      <c r="N2702" t="s">
        <v>2823</v>
      </c>
      <c r="S2702" s="2">
        <v>43984</v>
      </c>
      <c r="U2702" t="s">
        <v>10330</v>
      </c>
      <c r="V2702" t="s">
        <v>2547</v>
      </c>
      <c r="W2702" t="s">
        <v>2517</v>
      </c>
      <c r="X2702" t="s">
        <v>2642</v>
      </c>
    </row>
    <row r="2703" spans="1:24" x14ac:dyDescent="0.35">
      <c r="A2703" t="s">
        <v>1469</v>
      </c>
      <c r="B2703" s="1">
        <v>24619</v>
      </c>
      <c r="C2703" t="s">
        <v>4914</v>
      </c>
      <c r="D2703">
        <v>2.2999999999999998</v>
      </c>
      <c r="E2703">
        <v>40.200000000000003</v>
      </c>
      <c r="F2703">
        <v>35.799999999999997</v>
      </c>
      <c r="G2703">
        <v>81</v>
      </c>
      <c r="H2703">
        <v>766</v>
      </c>
      <c r="I2703">
        <v>12.7</v>
      </c>
      <c r="J2703">
        <v>9</v>
      </c>
      <c r="K2703">
        <v>3.1</v>
      </c>
      <c r="L2703">
        <v>24.6</v>
      </c>
      <c r="M2703">
        <v>47.7</v>
      </c>
      <c r="N2703" t="s">
        <v>2737</v>
      </c>
      <c r="O2703" t="s">
        <v>3302</v>
      </c>
      <c r="P2703" t="s">
        <v>2513</v>
      </c>
      <c r="Q2703" t="s">
        <v>109</v>
      </c>
      <c r="R2703">
        <v>1989</v>
      </c>
      <c r="S2703" s="2">
        <v>43988</v>
      </c>
      <c r="T2703" t="s">
        <v>3974</v>
      </c>
      <c r="U2703" t="s">
        <v>10331</v>
      </c>
      <c r="V2703" t="s">
        <v>2606</v>
      </c>
      <c r="W2703" t="s">
        <v>2517</v>
      </c>
      <c r="X2703" t="s">
        <v>2784</v>
      </c>
    </row>
    <row r="2704" spans="1:24" x14ac:dyDescent="0.35">
      <c r="A2704" t="s">
        <v>1470</v>
      </c>
      <c r="B2704" s="1">
        <v>33500</v>
      </c>
      <c r="C2704" t="s">
        <v>3469</v>
      </c>
      <c r="D2704">
        <v>2.9</v>
      </c>
      <c r="E2704">
        <v>45.5</v>
      </c>
      <c r="F2704">
        <v>40.1</v>
      </c>
      <c r="G2704">
        <v>83.9</v>
      </c>
      <c r="H2704">
        <v>411</v>
      </c>
      <c r="I2704">
        <v>17.2</v>
      </c>
      <c r="J2704">
        <v>17.8</v>
      </c>
      <c r="K2704">
        <v>3.1</v>
      </c>
      <c r="L2704">
        <v>27.9</v>
      </c>
      <c r="M2704">
        <v>52.2</v>
      </c>
      <c r="N2704" t="s">
        <v>10332</v>
      </c>
      <c r="O2704" t="s">
        <v>3018</v>
      </c>
      <c r="P2704" t="s">
        <v>2513</v>
      </c>
      <c r="Q2704" t="s">
        <v>8</v>
      </c>
      <c r="R2704">
        <v>2013</v>
      </c>
      <c r="S2704" s="2">
        <v>43985</v>
      </c>
      <c r="T2704" t="s">
        <v>10333</v>
      </c>
      <c r="U2704" t="s">
        <v>10334</v>
      </c>
      <c r="V2704" t="s">
        <v>2547</v>
      </c>
      <c r="W2704" t="s">
        <v>2517</v>
      </c>
      <c r="X2704" t="s">
        <v>2642</v>
      </c>
    </row>
    <row r="2705" spans="1:24" x14ac:dyDescent="0.35">
      <c r="A2705" t="s">
        <v>10335</v>
      </c>
      <c r="B2705" s="1">
        <v>11057</v>
      </c>
      <c r="C2705" t="s">
        <v>10336</v>
      </c>
      <c r="D2705">
        <v>0.7</v>
      </c>
      <c r="E2705">
        <v>13.8</v>
      </c>
      <c r="G2705">
        <v>42.9</v>
      </c>
      <c r="H2705">
        <v>11</v>
      </c>
      <c r="I2705">
        <v>1.7</v>
      </c>
      <c r="J2705">
        <v>1.3</v>
      </c>
      <c r="K2705">
        <v>1.8</v>
      </c>
      <c r="L2705">
        <v>-0.5</v>
      </c>
      <c r="N2705" t="s">
        <v>10337</v>
      </c>
      <c r="O2705" t="s">
        <v>2522</v>
      </c>
      <c r="P2705" t="s">
        <v>2513</v>
      </c>
      <c r="Q2705" t="s">
        <v>2567</v>
      </c>
      <c r="R2705">
        <v>1951</v>
      </c>
      <c r="S2705" s="2">
        <v>43987</v>
      </c>
      <c r="U2705" t="s">
        <v>10338</v>
      </c>
      <c r="V2705" t="s">
        <v>2577</v>
      </c>
      <c r="W2705" t="s">
        <v>2517</v>
      </c>
      <c r="X2705" t="s">
        <v>2578</v>
      </c>
    </row>
    <row r="2706" spans="1:24" x14ac:dyDescent="0.35">
      <c r="A2706" t="s">
        <v>10339</v>
      </c>
      <c r="B2706" s="1">
        <v>10410</v>
      </c>
      <c r="D2706">
        <v>2.9</v>
      </c>
      <c r="E2706">
        <v>38</v>
      </c>
      <c r="G2706">
        <v>48.3</v>
      </c>
      <c r="H2706">
        <v>14</v>
      </c>
      <c r="I2706">
        <v>11.6</v>
      </c>
      <c r="J2706">
        <v>4.9000000000000004</v>
      </c>
      <c r="K2706">
        <v>2.4</v>
      </c>
      <c r="L2706">
        <v>0.5</v>
      </c>
      <c r="N2706" t="s">
        <v>2808</v>
      </c>
      <c r="S2706" s="2">
        <v>43961</v>
      </c>
      <c r="U2706" t="s">
        <v>10340</v>
      </c>
      <c r="V2706" t="s">
        <v>2540</v>
      </c>
      <c r="W2706" t="s">
        <v>2517</v>
      </c>
      <c r="X2706" t="s">
        <v>3129</v>
      </c>
    </row>
    <row r="2707" spans="1:24" x14ac:dyDescent="0.35">
      <c r="A2707" t="s">
        <v>1471</v>
      </c>
      <c r="B2707" s="1">
        <v>33688</v>
      </c>
      <c r="C2707" t="s">
        <v>3746</v>
      </c>
      <c r="D2707">
        <v>4.7</v>
      </c>
      <c r="E2707">
        <v>48.7</v>
      </c>
      <c r="F2707">
        <v>33.5</v>
      </c>
      <c r="G2707">
        <v>76.8</v>
      </c>
      <c r="H2707">
        <v>314</v>
      </c>
      <c r="I2707">
        <v>13.5</v>
      </c>
      <c r="J2707">
        <v>6.4</v>
      </c>
      <c r="K2707">
        <v>2.9</v>
      </c>
      <c r="L2707">
        <v>12.4</v>
      </c>
      <c r="M2707">
        <v>51</v>
      </c>
      <c r="N2707" t="s">
        <v>10341</v>
      </c>
      <c r="S2707" s="2">
        <v>43984</v>
      </c>
      <c r="T2707" t="s">
        <v>10342</v>
      </c>
      <c r="U2707" t="s">
        <v>10343</v>
      </c>
      <c r="V2707" t="s">
        <v>2540</v>
      </c>
      <c r="W2707" t="s">
        <v>2517</v>
      </c>
      <c r="X2707" t="s">
        <v>2642</v>
      </c>
    </row>
    <row r="2708" spans="1:24" x14ac:dyDescent="0.35">
      <c r="A2708" t="s">
        <v>10344</v>
      </c>
      <c r="B2708" s="1">
        <v>20993</v>
      </c>
      <c r="C2708" t="s">
        <v>3035</v>
      </c>
      <c r="D2708">
        <v>0.5</v>
      </c>
      <c r="E2708">
        <v>50</v>
      </c>
      <c r="F2708" t="s">
        <v>2564</v>
      </c>
      <c r="G2708" t="s">
        <v>2564</v>
      </c>
      <c r="H2708">
        <v>2</v>
      </c>
      <c r="I2708">
        <v>7.9</v>
      </c>
      <c r="J2708">
        <v>2</v>
      </c>
      <c r="K2708">
        <v>1</v>
      </c>
      <c r="L2708">
        <v>0</v>
      </c>
      <c r="M2708">
        <v>50</v>
      </c>
      <c r="N2708" t="s">
        <v>10345</v>
      </c>
      <c r="O2708" t="s">
        <v>10346</v>
      </c>
      <c r="P2708" t="s">
        <v>3665</v>
      </c>
      <c r="Q2708" t="s">
        <v>92</v>
      </c>
      <c r="R2708">
        <v>1979</v>
      </c>
      <c r="S2708" s="2">
        <v>43989</v>
      </c>
      <c r="T2708" t="s">
        <v>6257</v>
      </c>
      <c r="U2708" t="s">
        <v>10347</v>
      </c>
      <c r="V2708" t="s">
        <v>2547</v>
      </c>
      <c r="W2708" t="s">
        <v>2517</v>
      </c>
      <c r="X2708" t="s">
        <v>2607</v>
      </c>
    </row>
    <row r="2709" spans="1:24" x14ac:dyDescent="0.35">
      <c r="A2709" t="s">
        <v>1472</v>
      </c>
      <c r="B2709" s="1">
        <v>22715</v>
      </c>
      <c r="C2709" t="s">
        <v>2693</v>
      </c>
      <c r="D2709">
        <v>1</v>
      </c>
      <c r="E2709">
        <v>53.5</v>
      </c>
      <c r="F2709">
        <v>6.3</v>
      </c>
      <c r="G2709">
        <v>70.3</v>
      </c>
      <c r="H2709">
        <v>483</v>
      </c>
      <c r="I2709">
        <v>12.8</v>
      </c>
      <c r="J2709">
        <v>8.3000000000000007</v>
      </c>
      <c r="K2709">
        <v>4.9000000000000004</v>
      </c>
      <c r="L2709">
        <v>21.5</v>
      </c>
      <c r="M2709">
        <v>53.5</v>
      </c>
      <c r="N2709" t="s">
        <v>3528</v>
      </c>
      <c r="O2709" t="s">
        <v>2654</v>
      </c>
      <c r="P2709" t="s">
        <v>2513</v>
      </c>
      <c r="Q2709" t="s">
        <v>101</v>
      </c>
      <c r="R2709">
        <v>1984</v>
      </c>
      <c r="S2709" s="2">
        <v>43993</v>
      </c>
      <c r="T2709" t="s">
        <v>10348</v>
      </c>
      <c r="U2709" t="s">
        <v>10349</v>
      </c>
      <c r="V2709" t="s">
        <v>2533</v>
      </c>
      <c r="W2709" t="s">
        <v>2517</v>
      </c>
      <c r="X2709" t="s">
        <v>2518</v>
      </c>
    </row>
    <row r="2710" spans="1:24" x14ac:dyDescent="0.35">
      <c r="A2710" t="s">
        <v>1473</v>
      </c>
      <c r="B2710" s="1">
        <v>28465</v>
      </c>
      <c r="C2710" t="s">
        <v>3414</v>
      </c>
      <c r="D2710">
        <v>0.5</v>
      </c>
      <c r="E2710">
        <v>53.9</v>
      </c>
      <c r="F2710" t="s">
        <v>2564</v>
      </c>
      <c r="G2710">
        <v>49</v>
      </c>
      <c r="H2710">
        <v>260</v>
      </c>
      <c r="I2710">
        <v>12.6</v>
      </c>
      <c r="J2710">
        <v>4.5999999999999996</v>
      </c>
      <c r="K2710">
        <v>3.5</v>
      </c>
      <c r="L2710">
        <v>5.0999999999999996</v>
      </c>
      <c r="M2710">
        <v>53.9</v>
      </c>
      <c r="N2710" t="s">
        <v>2529</v>
      </c>
      <c r="O2710" t="s">
        <v>2882</v>
      </c>
      <c r="P2710" t="s">
        <v>2581</v>
      </c>
      <c r="Q2710" t="s">
        <v>113</v>
      </c>
      <c r="R2710">
        <v>1998</v>
      </c>
      <c r="S2710" s="2">
        <v>43992</v>
      </c>
      <c r="T2710" t="s">
        <v>10350</v>
      </c>
      <c r="U2710" t="s">
        <v>10351</v>
      </c>
      <c r="V2710" t="s">
        <v>2533</v>
      </c>
      <c r="W2710" t="s">
        <v>2517</v>
      </c>
      <c r="X2710" t="s">
        <v>2687</v>
      </c>
    </row>
    <row r="2711" spans="1:24" x14ac:dyDescent="0.35">
      <c r="A2711" t="s">
        <v>10352</v>
      </c>
      <c r="B2711" s="1">
        <v>18517</v>
      </c>
      <c r="C2711" t="s">
        <v>2528</v>
      </c>
      <c r="D2711">
        <v>0.9</v>
      </c>
      <c r="E2711">
        <v>45</v>
      </c>
      <c r="G2711">
        <v>59.6</v>
      </c>
      <c r="H2711">
        <v>37</v>
      </c>
      <c r="I2711">
        <v>11</v>
      </c>
      <c r="J2711">
        <v>4.3</v>
      </c>
      <c r="K2711">
        <v>2</v>
      </c>
      <c r="L2711">
        <v>0.5</v>
      </c>
      <c r="N2711" t="s">
        <v>10353</v>
      </c>
      <c r="S2711" s="2">
        <v>43986</v>
      </c>
      <c r="T2711" t="s">
        <v>6536</v>
      </c>
      <c r="U2711" t="s">
        <v>10354</v>
      </c>
      <c r="V2711" t="s">
        <v>2547</v>
      </c>
      <c r="W2711" t="s">
        <v>2517</v>
      </c>
      <c r="X2711" t="s">
        <v>2571</v>
      </c>
    </row>
    <row r="2712" spans="1:24" x14ac:dyDescent="0.35">
      <c r="A2712" t="s">
        <v>1474</v>
      </c>
      <c r="B2712" s="1">
        <v>30829</v>
      </c>
      <c r="C2712" t="s">
        <v>10355</v>
      </c>
      <c r="D2712">
        <v>0</v>
      </c>
      <c r="E2712">
        <v>0</v>
      </c>
      <c r="F2712" t="s">
        <v>2564</v>
      </c>
      <c r="G2712" t="s">
        <v>2564</v>
      </c>
      <c r="H2712">
        <v>5</v>
      </c>
      <c r="I2712">
        <v>-20.7</v>
      </c>
      <c r="J2712">
        <v>0</v>
      </c>
      <c r="K2712">
        <v>0</v>
      </c>
      <c r="L2712">
        <v>-0.1</v>
      </c>
      <c r="M2712">
        <v>0</v>
      </c>
      <c r="N2712" t="s">
        <v>3579</v>
      </c>
      <c r="S2712" s="2">
        <v>43987</v>
      </c>
      <c r="T2712" t="s">
        <v>10356</v>
      </c>
      <c r="U2712" t="s">
        <v>10357</v>
      </c>
      <c r="V2712" t="s">
        <v>2547</v>
      </c>
      <c r="W2712" t="s">
        <v>2517</v>
      </c>
      <c r="X2712" t="s">
        <v>2832</v>
      </c>
    </row>
    <row r="2713" spans="1:24" x14ac:dyDescent="0.35">
      <c r="A2713" t="s">
        <v>1475</v>
      </c>
      <c r="B2713" s="1">
        <v>22522</v>
      </c>
      <c r="C2713" t="s">
        <v>6197</v>
      </c>
      <c r="D2713">
        <v>3.6</v>
      </c>
      <c r="E2713">
        <v>50.3</v>
      </c>
      <c r="F2713">
        <v>26</v>
      </c>
      <c r="G2713">
        <v>76.099999999999994</v>
      </c>
      <c r="H2713">
        <v>768</v>
      </c>
      <c r="I2713">
        <v>14.4</v>
      </c>
      <c r="J2713">
        <v>11.7</v>
      </c>
      <c r="K2713">
        <v>6.6</v>
      </c>
      <c r="L2713">
        <v>56</v>
      </c>
      <c r="M2713">
        <v>50.7</v>
      </c>
      <c r="N2713" t="s">
        <v>2672</v>
      </c>
      <c r="O2713" t="s">
        <v>2537</v>
      </c>
      <c r="P2713" t="s">
        <v>2513</v>
      </c>
      <c r="Q2713" t="s">
        <v>52</v>
      </c>
      <c r="R2713">
        <v>1983</v>
      </c>
      <c r="S2713" s="2">
        <v>43989</v>
      </c>
      <c r="T2713" t="s">
        <v>7277</v>
      </c>
      <c r="U2713" t="s">
        <v>10358</v>
      </c>
      <c r="V2713" t="s">
        <v>2613</v>
      </c>
      <c r="W2713" t="s">
        <v>2517</v>
      </c>
      <c r="X2713" t="s">
        <v>2562</v>
      </c>
    </row>
    <row r="2714" spans="1:24" x14ac:dyDescent="0.35">
      <c r="A2714" t="s">
        <v>10359</v>
      </c>
      <c r="B2714" s="1">
        <v>21954</v>
      </c>
      <c r="C2714" t="s">
        <v>6197</v>
      </c>
      <c r="D2714">
        <v>1</v>
      </c>
      <c r="E2714">
        <v>42.3</v>
      </c>
      <c r="F2714" t="s">
        <v>2564</v>
      </c>
      <c r="G2714">
        <v>61.1</v>
      </c>
      <c r="H2714">
        <v>77</v>
      </c>
      <c r="I2714">
        <v>8.3000000000000007</v>
      </c>
      <c r="J2714">
        <v>2.9</v>
      </c>
      <c r="K2714">
        <v>2.5</v>
      </c>
      <c r="L2714">
        <v>0.4</v>
      </c>
      <c r="M2714">
        <v>42.3</v>
      </c>
      <c r="N2714" t="s">
        <v>2672</v>
      </c>
      <c r="O2714" t="s">
        <v>2965</v>
      </c>
      <c r="P2714" t="s">
        <v>2581</v>
      </c>
      <c r="Q2714" t="s">
        <v>113</v>
      </c>
      <c r="R2714">
        <v>1983</v>
      </c>
      <c r="S2714" s="2">
        <v>43991</v>
      </c>
      <c r="T2714" t="s">
        <v>7277</v>
      </c>
      <c r="U2714" t="s">
        <v>10360</v>
      </c>
      <c r="V2714" t="s">
        <v>2516</v>
      </c>
      <c r="W2714" t="s">
        <v>2517</v>
      </c>
      <c r="X2714" t="s">
        <v>2663</v>
      </c>
    </row>
    <row r="2715" spans="1:24" x14ac:dyDescent="0.35">
      <c r="A2715" t="s">
        <v>10361</v>
      </c>
      <c r="B2715" s="1">
        <v>34323</v>
      </c>
      <c r="C2715" t="s">
        <v>2732</v>
      </c>
      <c r="D2715">
        <v>0</v>
      </c>
      <c r="E2715">
        <v>0</v>
      </c>
      <c r="F2715">
        <v>0</v>
      </c>
      <c r="G2715" t="s">
        <v>2564</v>
      </c>
      <c r="H2715">
        <v>4</v>
      </c>
      <c r="I2715">
        <v>-8.9</v>
      </c>
      <c r="J2715">
        <v>0</v>
      </c>
      <c r="K2715">
        <v>0.3</v>
      </c>
      <c r="L2715">
        <v>-0.1</v>
      </c>
      <c r="M2715">
        <v>0</v>
      </c>
      <c r="N2715" t="s">
        <v>4497</v>
      </c>
      <c r="S2715" s="2">
        <v>43990</v>
      </c>
      <c r="T2715" t="s">
        <v>10362</v>
      </c>
      <c r="U2715" t="s">
        <v>10363</v>
      </c>
      <c r="V2715" t="s">
        <v>2606</v>
      </c>
      <c r="W2715" t="s">
        <v>2980</v>
      </c>
      <c r="X2715" t="s">
        <v>2534</v>
      </c>
    </row>
    <row r="2716" spans="1:24" x14ac:dyDescent="0.35">
      <c r="A2716" t="s">
        <v>1476</v>
      </c>
      <c r="B2716" s="1">
        <v>34735</v>
      </c>
      <c r="C2716" t="s">
        <v>2880</v>
      </c>
      <c r="D2716">
        <v>0.3</v>
      </c>
      <c r="E2716">
        <v>42.6</v>
      </c>
      <c r="F2716">
        <v>30.6</v>
      </c>
      <c r="G2716">
        <v>54.8</v>
      </c>
      <c r="H2716">
        <v>59</v>
      </c>
      <c r="I2716">
        <v>13.2</v>
      </c>
      <c r="J2716">
        <v>3.3</v>
      </c>
      <c r="K2716">
        <v>1.9</v>
      </c>
      <c r="L2716">
        <v>0.6</v>
      </c>
      <c r="M2716">
        <v>46.7</v>
      </c>
      <c r="N2716" t="s">
        <v>2659</v>
      </c>
      <c r="O2716" t="s">
        <v>2776</v>
      </c>
      <c r="P2716" t="s">
        <v>2513</v>
      </c>
      <c r="Q2716" t="s">
        <v>60</v>
      </c>
      <c r="R2716">
        <v>2015</v>
      </c>
      <c r="S2716" s="2">
        <v>43993</v>
      </c>
      <c r="T2716" t="s">
        <v>6279</v>
      </c>
      <c r="U2716" t="s">
        <v>10364</v>
      </c>
      <c r="V2716" t="s">
        <v>2516</v>
      </c>
      <c r="W2716" t="s">
        <v>2517</v>
      </c>
      <c r="X2716" t="s">
        <v>2583</v>
      </c>
    </row>
    <row r="2717" spans="1:24" x14ac:dyDescent="0.35">
      <c r="A2717" t="s">
        <v>10365</v>
      </c>
      <c r="B2717" s="1">
        <v>20733</v>
      </c>
      <c r="C2717" t="s">
        <v>10366</v>
      </c>
      <c r="D2717">
        <v>0.4</v>
      </c>
      <c r="E2717">
        <v>69.2</v>
      </c>
      <c r="F2717" t="s">
        <v>2564</v>
      </c>
      <c r="G2717">
        <v>60</v>
      </c>
      <c r="H2717">
        <v>8</v>
      </c>
      <c r="I2717">
        <v>30.7</v>
      </c>
      <c r="J2717">
        <v>2.6</v>
      </c>
      <c r="K2717">
        <v>0.5</v>
      </c>
      <c r="L2717">
        <v>0.1</v>
      </c>
      <c r="M2717">
        <v>69.2</v>
      </c>
      <c r="N2717" t="s">
        <v>2615</v>
      </c>
      <c r="O2717" t="s">
        <v>8549</v>
      </c>
      <c r="P2717" t="s">
        <v>2769</v>
      </c>
      <c r="Q2717" t="s">
        <v>390</v>
      </c>
      <c r="R2717">
        <v>1979</v>
      </c>
      <c r="S2717" s="2">
        <v>43986</v>
      </c>
      <c r="T2717" t="s">
        <v>10367</v>
      </c>
      <c r="U2717" t="s">
        <v>10368</v>
      </c>
      <c r="V2717" t="s">
        <v>2547</v>
      </c>
      <c r="W2717" t="s">
        <v>2517</v>
      </c>
      <c r="X2717" t="s">
        <v>2642</v>
      </c>
    </row>
    <row r="2718" spans="1:24" x14ac:dyDescent="0.35">
      <c r="A2718" t="s">
        <v>1477</v>
      </c>
      <c r="B2718" s="1">
        <v>26355</v>
      </c>
      <c r="C2718" t="s">
        <v>4136</v>
      </c>
      <c r="D2718">
        <v>0.6</v>
      </c>
      <c r="E2718">
        <v>34.799999999999997</v>
      </c>
      <c r="F2718">
        <v>33.299999999999997</v>
      </c>
      <c r="G2718">
        <v>75</v>
      </c>
      <c r="H2718">
        <v>12</v>
      </c>
      <c r="I2718">
        <v>15.6</v>
      </c>
      <c r="J2718">
        <v>2.5</v>
      </c>
      <c r="K2718">
        <v>0.8</v>
      </c>
      <c r="L2718">
        <v>0.2</v>
      </c>
      <c r="M2718">
        <v>39.1</v>
      </c>
      <c r="N2718" t="s">
        <v>3803</v>
      </c>
      <c r="S2718" s="2">
        <v>43986</v>
      </c>
      <c r="T2718" t="s">
        <v>6236</v>
      </c>
      <c r="U2718" t="s">
        <v>10369</v>
      </c>
      <c r="V2718" t="s">
        <v>2547</v>
      </c>
      <c r="W2718" t="s">
        <v>2517</v>
      </c>
      <c r="X2718" t="s">
        <v>2571</v>
      </c>
    </row>
    <row r="2719" spans="1:24" x14ac:dyDescent="0.35">
      <c r="A2719" t="s">
        <v>1478</v>
      </c>
      <c r="B2719" s="1">
        <v>23166</v>
      </c>
      <c r="C2719" t="s">
        <v>3717</v>
      </c>
      <c r="D2719">
        <v>2</v>
      </c>
      <c r="E2719">
        <v>48.5</v>
      </c>
      <c r="F2719">
        <v>26.1</v>
      </c>
      <c r="G2719">
        <v>71.8</v>
      </c>
      <c r="H2719">
        <v>870</v>
      </c>
      <c r="I2719">
        <v>16.100000000000001</v>
      </c>
      <c r="J2719">
        <v>15.6</v>
      </c>
      <c r="K2719">
        <v>6.1</v>
      </c>
      <c r="L2719">
        <v>47.8</v>
      </c>
      <c r="M2719">
        <v>48.9</v>
      </c>
      <c r="N2719" t="s">
        <v>3328</v>
      </c>
      <c r="O2719" t="s">
        <v>2616</v>
      </c>
      <c r="P2719" t="s">
        <v>2513</v>
      </c>
      <c r="Q2719" t="s">
        <v>113</v>
      </c>
      <c r="R2719">
        <v>1985</v>
      </c>
      <c r="S2719" s="2">
        <v>43989</v>
      </c>
      <c r="T2719" t="s">
        <v>5389</v>
      </c>
      <c r="U2719" t="s">
        <v>10370</v>
      </c>
      <c r="V2719" t="s">
        <v>2561</v>
      </c>
      <c r="W2719" t="s">
        <v>2517</v>
      </c>
      <c r="X2719" t="s">
        <v>2784</v>
      </c>
    </row>
    <row r="2720" spans="1:24" x14ac:dyDescent="0.35">
      <c r="A2720" t="s">
        <v>10371</v>
      </c>
      <c r="B2720" s="1">
        <v>17625</v>
      </c>
      <c r="C2720" t="s">
        <v>10372</v>
      </c>
      <c r="D2720">
        <v>1.1000000000000001</v>
      </c>
      <c r="E2720">
        <v>46.6</v>
      </c>
      <c r="F2720" t="s">
        <v>2564</v>
      </c>
      <c r="G2720">
        <v>72</v>
      </c>
      <c r="H2720">
        <v>271</v>
      </c>
      <c r="I2720">
        <v>16.8</v>
      </c>
      <c r="J2720">
        <v>10</v>
      </c>
      <c r="K2720">
        <v>6.5</v>
      </c>
      <c r="L2720">
        <v>9.1</v>
      </c>
      <c r="M2720">
        <v>46.6</v>
      </c>
      <c r="N2720" t="s">
        <v>2565</v>
      </c>
      <c r="O2720" t="s">
        <v>2960</v>
      </c>
      <c r="P2720" t="s">
        <v>2581</v>
      </c>
      <c r="Q2720" t="s">
        <v>113</v>
      </c>
      <c r="R2720">
        <v>1971</v>
      </c>
      <c r="S2720" s="2">
        <v>43993</v>
      </c>
      <c r="T2720" t="s">
        <v>10373</v>
      </c>
      <c r="U2720" t="s">
        <v>10374</v>
      </c>
      <c r="V2720" t="s">
        <v>2533</v>
      </c>
      <c r="W2720" t="s">
        <v>2517</v>
      </c>
      <c r="X2720" t="s">
        <v>4055</v>
      </c>
    </row>
    <row r="2721" spans="1:24" x14ac:dyDescent="0.35">
      <c r="A2721" t="s">
        <v>1479</v>
      </c>
      <c r="B2721" s="1">
        <v>34009</v>
      </c>
      <c r="C2721" t="s">
        <v>4737</v>
      </c>
      <c r="D2721">
        <v>0.6</v>
      </c>
      <c r="E2721">
        <v>41.2</v>
      </c>
      <c r="F2721">
        <v>29</v>
      </c>
      <c r="G2721">
        <v>77.599999999999994</v>
      </c>
      <c r="H2721">
        <v>148</v>
      </c>
      <c r="I2721">
        <v>10.8</v>
      </c>
      <c r="J2721">
        <v>5.3</v>
      </c>
      <c r="K2721">
        <v>2.2000000000000002</v>
      </c>
      <c r="L2721">
        <v>1.3</v>
      </c>
      <c r="M2721">
        <v>46.4</v>
      </c>
      <c r="N2721" t="s">
        <v>3953</v>
      </c>
      <c r="O2721" t="s">
        <v>2580</v>
      </c>
      <c r="P2721" t="s">
        <v>2581</v>
      </c>
      <c r="Q2721" t="s">
        <v>92</v>
      </c>
      <c r="R2721">
        <v>2014</v>
      </c>
      <c r="S2721" s="2">
        <v>43988</v>
      </c>
      <c r="T2721" t="s">
        <v>10375</v>
      </c>
      <c r="U2721" t="s">
        <v>10376</v>
      </c>
      <c r="V2721" t="s">
        <v>2972</v>
      </c>
      <c r="W2721" t="s">
        <v>2517</v>
      </c>
      <c r="X2721" t="s">
        <v>2784</v>
      </c>
    </row>
    <row r="2722" spans="1:24" x14ac:dyDescent="0.35">
      <c r="A2722" t="s">
        <v>1480</v>
      </c>
      <c r="B2722" s="1">
        <v>33606</v>
      </c>
      <c r="C2722" t="s">
        <v>8863</v>
      </c>
      <c r="D2722">
        <v>0.8</v>
      </c>
      <c r="E2722">
        <v>45.9</v>
      </c>
      <c r="F2722">
        <v>40.4</v>
      </c>
      <c r="G2722">
        <v>82.5</v>
      </c>
      <c r="H2722">
        <v>341</v>
      </c>
      <c r="I2722">
        <v>10.7</v>
      </c>
      <c r="J2722">
        <v>7.8</v>
      </c>
      <c r="K2722">
        <v>2.1</v>
      </c>
      <c r="L2722">
        <v>10.6</v>
      </c>
      <c r="M2722">
        <v>54.5</v>
      </c>
      <c r="N2722" t="s">
        <v>3022</v>
      </c>
      <c r="O2722" t="s">
        <v>2544</v>
      </c>
      <c r="P2722" t="s">
        <v>2513</v>
      </c>
      <c r="Q2722" t="s">
        <v>22</v>
      </c>
      <c r="R2722">
        <v>2014</v>
      </c>
      <c r="S2722" s="2">
        <v>43990</v>
      </c>
      <c r="T2722" t="s">
        <v>3419</v>
      </c>
      <c r="U2722" t="s">
        <v>10377</v>
      </c>
      <c r="V2722" t="s">
        <v>2606</v>
      </c>
      <c r="W2722" t="s">
        <v>2517</v>
      </c>
      <c r="X2722" t="s">
        <v>2534</v>
      </c>
    </row>
    <row r="2723" spans="1:24" x14ac:dyDescent="0.35">
      <c r="A2723" t="s">
        <v>1481</v>
      </c>
      <c r="B2723" s="1">
        <v>22847</v>
      </c>
      <c r="C2723" t="s">
        <v>9796</v>
      </c>
      <c r="D2723">
        <v>1.3</v>
      </c>
      <c r="E2723">
        <v>46.8</v>
      </c>
      <c r="F2723">
        <v>22.7</v>
      </c>
      <c r="G2723">
        <v>72.7</v>
      </c>
      <c r="H2723">
        <v>176</v>
      </c>
      <c r="I2723">
        <v>8.3000000000000007</v>
      </c>
      <c r="J2723">
        <v>6</v>
      </c>
      <c r="K2723">
        <v>3.2</v>
      </c>
      <c r="L2723">
        <v>2.5</v>
      </c>
      <c r="M2723">
        <v>47.3</v>
      </c>
      <c r="N2723" t="s">
        <v>6481</v>
      </c>
      <c r="O2723" t="s">
        <v>2738</v>
      </c>
      <c r="P2723" t="s">
        <v>2558</v>
      </c>
      <c r="Q2723" t="s">
        <v>101</v>
      </c>
      <c r="R2723">
        <v>1984</v>
      </c>
      <c r="S2723" s="2">
        <v>43990</v>
      </c>
      <c r="T2723" t="s">
        <v>4790</v>
      </c>
      <c r="U2723" t="s">
        <v>10378</v>
      </c>
      <c r="V2723" t="s">
        <v>2613</v>
      </c>
      <c r="W2723" t="s">
        <v>2517</v>
      </c>
      <c r="X2723" t="s">
        <v>2607</v>
      </c>
    </row>
    <row r="2724" spans="1:24" x14ac:dyDescent="0.35">
      <c r="A2724" t="s">
        <v>10379</v>
      </c>
      <c r="B2724" s="1">
        <v>19071</v>
      </c>
      <c r="C2724" t="s">
        <v>10380</v>
      </c>
      <c r="D2724">
        <v>0.7</v>
      </c>
      <c r="E2724">
        <v>40</v>
      </c>
      <c r="G2724">
        <v>73.2</v>
      </c>
      <c r="H2724">
        <v>146</v>
      </c>
      <c r="I2724">
        <v>10.3</v>
      </c>
      <c r="J2724">
        <v>4.2</v>
      </c>
      <c r="K2724">
        <v>1.5</v>
      </c>
      <c r="L2724">
        <v>1.1000000000000001</v>
      </c>
      <c r="N2724" t="s">
        <v>5418</v>
      </c>
      <c r="O2724" t="s">
        <v>2794</v>
      </c>
      <c r="P2724" t="s">
        <v>2513</v>
      </c>
      <c r="Q2724" t="s">
        <v>11</v>
      </c>
      <c r="R2724">
        <v>1974</v>
      </c>
      <c r="S2724" s="2">
        <v>43988</v>
      </c>
      <c r="T2724" t="s">
        <v>7994</v>
      </c>
      <c r="U2724" t="s">
        <v>10381</v>
      </c>
      <c r="V2724" t="s">
        <v>2606</v>
      </c>
      <c r="W2724" t="s">
        <v>2517</v>
      </c>
      <c r="X2724" t="s">
        <v>2642</v>
      </c>
    </row>
    <row r="2725" spans="1:24" x14ac:dyDescent="0.35">
      <c r="A2725" t="s">
        <v>10382</v>
      </c>
      <c r="B2725" s="1">
        <v>25247</v>
      </c>
      <c r="C2725" t="s">
        <v>8852</v>
      </c>
      <c r="D2725">
        <v>0</v>
      </c>
      <c r="E2725" t="s">
        <v>2564</v>
      </c>
      <c r="F2725" t="s">
        <v>2564</v>
      </c>
      <c r="G2725" t="s">
        <v>2564</v>
      </c>
      <c r="H2725">
        <v>1</v>
      </c>
      <c r="I2725">
        <v>-22.1</v>
      </c>
      <c r="J2725">
        <v>0</v>
      </c>
      <c r="K2725">
        <v>1</v>
      </c>
      <c r="L2725">
        <v>-0.1</v>
      </c>
      <c r="M2725" t="s">
        <v>2564</v>
      </c>
      <c r="N2725" t="s">
        <v>10383</v>
      </c>
      <c r="O2725" t="s">
        <v>4128</v>
      </c>
      <c r="P2725" t="s">
        <v>2581</v>
      </c>
      <c r="Q2725" t="s">
        <v>76</v>
      </c>
      <c r="R2725">
        <v>1995</v>
      </c>
      <c r="S2725" s="2">
        <v>43992</v>
      </c>
      <c r="T2725" t="s">
        <v>8854</v>
      </c>
      <c r="U2725" t="s">
        <v>10384</v>
      </c>
      <c r="V2725" t="s">
        <v>2533</v>
      </c>
      <c r="W2725" t="s">
        <v>2517</v>
      </c>
      <c r="X2725" t="s">
        <v>2703</v>
      </c>
    </row>
    <row r="2726" spans="1:24" x14ac:dyDescent="0.35">
      <c r="A2726" t="s">
        <v>10385</v>
      </c>
      <c r="B2726" s="1">
        <v>16536</v>
      </c>
      <c r="C2726" t="s">
        <v>2785</v>
      </c>
      <c r="D2726">
        <v>0.5</v>
      </c>
      <c r="E2726">
        <v>44.8</v>
      </c>
      <c r="F2726">
        <v>37.5</v>
      </c>
      <c r="G2726">
        <v>70.400000000000006</v>
      </c>
      <c r="H2726">
        <v>87</v>
      </c>
      <c r="I2726">
        <v>15.2</v>
      </c>
      <c r="J2726">
        <v>3.2</v>
      </c>
      <c r="K2726">
        <v>2.2999999999999998</v>
      </c>
      <c r="L2726">
        <v>1.1000000000000001</v>
      </c>
      <c r="M2726">
        <v>45.4</v>
      </c>
      <c r="N2726" t="s">
        <v>9048</v>
      </c>
      <c r="O2726" t="s">
        <v>3221</v>
      </c>
      <c r="P2726" t="s">
        <v>3368</v>
      </c>
      <c r="Q2726" t="s">
        <v>113</v>
      </c>
      <c r="R2726">
        <v>1967</v>
      </c>
      <c r="S2726" s="2">
        <v>43988</v>
      </c>
      <c r="U2726" t="s">
        <v>10386</v>
      </c>
      <c r="V2726" t="s">
        <v>2561</v>
      </c>
      <c r="W2726" t="s">
        <v>2517</v>
      </c>
      <c r="X2726" t="s">
        <v>2784</v>
      </c>
    </row>
    <row r="2727" spans="1:24" x14ac:dyDescent="0.35">
      <c r="A2727" t="s">
        <v>10387</v>
      </c>
      <c r="B2727" s="1">
        <v>21867</v>
      </c>
      <c r="C2727" t="s">
        <v>3171</v>
      </c>
      <c r="D2727">
        <v>0.5</v>
      </c>
      <c r="E2727">
        <v>45.1</v>
      </c>
      <c r="F2727">
        <v>0</v>
      </c>
      <c r="G2727">
        <v>71</v>
      </c>
      <c r="H2727">
        <v>206</v>
      </c>
      <c r="I2727">
        <v>10</v>
      </c>
      <c r="J2727">
        <v>2.9</v>
      </c>
      <c r="K2727">
        <v>2.2999999999999998</v>
      </c>
      <c r="L2727">
        <v>2</v>
      </c>
      <c r="M2727">
        <v>45.1</v>
      </c>
      <c r="N2727" t="s">
        <v>2928</v>
      </c>
      <c r="O2727" t="s">
        <v>9206</v>
      </c>
      <c r="P2727" t="s">
        <v>2864</v>
      </c>
      <c r="Q2727" t="s">
        <v>76</v>
      </c>
      <c r="R2727">
        <v>1981</v>
      </c>
      <c r="S2727" s="2">
        <v>43991</v>
      </c>
      <c r="T2727" t="s">
        <v>7042</v>
      </c>
      <c r="U2727" t="s">
        <v>10388</v>
      </c>
      <c r="V2727" t="s">
        <v>2516</v>
      </c>
      <c r="W2727" t="s">
        <v>2517</v>
      </c>
      <c r="X2727" t="s">
        <v>2663</v>
      </c>
    </row>
    <row r="2728" spans="1:24" x14ac:dyDescent="0.35">
      <c r="A2728" t="s">
        <v>1482</v>
      </c>
      <c r="B2728" s="1">
        <v>27279</v>
      </c>
      <c r="C2728" t="s">
        <v>10389</v>
      </c>
      <c r="D2728">
        <v>1.3</v>
      </c>
      <c r="E2728">
        <v>49.7</v>
      </c>
      <c r="F2728">
        <v>11.7</v>
      </c>
      <c r="G2728">
        <v>67</v>
      </c>
      <c r="H2728">
        <v>1015</v>
      </c>
      <c r="I2728">
        <v>17.2</v>
      </c>
      <c r="J2728">
        <v>12</v>
      </c>
      <c r="K2728">
        <v>7.5</v>
      </c>
      <c r="L2728">
        <v>69.8</v>
      </c>
      <c r="M2728">
        <v>49.7</v>
      </c>
      <c r="N2728" t="s">
        <v>3036</v>
      </c>
      <c r="O2728" t="s">
        <v>2761</v>
      </c>
      <c r="P2728" t="s">
        <v>2513</v>
      </c>
      <c r="Q2728" t="s">
        <v>49</v>
      </c>
      <c r="R2728">
        <v>1995</v>
      </c>
      <c r="S2728" s="2">
        <v>43991</v>
      </c>
      <c r="T2728" t="s">
        <v>10313</v>
      </c>
      <c r="U2728" t="s">
        <v>10390</v>
      </c>
      <c r="V2728" t="s">
        <v>2619</v>
      </c>
      <c r="W2728" t="s">
        <v>2517</v>
      </c>
      <c r="X2728" t="s">
        <v>2562</v>
      </c>
    </row>
    <row r="2729" spans="1:24" x14ac:dyDescent="0.35">
      <c r="A2729" t="s">
        <v>10391</v>
      </c>
      <c r="B2729" s="1">
        <v>19636</v>
      </c>
      <c r="C2729" t="s">
        <v>10392</v>
      </c>
      <c r="D2729">
        <v>3.5</v>
      </c>
      <c r="E2729">
        <v>46.8</v>
      </c>
      <c r="F2729">
        <v>20.6</v>
      </c>
      <c r="G2729">
        <v>76.400000000000006</v>
      </c>
      <c r="H2729">
        <v>418</v>
      </c>
      <c r="I2729">
        <v>12.9</v>
      </c>
      <c r="J2729">
        <v>9.9</v>
      </c>
      <c r="K2729">
        <v>2</v>
      </c>
      <c r="L2729">
        <v>14</v>
      </c>
      <c r="M2729">
        <v>46.9</v>
      </c>
      <c r="N2729" t="s">
        <v>8359</v>
      </c>
      <c r="O2729" t="s">
        <v>3217</v>
      </c>
      <c r="P2729" t="s">
        <v>2558</v>
      </c>
      <c r="Q2729" t="s">
        <v>4158</v>
      </c>
      <c r="R2729">
        <v>1975</v>
      </c>
      <c r="S2729" s="2">
        <v>43985</v>
      </c>
      <c r="T2729" t="s">
        <v>5747</v>
      </c>
      <c r="U2729" t="s">
        <v>10393</v>
      </c>
      <c r="V2729" t="s">
        <v>2540</v>
      </c>
      <c r="W2729" t="s">
        <v>2517</v>
      </c>
      <c r="X2729" t="s">
        <v>2642</v>
      </c>
    </row>
    <row r="2730" spans="1:24" x14ac:dyDescent="0.35">
      <c r="A2730" t="s">
        <v>10394</v>
      </c>
      <c r="B2730" s="1">
        <v>18969</v>
      </c>
      <c r="C2730" t="s">
        <v>2822</v>
      </c>
      <c r="D2730">
        <v>1.5</v>
      </c>
      <c r="E2730">
        <v>45.8</v>
      </c>
      <c r="F2730">
        <v>26.2</v>
      </c>
      <c r="G2730">
        <v>77.099999999999994</v>
      </c>
      <c r="H2730">
        <v>148</v>
      </c>
      <c r="I2730">
        <v>13.3</v>
      </c>
      <c r="J2730">
        <v>6.4</v>
      </c>
      <c r="K2730">
        <v>2</v>
      </c>
      <c r="L2730">
        <v>2.4</v>
      </c>
      <c r="M2730">
        <v>46.5</v>
      </c>
      <c r="N2730" t="s">
        <v>2932</v>
      </c>
      <c r="O2730" t="s">
        <v>2695</v>
      </c>
      <c r="P2730" t="s">
        <v>2581</v>
      </c>
      <c r="Q2730" t="s">
        <v>58</v>
      </c>
      <c r="R2730">
        <v>1973</v>
      </c>
      <c r="S2730" s="2">
        <v>43987</v>
      </c>
      <c r="T2730" t="s">
        <v>10395</v>
      </c>
      <c r="U2730" t="s">
        <v>10396</v>
      </c>
      <c r="V2730" t="s">
        <v>2547</v>
      </c>
      <c r="W2730" t="s">
        <v>2517</v>
      </c>
      <c r="X2730" t="s">
        <v>2589</v>
      </c>
    </row>
    <row r="2731" spans="1:24" x14ac:dyDescent="0.35">
      <c r="A2731" t="s">
        <v>1483</v>
      </c>
      <c r="B2731" s="1">
        <v>30067</v>
      </c>
      <c r="C2731" t="s">
        <v>10397</v>
      </c>
      <c r="D2731">
        <v>0.1</v>
      </c>
      <c r="E2731">
        <v>38.5</v>
      </c>
      <c r="F2731">
        <v>0</v>
      </c>
      <c r="G2731">
        <v>71.400000000000006</v>
      </c>
      <c r="H2731">
        <v>11</v>
      </c>
      <c r="I2731">
        <v>12.2</v>
      </c>
      <c r="J2731">
        <v>1.4</v>
      </c>
      <c r="K2731">
        <v>1</v>
      </c>
      <c r="L2731">
        <v>0.1</v>
      </c>
      <c r="M2731">
        <v>38.5</v>
      </c>
      <c r="N2731" t="s">
        <v>2969</v>
      </c>
      <c r="S2731" s="2">
        <v>43990</v>
      </c>
      <c r="T2731" t="s">
        <v>6571</v>
      </c>
      <c r="U2731" t="s">
        <v>10398</v>
      </c>
      <c r="V2731" t="s">
        <v>2516</v>
      </c>
      <c r="W2731" t="s">
        <v>2517</v>
      </c>
      <c r="X2731" t="s">
        <v>2518</v>
      </c>
    </row>
    <row r="2732" spans="1:24" x14ac:dyDescent="0.35">
      <c r="A2732" t="s">
        <v>10399</v>
      </c>
      <c r="B2732" s="1">
        <v>9766</v>
      </c>
      <c r="C2732" t="s">
        <v>9230</v>
      </c>
      <c r="D2732">
        <v>1</v>
      </c>
      <c r="E2732">
        <v>31.8</v>
      </c>
      <c r="G2732">
        <v>59.1</v>
      </c>
      <c r="H2732">
        <v>51</v>
      </c>
      <c r="I2732" t="s">
        <v>2564</v>
      </c>
      <c r="J2732">
        <v>3.5</v>
      </c>
      <c r="K2732" t="s">
        <v>2564</v>
      </c>
      <c r="L2732">
        <v>1.5</v>
      </c>
      <c r="N2732" t="s">
        <v>3803</v>
      </c>
      <c r="P2732" t="s">
        <v>3264</v>
      </c>
      <c r="Q2732" t="s">
        <v>58</v>
      </c>
      <c r="S2732" s="2">
        <v>43983</v>
      </c>
      <c r="T2732" t="s">
        <v>10400</v>
      </c>
      <c r="U2732" t="s">
        <v>10401</v>
      </c>
      <c r="V2732" t="s">
        <v>2570</v>
      </c>
      <c r="W2732" t="s">
        <v>2517</v>
      </c>
      <c r="X2732" t="s">
        <v>2642</v>
      </c>
    </row>
    <row r="2733" spans="1:24" x14ac:dyDescent="0.35">
      <c r="A2733" t="s">
        <v>1484</v>
      </c>
      <c r="B2733" s="1">
        <v>33761</v>
      </c>
      <c r="C2733" t="s">
        <v>10402</v>
      </c>
      <c r="D2733">
        <v>0.3</v>
      </c>
      <c r="E2733">
        <v>52.7</v>
      </c>
      <c r="F2733">
        <v>0</v>
      </c>
      <c r="G2733">
        <v>58</v>
      </c>
      <c r="H2733">
        <v>52</v>
      </c>
      <c r="I2733">
        <v>15.4</v>
      </c>
      <c r="J2733">
        <v>4.4000000000000004</v>
      </c>
      <c r="K2733">
        <v>3.5</v>
      </c>
      <c r="L2733">
        <v>1.3</v>
      </c>
      <c r="M2733">
        <v>52.7</v>
      </c>
      <c r="N2733" t="s">
        <v>3528</v>
      </c>
      <c r="O2733" t="s">
        <v>2814</v>
      </c>
      <c r="P2733" t="s">
        <v>2513</v>
      </c>
      <c r="Q2733" t="s">
        <v>44</v>
      </c>
      <c r="R2733">
        <v>2014</v>
      </c>
      <c r="S2733" s="2">
        <v>43992</v>
      </c>
      <c r="T2733" t="s">
        <v>2685</v>
      </c>
      <c r="U2733" t="s">
        <v>10403</v>
      </c>
      <c r="V2733" t="s">
        <v>2516</v>
      </c>
      <c r="W2733" t="s">
        <v>2980</v>
      </c>
      <c r="X2733" t="s">
        <v>2669</v>
      </c>
    </row>
    <row r="2734" spans="1:24" x14ac:dyDescent="0.35">
      <c r="A2734" t="s">
        <v>1485</v>
      </c>
      <c r="B2734" s="1">
        <v>32161</v>
      </c>
      <c r="C2734" t="s">
        <v>3682</v>
      </c>
      <c r="D2734">
        <v>0.4</v>
      </c>
      <c r="E2734">
        <v>57</v>
      </c>
      <c r="F2734">
        <v>7.4</v>
      </c>
      <c r="G2734">
        <v>58.8</v>
      </c>
      <c r="H2734">
        <v>633</v>
      </c>
      <c r="I2734">
        <v>19.5</v>
      </c>
      <c r="J2734">
        <v>8</v>
      </c>
      <c r="K2734">
        <v>5.0999999999999996</v>
      </c>
      <c r="L2734">
        <v>31.9</v>
      </c>
      <c r="M2734">
        <v>57</v>
      </c>
      <c r="N2734" t="s">
        <v>3255</v>
      </c>
      <c r="O2734" t="s">
        <v>2743</v>
      </c>
      <c r="P2734" t="s">
        <v>2513</v>
      </c>
      <c r="Q2734" t="s">
        <v>98</v>
      </c>
      <c r="R2734">
        <v>2008</v>
      </c>
      <c r="S2734" s="3">
        <v>36708</v>
      </c>
      <c r="T2734" t="s">
        <v>10404</v>
      </c>
      <c r="U2734" t="s">
        <v>10405</v>
      </c>
      <c r="V2734" t="s">
        <v>2533</v>
      </c>
      <c r="W2734" t="s">
        <v>2517</v>
      </c>
      <c r="X2734" t="s">
        <v>2897</v>
      </c>
    </row>
    <row r="2735" spans="1:24" x14ac:dyDescent="0.35">
      <c r="A2735" t="s">
        <v>1486</v>
      </c>
      <c r="B2735" s="1">
        <v>21760</v>
      </c>
      <c r="C2735" t="s">
        <v>2608</v>
      </c>
      <c r="D2735">
        <v>1.2</v>
      </c>
      <c r="E2735">
        <v>48.7</v>
      </c>
      <c r="F2735">
        <v>35.4</v>
      </c>
      <c r="G2735">
        <v>59.7</v>
      </c>
      <c r="H2735">
        <v>520</v>
      </c>
      <c r="I2735">
        <v>14</v>
      </c>
      <c r="J2735">
        <v>9.6</v>
      </c>
      <c r="K2735">
        <v>2.1</v>
      </c>
      <c r="L2735">
        <v>15.1</v>
      </c>
      <c r="M2735">
        <v>52.3</v>
      </c>
      <c r="N2735" t="s">
        <v>3528</v>
      </c>
      <c r="O2735" t="s">
        <v>3082</v>
      </c>
      <c r="P2735" t="s">
        <v>2513</v>
      </c>
      <c r="Q2735" t="s">
        <v>17</v>
      </c>
      <c r="R2735">
        <v>1981</v>
      </c>
      <c r="S2735" s="2">
        <v>43987</v>
      </c>
      <c r="T2735" t="s">
        <v>10406</v>
      </c>
      <c r="U2735" t="s">
        <v>10407</v>
      </c>
      <c r="V2735" t="s">
        <v>2972</v>
      </c>
      <c r="W2735" t="s">
        <v>2517</v>
      </c>
      <c r="X2735" t="s">
        <v>2642</v>
      </c>
    </row>
    <row r="2736" spans="1:24" x14ac:dyDescent="0.35">
      <c r="A2736" t="s">
        <v>10408</v>
      </c>
      <c r="B2736" s="1">
        <v>14504</v>
      </c>
      <c r="C2736" t="s">
        <v>10409</v>
      </c>
      <c r="D2736">
        <v>1.1000000000000001</v>
      </c>
      <c r="E2736">
        <v>51.4</v>
      </c>
      <c r="F2736" t="s">
        <v>2564</v>
      </c>
      <c r="G2736">
        <v>70.099999999999994</v>
      </c>
      <c r="H2736">
        <v>295</v>
      </c>
      <c r="I2736">
        <v>19</v>
      </c>
      <c r="J2736">
        <v>10.5</v>
      </c>
      <c r="K2736">
        <v>4.4000000000000004</v>
      </c>
      <c r="L2736">
        <v>16.899999999999999</v>
      </c>
      <c r="M2736">
        <v>51.4</v>
      </c>
      <c r="N2736" t="s">
        <v>3776</v>
      </c>
      <c r="O2736" t="s">
        <v>2530</v>
      </c>
      <c r="P2736" t="s">
        <v>2513</v>
      </c>
      <c r="Q2736" t="s">
        <v>6056</v>
      </c>
      <c r="R2736">
        <v>1962</v>
      </c>
      <c r="S2736" s="2">
        <v>43991</v>
      </c>
      <c r="T2736" t="s">
        <v>7994</v>
      </c>
      <c r="U2736" t="s">
        <v>10410</v>
      </c>
      <c r="V2736" t="s">
        <v>2533</v>
      </c>
      <c r="W2736" t="s">
        <v>2517</v>
      </c>
      <c r="X2736" t="s">
        <v>2534</v>
      </c>
    </row>
    <row r="2737" spans="1:24" x14ac:dyDescent="0.35">
      <c r="A2737" t="s">
        <v>10411</v>
      </c>
      <c r="B2737" s="1">
        <v>18487</v>
      </c>
      <c r="C2737" t="s">
        <v>9216</v>
      </c>
      <c r="D2737">
        <v>3.7</v>
      </c>
      <c r="E2737">
        <v>45.8</v>
      </c>
      <c r="F2737">
        <v>27.3</v>
      </c>
      <c r="G2737">
        <v>66.400000000000006</v>
      </c>
      <c r="H2737">
        <v>842</v>
      </c>
      <c r="I2737">
        <v>20</v>
      </c>
      <c r="J2737">
        <v>20.2</v>
      </c>
      <c r="K2737">
        <v>11</v>
      </c>
      <c r="L2737">
        <v>74.599999999999994</v>
      </c>
      <c r="M2737">
        <v>46.1</v>
      </c>
      <c r="N2737" t="s">
        <v>2556</v>
      </c>
      <c r="O2737" t="s">
        <v>2643</v>
      </c>
      <c r="P2737" t="s">
        <v>2581</v>
      </c>
      <c r="Q2737" t="s">
        <v>92</v>
      </c>
      <c r="R2737">
        <v>1973</v>
      </c>
      <c r="S2737" s="2">
        <v>43990</v>
      </c>
      <c r="T2737" t="s">
        <v>10412</v>
      </c>
      <c r="U2737" t="s">
        <v>10413</v>
      </c>
      <c r="V2737" t="s">
        <v>2613</v>
      </c>
      <c r="W2737" t="s">
        <v>2517</v>
      </c>
      <c r="X2737" t="s">
        <v>2527</v>
      </c>
    </row>
    <row r="2738" spans="1:24" x14ac:dyDescent="0.35">
      <c r="A2738" t="s">
        <v>10414</v>
      </c>
      <c r="B2738" s="1">
        <v>15867</v>
      </c>
      <c r="C2738" t="s">
        <v>2797</v>
      </c>
      <c r="D2738">
        <v>2.9</v>
      </c>
      <c r="E2738">
        <v>48.9</v>
      </c>
      <c r="G2738">
        <v>84.5</v>
      </c>
      <c r="H2738">
        <v>792</v>
      </c>
      <c r="I2738">
        <v>13.6</v>
      </c>
      <c r="J2738">
        <v>11.6</v>
      </c>
      <c r="K2738">
        <v>2.4</v>
      </c>
      <c r="L2738">
        <v>47.1</v>
      </c>
      <c r="N2738" t="s">
        <v>2556</v>
      </c>
      <c r="O2738" t="s">
        <v>3281</v>
      </c>
      <c r="P2738" t="s">
        <v>2558</v>
      </c>
      <c r="Q2738" t="s">
        <v>2523</v>
      </c>
      <c r="R2738">
        <v>1965</v>
      </c>
      <c r="S2738" s="2">
        <v>43987</v>
      </c>
      <c r="T2738" t="s">
        <v>10415</v>
      </c>
      <c r="U2738" t="s">
        <v>10416</v>
      </c>
      <c r="V2738" t="s">
        <v>2692</v>
      </c>
      <c r="W2738" t="s">
        <v>2517</v>
      </c>
      <c r="X2738" t="s">
        <v>2784</v>
      </c>
    </row>
    <row r="2739" spans="1:24" x14ac:dyDescent="0.35">
      <c r="A2739" t="s">
        <v>1487</v>
      </c>
      <c r="B2739" s="1">
        <v>28999</v>
      </c>
      <c r="C2739" t="s">
        <v>4233</v>
      </c>
      <c r="D2739">
        <v>4.4000000000000004</v>
      </c>
      <c r="E2739">
        <v>43.5</v>
      </c>
      <c r="F2739">
        <v>33.799999999999997</v>
      </c>
      <c r="G2739">
        <v>74.599999999999994</v>
      </c>
      <c r="H2739">
        <v>938</v>
      </c>
      <c r="I2739">
        <v>22.1</v>
      </c>
      <c r="J2739">
        <v>19.600000000000001</v>
      </c>
      <c r="K2739">
        <v>5.6</v>
      </c>
      <c r="L2739">
        <v>97.3</v>
      </c>
      <c r="M2739">
        <v>47</v>
      </c>
      <c r="O2739" t="s">
        <v>3148</v>
      </c>
      <c r="P2739" t="s">
        <v>2513</v>
      </c>
      <c r="Q2739" t="s">
        <v>55</v>
      </c>
      <c r="R2739">
        <v>1997</v>
      </c>
      <c r="S2739" s="2">
        <v>43990</v>
      </c>
      <c r="T2739" t="s">
        <v>5645</v>
      </c>
      <c r="U2739" t="s">
        <v>10417</v>
      </c>
      <c r="V2739" t="s">
        <v>2692</v>
      </c>
      <c r="W2739" t="s">
        <v>2517</v>
      </c>
      <c r="X2739" t="s">
        <v>2607</v>
      </c>
    </row>
    <row r="2740" spans="1:24" x14ac:dyDescent="0.35">
      <c r="A2740" t="s">
        <v>10418</v>
      </c>
      <c r="B2740" s="1">
        <v>18063</v>
      </c>
      <c r="D2740">
        <v>0.4</v>
      </c>
      <c r="E2740">
        <v>36.299999999999997</v>
      </c>
      <c r="G2740">
        <v>69.599999999999994</v>
      </c>
      <c r="H2740">
        <v>42</v>
      </c>
      <c r="I2740">
        <v>6.8</v>
      </c>
      <c r="J2740">
        <v>4.0999999999999996</v>
      </c>
      <c r="K2740">
        <v>3.5</v>
      </c>
      <c r="L2740">
        <v>-0.4</v>
      </c>
      <c r="N2740" t="s">
        <v>2902</v>
      </c>
      <c r="O2740" t="s">
        <v>2938</v>
      </c>
      <c r="P2740" t="s">
        <v>2810</v>
      </c>
      <c r="Q2740" t="s">
        <v>2523</v>
      </c>
      <c r="R2740">
        <v>1971</v>
      </c>
      <c r="S2740" s="2">
        <v>43990</v>
      </c>
      <c r="U2740" t="s">
        <v>10419</v>
      </c>
      <c r="V2740" t="s">
        <v>2516</v>
      </c>
      <c r="W2740" t="s">
        <v>2517</v>
      </c>
      <c r="X2740" t="s">
        <v>2518</v>
      </c>
    </row>
    <row r="2741" spans="1:24" x14ac:dyDescent="0.35">
      <c r="A2741" t="s">
        <v>10420</v>
      </c>
      <c r="B2741" s="1">
        <v>15574</v>
      </c>
      <c r="C2741" t="s">
        <v>3527</v>
      </c>
      <c r="D2741">
        <v>0.2</v>
      </c>
      <c r="E2741">
        <v>47.7</v>
      </c>
      <c r="F2741">
        <v>0</v>
      </c>
      <c r="G2741">
        <v>59.2</v>
      </c>
      <c r="H2741">
        <v>56</v>
      </c>
      <c r="I2741">
        <v>12.8</v>
      </c>
      <c r="J2741">
        <v>6</v>
      </c>
      <c r="K2741">
        <v>4.5999999999999996</v>
      </c>
      <c r="L2741">
        <v>1.6</v>
      </c>
      <c r="M2741">
        <v>47.7</v>
      </c>
      <c r="N2741" t="s">
        <v>3022</v>
      </c>
      <c r="O2741" t="s">
        <v>3664</v>
      </c>
      <c r="P2741" t="s">
        <v>2939</v>
      </c>
      <c r="Q2741" t="s">
        <v>3452</v>
      </c>
      <c r="R2741">
        <v>1965</v>
      </c>
      <c r="S2741" s="2">
        <v>43991</v>
      </c>
      <c r="U2741" t="s">
        <v>10421</v>
      </c>
      <c r="V2741" t="s">
        <v>2533</v>
      </c>
      <c r="W2741" t="s">
        <v>2517</v>
      </c>
      <c r="X2741" t="s">
        <v>2534</v>
      </c>
    </row>
    <row r="2742" spans="1:24" x14ac:dyDescent="0.35">
      <c r="A2742" t="s">
        <v>1488</v>
      </c>
      <c r="B2742" s="1">
        <v>33448</v>
      </c>
      <c r="C2742" t="s">
        <v>10422</v>
      </c>
      <c r="D2742">
        <v>1.6</v>
      </c>
      <c r="E2742">
        <v>41.4</v>
      </c>
      <c r="F2742">
        <v>34.799999999999997</v>
      </c>
      <c r="G2742">
        <v>66.2</v>
      </c>
      <c r="H2742">
        <v>162</v>
      </c>
      <c r="I2742">
        <v>9.4</v>
      </c>
      <c r="J2742">
        <v>6.7</v>
      </c>
      <c r="K2742">
        <v>3.2</v>
      </c>
      <c r="L2742">
        <v>5.6</v>
      </c>
      <c r="M2742">
        <v>49.8</v>
      </c>
      <c r="N2742" t="s">
        <v>3481</v>
      </c>
      <c r="S2742" s="2">
        <v>43986</v>
      </c>
      <c r="T2742" t="s">
        <v>10423</v>
      </c>
      <c r="U2742" t="s">
        <v>10424</v>
      </c>
      <c r="V2742" t="s">
        <v>2547</v>
      </c>
      <c r="W2742" t="s">
        <v>2517</v>
      </c>
      <c r="X2742" t="s">
        <v>2583</v>
      </c>
    </row>
    <row r="2743" spans="1:24" x14ac:dyDescent="0.35">
      <c r="A2743" t="s">
        <v>10425</v>
      </c>
      <c r="B2743" s="1">
        <v>10478</v>
      </c>
      <c r="C2743" t="s">
        <v>2528</v>
      </c>
      <c r="D2743">
        <v>1.9</v>
      </c>
      <c r="E2743">
        <v>37.9</v>
      </c>
      <c r="G2743">
        <v>55.1</v>
      </c>
      <c r="H2743">
        <v>191</v>
      </c>
      <c r="I2743">
        <v>11.1</v>
      </c>
      <c r="J2743">
        <v>4</v>
      </c>
      <c r="K2743">
        <v>2.2000000000000002</v>
      </c>
      <c r="L2743">
        <v>5.5</v>
      </c>
      <c r="N2743" t="s">
        <v>3409</v>
      </c>
      <c r="O2743" t="s">
        <v>4128</v>
      </c>
      <c r="P2743" t="s">
        <v>2810</v>
      </c>
      <c r="Q2743" t="s">
        <v>58</v>
      </c>
      <c r="R2743">
        <v>1951</v>
      </c>
      <c r="S2743" s="2">
        <v>43984</v>
      </c>
      <c r="T2743" t="s">
        <v>3265</v>
      </c>
      <c r="U2743" t="s">
        <v>10426</v>
      </c>
      <c r="V2743" t="s">
        <v>2540</v>
      </c>
      <c r="W2743" t="s">
        <v>2517</v>
      </c>
      <c r="X2743" t="s">
        <v>2571</v>
      </c>
    </row>
    <row r="2744" spans="1:24" x14ac:dyDescent="0.35">
      <c r="A2744" t="s">
        <v>10427</v>
      </c>
      <c r="B2744" s="1">
        <v>18819</v>
      </c>
      <c r="C2744" t="s">
        <v>2528</v>
      </c>
      <c r="D2744">
        <v>0.5</v>
      </c>
      <c r="E2744">
        <v>50</v>
      </c>
      <c r="G2744" t="s">
        <v>2564</v>
      </c>
      <c r="H2744">
        <v>2</v>
      </c>
      <c r="I2744">
        <v>10.3</v>
      </c>
      <c r="J2744">
        <v>2</v>
      </c>
      <c r="K2744">
        <v>1</v>
      </c>
      <c r="L2744">
        <v>0</v>
      </c>
      <c r="N2744" t="s">
        <v>3771</v>
      </c>
      <c r="O2744" t="s">
        <v>2824</v>
      </c>
      <c r="P2744" t="s">
        <v>2558</v>
      </c>
      <c r="Q2744" t="s">
        <v>58</v>
      </c>
      <c r="R2744">
        <v>1973</v>
      </c>
      <c r="S2744" s="2">
        <v>43985</v>
      </c>
      <c r="U2744" t="s">
        <v>10428</v>
      </c>
      <c r="V2744" t="s">
        <v>2547</v>
      </c>
      <c r="W2744" t="s">
        <v>2517</v>
      </c>
      <c r="X2744" t="s">
        <v>2682</v>
      </c>
    </row>
    <row r="2745" spans="1:24" x14ac:dyDescent="0.35">
      <c r="A2745" t="s">
        <v>10429</v>
      </c>
      <c r="B2745" s="1">
        <v>9522</v>
      </c>
      <c r="C2745" t="s">
        <v>10430</v>
      </c>
      <c r="D2745">
        <v>5.7</v>
      </c>
      <c r="E2745">
        <v>38.9</v>
      </c>
      <c r="G2745">
        <v>64.400000000000006</v>
      </c>
      <c r="H2745">
        <v>738</v>
      </c>
      <c r="I2745">
        <v>15.5</v>
      </c>
      <c r="J2745">
        <v>8</v>
      </c>
      <c r="K2745">
        <v>4.2</v>
      </c>
      <c r="L2745">
        <v>50.9</v>
      </c>
      <c r="N2745" t="s">
        <v>3409</v>
      </c>
      <c r="O2745" t="s">
        <v>3302</v>
      </c>
      <c r="P2745" t="s">
        <v>2513</v>
      </c>
      <c r="Q2745" t="s">
        <v>58</v>
      </c>
      <c r="R2745">
        <v>1949</v>
      </c>
      <c r="S2745" s="3">
        <v>36678</v>
      </c>
      <c r="T2745" t="s">
        <v>3508</v>
      </c>
      <c r="U2745" t="s">
        <v>10431</v>
      </c>
      <c r="V2745" t="s">
        <v>2540</v>
      </c>
      <c r="W2745" t="s">
        <v>2517</v>
      </c>
      <c r="X2745" t="s">
        <v>2571</v>
      </c>
    </row>
    <row r="2746" spans="1:24" x14ac:dyDescent="0.35">
      <c r="A2746" t="s">
        <v>1489</v>
      </c>
      <c r="B2746" s="1">
        <v>31340</v>
      </c>
      <c r="C2746" t="s">
        <v>3031</v>
      </c>
      <c r="D2746">
        <v>1.2</v>
      </c>
      <c r="E2746">
        <v>41.9</v>
      </c>
      <c r="F2746">
        <v>18.8</v>
      </c>
      <c r="G2746">
        <v>65.8</v>
      </c>
      <c r="H2746">
        <v>342</v>
      </c>
      <c r="I2746">
        <v>9.8000000000000007</v>
      </c>
      <c r="J2746">
        <v>2.7</v>
      </c>
      <c r="K2746">
        <v>3.4</v>
      </c>
      <c r="L2746">
        <v>4.0999999999999996</v>
      </c>
      <c r="M2746">
        <v>42</v>
      </c>
      <c r="N2746" t="s">
        <v>6842</v>
      </c>
      <c r="O2746" t="s">
        <v>3032</v>
      </c>
      <c r="P2746" t="s">
        <v>2581</v>
      </c>
      <c r="Q2746" t="s">
        <v>98</v>
      </c>
      <c r="R2746">
        <v>2007</v>
      </c>
      <c r="S2746" s="2">
        <v>43991</v>
      </c>
      <c r="T2746" t="s">
        <v>10432</v>
      </c>
      <c r="U2746" t="s">
        <v>10433</v>
      </c>
      <c r="V2746" t="s">
        <v>10434</v>
      </c>
      <c r="W2746" t="s">
        <v>2517</v>
      </c>
      <c r="X2746" t="s">
        <v>2562</v>
      </c>
    </row>
    <row r="2747" spans="1:24" x14ac:dyDescent="0.35">
      <c r="A2747" t="s">
        <v>1490</v>
      </c>
      <c r="B2747" s="1">
        <v>21173</v>
      </c>
      <c r="C2747" t="s">
        <v>7036</v>
      </c>
      <c r="D2747">
        <v>1.7</v>
      </c>
      <c r="E2747">
        <v>55.4</v>
      </c>
      <c r="F2747">
        <v>26.1</v>
      </c>
      <c r="G2747">
        <v>79.8</v>
      </c>
      <c r="H2747">
        <v>971</v>
      </c>
      <c r="I2747">
        <v>20</v>
      </c>
      <c r="J2747">
        <v>17.899999999999999</v>
      </c>
      <c r="K2747">
        <v>7.3</v>
      </c>
      <c r="L2747">
        <v>113</v>
      </c>
      <c r="M2747">
        <v>55.5</v>
      </c>
      <c r="N2747" t="s">
        <v>3675</v>
      </c>
      <c r="O2747" t="s">
        <v>2537</v>
      </c>
      <c r="P2747" t="s">
        <v>2513</v>
      </c>
      <c r="Q2747" t="s">
        <v>11</v>
      </c>
      <c r="R2747">
        <v>1980</v>
      </c>
      <c r="S2747" s="2">
        <v>43992</v>
      </c>
      <c r="T2747" t="s">
        <v>7037</v>
      </c>
      <c r="U2747" t="s">
        <v>10435</v>
      </c>
      <c r="V2747" t="s">
        <v>2516</v>
      </c>
      <c r="W2747" t="s">
        <v>2517</v>
      </c>
      <c r="X2747" t="s">
        <v>2607</v>
      </c>
    </row>
    <row r="2748" spans="1:24" x14ac:dyDescent="0.35">
      <c r="A2748" t="s">
        <v>10436</v>
      </c>
      <c r="B2748" s="1">
        <v>15554</v>
      </c>
      <c r="C2748" t="s">
        <v>2693</v>
      </c>
      <c r="D2748">
        <v>3.4</v>
      </c>
      <c r="E2748">
        <v>40.200000000000003</v>
      </c>
      <c r="F2748">
        <v>18.8</v>
      </c>
      <c r="G2748">
        <v>74.599999999999994</v>
      </c>
      <c r="H2748">
        <v>189</v>
      </c>
      <c r="I2748">
        <v>9.4</v>
      </c>
      <c r="J2748">
        <v>12.4</v>
      </c>
      <c r="K2748">
        <v>3.2</v>
      </c>
      <c r="L2748">
        <v>5</v>
      </c>
      <c r="M2748">
        <v>40.6</v>
      </c>
      <c r="N2748" t="s">
        <v>3193</v>
      </c>
      <c r="O2748" t="s">
        <v>3529</v>
      </c>
      <c r="P2748" t="s">
        <v>2679</v>
      </c>
      <c r="Q2748" t="s">
        <v>3452</v>
      </c>
      <c r="R2748">
        <v>1964</v>
      </c>
      <c r="S2748" s="2">
        <v>43985</v>
      </c>
      <c r="U2748" t="s">
        <v>10437</v>
      </c>
      <c r="V2748" t="s">
        <v>2713</v>
      </c>
      <c r="W2748" t="s">
        <v>2517</v>
      </c>
      <c r="X2748" t="s">
        <v>2589</v>
      </c>
    </row>
    <row r="2749" spans="1:24" x14ac:dyDescent="0.35">
      <c r="A2749" t="s">
        <v>1491</v>
      </c>
      <c r="B2749" s="1">
        <v>26510</v>
      </c>
      <c r="C2749" t="s">
        <v>4693</v>
      </c>
      <c r="D2749">
        <v>0.3</v>
      </c>
      <c r="E2749">
        <v>44.6</v>
      </c>
      <c r="F2749">
        <v>10</v>
      </c>
      <c r="G2749">
        <v>55.1</v>
      </c>
      <c r="H2749">
        <v>401</v>
      </c>
      <c r="I2749">
        <v>10</v>
      </c>
      <c r="J2749">
        <v>2.7</v>
      </c>
      <c r="K2749">
        <v>3.1</v>
      </c>
      <c r="L2749">
        <v>9.4</v>
      </c>
      <c r="M2749">
        <v>44.7</v>
      </c>
      <c r="N2749" t="s">
        <v>3771</v>
      </c>
      <c r="O2749" t="s">
        <v>2580</v>
      </c>
      <c r="P2749" t="s">
        <v>2581</v>
      </c>
      <c r="Q2749" t="s">
        <v>68</v>
      </c>
      <c r="R2749">
        <v>1994</v>
      </c>
      <c r="S2749" s="2">
        <v>44013</v>
      </c>
      <c r="T2749" t="s">
        <v>5068</v>
      </c>
      <c r="U2749" t="s">
        <v>10438</v>
      </c>
      <c r="V2749" t="s">
        <v>2533</v>
      </c>
      <c r="W2749" t="s">
        <v>2517</v>
      </c>
      <c r="X2749" t="s">
        <v>2518</v>
      </c>
    </row>
    <row r="2750" spans="1:24" x14ac:dyDescent="0.35">
      <c r="A2750" t="s">
        <v>1492</v>
      </c>
      <c r="B2750" s="1">
        <v>27324</v>
      </c>
      <c r="C2750" t="s">
        <v>3709</v>
      </c>
      <c r="D2750">
        <v>4.4000000000000004</v>
      </c>
      <c r="E2750">
        <v>43.1</v>
      </c>
      <c r="F2750">
        <v>32.799999999999997</v>
      </c>
      <c r="G2750">
        <v>79.599999999999994</v>
      </c>
      <c r="H2750">
        <v>576</v>
      </c>
      <c r="I2750">
        <v>12.6</v>
      </c>
      <c r="J2750">
        <v>9.4</v>
      </c>
      <c r="K2750">
        <v>2</v>
      </c>
      <c r="L2750">
        <v>23.1</v>
      </c>
      <c r="M2750">
        <v>46.1</v>
      </c>
      <c r="N2750" t="s">
        <v>3418</v>
      </c>
      <c r="O2750" t="s">
        <v>2610</v>
      </c>
      <c r="P2750" t="s">
        <v>2581</v>
      </c>
      <c r="Q2750" t="s">
        <v>22</v>
      </c>
      <c r="R2750">
        <v>1996</v>
      </c>
      <c r="S2750" s="2">
        <v>43986</v>
      </c>
      <c r="T2750" t="s">
        <v>2644</v>
      </c>
      <c r="U2750" t="s">
        <v>10439</v>
      </c>
      <c r="V2750" t="s">
        <v>2783</v>
      </c>
      <c r="W2750" t="s">
        <v>2517</v>
      </c>
      <c r="X2750" t="s">
        <v>2642</v>
      </c>
    </row>
    <row r="2751" spans="1:24" x14ac:dyDescent="0.35">
      <c r="A2751" t="s">
        <v>10440</v>
      </c>
      <c r="B2751" s="1">
        <v>17919</v>
      </c>
      <c r="C2751" t="s">
        <v>2693</v>
      </c>
      <c r="D2751">
        <v>1</v>
      </c>
      <c r="E2751">
        <v>36.1</v>
      </c>
      <c r="G2751">
        <v>58.1</v>
      </c>
      <c r="H2751">
        <v>177</v>
      </c>
      <c r="I2751">
        <v>6.8</v>
      </c>
      <c r="J2751">
        <v>5.3</v>
      </c>
      <c r="K2751">
        <v>3.9</v>
      </c>
      <c r="L2751">
        <v>-1.5</v>
      </c>
      <c r="N2751" t="s">
        <v>4171</v>
      </c>
      <c r="O2751" t="s">
        <v>3044</v>
      </c>
      <c r="P2751" t="s">
        <v>2513</v>
      </c>
      <c r="Q2751" t="s">
        <v>104</v>
      </c>
      <c r="R2751">
        <v>1971</v>
      </c>
      <c r="S2751" s="2">
        <v>43989</v>
      </c>
      <c r="T2751" t="s">
        <v>10441</v>
      </c>
      <c r="U2751" t="s">
        <v>10442</v>
      </c>
      <c r="V2751" t="s">
        <v>2606</v>
      </c>
      <c r="W2751" t="s">
        <v>2517</v>
      </c>
      <c r="X2751" t="s">
        <v>2534</v>
      </c>
    </row>
    <row r="2752" spans="1:24" x14ac:dyDescent="0.35">
      <c r="A2752" t="s">
        <v>10443</v>
      </c>
      <c r="B2752" s="1">
        <v>16094</v>
      </c>
      <c r="D2752">
        <v>0.6</v>
      </c>
      <c r="E2752">
        <v>37.4</v>
      </c>
      <c r="F2752">
        <v>25</v>
      </c>
      <c r="G2752">
        <v>57.6</v>
      </c>
      <c r="H2752">
        <v>28</v>
      </c>
      <c r="I2752">
        <v>9.3000000000000007</v>
      </c>
      <c r="J2752">
        <v>7.1</v>
      </c>
      <c r="K2752">
        <v>4.3</v>
      </c>
      <c r="L2752">
        <v>-0.1</v>
      </c>
      <c r="M2752">
        <v>37.700000000000003</v>
      </c>
      <c r="N2752" t="s">
        <v>3409</v>
      </c>
      <c r="O2752" t="s">
        <v>4412</v>
      </c>
      <c r="P2752" t="s">
        <v>2769</v>
      </c>
      <c r="Q2752" t="s">
        <v>3452</v>
      </c>
      <c r="R2752">
        <v>1966</v>
      </c>
      <c r="S2752" s="2">
        <v>43988</v>
      </c>
      <c r="T2752" t="s">
        <v>5048</v>
      </c>
      <c r="U2752" t="s">
        <v>10444</v>
      </c>
      <c r="V2752" t="s">
        <v>2606</v>
      </c>
      <c r="W2752" t="s">
        <v>2517</v>
      </c>
      <c r="X2752" t="s">
        <v>2663</v>
      </c>
    </row>
    <row r="2753" spans="1:24" x14ac:dyDescent="0.35">
      <c r="A2753" t="s">
        <v>10445</v>
      </c>
      <c r="B2753" s="1">
        <v>17018</v>
      </c>
      <c r="D2753">
        <v>0</v>
      </c>
      <c r="E2753">
        <v>0</v>
      </c>
      <c r="F2753" t="s">
        <v>2564</v>
      </c>
      <c r="G2753" t="s">
        <v>2564</v>
      </c>
      <c r="H2753">
        <v>1</v>
      </c>
      <c r="I2753">
        <v>-29.8</v>
      </c>
      <c r="J2753">
        <v>0</v>
      </c>
      <c r="K2753">
        <v>0</v>
      </c>
      <c r="L2753">
        <v>0</v>
      </c>
      <c r="M2753">
        <v>0</v>
      </c>
      <c r="N2753" t="s">
        <v>3575</v>
      </c>
      <c r="S2753" s="2">
        <v>43985</v>
      </c>
      <c r="U2753" t="s">
        <v>10446</v>
      </c>
      <c r="V2753" t="s">
        <v>2570</v>
      </c>
      <c r="W2753" t="s">
        <v>2517</v>
      </c>
      <c r="X2753" t="s">
        <v>2642</v>
      </c>
    </row>
    <row r="2754" spans="1:24" x14ac:dyDescent="0.35">
      <c r="A2754" t="s">
        <v>1493</v>
      </c>
      <c r="B2754" s="1">
        <v>21558</v>
      </c>
      <c r="C2754" t="s">
        <v>9857</v>
      </c>
      <c r="D2754">
        <v>1.4</v>
      </c>
      <c r="E2754">
        <v>41.4</v>
      </c>
      <c r="F2754">
        <v>36.700000000000003</v>
      </c>
      <c r="G2754">
        <v>81.900000000000006</v>
      </c>
      <c r="H2754">
        <v>243</v>
      </c>
      <c r="I2754">
        <v>10.5</v>
      </c>
      <c r="J2754">
        <v>5.4</v>
      </c>
      <c r="K2754">
        <v>1.3</v>
      </c>
      <c r="L2754">
        <v>4</v>
      </c>
      <c r="M2754">
        <v>45.6</v>
      </c>
      <c r="N2754" t="s">
        <v>3022</v>
      </c>
      <c r="O2754" t="s">
        <v>2924</v>
      </c>
      <c r="P2754" t="s">
        <v>2769</v>
      </c>
      <c r="Q2754" t="s">
        <v>17</v>
      </c>
      <c r="R2754">
        <v>1981</v>
      </c>
      <c r="S2754" s="2">
        <v>43987</v>
      </c>
      <c r="T2754" t="s">
        <v>9429</v>
      </c>
      <c r="U2754" t="s">
        <v>10447</v>
      </c>
      <c r="V2754" t="s">
        <v>2547</v>
      </c>
      <c r="W2754" t="s">
        <v>2517</v>
      </c>
      <c r="X2754" t="s">
        <v>2578</v>
      </c>
    </row>
    <row r="2755" spans="1:24" x14ac:dyDescent="0.35">
      <c r="A2755" t="s">
        <v>10448</v>
      </c>
      <c r="B2755" s="1">
        <v>23058</v>
      </c>
      <c r="C2755" t="s">
        <v>10449</v>
      </c>
      <c r="D2755">
        <v>0.2</v>
      </c>
      <c r="E2755">
        <v>25</v>
      </c>
      <c r="F2755">
        <v>50</v>
      </c>
      <c r="G2755">
        <v>100</v>
      </c>
      <c r="H2755">
        <v>6</v>
      </c>
      <c r="I2755">
        <v>-2.2000000000000002</v>
      </c>
      <c r="J2755">
        <v>2.8</v>
      </c>
      <c r="K2755">
        <v>1.2</v>
      </c>
      <c r="L2755">
        <v>-0.2</v>
      </c>
      <c r="M2755">
        <v>26.8</v>
      </c>
      <c r="N2755" t="s">
        <v>2677</v>
      </c>
      <c r="O2755" t="s">
        <v>3212</v>
      </c>
      <c r="P2755" t="s">
        <v>2558</v>
      </c>
      <c r="Q2755" t="s">
        <v>84</v>
      </c>
      <c r="R2755">
        <v>1986</v>
      </c>
      <c r="S2755" s="2">
        <v>43989</v>
      </c>
      <c r="T2755" t="s">
        <v>5370</v>
      </c>
      <c r="U2755" t="s">
        <v>10450</v>
      </c>
      <c r="V2755" t="s">
        <v>2606</v>
      </c>
      <c r="W2755" t="s">
        <v>2517</v>
      </c>
      <c r="X2755" t="s">
        <v>2583</v>
      </c>
    </row>
    <row r="2756" spans="1:24" x14ac:dyDescent="0.35">
      <c r="A2756" t="s">
        <v>10451</v>
      </c>
      <c r="B2756" s="1">
        <v>16351</v>
      </c>
      <c r="C2756" t="s">
        <v>3100</v>
      </c>
      <c r="D2756">
        <v>1.5</v>
      </c>
      <c r="E2756">
        <v>44.4</v>
      </c>
      <c r="G2756">
        <v>80.2</v>
      </c>
      <c r="H2756">
        <v>396</v>
      </c>
      <c r="I2756">
        <v>13.2</v>
      </c>
      <c r="J2756">
        <v>9</v>
      </c>
      <c r="K2756">
        <v>2.8</v>
      </c>
      <c r="L2756">
        <v>14.5</v>
      </c>
      <c r="N2756" t="s">
        <v>4268</v>
      </c>
      <c r="O2756" t="s">
        <v>5354</v>
      </c>
      <c r="P2756" t="s">
        <v>3451</v>
      </c>
      <c r="Q2756" t="s">
        <v>2859</v>
      </c>
      <c r="R2756">
        <v>1966</v>
      </c>
      <c r="S2756" s="2">
        <v>43987</v>
      </c>
      <c r="T2756" t="s">
        <v>8618</v>
      </c>
      <c r="U2756" t="s">
        <v>10452</v>
      </c>
      <c r="V2756" t="s">
        <v>2972</v>
      </c>
      <c r="W2756" t="s">
        <v>2517</v>
      </c>
      <c r="X2756" t="s">
        <v>2578</v>
      </c>
    </row>
    <row r="2757" spans="1:24" x14ac:dyDescent="0.35">
      <c r="A2757" t="s">
        <v>1494</v>
      </c>
      <c r="B2757" s="1">
        <v>24390</v>
      </c>
      <c r="C2757" t="s">
        <v>8253</v>
      </c>
      <c r="D2757">
        <v>2.4</v>
      </c>
      <c r="E2757">
        <v>48.6</v>
      </c>
      <c r="F2757">
        <v>31.6</v>
      </c>
      <c r="G2757">
        <v>77.900000000000006</v>
      </c>
      <c r="H2757">
        <v>937</v>
      </c>
      <c r="I2757">
        <v>13.9</v>
      </c>
      <c r="J2757">
        <v>11</v>
      </c>
      <c r="K2757">
        <v>4.7</v>
      </c>
      <c r="L2757">
        <v>61.8</v>
      </c>
      <c r="M2757">
        <v>49.8</v>
      </c>
      <c r="N2757" t="s">
        <v>3036</v>
      </c>
      <c r="O2757" t="s">
        <v>3148</v>
      </c>
      <c r="P2757" t="s">
        <v>2513</v>
      </c>
      <c r="Q2757" t="s">
        <v>113</v>
      </c>
      <c r="R2757">
        <v>1987</v>
      </c>
      <c r="S2757" s="2">
        <v>43991</v>
      </c>
      <c r="T2757" t="s">
        <v>8255</v>
      </c>
      <c r="U2757" t="s">
        <v>10453</v>
      </c>
      <c r="V2757" t="s">
        <v>2606</v>
      </c>
      <c r="W2757" t="s">
        <v>2517</v>
      </c>
      <c r="X2757" t="s">
        <v>2784</v>
      </c>
    </row>
    <row r="2758" spans="1:24" x14ac:dyDescent="0.35">
      <c r="A2758" t="s">
        <v>1495</v>
      </c>
      <c r="B2758" s="1">
        <v>26574</v>
      </c>
      <c r="C2758" t="s">
        <v>2822</v>
      </c>
      <c r="D2758">
        <v>2.7</v>
      </c>
      <c r="E2758">
        <v>43.8</v>
      </c>
      <c r="F2758">
        <v>35</v>
      </c>
      <c r="G2758">
        <v>77.900000000000006</v>
      </c>
      <c r="H2758">
        <v>793</v>
      </c>
      <c r="I2758">
        <v>12.8</v>
      </c>
      <c r="J2758">
        <v>7.4</v>
      </c>
      <c r="K2758">
        <v>3.3</v>
      </c>
      <c r="L2758">
        <v>40</v>
      </c>
      <c r="M2758">
        <v>47.5</v>
      </c>
      <c r="N2758" t="s">
        <v>2834</v>
      </c>
      <c r="O2758" t="s">
        <v>2794</v>
      </c>
      <c r="P2758" t="s">
        <v>2513</v>
      </c>
      <c r="Q2758" t="s">
        <v>8</v>
      </c>
      <c r="R2758">
        <v>1994</v>
      </c>
      <c r="S2758" s="2">
        <v>43987</v>
      </c>
      <c r="T2758" t="s">
        <v>5245</v>
      </c>
      <c r="U2758" t="s">
        <v>10454</v>
      </c>
      <c r="V2758" t="s">
        <v>9004</v>
      </c>
      <c r="W2758" t="s">
        <v>2517</v>
      </c>
      <c r="X2758" t="s">
        <v>2646</v>
      </c>
    </row>
    <row r="2759" spans="1:24" x14ac:dyDescent="0.35">
      <c r="A2759" t="s">
        <v>1496</v>
      </c>
      <c r="B2759" s="1">
        <v>20245</v>
      </c>
      <c r="C2759" t="s">
        <v>4770</v>
      </c>
      <c r="D2759">
        <v>3.5</v>
      </c>
      <c r="E2759">
        <v>49.3</v>
      </c>
      <c r="F2759">
        <v>6.3</v>
      </c>
      <c r="G2759">
        <v>82</v>
      </c>
      <c r="H2759">
        <v>476</v>
      </c>
      <c r="I2759">
        <v>13.7</v>
      </c>
      <c r="J2759">
        <v>8</v>
      </c>
      <c r="K2759">
        <v>1.4</v>
      </c>
      <c r="L2759">
        <v>15.6</v>
      </c>
      <c r="M2759">
        <v>49.3</v>
      </c>
      <c r="N2759" t="s">
        <v>2622</v>
      </c>
      <c r="O2759" t="s">
        <v>7812</v>
      </c>
      <c r="P2759" t="s">
        <v>2810</v>
      </c>
      <c r="Q2759" t="s">
        <v>62</v>
      </c>
      <c r="R2759">
        <v>1977</v>
      </c>
      <c r="S2759" s="3">
        <v>36678</v>
      </c>
      <c r="T2759" t="s">
        <v>10455</v>
      </c>
      <c r="U2759" t="s">
        <v>10456</v>
      </c>
      <c r="V2759" t="s">
        <v>2540</v>
      </c>
      <c r="W2759" t="s">
        <v>2980</v>
      </c>
      <c r="X2759" t="s">
        <v>3191</v>
      </c>
    </row>
    <row r="2760" spans="1:24" x14ac:dyDescent="0.35">
      <c r="A2760" t="s">
        <v>10457</v>
      </c>
      <c r="B2760" s="1">
        <v>6941</v>
      </c>
      <c r="C2760" t="s">
        <v>10458</v>
      </c>
      <c r="D2760">
        <v>1.6</v>
      </c>
      <c r="E2760">
        <v>29.8</v>
      </c>
      <c r="G2760">
        <v>71.099999999999994</v>
      </c>
      <c r="H2760">
        <v>318</v>
      </c>
      <c r="I2760">
        <v>9.4</v>
      </c>
      <c r="J2760">
        <v>9.4</v>
      </c>
      <c r="K2760">
        <v>3.5</v>
      </c>
      <c r="L2760">
        <v>15.4</v>
      </c>
      <c r="N2760" t="s">
        <v>3418</v>
      </c>
      <c r="S2760" s="2">
        <v>43988</v>
      </c>
      <c r="T2760" t="s">
        <v>7004</v>
      </c>
      <c r="U2760" t="s">
        <v>10459</v>
      </c>
      <c r="V2760" t="s">
        <v>2606</v>
      </c>
      <c r="W2760" t="s">
        <v>2517</v>
      </c>
      <c r="X2760" t="s">
        <v>2589</v>
      </c>
    </row>
    <row r="2761" spans="1:24" x14ac:dyDescent="0.35">
      <c r="A2761" t="s">
        <v>10460</v>
      </c>
      <c r="B2761" s="1">
        <v>23671</v>
      </c>
      <c r="C2761" t="s">
        <v>3031</v>
      </c>
      <c r="D2761">
        <v>0.8</v>
      </c>
      <c r="E2761">
        <v>24.4</v>
      </c>
      <c r="F2761">
        <v>0</v>
      </c>
      <c r="G2761">
        <v>50</v>
      </c>
      <c r="H2761">
        <v>9</v>
      </c>
      <c r="I2761">
        <v>-0.1</v>
      </c>
      <c r="J2761">
        <v>2.4</v>
      </c>
      <c r="K2761">
        <v>1.4</v>
      </c>
      <c r="L2761">
        <v>-0.3</v>
      </c>
      <c r="M2761">
        <v>24.4</v>
      </c>
      <c r="N2761" t="s">
        <v>10461</v>
      </c>
      <c r="S2761" s="2">
        <v>43986</v>
      </c>
      <c r="T2761" t="s">
        <v>10462</v>
      </c>
      <c r="U2761" t="s">
        <v>10463</v>
      </c>
      <c r="V2761" t="s">
        <v>2547</v>
      </c>
      <c r="W2761" t="s">
        <v>2517</v>
      </c>
      <c r="X2761" t="s">
        <v>2642</v>
      </c>
    </row>
    <row r="2762" spans="1:24" x14ac:dyDescent="0.35">
      <c r="A2762" t="s">
        <v>1497</v>
      </c>
      <c r="B2762" s="1">
        <v>33112</v>
      </c>
      <c r="C2762" t="s">
        <v>3963</v>
      </c>
      <c r="D2762">
        <v>0</v>
      </c>
      <c r="E2762" t="s">
        <v>2564</v>
      </c>
      <c r="F2762" t="s">
        <v>2564</v>
      </c>
      <c r="G2762" t="s">
        <v>2564</v>
      </c>
      <c r="H2762">
        <v>1</v>
      </c>
      <c r="I2762">
        <v>0</v>
      </c>
      <c r="J2762">
        <v>0</v>
      </c>
      <c r="K2762">
        <v>0</v>
      </c>
      <c r="L2762">
        <v>0</v>
      </c>
      <c r="M2762" t="s">
        <v>2564</v>
      </c>
      <c r="N2762" t="s">
        <v>2858</v>
      </c>
      <c r="S2762" s="2">
        <v>43987</v>
      </c>
      <c r="T2762" t="s">
        <v>10464</v>
      </c>
      <c r="U2762" t="s">
        <v>10465</v>
      </c>
      <c r="V2762" t="s">
        <v>2547</v>
      </c>
      <c r="W2762" t="s">
        <v>2517</v>
      </c>
      <c r="X2762" t="s">
        <v>4425</v>
      </c>
    </row>
    <row r="2763" spans="1:24" x14ac:dyDescent="0.35">
      <c r="A2763" t="s">
        <v>1498</v>
      </c>
      <c r="B2763" s="1">
        <v>33864</v>
      </c>
      <c r="C2763" t="s">
        <v>2699</v>
      </c>
      <c r="D2763">
        <v>0.4</v>
      </c>
      <c r="E2763">
        <v>49</v>
      </c>
      <c r="F2763">
        <v>35.4</v>
      </c>
      <c r="G2763">
        <v>56.9</v>
      </c>
      <c r="H2763">
        <v>86</v>
      </c>
      <c r="I2763">
        <v>11.1</v>
      </c>
      <c r="J2763">
        <v>4.2</v>
      </c>
      <c r="K2763">
        <v>3</v>
      </c>
      <c r="L2763">
        <v>2.2000000000000002</v>
      </c>
      <c r="M2763">
        <v>56.7</v>
      </c>
      <c r="N2763" t="s">
        <v>3754</v>
      </c>
      <c r="S2763" s="2">
        <v>43990</v>
      </c>
      <c r="T2763" t="s">
        <v>10466</v>
      </c>
      <c r="U2763" t="s">
        <v>10467</v>
      </c>
      <c r="V2763" t="s">
        <v>2606</v>
      </c>
      <c r="W2763" t="s">
        <v>2517</v>
      </c>
      <c r="X2763" t="s">
        <v>2663</v>
      </c>
    </row>
    <row r="2764" spans="1:24" x14ac:dyDescent="0.35">
      <c r="A2764" t="s">
        <v>1499</v>
      </c>
      <c r="B2764" s="1">
        <v>34011</v>
      </c>
      <c r="C2764" t="s">
        <v>2704</v>
      </c>
      <c r="D2764">
        <v>1.1000000000000001</v>
      </c>
      <c r="E2764">
        <v>41.7</v>
      </c>
      <c r="F2764">
        <v>35.299999999999997</v>
      </c>
      <c r="G2764">
        <v>78.3</v>
      </c>
      <c r="H2764">
        <v>368</v>
      </c>
      <c r="I2764">
        <v>9.3000000000000007</v>
      </c>
      <c r="J2764">
        <v>8.8000000000000007</v>
      </c>
      <c r="K2764">
        <v>2.5</v>
      </c>
      <c r="L2764">
        <v>4.5999999999999996</v>
      </c>
      <c r="M2764">
        <v>49.4</v>
      </c>
      <c r="N2764" t="s">
        <v>2755</v>
      </c>
      <c r="O2764" t="s">
        <v>3302</v>
      </c>
      <c r="P2764" t="s">
        <v>2513</v>
      </c>
      <c r="Q2764" t="s">
        <v>14</v>
      </c>
      <c r="R2764">
        <v>2013</v>
      </c>
      <c r="S2764" s="2">
        <v>43987</v>
      </c>
      <c r="T2764" t="s">
        <v>10468</v>
      </c>
      <c r="U2764" t="s">
        <v>10469</v>
      </c>
      <c r="V2764" t="s">
        <v>2547</v>
      </c>
      <c r="W2764" t="s">
        <v>2517</v>
      </c>
      <c r="X2764" t="s">
        <v>3601</v>
      </c>
    </row>
    <row r="2765" spans="1:24" x14ac:dyDescent="0.35">
      <c r="A2765" t="s">
        <v>10470</v>
      </c>
      <c r="B2765" s="1">
        <v>15434</v>
      </c>
      <c r="C2765" t="s">
        <v>2958</v>
      </c>
      <c r="D2765">
        <v>1.3</v>
      </c>
      <c r="E2765">
        <v>39.4</v>
      </c>
      <c r="G2765">
        <v>77.099999999999994</v>
      </c>
      <c r="H2765">
        <v>580</v>
      </c>
      <c r="I2765">
        <v>12.2</v>
      </c>
      <c r="J2765">
        <v>8.8000000000000007</v>
      </c>
      <c r="K2765">
        <v>5.5</v>
      </c>
      <c r="L2765">
        <v>9.5</v>
      </c>
      <c r="N2765" t="s">
        <v>3686</v>
      </c>
      <c r="O2765" t="s">
        <v>2960</v>
      </c>
      <c r="P2765" t="s">
        <v>2558</v>
      </c>
      <c r="Q2765" t="s">
        <v>2811</v>
      </c>
      <c r="R2765">
        <v>1964</v>
      </c>
      <c r="S2765" s="2">
        <v>43989</v>
      </c>
      <c r="T2765" t="s">
        <v>6120</v>
      </c>
      <c r="U2765" t="s">
        <v>10471</v>
      </c>
      <c r="V2765" t="s">
        <v>2606</v>
      </c>
      <c r="W2765" t="s">
        <v>2517</v>
      </c>
      <c r="X2765" t="s">
        <v>2719</v>
      </c>
    </row>
    <row r="2766" spans="1:24" x14ac:dyDescent="0.35">
      <c r="A2766" t="s">
        <v>10472</v>
      </c>
      <c r="B2766" s="1">
        <v>11326</v>
      </c>
      <c r="D2766">
        <v>0.4</v>
      </c>
      <c r="E2766">
        <v>12.5</v>
      </c>
      <c r="G2766">
        <v>53.3</v>
      </c>
      <c r="H2766">
        <v>10</v>
      </c>
      <c r="I2766">
        <v>2.9</v>
      </c>
      <c r="J2766">
        <v>1.2</v>
      </c>
      <c r="K2766">
        <v>2.1</v>
      </c>
      <c r="L2766">
        <v>-0.2</v>
      </c>
      <c r="N2766" t="s">
        <v>9170</v>
      </c>
      <c r="P2766" t="s">
        <v>4269</v>
      </c>
      <c r="Q2766" t="s">
        <v>3713</v>
      </c>
      <c r="S2766" s="2">
        <v>43987</v>
      </c>
      <c r="U2766" t="s">
        <v>10473</v>
      </c>
      <c r="V2766" t="s">
        <v>2577</v>
      </c>
      <c r="W2766" t="s">
        <v>2517</v>
      </c>
      <c r="X2766" t="s">
        <v>2583</v>
      </c>
    </row>
    <row r="2767" spans="1:24" x14ac:dyDescent="0.35">
      <c r="A2767" t="s">
        <v>1500</v>
      </c>
      <c r="B2767" s="1">
        <v>29164</v>
      </c>
      <c r="C2767" t="s">
        <v>3469</v>
      </c>
      <c r="D2767">
        <v>2.7</v>
      </c>
      <c r="E2767">
        <v>35.700000000000003</v>
      </c>
      <c r="F2767">
        <v>28.2</v>
      </c>
      <c r="G2767">
        <v>80</v>
      </c>
      <c r="H2767">
        <v>200</v>
      </c>
      <c r="I2767">
        <v>9.6</v>
      </c>
      <c r="J2767">
        <v>5.5</v>
      </c>
      <c r="K2767">
        <v>1.3</v>
      </c>
      <c r="L2767">
        <v>1.9</v>
      </c>
      <c r="M2767">
        <v>38.6</v>
      </c>
      <c r="N2767" t="s">
        <v>3815</v>
      </c>
      <c r="S2767" s="2">
        <v>43984</v>
      </c>
      <c r="T2767" t="s">
        <v>7346</v>
      </c>
      <c r="U2767" t="s">
        <v>10474</v>
      </c>
      <c r="V2767" t="s">
        <v>2540</v>
      </c>
      <c r="W2767" t="s">
        <v>2517</v>
      </c>
      <c r="X2767" t="s">
        <v>3124</v>
      </c>
    </row>
    <row r="2768" spans="1:24" x14ac:dyDescent="0.35">
      <c r="A2768" t="s">
        <v>1501</v>
      </c>
      <c r="B2768" s="1">
        <v>27715</v>
      </c>
      <c r="C2768" t="s">
        <v>2658</v>
      </c>
      <c r="D2768">
        <v>1.1000000000000001</v>
      </c>
      <c r="E2768">
        <v>40.9</v>
      </c>
      <c r="F2768">
        <v>11.1</v>
      </c>
      <c r="G2768">
        <v>81.900000000000006</v>
      </c>
      <c r="H2768">
        <v>113</v>
      </c>
      <c r="I2768">
        <v>10.1</v>
      </c>
      <c r="J2768">
        <v>7.2</v>
      </c>
      <c r="K2768">
        <v>2.7</v>
      </c>
      <c r="L2768">
        <v>0.2</v>
      </c>
      <c r="M2768">
        <v>41.2</v>
      </c>
      <c r="N2768" t="s">
        <v>10475</v>
      </c>
      <c r="O2768" t="s">
        <v>2721</v>
      </c>
      <c r="P2768" t="s">
        <v>2513</v>
      </c>
      <c r="Q2768" t="s">
        <v>39</v>
      </c>
      <c r="R2768">
        <v>1998</v>
      </c>
      <c r="S2768" s="2">
        <v>43990</v>
      </c>
      <c r="T2768" t="s">
        <v>5873</v>
      </c>
      <c r="U2768" t="s">
        <v>10476</v>
      </c>
      <c r="V2768" t="s">
        <v>2606</v>
      </c>
      <c r="W2768" t="s">
        <v>2517</v>
      </c>
      <c r="X2768" t="s">
        <v>3270</v>
      </c>
    </row>
    <row r="2769" spans="1:24" x14ac:dyDescent="0.35">
      <c r="A2769" t="s">
        <v>10477</v>
      </c>
      <c r="B2769" s="1">
        <v>10565</v>
      </c>
      <c r="D2769">
        <v>3.7</v>
      </c>
      <c r="E2769">
        <v>33.700000000000003</v>
      </c>
      <c r="G2769">
        <v>63.7</v>
      </c>
      <c r="H2769">
        <v>524</v>
      </c>
      <c r="I2769">
        <v>9.5</v>
      </c>
      <c r="J2769">
        <v>8.1</v>
      </c>
      <c r="K2769">
        <v>2.7</v>
      </c>
      <c r="L2769">
        <v>6.2</v>
      </c>
      <c r="N2769" t="s">
        <v>3409</v>
      </c>
      <c r="P2769" t="s">
        <v>4269</v>
      </c>
      <c r="Q2769" t="s">
        <v>3118</v>
      </c>
      <c r="S2769" s="2">
        <v>43983</v>
      </c>
      <c r="T2769" t="s">
        <v>5303</v>
      </c>
      <c r="U2769" t="s">
        <v>10478</v>
      </c>
      <c r="V2769" t="s">
        <v>2713</v>
      </c>
      <c r="W2769" t="s">
        <v>2517</v>
      </c>
      <c r="X2769" t="s">
        <v>2589</v>
      </c>
    </row>
    <row r="2770" spans="1:24" x14ac:dyDescent="0.35">
      <c r="A2770" t="s">
        <v>1502</v>
      </c>
      <c r="B2770" s="1">
        <v>23592</v>
      </c>
      <c r="C2770" t="s">
        <v>5753</v>
      </c>
      <c r="D2770">
        <v>6.1</v>
      </c>
      <c r="E2770">
        <v>44.3</v>
      </c>
      <c r="F2770">
        <v>34.299999999999997</v>
      </c>
      <c r="G2770">
        <v>65</v>
      </c>
      <c r="H2770">
        <v>796</v>
      </c>
      <c r="I2770">
        <v>14.5</v>
      </c>
      <c r="J2770">
        <v>5.9</v>
      </c>
      <c r="K2770">
        <v>4</v>
      </c>
      <c r="L2770">
        <v>50.2</v>
      </c>
      <c r="M2770">
        <v>47.9</v>
      </c>
      <c r="N2770" t="s">
        <v>3301</v>
      </c>
      <c r="O2770" t="s">
        <v>2992</v>
      </c>
      <c r="P2770" t="s">
        <v>2581</v>
      </c>
      <c r="Q2770" t="s">
        <v>113</v>
      </c>
      <c r="R2770">
        <v>1986</v>
      </c>
      <c r="S2770" s="2">
        <v>43987</v>
      </c>
      <c r="T2770" t="s">
        <v>5932</v>
      </c>
      <c r="U2770" t="s">
        <v>10479</v>
      </c>
      <c r="V2770" t="s">
        <v>2713</v>
      </c>
      <c r="W2770" t="s">
        <v>2517</v>
      </c>
      <c r="X2770" t="s">
        <v>2578</v>
      </c>
    </row>
    <row r="2771" spans="1:24" x14ac:dyDescent="0.35">
      <c r="A2771" t="s">
        <v>1503</v>
      </c>
      <c r="B2771" s="1">
        <v>19140</v>
      </c>
      <c r="C2771" t="s">
        <v>10480</v>
      </c>
      <c r="D2771">
        <v>1.1000000000000001</v>
      </c>
      <c r="E2771">
        <v>48.3</v>
      </c>
      <c r="F2771">
        <v>12</v>
      </c>
      <c r="G2771">
        <v>80.599999999999994</v>
      </c>
      <c r="H2771">
        <v>729</v>
      </c>
      <c r="I2771">
        <v>12.2</v>
      </c>
      <c r="J2771">
        <v>8.1</v>
      </c>
      <c r="K2771">
        <v>4</v>
      </c>
      <c r="L2771">
        <v>27.2</v>
      </c>
      <c r="M2771">
        <v>48.3</v>
      </c>
      <c r="N2771" t="s">
        <v>3579</v>
      </c>
      <c r="O2771" t="s">
        <v>3148</v>
      </c>
      <c r="P2771" t="s">
        <v>2513</v>
      </c>
      <c r="Q2771" t="s">
        <v>3524</v>
      </c>
      <c r="R2771">
        <v>1974</v>
      </c>
      <c r="S2771" s="2">
        <v>43993</v>
      </c>
      <c r="T2771" t="s">
        <v>10481</v>
      </c>
      <c r="U2771" t="s">
        <v>10482</v>
      </c>
      <c r="V2771" t="s">
        <v>2533</v>
      </c>
      <c r="W2771" t="s">
        <v>2980</v>
      </c>
      <c r="X2771" t="s">
        <v>2663</v>
      </c>
    </row>
    <row r="2772" spans="1:24" x14ac:dyDescent="0.35">
      <c r="A2772" t="s">
        <v>10483</v>
      </c>
      <c r="B2772" s="1">
        <v>17603</v>
      </c>
      <c r="C2772" t="s">
        <v>10269</v>
      </c>
      <c r="D2772">
        <v>2.5</v>
      </c>
      <c r="E2772">
        <v>48.2</v>
      </c>
      <c r="G2772">
        <v>83.2</v>
      </c>
      <c r="H2772">
        <v>631</v>
      </c>
      <c r="I2772">
        <v>13.9</v>
      </c>
      <c r="J2772">
        <v>13.8</v>
      </c>
      <c r="K2772">
        <v>5.3</v>
      </c>
      <c r="L2772">
        <v>46</v>
      </c>
      <c r="N2772" t="s">
        <v>4592</v>
      </c>
      <c r="O2772" t="s">
        <v>2780</v>
      </c>
      <c r="P2772" t="s">
        <v>2513</v>
      </c>
      <c r="Q2772" t="s">
        <v>17</v>
      </c>
      <c r="R2772">
        <v>1970</v>
      </c>
      <c r="S2772" s="2">
        <v>43987</v>
      </c>
      <c r="T2772" t="s">
        <v>4176</v>
      </c>
      <c r="U2772" t="s">
        <v>10484</v>
      </c>
      <c r="V2772" t="s">
        <v>2606</v>
      </c>
      <c r="W2772" t="s">
        <v>2517</v>
      </c>
      <c r="X2772" t="s">
        <v>2663</v>
      </c>
    </row>
    <row r="2773" spans="1:24" x14ac:dyDescent="0.35">
      <c r="A2773" t="s">
        <v>10485</v>
      </c>
      <c r="B2773" s="1">
        <v>13220</v>
      </c>
      <c r="D2773">
        <v>0.9</v>
      </c>
      <c r="E2773">
        <v>43.4</v>
      </c>
      <c r="G2773">
        <v>63.4</v>
      </c>
      <c r="H2773">
        <v>263</v>
      </c>
      <c r="I2773">
        <v>13.8</v>
      </c>
      <c r="J2773">
        <v>9.1</v>
      </c>
      <c r="K2773">
        <v>6</v>
      </c>
      <c r="L2773">
        <v>8.1</v>
      </c>
      <c r="N2773" t="s">
        <v>2964</v>
      </c>
      <c r="O2773" t="s">
        <v>3791</v>
      </c>
      <c r="P2773" t="s">
        <v>2810</v>
      </c>
      <c r="Q2773" t="s">
        <v>47</v>
      </c>
      <c r="R2773">
        <v>1958</v>
      </c>
      <c r="S2773" s="2">
        <v>43987</v>
      </c>
      <c r="T2773" t="s">
        <v>5164</v>
      </c>
      <c r="U2773" t="s">
        <v>10486</v>
      </c>
      <c r="V2773" t="s">
        <v>2561</v>
      </c>
      <c r="W2773" t="s">
        <v>2517</v>
      </c>
      <c r="X2773" t="s">
        <v>2784</v>
      </c>
    </row>
    <row r="2774" spans="1:24" x14ac:dyDescent="0.35">
      <c r="A2774" t="s">
        <v>10487</v>
      </c>
      <c r="B2774" s="1">
        <v>10097</v>
      </c>
      <c r="D2774">
        <v>1.1000000000000001</v>
      </c>
      <c r="E2774">
        <v>30.6</v>
      </c>
      <c r="G2774">
        <v>56.1</v>
      </c>
      <c r="H2774">
        <v>109</v>
      </c>
      <c r="I2774" t="s">
        <v>2564</v>
      </c>
      <c r="J2774">
        <v>4.8</v>
      </c>
      <c r="K2774">
        <v>2.5</v>
      </c>
      <c r="L2774">
        <v>-0.5</v>
      </c>
      <c r="N2774" t="s">
        <v>4243</v>
      </c>
      <c r="S2774" s="2">
        <v>43987</v>
      </c>
      <c r="U2774" t="s">
        <v>10488</v>
      </c>
      <c r="V2774" t="s">
        <v>3888</v>
      </c>
      <c r="W2774" t="s">
        <v>2517</v>
      </c>
      <c r="X2774" t="s">
        <v>2607</v>
      </c>
    </row>
    <row r="2775" spans="1:24" x14ac:dyDescent="0.35">
      <c r="A2775" t="s">
        <v>10489</v>
      </c>
      <c r="B2775" s="1">
        <v>7568</v>
      </c>
      <c r="D2775">
        <v>0</v>
      </c>
      <c r="E2775">
        <v>0</v>
      </c>
      <c r="G2775" t="s">
        <v>2564</v>
      </c>
      <c r="H2775">
        <v>2</v>
      </c>
      <c r="I2775" t="s">
        <v>2564</v>
      </c>
      <c r="J2775">
        <v>0</v>
      </c>
      <c r="K2775" t="s">
        <v>2564</v>
      </c>
      <c r="L2775">
        <v>0</v>
      </c>
      <c r="N2775" t="s">
        <v>3211</v>
      </c>
      <c r="S2775" s="2">
        <v>43984</v>
      </c>
      <c r="U2775" t="s">
        <v>10490</v>
      </c>
      <c r="V2775" t="s">
        <v>2577</v>
      </c>
      <c r="W2775" t="s">
        <v>2517</v>
      </c>
      <c r="X2775" t="s">
        <v>2583</v>
      </c>
    </row>
    <row r="2776" spans="1:24" x14ac:dyDescent="0.35">
      <c r="A2776" t="s">
        <v>1504</v>
      </c>
      <c r="B2776" s="1">
        <v>21709</v>
      </c>
      <c r="C2776" t="s">
        <v>5800</v>
      </c>
      <c r="D2776">
        <v>0.3</v>
      </c>
      <c r="E2776">
        <v>51.2</v>
      </c>
      <c r="F2776" t="s">
        <v>2564</v>
      </c>
      <c r="G2776">
        <v>54.8</v>
      </c>
      <c r="H2776">
        <v>278</v>
      </c>
      <c r="I2776">
        <v>10.8</v>
      </c>
      <c r="J2776">
        <v>3.5</v>
      </c>
      <c r="K2776">
        <v>3</v>
      </c>
      <c r="L2776">
        <v>2.8</v>
      </c>
      <c r="M2776">
        <v>51.2</v>
      </c>
      <c r="N2776" t="s">
        <v>10491</v>
      </c>
      <c r="O2776" t="s">
        <v>2643</v>
      </c>
      <c r="P2776" t="s">
        <v>2513</v>
      </c>
      <c r="Q2776" t="s">
        <v>92</v>
      </c>
      <c r="R2776">
        <v>1982</v>
      </c>
      <c r="S2776" s="2">
        <v>43993</v>
      </c>
      <c r="T2776" t="s">
        <v>10492</v>
      </c>
      <c r="U2776" t="s">
        <v>10493</v>
      </c>
      <c r="V2776" t="s">
        <v>2533</v>
      </c>
      <c r="W2776" t="s">
        <v>2980</v>
      </c>
      <c r="X2776" t="s">
        <v>2527</v>
      </c>
    </row>
    <row r="2777" spans="1:24" x14ac:dyDescent="0.35">
      <c r="A2777" t="s">
        <v>10494</v>
      </c>
      <c r="B2777" s="1">
        <v>9764</v>
      </c>
      <c r="D2777">
        <v>0.5</v>
      </c>
      <c r="E2777">
        <v>29.8</v>
      </c>
      <c r="G2777">
        <v>62</v>
      </c>
      <c r="H2777">
        <v>118</v>
      </c>
      <c r="I2777" t="s">
        <v>2564</v>
      </c>
      <c r="J2777">
        <v>2.4</v>
      </c>
      <c r="K2777">
        <v>2</v>
      </c>
      <c r="L2777">
        <v>-0.5</v>
      </c>
      <c r="N2777" t="s">
        <v>4179</v>
      </c>
      <c r="O2777" t="s">
        <v>3148</v>
      </c>
      <c r="P2777" t="s">
        <v>2513</v>
      </c>
      <c r="Q2777" t="s">
        <v>3118</v>
      </c>
      <c r="R2777">
        <v>1950</v>
      </c>
      <c r="S2777" s="2">
        <v>43988</v>
      </c>
      <c r="T2777" t="s">
        <v>9529</v>
      </c>
      <c r="U2777" t="s">
        <v>10495</v>
      </c>
      <c r="V2777" t="s">
        <v>2606</v>
      </c>
      <c r="W2777" t="s">
        <v>2517</v>
      </c>
      <c r="X2777" t="s">
        <v>2607</v>
      </c>
    </row>
    <row r="2778" spans="1:24" x14ac:dyDescent="0.35">
      <c r="A2778" t="s">
        <v>1505</v>
      </c>
      <c r="B2778" s="1">
        <v>31929</v>
      </c>
      <c r="C2778" t="s">
        <v>2699</v>
      </c>
      <c r="D2778">
        <v>0.3</v>
      </c>
      <c r="E2778">
        <v>27.3</v>
      </c>
      <c r="F2778">
        <v>50</v>
      </c>
      <c r="G2778">
        <v>100</v>
      </c>
      <c r="H2778">
        <v>6</v>
      </c>
      <c r="I2778">
        <v>1.2</v>
      </c>
      <c r="J2778">
        <v>1.5</v>
      </c>
      <c r="K2778">
        <v>0.5</v>
      </c>
      <c r="L2778">
        <v>-0.1</v>
      </c>
      <c r="M2778">
        <v>31.8</v>
      </c>
      <c r="N2778" t="s">
        <v>3771</v>
      </c>
      <c r="S2778" s="2">
        <v>43985</v>
      </c>
      <c r="T2778" t="s">
        <v>10496</v>
      </c>
      <c r="U2778" t="s">
        <v>10497</v>
      </c>
      <c r="V2778" t="s">
        <v>2540</v>
      </c>
      <c r="W2778" t="s">
        <v>2517</v>
      </c>
      <c r="X2778" t="s">
        <v>2583</v>
      </c>
    </row>
    <row r="2779" spans="1:24" x14ac:dyDescent="0.35">
      <c r="A2779" t="s">
        <v>10498</v>
      </c>
      <c r="B2779" s="1">
        <v>22477</v>
      </c>
      <c r="C2779" t="s">
        <v>4242</v>
      </c>
      <c r="D2779">
        <v>1</v>
      </c>
      <c r="E2779">
        <v>45.6</v>
      </c>
      <c r="F2779" t="s">
        <v>2564</v>
      </c>
      <c r="G2779">
        <v>65.8</v>
      </c>
      <c r="H2779">
        <v>108</v>
      </c>
      <c r="I2779">
        <v>10.3</v>
      </c>
      <c r="J2779">
        <v>4.3</v>
      </c>
      <c r="K2779">
        <v>4.5999999999999996</v>
      </c>
      <c r="L2779">
        <v>2.6</v>
      </c>
      <c r="M2779">
        <v>45.6</v>
      </c>
      <c r="N2779" t="s">
        <v>5673</v>
      </c>
      <c r="O2779" t="s">
        <v>3217</v>
      </c>
      <c r="P2779" t="s">
        <v>2581</v>
      </c>
      <c r="Q2779" t="s">
        <v>390</v>
      </c>
      <c r="R2779">
        <v>1983</v>
      </c>
      <c r="S2779" s="2">
        <v>43989</v>
      </c>
      <c r="T2779" t="s">
        <v>10499</v>
      </c>
      <c r="U2779" t="s">
        <v>10500</v>
      </c>
      <c r="V2779" t="s">
        <v>2516</v>
      </c>
      <c r="W2779" t="s">
        <v>2517</v>
      </c>
      <c r="X2779" t="s">
        <v>2607</v>
      </c>
    </row>
    <row r="2780" spans="1:24" x14ac:dyDescent="0.35">
      <c r="A2780" t="s">
        <v>10501</v>
      </c>
      <c r="B2780" s="1">
        <v>14175</v>
      </c>
      <c r="C2780" t="s">
        <v>2822</v>
      </c>
      <c r="D2780">
        <v>2.6</v>
      </c>
      <c r="E2780">
        <v>39.4</v>
      </c>
      <c r="G2780">
        <v>81.900000000000006</v>
      </c>
      <c r="H2780">
        <v>125</v>
      </c>
      <c r="I2780">
        <v>10.5</v>
      </c>
      <c r="J2780">
        <v>4.5999999999999996</v>
      </c>
      <c r="K2780">
        <v>1.4</v>
      </c>
      <c r="L2780">
        <v>1.9</v>
      </c>
      <c r="N2780" t="s">
        <v>2932</v>
      </c>
      <c r="O2780" t="s">
        <v>3082</v>
      </c>
      <c r="P2780" t="s">
        <v>2558</v>
      </c>
      <c r="Q2780" t="s">
        <v>58</v>
      </c>
      <c r="R2780">
        <v>1960</v>
      </c>
      <c r="S2780" s="2">
        <v>43983</v>
      </c>
      <c r="U2780" t="s">
        <v>10502</v>
      </c>
      <c r="V2780" t="s">
        <v>2540</v>
      </c>
      <c r="W2780" t="s">
        <v>2980</v>
      </c>
      <c r="X2780" t="s">
        <v>3129</v>
      </c>
    </row>
    <row r="2781" spans="1:24" x14ac:dyDescent="0.35">
      <c r="A2781" t="s">
        <v>10503</v>
      </c>
      <c r="B2781" s="1">
        <v>18659</v>
      </c>
      <c r="C2781" t="s">
        <v>10504</v>
      </c>
      <c r="D2781">
        <v>0.8</v>
      </c>
      <c r="E2781">
        <v>46.6</v>
      </c>
      <c r="G2781">
        <v>77.900000000000006</v>
      </c>
      <c r="H2781">
        <v>297</v>
      </c>
      <c r="I2781">
        <v>16.7</v>
      </c>
      <c r="J2781">
        <v>8.5</v>
      </c>
      <c r="K2781">
        <v>4.8</v>
      </c>
      <c r="L2781">
        <v>13.4</v>
      </c>
      <c r="N2781" t="s">
        <v>3771</v>
      </c>
      <c r="O2781" t="s">
        <v>2512</v>
      </c>
      <c r="P2781" t="s">
        <v>2581</v>
      </c>
      <c r="Q2781" t="s">
        <v>3565</v>
      </c>
      <c r="R2781">
        <v>1973</v>
      </c>
      <c r="S2781" s="2">
        <v>43991</v>
      </c>
      <c r="T2781" t="s">
        <v>10505</v>
      </c>
      <c r="U2781" t="s">
        <v>10506</v>
      </c>
      <c r="V2781" t="s">
        <v>2516</v>
      </c>
      <c r="W2781" t="s">
        <v>2517</v>
      </c>
      <c r="X2781" t="s">
        <v>2578</v>
      </c>
    </row>
    <row r="2782" spans="1:24" x14ac:dyDescent="0.35">
      <c r="A2782" t="s">
        <v>10507</v>
      </c>
      <c r="B2782" s="1">
        <v>11003</v>
      </c>
      <c r="D2782">
        <v>0</v>
      </c>
      <c r="E2782">
        <v>16.7</v>
      </c>
      <c r="G2782" t="s">
        <v>2564</v>
      </c>
      <c r="H2782">
        <v>1</v>
      </c>
      <c r="I2782">
        <v>-9.6999999999999993</v>
      </c>
      <c r="J2782">
        <v>2</v>
      </c>
      <c r="K2782">
        <v>0</v>
      </c>
      <c r="L2782">
        <v>-0.1</v>
      </c>
      <c r="N2782" t="s">
        <v>4816</v>
      </c>
      <c r="P2782" t="s">
        <v>4269</v>
      </c>
      <c r="Q2782" t="s">
        <v>3379</v>
      </c>
      <c r="S2782" s="2">
        <v>43985</v>
      </c>
      <c r="T2782" t="s">
        <v>10508</v>
      </c>
      <c r="U2782" t="s">
        <v>10509</v>
      </c>
      <c r="V2782" t="s">
        <v>2547</v>
      </c>
      <c r="W2782" t="s">
        <v>2517</v>
      </c>
      <c r="X2782" t="s">
        <v>2589</v>
      </c>
    </row>
    <row r="2783" spans="1:24" x14ac:dyDescent="0.35">
      <c r="A2783" t="s">
        <v>1506</v>
      </c>
      <c r="B2783" s="1">
        <v>28674</v>
      </c>
      <c r="C2783" t="s">
        <v>2699</v>
      </c>
      <c r="D2783">
        <v>0.7</v>
      </c>
      <c r="E2783">
        <v>50.5</v>
      </c>
      <c r="F2783">
        <v>16.7</v>
      </c>
      <c r="G2783">
        <v>72.400000000000006</v>
      </c>
      <c r="H2783">
        <v>55</v>
      </c>
      <c r="I2783">
        <v>13.6</v>
      </c>
      <c r="J2783">
        <v>4.8</v>
      </c>
      <c r="K2783">
        <v>1.4</v>
      </c>
      <c r="L2783">
        <v>0.9</v>
      </c>
      <c r="M2783">
        <v>50.9</v>
      </c>
      <c r="N2783" t="s">
        <v>2700</v>
      </c>
      <c r="S2783" s="2">
        <v>43986</v>
      </c>
      <c r="T2783" t="s">
        <v>6655</v>
      </c>
      <c r="U2783" t="s">
        <v>10510</v>
      </c>
      <c r="V2783" t="s">
        <v>2540</v>
      </c>
      <c r="W2783" t="s">
        <v>2517</v>
      </c>
      <c r="X2783" t="s">
        <v>2607</v>
      </c>
    </row>
    <row r="2784" spans="1:24" x14ac:dyDescent="0.35">
      <c r="A2784" t="s">
        <v>10511</v>
      </c>
      <c r="B2784" s="1">
        <v>18388</v>
      </c>
      <c r="C2784" t="s">
        <v>10512</v>
      </c>
      <c r="D2784">
        <v>0.2</v>
      </c>
      <c r="E2784">
        <v>33.299999999999997</v>
      </c>
      <c r="F2784">
        <v>50</v>
      </c>
      <c r="G2784">
        <v>75</v>
      </c>
      <c r="H2784">
        <v>5</v>
      </c>
      <c r="I2784">
        <v>-0.8</v>
      </c>
      <c r="J2784">
        <v>4.2</v>
      </c>
      <c r="K2784">
        <v>1</v>
      </c>
      <c r="L2784">
        <v>-0.2</v>
      </c>
      <c r="M2784">
        <v>37.5</v>
      </c>
      <c r="N2784" t="s">
        <v>10513</v>
      </c>
      <c r="O2784" t="s">
        <v>6701</v>
      </c>
      <c r="P2784" t="s">
        <v>2624</v>
      </c>
      <c r="Q2784" t="s">
        <v>17</v>
      </c>
      <c r="R2784">
        <v>1973</v>
      </c>
      <c r="S2784" s="2">
        <v>43985</v>
      </c>
      <c r="U2784" t="s">
        <v>10514</v>
      </c>
      <c r="V2784" t="s">
        <v>2547</v>
      </c>
      <c r="W2784" t="s">
        <v>2517</v>
      </c>
      <c r="X2784" t="s">
        <v>2784</v>
      </c>
    </row>
    <row r="2785" spans="1:24" x14ac:dyDescent="0.35">
      <c r="A2785" t="s">
        <v>10515</v>
      </c>
      <c r="B2785" s="1">
        <v>22664</v>
      </c>
      <c r="C2785" t="s">
        <v>5969</v>
      </c>
      <c r="D2785">
        <v>0</v>
      </c>
      <c r="E2785">
        <v>100</v>
      </c>
      <c r="F2785" t="s">
        <v>2564</v>
      </c>
      <c r="G2785" t="s">
        <v>2564</v>
      </c>
      <c r="H2785">
        <v>3</v>
      </c>
      <c r="I2785">
        <v>58.3</v>
      </c>
      <c r="J2785">
        <v>2</v>
      </c>
      <c r="K2785">
        <v>2.7</v>
      </c>
      <c r="L2785">
        <v>0.1</v>
      </c>
      <c r="M2785">
        <v>100</v>
      </c>
      <c r="N2785" t="s">
        <v>3301</v>
      </c>
      <c r="O2785" t="s">
        <v>5103</v>
      </c>
      <c r="P2785" t="s">
        <v>2769</v>
      </c>
      <c r="Q2785" t="s">
        <v>103</v>
      </c>
      <c r="R2785">
        <v>1985</v>
      </c>
      <c r="S2785" s="2">
        <v>43993</v>
      </c>
      <c r="T2785" t="s">
        <v>10516</v>
      </c>
      <c r="U2785" t="s">
        <v>10517</v>
      </c>
      <c r="V2785" t="s">
        <v>2516</v>
      </c>
      <c r="W2785" t="s">
        <v>2517</v>
      </c>
      <c r="X2785" t="s">
        <v>2527</v>
      </c>
    </row>
    <row r="2786" spans="1:24" x14ac:dyDescent="0.35">
      <c r="A2786" t="s">
        <v>1507</v>
      </c>
      <c r="B2786" s="1">
        <v>33325</v>
      </c>
      <c r="C2786" t="s">
        <v>6031</v>
      </c>
      <c r="D2786">
        <v>0.9</v>
      </c>
      <c r="E2786">
        <v>42.7</v>
      </c>
      <c r="F2786">
        <v>35.200000000000003</v>
      </c>
      <c r="G2786">
        <v>78.400000000000006</v>
      </c>
      <c r="H2786">
        <v>86</v>
      </c>
      <c r="I2786">
        <v>12.4</v>
      </c>
      <c r="J2786">
        <v>4.9000000000000004</v>
      </c>
      <c r="K2786">
        <v>1.2</v>
      </c>
      <c r="L2786">
        <v>1</v>
      </c>
      <c r="M2786">
        <v>48</v>
      </c>
      <c r="N2786" t="s">
        <v>3590</v>
      </c>
      <c r="O2786" t="s">
        <v>3529</v>
      </c>
      <c r="P2786" t="s">
        <v>2581</v>
      </c>
      <c r="Q2786" t="s">
        <v>84</v>
      </c>
      <c r="R2786">
        <v>2014</v>
      </c>
      <c r="S2786" s="2">
        <v>43987</v>
      </c>
      <c r="T2786" t="s">
        <v>10518</v>
      </c>
      <c r="U2786" t="s">
        <v>10519</v>
      </c>
      <c r="V2786" t="s">
        <v>2713</v>
      </c>
      <c r="W2786" t="s">
        <v>2517</v>
      </c>
      <c r="X2786" t="s">
        <v>5344</v>
      </c>
    </row>
    <row r="2787" spans="1:24" x14ac:dyDescent="0.35">
      <c r="A2787" t="s">
        <v>10520</v>
      </c>
      <c r="B2787" s="1">
        <v>15865</v>
      </c>
      <c r="C2787" t="s">
        <v>3035</v>
      </c>
      <c r="D2787">
        <v>0.2</v>
      </c>
      <c r="E2787">
        <v>8.3000000000000007</v>
      </c>
      <c r="G2787">
        <v>50</v>
      </c>
      <c r="H2787">
        <v>5</v>
      </c>
      <c r="I2787">
        <v>-3.3</v>
      </c>
      <c r="J2787">
        <v>0.6</v>
      </c>
      <c r="K2787">
        <v>1.2</v>
      </c>
      <c r="L2787">
        <v>-0.2</v>
      </c>
      <c r="N2787" t="s">
        <v>10521</v>
      </c>
      <c r="O2787" t="s">
        <v>4523</v>
      </c>
      <c r="P2787" t="s">
        <v>3451</v>
      </c>
      <c r="Q2787" t="s">
        <v>2859</v>
      </c>
      <c r="R2787">
        <v>1965</v>
      </c>
      <c r="S2787" s="2">
        <v>43985</v>
      </c>
      <c r="U2787" t="s">
        <v>10522</v>
      </c>
      <c r="V2787" t="s">
        <v>2570</v>
      </c>
      <c r="W2787" t="s">
        <v>2517</v>
      </c>
      <c r="X2787" t="s">
        <v>2589</v>
      </c>
    </row>
    <row r="2788" spans="1:24" x14ac:dyDescent="0.35">
      <c r="A2788" t="s">
        <v>1508</v>
      </c>
      <c r="B2788" s="1">
        <v>31836</v>
      </c>
      <c r="C2788" t="s">
        <v>3461</v>
      </c>
      <c r="D2788">
        <v>2.1</v>
      </c>
      <c r="E2788">
        <v>46.3</v>
      </c>
      <c r="F2788">
        <v>34</v>
      </c>
      <c r="G2788">
        <v>70.5</v>
      </c>
      <c r="H2788">
        <v>433</v>
      </c>
      <c r="I2788">
        <v>13.2</v>
      </c>
      <c r="J2788">
        <v>5.4</v>
      </c>
      <c r="K2788">
        <v>3.9</v>
      </c>
      <c r="L2788">
        <v>18.5</v>
      </c>
      <c r="M2788">
        <v>51.3</v>
      </c>
      <c r="N2788" t="s">
        <v>2511</v>
      </c>
      <c r="O2788" t="s">
        <v>2610</v>
      </c>
      <c r="P2788" t="s">
        <v>2581</v>
      </c>
      <c r="Q2788" t="s">
        <v>8</v>
      </c>
      <c r="R2788">
        <v>2007</v>
      </c>
      <c r="S2788" s="2">
        <v>43992</v>
      </c>
      <c r="T2788" t="s">
        <v>10523</v>
      </c>
      <c r="U2788" t="s">
        <v>10524</v>
      </c>
      <c r="V2788" t="s">
        <v>2619</v>
      </c>
      <c r="W2788" t="s">
        <v>2980</v>
      </c>
      <c r="X2788" t="s">
        <v>2518</v>
      </c>
    </row>
    <row r="2789" spans="1:24" x14ac:dyDescent="0.35">
      <c r="A2789" t="s">
        <v>10525</v>
      </c>
      <c r="B2789" s="1">
        <v>18371</v>
      </c>
      <c r="C2789" t="s">
        <v>3848</v>
      </c>
      <c r="D2789">
        <v>0.1</v>
      </c>
      <c r="E2789">
        <v>34.700000000000003</v>
      </c>
      <c r="G2789">
        <v>48.6</v>
      </c>
      <c r="H2789">
        <v>44</v>
      </c>
      <c r="I2789">
        <v>5.9</v>
      </c>
      <c r="J2789">
        <v>2</v>
      </c>
      <c r="K2789">
        <v>1.4</v>
      </c>
      <c r="L2789">
        <v>-0.4</v>
      </c>
      <c r="N2789" t="s">
        <v>5418</v>
      </c>
      <c r="O2789" t="s">
        <v>2610</v>
      </c>
      <c r="P2789" t="s">
        <v>2558</v>
      </c>
      <c r="Q2789" t="s">
        <v>52</v>
      </c>
      <c r="R2789">
        <v>1972</v>
      </c>
      <c r="S2789" s="2">
        <v>43990</v>
      </c>
      <c r="U2789" t="s">
        <v>10526</v>
      </c>
      <c r="V2789" t="s">
        <v>2516</v>
      </c>
      <c r="W2789" t="s">
        <v>2517</v>
      </c>
      <c r="X2789" t="s">
        <v>2583</v>
      </c>
    </row>
    <row r="2790" spans="1:24" x14ac:dyDescent="0.35">
      <c r="A2790" t="s">
        <v>10527</v>
      </c>
      <c r="B2790" s="1">
        <v>8144</v>
      </c>
      <c r="C2790" t="s">
        <v>10528</v>
      </c>
      <c r="D2790">
        <v>0.6</v>
      </c>
      <c r="E2790">
        <v>25.5</v>
      </c>
      <c r="G2790">
        <v>68.400000000000006</v>
      </c>
      <c r="H2790">
        <v>81</v>
      </c>
      <c r="I2790" t="s">
        <v>2564</v>
      </c>
      <c r="J2790">
        <v>5.5</v>
      </c>
      <c r="K2790" t="s">
        <v>2564</v>
      </c>
      <c r="L2790">
        <v>1.1000000000000001</v>
      </c>
      <c r="N2790" t="s">
        <v>4784</v>
      </c>
      <c r="S2790" s="2">
        <v>43985</v>
      </c>
      <c r="T2790" t="s">
        <v>10529</v>
      </c>
      <c r="U2790" t="s">
        <v>10530</v>
      </c>
      <c r="V2790" t="s">
        <v>2577</v>
      </c>
      <c r="W2790" t="s">
        <v>2517</v>
      </c>
      <c r="X2790" t="s">
        <v>2682</v>
      </c>
    </row>
    <row r="2791" spans="1:24" x14ac:dyDescent="0.35">
      <c r="A2791" t="s">
        <v>1509</v>
      </c>
      <c r="B2791" s="1">
        <v>28949</v>
      </c>
      <c r="C2791" t="s">
        <v>10531</v>
      </c>
      <c r="D2791">
        <v>0.5</v>
      </c>
      <c r="E2791">
        <v>45</v>
      </c>
      <c r="F2791">
        <v>15.4</v>
      </c>
      <c r="G2791">
        <v>74</v>
      </c>
      <c r="H2791">
        <v>263</v>
      </c>
      <c r="I2791">
        <v>13.3</v>
      </c>
      <c r="J2791">
        <v>5.3</v>
      </c>
      <c r="K2791">
        <v>2.8</v>
      </c>
      <c r="L2791">
        <v>6</v>
      </c>
      <c r="M2791">
        <v>45.1</v>
      </c>
      <c r="S2791" s="2">
        <v>43992</v>
      </c>
      <c r="U2791" t="s">
        <v>10532</v>
      </c>
      <c r="V2791" t="s">
        <v>2526</v>
      </c>
      <c r="W2791" t="s">
        <v>2517</v>
      </c>
      <c r="X2791" t="s">
        <v>2758</v>
      </c>
    </row>
    <row r="2792" spans="1:24" x14ac:dyDescent="0.35">
      <c r="A2792" t="s">
        <v>1510</v>
      </c>
      <c r="B2792" s="1">
        <v>25975</v>
      </c>
      <c r="C2792" t="s">
        <v>10533</v>
      </c>
      <c r="D2792">
        <v>0.5</v>
      </c>
      <c r="E2792">
        <v>31.2</v>
      </c>
      <c r="F2792">
        <v>22.2</v>
      </c>
      <c r="G2792">
        <v>44.4</v>
      </c>
      <c r="H2792">
        <v>40</v>
      </c>
      <c r="I2792">
        <v>6.5</v>
      </c>
      <c r="J2792">
        <v>1.9</v>
      </c>
      <c r="K2792">
        <v>0.9</v>
      </c>
      <c r="L2792">
        <v>-0.1</v>
      </c>
      <c r="M2792">
        <v>34.4</v>
      </c>
      <c r="N2792" t="s">
        <v>2565</v>
      </c>
      <c r="O2792" t="s">
        <v>4412</v>
      </c>
      <c r="P2792" t="s">
        <v>2581</v>
      </c>
      <c r="Q2792" t="s">
        <v>76</v>
      </c>
      <c r="R2792">
        <v>1993</v>
      </c>
      <c r="S2792" s="2">
        <v>43987</v>
      </c>
      <c r="T2792" t="s">
        <v>10534</v>
      </c>
      <c r="U2792" t="s">
        <v>10535</v>
      </c>
      <c r="V2792" t="s">
        <v>2547</v>
      </c>
      <c r="W2792" t="s">
        <v>2517</v>
      </c>
      <c r="X2792" t="s">
        <v>2682</v>
      </c>
    </row>
    <row r="2793" spans="1:24" x14ac:dyDescent="0.35">
      <c r="A2793" t="s">
        <v>1511</v>
      </c>
      <c r="B2793" s="1">
        <v>32010</v>
      </c>
      <c r="C2793" t="s">
        <v>5719</v>
      </c>
      <c r="D2793">
        <v>1.1000000000000001</v>
      </c>
      <c r="E2793">
        <v>42</v>
      </c>
      <c r="F2793">
        <v>37.299999999999997</v>
      </c>
      <c r="G2793">
        <v>87.9</v>
      </c>
      <c r="H2793">
        <v>539</v>
      </c>
      <c r="I2793">
        <v>12.8</v>
      </c>
      <c r="J2793">
        <v>9.3000000000000007</v>
      </c>
      <c r="K2793">
        <v>2.1</v>
      </c>
      <c r="L2793">
        <v>24.3</v>
      </c>
      <c r="M2793">
        <v>51.7</v>
      </c>
      <c r="N2793" t="s">
        <v>2665</v>
      </c>
      <c r="O2793" t="s">
        <v>2953</v>
      </c>
      <c r="P2793" t="s">
        <v>2581</v>
      </c>
      <c r="Q2793" t="s">
        <v>103</v>
      </c>
      <c r="R2793">
        <v>2009</v>
      </c>
      <c r="S2793" s="2">
        <v>43986</v>
      </c>
      <c r="T2793" t="s">
        <v>2903</v>
      </c>
      <c r="U2793" t="s">
        <v>10536</v>
      </c>
      <c r="V2793" t="s">
        <v>2547</v>
      </c>
      <c r="W2793" t="s">
        <v>2517</v>
      </c>
      <c r="X2793" t="s">
        <v>2607</v>
      </c>
    </row>
    <row r="2794" spans="1:24" x14ac:dyDescent="0.35">
      <c r="A2794" t="s">
        <v>10537</v>
      </c>
      <c r="B2794" s="1">
        <v>17358</v>
      </c>
      <c r="C2794" t="s">
        <v>10538</v>
      </c>
      <c r="D2794">
        <v>1.3</v>
      </c>
      <c r="E2794">
        <v>41.7</v>
      </c>
      <c r="G2794">
        <v>67.5</v>
      </c>
      <c r="H2794">
        <v>318</v>
      </c>
      <c r="I2794">
        <v>12.3</v>
      </c>
      <c r="J2794">
        <v>8.4</v>
      </c>
      <c r="K2794">
        <v>5.4</v>
      </c>
      <c r="L2794">
        <v>4.5999999999999996</v>
      </c>
      <c r="N2794" t="s">
        <v>3849</v>
      </c>
      <c r="O2794" t="s">
        <v>3302</v>
      </c>
      <c r="P2794" t="s">
        <v>2513</v>
      </c>
      <c r="Q2794" t="s">
        <v>52</v>
      </c>
      <c r="R2794">
        <v>1971</v>
      </c>
      <c r="S2794" s="2">
        <v>43990</v>
      </c>
      <c r="T2794" t="s">
        <v>10539</v>
      </c>
      <c r="U2794" t="s">
        <v>10540</v>
      </c>
      <c r="V2794" t="s">
        <v>2516</v>
      </c>
      <c r="W2794" t="s">
        <v>2517</v>
      </c>
      <c r="X2794" t="s">
        <v>2663</v>
      </c>
    </row>
    <row r="2795" spans="1:24" x14ac:dyDescent="0.35">
      <c r="A2795" t="s">
        <v>1512</v>
      </c>
      <c r="B2795" s="1">
        <v>23380</v>
      </c>
      <c r="C2795" t="s">
        <v>10541</v>
      </c>
      <c r="D2795">
        <v>0.4</v>
      </c>
      <c r="E2795">
        <v>36.1</v>
      </c>
      <c r="F2795">
        <v>100</v>
      </c>
      <c r="G2795">
        <v>70.400000000000006</v>
      </c>
      <c r="H2795">
        <v>39</v>
      </c>
      <c r="I2795">
        <v>11.2</v>
      </c>
      <c r="J2795">
        <v>1.8</v>
      </c>
      <c r="K2795">
        <v>1</v>
      </c>
      <c r="L2795">
        <v>0.1</v>
      </c>
      <c r="M2795">
        <v>36.799999999999997</v>
      </c>
      <c r="N2795" t="s">
        <v>3000</v>
      </c>
      <c r="O2795" t="s">
        <v>3110</v>
      </c>
      <c r="P2795" t="s">
        <v>2769</v>
      </c>
      <c r="Q2795" t="s">
        <v>104</v>
      </c>
      <c r="R2795">
        <v>1986</v>
      </c>
      <c r="S2795" s="2">
        <v>43992</v>
      </c>
      <c r="T2795" t="s">
        <v>10542</v>
      </c>
      <c r="U2795" t="s">
        <v>10543</v>
      </c>
      <c r="V2795" t="s">
        <v>2516</v>
      </c>
      <c r="W2795" t="s">
        <v>2517</v>
      </c>
      <c r="X2795" t="s">
        <v>2534</v>
      </c>
    </row>
    <row r="2796" spans="1:24" x14ac:dyDescent="0.35">
      <c r="A2796" t="s">
        <v>10544</v>
      </c>
      <c r="B2796" s="1">
        <v>8176</v>
      </c>
      <c r="D2796">
        <v>2.5</v>
      </c>
      <c r="E2796">
        <v>38.1</v>
      </c>
      <c r="G2796">
        <v>70.900000000000006</v>
      </c>
      <c r="H2796">
        <v>193</v>
      </c>
      <c r="I2796">
        <v>10.6</v>
      </c>
      <c r="J2796">
        <v>10.7</v>
      </c>
      <c r="K2796">
        <v>3.9</v>
      </c>
      <c r="L2796">
        <v>8.1</v>
      </c>
      <c r="N2796" t="s">
        <v>3590</v>
      </c>
      <c r="S2796" s="2">
        <v>43987</v>
      </c>
      <c r="U2796" t="s">
        <v>10545</v>
      </c>
      <c r="V2796" t="s">
        <v>2516</v>
      </c>
      <c r="W2796" t="s">
        <v>2517</v>
      </c>
      <c r="X2796" t="s">
        <v>2578</v>
      </c>
    </row>
    <row r="2797" spans="1:24" x14ac:dyDescent="0.35">
      <c r="A2797" t="s">
        <v>10546</v>
      </c>
      <c r="B2797" s="1">
        <v>11261</v>
      </c>
      <c r="C2797" t="s">
        <v>2951</v>
      </c>
      <c r="D2797">
        <v>1.3</v>
      </c>
      <c r="E2797">
        <v>36.700000000000003</v>
      </c>
      <c r="G2797">
        <v>75.599999999999994</v>
      </c>
      <c r="H2797">
        <v>343</v>
      </c>
      <c r="I2797">
        <v>13.4</v>
      </c>
      <c r="J2797">
        <v>6.8</v>
      </c>
      <c r="K2797">
        <v>4.7</v>
      </c>
      <c r="L2797">
        <v>14.9</v>
      </c>
      <c r="N2797" t="s">
        <v>3049</v>
      </c>
      <c r="P2797" t="s">
        <v>4269</v>
      </c>
      <c r="Q2797" t="s">
        <v>3144</v>
      </c>
      <c r="S2797" s="2">
        <v>43989</v>
      </c>
      <c r="T2797" t="s">
        <v>10547</v>
      </c>
      <c r="U2797" t="s">
        <v>10548</v>
      </c>
      <c r="V2797" t="s">
        <v>2516</v>
      </c>
      <c r="W2797" t="s">
        <v>2517</v>
      </c>
      <c r="X2797" t="s">
        <v>3016</v>
      </c>
    </row>
    <row r="2798" spans="1:24" x14ac:dyDescent="0.35">
      <c r="A2798" t="s">
        <v>10549</v>
      </c>
      <c r="B2798" s="1">
        <v>9585</v>
      </c>
      <c r="C2798" t="s">
        <v>10550</v>
      </c>
      <c r="D2798">
        <v>0.6</v>
      </c>
      <c r="E2798">
        <v>31.6</v>
      </c>
      <c r="G2798">
        <v>62.8</v>
      </c>
      <c r="H2798">
        <v>98</v>
      </c>
      <c r="I2798" t="s">
        <v>2564</v>
      </c>
      <c r="J2798">
        <v>5.3</v>
      </c>
      <c r="K2798" t="s">
        <v>2564</v>
      </c>
      <c r="L2798">
        <v>1.7</v>
      </c>
      <c r="N2798" t="s">
        <v>2591</v>
      </c>
      <c r="S2798" s="2">
        <v>43984</v>
      </c>
      <c r="T2798" t="s">
        <v>10551</v>
      </c>
      <c r="U2798" t="s">
        <v>10552</v>
      </c>
      <c r="V2798" t="s">
        <v>3128</v>
      </c>
      <c r="W2798" t="s">
        <v>2517</v>
      </c>
      <c r="X2798" t="s">
        <v>2589</v>
      </c>
    </row>
    <row r="2799" spans="1:24" x14ac:dyDescent="0.35">
      <c r="A2799" t="s">
        <v>1513</v>
      </c>
      <c r="B2799" s="1">
        <v>31578</v>
      </c>
      <c r="C2799" t="s">
        <v>10553</v>
      </c>
      <c r="D2799">
        <v>0.5</v>
      </c>
      <c r="E2799">
        <v>60.3</v>
      </c>
      <c r="F2799">
        <v>29.3</v>
      </c>
      <c r="G2799">
        <v>59</v>
      </c>
      <c r="H2799">
        <v>204</v>
      </c>
      <c r="I2799">
        <v>16.3</v>
      </c>
      <c r="J2799">
        <v>3.4</v>
      </c>
      <c r="K2799">
        <v>4</v>
      </c>
      <c r="L2799">
        <v>8.1</v>
      </c>
      <c r="M2799">
        <v>61.6</v>
      </c>
      <c r="S2799" s="2">
        <v>44014</v>
      </c>
      <c r="U2799" t="s">
        <v>10554</v>
      </c>
      <c r="V2799" t="s">
        <v>2533</v>
      </c>
      <c r="W2799" t="s">
        <v>2517</v>
      </c>
      <c r="X2799" t="s">
        <v>2527</v>
      </c>
    </row>
    <row r="2800" spans="1:24" x14ac:dyDescent="0.35">
      <c r="A2800" t="s">
        <v>1514</v>
      </c>
      <c r="B2800" s="1">
        <v>32206</v>
      </c>
      <c r="C2800" t="s">
        <v>10555</v>
      </c>
      <c r="D2800">
        <v>2.2000000000000002</v>
      </c>
      <c r="E2800">
        <v>31.1</v>
      </c>
      <c r="F2800">
        <v>21.7</v>
      </c>
      <c r="G2800">
        <v>66.7</v>
      </c>
      <c r="H2800">
        <v>35</v>
      </c>
      <c r="I2800">
        <v>4.8</v>
      </c>
      <c r="J2800">
        <v>2.2999999999999998</v>
      </c>
      <c r="K2800">
        <v>0.8</v>
      </c>
      <c r="L2800">
        <v>-0.7</v>
      </c>
      <c r="M2800">
        <v>33.5</v>
      </c>
      <c r="N2800" t="s">
        <v>3328</v>
      </c>
      <c r="S2800" s="2">
        <v>43985</v>
      </c>
      <c r="U2800" t="s">
        <v>10556</v>
      </c>
      <c r="V2800" t="s">
        <v>2540</v>
      </c>
      <c r="W2800" t="s">
        <v>2517</v>
      </c>
      <c r="X2800" t="s">
        <v>3099</v>
      </c>
    </row>
    <row r="2801" spans="1:24" x14ac:dyDescent="0.35">
      <c r="A2801" t="s">
        <v>10557</v>
      </c>
      <c r="B2801" s="1">
        <v>16364</v>
      </c>
      <c r="C2801" t="s">
        <v>2822</v>
      </c>
      <c r="D2801">
        <v>5</v>
      </c>
      <c r="E2801">
        <v>45.9</v>
      </c>
      <c r="F2801">
        <v>23.6</v>
      </c>
      <c r="G2801">
        <v>80.900000000000006</v>
      </c>
      <c r="H2801">
        <v>646</v>
      </c>
      <c r="I2801">
        <v>13.8</v>
      </c>
      <c r="J2801">
        <v>10.6</v>
      </c>
      <c r="K2801">
        <v>2</v>
      </c>
      <c r="L2801">
        <v>28.8</v>
      </c>
      <c r="M2801">
        <v>46.2</v>
      </c>
      <c r="N2801" t="s">
        <v>2842</v>
      </c>
      <c r="O2801" t="s">
        <v>3082</v>
      </c>
      <c r="P2801" t="s">
        <v>2581</v>
      </c>
      <c r="Q2801" t="s">
        <v>92</v>
      </c>
      <c r="R2801">
        <v>1966</v>
      </c>
      <c r="S2801" s="2">
        <v>43983</v>
      </c>
      <c r="T2801" t="s">
        <v>10558</v>
      </c>
      <c r="U2801" t="s">
        <v>10559</v>
      </c>
      <c r="V2801" t="s">
        <v>2540</v>
      </c>
      <c r="W2801" t="s">
        <v>2517</v>
      </c>
      <c r="X2801" t="s">
        <v>3798</v>
      </c>
    </row>
    <row r="2802" spans="1:24" x14ac:dyDescent="0.35">
      <c r="A2802" t="s">
        <v>10560</v>
      </c>
      <c r="B2802" s="1">
        <v>18647</v>
      </c>
      <c r="C2802" t="s">
        <v>10449</v>
      </c>
      <c r="D2802">
        <v>2.2000000000000002</v>
      </c>
      <c r="E2802">
        <v>44.4</v>
      </c>
      <c r="G2802">
        <v>83.1</v>
      </c>
      <c r="H2802">
        <v>137</v>
      </c>
      <c r="I2802">
        <v>12.6</v>
      </c>
      <c r="J2802">
        <v>7.8</v>
      </c>
      <c r="K2802">
        <v>2.4</v>
      </c>
      <c r="L2802">
        <v>3.9</v>
      </c>
      <c r="N2802" t="s">
        <v>2511</v>
      </c>
      <c r="O2802" t="s">
        <v>2882</v>
      </c>
      <c r="P2802" t="s">
        <v>2581</v>
      </c>
      <c r="Q2802" t="s">
        <v>62</v>
      </c>
      <c r="R2802">
        <v>1973</v>
      </c>
      <c r="S2802" s="2">
        <v>43984</v>
      </c>
      <c r="T2802" t="s">
        <v>10558</v>
      </c>
      <c r="U2802" t="s">
        <v>10561</v>
      </c>
      <c r="V2802" t="s">
        <v>2783</v>
      </c>
      <c r="W2802" t="s">
        <v>2980</v>
      </c>
      <c r="X2802" t="s">
        <v>2589</v>
      </c>
    </row>
    <row r="2803" spans="1:24" x14ac:dyDescent="0.35">
      <c r="A2803" t="s">
        <v>1515</v>
      </c>
      <c r="B2803" s="1">
        <v>33044</v>
      </c>
      <c r="C2803" t="s">
        <v>10562</v>
      </c>
      <c r="D2803">
        <v>0</v>
      </c>
      <c r="E2803">
        <v>50</v>
      </c>
      <c r="F2803" t="s">
        <v>2564</v>
      </c>
      <c r="G2803">
        <v>25</v>
      </c>
      <c r="H2803">
        <v>6</v>
      </c>
      <c r="I2803">
        <v>4.9000000000000004</v>
      </c>
      <c r="J2803">
        <v>1.2</v>
      </c>
      <c r="K2803">
        <v>0.5</v>
      </c>
      <c r="L2803">
        <v>0</v>
      </c>
      <c r="M2803">
        <v>50</v>
      </c>
      <c r="N2803" t="s">
        <v>2659</v>
      </c>
      <c r="O2803" t="s">
        <v>2643</v>
      </c>
      <c r="P2803" t="s">
        <v>2513</v>
      </c>
      <c r="Q2803" t="s">
        <v>11</v>
      </c>
      <c r="R2803">
        <v>2012</v>
      </c>
      <c r="S2803" s="3">
        <v>36708</v>
      </c>
      <c r="T2803" t="s">
        <v>10563</v>
      </c>
      <c r="U2803" t="s">
        <v>10564</v>
      </c>
      <c r="V2803" t="s">
        <v>2533</v>
      </c>
      <c r="W2803" t="s">
        <v>2517</v>
      </c>
      <c r="X2803" t="s">
        <v>2669</v>
      </c>
    </row>
    <row r="2804" spans="1:24" x14ac:dyDescent="0.35">
      <c r="A2804" t="s">
        <v>10565</v>
      </c>
      <c r="B2804" s="1">
        <v>35943</v>
      </c>
      <c r="C2804" t="s">
        <v>9886</v>
      </c>
      <c r="D2804">
        <v>3.2</v>
      </c>
      <c r="E2804">
        <v>39.1</v>
      </c>
      <c r="F2804">
        <v>30.5</v>
      </c>
      <c r="G2804">
        <v>75</v>
      </c>
      <c r="H2804">
        <v>50</v>
      </c>
      <c r="I2804">
        <v>9.9</v>
      </c>
      <c r="J2804">
        <v>5</v>
      </c>
      <c r="K2804">
        <v>2.7</v>
      </c>
      <c r="L2804">
        <v>0</v>
      </c>
      <c r="M2804">
        <v>44.7</v>
      </c>
      <c r="N2804" t="s">
        <v>2942</v>
      </c>
      <c r="O2804" t="s">
        <v>2631</v>
      </c>
      <c r="P2804" t="s">
        <v>2581</v>
      </c>
      <c r="Q2804" t="s">
        <v>52</v>
      </c>
      <c r="R2804">
        <v>2018</v>
      </c>
      <c r="S2804" s="2">
        <v>43986</v>
      </c>
      <c r="T2804" t="s">
        <v>10566</v>
      </c>
      <c r="U2804" t="s">
        <v>10567</v>
      </c>
      <c r="V2804" t="s">
        <v>2540</v>
      </c>
      <c r="W2804" t="s">
        <v>2517</v>
      </c>
      <c r="X2804" t="s">
        <v>2583</v>
      </c>
    </row>
    <row r="2805" spans="1:24" x14ac:dyDescent="0.35">
      <c r="A2805" t="s">
        <v>10568</v>
      </c>
      <c r="B2805" s="1">
        <v>5888</v>
      </c>
      <c r="D2805">
        <v>0.6</v>
      </c>
      <c r="E2805">
        <v>26.3</v>
      </c>
      <c r="G2805">
        <v>65.400000000000006</v>
      </c>
      <c r="H2805">
        <v>57</v>
      </c>
      <c r="I2805" t="s">
        <v>2564</v>
      </c>
      <c r="J2805">
        <v>4.9000000000000004</v>
      </c>
      <c r="K2805" t="s">
        <v>2564</v>
      </c>
      <c r="L2805">
        <v>0.7</v>
      </c>
      <c r="N2805" t="s">
        <v>2881</v>
      </c>
      <c r="S2805" s="2">
        <v>43960</v>
      </c>
      <c r="T2805" t="s">
        <v>10569</v>
      </c>
      <c r="U2805" t="s">
        <v>10570</v>
      </c>
      <c r="V2805" t="s">
        <v>2570</v>
      </c>
      <c r="W2805" t="s">
        <v>2517</v>
      </c>
      <c r="X2805" t="s">
        <v>3129</v>
      </c>
    </row>
    <row r="2806" spans="1:24" x14ac:dyDescent="0.35">
      <c r="A2806" t="s">
        <v>10571</v>
      </c>
      <c r="B2806" s="1">
        <v>17666</v>
      </c>
      <c r="C2806" t="s">
        <v>10572</v>
      </c>
      <c r="D2806">
        <v>2.5</v>
      </c>
      <c r="E2806">
        <v>47.5</v>
      </c>
      <c r="G2806">
        <v>62.7</v>
      </c>
      <c r="H2806">
        <v>416</v>
      </c>
      <c r="I2806">
        <v>12.1</v>
      </c>
      <c r="J2806">
        <v>6.1</v>
      </c>
      <c r="K2806">
        <v>2.6</v>
      </c>
      <c r="L2806">
        <v>16.600000000000001</v>
      </c>
      <c r="N2806" t="s">
        <v>3771</v>
      </c>
      <c r="O2806" t="s">
        <v>2749</v>
      </c>
      <c r="P2806" t="s">
        <v>2513</v>
      </c>
      <c r="Q2806" t="s">
        <v>58</v>
      </c>
      <c r="R2806">
        <v>1971</v>
      </c>
      <c r="S2806" s="3">
        <v>36678</v>
      </c>
      <c r="T2806" t="s">
        <v>3476</v>
      </c>
      <c r="U2806" t="s">
        <v>10573</v>
      </c>
      <c r="V2806" t="s">
        <v>2713</v>
      </c>
      <c r="W2806" t="s">
        <v>2517</v>
      </c>
      <c r="X2806" t="s">
        <v>2682</v>
      </c>
    </row>
    <row r="2807" spans="1:24" x14ac:dyDescent="0.35">
      <c r="A2807" t="s">
        <v>10574</v>
      </c>
      <c r="B2807" s="1">
        <v>12165</v>
      </c>
      <c r="C2807" t="s">
        <v>10575</v>
      </c>
      <c r="D2807">
        <v>2.4</v>
      </c>
      <c r="E2807">
        <v>34.1</v>
      </c>
      <c r="G2807">
        <v>76.5</v>
      </c>
      <c r="H2807">
        <v>141</v>
      </c>
      <c r="I2807">
        <v>11.7</v>
      </c>
      <c r="J2807">
        <v>7</v>
      </c>
      <c r="K2807">
        <v>2.5</v>
      </c>
      <c r="L2807">
        <v>1.9</v>
      </c>
      <c r="N2807" t="s">
        <v>3675</v>
      </c>
      <c r="O2807" t="s">
        <v>2654</v>
      </c>
      <c r="P2807" t="s">
        <v>2581</v>
      </c>
      <c r="Q2807" t="s">
        <v>3379</v>
      </c>
      <c r="R2807">
        <v>1955</v>
      </c>
      <c r="S2807" s="3">
        <v>36678</v>
      </c>
      <c r="T2807" t="s">
        <v>10576</v>
      </c>
      <c r="U2807" t="s">
        <v>10577</v>
      </c>
      <c r="V2807" t="s">
        <v>2540</v>
      </c>
      <c r="W2807" t="s">
        <v>2517</v>
      </c>
      <c r="X2807" t="s">
        <v>2985</v>
      </c>
    </row>
    <row r="2808" spans="1:24" x14ac:dyDescent="0.35">
      <c r="A2808" t="s">
        <v>10578</v>
      </c>
      <c r="B2808" s="1">
        <v>18187</v>
      </c>
      <c r="C2808" t="s">
        <v>10579</v>
      </c>
      <c r="D2808">
        <v>2.1</v>
      </c>
      <c r="E2808">
        <v>47.9</v>
      </c>
      <c r="F2808">
        <v>0</v>
      </c>
      <c r="G2808">
        <v>80.900000000000006</v>
      </c>
      <c r="H2808">
        <v>636</v>
      </c>
      <c r="I2808">
        <v>14.6</v>
      </c>
      <c r="J2808">
        <v>9.8000000000000007</v>
      </c>
      <c r="K2808">
        <v>1.9</v>
      </c>
      <c r="L2808">
        <v>27.9</v>
      </c>
      <c r="M2808">
        <v>47.9</v>
      </c>
      <c r="N2808" t="s">
        <v>3405</v>
      </c>
      <c r="O2808" t="s">
        <v>2814</v>
      </c>
      <c r="P2808" t="s">
        <v>2581</v>
      </c>
      <c r="Q2808" t="s">
        <v>2523</v>
      </c>
      <c r="R2808">
        <v>1971</v>
      </c>
      <c r="S2808" s="2">
        <v>43984</v>
      </c>
      <c r="T2808" t="s">
        <v>10580</v>
      </c>
      <c r="U2808" t="s">
        <v>10581</v>
      </c>
      <c r="V2808" t="s">
        <v>2547</v>
      </c>
      <c r="W2808" t="s">
        <v>2517</v>
      </c>
      <c r="X2808" t="s">
        <v>2578</v>
      </c>
    </row>
    <row r="2809" spans="1:24" x14ac:dyDescent="0.35">
      <c r="A2809" t="s">
        <v>10582</v>
      </c>
      <c r="B2809" s="1">
        <v>8311</v>
      </c>
      <c r="D2809">
        <v>1.2</v>
      </c>
      <c r="E2809">
        <v>35.299999999999997</v>
      </c>
      <c r="G2809">
        <v>37.5</v>
      </c>
      <c r="H2809">
        <v>6</v>
      </c>
      <c r="I2809" t="s">
        <v>2564</v>
      </c>
      <c r="J2809">
        <v>2.5</v>
      </c>
      <c r="K2809" t="s">
        <v>2564</v>
      </c>
      <c r="L2809">
        <v>0</v>
      </c>
      <c r="N2809" t="s">
        <v>3000</v>
      </c>
      <c r="S2809" s="3">
        <v>36678</v>
      </c>
      <c r="T2809" t="s">
        <v>10583</v>
      </c>
      <c r="U2809" t="s">
        <v>10584</v>
      </c>
      <c r="V2809" t="s">
        <v>2570</v>
      </c>
      <c r="W2809" t="s">
        <v>2517</v>
      </c>
      <c r="X2809" t="s">
        <v>2985</v>
      </c>
    </row>
    <row r="2810" spans="1:24" x14ac:dyDescent="0.35">
      <c r="A2810" t="s">
        <v>1516</v>
      </c>
      <c r="B2810" s="1">
        <v>30566</v>
      </c>
      <c r="C2810" t="s">
        <v>3065</v>
      </c>
      <c r="D2810">
        <v>0.2</v>
      </c>
      <c r="E2810">
        <v>41</v>
      </c>
      <c r="F2810">
        <v>0</v>
      </c>
      <c r="G2810">
        <v>58.9</v>
      </c>
      <c r="H2810">
        <v>61</v>
      </c>
      <c r="I2810">
        <v>12.4</v>
      </c>
      <c r="J2810">
        <v>3</v>
      </c>
      <c r="K2810">
        <v>3</v>
      </c>
      <c r="L2810">
        <v>0.4</v>
      </c>
      <c r="M2810">
        <v>41</v>
      </c>
      <c r="N2810" t="s">
        <v>4491</v>
      </c>
      <c r="S2810" s="2">
        <v>43991</v>
      </c>
      <c r="T2810" t="s">
        <v>10585</v>
      </c>
      <c r="U2810" t="s">
        <v>10586</v>
      </c>
      <c r="V2810" t="s">
        <v>2516</v>
      </c>
      <c r="W2810" t="s">
        <v>2517</v>
      </c>
      <c r="X2810" t="s">
        <v>2518</v>
      </c>
    </row>
    <row r="2811" spans="1:24" x14ac:dyDescent="0.35">
      <c r="A2811" t="s">
        <v>10587</v>
      </c>
      <c r="B2811" s="1">
        <v>16216</v>
      </c>
      <c r="C2811" t="s">
        <v>10588</v>
      </c>
      <c r="D2811">
        <v>1.2</v>
      </c>
      <c r="E2811">
        <v>37</v>
      </c>
      <c r="F2811" t="s">
        <v>2564</v>
      </c>
      <c r="G2811">
        <v>66.5</v>
      </c>
      <c r="H2811">
        <v>71</v>
      </c>
      <c r="I2811">
        <v>12</v>
      </c>
      <c r="J2811">
        <v>9.1</v>
      </c>
      <c r="K2811">
        <v>7.8</v>
      </c>
      <c r="L2811">
        <v>1.1000000000000001</v>
      </c>
      <c r="M2811">
        <v>37</v>
      </c>
      <c r="N2811" t="s">
        <v>3776</v>
      </c>
      <c r="S2811" s="2">
        <v>43992</v>
      </c>
      <c r="T2811" t="s">
        <v>10589</v>
      </c>
      <c r="U2811" t="s">
        <v>10590</v>
      </c>
      <c r="V2811" t="s">
        <v>2533</v>
      </c>
      <c r="W2811" t="s">
        <v>2517</v>
      </c>
      <c r="X2811" t="s">
        <v>2607</v>
      </c>
    </row>
    <row r="2812" spans="1:24" x14ac:dyDescent="0.35">
      <c r="A2812" t="s">
        <v>1517</v>
      </c>
      <c r="B2812" s="1">
        <v>27898</v>
      </c>
      <c r="C2812" t="s">
        <v>5719</v>
      </c>
      <c r="D2812">
        <v>2.1</v>
      </c>
      <c r="E2812">
        <v>42.9</v>
      </c>
      <c r="F2812">
        <v>25</v>
      </c>
      <c r="G2812">
        <v>80.8</v>
      </c>
      <c r="H2812">
        <v>432</v>
      </c>
      <c r="I2812">
        <v>12.5</v>
      </c>
      <c r="J2812">
        <v>13.6</v>
      </c>
      <c r="K2812">
        <v>3.1</v>
      </c>
      <c r="L2812">
        <v>9.4</v>
      </c>
      <c r="M2812">
        <v>43.4</v>
      </c>
      <c r="N2812" t="s">
        <v>2665</v>
      </c>
      <c r="O2812" t="s">
        <v>3093</v>
      </c>
      <c r="P2812" t="s">
        <v>2513</v>
      </c>
      <c r="Q2812" t="s">
        <v>11</v>
      </c>
      <c r="R2812">
        <v>1997</v>
      </c>
      <c r="S2812" s="2">
        <v>43989</v>
      </c>
      <c r="T2812" t="s">
        <v>2644</v>
      </c>
      <c r="U2812" t="s">
        <v>10591</v>
      </c>
      <c r="V2812" t="s">
        <v>2972</v>
      </c>
      <c r="W2812" t="s">
        <v>2517</v>
      </c>
      <c r="X2812" t="s">
        <v>2607</v>
      </c>
    </row>
    <row r="2813" spans="1:24" x14ac:dyDescent="0.35">
      <c r="A2813" t="s">
        <v>1518</v>
      </c>
      <c r="B2813" s="1">
        <v>19658</v>
      </c>
      <c r="C2813" t="s">
        <v>10592</v>
      </c>
      <c r="D2813">
        <v>0.9</v>
      </c>
      <c r="E2813">
        <v>51.1</v>
      </c>
      <c r="F2813">
        <v>33.299999999999997</v>
      </c>
      <c r="G2813">
        <v>68.7</v>
      </c>
      <c r="H2813">
        <v>670</v>
      </c>
      <c r="I2813">
        <v>12.7</v>
      </c>
      <c r="J2813">
        <v>8.1</v>
      </c>
      <c r="K2813">
        <v>5.6</v>
      </c>
      <c r="L2813">
        <v>27.6</v>
      </c>
      <c r="M2813">
        <v>51.1</v>
      </c>
      <c r="N2813" t="s">
        <v>2899</v>
      </c>
      <c r="O2813" t="s">
        <v>2544</v>
      </c>
      <c r="P2813" t="s">
        <v>2513</v>
      </c>
      <c r="Q2813" t="s">
        <v>52</v>
      </c>
      <c r="R2813">
        <v>1975</v>
      </c>
      <c r="S2813" s="2">
        <v>43992</v>
      </c>
      <c r="T2813" t="s">
        <v>10593</v>
      </c>
      <c r="U2813" t="s">
        <v>10594</v>
      </c>
      <c r="V2813" t="s">
        <v>2526</v>
      </c>
      <c r="W2813" t="s">
        <v>2517</v>
      </c>
      <c r="X2813" t="s">
        <v>2663</v>
      </c>
    </row>
    <row r="2814" spans="1:24" x14ac:dyDescent="0.35">
      <c r="A2814" t="s">
        <v>10595</v>
      </c>
      <c r="B2814" s="1">
        <v>14686</v>
      </c>
      <c r="D2814">
        <v>1.4</v>
      </c>
      <c r="E2814">
        <v>39.299999999999997</v>
      </c>
      <c r="G2814">
        <v>69.7</v>
      </c>
      <c r="H2814">
        <v>31</v>
      </c>
      <c r="I2814">
        <v>12.4</v>
      </c>
      <c r="J2814">
        <v>3.8</v>
      </c>
      <c r="K2814">
        <v>0.9</v>
      </c>
      <c r="L2814">
        <v>0.2</v>
      </c>
      <c r="N2814" t="s">
        <v>3437</v>
      </c>
      <c r="O2814" t="s">
        <v>2814</v>
      </c>
      <c r="P2814" t="s">
        <v>2558</v>
      </c>
      <c r="Q2814" t="s">
        <v>2567</v>
      </c>
      <c r="R2814">
        <v>1962</v>
      </c>
      <c r="S2814" s="2">
        <v>43984</v>
      </c>
      <c r="T2814" t="s">
        <v>3453</v>
      </c>
      <c r="U2814" t="s">
        <v>10596</v>
      </c>
      <c r="V2814" t="s">
        <v>2540</v>
      </c>
      <c r="W2814" t="s">
        <v>2517</v>
      </c>
      <c r="X2814" t="s">
        <v>2571</v>
      </c>
    </row>
    <row r="2815" spans="1:24" x14ac:dyDescent="0.35">
      <c r="A2815" t="s">
        <v>10597</v>
      </c>
      <c r="B2815" s="1">
        <v>14179</v>
      </c>
      <c r="C2815" t="s">
        <v>10598</v>
      </c>
      <c r="D2815">
        <v>1.7</v>
      </c>
      <c r="E2815">
        <v>44.1</v>
      </c>
      <c r="G2815">
        <v>74.5</v>
      </c>
      <c r="H2815">
        <v>778</v>
      </c>
      <c r="I2815">
        <v>13.1</v>
      </c>
      <c r="J2815">
        <v>12.7</v>
      </c>
      <c r="K2815">
        <v>8.6</v>
      </c>
      <c r="L2815">
        <v>43.6</v>
      </c>
      <c r="N2815" t="s">
        <v>5350</v>
      </c>
      <c r="O2815" t="s">
        <v>3302</v>
      </c>
      <c r="P2815" t="s">
        <v>2513</v>
      </c>
      <c r="Q2815" t="s">
        <v>3104</v>
      </c>
      <c r="R2815">
        <v>1961</v>
      </c>
      <c r="S2815" s="2">
        <v>43988</v>
      </c>
      <c r="T2815" t="s">
        <v>4767</v>
      </c>
      <c r="U2815" t="s">
        <v>10599</v>
      </c>
      <c r="V2815" t="s">
        <v>2613</v>
      </c>
      <c r="W2815" t="s">
        <v>2517</v>
      </c>
      <c r="X2815" t="s">
        <v>2663</v>
      </c>
    </row>
    <row r="2816" spans="1:24" x14ac:dyDescent="0.35">
      <c r="A2816" t="s">
        <v>10600</v>
      </c>
      <c r="B2816" s="1">
        <v>35511</v>
      </c>
      <c r="C2816" t="s">
        <v>2688</v>
      </c>
      <c r="D2816">
        <v>0.4</v>
      </c>
      <c r="E2816">
        <v>32.799999999999997</v>
      </c>
      <c r="F2816">
        <v>0</v>
      </c>
      <c r="G2816">
        <v>76.5</v>
      </c>
      <c r="H2816">
        <v>29</v>
      </c>
      <c r="I2816">
        <v>6.4</v>
      </c>
      <c r="J2816">
        <v>1.8</v>
      </c>
      <c r="K2816">
        <v>1.2</v>
      </c>
      <c r="L2816">
        <v>-0.3</v>
      </c>
      <c r="M2816">
        <v>32.799999999999997</v>
      </c>
      <c r="N2816" t="s">
        <v>2942</v>
      </c>
      <c r="O2816" t="s">
        <v>2824</v>
      </c>
      <c r="P2816" t="s">
        <v>2581</v>
      </c>
      <c r="Q2816" t="s">
        <v>84</v>
      </c>
      <c r="R2816">
        <v>2018</v>
      </c>
      <c r="S2816" s="2">
        <v>43992</v>
      </c>
      <c r="T2816" t="s">
        <v>10601</v>
      </c>
      <c r="U2816" t="s">
        <v>10602</v>
      </c>
      <c r="V2816" t="s">
        <v>2516</v>
      </c>
      <c r="W2816" t="s">
        <v>2517</v>
      </c>
      <c r="X2816" t="s">
        <v>2534</v>
      </c>
    </row>
    <row r="2817" spans="1:24" x14ac:dyDescent="0.35">
      <c r="A2817" t="s">
        <v>10603</v>
      </c>
      <c r="B2817" s="1">
        <v>15948</v>
      </c>
      <c r="C2817" t="s">
        <v>3762</v>
      </c>
      <c r="D2817">
        <v>0.1</v>
      </c>
      <c r="E2817">
        <v>45.5</v>
      </c>
      <c r="F2817" t="s">
        <v>2564</v>
      </c>
      <c r="G2817">
        <v>100</v>
      </c>
      <c r="H2817">
        <v>7</v>
      </c>
      <c r="I2817">
        <v>11.8</v>
      </c>
      <c r="J2817">
        <v>3.1</v>
      </c>
      <c r="K2817">
        <v>0.7</v>
      </c>
      <c r="L2817">
        <v>0.1</v>
      </c>
      <c r="M2817">
        <v>45.5</v>
      </c>
      <c r="N2817" t="s">
        <v>10604</v>
      </c>
      <c r="O2817" t="s">
        <v>4100</v>
      </c>
      <c r="P2817" t="s">
        <v>3451</v>
      </c>
      <c r="Q2817" t="s">
        <v>58</v>
      </c>
      <c r="R2817">
        <v>1965</v>
      </c>
      <c r="S2817" s="2">
        <v>43985</v>
      </c>
      <c r="U2817" t="s">
        <v>10605</v>
      </c>
      <c r="V2817" t="s">
        <v>2570</v>
      </c>
      <c r="W2817" t="s">
        <v>2517</v>
      </c>
      <c r="X2817" t="s">
        <v>2578</v>
      </c>
    </row>
    <row r="2818" spans="1:24" x14ac:dyDescent="0.35">
      <c r="A2818" t="s">
        <v>1519</v>
      </c>
      <c r="B2818" s="1">
        <v>26663</v>
      </c>
      <c r="C2818" t="s">
        <v>10606</v>
      </c>
      <c r="D2818">
        <v>0.6</v>
      </c>
      <c r="E2818">
        <v>43.2</v>
      </c>
      <c r="F2818">
        <v>34.799999999999997</v>
      </c>
      <c r="G2818">
        <v>69.599999999999994</v>
      </c>
      <c r="H2818">
        <v>140</v>
      </c>
      <c r="I2818">
        <v>8.5</v>
      </c>
      <c r="J2818">
        <v>4.5999999999999996</v>
      </c>
      <c r="K2818">
        <v>3.4</v>
      </c>
      <c r="L2818">
        <v>0.5</v>
      </c>
      <c r="M2818">
        <v>43.9</v>
      </c>
      <c r="N2818" t="s">
        <v>2521</v>
      </c>
      <c r="O2818" t="s">
        <v>3281</v>
      </c>
      <c r="P2818" t="s">
        <v>2513</v>
      </c>
      <c r="Q2818" t="s">
        <v>33</v>
      </c>
      <c r="R2818">
        <v>1995</v>
      </c>
      <c r="S2818" s="2">
        <v>43992</v>
      </c>
      <c r="T2818" t="s">
        <v>10607</v>
      </c>
      <c r="U2818" t="s">
        <v>10608</v>
      </c>
      <c r="V2818" t="s">
        <v>2619</v>
      </c>
      <c r="W2818" t="s">
        <v>2517</v>
      </c>
      <c r="X2818" t="s">
        <v>4114</v>
      </c>
    </row>
    <row r="2819" spans="1:24" x14ac:dyDescent="0.35">
      <c r="A2819" t="s">
        <v>10609</v>
      </c>
      <c r="B2819" s="1">
        <v>19470</v>
      </c>
      <c r="C2819" t="s">
        <v>3031</v>
      </c>
      <c r="D2819">
        <v>2.2999999999999998</v>
      </c>
      <c r="E2819">
        <v>46.1</v>
      </c>
      <c r="F2819">
        <v>20</v>
      </c>
      <c r="G2819">
        <v>67.599999999999994</v>
      </c>
      <c r="H2819">
        <v>281</v>
      </c>
      <c r="I2819">
        <v>14.1</v>
      </c>
      <c r="J2819">
        <v>11.2</v>
      </c>
      <c r="K2819">
        <v>6.3</v>
      </c>
      <c r="L2819">
        <v>13.4</v>
      </c>
      <c r="M2819">
        <v>46.1</v>
      </c>
      <c r="N2819" t="s">
        <v>2529</v>
      </c>
      <c r="O2819" t="s">
        <v>2761</v>
      </c>
      <c r="P2819" t="s">
        <v>2513</v>
      </c>
      <c r="Q2819" t="s">
        <v>17</v>
      </c>
      <c r="R2819">
        <v>1975</v>
      </c>
      <c r="S2819" s="2">
        <v>43990</v>
      </c>
      <c r="T2819" t="s">
        <v>10610</v>
      </c>
      <c r="U2819" t="s">
        <v>10611</v>
      </c>
      <c r="V2819" t="s">
        <v>2516</v>
      </c>
      <c r="W2819" t="s">
        <v>2517</v>
      </c>
      <c r="X2819" t="s">
        <v>2663</v>
      </c>
    </row>
    <row r="2820" spans="1:24" x14ac:dyDescent="0.35">
      <c r="A2820" t="s">
        <v>10612</v>
      </c>
      <c r="B2820" s="1">
        <v>8663</v>
      </c>
      <c r="C2820" t="s">
        <v>2528</v>
      </c>
      <c r="D2820">
        <v>1.4</v>
      </c>
      <c r="E2820">
        <v>33</v>
      </c>
      <c r="G2820">
        <v>62.8</v>
      </c>
      <c r="H2820">
        <v>365</v>
      </c>
      <c r="I2820">
        <v>15.4</v>
      </c>
      <c r="J2820">
        <v>10.6</v>
      </c>
      <c r="K2820">
        <v>7.6</v>
      </c>
      <c r="L2820">
        <v>31.2</v>
      </c>
      <c r="S2820" s="2">
        <v>43987</v>
      </c>
      <c r="U2820" t="s">
        <v>10613</v>
      </c>
      <c r="V2820" t="s">
        <v>2613</v>
      </c>
      <c r="W2820" t="s">
        <v>2517</v>
      </c>
      <c r="X2820" t="s">
        <v>2607</v>
      </c>
    </row>
    <row r="2821" spans="1:24" x14ac:dyDescent="0.35">
      <c r="A2821" t="s">
        <v>10614</v>
      </c>
      <c r="B2821" s="1">
        <v>21999</v>
      </c>
      <c r="C2821" t="s">
        <v>2958</v>
      </c>
      <c r="D2821">
        <v>0.5</v>
      </c>
      <c r="E2821">
        <v>56.7</v>
      </c>
      <c r="F2821">
        <v>0</v>
      </c>
      <c r="G2821">
        <v>61</v>
      </c>
      <c r="H2821">
        <v>96</v>
      </c>
      <c r="I2821">
        <v>15.3</v>
      </c>
      <c r="J2821">
        <v>3.4</v>
      </c>
      <c r="K2821">
        <v>2.7</v>
      </c>
      <c r="L2821">
        <v>2.5</v>
      </c>
      <c r="M2821">
        <v>56.7</v>
      </c>
      <c r="N2821" t="s">
        <v>2959</v>
      </c>
      <c r="O2821" t="s">
        <v>2776</v>
      </c>
      <c r="P2821" t="s">
        <v>2581</v>
      </c>
      <c r="Q2821" t="s">
        <v>104</v>
      </c>
      <c r="R2821">
        <v>1983</v>
      </c>
      <c r="S2821" s="2">
        <v>43991</v>
      </c>
      <c r="T2821" t="s">
        <v>2961</v>
      </c>
      <c r="U2821" t="s">
        <v>10615</v>
      </c>
      <c r="V2821" t="s">
        <v>2516</v>
      </c>
      <c r="W2821" t="s">
        <v>2517</v>
      </c>
      <c r="X2821" t="s">
        <v>2562</v>
      </c>
    </row>
    <row r="2822" spans="1:24" x14ac:dyDescent="0.35">
      <c r="A2822" t="s">
        <v>1520</v>
      </c>
      <c r="B2822" s="1">
        <v>34524</v>
      </c>
      <c r="C2822" t="s">
        <v>2759</v>
      </c>
      <c r="D2822">
        <v>0.3</v>
      </c>
      <c r="E2822">
        <v>44.9</v>
      </c>
      <c r="F2822">
        <v>11.8</v>
      </c>
      <c r="G2822">
        <v>60.5</v>
      </c>
      <c r="H2822">
        <v>64</v>
      </c>
      <c r="I2822">
        <v>10.9</v>
      </c>
      <c r="J2822">
        <v>2.4</v>
      </c>
      <c r="K2822">
        <v>2</v>
      </c>
      <c r="L2822">
        <v>0.5</v>
      </c>
      <c r="M2822">
        <v>45.7</v>
      </c>
      <c r="N2822" t="s">
        <v>2536</v>
      </c>
      <c r="O2822" t="s">
        <v>2882</v>
      </c>
      <c r="P2822" t="s">
        <v>2581</v>
      </c>
      <c r="Q2822" t="s">
        <v>11</v>
      </c>
      <c r="R2822">
        <v>2015</v>
      </c>
      <c r="S2822" s="2">
        <v>43990</v>
      </c>
      <c r="T2822" t="s">
        <v>10616</v>
      </c>
      <c r="U2822" t="s">
        <v>10617</v>
      </c>
      <c r="V2822" t="s">
        <v>2516</v>
      </c>
      <c r="W2822" t="s">
        <v>2517</v>
      </c>
      <c r="X2822" t="s">
        <v>2527</v>
      </c>
    </row>
    <row r="2823" spans="1:24" x14ac:dyDescent="0.35">
      <c r="A2823" t="s">
        <v>1521</v>
      </c>
      <c r="B2823" s="1">
        <v>33462</v>
      </c>
      <c r="C2823" t="s">
        <v>4467</v>
      </c>
      <c r="D2823">
        <v>3.2</v>
      </c>
      <c r="E2823">
        <v>45.1</v>
      </c>
      <c r="F2823">
        <v>38.799999999999997</v>
      </c>
      <c r="G2823">
        <v>87</v>
      </c>
      <c r="H2823">
        <v>455</v>
      </c>
      <c r="I2823">
        <v>15.7</v>
      </c>
      <c r="J2823">
        <v>15.7</v>
      </c>
      <c r="K2823">
        <v>4.4000000000000004</v>
      </c>
      <c r="L2823">
        <v>31</v>
      </c>
      <c r="M2823">
        <v>51.7</v>
      </c>
      <c r="N2823" t="s">
        <v>3631</v>
      </c>
      <c r="O2823" t="s">
        <v>2660</v>
      </c>
      <c r="P2823" t="s">
        <v>2581</v>
      </c>
      <c r="Q2823" t="s">
        <v>47</v>
      </c>
      <c r="R2823">
        <v>2012</v>
      </c>
      <c r="S2823" s="2">
        <v>43990</v>
      </c>
      <c r="T2823" t="s">
        <v>10618</v>
      </c>
      <c r="U2823" t="s">
        <v>10619</v>
      </c>
      <c r="V2823" t="s">
        <v>2692</v>
      </c>
      <c r="W2823" t="s">
        <v>2517</v>
      </c>
      <c r="X2823" t="s">
        <v>4466</v>
      </c>
    </row>
    <row r="2824" spans="1:24" x14ac:dyDescent="0.35">
      <c r="A2824" t="s">
        <v>10620</v>
      </c>
      <c r="B2824" s="1">
        <v>6110</v>
      </c>
      <c r="C2824" t="s">
        <v>10621</v>
      </c>
      <c r="D2824">
        <v>0</v>
      </c>
      <c r="E2824">
        <v>33.299999999999997</v>
      </c>
      <c r="G2824" t="s">
        <v>2564</v>
      </c>
      <c r="H2824">
        <v>7</v>
      </c>
      <c r="I2824" t="s">
        <v>2564</v>
      </c>
      <c r="J2824">
        <v>0.9</v>
      </c>
      <c r="K2824" t="s">
        <v>2564</v>
      </c>
      <c r="L2824">
        <v>0</v>
      </c>
      <c r="S2824" s="3">
        <v>36678</v>
      </c>
      <c r="T2824" t="s">
        <v>10622</v>
      </c>
      <c r="U2824" t="s">
        <v>10623</v>
      </c>
      <c r="V2824" t="s">
        <v>2570</v>
      </c>
      <c r="W2824" t="s">
        <v>2517</v>
      </c>
      <c r="X2824" t="s">
        <v>2571</v>
      </c>
    </row>
    <row r="2825" spans="1:24" x14ac:dyDescent="0.35">
      <c r="A2825" t="s">
        <v>1522</v>
      </c>
      <c r="B2825" s="1">
        <v>29052</v>
      </c>
      <c r="C2825" t="s">
        <v>3963</v>
      </c>
      <c r="D2825">
        <v>0.5</v>
      </c>
      <c r="E2825">
        <v>45.9</v>
      </c>
      <c r="F2825">
        <v>23.1</v>
      </c>
      <c r="G2825">
        <v>70.400000000000006</v>
      </c>
      <c r="H2825">
        <v>436</v>
      </c>
      <c r="I2825">
        <v>13.4</v>
      </c>
      <c r="J2825">
        <v>7.5</v>
      </c>
      <c r="K2825">
        <v>5.3</v>
      </c>
      <c r="L2825">
        <v>13.3</v>
      </c>
      <c r="M2825">
        <v>45.9</v>
      </c>
      <c r="N2825" t="s">
        <v>2760</v>
      </c>
      <c r="O2825" t="s">
        <v>3302</v>
      </c>
      <c r="P2825" t="s">
        <v>2513</v>
      </c>
      <c r="Q2825" t="s">
        <v>104</v>
      </c>
      <c r="R2825">
        <v>2000</v>
      </c>
      <c r="S2825" s="3">
        <v>36708</v>
      </c>
      <c r="T2825" t="s">
        <v>10624</v>
      </c>
      <c r="U2825" t="s">
        <v>10625</v>
      </c>
      <c r="V2825" t="s">
        <v>2526</v>
      </c>
      <c r="W2825" t="s">
        <v>2517</v>
      </c>
      <c r="X2825" t="s">
        <v>2657</v>
      </c>
    </row>
    <row r="2826" spans="1:24" x14ac:dyDescent="0.35">
      <c r="A2826" t="s">
        <v>10626</v>
      </c>
      <c r="B2826" s="1">
        <v>9425</v>
      </c>
      <c r="D2826">
        <v>0.9</v>
      </c>
      <c r="E2826">
        <v>32</v>
      </c>
      <c r="G2826">
        <v>75.599999999999994</v>
      </c>
      <c r="H2826">
        <v>323</v>
      </c>
      <c r="I2826">
        <v>10.6</v>
      </c>
      <c r="J2826">
        <v>6.7</v>
      </c>
      <c r="K2826">
        <v>5.5</v>
      </c>
      <c r="L2826">
        <v>3.6</v>
      </c>
      <c r="N2826" t="s">
        <v>2700</v>
      </c>
      <c r="O2826" t="s">
        <v>2522</v>
      </c>
      <c r="P2826" t="s">
        <v>2513</v>
      </c>
      <c r="Q2826" t="s">
        <v>3619</v>
      </c>
      <c r="R2826">
        <v>1948</v>
      </c>
      <c r="S2826" s="2">
        <v>43990</v>
      </c>
      <c r="T2826" t="s">
        <v>10627</v>
      </c>
      <c r="U2826" t="s">
        <v>10628</v>
      </c>
      <c r="V2826" t="s">
        <v>2533</v>
      </c>
      <c r="W2826" t="s">
        <v>2517</v>
      </c>
      <c r="X2826" t="s">
        <v>2719</v>
      </c>
    </row>
    <row r="2827" spans="1:24" x14ac:dyDescent="0.35">
      <c r="A2827" t="s">
        <v>10629</v>
      </c>
      <c r="B2827" s="1">
        <v>8936</v>
      </c>
      <c r="C2827" t="s">
        <v>6394</v>
      </c>
      <c r="D2827">
        <v>2.8</v>
      </c>
      <c r="E2827">
        <v>40.4</v>
      </c>
      <c r="G2827">
        <v>78.2</v>
      </c>
      <c r="H2827">
        <v>439</v>
      </c>
      <c r="I2827">
        <v>27</v>
      </c>
      <c r="J2827">
        <v>23.1</v>
      </c>
      <c r="K2827">
        <v>13.4</v>
      </c>
      <c r="L2827">
        <v>108.7</v>
      </c>
      <c r="N2827" t="s">
        <v>2700</v>
      </c>
      <c r="S2827" s="2">
        <v>43992</v>
      </c>
      <c r="T2827" t="s">
        <v>10630</v>
      </c>
      <c r="U2827" t="s">
        <v>10631</v>
      </c>
      <c r="V2827" t="s">
        <v>2533</v>
      </c>
      <c r="W2827" t="s">
        <v>2517</v>
      </c>
      <c r="X2827" t="s">
        <v>2687</v>
      </c>
    </row>
    <row r="2828" spans="1:24" x14ac:dyDescent="0.35">
      <c r="A2828" t="s">
        <v>10632</v>
      </c>
      <c r="B2828" s="1">
        <v>17631</v>
      </c>
      <c r="D2828">
        <v>0.8</v>
      </c>
      <c r="E2828">
        <v>33.299999999999997</v>
      </c>
      <c r="G2828">
        <v>61.8</v>
      </c>
      <c r="H2828">
        <v>53</v>
      </c>
      <c r="I2828">
        <v>8.4</v>
      </c>
      <c r="J2828">
        <v>3</v>
      </c>
      <c r="K2828">
        <v>2.6</v>
      </c>
      <c r="L2828">
        <v>-0.8</v>
      </c>
      <c r="N2828" t="s">
        <v>3675</v>
      </c>
      <c r="O2828" t="s">
        <v>3757</v>
      </c>
      <c r="P2828" t="s">
        <v>2769</v>
      </c>
      <c r="Q2828" t="s">
        <v>17</v>
      </c>
      <c r="R2828">
        <v>1970</v>
      </c>
      <c r="S2828" s="2">
        <v>43989</v>
      </c>
      <c r="U2828" t="s">
        <v>10633</v>
      </c>
      <c r="V2828" t="s">
        <v>2606</v>
      </c>
      <c r="W2828" t="s">
        <v>2517</v>
      </c>
      <c r="X2828" t="s">
        <v>2607</v>
      </c>
    </row>
    <row r="2829" spans="1:24" x14ac:dyDescent="0.35">
      <c r="A2829" t="s">
        <v>10634</v>
      </c>
      <c r="B2829" s="1">
        <v>10522</v>
      </c>
      <c r="C2829" t="s">
        <v>4242</v>
      </c>
      <c r="D2829">
        <v>2.2000000000000002</v>
      </c>
      <c r="E2829">
        <v>40.299999999999997</v>
      </c>
      <c r="G2829">
        <v>76.599999999999994</v>
      </c>
      <c r="H2829">
        <v>699</v>
      </c>
      <c r="I2829">
        <v>18.600000000000001</v>
      </c>
      <c r="J2829">
        <v>14.4</v>
      </c>
      <c r="K2829">
        <v>9.4</v>
      </c>
      <c r="L2829">
        <v>83.4</v>
      </c>
      <c r="N2829" t="s">
        <v>6410</v>
      </c>
      <c r="P2829" t="s">
        <v>3395</v>
      </c>
      <c r="Q2829" t="s">
        <v>3379</v>
      </c>
      <c r="S2829" s="2">
        <v>43989</v>
      </c>
      <c r="T2829" t="s">
        <v>10635</v>
      </c>
      <c r="U2829" t="s">
        <v>10636</v>
      </c>
      <c r="V2829" t="s">
        <v>2516</v>
      </c>
      <c r="W2829" t="s">
        <v>2517</v>
      </c>
      <c r="X2829" t="s">
        <v>2719</v>
      </c>
    </row>
    <row r="2830" spans="1:24" x14ac:dyDescent="0.35">
      <c r="A2830" t="s">
        <v>10637</v>
      </c>
      <c r="B2830" s="1">
        <v>10260</v>
      </c>
      <c r="D2830">
        <v>0.5</v>
      </c>
      <c r="E2830">
        <v>23.8</v>
      </c>
      <c r="G2830">
        <v>81</v>
      </c>
      <c r="H2830">
        <v>8</v>
      </c>
      <c r="I2830" t="s">
        <v>2564</v>
      </c>
      <c r="J2830">
        <v>3.4</v>
      </c>
      <c r="K2830" t="s">
        <v>2564</v>
      </c>
      <c r="L2830">
        <v>0.1</v>
      </c>
      <c r="N2830" t="s">
        <v>10638</v>
      </c>
      <c r="S2830" s="2">
        <v>43989</v>
      </c>
      <c r="U2830" t="s">
        <v>10639</v>
      </c>
      <c r="V2830" t="s">
        <v>2533</v>
      </c>
      <c r="W2830" t="s">
        <v>2517</v>
      </c>
      <c r="X2830" t="s">
        <v>2607</v>
      </c>
    </row>
    <row r="2831" spans="1:24" x14ac:dyDescent="0.35">
      <c r="A2831" t="s">
        <v>1523</v>
      </c>
      <c r="B2831" s="1">
        <v>30419</v>
      </c>
      <c r="C2831" t="s">
        <v>4253</v>
      </c>
      <c r="D2831">
        <v>1.3</v>
      </c>
      <c r="E2831">
        <v>33.299999999999997</v>
      </c>
      <c r="F2831" t="s">
        <v>2564</v>
      </c>
      <c r="G2831">
        <v>100</v>
      </c>
      <c r="H2831">
        <v>19</v>
      </c>
      <c r="I2831">
        <v>6</v>
      </c>
      <c r="J2831">
        <v>0.8</v>
      </c>
      <c r="K2831">
        <v>0.7</v>
      </c>
      <c r="L2831">
        <v>0</v>
      </c>
      <c r="M2831">
        <v>33.299999999999997</v>
      </c>
      <c r="N2831" t="s">
        <v>2755</v>
      </c>
      <c r="S2831" s="2">
        <v>43983</v>
      </c>
      <c r="T2831" t="s">
        <v>7022</v>
      </c>
      <c r="U2831" t="s">
        <v>10640</v>
      </c>
      <c r="V2831" t="s">
        <v>2540</v>
      </c>
      <c r="W2831" t="s">
        <v>2517</v>
      </c>
      <c r="X2831" t="s">
        <v>2682</v>
      </c>
    </row>
    <row r="2832" spans="1:24" x14ac:dyDescent="0.35">
      <c r="A2832" t="s">
        <v>1524</v>
      </c>
      <c r="B2832" s="1">
        <v>31854</v>
      </c>
      <c r="C2832" t="s">
        <v>2759</v>
      </c>
      <c r="D2832">
        <v>1.1000000000000001</v>
      </c>
      <c r="E2832">
        <v>41.2</v>
      </c>
      <c r="F2832">
        <v>35.9</v>
      </c>
      <c r="G2832">
        <v>81</v>
      </c>
      <c r="H2832">
        <v>838</v>
      </c>
      <c r="I2832">
        <v>13.1</v>
      </c>
      <c r="J2832">
        <v>9.6</v>
      </c>
      <c r="K2832">
        <v>2.4</v>
      </c>
      <c r="L2832">
        <v>30</v>
      </c>
      <c r="M2832">
        <v>50.1</v>
      </c>
      <c r="O2832" t="s">
        <v>4412</v>
      </c>
      <c r="P2832" t="s">
        <v>2581</v>
      </c>
      <c r="Q2832" t="s">
        <v>116</v>
      </c>
      <c r="R2832">
        <v>2005</v>
      </c>
      <c r="S2832" s="2">
        <v>43988</v>
      </c>
      <c r="T2832" t="s">
        <v>8812</v>
      </c>
      <c r="U2832" t="s">
        <v>10641</v>
      </c>
      <c r="V2832" t="s">
        <v>2855</v>
      </c>
      <c r="W2832" t="s">
        <v>2980</v>
      </c>
      <c r="X2832" t="s">
        <v>2562</v>
      </c>
    </row>
    <row r="2833" spans="1:24" x14ac:dyDescent="0.35">
      <c r="A2833" t="s">
        <v>1525</v>
      </c>
      <c r="B2833" s="1">
        <v>29868</v>
      </c>
      <c r="C2833" t="s">
        <v>9723</v>
      </c>
      <c r="D2833">
        <v>1.9</v>
      </c>
      <c r="E2833">
        <v>47.2</v>
      </c>
      <c r="F2833">
        <v>16.8</v>
      </c>
      <c r="G2833">
        <v>59</v>
      </c>
      <c r="H2833">
        <v>446</v>
      </c>
      <c r="I2833">
        <v>13.9</v>
      </c>
      <c r="J2833">
        <v>10.1</v>
      </c>
      <c r="K2833">
        <v>4.9000000000000004</v>
      </c>
      <c r="L2833">
        <v>9.5</v>
      </c>
      <c r="M2833">
        <v>47.4</v>
      </c>
      <c r="O2833" t="s">
        <v>2537</v>
      </c>
      <c r="P2833" t="s">
        <v>2513</v>
      </c>
      <c r="Q2833" t="s">
        <v>49</v>
      </c>
      <c r="R2833">
        <v>2000</v>
      </c>
      <c r="S2833" s="2">
        <v>43991</v>
      </c>
      <c r="T2833" t="s">
        <v>7040</v>
      </c>
      <c r="U2833" t="s">
        <v>10642</v>
      </c>
      <c r="V2833" t="s">
        <v>2606</v>
      </c>
      <c r="W2833" t="s">
        <v>2517</v>
      </c>
      <c r="X2833" t="s">
        <v>2607</v>
      </c>
    </row>
    <row r="2834" spans="1:24" x14ac:dyDescent="0.35">
      <c r="A2834" t="s">
        <v>10643</v>
      </c>
      <c r="B2834" s="1">
        <v>14797</v>
      </c>
      <c r="C2834" t="s">
        <v>10644</v>
      </c>
      <c r="D2834">
        <v>2</v>
      </c>
      <c r="E2834">
        <v>44</v>
      </c>
      <c r="G2834">
        <v>74.7</v>
      </c>
      <c r="H2834">
        <v>605</v>
      </c>
      <c r="I2834">
        <v>13.7</v>
      </c>
      <c r="J2834">
        <v>13.4</v>
      </c>
      <c r="K2834">
        <v>3.1</v>
      </c>
      <c r="L2834">
        <v>24.4</v>
      </c>
      <c r="N2834" t="s">
        <v>5940</v>
      </c>
      <c r="O2834" t="s">
        <v>2616</v>
      </c>
      <c r="P2834" t="s">
        <v>2513</v>
      </c>
      <c r="Q2834" t="s">
        <v>47</v>
      </c>
      <c r="R2834">
        <v>1963</v>
      </c>
      <c r="S2834" s="2">
        <v>43986</v>
      </c>
      <c r="T2834" t="s">
        <v>10645</v>
      </c>
      <c r="U2834" t="s">
        <v>10646</v>
      </c>
      <c r="V2834" t="s">
        <v>2783</v>
      </c>
      <c r="W2834" t="s">
        <v>2517</v>
      </c>
      <c r="X2834" t="s">
        <v>2578</v>
      </c>
    </row>
    <row r="2835" spans="1:24" x14ac:dyDescent="0.35">
      <c r="A2835" t="s">
        <v>1526</v>
      </c>
      <c r="B2835" s="1">
        <v>28252</v>
      </c>
      <c r="C2835" t="s">
        <v>10647</v>
      </c>
      <c r="D2835">
        <v>0.3</v>
      </c>
      <c r="E2835">
        <v>56</v>
      </c>
      <c r="F2835">
        <v>42.9</v>
      </c>
      <c r="G2835">
        <v>64.7</v>
      </c>
      <c r="H2835">
        <v>44</v>
      </c>
      <c r="I2835">
        <v>14.9</v>
      </c>
      <c r="J2835">
        <v>2.5</v>
      </c>
      <c r="K2835">
        <v>0.7</v>
      </c>
      <c r="L2835">
        <v>0.2</v>
      </c>
      <c r="M2835">
        <v>57.7</v>
      </c>
      <c r="O2835" t="s">
        <v>2882</v>
      </c>
      <c r="P2835" t="s">
        <v>2581</v>
      </c>
      <c r="Q2835" t="s">
        <v>92</v>
      </c>
      <c r="R2835">
        <v>1997</v>
      </c>
      <c r="S2835" s="2">
        <v>43988</v>
      </c>
      <c r="T2835" t="s">
        <v>10648</v>
      </c>
      <c r="U2835" t="s">
        <v>10649</v>
      </c>
      <c r="V2835" t="s">
        <v>2692</v>
      </c>
      <c r="W2835" t="s">
        <v>2517</v>
      </c>
      <c r="X2835" t="s">
        <v>2527</v>
      </c>
    </row>
    <row r="2836" spans="1:24" x14ac:dyDescent="0.35">
      <c r="A2836" t="s">
        <v>1527</v>
      </c>
      <c r="B2836" s="1">
        <v>31218</v>
      </c>
      <c r="C2836" t="s">
        <v>10650</v>
      </c>
      <c r="D2836">
        <v>0.9</v>
      </c>
      <c r="E2836">
        <v>46</v>
      </c>
      <c r="F2836">
        <v>0</v>
      </c>
      <c r="G2836">
        <v>57.4</v>
      </c>
      <c r="H2836">
        <v>468</v>
      </c>
      <c r="I2836">
        <v>12.3</v>
      </c>
      <c r="J2836">
        <v>6</v>
      </c>
      <c r="K2836">
        <v>4.2</v>
      </c>
      <c r="L2836">
        <v>7.1</v>
      </c>
      <c r="M2836">
        <v>46</v>
      </c>
      <c r="O2836" t="s">
        <v>2761</v>
      </c>
      <c r="P2836" t="s">
        <v>2513</v>
      </c>
      <c r="Q2836" t="s">
        <v>47</v>
      </c>
      <c r="R2836">
        <v>2003</v>
      </c>
      <c r="S2836" s="3">
        <v>36708</v>
      </c>
      <c r="T2836" t="s">
        <v>10651</v>
      </c>
      <c r="U2836" t="s">
        <v>10652</v>
      </c>
      <c r="V2836" t="s">
        <v>2526</v>
      </c>
      <c r="W2836" t="s">
        <v>2980</v>
      </c>
      <c r="X2836" t="s">
        <v>2758</v>
      </c>
    </row>
    <row r="2837" spans="1:24" x14ac:dyDescent="0.35">
      <c r="A2837" t="s">
        <v>10653</v>
      </c>
      <c r="B2837" s="1">
        <v>8524</v>
      </c>
      <c r="D2837">
        <v>0.7</v>
      </c>
      <c r="E2837">
        <v>26.2</v>
      </c>
      <c r="G2837">
        <v>57.1</v>
      </c>
      <c r="H2837">
        <v>57</v>
      </c>
      <c r="I2837" t="s">
        <v>2564</v>
      </c>
      <c r="J2837">
        <v>4.3</v>
      </c>
      <c r="K2837" t="s">
        <v>2564</v>
      </c>
      <c r="L2837">
        <v>1.7</v>
      </c>
      <c r="N2837" t="s">
        <v>6769</v>
      </c>
      <c r="S2837" s="2">
        <v>43985</v>
      </c>
      <c r="T2837" t="s">
        <v>10654</v>
      </c>
      <c r="U2837" t="s">
        <v>10655</v>
      </c>
      <c r="V2837" t="s">
        <v>2577</v>
      </c>
      <c r="W2837" t="s">
        <v>2517</v>
      </c>
      <c r="X2837" t="s">
        <v>2578</v>
      </c>
    </row>
    <row r="2838" spans="1:24" x14ac:dyDescent="0.35">
      <c r="A2838" t="s">
        <v>1528</v>
      </c>
      <c r="B2838" s="1">
        <v>27838</v>
      </c>
      <c r="C2838" t="s">
        <v>2688</v>
      </c>
      <c r="D2838">
        <v>6.5</v>
      </c>
      <c r="E2838">
        <v>46.1</v>
      </c>
      <c r="F2838">
        <v>21.7</v>
      </c>
      <c r="G2838">
        <v>80.7</v>
      </c>
      <c r="H2838">
        <v>1304</v>
      </c>
      <c r="I2838">
        <v>17.399999999999999</v>
      </c>
      <c r="J2838">
        <v>12.5</v>
      </c>
      <c r="K2838">
        <v>3.7</v>
      </c>
      <c r="L2838">
        <v>100.8</v>
      </c>
      <c r="M2838">
        <v>46.8</v>
      </c>
      <c r="N2838" t="s">
        <v>3776</v>
      </c>
      <c r="O2838" t="s">
        <v>2791</v>
      </c>
      <c r="P2838" t="s">
        <v>2513</v>
      </c>
      <c r="Q2838" t="s">
        <v>101</v>
      </c>
      <c r="R2838">
        <v>1999</v>
      </c>
      <c r="S2838" s="2">
        <v>43985</v>
      </c>
      <c r="T2838" t="s">
        <v>3222</v>
      </c>
      <c r="U2838" t="s">
        <v>10656</v>
      </c>
      <c r="V2838" t="s">
        <v>2783</v>
      </c>
      <c r="W2838" t="s">
        <v>2517</v>
      </c>
      <c r="X2838" t="s">
        <v>2583</v>
      </c>
    </row>
    <row r="2839" spans="1:24" x14ac:dyDescent="0.35">
      <c r="A2839" t="s">
        <v>1529</v>
      </c>
      <c r="B2839" s="1">
        <v>26228</v>
      </c>
      <c r="C2839" t="s">
        <v>5006</v>
      </c>
      <c r="D2839">
        <v>0.4</v>
      </c>
      <c r="E2839">
        <v>51</v>
      </c>
      <c r="F2839">
        <v>25</v>
      </c>
      <c r="G2839">
        <v>57.6</v>
      </c>
      <c r="H2839">
        <v>181</v>
      </c>
      <c r="I2839">
        <v>13.6</v>
      </c>
      <c r="J2839">
        <v>2.8</v>
      </c>
      <c r="K2839">
        <v>2.7</v>
      </c>
      <c r="L2839">
        <v>3.8</v>
      </c>
      <c r="M2839">
        <v>51.3</v>
      </c>
      <c r="N2839" t="s">
        <v>2694</v>
      </c>
      <c r="O2839" t="s">
        <v>2660</v>
      </c>
      <c r="P2839" t="s">
        <v>2581</v>
      </c>
      <c r="Q2839" t="s">
        <v>76</v>
      </c>
      <c r="R2839">
        <v>1994</v>
      </c>
      <c r="S2839" s="2">
        <v>43991</v>
      </c>
      <c r="T2839" t="s">
        <v>5007</v>
      </c>
      <c r="U2839" t="s">
        <v>10657</v>
      </c>
      <c r="V2839" t="s">
        <v>2516</v>
      </c>
      <c r="W2839" t="s">
        <v>2517</v>
      </c>
      <c r="X2839" t="s">
        <v>2534</v>
      </c>
    </row>
    <row r="2840" spans="1:24" x14ac:dyDescent="0.35">
      <c r="A2840" t="s">
        <v>10658</v>
      </c>
      <c r="B2840" s="1">
        <v>9095</v>
      </c>
      <c r="D2840">
        <v>0.7</v>
      </c>
      <c r="E2840">
        <v>29.2</v>
      </c>
      <c r="G2840">
        <v>55</v>
      </c>
      <c r="H2840">
        <v>28</v>
      </c>
      <c r="I2840" t="s">
        <v>2564</v>
      </c>
      <c r="J2840">
        <v>1.9</v>
      </c>
      <c r="K2840" t="s">
        <v>2564</v>
      </c>
      <c r="L2840">
        <v>0</v>
      </c>
      <c r="N2840" t="s">
        <v>3418</v>
      </c>
      <c r="S2840" s="2">
        <v>43985</v>
      </c>
      <c r="U2840" t="s">
        <v>10659</v>
      </c>
      <c r="V2840" t="s">
        <v>2577</v>
      </c>
      <c r="W2840" t="s">
        <v>2517</v>
      </c>
      <c r="X2840" t="s">
        <v>2642</v>
      </c>
    </row>
    <row r="2841" spans="1:24" x14ac:dyDescent="0.35">
      <c r="A2841" t="s">
        <v>10660</v>
      </c>
      <c r="B2841" s="1">
        <v>20645</v>
      </c>
      <c r="C2841" t="s">
        <v>2945</v>
      </c>
      <c r="D2841">
        <v>0.5</v>
      </c>
      <c r="E2841">
        <v>66.7</v>
      </c>
      <c r="F2841" t="s">
        <v>2564</v>
      </c>
      <c r="G2841" t="s">
        <v>2564</v>
      </c>
      <c r="H2841">
        <v>2</v>
      </c>
      <c r="I2841">
        <v>25</v>
      </c>
      <c r="J2841">
        <v>2</v>
      </c>
      <c r="K2841">
        <v>2.5</v>
      </c>
      <c r="L2841">
        <v>0.1</v>
      </c>
      <c r="M2841">
        <v>66.7</v>
      </c>
      <c r="N2841" t="s">
        <v>3092</v>
      </c>
      <c r="O2841" t="s">
        <v>8549</v>
      </c>
      <c r="P2841" t="s">
        <v>2769</v>
      </c>
      <c r="Q2841" t="s">
        <v>62</v>
      </c>
      <c r="R2841">
        <v>1978</v>
      </c>
      <c r="S2841" s="2">
        <v>43992</v>
      </c>
      <c r="T2841" t="s">
        <v>4206</v>
      </c>
      <c r="U2841" t="s">
        <v>10661</v>
      </c>
      <c r="V2841" t="s">
        <v>2516</v>
      </c>
      <c r="W2841" t="s">
        <v>2980</v>
      </c>
      <c r="X2841" t="s">
        <v>2719</v>
      </c>
    </row>
    <row r="2842" spans="1:24" x14ac:dyDescent="0.35">
      <c r="A2842" t="s">
        <v>1530</v>
      </c>
      <c r="B2842" s="1">
        <v>27862</v>
      </c>
      <c r="C2842" t="s">
        <v>5985</v>
      </c>
      <c r="D2842">
        <v>2.8</v>
      </c>
      <c r="E2842">
        <v>48</v>
      </c>
      <c r="F2842">
        <v>33</v>
      </c>
      <c r="G2842">
        <v>80.400000000000006</v>
      </c>
      <c r="H2842">
        <v>868</v>
      </c>
      <c r="I2842">
        <v>17.5</v>
      </c>
      <c r="J2842">
        <v>11.2</v>
      </c>
      <c r="K2842">
        <v>7.1</v>
      </c>
      <c r="L2842">
        <v>76.5</v>
      </c>
      <c r="M2842">
        <v>49.4</v>
      </c>
      <c r="N2842" t="s">
        <v>4816</v>
      </c>
      <c r="S2842" s="2">
        <v>43993</v>
      </c>
      <c r="T2842" t="s">
        <v>3410</v>
      </c>
      <c r="U2842" t="s">
        <v>10662</v>
      </c>
      <c r="V2842" t="s">
        <v>2526</v>
      </c>
      <c r="W2842" t="s">
        <v>2517</v>
      </c>
      <c r="X2842" t="s">
        <v>4443</v>
      </c>
    </row>
    <row r="2843" spans="1:24" x14ac:dyDescent="0.35">
      <c r="A2843" t="s">
        <v>1531</v>
      </c>
      <c r="B2843" s="1">
        <v>32953</v>
      </c>
      <c r="C2843" t="s">
        <v>10663</v>
      </c>
      <c r="D2843">
        <v>1.4</v>
      </c>
      <c r="E2843">
        <v>41.8</v>
      </c>
      <c r="F2843">
        <v>38.200000000000003</v>
      </c>
      <c r="G2843">
        <v>83</v>
      </c>
      <c r="H2843">
        <v>253</v>
      </c>
      <c r="I2843">
        <v>8.4</v>
      </c>
      <c r="J2843">
        <v>6</v>
      </c>
      <c r="K2843">
        <v>1.7</v>
      </c>
      <c r="L2843">
        <v>5.9</v>
      </c>
      <c r="M2843">
        <v>54.8</v>
      </c>
      <c r="N2843" t="s">
        <v>2665</v>
      </c>
      <c r="O2843" t="s">
        <v>2631</v>
      </c>
      <c r="P2843" t="s">
        <v>2581</v>
      </c>
      <c r="Q2843" t="s">
        <v>99</v>
      </c>
      <c r="R2843">
        <v>2012</v>
      </c>
      <c r="S2843" s="2">
        <v>43990</v>
      </c>
      <c r="T2843" t="s">
        <v>10664</v>
      </c>
      <c r="U2843" t="s">
        <v>10665</v>
      </c>
      <c r="V2843" t="s">
        <v>2606</v>
      </c>
      <c r="W2843" t="s">
        <v>2517</v>
      </c>
      <c r="X2843" t="s">
        <v>2534</v>
      </c>
    </row>
    <row r="2844" spans="1:24" x14ac:dyDescent="0.35">
      <c r="A2844" t="s">
        <v>10666</v>
      </c>
      <c r="B2844" s="1">
        <v>21301</v>
      </c>
      <c r="C2844" t="s">
        <v>3963</v>
      </c>
      <c r="D2844">
        <v>0.6</v>
      </c>
      <c r="E2844">
        <v>44.4</v>
      </c>
      <c r="F2844">
        <v>0</v>
      </c>
      <c r="G2844" t="s">
        <v>2564</v>
      </c>
      <c r="H2844">
        <v>8</v>
      </c>
      <c r="I2844">
        <v>3.3</v>
      </c>
      <c r="J2844">
        <v>1</v>
      </c>
      <c r="K2844">
        <v>0.9</v>
      </c>
      <c r="L2844">
        <v>-0.1</v>
      </c>
      <c r="M2844">
        <v>44.4</v>
      </c>
      <c r="N2844" t="s">
        <v>4340</v>
      </c>
      <c r="O2844" t="s">
        <v>2599</v>
      </c>
      <c r="P2844" t="s">
        <v>2581</v>
      </c>
      <c r="Q2844" t="s">
        <v>109</v>
      </c>
      <c r="R2844">
        <v>1980</v>
      </c>
      <c r="S2844" s="2">
        <v>43988</v>
      </c>
      <c r="T2844" t="s">
        <v>10667</v>
      </c>
      <c r="U2844" t="s">
        <v>10668</v>
      </c>
      <c r="V2844" t="s">
        <v>2606</v>
      </c>
      <c r="W2844" t="s">
        <v>2517</v>
      </c>
      <c r="X2844" t="s">
        <v>2663</v>
      </c>
    </row>
    <row r="2845" spans="1:24" x14ac:dyDescent="0.35">
      <c r="A2845" t="s">
        <v>10669</v>
      </c>
      <c r="B2845" s="1">
        <v>11492</v>
      </c>
      <c r="D2845">
        <v>1.5</v>
      </c>
      <c r="E2845">
        <v>37.4</v>
      </c>
      <c r="G2845">
        <v>69.2</v>
      </c>
      <c r="H2845">
        <v>142</v>
      </c>
      <c r="I2845">
        <v>18.100000000000001</v>
      </c>
      <c r="J2845">
        <v>10.199999999999999</v>
      </c>
      <c r="K2845">
        <v>8.5</v>
      </c>
      <c r="L2845">
        <v>5.0999999999999996</v>
      </c>
      <c r="N2845" t="s">
        <v>2659</v>
      </c>
      <c r="P2845" t="s">
        <v>4269</v>
      </c>
      <c r="Q2845" t="s">
        <v>3713</v>
      </c>
      <c r="S2845" s="2">
        <v>43990</v>
      </c>
      <c r="U2845" t="s">
        <v>10670</v>
      </c>
      <c r="V2845" t="s">
        <v>2533</v>
      </c>
      <c r="W2845" t="s">
        <v>2517</v>
      </c>
      <c r="X2845" t="s">
        <v>2534</v>
      </c>
    </row>
    <row r="2846" spans="1:24" x14ac:dyDescent="0.35">
      <c r="A2846" t="s">
        <v>10671</v>
      </c>
      <c r="B2846" s="1">
        <v>8610</v>
      </c>
      <c r="D2846">
        <v>0.8</v>
      </c>
      <c r="E2846">
        <v>22.3</v>
      </c>
      <c r="G2846">
        <v>43.9</v>
      </c>
      <c r="H2846">
        <v>53</v>
      </c>
      <c r="I2846" t="s">
        <v>2564</v>
      </c>
      <c r="J2846">
        <v>2.9</v>
      </c>
      <c r="K2846" t="s">
        <v>2564</v>
      </c>
      <c r="L2846">
        <v>-0.1</v>
      </c>
      <c r="N2846" t="s">
        <v>3418</v>
      </c>
      <c r="S2846" s="2">
        <v>43986</v>
      </c>
      <c r="U2846" t="s">
        <v>10672</v>
      </c>
      <c r="V2846" t="s">
        <v>3120</v>
      </c>
      <c r="W2846" t="s">
        <v>2517</v>
      </c>
      <c r="X2846" t="s">
        <v>2719</v>
      </c>
    </row>
    <row r="2847" spans="1:24" x14ac:dyDescent="0.35">
      <c r="A2847" t="s">
        <v>10673</v>
      </c>
      <c r="B2847" s="1">
        <v>15906</v>
      </c>
      <c r="C2847" t="s">
        <v>2704</v>
      </c>
      <c r="D2847">
        <v>0.4</v>
      </c>
      <c r="E2847">
        <v>41.5</v>
      </c>
      <c r="F2847">
        <v>0</v>
      </c>
      <c r="G2847">
        <v>71.7</v>
      </c>
      <c r="H2847">
        <v>117</v>
      </c>
      <c r="I2847">
        <v>11.9</v>
      </c>
      <c r="J2847">
        <v>5.5</v>
      </c>
      <c r="K2847">
        <v>1.8</v>
      </c>
      <c r="L2847">
        <v>1.4</v>
      </c>
      <c r="M2847">
        <v>41.5</v>
      </c>
      <c r="N2847" t="s">
        <v>3153</v>
      </c>
      <c r="S2847" s="2">
        <v>43987</v>
      </c>
      <c r="T2847" t="s">
        <v>10674</v>
      </c>
      <c r="U2847" t="s">
        <v>10675</v>
      </c>
      <c r="V2847" t="s">
        <v>2606</v>
      </c>
      <c r="W2847" t="s">
        <v>2517</v>
      </c>
      <c r="X2847" t="s">
        <v>2784</v>
      </c>
    </row>
    <row r="2848" spans="1:24" x14ac:dyDescent="0.35">
      <c r="A2848" t="s">
        <v>10676</v>
      </c>
      <c r="B2848" s="1">
        <v>16896</v>
      </c>
      <c r="C2848" t="s">
        <v>10677</v>
      </c>
      <c r="D2848">
        <v>2.4</v>
      </c>
      <c r="E2848">
        <v>43.2</v>
      </c>
      <c r="F2848">
        <v>24.8</v>
      </c>
      <c r="G2848">
        <v>72.400000000000006</v>
      </c>
      <c r="H2848">
        <v>486</v>
      </c>
      <c r="I2848">
        <v>13.5</v>
      </c>
      <c r="J2848">
        <v>13.6</v>
      </c>
      <c r="K2848">
        <v>5</v>
      </c>
      <c r="L2848">
        <v>19.5</v>
      </c>
      <c r="M2848">
        <v>43.9</v>
      </c>
      <c r="N2848" t="s">
        <v>3418</v>
      </c>
      <c r="O2848" t="s">
        <v>3561</v>
      </c>
      <c r="P2848" t="s">
        <v>2864</v>
      </c>
      <c r="Q2848" t="s">
        <v>92</v>
      </c>
      <c r="R2848">
        <v>1968</v>
      </c>
      <c r="S2848" s="2">
        <v>43986</v>
      </c>
      <c r="T2848" t="s">
        <v>10678</v>
      </c>
      <c r="U2848" t="s">
        <v>10679</v>
      </c>
      <c r="V2848" t="s">
        <v>2547</v>
      </c>
      <c r="W2848" t="s">
        <v>2517</v>
      </c>
      <c r="X2848" t="s">
        <v>2642</v>
      </c>
    </row>
    <row r="2849" spans="1:24" x14ac:dyDescent="0.35">
      <c r="A2849" t="s">
        <v>10680</v>
      </c>
      <c r="B2849" s="1">
        <v>34034</v>
      </c>
      <c r="C2849" t="s">
        <v>10681</v>
      </c>
      <c r="D2849">
        <v>0.2</v>
      </c>
      <c r="E2849">
        <v>44.4</v>
      </c>
      <c r="F2849">
        <v>42.9</v>
      </c>
      <c r="G2849">
        <v>87.5</v>
      </c>
      <c r="H2849">
        <v>25</v>
      </c>
      <c r="I2849">
        <v>10.6</v>
      </c>
      <c r="J2849">
        <v>2.9</v>
      </c>
      <c r="K2849">
        <v>0.8</v>
      </c>
      <c r="L2849">
        <v>0.4</v>
      </c>
      <c r="M2849">
        <v>61.1</v>
      </c>
      <c r="N2849" t="s">
        <v>3926</v>
      </c>
      <c r="S2849" s="2">
        <v>43989</v>
      </c>
      <c r="T2849" t="s">
        <v>10682</v>
      </c>
      <c r="U2849" t="s">
        <v>10683</v>
      </c>
      <c r="V2849" t="s">
        <v>2606</v>
      </c>
      <c r="W2849" t="s">
        <v>2517</v>
      </c>
      <c r="X2849" t="s">
        <v>2607</v>
      </c>
    </row>
    <row r="2850" spans="1:24" x14ac:dyDescent="0.35">
      <c r="A2850" t="s">
        <v>1532</v>
      </c>
      <c r="B2850" s="1">
        <v>29270</v>
      </c>
      <c r="C2850" t="s">
        <v>10684</v>
      </c>
      <c r="D2850">
        <v>2.6</v>
      </c>
      <c r="E2850">
        <v>45.9</v>
      </c>
      <c r="F2850">
        <v>40.700000000000003</v>
      </c>
      <c r="G2850">
        <v>76.900000000000006</v>
      </c>
      <c r="H2850">
        <v>1032</v>
      </c>
      <c r="I2850">
        <v>14.3</v>
      </c>
      <c r="J2850">
        <v>10.6</v>
      </c>
      <c r="K2850">
        <v>4.2</v>
      </c>
      <c r="L2850">
        <v>60.7</v>
      </c>
      <c r="M2850">
        <v>55</v>
      </c>
      <c r="N2850" t="s">
        <v>3605</v>
      </c>
      <c r="O2850" t="s">
        <v>2522</v>
      </c>
      <c r="P2850" t="s">
        <v>2513</v>
      </c>
      <c r="Q2850" t="s">
        <v>51</v>
      </c>
      <c r="R2850">
        <v>2000</v>
      </c>
      <c r="S2850" s="2">
        <v>43990</v>
      </c>
      <c r="T2850" t="s">
        <v>10685</v>
      </c>
      <c r="U2850" t="s">
        <v>10686</v>
      </c>
      <c r="V2850" t="s">
        <v>2692</v>
      </c>
      <c r="W2850" t="s">
        <v>2517</v>
      </c>
      <c r="X2850" t="s">
        <v>4658</v>
      </c>
    </row>
    <row r="2851" spans="1:24" x14ac:dyDescent="0.35">
      <c r="A2851" t="s">
        <v>1533</v>
      </c>
      <c r="B2851" s="1">
        <v>25664</v>
      </c>
      <c r="C2851" t="s">
        <v>4149</v>
      </c>
      <c r="D2851">
        <v>2.2000000000000002</v>
      </c>
      <c r="E2851">
        <v>53.4</v>
      </c>
      <c r="F2851">
        <v>11.6</v>
      </c>
      <c r="G2851">
        <v>63.9</v>
      </c>
      <c r="H2851">
        <v>493</v>
      </c>
      <c r="I2851">
        <v>15.2</v>
      </c>
      <c r="J2851">
        <v>7.4</v>
      </c>
      <c r="K2851">
        <v>5.9</v>
      </c>
      <c r="L2851">
        <v>21.1</v>
      </c>
      <c r="M2851">
        <v>53.5</v>
      </c>
      <c r="N2851" t="s">
        <v>3803</v>
      </c>
      <c r="O2851" t="s">
        <v>2643</v>
      </c>
      <c r="P2851" t="s">
        <v>2513</v>
      </c>
      <c r="Q2851" t="s">
        <v>62</v>
      </c>
      <c r="R2851">
        <v>1992</v>
      </c>
      <c r="S2851" s="2">
        <v>43991</v>
      </c>
      <c r="T2851" t="s">
        <v>10687</v>
      </c>
      <c r="U2851" t="s">
        <v>10688</v>
      </c>
      <c r="V2851" t="s">
        <v>2619</v>
      </c>
      <c r="W2851" t="s">
        <v>2517</v>
      </c>
      <c r="X2851" t="s">
        <v>3073</v>
      </c>
    </row>
    <row r="2852" spans="1:24" x14ac:dyDescent="0.35">
      <c r="A2852" t="s">
        <v>1534</v>
      </c>
      <c r="B2852" s="1">
        <v>33926</v>
      </c>
      <c r="C2852" t="s">
        <v>2699</v>
      </c>
      <c r="D2852">
        <v>0.5</v>
      </c>
      <c r="E2852">
        <v>35</v>
      </c>
      <c r="F2852">
        <v>29.2</v>
      </c>
      <c r="G2852">
        <v>70.599999999999994</v>
      </c>
      <c r="H2852">
        <v>69</v>
      </c>
      <c r="I2852">
        <v>8.4</v>
      </c>
      <c r="J2852">
        <v>4.3</v>
      </c>
      <c r="K2852">
        <v>2.4</v>
      </c>
      <c r="L2852">
        <v>-0.1</v>
      </c>
      <c r="M2852">
        <v>40.4</v>
      </c>
      <c r="N2852" t="s">
        <v>2609</v>
      </c>
      <c r="O2852" t="s">
        <v>3217</v>
      </c>
      <c r="P2852" t="s">
        <v>2581</v>
      </c>
      <c r="Q2852" t="s">
        <v>22</v>
      </c>
      <c r="R2852">
        <v>2012</v>
      </c>
      <c r="S2852" s="2">
        <v>43991</v>
      </c>
      <c r="T2852" t="s">
        <v>10689</v>
      </c>
      <c r="U2852" t="s">
        <v>10690</v>
      </c>
      <c r="V2852" t="s">
        <v>2516</v>
      </c>
      <c r="W2852" t="s">
        <v>2517</v>
      </c>
      <c r="X2852" t="s">
        <v>2607</v>
      </c>
    </row>
    <row r="2853" spans="1:24" x14ac:dyDescent="0.35">
      <c r="A2853" t="s">
        <v>1535</v>
      </c>
      <c r="B2853" s="1">
        <v>23978</v>
      </c>
      <c r="C2853" t="s">
        <v>6010</v>
      </c>
      <c r="D2853">
        <v>3</v>
      </c>
      <c r="E2853">
        <v>47.1</v>
      </c>
      <c r="F2853">
        <v>39.5</v>
      </c>
      <c r="G2853">
        <v>88.8</v>
      </c>
      <c r="H2853">
        <v>1389</v>
      </c>
      <c r="I2853">
        <v>18.399999999999999</v>
      </c>
      <c r="J2853">
        <v>18.2</v>
      </c>
      <c r="K2853">
        <v>3</v>
      </c>
      <c r="L2853">
        <v>174.4</v>
      </c>
      <c r="M2853">
        <v>54.4</v>
      </c>
      <c r="N2853" t="s">
        <v>2529</v>
      </c>
      <c r="O2853" t="s">
        <v>2544</v>
      </c>
      <c r="P2853" t="s">
        <v>2513</v>
      </c>
      <c r="Q2853" t="s">
        <v>109</v>
      </c>
      <c r="R2853">
        <v>1987</v>
      </c>
      <c r="S2853" s="2">
        <v>43989</v>
      </c>
      <c r="T2853" t="s">
        <v>6012</v>
      </c>
      <c r="U2853" t="s">
        <v>10691</v>
      </c>
      <c r="V2853" t="s">
        <v>2547</v>
      </c>
      <c r="W2853" t="s">
        <v>2517</v>
      </c>
      <c r="X2853" t="s">
        <v>2589</v>
      </c>
    </row>
    <row r="2854" spans="1:24" x14ac:dyDescent="0.35">
      <c r="A2854" t="s">
        <v>10692</v>
      </c>
      <c r="B2854" s="1">
        <v>5690</v>
      </c>
      <c r="D2854">
        <v>0.5</v>
      </c>
      <c r="E2854">
        <v>33.299999999999997</v>
      </c>
      <c r="G2854">
        <v>50</v>
      </c>
      <c r="H2854">
        <v>12</v>
      </c>
      <c r="I2854" t="s">
        <v>2564</v>
      </c>
      <c r="J2854">
        <v>1.9</v>
      </c>
      <c r="K2854" t="s">
        <v>2564</v>
      </c>
      <c r="L2854">
        <v>0.3</v>
      </c>
      <c r="N2854" t="s">
        <v>2881</v>
      </c>
      <c r="S2854" s="2">
        <v>43984</v>
      </c>
      <c r="T2854" t="s">
        <v>3181</v>
      </c>
      <c r="U2854" t="s">
        <v>10693</v>
      </c>
      <c r="V2854" t="s">
        <v>2577</v>
      </c>
      <c r="W2854" t="s">
        <v>2517</v>
      </c>
      <c r="X2854" t="s">
        <v>2642</v>
      </c>
    </row>
    <row r="2855" spans="1:24" x14ac:dyDescent="0.35">
      <c r="A2855" t="s">
        <v>1536</v>
      </c>
      <c r="B2855" s="1">
        <v>25593</v>
      </c>
      <c r="C2855" t="s">
        <v>2688</v>
      </c>
      <c r="D2855">
        <v>1.9</v>
      </c>
      <c r="E2855">
        <v>43.2</v>
      </c>
      <c r="F2855">
        <v>35.1</v>
      </c>
      <c r="G2855">
        <v>81.7</v>
      </c>
      <c r="H2855">
        <v>568</v>
      </c>
      <c r="I2855">
        <v>13.3</v>
      </c>
      <c r="J2855">
        <v>11.2</v>
      </c>
      <c r="K2855">
        <v>4.9000000000000004</v>
      </c>
      <c r="L2855">
        <v>37.700000000000003</v>
      </c>
      <c r="M2855">
        <v>47.1</v>
      </c>
      <c r="N2855" t="s">
        <v>10694</v>
      </c>
      <c r="O2855" t="s">
        <v>2643</v>
      </c>
      <c r="P2855" t="s">
        <v>2513</v>
      </c>
      <c r="Q2855" t="s">
        <v>101</v>
      </c>
      <c r="R2855">
        <v>1993</v>
      </c>
      <c r="S2855" s="2">
        <v>43988</v>
      </c>
      <c r="T2855" t="s">
        <v>6914</v>
      </c>
      <c r="U2855" t="s">
        <v>10695</v>
      </c>
      <c r="V2855" t="s">
        <v>2561</v>
      </c>
      <c r="W2855" t="s">
        <v>2517</v>
      </c>
      <c r="X2855" t="s">
        <v>2663</v>
      </c>
    </row>
    <row r="2856" spans="1:24" x14ac:dyDescent="0.35">
      <c r="A2856" t="s">
        <v>10696</v>
      </c>
      <c r="B2856" s="1">
        <v>7190</v>
      </c>
      <c r="D2856">
        <v>0.2</v>
      </c>
      <c r="E2856">
        <v>29.4</v>
      </c>
      <c r="G2856">
        <v>55</v>
      </c>
      <c r="H2856">
        <v>47</v>
      </c>
      <c r="I2856" t="s">
        <v>2564</v>
      </c>
      <c r="J2856">
        <v>3.9</v>
      </c>
      <c r="K2856" t="s">
        <v>2564</v>
      </c>
      <c r="L2856">
        <v>1.4</v>
      </c>
      <c r="N2856" t="s">
        <v>2565</v>
      </c>
      <c r="S2856" s="2">
        <v>43990</v>
      </c>
      <c r="U2856" t="s">
        <v>10697</v>
      </c>
      <c r="V2856" t="s">
        <v>3120</v>
      </c>
      <c r="W2856" t="s">
        <v>2517</v>
      </c>
      <c r="X2856" t="s">
        <v>6069</v>
      </c>
    </row>
    <row r="2857" spans="1:24" x14ac:dyDescent="0.35">
      <c r="A2857" t="s">
        <v>1537</v>
      </c>
      <c r="B2857" s="1">
        <v>32366</v>
      </c>
      <c r="C2857" t="s">
        <v>10698</v>
      </c>
      <c r="D2857">
        <v>2.4</v>
      </c>
      <c r="E2857">
        <v>43.1</v>
      </c>
      <c r="F2857">
        <v>39.1</v>
      </c>
      <c r="G2857">
        <v>84.9</v>
      </c>
      <c r="H2857">
        <v>605</v>
      </c>
      <c r="I2857">
        <v>14.4</v>
      </c>
      <c r="J2857">
        <v>8.4</v>
      </c>
      <c r="K2857">
        <v>1.7</v>
      </c>
      <c r="L2857">
        <v>27.5</v>
      </c>
      <c r="M2857">
        <v>53.6</v>
      </c>
      <c r="N2857" t="s">
        <v>5350</v>
      </c>
      <c r="O2857" t="s">
        <v>4128</v>
      </c>
      <c r="P2857" t="s">
        <v>2581</v>
      </c>
      <c r="Q2857" t="s">
        <v>8</v>
      </c>
      <c r="R2857">
        <v>2009</v>
      </c>
      <c r="S2857" s="3">
        <v>36678</v>
      </c>
      <c r="T2857" t="s">
        <v>10699</v>
      </c>
      <c r="U2857" t="s">
        <v>10700</v>
      </c>
      <c r="V2857" t="s">
        <v>2540</v>
      </c>
      <c r="W2857" t="s">
        <v>2517</v>
      </c>
      <c r="X2857" t="s">
        <v>2571</v>
      </c>
    </row>
    <row r="2858" spans="1:24" x14ac:dyDescent="0.35">
      <c r="A2858" t="s">
        <v>1538</v>
      </c>
      <c r="B2858" s="1">
        <v>24827</v>
      </c>
      <c r="C2858" t="s">
        <v>9873</v>
      </c>
      <c r="D2858">
        <v>1.3</v>
      </c>
      <c r="E2858">
        <v>45.7</v>
      </c>
      <c r="F2858">
        <v>38.4</v>
      </c>
      <c r="G2858">
        <v>78.099999999999994</v>
      </c>
      <c r="H2858">
        <v>678</v>
      </c>
      <c r="I2858">
        <v>14.7</v>
      </c>
      <c r="J2858">
        <v>10.6</v>
      </c>
      <c r="K2858">
        <v>5.4</v>
      </c>
      <c r="L2858">
        <v>33.299999999999997</v>
      </c>
      <c r="M2858">
        <v>50</v>
      </c>
      <c r="N2858" t="s">
        <v>3528</v>
      </c>
      <c r="O2858" t="s">
        <v>2749</v>
      </c>
      <c r="P2858" t="s">
        <v>2513</v>
      </c>
      <c r="Q2858" t="s">
        <v>103</v>
      </c>
      <c r="R2858">
        <v>1990</v>
      </c>
      <c r="S2858" s="2">
        <v>43992</v>
      </c>
      <c r="T2858" t="s">
        <v>7629</v>
      </c>
      <c r="U2858" t="s">
        <v>10701</v>
      </c>
      <c r="V2858" t="s">
        <v>2516</v>
      </c>
      <c r="W2858" t="s">
        <v>2517</v>
      </c>
      <c r="X2858" t="s">
        <v>2719</v>
      </c>
    </row>
    <row r="2859" spans="1:24" x14ac:dyDescent="0.35">
      <c r="A2859" t="s">
        <v>1539</v>
      </c>
      <c r="B2859" s="1">
        <v>32001</v>
      </c>
      <c r="C2859" t="s">
        <v>10702</v>
      </c>
      <c r="D2859">
        <v>1.1000000000000001</v>
      </c>
      <c r="E2859">
        <v>32.700000000000003</v>
      </c>
      <c r="F2859">
        <v>27.9</v>
      </c>
      <c r="G2859">
        <v>67.900000000000006</v>
      </c>
      <c r="H2859">
        <v>69</v>
      </c>
      <c r="I2859">
        <v>7.4</v>
      </c>
      <c r="J2859">
        <v>4.2</v>
      </c>
      <c r="K2859">
        <v>2.8</v>
      </c>
      <c r="L2859">
        <v>0.4</v>
      </c>
      <c r="M2859">
        <v>37.9</v>
      </c>
      <c r="N2859" t="s">
        <v>10703</v>
      </c>
      <c r="S2859" s="2">
        <v>43988</v>
      </c>
      <c r="T2859" t="s">
        <v>8247</v>
      </c>
      <c r="U2859" t="s">
        <v>10704</v>
      </c>
      <c r="V2859" t="s">
        <v>2547</v>
      </c>
      <c r="W2859" t="s">
        <v>2517</v>
      </c>
      <c r="X2859" t="s">
        <v>2534</v>
      </c>
    </row>
    <row r="2860" spans="1:24" x14ac:dyDescent="0.35">
      <c r="A2860" t="s">
        <v>1540</v>
      </c>
      <c r="B2860" s="1">
        <v>31088</v>
      </c>
      <c r="C2860" t="s">
        <v>3730</v>
      </c>
      <c r="D2860">
        <v>2.2999999999999998</v>
      </c>
      <c r="E2860">
        <v>49.1</v>
      </c>
      <c r="F2860">
        <v>33.4</v>
      </c>
      <c r="G2860">
        <v>73.400000000000006</v>
      </c>
      <c r="H2860">
        <v>945</v>
      </c>
      <c r="I2860">
        <v>19</v>
      </c>
      <c r="J2860">
        <v>14.1</v>
      </c>
      <c r="K2860">
        <v>7.4</v>
      </c>
      <c r="L2860">
        <v>88.2</v>
      </c>
      <c r="M2860">
        <v>51.2</v>
      </c>
      <c r="N2860" t="s">
        <v>4497</v>
      </c>
      <c r="O2860" t="s">
        <v>3032</v>
      </c>
      <c r="P2860" t="s">
        <v>2581</v>
      </c>
      <c r="Q2860" t="s">
        <v>116</v>
      </c>
      <c r="R2860">
        <v>2006</v>
      </c>
      <c r="S2860" s="2">
        <v>43990</v>
      </c>
      <c r="T2860" t="s">
        <v>8247</v>
      </c>
      <c r="U2860" t="s">
        <v>10705</v>
      </c>
      <c r="V2860" t="s">
        <v>2516</v>
      </c>
      <c r="W2860" t="s">
        <v>2517</v>
      </c>
      <c r="X2860" t="s">
        <v>7735</v>
      </c>
    </row>
    <row r="2861" spans="1:24" x14ac:dyDescent="0.35">
      <c r="A2861" t="s">
        <v>10706</v>
      </c>
      <c r="B2861" s="1">
        <v>35334</v>
      </c>
      <c r="C2861" t="s">
        <v>10707</v>
      </c>
      <c r="D2861">
        <v>0.9</v>
      </c>
      <c r="E2861">
        <v>39.1</v>
      </c>
      <c r="F2861">
        <v>31.8</v>
      </c>
      <c r="G2861">
        <v>71.400000000000006</v>
      </c>
      <c r="H2861">
        <v>20</v>
      </c>
      <c r="I2861">
        <v>9.3000000000000007</v>
      </c>
      <c r="J2861">
        <v>4.4000000000000004</v>
      </c>
      <c r="K2861">
        <v>1.8</v>
      </c>
      <c r="L2861">
        <v>0.3</v>
      </c>
      <c r="M2861">
        <v>47.1</v>
      </c>
      <c r="N2861" t="s">
        <v>3623</v>
      </c>
      <c r="O2861" t="s">
        <v>2634</v>
      </c>
      <c r="P2861" t="s">
        <v>2581</v>
      </c>
      <c r="Q2861" t="s">
        <v>33</v>
      </c>
      <c r="R2861">
        <v>2018</v>
      </c>
      <c r="S2861" s="2">
        <v>43988</v>
      </c>
      <c r="T2861" t="s">
        <v>10708</v>
      </c>
      <c r="U2861" t="s">
        <v>10709</v>
      </c>
      <c r="V2861" t="s">
        <v>2547</v>
      </c>
      <c r="W2861" t="s">
        <v>2517</v>
      </c>
      <c r="X2861" t="s">
        <v>3608</v>
      </c>
    </row>
    <row r="2862" spans="1:24" x14ac:dyDescent="0.35">
      <c r="A2862" t="s">
        <v>1541</v>
      </c>
      <c r="B2862" s="1">
        <v>26058</v>
      </c>
      <c r="C2862" t="s">
        <v>2597</v>
      </c>
      <c r="D2862">
        <v>1.2</v>
      </c>
      <c r="E2862">
        <v>46</v>
      </c>
      <c r="F2862">
        <v>31.1</v>
      </c>
      <c r="G2862">
        <v>78.5</v>
      </c>
      <c r="H2862">
        <v>200</v>
      </c>
      <c r="I2862">
        <v>12.6</v>
      </c>
      <c r="J2862">
        <v>9</v>
      </c>
      <c r="K2862">
        <v>2.2000000000000002</v>
      </c>
      <c r="L2862">
        <v>4.2</v>
      </c>
      <c r="M2862">
        <v>46.8</v>
      </c>
      <c r="N2862" t="s">
        <v>2942</v>
      </c>
      <c r="O2862" t="s">
        <v>2654</v>
      </c>
      <c r="P2862" t="s">
        <v>2513</v>
      </c>
      <c r="Q2862" t="s">
        <v>73</v>
      </c>
      <c r="R2862">
        <v>1992</v>
      </c>
      <c r="S2862" s="2">
        <v>43987</v>
      </c>
      <c r="T2862" t="s">
        <v>6647</v>
      </c>
      <c r="U2862" t="s">
        <v>10710</v>
      </c>
      <c r="V2862" t="s">
        <v>2783</v>
      </c>
      <c r="W2862" t="s">
        <v>2980</v>
      </c>
      <c r="X2862" t="s">
        <v>2607</v>
      </c>
    </row>
    <row r="2863" spans="1:24" x14ac:dyDescent="0.35">
      <c r="A2863" t="s">
        <v>1542</v>
      </c>
      <c r="B2863" s="1">
        <v>29476</v>
      </c>
      <c r="C2863" t="s">
        <v>10711</v>
      </c>
      <c r="D2863">
        <v>1.6</v>
      </c>
      <c r="E2863">
        <v>52.4</v>
      </c>
      <c r="F2863">
        <v>20</v>
      </c>
      <c r="G2863">
        <v>83.3</v>
      </c>
      <c r="H2863">
        <v>486</v>
      </c>
      <c r="I2863">
        <v>23</v>
      </c>
      <c r="J2863">
        <v>19</v>
      </c>
      <c r="K2863">
        <v>9.1999999999999993</v>
      </c>
      <c r="L2863">
        <v>65.900000000000006</v>
      </c>
      <c r="M2863">
        <v>52.5</v>
      </c>
      <c r="O2863" t="s">
        <v>2530</v>
      </c>
      <c r="P2863" t="s">
        <v>2513</v>
      </c>
      <c r="Q2863" t="s">
        <v>52</v>
      </c>
      <c r="R2863">
        <v>2002</v>
      </c>
      <c r="S2863" s="2">
        <v>44018</v>
      </c>
      <c r="U2863" t="s">
        <v>10712</v>
      </c>
      <c r="V2863" t="s">
        <v>2533</v>
      </c>
      <c r="W2863" t="s">
        <v>2517</v>
      </c>
      <c r="X2863" t="s">
        <v>10713</v>
      </c>
    </row>
    <row r="2864" spans="1:24" x14ac:dyDescent="0.35">
      <c r="A2864" t="s">
        <v>1543</v>
      </c>
      <c r="B2864" s="1">
        <v>22298</v>
      </c>
      <c r="C2864" t="s">
        <v>7206</v>
      </c>
      <c r="D2864">
        <v>3.8</v>
      </c>
      <c r="E2864">
        <v>47</v>
      </c>
      <c r="F2864">
        <v>27.2</v>
      </c>
      <c r="G2864">
        <v>73.900000000000006</v>
      </c>
      <c r="H2864">
        <v>222</v>
      </c>
      <c r="I2864">
        <v>11.4</v>
      </c>
      <c r="J2864">
        <v>5.3</v>
      </c>
      <c r="K2864">
        <v>1.7</v>
      </c>
      <c r="L2864">
        <v>4.0999999999999996</v>
      </c>
      <c r="M2864">
        <v>48.1</v>
      </c>
      <c r="N2864" t="s">
        <v>2665</v>
      </c>
      <c r="O2864" t="s">
        <v>2882</v>
      </c>
      <c r="P2864" t="s">
        <v>2581</v>
      </c>
      <c r="Q2864" t="s">
        <v>33</v>
      </c>
      <c r="R2864">
        <v>1983</v>
      </c>
      <c r="S2864" s="2">
        <v>43985</v>
      </c>
      <c r="T2864" t="s">
        <v>7895</v>
      </c>
      <c r="U2864" t="s">
        <v>10714</v>
      </c>
      <c r="V2864" t="s">
        <v>2540</v>
      </c>
      <c r="W2864" t="s">
        <v>2517</v>
      </c>
      <c r="X2864" t="s">
        <v>2571</v>
      </c>
    </row>
    <row r="2865" spans="1:24" x14ac:dyDescent="0.35">
      <c r="A2865" t="s">
        <v>10715</v>
      </c>
      <c r="B2865" s="1">
        <v>8090</v>
      </c>
      <c r="C2865" t="s">
        <v>10716</v>
      </c>
      <c r="D2865">
        <v>2.5</v>
      </c>
      <c r="E2865">
        <v>36</v>
      </c>
      <c r="G2865">
        <v>75.400000000000006</v>
      </c>
      <c r="H2865">
        <v>116</v>
      </c>
      <c r="I2865">
        <v>11.8</v>
      </c>
      <c r="J2865">
        <v>7.6</v>
      </c>
      <c r="K2865">
        <v>4.5</v>
      </c>
      <c r="L2865">
        <v>3.6</v>
      </c>
      <c r="N2865" t="s">
        <v>2529</v>
      </c>
      <c r="S2865" s="2">
        <v>43984</v>
      </c>
      <c r="T2865" t="s">
        <v>10717</v>
      </c>
      <c r="U2865" t="s">
        <v>10718</v>
      </c>
      <c r="V2865" t="s">
        <v>2783</v>
      </c>
      <c r="W2865" t="s">
        <v>2517</v>
      </c>
      <c r="X2865" t="s">
        <v>2589</v>
      </c>
    </row>
    <row r="2866" spans="1:24" x14ac:dyDescent="0.35">
      <c r="A2866" t="s">
        <v>1544</v>
      </c>
      <c r="B2866" s="1">
        <v>26194</v>
      </c>
      <c r="C2866" t="s">
        <v>5222</v>
      </c>
      <c r="D2866">
        <v>1.4</v>
      </c>
      <c r="E2866">
        <v>47.8</v>
      </c>
      <c r="F2866">
        <v>22.6</v>
      </c>
      <c r="G2866">
        <v>76.7</v>
      </c>
      <c r="H2866">
        <v>277</v>
      </c>
      <c r="I2866">
        <v>12.9</v>
      </c>
      <c r="J2866">
        <v>6.9</v>
      </c>
      <c r="K2866">
        <v>2.7</v>
      </c>
      <c r="L2866">
        <v>8.1999999999999993</v>
      </c>
      <c r="M2866">
        <v>48.5</v>
      </c>
      <c r="N2866" t="s">
        <v>2672</v>
      </c>
      <c r="O2866" t="s">
        <v>2512</v>
      </c>
      <c r="P2866" t="s">
        <v>2513</v>
      </c>
      <c r="Q2866" t="s">
        <v>49</v>
      </c>
      <c r="R2866">
        <v>1994</v>
      </c>
      <c r="S2866" s="2">
        <v>43988</v>
      </c>
      <c r="T2866" t="s">
        <v>10719</v>
      </c>
      <c r="U2866" t="s">
        <v>10720</v>
      </c>
      <c r="V2866" t="s">
        <v>2692</v>
      </c>
      <c r="W2866" t="s">
        <v>2517</v>
      </c>
      <c r="X2866" t="s">
        <v>2607</v>
      </c>
    </row>
    <row r="2867" spans="1:24" x14ac:dyDescent="0.35">
      <c r="A2867" t="s">
        <v>10721</v>
      </c>
      <c r="B2867" s="1">
        <v>18397</v>
      </c>
      <c r="D2867">
        <v>0.5</v>
      </c>
      <c r="E2867">
        <v>25</v>
      </c>
      <c r="G2867">
        <v>75</v>
      </c>
      <c r="H2867">
        <v>4</v>
      </c>
      <c r="I2867">
        <v>6.8</v>
      </c>
      <c r="J2867">
        <v>1.3</v>
      </c>
      <c r="K2867">
        <v>1</v>
      </c>
      <c r="L2867">
        <v>0</v>
      </c>
      <c r="N2867" t="s">
        <v>3317</v>
      </c>
      <c r="O2867" t="s">
        <v>4956</v>
      </c>
      <c r="P2867" t="s">
        <v>3451</v>
      </c>
      <c r="Q2867" t="s">
        <v>11</v>
      </c>
      <c r="R2867">
        <v>1972</v>
      </c>
      <c r="S2867" s="2">
        <v>43988</v>
      </c>
      <c r="U2867" t="s">
        <v>10722</v>
      </c>
      <c r="V2867" t="s">
        <v>2606</v>
      </c>
      <c r="W2867" t="s">
        <v>2517</v>
      </c>
      <c r="X2867" t="s">
        <v>2663</v>
      </c>
    </row>
    <row r="2868" spans="1:24" x14ac:dyDescent="0.35">
      <c r="A2868" t="s">
        <v>1545</v>
      </c>
      <c r="B2868" s="1">
        <v>33280</v>
      </c>
      <c r="C2868" t="s">
        <v>10723</v>
      </c>
      <c r="D2868">
        <v>1.3</v>
      </c>
      <c r="E2868">
        <v>42.3</v>
      </c>
      <c r="F2868">
        <v>35.9</v>
      </c>
      <c r="G2868">
        <v>80.8</v>
      </c>
      <c r="H2868">
        <v>319</v>
      </c>
      <c r="I2868">
        <v>16.7</v>
      </c>
      <c r="J2868">
        <v>12.3</v>
      </c>
      <c r="K2868">
        <v>5.9</v>
      </c>
      <c r="L2868">
        <v>20.8</v>
      </c>
      <c r="M2868">
        <v>52.2</v>
      </c>
      <c r="O2868" t="s">
        <v>2960</v>
      </c>
      <c r="P2868" t="s">
        <v>2513</v>
      </c>
      <c r="Q2868" t="s">
        <v>52</v>
      </c>
      <c r="R2868">
        <v>2011</v>
      </c>
      <c r="S2868" s="2">
        <v>43992</v>
      </c>
      <c r="U2868" t="s">
        <v>10724</v>
      </c>
      <c r="V2868" t="s">
        <v>2516</v>
      </c>
      <c r="W2868" t="s">
        <v>2517</v>
      </c>
      <c r="X2868" t="s">
        <v>2758</v>
      </c>
    </row>
    <row r="2869" spans="1:24" x14ac:dyDescent="0.35">
      <c r="A2869" t="s">
        <v>10725</v>
      </c>
      <c r="B2869" s="1">
        <v>8756</v>
      </c>
      <c r="C2869" t="s">
        <v>4996</v>
      </c>
      <c r="D2869">
        <v>0</v>
      </c>
      <c r="E2869">
        <v>23.1</v>
      </c>
      <c r="G2869">
        <v>33.299999999999997</v>
      </c>
      <c r="H2869">
        <v>3</v>
      </c>
      <c r="I2869" t="s">
        <v>2564</v>
      </c>
      <c r="J2869">
        <v>2.2999999999999998</v>
      </c>
      <c r="K2869" t="s">
        <v>2564</v>
      </c>
      <c r="L2869">
        <v>0</v>
      </c>
      <c r="N2869" t="s">
        <v>3776</v>
      </c>
      <c r="P2869" t="s">
        <v>3820</v>
      </c>
      <c r="Q2869" t="s">
        <v>58</v>
      </c>
      <c r="S2869" s="2">
        <v>43958</v>
      </c>
      <c r="T2869" t="s">
        <v>6679</v>
      </c>
      <c r="U2869" t="s">
        <v>10726</v>
      </c>
      <c r="V2869" t="s">
        <v>2570</v>
      </c>
      <c r="W2869" t="s">
        <v>2517</v>
      </c>
      <c r="X2869" t="s">
        <v>3085</v>
      </c>
    </row>
    <row r="2870" spans="1:24" x14ac:dyDescent="0.35">
      <c r="A2870" t="s">
        <v>1546</v>
      </c>
      <c r="B2870" s="1">
        <v>27625</v>
      </c>
      <c r="C2870" t="s">
        <v>10156</v>
      </c>
      <c r="D2870">
        <v>1</v>
      </c>
      <c r="E2870">
        <v>0</v>
      </c>
      <c r="F2870">
        <v>0</v>
      </c>
      <c r="G2870" t="s">
        <v>2564</v>
      </c>
      <c r="H2870">
        <v>1</v>
      </c>
      <c r="I2870">
        <v>-12.4</v>
      </c>
      <c r="J2870">
        <v>0</v>
      </c>
      <c r="K2870">
        <v>0</v>
      </c>
      <c r="L2870">
        <v>0</v>
      </c>
      <c r="M2870">
        <v>0</v>
      </c>
      <c r="N2870" t="s">
        <v>10727</v>
      </c>
      <c r="S2870" s="2">
        <v>43984</v>
      </c>
      <c r="T2870" t="s">
        <v>6861</v>
      </c>
      <c r="U2870" t="s">
        <v>10728</v>
      </c>
      <c r="V2870" t="s">
        <v>2540</v>
      </c>
      <c r="W2870" t="s">
        <v>2517</v>
      </c>
      <c r="X2870" t="s">
        <v>2682</v>
      </c>
    </row>
    <row r="2871" spans="1:24" x14ac:dyDescent="0.35">
      <c r="A2871" t="s">
        <v>1547</v>
      </c>
      <c r="B2871" s="1">
        <v>35315</v>
      </c>
      <c r="C2871" t="s">
        <v>10729</v>
      </c>
      <c r="D2871">
        <v>3.9</v>
      </c>
      <c r="E2871">
        <v>43.4</v>
      </c>
      <c r="F2871">
        <v>35.1</v>
      </c>
      <c r="G2871">
        <v>80.5</v>
      </c>
      <c r="H2871">
        <v>156</v>
      </c>
      <c r="I2871">
        <v>16.899999999999999</v>
      </c>
      <c r="J2871">
        <v>22.1</v>
      </c>
      <c r="K2871">
        <v>3.9</v>
      </c>
      <c r="L2871">
        <v>10.199999999999999</v>
      </c>
      <c r="M2871">
        <v>49.9</v>
      </c>
      <c r="N2871" t="s">
        <v>2672</v>
      </c>
      <c r="O2871" t="s">
        <v>2780</v>
      </c>
      <c r="P2871" t="s">
        <v>2513</v>
      </c>
      <c r="Q2871" t="s">
        <v>22</v>
      </c>
      <c r="R2871">
        <v>2017</v>
      </c>
      <c r="S2871" s="2">
        <v>43985</v>
      </c>
      <c r="T2871" t="s">
        <v>2685</v>
      </c>
      <c r="U2871" t="s">
        <v>10730</v>
      </c>
      <c r="V2871" t="s">
        <v>2547</v>
      </c>
      <c r="W2871" t="s">
        <v>2517</v>
      </c>
      <c r="X2871" t="s">
        <v>2663</v>
      </c>
    </row>
    <row r="2872" spans="1:24" x14ac:dyDescent="0.35">
      <c r="A2872" t="s">
        <v>10731</v>
      </c>
      <c r="B2872" s="1">
        <v>15029</v>
      </c>
      <c r="C2872" t="s">
        <v>10732</v>
      </c>
      <c r="D2872">
        <v>0.9</v>
      </c>
      <c r="E2872">
        <v>34.9</v>
      </c>
      <c r="F2872">
        <v>27.6</v>
      </c>
      <c r="G2872">
        <v>65.900000000000006</v>
      </c>
      <c r="H2872">
        <v>78</v>
      </c>
      <c r="I2872">
        <v>3.7</v>
      </c>
      <c r="J2872">
        <v>4.0999999999999996</v>
      </c>
      <c r="K2872">
        <v>2.2999999999999998</v>
      </c>
      <c r="L2872">
        <v>0.6</v>
      </c>
      <c r="M2872">
        <v>37.9</v>
      </c>
      <c r="N2872" t="s">
        <v>4507</v>
      </c>
      <c r="O2872" t="s">
        <v>2666</v>
      </c>
      <c r="P2872" t="s">
        <v>2581</v>
      </c>
      <c r="Q2872" t="s">
        <v>3452</v>
      </c>
      <c r="R2872">
        <v>1963</v>
      </c>
      <c r="S2872" s="2">
        <v>43986</v>
      </c>
      <c r="T2872" t="s">
        <v>10733</v>
      </c>
      <c r="U2872" t="s">
        <v>10734</v>
      </c>
      <c r="V2872" t="s">
        <v>2547</v>
      </c>
      <c r="W2872" t="s">
        <v>2517</v>
      </c>
      <c r="X2872" t="s">
        <v>2607</v>
      </c>
    </row>
    <row r="2873" spans="1:24" x14ac:dyDescent="0.35">
      <c r="A2873" t="s">
        <v>1548</v>
      </c>
      <c r="B2873" s="1">
        <v>20455</v>
      </c>
      <c r="C2873" t="s">
        <v>2621</v>
      </c>
      <c r="D2873">
        <v>1.3</v>
      </c>
      <c r="E2873">
        <v>49.3</v>
      </c>
      <c r="F2873">
        <v>21.6</v>
      </c>
      <c r="G2873">
        <v>77.900000000000006</v>
      </c>
      <c r="H2873">
        <v>759</v>
      </c>
      <c r="I2873">
        <v>16.7</v>
      </c>
      <c r="J2873">
        <v>19.8</v>
      </c>
      <c r="K2873">
        <v>5.6</v>
      </c>
      <c r="L2873">
        <v>50.2</v>
      </c>
      <c r="M2873">
        <v>49.4</v>
      </c>
      <c r="N2873" t="s">
        <v>3405</v>
      </c>
      <c r="O2873" t="s">
        <v>3044</v>
      </c>
      <c r="P2873" t="s">
        <v>2513</v>
      </c>
      <c r="Q2873" t="s">
        <v>101</v>
      </c>
      <c r="R2873">
        <v>1978</v>
      </c>
      <c r="S2873" s="2">
        <v>43989</v>
      </c>
      <c r="T2873" t="s">
        <v>10735</v>
      </c>
      <c r="U2873" t="s">
        <v>10736</v>
      </c>
      <c r="V2873" t="s">
        <v>2606</v>
      </c>
      <c r="W2873" t="s">
        <v>2517</v>
      </c>
      <c r="X2873" t="s">
        <v>2663</v>
      </c>
    </row>
    <row r="2874" spans="1:24" x14ac:dyDescent="0.35">
      <c r="A2874" t="s">
        <v>10737</v>
      </c>
      <c r="B2874" s="1">
        <v>8479</v>
      </c>
      <c r="D2874">
        <v>1</v>
      </c>
      <c r="E2874">
        <v>33.299999999999997</v>
      </c>
      <c r="G2874" t="s">
        <v>2564</v>
      </c>
      <c r="H2874">
        <v>2</v>
      </c>
      <c r="I2874" t="s">
        <v>2564</v>
      </c>
      <c r="J2874">
        <v>1</v>
      </c>
      <c r="K2874" t="s">
        <v>2564</v>
      </c>
      <c r="L2874">
        <v>0</v>
      </c>
      <c r="N2874" t="s">
        <v>7088</v>
      </c>
      <c r="P2874" t="s">
        <v>3264</v>
      </c>
      <c r="Q2874" t="s">
        <v>11</v>
      </c>
      <c r="S2874" s="2">
        <v>43988</v>
      </c>
      <c r="U2874" t="s">
        <v>10738</v>
      </c>
      <c r="V2874" t="s">
        <v>2533</v>
      </c>
      <c r="W2874" t="s">
        <v>2517</v>
      </c>
    </row>
    <row r="2875" spans="1:24" x14ac:dyDescent="0.35">
      <c r="A2875" t="s">
        <v>1549</v>
      </c>
      <c r="B2875" s="1">
        <v>23256</v>
      </c>
      <c r="C2875" t="s">
        <v>6489</v>
      </c>
      <c r="D2875">
        <v>1.1000000000000001</v>
      </c>
      <c r="E2875">
        <v>44.7</v>
      </c>
      <c r="F2875">
        <v>22.3</v>
      </c>
      <c r="G2875">
        <v>78.400000000000006</v>
      </c>
      <c r="H2875">
        <v>994</v>
      </c>
      <c r="I2875">
        <v>12.6</v>
      </c>
      <c r="J2875">
        <v>8.6999999999999993</v>
      </c>
      <c r="K2875">
        <v>3.7</v>
      </c>
      <c r="L2875">
        <v>41.7</v>
      </c>
      <c r="M2875">
        <v>45.1</v>
      </c>
      <c r="N2875" t="s">
        <v>10739</v>
      </c>
      <c r="O2875" t="s">
        <v>2634</v>
      </c>
      <c r="P2875" t="s">
        <v>2558</v>
      </c>
      <c r="Q2875" t="s">
        <v>52</v>
      </c>
      <c r="R2875">
        <v>1985</v>
      </c>
      <c r="S2875" s="2">
        <v>43988</v>
      </c>
      <c r="T2875" t="s">
        <v>10740</v>
      </c>
      <c r="U2875" t="s">
        <v>10741</v>
      </c>
      <c r="V2875" t="s">
        <v>2613</v>
      </c>
      <c r="W2875" t="s">
        <v>2517</v>
      </c>
      <c r="X2875" t="s">
        <v>2607</v>
      </c>
    </row>
    <row r="2876" spans="1:24" x14ac:dyDescent="0.35">
      <c r="A2876" t="s">
        <v>10742</v>
      </c>
      <c r="B2876" s="1">
        <v>24314</v>
      </c>
      <c r="C2876" t="s">
        <v>5075</v>
      </c>
      <c r="D2876">
        <v>0.9</v>
      </c>
      <c r="E2876">
        <v>44.3</v>
      </c>
      <c r="F2876" t="s">
        <v>2564</v>
      </c>
      <c r="G2876">
        <v>57.8</v>
      </c>
      <c r="H2876">
        <v>24</v>
      </c>
      <c r="I2876">
        <v>7.5</v>
      </c>
      <c r="J2876">
        <v>5.0999999999999996</v>
      </c>
      <c r="K2876">
        <v>2.1</v>
      </c>
      <c r="L2876">
        <v>-0.1</v>
      </c>
      <c r="M2876">
        <v>44.3</v>
      </c>
      <c r="N2876" t="s">
        <v>4816</v>
      </c>
      <c r="O2876" t="s">
        <v>2557</v>
      </c>
      <c r="P2876" t="s">
        <v>2581</v>
      </c>
      <c r="Q2876" t="s">
        <v>22</v>
      </c>
      <c r="R2876">
        <v>1988</v>
      </c>
      <c r="S2876" s="2">
        <v>43989</v>
      </c>
      <c r="T2876" t="s">
        <v>10743</v>
      </c>
      <c r="U2876" t="s">
        <v>10744</v>
      </c>
      <c r="V2876" t="s">
        <v>2606</v>
      </c>
      <c r="W2876" t="s">
        <v>2517</v>
      </c>
      <c r="X2876" t="s">
        <v>2784</v>
      </c>
    </row>
    <row r="2877" spans="1:24" x14ac:dyDescent="0.35">
      <c r="A2877" t="s">
        <v>10745</v>
      </c>
      <c r="B2877" s="1">
        <v>32727</v>
      </c>
      <c r="C2877" t="s">
        <v>10746</v>
      </c>
      <c r="D2877">
        <v>0.3</v>
      </c>
      <c r="E2877">
        <v>60</v>
      </c>
      <c r="F2877">
        <v>0</v>
      </c>
      <c r="G2877" t="s">
        <v>2564</v>
      </c>
      <c r="H2877">
        <v>3</v>
      </c>
      <c r="I2877">
        <v>30.9</v>
      </c>
      <c r="J2877">
        <v>2</v>
      </c>
      <c r="K2877">
        <v>0.3</v>
      </c>
      <c r="L2877">
        <v>0.1</v>
      </c>
      <c r="M2877">
        <v>60</v>
      </c>
      <c r="N2877" t="s">
        <v>3036</v>
      </c>
      <c r="S2877" s="2">
        <v>43988</v>
      </c>
      <c r="T2877" t="s">
        <v>10747</v>
      </c>
      <c r="U2877" t="s">
        <v>10748</v>
      </c>
      <c r="V2877" t="s">
        <v>2606</v>
      </c>
      <c r="W2877" t="s">
        <v>2517</v>
      </c>
      <c r="X2877" t="s">
        <v>3988</v>
      </c>
    </row>
    <row r="2878" spans="1:24" x14ac:dyDescent="0.35">
      <c r="A2878" t="s">
        <v>1550</v>
      </c>
      <c r="B2878" s="1">
        <v>33701</v>
      </c>
      <c r="C2878" t="s">
        <v>3963</v>
      </c>
      <c r="D2878">
        <v>0.1</v>
      </c>
      <c r="E2878">
        <v>41.7</v>
      </c>
      <c r="F2878">
        <v>100</v>
      </c>
      <c r="G2878">
        <v>57.9</v>
      </c>
      <c r="H2878">
        <v>21</v>
      </c>
      <c r="I2878">
        <v>18.100000000000001</v>
      </c>
      <c r="J2878">
        <v>1</v>
      </c>
      <c r="K2878">
        <v>1.2</v>
      </c>
      <c r="L2878">
        <v>0.2</v>
      </c>
      <c r="M2878">
        <v>45.8</v>
      </c>
      <c r="N2878" t="s">
        <v>5815</v>
      </c>
      <c r="O2878" t="s">
        <v>2610</v>
      </c>
      <c r="P2878" t="s">
        <v>2581</v>
      </c>
      <c r="Q2878" t="s">
        <v>47</v>
      </c>
      <c r="R2878">
        <v>2013</v>
      </c>
      <c r="S2878" s="2">
        <v>43990</v>
      </c>
      <c r="T2878" t="s">
        <v>10749</v>
      </c>
      <c r="U2878" t="s">
        <v>10748</v>
      </c>
      <c r="V2878" t="s">
        <v>2516</v>
      </c>
      <c r="W2878" t="s">
        <v>2517</v>
      </c>
      <c r="X2878" t="s">
        <v>2527</v>
      </c>
    </row>
    <row r="2879" spans="1:24" x14ac:dyDescent="0.35">
      <c r="A2879" t="s">
        <v>10750</v>
      </c>
      <c r="B2879" s="1">
        <v>34184</v>
      </c>
      <c r="C2879" t="s">
        <v>4392</v>
      </c>
      <c r="D2879">
        <v>1</v>
      </c>
      <c r="E2879">
        <v>33.299999999999997</v>
      </c>
      <c r="F2879">
        <v>25</v>
      </c>
      <c r="G2879">
        <v>100</v>
      </c>
      <c r="H2879">
        <v>15</v>
      </c>
      <c r="I2879">
        <v>3.8</v>
      </c>
      <c r="J2879">
        <v>1.3</v>
      </c>
      <c r="K2879">
        <v>0.4</v>
      </c>
      <c r="L2879">
        <v>0</v>
      </c>
      <c r="M2879">
        <v>40.5</v>
      </c>
      <c r="N2879" t="s">
        <v>2521</v>
      </c>
      <c r="S2879" s="2">
        <v>43986</v>
      </c>
      <c r="T2879" t="s">
        <v>10751</v>
      </c>
      <c r="U2879" t="s">
        <v>10752</v>
      </c>
      <c r="V2879" t="s">
        <v>2547</v>
      </c>
      <c r="W2879" t="s">
        <v>2517</v>
      </c>
      <c r="X2879" t="s">
        <v>4658</v>
      </c>
    </row>
    <row r="2880" spans="1:24" x14ac:dyDescent="0.35">
      <c r="A2880" t="s">
        <v>10753</v>
      </c>
      <c r="B2880" s="1">
        <v>17531</v>
      </c>
      <c r="C2880" t="s">
        <v>5075</v>
      </c>
      <c r="D2880">
        <v>1.8</v>
      </c>
      <c r="E2880">
        <v>49.9</v>
      </c>
      <c r="F2880">
        <v>28.6</v>
      </c>
      <c r="G2880">
        <v>80.3</v>
      </c>
      <c r="H2880">
        <v>788</v>
      </c>
      <c r="I2880">
        <v>16.2</v>
      </c>
      <c r="J2880">
        <v>10.6</v>
      </c>
      <c r="K2880">
        <v>5.3</v>
      </c>
      <c r="L2880">
        <v>57.6</v>
      </c>
      <c r="M2880">
        <v>49.9</v>
      </c>
      <c r="N2880" t="s">
        <v>4340</v>
      </c>
      <c r="O2880" t="s">
        <v>5528</v>
      </c>
      <c r="P2880" t="s">
        <v>2864</v>
      </c>
      <c r="Q2880" t="s">
        <v>47</v>
      </c>
      <c r="R2880">
        <v>1969</v>
      </c>
      <c r="S2880" s="2">
        <v>43989</v>
      </c>
      <c r="T2880" t="s">
        <v>10754</v>
      </c>
      <c r="U2880" t="s">
        <v>10755</v>
      </c>
      <c r="V2880" t="s">
        <v>2561</v>
      </c>
      <c r="W2880" t="s">
        <v>2980</v>
      </c>
      <c r="X2880" t="s">
        <v>2663</v>
      </c>
    </row>
    <row r="2881" spans="1:24" x14ac:dyDescent="0.35">
      <c r="A2881" t="s">
        <v>10756</v>
      </c>
      <c r="B2881" s="1">
        <v>11342</v>
      </c>
      <c r="C2881" t="s">
        <v>10757</v>
      </c>
      <c r="D2881">
        <v>2</v>
      </c>
      <c r="E2881">
        <v>30.5</v>
      </c>
      <c r="G2881">
        <v>64.599999999999994</v>
      </c>
      <c r="H2881">
        <v>31</v>
      </c>
      <c r="I2881">
        <v>9.5</v>
      </c>
      <c r="J2881">
        <v>5.8</v>
      </c>
      <c r="K2881">
        <v>3.3</v>
      </c>
      <c r="L2881">
        <v>-1</v>
      </c>
      <c r="N2881" t="s">
        <v>2834</v>
      </c>
      <c r="P2881" t="s">
        <v>5292</v>
      </c>
      <c r="Q2881" t="s">
        <v>3104</v>
      </c>
      <c r="S2881" s="2">
        <v>43986</v>
      </c>
      <c r="T2881" t="s">
        <v>10758</v>
      </c>
      <c r="U2881" t="s">
        <v>10759</v>
      </c>
      <c r="V2881" t="s">
        <v>2606</v>
      </c>
      <c r="W2881" t="s">
        <v>2517</v>
      </c>
      <c r="X2881" t="s">
        <v>2642</v>
      </c>
    </row>
    <row r="2882" spans="1:24" x14ac:dyDescent="0.35">
      <c r="A2882" t="s">
        <v>1551</v>
      </c>
      <c r="B2882" s="1">
        <v>27638</v>
      </c>
      <c r="C2882" t="s">
        <v>2822</v>
      </c>
      <c r="D2882">
        <v>2.7</v>
      </c>
      <c r="E2882">
        <v>43.3</v>
      </c>
      <c r="F2882">
        <v>37.799999999999997</v>
      </c>
      <c r="G2882">
        <v>83.5</v>
      </c>
      <c r="H2882">
        <v>747</v>
      </c>
      <c r="I2882">
        <v>14.4</v>
      </c>
      <c r="J2882">
        <v>16</v>
      </c>
      <c r="K2882">
        <v>3.9</v>
      </c>
      <c r="L2882">
        <v>52.2</v>
      </c>
      <c r="M2882">
        <v>48.7</v>
      </c>
      <c r="N2882" t="s">
        <v>4784</v>
      </c>
      <c r="O2882" t="s">
        <v>2953</v>
      </c>
      <c r="P2882" t="s">
        <v>2581</v>
      </c>
      <c r="Q2882" t="s">
        <v>52</v>
      </c>
      <c r="R2882">
        <v>1998</v>
      </c>
      <c r="S2882" s="2">
        <v>43986</v>
      </c>
      <c r="T2882" t="s">
        <v>3410</v>
      </c>
      <c r="U2882" t="s">
        <v>10760</v>
      </c>
      <c r="V2882" t="s">
        <v>2713</v>
      </c>
      <c r="W2882" t="s">
        <v>2980</v>
      </c>
      <c r="X2882" t="s">
        <v>2642</v>
      </c>
    </row>
    <row r="2883" spans="1:24" x14ac:dyDescent="0.35">
      <c r="A2883" t="s">
        <v>1552</v>
      </c>
      <c r="B2883" s="1">
        <v>25600</v>
      </c>
      <c r="C2883" t="s">
        <v>2880</v>
      </c>
      <c r="D2883">
        <v>0.5</v>
      </c>
      <c r="E2883">
        <v>54.1</v>
      </c>
      <c r="F2883">
        <v>75</v>
      </c>
      <c r="G2883">
        <v>47.5</v>
      </c>
      <c r="H2883">
        <v>113</v>
      </c>
      <c r="I2883">
        <v>10.6</v>
      </c>
      <c r="J2883">
        <v>3.9</v>
      </c>
      <c r="K2883">
        <v>3.1</v>
      </c>
      <c r="L2883">
        <v>1.1000000000000001</v>
      </c>
      <c r="M2883">
        <v>54.5</v>
      </c>
      <c r="N2883" t="s">
        <v>2653</v>
      </c>
      <c r="O2883" t="s">
        <v>2743</v>
      </c>
      <c r="P2883" t="s">
        <v>2513</v>
      </c>
      <c r="Q2883" t="s">
        <v>103</v>
      </c>
      <c r="R2883">
        <v>1994</v>
      </c>
      <c r="S2883" s="2">
        <v>43993</v>
      </c>
      <c r="T2883" t="s">
        <v>10761</v>
      </c>
      <c r="U2883" t="s">
        <v>10762</v>
      </c>
      <c r="V2883" t="s">
        <v>2533</v>
      </c>
      <c r="W2883" t="s">
        <v>2517</v>
      </c>
      <c r="X2883" t="s">
        <v>2527</v>
      </c>
    </row>
    <row r="2884" spans="1:24" x14ac:dyDescent="0.35">
      <c r="A2884" t="s">
        <v>10763</v>
      </c>
      <c r="B2884" s="1">
        <v>14144</v>
      </c>
      <c r="C2884" t="s">
        <v>2520</v>
      </c>
      <c r="D2884">
        <v>3.2</v>
      </c>
      <c r="E2884">
        <v>42.8</v>
      </c>
      <c r="F2884">
        <v>21.3</v>
      </c>
      <c r="G2884">
        <v>80</v>
      </c>
      <c r="H2884">
        <v>378</v>
      </c>
      <c r="I2884">
        <v>16.2</v>
      </c>
      <c r="J2884">
        <v>16.3</v>
      </c>
      <c r="K2884">
        <v>6.8</v>
      </c>
      <c r="L2884">
        <v>25.5</v>
      </c>
      <c r="M2884">
        <v>43</v>
      </c>
      <c r="N2884" t="s">
        <v>3418</v>
      </c>
      <c r="O2884" t="s">
        <v>4011</v>
      </c>
      <c r="P2884" t="s">
        <v>2679</v>
      </c>
      <c r="Q2884" t="s">
        <v>47</v>
      </c>
      <c r="R2884">
        <v>1960</v>
      </c>
      <c r="S2884" s="2">
        <v>43987</v>
      </c>
      <c r="T2884" t="s">
        <v>10764</v>
      </c>
      <c r="U2884" t="s">
        <v>10765</v>
      </c>
      <c r="V2884" t="s">
        <v>2606</v>
      </c>
      <c r="W2884" t="s">
        <v>2517</v>
      </c>
      <c r="X2884" t="s">
        <v>2663</v>
      </c>
    </row>
    <row r="2885" spans="1:24" x14ac:dyDescent="0.35">
      <c r="A2885" t="s">
        <v>10766</v>
      </c>
      <c r="B2885" s="1">
        <v>20033</v>
      </c>
      <c r="C2885" t="s">
        <v>4737</v>
      </c>
      <c r="D2885">
        <v>0.4</v>
      </c>
      <c r="E2885">
        <v>29.4</v>
      </c>
      <c r="G2885">
        <v>60</v>
      </c>
      <c r="H2885">
        <v>20</v>
      </c>
      <c r="I2885">
        <v>4</v>
      </c>
      <c r="J2885">
        <v>0.8</v>
      </c>
      <c r="K2885">
        <v>1.1000000000000001</v>
      </c>
      <c r="L2885">
        <v>-0.1</v>
      </c>
      <c r="N2885" t="s">
        <v>2863</v>
      </c>
      <c r="O2885" t="s">
        <v>4412</v>
      </c>
      <c r="P2885" t="s">
        <v>2581</v>
      </c>
      <c r="Q2885" t="s">
        <v>52</v>
      </c>
      <c r="R2885">
        <v>1977</v>
      </c>
      <c r="S2885" s="2">
        <v>43990</v>
      </c>
      <c r="U2885" t="s">
        <v>10767</v>
      </c>
      <c r="V2885" t="s">
        <v>2606</v>
      </c>
      <c r="W2885" t="s">
        <v>2517</v>
      </c>
      <c r="X2885" t="s">
        <v>2607</v>
      </c>
    </row>
    <row r="2886" spans="1:24" x14ac:dyDescent="0.35">
      <c r="A2886" t="s">
        <v>10768</v>
      </c>
      <c r="B2886" s="1">
        <v>7774</v>
      </c>
      <c r="C2886" t="s">
        <v>10769</v>
      </c>
      <c r="D2886">
        <v>1.4</v>
      </c>
      <c r="E2886">
        <v>33.200000000000003</v>
      </c>
      <c r="G2886">
        <v>71.599999999999994</v>
      </c>
      <c r="H2886">
        <v>231</v>
      </c>
      <c r="I2886" t="s">
        <v>2564</v>
      </c>
      <c r="J2886">
        <v>8.5</v>
      </c>
      <c r="K2886">
        <v>1.8</v>
      </c>
      <c r="L2886">
        <v>21.9</v>
      </c>
      <c r="N2886" t="s">
        <v>10770</v>
      </c>
      <c r="S2886" s="2">
        <v>43986</v>
      </c>
      <c r="U2886" t="s">
        <v>10771</v>
      </c>
      <c r="V2886" t="s">
        <v>3888</v>
      </c>
      <c r="W2886" t="s">
        <v>2517</v>
      </c>
      <c r="X2886" t="s">
        <v>2642</v>
      </c>
    </row>
    <row r="2887" spans="1:24" x14ac:dyDescent="0.35">
      <c r="A2887" t="s">
        <v>1553</v>
      </c>
      <c r="B2887" s="1">
        <v>28373</v>
      </c>
      <c r="C2887" t="s">
        <v>2699</v>
      </c>
      <c r="D2887">
        <v>0.4</v>
      </c>
      <c r="E2887">
        <v>48.6</v>
      </c>
      <c r="F2887">
        <v>0</v>
      </c>
      <c r="G2887">
        <v>64</v>
      </c>
      <c r="H2887">
        <v>1005</v>
      </c>
      <c r="I2887">
        <v>15</v>
      </c>
      <c r="J2887">
        <v>5.8</v>
      </c>
      <c r="K2887">
        <v>4.7</v>
      </c>
      <c r="L2887">
        <v>34.299999999999997</v>
      </c>
      <c r="M2887">
        <v>48.6</v>
      </c>
      <c r="N2887" t="s">
        <v>2665</v>
      </c>
      <c r="O2887" t="s">
        <v>2776</v>
      </c>
      <c r="P2887" t="s">
        <v>2513</v>
      </c>
      <c r="Q2887" t="s">
        <v>116</v>
      </c>
      <c r="R2887">
        <v>1998</v>
      </c>
      <c r="S2887" s="2">
        <v>43992</v>
      </c>
      <c r="T2887" t="s">
        <v>10772</v>
      </c>
      <c r="U2887" t="s">
        <v>10773</v>
      </c>
      <c r="V2887" t="s">
        <v>2533</v>
      </c>
      <c r="W2887" t="s">
        <v>2517</v>
      </c>
      <c r="X2887" t="s">
        <v>3270</v>
      </c>
    </row>
    <row r="2888" spans="1:24" x14ac:dyDescent="0.35">
      <c r="A2888" t="s">
        <v>1554</v>
      </c>
      <c r="B2888" s="1">
        <v>28656</v>
      </c>
      <c r="C2888" t="s">
        <v>5969</v>
      </c>
      <c r="D2888">
        <v>0.3</v>
      </c>
      <c r="E2888">
        <v>48.9</v>
      </c>
      <c r="F2888">
        <v>0</v>
      </c>
      <c r="G2888">
        <v>59.3</v>
      </c>
      <c r="H2888">
        <v>145</v>
      </c>
      <c r="I2888">
        <v>12.1</v>
      </c>
      <c r="J2888">
        <v>2.7</v>
      </c>
      <c r="K2888">
        <v>2.7</v>
      </c>
      <c r="L2888">
        <v>2.1</v>
      </c>
      <c r="M2888">
        <v>48.9</v>
      </c>
      <c r="N2888" t="s">
        <v>2529</v>
      </c>
      <c r="O2888" t="s">
        <v>2544</v>
      </c>
      <c r="P2888" t="s">
        <v>2513</v>
      </c>
      <c r="Q2888" t="s">
        <v>11</v>
      </c>
      <c r="R2888">
        <v>2000</v>
      </c>
      <c r="S2888" s="2">
        <v>43992</v>
      </c>
      <c r="T2888" t="s">
        <v>5668</v>
      </c>
      <c r="U2888" t="s">
        <v>10774</v>
      </c>
      <c r="V2888" t="s">
        <v>2619</v>
      </c>
      <c r="W2888" t="s">
        <v>2980</v>
      </c>
      <c r="X2888" t="s">
        <v>2527</v>
      </c>
    </row>
    <row r="2889" spans="1:24" x14ac:dyDescent="0.35">
      <c r="A2889" t="s">
        <v>1555</v>
      </c>
      <c r="B2889" s="1">
        <v>20823</v>
      </c>
      <c r="C2889" t="s">
        <v>10775</v>
      </c>
      <c r="D2889">
        <v>0.7</v>
      </c>
      <c r="E2889">
        <v>45.1</v>
      </c>
      <c r="F2889">
        <v>21.6</v>
      </c>
      <c r="G2889">
        <v>69.400000000000006</v>
      </c>
      <c r="H2889">
        <v>694</v>
      </c>
      <c r="I2889">
        <v>8.9</v>
      </c>
      <c r="J2889">
        <v>4</v>
      </c>
      <c r="K2889">
        <v>3.4</v>
      </c>
      <c r="L2889">
        <v>13.5</v>
      </c>
      <c r="M2889">
        <v>45.3</v>
      </c>
      <c r="N2889" t="s">
        <v>2755</v>
      </c>
      <c r="O2889" t="s">
        <v>3791</v>
      </c>
      <c r="P2889" t="s">
        <v>2581</v>
      </c>
      <c r="Q2889" t="s">
        <v>52</v>
      </c>
      <c r="R2889">
        <v>1979</v>
      </c>
      <c r="S2889" s="3">
        <v>36708</v>
      </c>
      <c r="T2889" t="s">
        <v>10776</v>
      </c>
      <c r="U2889" t="s">
        <v>10777</v>
      </c>
      <c r="V2889" t="s">
        <v>2533</v>
      </c>
      <c r="W2889" t="s">
        <v>2517</v>
      </c>
      <c r="X2889" t="s">
        <v>2758</v>
      </c>
    </row>
    <row r="2890" spans="1:24" x14ac:dyDescent="0.35">
      <c r="A2890" t="s">
        <v>10778</v>
      </c>
      <c r="B2890" s="1">
        <v>11627</v>
      </c>
      <c r="C2890" t="s">
        <v>2528</v>
      </c>
      <c r="D2890">
        <v>1.6</v>
      </c>
      <c r="E2890">
        <v>39</v>
      </c>
      <c r="G2890">
        <v>75.900000000000006</v>
      </c>
      <c r="H2890">
        <v>32</v>
      </c>
      <c r="I2890">
        <v>19.2</v>
      </c>
      <c r="J2890">
        <v>11.6</v>
      </c>
      <c r="K2890">
        <v>7.1</v>
      </c>
      <c r="L2890">
        <v>3.6</v>
      </c>
      <c r="N2890" t="s">
        <v>4592</v>
      </c>
      <c r="O2890" t="s">
        <v>2537</v>
      </c>
      <c r="P2890" t="s">
        <v>2513</v>
      </c>
      <c r="Q2890" t="s">
        <v>3144</v>
      </c>
      <c r="R2890">
        <v>1953</v>
      </c>
      <c r="S2890" s="2">
        <v>43988</v>
      </c>
      <c r="T2890" t="s">
        <v>10654</v>
      </c>
      <c r="U2890" t="s">
        <v>10779</v>
      </c>
      <c r="V2890" t="s">
        <v>2606</v>
      </c>
      <c r="W2890" t="s">
        <v>2517</v>
      </c>
      <c r="X2890" t="s">
        <v>2583</v>
      </c>
    </row>
    <row r="2891" spans="1:24" x14ac:dyDescent="0.35">
      <c r="A2891" t="s">
        <v>10780</v>
      </c>
      <c r="B2891" s="1">
        <v>15813</v>
      </c>
      <c r="C2891" t="s">
        <v>2699</v>
      </c>
      <c r="D2891">
        <v>0.7</v>
      </c>
      <c r="E2891">
        <v>41.7</v>
      </c>
      <c r="F2891">
        <v>66.7</v>
      </c>
      <c r="G2891">
        <v>64.900000000000006</v>
      </c>
      <c r="H2891">
        <v>59</v>
      </c>
      <c r="I2891">
        <v>17.8</v>
      </c>
      <c r="J2891">
        <v>4.7</v>
      </c>
      <c r="K2891">
        <v>3.3</v>
      </c>
      <c r="L2891">
        <v>1</v>
      </c>
      <c r="M2891">
        <v>42</v>
      </c>
      <c r="N2891" t="s">
        <v>10781</v>
      </c>
      <c r="O2891" t="s">
        <v>5489</v>
      </c>
      <c r="P2891" t="s">
        <v>3665</v>
      </c>
      <c r="Q2891" t="s">
        <v>58</v>
      </c>
      <c r="R2891">
        <v>1965</v>
      </c>
      <c r="S2891" s="2">
        <v>43990</v>
      </c>
      <c r="U2891" t="s">
        <v>10782</v>
      </c>
      <c r="V2891" t="s">
        <v>2533</v>
      </c>
      <c r="W2891" t="s">
        <v>2517</v>
      </c>
      <c r="X2891" t="s">
        <v>2719</v>
      </c>
    </row>
    <row r="2892" spans="1:24" x14ac:dyDescent="0.35">
      <c r="A2892" t="s">
        <v>1556</v>
      </c>
      <c r="B2892" s="1">
        <v>21084</v>
      </c>
      <c r="C2892" t="s">
        <v>5162</v>
      </c>
      <c r="D2892">
        <v>3.6</v>
      </c>
      <c r="E2892">
        <v>50.2</v>
      </c>
      <c r="F2892">
        <v>28.4</v>
      </c>
      <c r="G2892">
        <v>83.1</v>
      </c>
      <c r="H2892">
        <v>767</v>
      </c>
      <c r="I2892">
        <v>18.7</v>
      </c>
      <c r="J2892">
        <v>15.6</v>
      </c>
      <c r="K2892">
        <v>4.7</v>
      </c>
      <c r="L2892">
        <v>90.3</v>
      </c>
      <c r="M2892">
        <v>50.9</v>
      </c>
      <c r="N2892" t="s">
        <v>3803</v>
      </c>
      <c r="O2892" t="s">
        <v>2522</v>
      </c>
      <c r="P2892" t="s">
        <v>2513</v>
      </c>
      <c r="Q2892" t="s">
        <v>103</v>
      </c>
      <c r="R2892">
        <v>1979</v>
      </c>
      <c r="S2892" s="2">
        <v>43985</v>
      </c>
      <c r="T2892" t="s">
        <v>10783</v>
      </c>
      <c r="U2892" t="s">
        <v>10784</v>
      </c>
      <c r="V2892" t="s">
        <v>2783</v>
      </c>
      <c r="W2892" t="s">
        <v>2517</v>
      </c>
      <c r="X2892" t="s">
        <v>2571</v>
      </c>
    </row>
    <row r="2893" spans="1:24" x14ac:dyDescent="0.35">
      <c r="A2893" t="s">
        <v>10785</v>
      </c>
      <c r="B2893" s="1">
        <v>20126</v>
      </c>
      <c r="C2893" t="s">
        <v>2693</v>
      </c>
      <c r="D2893">
        <v>3.8</v>
      </c>
      <c r="E2893">
        <v>49.4</v>
      </c>
      <c r="F2893" t="s">
        <v>2564</v>
      </c>
      <c r="G2893">
        <v>74.8</v>
      </c>
      <c r="H2893">
        <v>426</v>
      </c>
      <c r="I2893">
        <v>14.5</v>
      </c>
      <c r="J2893">
        <v>12.2</v>
      </c>
      <c r="K2893">
        <v>2.1</v>
      </c>
      <c r="L2893">
        <v>14.8</v>
      </c>
      <c r="M2893">
        <v>49.4</v>
      </c>
      <c r="N2893" t="s">
        <v>2633</v>
      </c>
      <c r="O2893" t="s">
        <v>2882</v>
      </c>
      <c r="P2893" t="s">
        <v>2581</v>
      </c>
      <c r="Q2893" t="s">
        <v>47</v>
      </c>
      <c r="R2893">
        <v>1974</v>
      </c>
      <c r="S2893" s="3">
        <v>36678</v>
      </c>
      <c r="T2893" t="s">
        <v>7605</v>
      </c>
      <c r="U2893" t="s">
        <v>10786</v>
      </c>
      <c r="V2893" t="s">
        <v>2783</v>
      </c>
      <c r="W2893" t="s">
        <v>2517</v>
      </c>
      <c r="X2893" t="s">
        <v>3129</v>
      </c>
    </row>
    <row r="2894" spans="1:24" x14ac:dyDescent="0.35">
      <c r="A2894" t="s">
        <v>1557</v>
      </c>
      <c r="B2894" s="1">
        <v>30421</v>
      </c>
      <c r="C2894" t="s">
        <v>10787</v>
      </c>
      <c r="D2894">
        <v>0.7</v>
      </c>
      <c r="E2894">
        <v>33.299999999999997</v>
      </c>
      <c r="F2894">
        <v>26.5</v>
      </c>
      <c r="G2894">
        <v>71.400000000000006</v>
      </c>
      <c r="H2894">
        <v>26</v>
      </c>
      <c r="I2894">
        <v>6.3</v>
      </c>
      <c r="J2894">
        <v>3</v>
      </c>
      <c r="K2894">
        <v>2</v>
      </c>
      <c r="L2894">
        <v>-0.2</v>
      </c>
      <c r="M2894">
        <v>38.5</v>
      </c>
      <c r="O2894" t="s">
        <v>2960</v>
      </c>
      <c r="P2894" t="s">
        <v>2513</v>
      </c>
      <c r="Q2894" t="s">
        <v>8</v>
      </c>
      <c r="R2894">
        <v>2004</v>
      </c>
      <c r="S2894" s="2">
        <v>43990</v>
      </c>
      <c r="U2894" t="s">
        <v>10788</v>
      </c>
      <c r="V2894" t="s">
        <v>2606</v>
      </c>
      <c r="W2894" t="s">
        <v>2517</v>
      </c>
      <c r="X2894" t="s">
        <v>2562</v>
      </c>
    </row>
    <row r="2895" spans="1:24" x14ac:dyDescent="0.35">
      <c r="A2895" t="s">
        <v>1558</v>
      </c>
      <c r="B2895" s="1">
        <v>35830</v>
      </c>
      <c r="C2895" t="s">
        <v>10789</v>
      </c>
      <c r="D2895">
        <v>1.5</v>
      </c>
      <c r="E2895">
        <v>37.6</v>
      </c>
      <c r="F2895">
        <v>33.5</v>
      </c>
      <c r="G2895">
        <v>87.1</v>
      </c>
      <c r="H2895">
        <v>136</v>
      </c>
      <c r="I2895">
        <v>11.2</v>
      </c>
      <c r="J2895">
        <v>7.9</v>
      </c>
      <c r="K2895">
        <v>1.5</v>
      </c>
      <c r="L2895">
        <v>0.3</v>
      </c>
      <c r="M2895">
        <v>47.1</v>
      </c>
      <c r="N2895" t="s">
        <v>2665</v>
      </c>
      <c r="O2895" t="s">
        <v>2544</v>
      </c>
      <c r="P2895" t="s">
        <v>2513</v>
      </c>
      <c r="Q2895" t="s">
        <v>69</v>
      </c>
      <c r="R2895">
        <v>2017</v>
      </c>
      <c r="S2895" s="2">
        <v>43985</v>
      </c>
      <c r="T2895" t="s">
        <v>10790</v>
      </c>
      <c r="U2895" t="s">
        <v>10791</v>
      </c>
      <c r="V2895" t="s">
        <v>2547</v>
      </c>
      <c r="W2895" t="s">
        <v>2517</v>
      </c>
      <c r="X2895" t="s">
        <v>2583</v>
      </c>
    </row>
    <row r="2896" spans="1:24" x14ac:dyDescent="0.35">
      <c r="A2896" t="s">
        <v>10792</v>
      </c>
      <c r="B2896" s="1">
        <v>16397</v>
      </c>
      <c r="C2896" t="s">
        <v>2822</v>
      </c>
      <c r="D2896">
        <v>3.9</v>
      </c>
      <c r="E2896">
        <v>46.4</v>
      </c>
      <c r="F2896" t="s">
        <v>2564</v>
      </c>
      <c r="G2896">
        <v>80.7</v>
      </c>
      <c r="H2896">
        <v>926</v>
      </c>
      <c r="I2896">
        <v>17.2</v>
      </c>
      <c r="J2896">
        <v>18.8</v>
      </c>
      <c r="K2896">
        <v>3</v>
      </c>
      <c r="L2896">
        <v>77.400000000000006</v>
      </c>
      <c r="M2896">
        <v>46.4</v>
      </c>
      <c r="N2896" t="s">
        <v>3751</v>
      </c>
      <c r="O2896" t="s">
        <v>2761</v>
      </c>
      <c r="P2896" t="s">
        <v>2513</v>
      </c>
      <c r="Q2896" t="s">
        <v>2859</v>
      </c>
      <c r="R2896">
        <v>1967</v>
      </c>
      <c r="S2896" s="2">
        <v>43985</v>
      </c>
      <c r="T2896" t="s">
        <v>4386</v>
      </c>
      <c r="U2896" t="s">
        <v>10793</v>
      </c>
      <c r="V2896" t="s">
        <v>2783</v>
      </c>
      <c r="W2896" t="s">
        <v>2517</v>
      </c>
      <c r="X2896" t="s">
        <v>2589</v>
      </c>
    </row>
    <row r="2897" spans="1:24" x14ac:dyDescent="0.35">
      <c r="A2897" t="s">
        <v>1559</v>
      </c>
      <c r="B2897" s="1">
        <v>33028</v>
      </c>
      <c r="C2897" t="s">
        <v>3204</v>
      </c>
      <c r="D2897">
        <v>2.1</v>
      </c>
      <c r="E2897">
        <v>51.4</v>
      </c>
      <c r="F2897">
        <v>5.9</v>
      </c>
      <c r="G2897">
        <v>70.400000000000006</v>
      </c>
      <c r="H2897">
        <v>632</v>
      </c>
      <c r="I2897">
        <v>20.100000000000001</v>
      </c>
      <c r="J2897">
        <v>13.2</v>
      </c>
      <c r="K2897">
        <v>8.3000000000000007</v>
      </c>
      <c r="L2897">
        <v>49.7</v>
      </c>
      <c r="M2897">
        <v>51.4</v>
      </c>
      <c r="N2897" t="s">
        <v>4006</v>
      </c>
      <c r="O2897" t="s">
        <v>3302</v>
      </c>
      <c r="P2897" t="s">
        <v>2513</v>
      </c>
      <c r="Q2897" t="s">
        <v>47</v>
      </c>
      <c r="R2897">
        <v>2010</v>
      </c>
      <c r="S2897" s="2">
        <v>43993</v>
      </c>
      <c r="T2897" t="s">
        <v>10794</v>
      </c>
      <c r="U2897" t="s">
        <v>10795</v>
      </c>
      <c r="V2897" t="s">
        <v>2526</v>
      </c>
      <c r="W2897" t="s">
        <v>2980</v>
      </c>
      <c r="X2897" t="s">
        <v>2657</v>
      </c>
    </row>
    <row r="2898" spans="1:24" x14ac:dyDescent="0.35">
      <c r="A2898" t="s">
        <v>1560</v>
      </c>
      <c r="B2898" s="1">
        <v>24944</v>
      </c>
      <c r="C2898" t="s">
        <v>2638</v>
      </c>
      <c r="D2898">
        <v>0.7</v>
      </c>
      <c r="E2898">
        <v>36.799999999999997</v>
      </c>
      <c r="F2898">
        <v>22.2</v>
      </c>
      <c r="G2898">
        <v>82.6</v>
      </c>
      <c r="H2898">
        <v>38</v>
      </c>
      <c r="I2898">
        <v>8.8000000000000007</v>
      </c>
      <c r="J2898">
        <v>3.4</v>
      </c>
      <c r="K2898">
        <v>0.9</v>
      </c>
      <c r="L2898">
        <v>-0.2</v>
      </c>
      <c r="M2898">
        <v>38.9</v>
      </c>
      <c r="N2898" t="s">
        <v>3301</v>
      </c>
      <c r="O2898" t="s">
        <v>2992</v>
      </c>
      <c r="P2898" t="s">
        <v>2581</v>
      </c>
      <c r="Q2898" t="s">
        <v>39</v>
      </c>
      <c r="R2898">
        <v>1991</v>
      </c>
      <c r="S2898" s="2">
        <v>43985</v>
      </c>
      <c r="T2898" t="s">
        <v>10796</v>
      </c>
      <c r="U2898" t="s">
        <v>10797</v>
      </c>
      <c r="V2898" t="s">
        <v>2547</v>
      </c>
      <c r="W2898" t="s">
        <v>2517</v>
      </c>
      <c r="X2898" t="s">
        <v>2589</v>
      </c>
    </row>
    <row r="2899" spans="1:24" x14ac:dyDescent="0.35">
      <c r="A2899" t="s">
        <v>10798</v>
      </c>
      <c r="B2899" s="1">
        <v>34065</v>
      </c>
      <c r="C2899" t="s">
        <v>5892</v>
      </c>
      <c r="D2899">
        <v>0.1</v>
      </c>
      <c r="E2899">
        <v>25</v>
      </c>
      <c r="F2899">
        <v>11.1</v>
      </c>
      <c r="G2899">
        <v>75</v>
      </c>
      <c r="H2899">
        <v>14</v>
      </c>
      <c r="I2899">
        <v>-4.8</v>
      </c>
      <c r="J2899">
        <v>1</v>
      </c>
      <c r="K2899">
        <v>0.4</v>
      </c>
      <c r="L2899">
        <v>-0.3</v>
      </c>
      <c r="M2899">
        <v>27.5</v>
      </c>
      <c r="N2899" t="s">
        <v>10799</v>
      </c>
      <c r="S2899" s="2">
        <v>43989</v>
      </c>
      <c r="T2899" t="s">
        <v>10800</v>
      </c>
      <c r="U2899" t="s">
        <v>10801</v>
      </c>
      <c r="V2899" t="s">
        <v>2547</v>
      </c>
      <c r="W2899" t="s">
        <v>2517</v>
      </c>
      <c r="X2899" t="s">
        <v>2589</v>
      </c>
    </row>
    <row r="2900" spans="1:24" x14ac:dyDescent="0.35">
      <c r="A2900" t="s">
        <v>10802</v>
      </c>
      <c r="B2900" s="1">
        <v>14845</v>
      </c>
      <c r="D2900">
        <v>1.1000000000000001</v>
      </c>
      <c r="E2900">
        <v>42.5</v>
      </c>
      <c r="G2900">
        <v>60.9</v>
      </c>
      <c r="H2900">
        <v>20</v>
      </c>
      <c r="I2900">
        <v>9.9</v>
      </c>
      <c r="J2900">
        <v>7.2</v>
      </c>
      <c r="K2900">
        <v>3.5</v>
      </c>
      <c r="L2900">
        <v>0.1</v>
      </c>
      <c r="N2900" t="s">
        <v>7430</v>
      </c>
      <c r="O2900" t="s">
        <v>3954</v>
      </c>
      <c r="P2900" t="s">
        <v>2679</v>
      </c>
      <c r="Q2900" t="s">
        <v>2811</v>
      </c>
      <c r="R2900">
        <v>1962</v>
      </c>
      <c r="S2900" s="2">
        <v>43987</v>
      </c>
      <c r="U2900" t="s">
        <v>10803</v>
      </c>
      <c r="V2900" t="s">
        <v>2606</v>
      </c>
      <c r="W2900" t="s">
        <v>2517</v>
      </c>
      <c r="X2900" t="s">
        <v>2562</v>
      </c>
    </row>
    <row r="2901" spans="1:24" x14ac:dyDescent="0.35">
      <c r="A2901" t="s">
        <v>1561</v>
      </c>
      <c r="B2901" s="1">
        <v>26199</v>
      </c>
      <c r="C2901" t="s">
        <v>3461</v>
      </c>
      <c r="D2901">
        <v>0.4</v>
      </c>
      <c r="E2901">
        <v>49</v>
      </c>
      <c r="F2901">
        <v>0</v>
      </c>
      <c r="G2901">
        <v>47.8</v>
      </c>
      <c r="H2901">
        <v>465</v>
      </c>
      <c r="I2901">
        <v>9.1</v>
      </c>
      <c r="J2901">
        <v>4.5</v>
      </c>
      <c r="K2901">
        <v>4.5999999999999996</v>
      </c>
      <c r="L2901">
        <v>8.5</v>
      </c>
      <c r="M2901">
        <v>49</v>
      </c>
      <c r="N2901" t="s">
        <v>3418</v>
      </c>
      <c r="O2901" t="s">
        <v>3148</v>
      </c>
      <c r="P2901" t="s">
        <v>2513</v>
      </c>
      <c r="Q2901" t="s">
        <v>11</v>
      </c>
      <c r="R2901">
        <v>1994</v>
      </c>
      <c r="S2901" s="3">
        <v>36708</v>
      </c>
      <c r="T2901" t="s">
        <v>5300</v>
      </c>
      <c r="U2901" t="s">
        <v>10804</v>
      </c>
      <c r="V2901" t="s">
        <v>2533</v>
      </c>
      <c r="W2901" t="s">
        <v>2517</v>
      </c>
      <c r="X2901" t="s">
        <v>2897</v>
      </c>
    </row>
    <row r="2902" spans="1:24" x14ac:dyDescent="0.35">
      <c r="A2902" t="s">
        <v>1562</v>
      </c>
      <c r="B2902" s="1">
        <v>29385</v>
      </c>
      <c r="C2902" t="s">
        <v>10805</v>
      </c>
      <c r="D2902">
        <v>1</v>
      </c>
      <c r="E2902">
        <v>46.1</v>
      </c>
      <c r="F2902">
        <v>32.9</v>
      </c>
      <c r="G2902">
        <v>80.3</v>
      </c>
      <c r="H2902">
        <v>286</v>
      </c>
      <c r="I2902">
        <v>13.1</v>
      </c>
      <c r="J2902">
        <v>6.3</v>
      </c>
      <c r="K2902">
        <v>4.3</v>
      </c>
      <c r="L2902">
        <v>14.3</v>
      </c>
      <c r="M2902">
        <v>51.8</v>
      </c>
      <c r="N2902" t="s">
        <v>10806</v>
      </c>
      <c r="S2902" s="2">
        <v>43990</v>
      </c>
      <c r="T2902" t="s">
        <v>10807</v>
      </c>
      <c r="U2902" t="s">
        <v>10808</v>
      </c>
      <c r="V2902" t="s">
        <v>2606</v>
      </c>
      <c r="W2902" t="s">
        <v>2517</v>
      </c>
      <c r="X2902" t="s">
        <v>2784</v>
      </c>
    </row>
    <row r="2903" spans="1:24" x14ac:dyDescent="0.35">
      <c r="A2903" t="s">
        <v>10809</v>
      </c>
      <c r="B2903" s="1">
        <v>11147</v>
      </c>
      <c r="C2903" t="s">
        <v>2822</v>
      </c>
      <c r="D2903">
        <v>1.9</v>
      </c>
      <c r="E2903">
        <v>36.5</v>
      </c>
      <c r="G2903">
        <v>67.5</v>
      </c>
      <c r="H2903">
        <v>18</v>
      </c>
      <c r="I2903">
        <v>9.5</v>
      </c>
      <c r="J2903">
        <v>7.5</v>
      </c>
      <c r="K2903">
        <v>3.9</v>
      </c>
      <c r="L2903">
        <v>0.2</v>
      </c>
      <c r="N2903" t="s">
        <v>2842</v>
      </c>
      <c r="S2903" s="2">
        <v>43987</v>
      </c>
      <c r="U2903" t="s">
        <v>10810</v>
      </c>
      <c r="V2903" t="s">
        <v>2606</v>
      </c>
      <c r="W2903" t="s">
        <v>2517</v>
      </c>
      <c r="X2903" t="s">
        <v>2663</v>
      </c>
    </row>
    <row r="2904" spans="1:24" x14ac:dyDescent="0.35">
      <c r="A2904" t="s">
        <v>10811</v>
      </c>
      <c r="B2904" s="1">
        <v>23560</v>
      </c>
      <c r="C2904" t="s">
        <v>2699</v>
      </c>
      <c r="D2904">
        <v>0.6</v>
      </c>
      <c r="E2904">
        <v>33.299999999999997</v>
      </c>
      <c r="F2904" t="s">
        <v>2564</v>
      </c>
      <c r="G2904">
        <v>75</v>
      </c>
      <c r="H2904">
        <v>10</v>
      </c>
      <c r="I2904">
        <v>12.1</v>
      </c>
      <c r="J2904">
        <v>2.4</v>
      </c>
      <c r="K2904">
        <v>1.4</v>
      </c>
      <c r="L2904">
        <v>0</v>
      </c>
      <c r="M2904">
        <v>33.299999999999997</v>
      </c>
      <c r="N2904" t="s">
        <v>6160</v>
      </c>
      <c r="O2904" t="s">
        <v>2710</v>
      </c>
      <c r="P2904" t="s">
        <v>2581</v>
      </c>
      <c r="Q2904" t="s">
        <v>22</v>
      </c>
      <c r="R2904">
        <v>1987</v>
      </c>
      <c r="S2904" s="2">
        <v>43991</v>
      </c>
      <c r="T2904" t="s">
        <v>5563</v>
      </c>
      <c r="U2904" t="s">
        <v>10812</v>
      </c>
      <c r="V2904" t="s">
        <v>2613</v>
      </c>
      <c r="W2904" t="s">
        <v>2517</v>
      </c>
      <c r="X2904" t="s">
        <v>2663</v>
      </c>
    </row>
    <row r="2905" spans="1:24" x14ac:dyDescent="0.35">
      <c r="A2905" t="s">
        <v>10813</v>
      </c>
      <c r="B2905" s="1">
        <v>34832</v>
      </c>
      <c r="C2905" t="s">
        <v>10814</v>
      </c>
      <c r="D2905">
        <v>0.5</v>
      </c>
      <c r="E2905" t="s">
        <v>2564</v>
      </c>
      <c r="F2905" t="s">
        <v>2564</v>
      </c>
      <c r="G2905" t="s">
        <v>2564</v>
      </c>
      <c r="H2905">
        <v>2</v>
      </c>
      <c r="I2905">
        <v>-2.2999999999999998</v>
      </c>
      <c r="J2905">
        <v>0</v>
      </c>
      <c r="K2905">
        <v>0.5</v>
      </c>
      <c r="L2905">
        <v>0</v>
      </c>
      <c r="M2905" t="s">
        <v>2564</v>
      </c>
      <c r="N2905" t="s">
        <v>3623</v>
      </c>
      <c r="S2905" s="2">
        <v>43990</v>
      </c>
      <c r="T2905" t="s">
        <v>10815</v>
      </c>
      <c r="U2905" t="s">
        <v>10816</v>
      </c>
      <c r="V2905" t="s">
        <v>2516</v>
      </c>
      <c r="W2905" t="s">
        <v>2517</v>
      </c>
      <c r="X2905" t="s">
        <v>2562</v>
      </c>
    </row>
    <row r="2906" spans="1:24" x14ac:dyDescent="0.35">
      <c r="A2906" t="s">
        <v>1563</v>
      </c>
      <c r="B2906" s="1">
        <v>32564</v>
      </c>
      <c r="C2906" t="s">
        <v>4090</v>
      </c>
      <c r="D2906">
        <v>1.8</v>
      </c>
      <c r="E2906">
        <v>45.8</v>
      </c>
      <c r="F2906">
        <v>39.200000000000003</v>
      </c>
      <c r="G2906">
        <v>74.400000000000006</v>
      </c>
      <c r="H2906">
        <v>515</v>
      </c>
      <c r="I2906">
        <v>11.4</v>
      </c>
      <c r="J2906">
        <v>8</v>
      </c>
      <c r="K2906">
        <v>2</v>
      </c>
      <c r="L2906">
        <v>13.5</v>
      </c>
      <c r="M2906">
        <v>52.4</v>
      </c>
      <c r="N2906" t="s">
        <v>4816</v>
      </c>
      <c r="O2906" t="s">
        <v>4128</v>
      </c>
      <c r="P2906" t="s">
        <v>2581</v>
      </c>
      <c r="Q2906" t="s">
        <v>11</v>
      </c>
      <c r="R2906">
        <v>2011</v>
      </c>
      <c r="S2906" s="2">
        <v>43986</v>
      </c>
      <c r="T2906" t="s">
        <v>10817</v>
      </c>
      <c r="U2906" t="s">
        <v>10818</v>
      </c>
      <c r="V2906" t="s">
        <v>2783</v>
      </c>
      <c r="W2906" t="s">
        <v>2517</v>
      </c>
      <c r="X2906" t="s">
        <v>3099</v>
      </c>
    </row>
    <row r="2907" spans="1:24" x14ac:dyDescent="0.35">
      <c r="A2907" t="s">
        <v>10819</v>
      </c>
      <c r="B2907" s="1">
        <v>16647</v>
      </c>
      <c r="C2907" t="s">
        <v>2704</v>
      </c>
      <c r="D2907">
        <v>1.4</v>
      </c>
      <c r="E2907">
        <v>46.7</v>
      </c>
      <c r="F2907">
        <v>30.3</v>
      </c>
      <c r="G2907">
        <v>67.900000000000006</v>
      </c>
      <c r="H2907">
        <v>465</v>
      </c>
      <c r="I2907">
        <v>15.8</v>
      </c>
      <c r="J2907">
        <v>12</v>
      </c>
      <c r="K2907">
        <v>9.4</v>
      </c>
      <c r="L2907">
        <v>24.8</v>
      </c>
      <c r="M2907">
        <v>46.8</v>
      </c>
      <c r="N2907" t="s">
        <v>4036</v>
      </c>
      <c r="O2907" t="s">
        <v>2643</v>
      </c>
      <c r="P2907" t="s">
        <v>2581</v>
      </c>
      <c r="Q2907" t="s">
        <v>103</v>
      </c>
      <c r="R2907">
        <v>1968</v>
      </c>
      <c r="S2907" s="2">
        <v>43991</v>
      </c>
      <c r="T2907" t="s">
        <v>10820</v>
      </c>
      <c r="U2907" t="s">
        <v>10821</v>
      </c>
      <c r="V2907" t="s">
        <v>2533</v>
      </c>
      <c r="W2907" t="s">
        <v>2517</v>
      </c>
      <c r="X2907" t="s">
        <v>2534</v>
      </c>
    </row>
    <row r="2908" spans="1:24" x14ac:dyDescent="0.35">
      <c r="A2908" t="s">
        <v>10822</v>
      </c>
      <c r="B2908" s="1">
        <v>11956</v>
      </c>
      <c r="C2908" t="s">
        <v>2822</v>
      </c>
      <c r="D2908">
        <v>0.5</v>
      </c>
      <c r="E2908">
        <v>39.1</v>
      </c>
      <c r="G2908">
        <v>62.3</v>
      </c>
      <c r="H2908">
        <v>134</v>
      </c>
      <c r="I2908">
        <v>7.4</v>
      </c>
      <c r="J2908">
        <v>2.7</v>
      </c>
      <c r="K2908">
        <v>2.5</v>
      </c>
      <c r="L2908">
        <v>1.3</v>
      </c>
      <c r="N2908" t="s">
        <v>4402</v>
      </c>
      <c r="S2908" s="2">
        <v>43987</v>
      </c>
      <c r="T2908" t="s">
        <v>4991</v>
      </c>
      <c r="U2908" t="s">
        <v>10823</v>
      </c>
      <c r="V2908" t="s">
        <v>2606</v>
      </c>
      <c r="W2908" t="s">
        <v>2517</v>
      </c>
      <c r="X2908" t="s">
        <v>2571</v>
      </c>
    </row>
    <row r="2909" spans="1:24" x14ac:dyDescent="0.35">
      <c r="A2909" t="s">
        <v>1564</v>
      </c>
      <c r="B2909" s="1">
        <v>21247</v>
      </c>
      <c r="C2909" t="s">
        <v>8481</v>
      </c>
      <c r="D2909">
        <v>7.4</v>
      </c>
      <c r="E2909">
        <v>46</v>
      </c>
      <c r="F2909">
        <v>25.1</v>
      </c>
      <c r="G2909">
        <v>71.2</v>
      </c>
      <c r="H2909">
        <v>520</v>
      </c>
      <c r="I2909">
        <v>16.7</v>
      </c>
      <c r="J2909">
        <v>9.4</v>
      </c>
      <c r="K2909">
        <v>3</v>
      </c>
      <c r="L2909">
        <v>30.1</v>
      </c>
      <c r="M2909">
        <v>47.1</v>
      </c>
      <c r="N2909" t="s">
        <v>2760</v>
      </c>
      <c r="O2909" t="s">
        <v>2557</v>
      </c>
      <c r="P2909" t="s">
        <v>2581</v>
      </c>
      <c r="Q2909" t="s">
        <v>113</v>
      </c>
      <c r="R2909">
        <v>1979</v>
      </c>
      <c r="S2909" s="2">
        <v>43983</v>
      </c>
      <c r="T2909" t="s">
        <v>8483</v>
      </c>
      <c r="U2909" t="s">
        <v>10824</v>
      </c>
      <c r="V2909" t="s">
        <v>2540</v>
      </c>
      <c r="W2909" t="s">
        <v>2517</v>
      </c>
      <c r="X2909" t="s">
        <v>2682</v>
      </c>
    </row>
    <row r="2910" spans="1:24" x14ac:dyDescent="0.35">
      <c r="A2910" t="s">
        <v>10825</v>
      </c>
      <c r="D2910">
        <v>0.1</v>
      </c>
      <c r="E2910">
        <v>24.2</v>
      </c>
      <c r="F2910">
        <v>0</v>
      </c>
      <c r="G2910">
        <v>84.6</v>
      </c>
      <c r="H2910">
        <v>12</v>
      </c>
      <c r="I2910">
        <v>-0.3</v>
      </c>
      <c r="J2910">
        <v>2.2999999999999998</v>
      </c>
      <c r="K2910">
        <v>1.3</v>
      </c>
      <c r="L2910">
        <v>-0.2</v>
      </c>
      <c r="M2910">
        <v>24.2</v>
      </c>
      <c r="S2910" s="2">
        <v>43989</v>
      </c>
      <c r="U2910" t="s">
        <v>10826</v>
      </c>
      <c r="V2910" t="s">
        <v>2577</v>
      </c>
      <c r="W2910" t="s">
        <v>2517</v>
      </c>
      <c r="X2910" t="s">
        <v>2663</v>
      </c>
    </row>
    <row r="2911" spans="1:24" x14ac:dyDescent="0.35">
      <c r="A2911" t="s">
        <v>10827</v>
      </c>
      <c r="B2911" s="1">
        <v>20945</v>
      </c>
      <c r="C2911" t="s">
        <v>10828</v>
      </c>
      <c r="D2911">
        <v>2.8</v>
      </c>
      <c r="E2911">
        <v>44.2</v>
      </c>
      <c r="F2911">
        <v>20</v>
      </c>
      <c r="G2911">
        <v>75</v>
      </c>
      <c r="H2911">
        <v>112</v>
      </c>
      <c r="I2911">
        <v>10.7</v>
      </c>
      <c r="J2911">
        <v>6.7</v>
      </c>
      <c r="K2911">
        <v>2</v>
      </c>
      <c r="L2911">
        <v>1.5</v>
      </c>
      <c r="M2911">
        <v>45</v>
      </c>
      <c r="N2911" t="s">
        <v>2790</v>
      </c>
      <c r="O2911" t="s">
        <v>4011</v>
      </c>
      <c r="P2911" t="s">
        <v>2558</v>
      </c>
      <c r="Q2911" t="s">
        <v>64</v>
      </c>
      <c r="R2911">
        <v>1980</v>
      </c>
      <c r="S2911" s="2">
        <v>43983</v>
      </c>
      <c r="T2911" t="s">
        <v>7277</v>
      </c>
      <c r="U2911" t="s">
        <v>10829</v>
      </c>
      <c r="V2911" t="s">
        <v>2540</v>
      </c>
      <c r="W2911" t="s">
        <v>2517</v>
      </c>
      <c r="X2911" t="s">
        <v>3129</v>
      </c>
    </row>
    <row r="2912" spans="1:24" x14ac:dyDescent="0.35">
      <c r="A2912" t="s">
        <v>1565</v>
      </c>
      <c r="B2912" s="1">
        <v>27702</v>
      </c>
      <c r="C2912" t="s">
        <v>8622</v>
      </c>
      <c r="D2912">
        <v>0.7</v>
      </c>
      <c r="E2912">
        <v>55.1</v>
      </c>
      <c r="F2912">
        <v>15.4</v>
      </c>
      <c r="G2912">
        <v>74.3</v>
      </c>
      <c r="H2912">
        <v>564</v>
      </c>
      <c r="I2912">
        <v>12.5</v>
      </c>
      <c r="J2912">
        <v>5.8</v>
      </c>
      <c r="K2912">
        <v>3.9</v>
      </c>
      <c r="L2912">
        <v>22.5</v>
      </c>
      <c r="M2912">
        <v>55.1</v>
      </c>
      <c r="N2912" t="s">
        <v>8268</v>
      </c>
      <c r="S2912" s="2">
        <v>43993</v>
      </c>
      <c r="T2912" t="s">
        <v>10830</v>
      </c>
      <c r="U2912" t="s">
        <v>10831</v>
      </c>
      <c r="V2912" t="s">
        <v>2619</v>
      </c>
      <c r="W2912" t="s">
        <v>2517</v>
      </c>
      <c r="X2912" t="s">
        <v>2534</v>
      </c>
    </row>
    <row r="2913" spans="1:24" x14ac:dyDescent="0.35">
      <c r="A2913" t="s">
        <v>10832</v>
      </c>
      <c r="B2913" s="1">
        <v>17041</v>
      </c>
      <c r="C2913" t="s">
        <v>3100</v>
      </c>
      <c r="D2913">
        <v>1.6</v>
      </c>
      <c r="E2913">
        <v>45.3</v>
      </c>
      <c r="G2913">
        <v>60.9</v>
      </c>
      <c r="H2913">
        <v>682</v>
      </c>
      <c r="I2913">
        <v>13.1</v>
      </c>
      <c r="J2913">
        <v>8.1999999999999993</v>
      </c>
      <c r="K2913">
        <v>8.1999999999999993</v>
      </c>
      <c r="L2913">
        <v>24.7</v>
      </c>
      <c r="N2913" t="s">
        <v>7430</v>
      </c>
      <c r="O2913" t="s">
        <v>3093</v>
      </c>
      <c r="P2913" t="s">
        <v>2513</v>
      </c>
      <c r="Q2913" t="s">
        <v>47</v>
      </c>
      <c r="R2913">
        <v>1968</v>
      </c>
      <c r="S2913" s="2">
        <v>43993</v>
      </c>
      <c r="T2913" t="s">
        <v>10833</v>
      </c>
      <c r="U2913" t="s">
        <v>10834</v>
      </c>
      <c r="V2913" t="s">
        <v>2533</v>
      </c>
      <c r="W2913" t="s">
        <v>2517</v>
      </c>
      <c r="X2913" t="s">
        <v>2784</v>
      </c>
    </row>
    <row r="2914" spans="1:24" x14ac:dyDescent="0.35">
      <c r="A2914" t="s">
        <v>10835</v>
      </c>
      <c r="D2914">
        <v>0.4</v>
      </c>
      <c r="E2914">
        <v>33.799999999999997</v>
      </c>
      <c r="F2914">
        <v>0</v>
      </c>
      <c r="G2914">
        <v>75</v>
      </c>
      <c r="H2914">
        <v>18</v>
      </c>
      <c r="I2914">
        <v>3</v>
      </c>
      <c r="J2914">
        <v>3.8</v>
      </c>
      <c r="K2914">
        <v>1.1000000000000001</v>
      </c>
      <c r="L2914">
        <v>0</v>
      </c>
      <c r="M2914">
        <v>33.799999999999997</v>
      </c>
      <c r="N2914" t="s">
        <v>10836</v>
      </c>
      <c r="O2914" t="s">
        <v>8549</v>
      </c>
      <c r="P2914" t="s">
        <v>3665</v>
      </c>
      <c r="Q2914" t="s">
        <v>58</v>
      </c>
      <c r="R2914">
        <v>1966</v>
      </c>
      <c r="S2914" s="2">
        <v>43984</v>
      </c>
      <c r="U2914" t="s">
        <v>10837</v>
      </c>
      <c r="V2914" t="s">
        <v>2547</v>
      </c>
      <c r="W2914" t="s">
        <v>2517</v>
      </c>
      <c r="X2914" t="s">
        <v>2642</v>
      </c>
    </row>
    <row r="2915" spans="1:24" x14ac:dyDescent="0.35">
      <c r="A2915" t="s">
        <v>1566</v>
      </c>
      <c r="B2915" s="1">
        <v>22662</v>
      </c>
      <c r="C2915" t="s">
        <v>2528</v>
      </c>
      <c r="D2915">
        <v>0.1</v>
      </c>
      <c r="E2915">
        <v>31</v>
      </c>
      <c r="F2915" t="s">
        <v>2564</v>
      </c>
      <c r="G2915">
        <v>75</v>
      </c>
      <c r="H2915">
        <v>14</v>
      </c>
      <c r="I2915">
        <v>2</v>
      </c>
      <c r="J2915">
        <v>1.7</v>
      </c>
      <c r="K2915">
        <v>0.6</v>
      </c>
      <c r="L2915">
        <v>-0.1</v>
      </c>
      <c r="M2915">
        <v>31</v>
      </c>
      <c r="N2915" t="s">
        <v>10838</v>
      </c>
      <c r="O2915" t="s">
        <v>2512</v>
      </c>
      <c r="P2915" t="s">
        <v>2581</v>
      </c>
      <c r="Q2915" t="s">
        <v>58</v>
      </c>
      <c r="R2915">
        <v>1987</v>
      </c>
      <c r="S2915" s="3">
        <v>36708</v>
      </c>
      <c r="T2915" t="s">
        <v>10839</v>
      </c>
      <c r="U2915" t="s">
        <v>10840</v>
      </c>
      <c r="V2915" t="s">
        <v>2533</v>
      </c>
      <c r="W2915" t="s">
        <v>2517</v>
      </c>
      <c r="X2915" t="s">
        <v>2764</v>
      </c>
    </row>
    <row r="2916" spans="1:24" x14ac:dyDescent="0.35">
      <c r="A2916" t="s">
        <v>1567</v>
      </c>
      <c r="B2916" s="1">
        <v>24104</v>
      </c>
      <c r="C2916" t="s">
        <v>4060</v>
      </c>
      <c r="D2916">
        <v>1</v>
      </c>
      <c r="E2916">
        <v>40.4</v>
      </c>
      <c r="F2916">
        <v>34.4</v>
      </c>
      <c r="G2916">
        <v>83.8</v>
      </c>
      <c r="H2916">
        <v>119</v>
      </c>
      <c r="I2916">
        <v>12.7</v>
      </c>
      <c r="J2916">
        <v>7</v>
      </c>
      <c r="K2916">
        <v>1.5</v>
      </c>
      <c r="L2916">
        <v>1.8</v>
      </c>
      <c r="M2916">
        <v>45.6</v>
      </c>
      <c r="N2916" t="s">
        <v>4185</v>
      </c>
      <c r="S2916" s="2">
        <v>43986</v>
      </c>
      <c r="T2916" t="s">
        <v>7162</v>
      </c>
      <c r="U2916" t="s">
        <v>10841</v>
      </c>
      <c r="V2916" t="s">
        <v>2692</v>
      </c>
      <c r="W2916" t="s">
        <v>2517</v>
      </c>
      <c r="X2916" t="s">
        <v>2583</v>
      </c>
    </row>
    <row r="2917" spans="1:24" x14ac:dyDescent="0.35">
      <c r="A2917" t="s">
        <v>1568</v>
      </c>
      <c r="B2917" s="1">
        <v>33596</v>
      </c>
      <c r="C2917" t="s">
        <v>2958</v>
      </c>
      <c r="D2917">
        <v>1</v>
      </c>
      <c r="E2917">
        <v>53.7</v>
      </c>
      <c r="F2917">
        <v>100</v>
      </c>
      <c r="G2917">
        <v>39.4</v>
      </c>
      <c r="H2917">
        <v>83</v>
      </c>
      <c r="I2917">
        <v>13.3</v>
      </c>
      <c r="J2917">
        <v>1.9</v>
      </c>
      <c r="K2917">
        <v>3.7</v>
      </c>
      <c r="L2917">
        <v>2.2999999999999998</v>
      </c>
      <c r="M2917">
        <v>54</v>
      </c>
      <c r="N2917" t="s">
        <v>3496</v>
      </c>
      <c r="S2917" s="2">
        <v>43992</v>
      </c>
      <c r="T2917" t="s">
        <v>10842</v>
      </c>
      <c r="U2917" t="s">
        <v>10843</v>
      </c>
      <c r="V2917" t="s">
        <v>2516</v>
      </c>
      <c r="W2917" t="s">
        <v>2517</v>
      </c>
      <c r="X2917" t="s">
        <v>4969</v>
      </c>
    </row>
    <row r="2918" spans="1:24" x14ac:dyDescent="0.35">
      <c r="A2918" t="s">
        <v>10844</v>
      </c>
      <c r="B2918" s="1">
        <v>13950</v>
      </c>
      <c r="C2918" t="s">
        <v>6885</v>
      </c>
      <c r="D2918">
        <v>1.6</v>
      </c>
      <c r="E2918">
        <v>42</v>
      </c>
      <c r="F2918">
        <v>30</v>
      </c>
      <c r="G2918">
        <v>72.099999999999994</v>
      </c>
      <c r="H2918">
        <v>582</v>
      </c>
      <c r="I2918">
        <v>13</v>
      </c>
      <c r="J2918">
        <v>9.8000000000000007</v>
      </c>
      <c r="K2918">
        <v>5.9</v>
      </c>
      <c r="L2918">
        <v>19.100000000000001</v>
      </c>
      <c r="M2918">
        <v>42</v>
      </c>
      <c r="N2918" t="s">
        <v>4497</v>
      </c>
      <c r="O2918" t="s">
        <v>2616</v>
      </c>
      <c r="P2918" t="s">
        <v>2513</v>
      </c>
      <c r="Q2918" t="s">
        <v>47</v>
      </c>
      <c r="R2918">
        <v>1960</v>
      </c>
      <c r="S2918" s="2">
        <v>43989</v>
      </c>
      <c r="T2918" t="s">
        <v>10845</v>
      </c>
      <c r="U2918" t="s">
        <v>10846</v>
      </c>
      <c r="V2918" t="s">
        <v>2613</v>
      </c>
      <c r="W2918" t="s">
        <v>2980</v>
      </c>
      <c r="X2918" t="s">
        <v>2663</v>
      </c>
    </row>
    <row r="2919" spans="1:24" x14ac:dyDescent="0.35">
      <c r="A2919" t="s">
        <v>10847</v>
      </c>
      <c r="B2919" s="1">
        <v>22151</v>
      </c>
      <c r="C2919" t="s">
        <v>10848</v>
      </c>
      <c r="D2919">
        <v>0.9</v>
      </c>
      <c r="E2919">
        <v>29.2</v>
      </c>
      <c r="F2919" t="s">
        <v>2564</v>
      </c>
      <c r="G2919">
        <v>25</v>
      </c>
      <c r="H2919">
        <v>8</v>
      </c>
      <c r="I2919">
        <v>9.9</v>
      </c>
      <c r="J2919">
        <v>1.9</v>
      </c>
      <c r="K2919">
        <v>2.1</v>
      </c>
      <c r="L2919">
        <v>-0.1</v>
      </c>
      <c r="M2919">
        <v>29.2</v>
      </c>
      <c r="N2919" t="s">
        <v>2902</v>
      </c>
      <c r="O2919" t="s">
        <v>2599</v>
      </c>
      <c r="P2919" t="s">
        <v>2581</v>
      </c>
      <c r="Q2919" t="s">
        <v>109</v>
      </c>
      <c r="R2919">
        <v>1982</v>
      </c>
      <c r="S2919" s="2">
        <v>43990</v>
      </c>
      <c r="T2919" t="s">
        <v>10849</v>
      </c>
      <c r="U2919" t="s">
        <v>10850</v>
      </c>
      <c r="V2919" t="s">
        <v>2547</v>
      </c>
      <c r="W2919" t="s">
        <v>2517</v>
      </c>
      <c r="X2919" t="s">
        <v>2784</v>
      </c>
    </row>
    <row r="2920" spans="1:24" x14ac:dyDescent="0.35">
      <c r="A2920" t="s">
        <v>10851</v>
      </c>
      <c r="B2920" s="1">
        <v>17833</v>
      </c>
      <c r="C2920" t="s">
        <v>10852</v>
      </c>
      <c r="D2920">
        <v>0.6</v>
      </c>
      <c r="E2920">
        <v>37.5</v>
      </c>
      <c r="G2920">
        <v>68.2</v>
      </c>
      <c r="H2920">
        <v>62</v>
      </c>
      <c r="I2920">
        <v>10</v>
      </c>
      <c r="J2920">
        <v>2.8</v>
      </c>
      <c r="K2920">
        <v>1.5</v>
      </c>
      <c r="L2920">
        <v>0.5</v>
      </c>
      <c r="N2920" t="s">
        <v>3718</v>
      </c>
      <c r="O2920" t="s">
        <v>2814</v>
      </c>
      <c r="P2920" t="s">
        <v>2581</v>
      </c>
      <c r="Q2920" t="s">
        <v>11</v>
      </c>
      <c r="R2920">
        <v>1970</v>
      </c>
      <c r="S2920" s="2">
        <v>43987</v>
      </c>
      <c r="T2920" t="s">
        <v>10853</v>
      </c>
      <c r="U2920" t="s">
        <v>10854</v>
      </c>
      <c r="V2920" t="s">
        <v>2547</v>
      </c>
      <c r="W2920" t="s">
        <v>2517</v>
      </c>
      <c r="X2920" t="s">
        <v>2642</v>
      </c>
    </row>
    <row r="2921" spans="1:24" x14ac:dyDescent="0.35">
      <c r="A2921" t="s">
        <v>10855</v>
      </c>
      <c r="B2921" s="1">
        <v>8251</v>
      </c>
      <c r="C2921" t="s">
        <v>10856</v>
      </c>
      <c r="D2921">
        <v>0.3</v>
      </c>
      <c r="E2921">
        <v>36.5</v>
      </c>
      <c r="G2921">
        <v>63.3</v>
      </c>
      <c r="H2921">
        <v>31</v>
      </c>
      <c r="I2921" t="s">
        <v>2564</v>
      </c>
      <c r="J2921">
        <v>1.8</v>
      </c>
      <c r="K2921" t="s">
        <v>2564</v>
      </c>
      <c r="L2921">
        <v>0.7</v>
      </c>
      <c r="N2921" t="s">
        <v>10857</v>
      </c>
      <c r="S2921" s="2">
        <v>43991</v>
      </c>
      <c r="U2921" t="s">
        <v>10858</v>
      </c>
      <c r="V2921" t="s">
        <v>2533</v>
      </c>
      <c r="W2921" t="s">
        <v>2517</v>
      </c>
      <c r="X2921" t="s">
        <v>2719</v>
      </c>
    </row>
    <row r="2922" spans="1:24" x14ac:dyDescent="0.35">
      <c r="A2922" t="s">
        <v>1569</v>
      </c>
      <c r="B2922" s="1">
        <v>25315</v>
      </c>
      <c r="C2922" t="s">
        <v>10859</v>
      </c>
      <c r="D2922">
        <v>0.7</v>
      </c>
      <c r="E2922">
        <v>47.6</v>
      </c>
      <c r="F2922" t="s">
        <v>2564</v>
      </c>
      <c r="G2922">
        <v>60</v>
      </c>
      <c r="H2922">
        <v>23</v>
      </c>
      <c r="I2922">
        <v>8.9</v>
      </c>
      <c r="J2922">
        <v>4.2</v>
      </c>
      <c r="K2922">
        <v>3.5</v>
      </c>
      <c r="L2922">
        <v>0.4</v>
      </c>
      <c r="M2922">
        <v>47.6</v>
      </c>
      <c r="N2922" t="s">
        <v>10860</v>
      </c>
      <c r="O2922" t="s">
        <v>3032</v>
      </c>
      <c r="P2922" t="s">
        <v>2581</v>
      </c>
      <c r="Q2922" t="s">
        <v>11</v>
      </c>
      <c r="R2922">
        <v>1992</v>
      </c>
      <c r="S2922" s="2">
        <v>43992</v>
      </c>
      <c r="T2922" t="s">
        <v>10861</v>
      </c>
      <c r="U2922" t="s">
        <v>10862</v>
      </c>
      <c r="V2922" t="s">
        <v>2533</v>
      </c>
      <c r="W2922" t="s">
        <v>2517</v>
      </c>
      <c r="X2922" t="s">
        <v>2527</v>
      </c>
    </row>
    <row r="2923" spans="1:24" x14ac:dyDescent="0.35">
      <c r="A2923" t="s">
        <v>1570</v>
      </c>
      <c r="B2923" s="1">
        <v>24127</v>
      </c>
      <c r="C2923" t="s">
        <v>2621</v>
      </c>
      <c r="D2923">
        <v>1.6</v>
      </c>
      <c r="E2923">
        <v>44.1</v>
      </c>
      <c r="F2923">
        <v>30.6</v>
      </c>
      <c r="G2923">
        <v>73.900000000000006</v>
      </c>
      <c r="H2923">
        <v>747</v>
      </c>
      <c r="I2923">
        <v>15.1</v>
      </c>
      <c r="J2923">
        <v>11</v>
      </c>
      <c r="K2923">
        <v>4.7</v>
      </c>
      <c r="L2923">
        <v>37.4</v>
      </c>
      <c r="M2923">
        <v>47.5</v>
      </c>
      <c r="N2923" t="s">
        <v>3405</v>
      </c>
      <c r="O2923" t="s">
        <v>2616</v>
      </c>
      <c r="P2923" t="s">
        <v>2513</v>
      </c>
      <c r="Q2923" t="s">
        <v>64</v>
      </c>
      <c r="R2923">
        <v>1988</v>
      </c>
      <c r="S2923" s="2">
        <v>43990</v>
      </c>
      <c r="T2923" t="s">
        <v>10863</v>
      </c>
      <c r="U2923" t="s">
        <v>10864</v>
      </c>
      <c r="V2923" t="s">
        <v>2972</v>
      </c>
      <c r="W2923" t="s">
        <v>2517</v>
      </c>
      <c r="X2923" t="s">
        <v>2607</v>
      </c>
    </row>
    <row r="2924" spans="1:24" x14ac:dyDescent="0.35">
      <c r="A2924" t="s">
        <v>1571</v>
      </c>
      <c r="B2924" s="1">
        <v>33241</v>
      </c>
      <c r="C2924" t="s">
        <v>2688</v>
      </c>
      <c r="D2924">
        <v>1.4</v>
      </c>
      <c r="E2924">
        <v>38.4</v>
      </c>
      <c r="F2924">
        <v>32.200000000000003</v>
      </c>
      <c r="G2924">
        <v>63</v>
      </c>
      <c r="H2924">
        <v>132</v>
      </c>
      <c r="I2924">
        <v>7.7</v>
      </c>
      <c r="J2924">
        <v>3.3</v>
      </c>
      <c r="K2924">
        <v>1</v>
      </c>
      <c r="L2924">
        <v>-0.3</v>
      </c>
      <c r="M2924">
        <v>43.9</v>
      </c>
      <c r="N2924" t="s">
        <v>3528</v>
      </c>
      <c r="O2924" t="s">
        <v>2953</v>
      </c>
      <c r="P2924" t="s">
        <v>2581</v>
      </c>
      <c r="Q2924" t="s">
        <v>17</v>
      </c>
      <c r="R2924">
        <v>2011</v>
      </c>
      <c r="S2924" s="2">
        <v>43986</v>
      </c>
      <c r="T2924" t="s">
        <v>10865</v>
      </c>
      <c r="U2924" t="s">
        <v>10866</v>
      </c>
      <c r="V2924" t="s">
        <v>2540</v>
      </c>
      <c r="W2924" t="s">
        <v>2517</v>
      </c>
      <c r="X2924" t="s">
        <v>2642</v>
      </c>
    </row>
    <row r="2925" spans="1:24" x14ac:dyDescent="0.35">
      <c r="A2925" t="s">
        <v>1572</v>
      </c>
      <c r="B2925" s="1">
        <v>25295</v>
      </c>
      <c r="C2925" t="s">
        <v>4344</v>
      </c>
      <c r="D2925">
        <v>0.2</v>
      </c>
      <c r="E2925">
        <v>45.6</v>
      </c>
      <c r="F2925" t="s">
        <v>2564</v>
      </c>
      <c r="G2925">
        <v>75</v>
      </c>
      <c r="H2925">
        <v>25</v>
      </c>
      <c r="I2925">
        <v>10.6</v>
      </c>
      <c r="J2925">
        <v>2.2000000000000002</v>
      </c>
      <c r="K2925">
        <v>0.5</v>
      </c>
      <c r="L2925">
        <v>0</v>
      </c>
      <c r="M2925">
        <v>45.6</v>
      </c>
      <c r="N2925" t="s">
        <v>3803</v>
      </c>
      <c r="O2925" t="s">
        <v>2610</v>
      </c>
      <c r="P2925" t="s">
        <v>2581</v>
      </c>
      <c r="Q2925" t="s">
        <v>73</v>
      </c>
      <c r="R2925">
        <v>1992</v>
      </c>
      <c r="S2925" s="2">
        <v>43990</v>
      </c>
      <c r="T2925" t="s">
        <v>7988</v>
      </c>
      <c r="U2925" t="s">
        <v>10867</v>
      </c>
      <c r="V2925" t="s">
        <v>2606</v>
      </c>
      <c r="W2925" t="s">
        <v>2517</v>
      </c>
      <c r="X2925" t="s">
        <v>3544</v>
      </c>
    </row>
    <row r="2926" spans="1:24" x14ac:dyDescent="0.35">
      <c r="A2926" t="s">
        <v>1573</v>
      </c>
      <c r="B2926" s="1">
        <v>34961</v>
      </c>
      <c r="C2926" t="s">
        <v>10868</v>
      </c>
      <c r="D2926">
        <v>1.1000000000000001</v>
      </c>
      <c r="E2926">
        <v>40.5</v>
      </c>
      <c r="F2926">
        <v>23.1</v>
      </c>
      <c r="G2926">
        <v>50</v>
      </c>
      <c r="H2926">
        <v>10</v>
      </c>
      <c r="I2926">
        <v>7.8</v>
      </c>
      <c r="J2926">
        <v>3.8</v>
      </c>
      <c r="K2926">
        <v>2.1</v>
      </c>
      <c r="L2926">
        <v>-0.1</v>
      </c>
      <c r="M2926">
        <v>44</v>
      </c>
      <c r="N2926" t="s">
        <v>10869</v>
      </c>
      <c r="S2926" s="2">
        <v>43987</v>
      </c>
      <c r="T2926" t="s">
        <v>10870</v>
      </c>
      <c r="U2926" t="s">
        <v>10871</v>
      </c>
      <c r="V2926" t="s">
        <v>2547</v>
      </c>
      <c r="W2926" t="s">
        <v>2517</v>
      </c>
      <c r="X2926" t="s">
        <v>2589</v>
      </c>
    </row>
    <row r="2927" spans="1:24" x14ac:dyDescent="0.35">
      <c r="A2927" t="s">
        <v>1574</v>
      </c>
      <c r="B2927" s="1">
        <v>32753</v>
      </c>
      <c r="C2927" t="s">
        <v>2822</v>
      </c>
      <c r="D2927">
        <v>1.5</v>
      </c>
      <c r="E2927">
        <v>43.1</v>
      </c>
      <c r="F2927">
        <v>36</v>
      </c>
      <c r="G2927">
        <v>74.7</v>
      </c>
      <c r="H2927">
        <v>545</v>
      </c>
      <c r="I2927">
        <v>13.2</v>
      </c>
      <c r="J2927">
        <v>11.5</v>
      </c>
      <c r="K2927">
        <v>4.5999999999999996</v>
      </c>
      <c r="L2927">
        <v>26.8</v>
      </c>
      <c r="M2927">
        <v>50.1</v>
      </c>
      <c r="N2927" t="s">
        <v>2755</v>
      </c>
      <c r="O2927" t="s">
        <v>2666</v>
      </c>
      <c r="P2927" t="s">
        <v>2513</v>
      </c>
      <c r="Q2927" t="s">
        <v>52</v>
      </c>
      <c r="R2927">
        <v>2011</v>
      </c>
      <c r="S2927" s="2">
        <v>43991</v>
      </c>
      <c r="T2927" t="s">
        <v>10872</v>
      </c>
      <c r="U2927" t="s">
        <v>10873</v>
      </c>
      <c r="V2927" t="s">
        <v>2561</v>
      </c>
      <c r="W2927" t="s">
        <v>2517</v>
      </c>
      <c r="X2927" t="s">
        <v>2527</v>
      </c>
    </row>
    <row r="2928" spans="1:24" x14ac:dyDescent="0.35">
      <c r="A2928" t="s">
        <v>1575</v>
      </c>
      <c r="B2928" s="1">
        <v>32753</v>
      </c>
      <c r="C2928" t="s">
        <v>2822</v>
      </c>
      <c r="D2928">
        <v>1.7</v>
      </c>
      <c r="E2928">
        <v>44.9</v>
      </c>
      <c r="F2928">
        <v>33.799999999999997</v>
      </c>
      <c r="G2928">
        <v>77.8</v>
      </c>
      <c r="H2928">
        <v>579</v>
      </c>
      <c r="I2928">
        <v>14.1</v>
      </c>
      <c r="J2928">
        <v>11.6</v>
      </c>
      <c r="K2928">
        <v>5.5</v>
      </c>
      <c r="L2928">
        <v>23.7</v>
      </c>
      <c r="M2928">
        <v>48.7</v>
      </c>
      <c r="N2928" t="s">
        <v>2755</v>
      </c>
      <c r="O2928" t="s">
        <v>2780</v>
      </c>
      <c r="P2928" t="s">
        <v>2513</v>
      </c>
      <c r="Q2928" t="s">
        <v>62</v>
      </c>
      <c r="R2928">
        <v>2011</v>
      </c>
      <c r="S2928" s="2">
        <v>43992</v>
      </c>
      <c r="T2928" t="s">
        <v>10872</v>
      </c>
      <c r="U2928" t="s">
        <v>10874</v>
      </c>
      <c r="V2928" t="s">
        <v>2516</v>
      </c>
      <c r="W2928" t="s">
        <v>2517</v>
      </c>
      <c r="X2928" t="s">
        <v>2687</v>
      </c>
    </row>
    <row r="2929" spans="1:24" x14ac:dyDescent="0.35">
      <c r="A2929" t="s">
        <v>10875</v>
      </c>
      <c r="B2929" s="1">
        <v>9205</v>
      </c>
      <c r="D2929">
        <v>3.1</v>
      </c>
      <c r="E2929">
        <v>36.299999999999997</v>
      </c>
      <c r="G2929">
        <v>66.7</v>
      </c>
      <c r="H2929">
        <v>62</v>
      </c>
      <c r="I2929" t="s">
        <v>2564</v>
      </c>
      <c r="J2929">
        <v>12.6</v>
      </c>
      <c r="K2929" t="s">
        <v>2564</v>
      </c>
      <c r="L2929">
        <v>4.0999999999999996</v>
      </c>
      <c r="N2929" t="s">
        <v>2622</v>
      </c>
      <c r="S2929" s="2">
        <v>43984</v>
      </c>
      <c r="T2929" t="s">
        <v>10876</v>
      </c>
      <c r="U2929" t="s">
        <v>10877</v>
      </c>
      <c r="V2929" t="s">
        <v>3888</v>
      </c>
      <c r="W2929" t="s">
        <v>2517</v>
      </c>
      <c r="X2929" t="s">
        <v>2578</v>
      </c>
    </row>
    <row r="2930" spans="1:24" x14ac:dyDescent="0.35">
      <c r="A2930" t="s">
        <v>10878</v>
      </c>
      <c r="B2930" s="1">
        <v>34877</v>
      </c>
      <c r="C2930" t="s">
        <v>4046</v>
      </c>
      <c r="D2930">
        <v>3.6</v>
      </c>
      <c r="E2930">
        <v>49.4</v>
      </c>
      <c r="F2930">
        <v>41.2</v>
      </c>
      <c r="G2930">
        <v>80.7</v>
      </c>
      <c r="H2930">
        <v>85</v>
      </c>
      <c r="I2930">
        <v>16.399999999999999</v>
      </c>
      <c r="J2930">
        <v>10.1</v>
      </c>
      <c r="K2930">
        <v>2.2999999999999998</v>
      </c>
      <c r="L2930">
        <v>6.4</v>
      </c>
      <c r="M2930">
        <v>56.1</v>
      </c>
      <c r="N2930" t="s">
        <v>2521</v>
      </c>
      <c r="O2930" t="s">
        <v>3052</v>
      </c>
      <c r="P2930" t="s">
        <v>2581</v>
      </c>
      <c r="Q2930" t="s">
        <v>22</v>
      </c>
      <c r="R2930">
        <v>2017</v>
      </c>
      <c r="S2930" s="2">
        <v>43985</v>
      </c>
      <c r="T2930" t="s">
        <v>10879</v>
      </c>
      <c r="U2930" t="s">
        <v>10880</v>
      </c>
      <c r="V2930" t="s">
        <v>2540</v>
      </c>
      <c r="W2930" t="s">
        <v>2517</v>
      </c>
      <c r="X2930" t="s">
        <v>2682</v>
      </c>
    </row>
    <row r="2931" spans="1:24" x14ac:dyDescent="0.35">
      <c r="A2931" t="s">
        <v>1576</v>
      </c>
      <c r="B2931" s="1">
        <v>31414</v>
      </c>
      <c r="C2931" t="s">
        <v>2958</v>
      </c>
      <c r="D2931">
        <v>0.1</v>
      </c>
      <c r="E2931">
        <v>42.6</v>
      </c>
      <c r="F2931" t="s">
        <v>2564</v>
      </c>
      <c r="G2931">
        <v>54.5</v>
      </c>
      <c r="H2931">
        <v>74</v>
      </c>
      <c r="I2931">
        <v>6.4</v>
      </c>
      <c r="J2931">
        <v>1.9</v>
      </c>
      <c r="K2931">
        <v>1.4</v>
      </c>
      <c r="L2931">
        <v>-0.1</v>
      </c>
      <c r="M2931">
        <v>42.6</v>
      </c>
      <c r="N2931" t="s">
        <v>2665</v>
      </c>
      <c r="S2931" s="2">
        <v>43992</v>
      </c>
      <c r="T2931" t="s">
        <v>10881</v>
      </c>
      <c r="U2931" t="s">
        <v>10882</v>
      </c>
      <c r="V2931" t="s">
        <v>2619</v>
      </c>
      <c r="W2931" t="s">
        <v>2517</v>
      </c>
      <c r="X2931" t="s">
        <v>5803</v>
      </c>
    </row>
    <row r="2932" spans="1:24" x14ac:dyDescent="0.35">
      <c r="A2932" t="s">
        <v>1577</v>
      </c>
      <c r="B2932" s="1">
        <v>28866</v>
      </c>
      <c r="C2932" t="s">
        <v>4166</v>
      </c>
      <c r="D2932">
        <v>0.7</v>
      </c>
      <c r="E2932">
        <v>40.700000000000003</v>
      </c>
      <c r="F2932">
        <v>19.600000000000001</v>
      </c>
      <c r="G2932">
        <v>71.099999999999994</v>
      </c>
      <c r="H2932">
        <v>139</v>
      </c>
      <c r="I2932">
        <v>9.9</v>
      </c>
      <c r="J2932">
        <v>3.4</v>
      </c>
      <c r="K2932">
        <v>2.7</v>
      </c>
      <c r="L2932">
        <v>1</v>
      </c>
      <c r="M2932">
        <v>42.8</v>
      </c>
      <c r="N2932" t="s">
        <v>3579</v>
      </c>
      <c r="O2932" t="s">
        <v>4412</v>
      </c>
      <c r="P2932" t="s">
        <v>2581</v>
      </c>
      <c r="Q2932" t="s">
        <v>39</v>
      </c>
      <c r="R2932">
        <v>2001</v>
      </c>
      <c r="S2932" s="2">
        <v>43991</v>
      </c>
      <c r="T2932" t="s">
        <v>10883</v>
      </c>
      <c r="U2932" t="s">
        <v>10884</v>
      </c>
      <c r="V2932" t="s">
        <v>2606</v>
      </c>
      <c r="W2932" t="s">
        <v>2517</v>
      </c>
      <c r="X2932" t="s">
        <v>3270</v>
      </c>
    </row>
    <row r="2933" spans="1:24" x14ac:dyDescent="0.35">
      <c r="A2933" t="s">
        <v>1578</v>
      </c>
      <c r="B2933" s="1">
        <v>30882</v>
      </c>
      <c r="C2933" t="s">
        <v>10885</v>
      </c>
      <c r="D2933">
        <v>1.4</v>
      </c>
      <c r="E2933">
        <v>37.299999999999997</v>
      </c>
      <c r="F2933">
        <v>33.1</v>
      </c>
      <c r="G2933">
        <v>71</v>
      </c>
      <c r="H2933">
        <v>161</v>
      </c>
      <c r="I2933">
        <v>7.4</v>
      </c>
      <c r="J2933">
        <v>7.5</v>
      </c>
      <c r="K2933">
        <v>2.1</v>
      </c>
      <c r="L2933">
        <v>-1.4</v>
      </c>
      <c r="M2933">
        <v>42.3</v>
      </c>
      <c r="N2933" t="s">
        <v>5001</v>
      </c>
      <c r="O2933" t="s">
        <v>2537</v>
      </c>
      <c r="P2933" t="s">
        <v>2513</v>
      </c>
      <c r="Q2933" t="s">
        <v>78</v>
      </c>
      <c r="R2933">
        <v>2006</v>
      </c>
      <c r="S2933" s="2">
        <v>43990</v>
      </c>
      <c r="T2933" t="s">
        <v>10886</v>
      </c>
      <c r="U2933" t="s">
        <v>10887</v>
      </c>
      <c r="V2933" t="s">
        <v>2561</v>
      </c>
      <c r="W2933" t="s">
        <v>2517</v>
      </c>
      <c r="X2933" t="s">
        <v>2784</v>
      </c>
    </row>
    <row r="2934" spans="1:24" x14ac:dyDescent="0.35">
      <c r="A2934" t="s">
        <v>10888</v>
      </c>
      <c r="B2934" s="1">
        <v>16559</v>
      </c>
      <c r="D2934">
        <v>0.8</v>
      </c>
      <c r="E2934">
        <v>29.4</v>
      </c>
      <c r="F2934">
        <v>16.7</v>
      </c>
      <c r="G2934">
        <v>66.7</v>
      </c>
      <c r="H2934">
        <v>9</v>
      </c>
      <c r="I2934">
        <v>0.1</v>
      </c>
      <c r="J2934">
        <v>3</v>
      </c>
      <c r="K2934">
        <v>1</v>
      </c>
      <c r="L2934">
        <v>-0.1</v>
      </c>
      <c r="M2934">
        <v>30.9</v>
      </c>
      <c r="N2934" t="s">
        <v>2923</v>
      </c>
      <c r="O2934" t="s">
        <v>5528</v>
      </c>
      <c r="P2934" t="s">
        <v>2810</v>
      </c>
      <c r="Q2934" t="s">
        <v>3452</v>
      </c>
      <c r="R2934">
        <v>1967</v>
      </c>
      <c r="S2934" s="2">
        <v>43984</v>
      </c>
      <c r="U2934" t="s">
        <v>10889</v>
      </c>
      <c r="V2934" t="s">
        <v>2570</v>
      </c>
      <c r="W2934" t="s">
        <v>2517</v>
      </c>
      <c r="X2934" t="s">
        <v>2642</v>
      </c>
    </row>
    <row r="2935" spans="1:24" x14ac:dyDescent="0.35">
      <c r="A2935" t="s">
        <v>10890</v>
      </c>
      <c r="B2935" s="1">
        <v>24700</v>
      </c>
      <c r="C2935" t="s">
        <v>3216</v>
      </c>
      <c r="D2935">
        <v>0.3</v>
      </c>
      <c r="E2935">
        <v>33.799999999999997</v>
      </c>
      <c r="F2935">
        <v>28.6</v>
      </c>
      <c r="G2935">
        <v>80</v>
      </c>
      <c r="H2935">
        <v>36</v>
      </c>
      <c r="I2935">
        <v>4.2</v>
      </c>
      <c r="J2935">
        <v>2</v>
      </c>
      <c r="K2935">
        <v>0.6</v>
      </c>
      <c r="L2935">
        <v>-0.3</v>
      </c>
      <c r="M2935">
        <v>35.299999999999997</v>
      </c>
      <c r="N2935" t="s">
        <v>10891</v>
      </c>
      <c r="O2935" t="s">
        <v>3052</v>
      </c>
      <c r="P2935" t="s">
        <v>2581</v>
      </c>
      <c r="Q2935" t="s">
        <v>62</v>
      </c>
      <c r="R2935">
        <v>1989</v>
      </c>
      <c r="S2935" s="2">
        <v>43986</v>
      </c>
      <c r="T2935" t="s">
        <v>6847</v>
      </c>
      <c r="U2935" t="s">
        <v>10892</v>
      </c>
      <c r="V2935" t="s">
        <v>2547</v>
      </c>
      <c r="W2935" t="s">
        <v>2517</v>
      </c>
      <c r="X2935" t="s">
        <v>2578</v>
      </c>
    </row>
    <row r="2936" spans="1:24" x14ac:dyDescent="0.35">
      <c r="A2936" t="s">
        <v>10893</v>
      </c>
      <c r="B2936" s="1">
        <v>11805</v>
      </c>
      <c r="D2936">
        <v>0.9</v>
      </c>
      <c r="E2936">
        <v>39.6</v>
      </c>
      <c r="G2936">
        <v>57.2</v>
      </c>
      <c r="H2936">
        <v>155</v>
      </c>
      <c r="I2936">
        <v>10.6</v>
      </c>
      <c r="J2936">
        <v>3.6</v>
      </c>
      <c r="K2936">
        <v>5.3</v>
      </c>
      <c r="L2936">
        <v>2.2000000000000002</v>
      </c>
      <c r="N2936" t="s">
        <v>8783</v>
      </c>
      <c r="O2936" t="s">
        <v>2666</v>
      </c>
      <c r="P2936" t="s">
        <v>2581</v>
      </c>
      <c r="Q2936" t="s">
        <v>11</v>
      </c>
      <c r="R2936">
        <v>1954</v>
      </c>
      <c r="S2936" s="2">
        <v>43990</v>
      </c>
      <c r="T2936" t="s">
        <v>10894</v>
      </c>
      <c r="U2936" t="s">
        <v>10895</v>
      </c>
      <c r="V2936" t="s">
        <v>2533</v>
      </c>
      <c r="W2936" t="s">
        <v>2517</v>
      </c>
      <c r="X2936" t="s">
        <v>2562</v>
      </c>
    </row>
    <row r="2937" spans="1:24" x14ac:dyDescent="0.35">
      <c r="A2937" t="s">
        <v>1579</v>
      </c>
      <c r="B2937" s="1">
        <v>31317</v>
      </c>
      <c r="C2937" t="s">
        <v>3709</v>
      </c>
      <c r="D2937">
        <v>0.9</v>
      </c>
      <c r="E2937">
        <v>44.7</v>
      </c>
      <c r="F2937">
        <v>41.7</v>
      </c>
      <c r="G2937">
        <v>88</v>
      </c>
      <c r="H2937">
        <v>564</v>
      </c>
      <c r="I2937">
        <v>13.2</v>
      </c>
      <c r="J2937">
        <v>9.4</v>
      </c>
      <c r="K2937">
        <v>2.2000000000000002</v>
      </c>
      <c r="L2937">
        <v>23.2</v>
      </c>
      <c r="M2937">
        <v>53.9</v>
      </c>
      <c r="N2937" t="s">
        <v>2982</v>
      </c>
      <c r="S2937" s="2">
        <v>43987</v>
      </c>
      <c r="T2937" t="s">
        <v>10896</v>
      </c>
      <c r="U2937" t="s">
        <v>10897</v>
      </c>
      <c r="V2937" t="s">
        <v>2547</v>
      </c>
      <c r="W2937" t="s">
        <v>2517</v>
      </c>
      <c r="X2937" t="s">
        <v>2607</v>
      </c>
    </row>
    <row r="2938" spans="1:24" x14ac:dyDescent="0.35">
      <c r="A2938" t="s">
        <v>1580</v>
      </c>
      <c r="B2938" s="1">
        <v>26153</v>
      </c>
      <c r="C2938" t="s">
        <v>2945</v>
      </c>
      <c r="D2938">
        <v>0.4</v>
      </c>
      <c r="E2938">
        <v>38.799999999999997</v>
      </c>
      <c r="F2938">
        <v>36</v>
      </c>
      <c r="G2938">
        <v>68.2</v>
      </c>
      <c r="H2938">
        <v>41</v>
      </c>
      <c r="I2938">
        <v>11</v>
      </c>
      <c r="J2938">
        <v>4.0999999999999996</v>
      </c>
      <c r="K2938">
        <v>1.4</v>
      </c>
      <c r="L2938">
        <v>0.2</v>
      </c>
      <c r="M2938">
        <v>42.2</v>
      </c>
      <c r="N2938" t="s">
        <v>2672</v>
      </c>
      <c r="O2938" t="s">
        <v>3305</v>
      </c>
      <c r="P2938" t="s">
        <v>2581</v>
      </c>
      <c r="Q2938" t="s">
        <v>76</v>
      </c>
      <c r="R2938">
        <v>1994</v>
      </c>
      <c r="S2938" s="2">
        <v>43989</v>
      </c>
      <c r="T2938" t="s">
        <v>4206</v>
      </c>
      <c r="U2938" t="s">
        <v>10898</v>
      </c>
      <c r="V2938" t="s">
        <v>2540</v>
      </c>
      <c r="W2938" t="s">
        <v>2517</v>
      </c>
      <c r="X2938" t="s">
        <v>2578</v>
      </c>
    </row>
    <row r="2939" spans="1:24" x14ac:dyDescent="0.35">
      <c r="A2939" t="s">
        <v>1581</v>
      </c>
      <c r="B2939" s="1">
        <v>24610</v>
      </c>
      <c r="C2939" t="s">
        <v>2880</v>
      </c>
      <c r="D2939">
        <v>2.7</v>
      </c>
      <c r="E2939">
        <v>38.6</v>
      </c>
      <c r="F2939">
        <v>22.4</v>
      </c>
      <c r="G2939">
        <v>78.7</v>
      </c>
      <c r="H2939">
        <v>128</v>
      </c>
      <c r="I2939">
        <v>10.5</v>
      </c>
      <c r="J2939">
        <v>4.8</v>
      </c>
      <c r="K2939">
        <v>1.3</v>
      </c>
      <c r="L2939">
        <v>0.5</v>
      </c>
      <c r="M2939">
        <v>39.9</v>
      </c>
      <c r="N2939" t="s">
        <v>3225</v>
      </c>
      <c r="O2939" t="s">
        <v>2512</v>
      </c>
      <c r="P2939" t="s">
        <v>2513</v>
      </c>
      <c r="Q2939" t="s">
        <v>101</v>
      </c>
      <c r="R2939">
        <v>1989</v>
      </c>
      <c r="S2939" s="2">
        <v>43985</v>
      </c>
      <c r="T2939" t="s">
        <v>10899</v>
      </c>
      <c r="U2939" t="s">
        <v>10900</v>
      </c>
      <c r="V2939" t="s">
        <v>2692</v>
      </c>
      <c r="W2939" t="s">
        <v>2517</v>
      </c>
      <c r="X2939" t="s">
        <v>2571</v>
      </c>
    </row>
    <row r="2940" spans="1:24" x14ac:dyDescent="0.35">
      <c r="A2940" t="s">
        <v>10901</v>
      </c>
      <c r="B2940" s="1">
        <v>24140</v>
      </c>
      <c r="C2940" t="s">
        <v>3121</v>
      </c>
      <c r="D2940">
        <v>0.5</v>
      </c>
      <c r="E2940">
        <v>75</v>
      </c>
      <c r="F2940" t="s">
        <v>2564</v>
      </c>
      <c r="G2940" t="s">
        <v>2564</v>
      </c>
      <c r="H2940">
        <v>2</v>
      </c>
      <c r="I2940">
        <v>12.9</v>
      </c>
      <c r="J2940">
        <v>3</v>
      </c>
      <c r="K2940">
        <v>0</v>
      </c>
      <c r="L2940">
        <v>0</v>
      </c>
      <c r="M2940">
        <v>75</v>
      </c>
      <c r="N2940" t="s">
        <v>4124</v>
      </c>
      <c r="S2940" s="2">
        <v>43985</v>
      </c>
      <c r="T2940" t="s">
        <v>10902</v>
      </c>
      <c r="U2940" t="s">
        <v>10903</v>
      </c>
      <c r="V2940" t="s">
        <v>2540</v>
      </c>
      <c r="W2940" t="s">
        <v>2517</v>
      </c>
      <c r="X2940" t="s">
        <v>2642</v>
      </c>
    </row>
    <row r="2941" spans="1:24" x14ac:dyDescent="0.35">
      <c r="A2941" t="s">
        <v>10904</v>
      </c>
      <c r="B2941" s="1">
        <v>20449</v>
      </c>
      <c r="C2941" t="s">
        <v>2664</v>
      </c>
      <c r="D2941">
        <v>0.7</v>
      </c>
      <c r="E2941">
        <v>40.9</v>
      </c>
      <c r="G2941">
        <v>57.8</v>
      </c>
      <c r="H2941">
        <v>32</v>
      </c>
      <c r="I2941">
        <v>11.2</v>
      </c>
      <c r="J2941">
        <v>3.1</v>
      </c>
      <c r="K2941">
        <v>2.2000000000000002</v>
      </c>
      <c r="L2941">
        <v>0.2</v>
      </c>
      <c r="N2941" t="s">
        <v>3225</v>
      </c>
      <c r="O2941" t="s">
        <v>2721</v>
      </c>
      <c r="P2941" t="s">
        <v>2513</v>
      </c>
      <c r="Q2941" t="s">
        <v>92</v>
      </c>
      <c r="R2941">
        <v>1977</v>
      </c>
      <c r="S2941" s="2">
        <v>43990</v>
      </c>
      <c r="U2941" t="s">
        <v>10905</v>
      </c>
      <c r="V2941" t="s">
        <v>2516</v>
      </c>
      <c r="W2941" t="s">
        <v>2517</v>
      </c>
      <c r="X2941" t="s">
        <v>2578</v>
      </c>
    </row>
    <row r="2942" spans="1:24" x14ac:dyDescent="0.35">
      <c r="A2942" t="s">
        <v>10906</v>
      </c>
      <c r="B2942" s="1">
        <v>21500</v>
      </c>
      <c r="C2942" t="s">
        <v>5412</v>
      </c>
      <c r="D2942">
        <v>1.5</v>
      </c>
      <c r="E2942">
        <v>41.5</v>
      </c>
      <c r="F2942">
        <v>17.399999999999999</v>
      </c>
      <c r="G2942">
        <v>72.2</v>
      </c>
      <c r="H2942">
        <v>136</v>
      </c>
      <c r="I2942">
        <v>9.1999999999999993</v>
      </c>
      <c r="J2942">
        <v>3.9</v>
      </c>
      <c r="K2942">
        <v>1.5</v>
      </c>
      <c r="L2942">
        <v>0.9</v>
      </c>
      <c r="M2942">
        <v>42.3</v>
      </c>
      <c r="N2942" t="s">
        <v>3388</v>
      </c>
      <c r="O2942" t="s">
        <v>4476</v>
      </c>
      <c r="P2942" t="s">
        <v>2558</v>
      </c>
      <c r="Q2942" t="s">
        <v>11</v>
      </c>
      <c r="R2942">
        <v>1982</v>
      </c>
      <c r="S2942" s="2">
        <v>43984</v>
      </c>
      <c r="T2942" t="s">
        <v>10907</v>
      </c>
      <c r="U2942" t="s">
        <v>10908</v>
      </c>
      <c r="V2942" t="s">
        <v>2540</v>
      </c>
      <c r="W2942" t="s">
        <v>2517</v>
      </c>
      <c r="X2942" t="s">
        <v>2589</v>
      </c>
    </row>
    <row r="2943" spans="1:24" x14ac:dyDescent="0.35">
      <c r="A2943" t="s">
        <v>1582</v>
      </c>
      <c r="B2943" s="1">
        <v>26383</v>
      </c>
      <c r="C2943" t="s">
        <v>3216</v>
      </c>
      <c r="D2943">
        <v>1.5</v>
      </c>
      <c r="E2943">
        <v>40.799999999999997</v>
      </c>
      <c r="F2943">
        <v>29.9</v>
      </c>
      <c r="G2943">
        <v>65.2</v>
      </c>
      <c r="H2943">
        <v>119</v>
      </c>
      <c r="I2943">
        <v>12.6</v>
      </c>
      <c r="J2943">
        <v>6.3</v>
      </c>
      <c r="K2943">
        <v>1.5</v>
      </c>
      <c r="L2943">
        <v>0</v>
      </c>
      <c r="M2943">
        <v>45</v>
      </c>
      <c r="N2943" t="s">
        <v>2659</v>
      </c>
      <c r="O2943" t="s">
        <v>2965</v>
      </c>
      <c r="P2943" t="s">
        <v>2581</v>
      </c>
      <c r="Q2943" t="s">
        <v>27</v>
      </c>
      <c r="R2943">
        <v>1995</v>
      </c>
      <c r="S2943" s="2">
        <v>43987</v>
      </c>
      <c r="T2943" t="s">
        <v>10909</v>
      </c>
      <c r="U2943" t="s">
        <v>10910</v>
      </c>
      <c r="V2943" t="s">
        <v>2547</v>
      </c>
      <c r="W2943" t="s">
        <v>2517</v>
      </c>
      <c r="X2943" t="s">
        <v>2589</v>
      </c>
    </row>
    <row r="2944" spans="1:24" x14ac:dyDescent="0.35">
      <c r="A2944" t="s">
        <v>1583</v>
      </c>
      <c r="B2944" s="1">
        <v>33136</v>
      </c>
      <c r="C2944" t="s">
        <v>3026</v>
      </c>
      <c r="D2944">
        <v>1.1000000000000001</v>
      </c>
      <c r="E2944">
        <v>46.9</v>
      </c>
      <c r="F2944">
        <v>30</v>
      </c>
      <c r="G2944">
        <v>59.7</v>
      </c>
      <c r="H2944">
        <v>251</v>
      </c>
      <c r="I2944">
        <v>12.4</v>
      </c>
      <c r="J2944">
        <v>7.3</v>
      </c>
      <c r="K2944">
        <v>3.8</v>
      </c>
      <c r="L2944">
        <v>7.1</v>
      </c>
      <c r="M2944">
        <v>50.8</v>
      </c>
      <c r="O2944" t="s">
        <v>2721</v>
      </c>
      <c r="P2944" t="s">
        <v>2513</v>
      </c>
      <c r="Q2944" t="s">
        <v>81</v>
      </c>
      <c r="R2944">
        <v>2011</v>
      </c>
      <c r="S2944" s="3">
        <v>36708</v>
      </c>
      <c r="U2944" t="s">
        <v>10911</v>
      </c>
      <c r="V2944" t="s">
        <v>2516</v>
      </c>
      <c r="W2944" t="s">
        <v>2980</v>
      </c>
      <c r="X2944" t="s">
        <v>4466</v>
      </c>
    </row>
    <row r="2945" spans="1:24" x14ac:dyDescent="0.35">
      <c r="A2945" t="s">
        <v>10912</v>
      </c>
      <c r="B2945" s="1">
        <v>34823</v>
      </c>
      <c r="C2945" t="s">
        <v>2958</v>
      </c>
      <c r="D2945">
        <v>0.5</v>
      </c>
      <c r="E2945">
        <v>53.4</v>
      </c>
      <c r="F2945">
        <v>11.1</v>
      </c>
      <c r="G2945">
        <v>57.4</v>
      </c>
      <c r="H2945">
        <v>33</v>
      </c>
      <c r="I2945">
        <v>18</v>
      </c>
      <c r="J2945">
        <v>6</v>
      </c>
      <c r="K2945">
        <v>3</v>
      </c>
      <c r="L2945">
        <v>0.6</v>
      </c>
      <c r="M2945">
        <v>53.7</v>
      </c>
      <c r="N2945" t="s">
        <v>2609</v>
      </c>
      <c r="S2945" s="2">
        <v>43992</v>
      </c>
      <c r="T2945" t="s">
        <v>10913</v>
      </c>
      <c r="U2945" t="s">
        <v>10914</v>
      </c>
      <c r="V2945" t="s">
        <v>2516</v>
      </c>
      <c r="W2945" t="s">
        <v>2517</v>
      </c>
      <c r="X2945" t="s">
        <v>2719</v>
      </c>
    </row>
    <row r="2946" spans="1:24" x14ac:dyDescent="0.35">
      <c r="A2946" t="s">
        <v>1584</v>
      </c>
      <c r="B2946" s="1">
        <v>28012</v>
      </c>
      <c r="C2946" t="s">
        <v>10915</v>
      </c>
      <c r="D2946">
        <v>0.5</v>
      </c>
      <c r="E2946">
        <v>44.2</v>
      </c>
      <c r="F2946">
        <v>6.3</v>
      </c>
      <c r="G2946">
        <v>78.3</v>
      </c>
      <c r="H2946">
        <v>155</v>
      </c>
      <c r="I2946">
        <v>8.1</v>
      </c>
      <c r="J2946">
        <v>4.5999999999999996</v>
      </c>
      <c r="K2946">
        <v>2.9</v>
      </c>
      <c r="L2946">
        <v>0.9</v>
      </c>
      <c r="M2946">
        <v>44.3</v>
      </c>
      <c r="N2946" t="s">
        <v>3776</v>
      </c>
      <c r="O2946" t="s">
        <v>2599</v>
      </c>
      <c r="P2946" t="s">
        <v>2581</v>
      </c>
      <c r="Q2946" t="s">
        <v>39</v>
      </c>
      <c r="R2946">
        <v>2000</v>
      </c>
      <c r="S2946" s="2">
        <v>43993</v>
      </c>
      <c r="T2946" t="s">
        <v>10916</v>
      </c>
      <c r="U2946" t="s">
        <v>10917</v>
      </c>
      <c r="V2946" t="s">
        <v>8703</v>
      </c>
      <c r="W2946" t="s">
        <v>2517</v>
      </c>
      <c r="X2946" t="s">
        <v>10918</v>
      </c>
    </row>
    <row r="2947" spans="1:24" x14ac:dyDescent="0.35">
      <c r="A2947" t="s">
        <v>1585</v>
      </c>
      <c r="B2947" s="1">
        <v>33195</v>
      </c>
      <c r="C2947" t="s">
        <v>2981</v>
      </c>
      <c r="D2947">
        <v>0.2</v>
      </c>
      <c r="E2947">
        <v>54.7</v>
      </c>
      <c r="F2947" t="s">
        <v>2564</v>
      </c>
      <c r="G2947">
        <v>66.7</v>
      </c>
      <c r="H2947">
        <v>59</v>
      </c>
      <c r="I2947">
        <v>14.1</v>
      </c>
      <c r="J2947">
        <v>3.6</v>
      </c>
      <c r="K2947">
        <v>3.1</v>
      </c>
      <c r="L2947">
        <v>1.7</v>
      </c>
      <c r="M2947">
        <v>54.7</v>
      </c>
      <c r="N2947" t="s">
        <v>10919</v>
      </c>
      <c r="O2947" t="s">
        <v>2689</v>
      </c>
      <c r="P2947" t="s">
        <v>2513</v>
      </c>
      <c r="Q2947" t="s">
        <v>73</v>
      </c>
      <c r="R2947">
        <v>2012</v>
      </c>
      <c r="S2947" s="2">
        <v>43993</v>
      </c>
      <c r="T2947" t="s">
        <v>10920</v>
      </c>
      <c r="U2947" t="s">
        <v>10921</v>
      </c>
      <c r="V2947" t="s">
        <v>2516</v>
      </c>
      <c r="W2947" t="s">
        <v>2517</v>
      </c>
      <c r="X2947" t="s">
        <v>3042</v>
      </c>
    </row>
    <row r="2948" spans="1:24" x14ac:dyDescent="0.35">
      <c r="A2948" t="s">
        <v>10922</v>
      </c>
      <c r="B2948" s="1">
        <v>17172</v>
      </c>
      <c r="C2948" t="s">
        <v>10923</v>
      </c>
      <c r="D2948">
        <v>2.4</v>
      </c>
      <c r="E2948">
        <v>43.3</v>
      </c>
      <c r="F2948">
        <v>31.7</v>
      </c>
      <c r="G2948">
        <v>82</v>
      </c>
      <c r="H2948">
        <v>283</v>
      </c>
      <c r="I2948">
        <v>13.5</v>
      </c>
      <c r="J2948">
        <v>11.8</v>
      </c>
      <c r="K2948">
        <v>1.7</v>
      </c>
      <c r="L2948">
        <v>10.5</v>
      </c>
      <c r="M2948">
        <v>45.3</v>
      </c>
      <c r="N2948" t="s">
        <v>4816</v>
      </c>
      <c r="O2948" t="s">
        <v>10924</v>
      </c>
      <c r="P2948" t="s">
        <v>2624</v>
      </c>
      <c r="Q2948" t="s">
        <v>17</v>
      </c>
      <c r="R2948">
        <v>1970</v>
      </c>
      <c r="S2948" s="2">
        <v>43985</v>
      </c>
      <c r="T2948" t="s">
        <v>10925</v>
      </c>
      <c r="U2948" t="s">
        <v>10926</v>
      </c>
      <c r="V2948" t="s">
        <v>2547</v>
      </c>
      <c r="W2948" t="s">
        <v>2517</v>
      </c>
      <c r="X2948" t="s">
        <v>2682</v>
      </c>
    </row>
    <row r="2949" spans="1:24" x14ac:dyDescent="0.35">
      <c r="A2949" t="s">
        <v>1586</v>
      </c>
      <c r="B2949" s="1">
        <v>25607</v>
      </c>
      <c r="C2949" t="s">
        <v>5759</v>
      </c>
      <c r="D2949">
        <v>1.1000000000000001</v>
      </c>
      <c r="E2949">
        <v>52.7</v>
      </c>
      <c r="F2949">
        <v>24.7</v>
      </c>
      <c r="G2949">
        <v>69.2</v>
      </c>
      <c r="H2949">
        <v>838</v>
      </c>
      <c r="I2949">
        <v>21.2</v>
      </c>
      <c r="J2949">
        <v>17.100000000000001</v>
      </c>
      <c r="K2949">
        <v>8.5</v>
      </c>
      <c r="L2949">
        <v>89.7</v>
      </c>
      <c r="M2949">
        <v>52.9</v>
      </c>
      <c r="N2949" t="s">
        <v>4006</v>
      </c>
      <c r="O2949" t="s">
        <v>2761</v>
      </c>
      <c r="P2949" t="s">
        <v>2513</v>
      </c>
      <c r="Q2949" t="s">
        <v>69</v>
      </c>
      <c r="R2949">
        <v>1992</v>
      </c>
      <c r="S2949" s="2">
        <v>43992</v>
      </c>
      <c r="T2949" t="s">
        <v>10927</v>
      </c>
      <c r="U2949" t="s">
        <v>10928</v>
      </c>
      <c r="V2949" t="s">
        <v>2526</v>
      </c>
      <c r="W2949" t="s">
        <v>2517</v>
      </c>
      <c r="X2949" t="s">
        <v>2518</v>
      </c>
    </row>
    <row r="2950" spans="1:24" x14ac:dyDescent="0.35">
      <c r="A2950" t="s">
        <v>1587</v>
      </c>
      <c r="B2950" s="1">
        <v>31609</v>
      </c>
      <c r="C2950" t="s">
        <v>9099</v>
      </c>
      <c r="D2950">
        <v>0.6</v>
      </c>
      <c r="E2950">
        <v>53.5</v>
      </c>
      <c r="F2950">
        <v>19</v>
      </c>
      <c r="G2950">
        <v>73.8</v>
      </c>
      <c r="H2950">
        <v>454</v>
      </c>
      <c r="I2950">
        <v>14.7</v>
      </c>
      <c r="J2950">
        <v>6.8</v>
      </c>
      <c r="K2950">
        <v>4.9000000000000004</v>
      </c>
      <c r="L2950">
        <v>17.7</v>
      </c>
      <c r="M2950">
        <v>53.7</v>
      </c>
      <c r="S2950" s="2">
        <v>44013</v>
      </c>
      <c r="U2950" t="s">
        <v>10929</v>
      </c>
      <c r="V2950" t="s">
        <v>2533</v>
      </c>
      <c r="W2950" t="s">
        <v>2517</v>
      </c>
      <c r="X2950" t="s">
        <v>4252</v>
      </c>
    </row>
    <row r="2951" spans="1:24" x14ac:dyDescent="0.35">
      <c r="A2951" t="s">
        <v>10930</v>
      </c>
      <c r="B2951" s="1">
        <v>8823</v>
      </c>
      <c r="C2951" t="s">
        <v>10931</v>
      </c>
      <c r="D2951">
        <v>0.5</v>
      </c>
      <c r="E2951">
        <v>35</v>
      </c>
      <c r="G2951">
        <v>60.4</v>
      </c>
      <c r="H2951">
        <v>25</v>
      </c>
      <c r="I2951" t="s">
        <v>2564</v>
      </c>
      <c r="J2951">
        <v>3.4</v>
      </c>
      <c r="K2951">
        <v>1.6</v>
      </c>
      <c r="L2951">
        <v>0.4</v>
      </c>
      <c r="N2951" t="s">
        <v>3277</v>
      </c>
      <c r="O2951" t="s">
        <v>3103</v>
      </c>
      <c r="P2951" t="s">
        <v>3971</v>
      </c>
      <c r="Q2951" t="s">
        <v>3462</v>
      </c>
      <c r="S2951" s="2">
        <v>43987</v>
      </c>
      <c r="U2951" t="s">
        <v>10932</v>
      </c>
      <c r="V2951" t="s">
        <v>2577</v>
      </c>
      <c r="W2951" t="s">
        <v>2517</v>
      </c>
      <c r="X2951" t="s">
        <v>2589</v>
      </c>
    </row>
    <row r="2952" spans="1:24" x14ac:dyDescent="0.35">
      <c r="A2952" t="s">
        <v>1588</v>
      </c>
      <c r="B2952" s="1">
        <v>35129</v>
      </c>
      <c r="C2952" t="s">
        <v>6581</v>
      </c>
      <c r="D2952">
        <v>4.2</v>
      </c>
      <c r="E2952">
        <v>39.299999999999997</v>
      </c>
      <c r="F2952">
        <v>32</v>
      </c>
      <c r="G2952">
        <v>74.2</v>
      </c>
      <c r="H2952">
        <v>246</v>
      </c>
      <c r="I2952">
        <v>11.6</v>
      </c>
      <c r="J2952">
        <v>11.8</v>
      </c>
      <c r="K2952">
        <v>3.1</v>
      </c>
      <c r="L2952">
        <v>-1.2</v>
      </c>
      <c r="M2952">
        <v>43.9</v>
      </c>
      <c r="O2952" t="s">
        <v>3302</v>
      </c>
      <c r="P2952" t="s">
        <v>2513</v>
      </c>
      <c r="Q2952" t="s">
        <v>22</v>
      </c>
      <c r="R2952">
        <v>2015</v>
      </c>
      <c r="S2952" s="2">
        <v>43987</v>
      </c>
      <c r="T2952" t="s">
        <v>10616</v>
      </c>
      <c r="U2952" t="s">
        <v>10933</v>
      </c>
      <c r="V2952" t="s">
        <v>2540</v>
      </c>
      <c r="W2952" t="s">
        <v>2517</v>
      </c>
      <c r="X2952" t="s">
        <v>2583</v>
      </c>
    </row>
    <row r="2953" spans="1:24" x14ac:dyDescent="0.35">
      <c r="A2953" t="s">
        <v>10934</v>
      </c>
      <c r="B2953" s="1">
        <v>16143</v>
      </c>
      <c r="C2953" t="s">
        <v>10935</v>
      </c>
      <c r="D2953">
        <v>2</v>
      </c>
      <c r="E2953">
        <v>42.6</v>
      </c>
      <c r="F2953" t="s">
        <v>2564</v>
      </c>
      <c r="G2953">
        <v>62.3</v>
      </c>
      <c r="H2953">
        <v>445</v>
      </c>
      <c r="I2953">
        <v>11.1</v>
      </c>
      <c r="J2953">
        <v>7.4</v>
      </c>
      <c r="K2953">
        <v>4.7</v>
      </c>
      <c r="L2953">
        <v>9.1</v>
      </c>
      <c r="M2953">
        <v>42.6</v>
      </c>
      <c r="N2953" t="s">
        <v>4179</v>
      </c>
      <c r="O2953" t="s">
        <v>2721</v>
      </c>
      <c r="P2953" t="s">
        <v>2581</v>
      </c>
      <c r="Q2953" t="s">
        <v>104</v>
      </c>
      <c r="R2953">
        <v>1966</v>
      </c>
      <c r="S2953" s="2">
        <v>43990</v>
      </c>
      <c r="T2953" t="s">
        <v>10936</v>
      </c>
      <c r="U2953" t="s">
        <v>10937</v>
      </c>
      <c r="V2953" t="s">
        <v>2619</v>
      </c>
      <c r="W2953" t="s">
        <v>2517</v>
      </c>
      <c r="X2953" t="s">
        <v>2719</v>
      </c>
    </row>
    <row r="2954" spans="1:24" x14ac:dyDescent="0.35">
      <c r="A2954" t="s">
        <v>1589</v>
      </c>
      <c r="B2954" s="1">
        <v>33921</v>
      </c>
      <c r="C2954" t="s">
        <v>2688</v>
      </c>
      <c r="D2954">
        <v>0.5</v>
      </c>
      <c r="E2954">
        <v>47.3</v>
      </c>
      <c r="F2954">
        <v>31.9</v>
      </c>
      <c r="G2954">
        <v>75.099999999999994</v>
      </c>
      <c r="H2954">
        <v>278</v>
      </c>
      <c r="I2954">
        <v>15.9</v>
      </c>
      <c r="J2954">
        <v>9</v>
      </c>
      <c r="K2954">
        <v>2.8</v>
      </c>
      <c r="L2954">
        <v>8.5</v>
      </c>
      <c r="M2954">
        <v>50.4</v>
      </c>
      <c r="N2954" t="s">
        <v>2529</v>
      </c>
      <c r="O2954" t="s">
        <v>2666</v>
      </c>
      <c r="P2954" t="s">
        <v>2513</v>
      </c>
      <c r="Q2954" t="s">
        <v>116</v>
      </c>
      <c r="R2954">
        <v>2013</v>
      </c>
      <c r="S2954" s="2">
        <v>43988</v>
      </c>
      <c r="T2954" t="s">
        <v>5249</v>
      </c>
      <c r="U2954" t="s">
        <v>10938</v>
      </c>
      <c r="V2954" t="s">
        <v>2972</v>
      </c>
      <c r="W2954" t="s">
        <v>2980</v>
      </c>
      <c r="X2954" t="s">
        <v>2548</v>
      </c>
    </row>
    <row r="2955" spans="1:24" x14ac:dyDescent="0.35">
      <c r="A2955" t="s">
        <v>10939</v>
      </c>
      <c r="B2955" s="1">
        <v>9088</v>
      </c>
      <c r="C2955" t="s">
        <v>10940</v>
      </c>
      <c r="D2955">
        <v>1.4</v>
      </c>
      <c r="E2955">
        <v>12.9</v>
      </c>
      <c r="G2955">
        <v>80</v>
      </c>
      <c r="H2955">
        <v>37</v>
      </c>
      <c r="I2955" t="s">
        <v>2564</v>
      </c>
      <c r="J2955">
        <v>0.8</v>
      </c>
      <c r="K2955" t="s">
        <v>2564</v>
      </c>
      <c r="L2955">
        <v>-0.6</v>
      </c>
      <c r="N2955" t="s">
        <v>3926</v>
      </c>
      <c r="O2955" t="s">
        <v>3395</v>
      </c>
      <c r="P2955" t="s">
        <v>3971</v>
      </c>
      <c r="Q2955" t="s">
        <v>11</v>
      </c>
      <c r="S2955" s="3">
        <v>36678</v>
      </c>
      <c r="T2955" t="s">
        <v>9316</v>
      </c>
      <c r="U2955" t="s">
        <v>10941</v>
      </c>
      <c r="V2955" t="s">
        <v>2570</v>
      </c>
      <c r="W2955" t="s">
        <v>2517</v>
      </c>
      <c r="X2955" t="s">
        <v>3798</v>
      </c>
    </row>
    <row r="2956" spans="1:24" x14ac:dyDescent="0.35">
      <c r="A2956" t="s">
        <v>10942</v>
      </c>
      <c r="B2956" s="1">
        <v>8341</v>
      </c>
      <c r="D2956">
        <v>1</v>
      </c>
      <c r="E2956">
        <v>28.1</v>
      </c>
      <c r="G2956">
        <v>62.7</v>
      </c>
      <c r="H2956">
        <v>54</v>
      </c>
      <c r="I2956" t="s">
        <v>2564</v>
      </c>
      <c r="J2956">
        <v>5.8</v>
      </c>
      <c r="K2956" t="s">
        <v>2564</v>
      </c>
      <c r="L2956">
        <v>2.1</v>
      </c>
      <c r="N2956" t="s">
        <v>3263</v>
      </c>
      <c r="S2956" s="2">
        <v>43983</v>
      </c>
      <c r="U2956" t="s">
        <v>10943</v>
      </c>
      <c r="V2956" t="s">
        <v>2570</v>
      </c>
      <c r="W2956" t="s">
        <v>2517</v>
      </c>
      <c r="X2956" t="s">
        <v>2682</v>
      </c>
    </row>
    <row r="2957" spans="1:24" x14ac:dyDescent="0.35">
      <c r="A2957" t="s">
        <v>1590</v>
      </c>
      <c r="B2957" s="1">
        <v>32553</v>
      </c>
      <c r="C2957" t="s">
        <v>10944</v>
      </c>
      <c r="D2957">
        <v>0.8</v>
      </c>
      <c r="E2957">
        <v>40.799999999999997</v>
      </c>
      <c r="F2957">
        <v>31.9</v>
      </c>
      <c r="G2957">
        <v>70.599999999999994</v>
      </c>
      <c r="H2957">
        <v>189</v>
      </c>
      <c r="I2957">
        <v>12.2</v>
      </c>
      <c r="J2957">
        <v>7.4</v>
      </c>
      <c r="K2957">
        <v>4.2</v>
      </c>
      <c r="L2957">
        <v>0.6</v>
      </c>
      <c r="M2957">
        <v>44.8</v>
      </c>
      <c r="N2957" t="s">
        <v>3317</v>
      </c>
      <c r="O2957" t="s">
        <v>3281</v>
      </c>
      <c r="P2957" t="s">
        <v>2513</v>
      </c>
      <c r="Q2957" t="s">
        <v>33</v>
      </c>
      <c r="R2957">
        <v>2009</v>
      </c>
      <c r="S2957" s="3">
        <v>36708</v>
      </c>
      <c r="T2957" t="s">
        <v>10945</v>
      </c>
      <c r="U2957" t="s">
        <v>10946</v>
      </c>
      <c r="V2957" t="s">
        <v>2526</v>
      </c>
      <c r="W2957" t="s">
        <v>2517</v>
      </c>
      <c r="X2957" t="s">
        <v>4252</v>
      </c>
    </row>
    <row r="2958" spans="1:24" x14ac:dyDescent="0.35">
      <c r="A2958" t="s">
        <v>1591</v>
      </c>
      <c r="B2958" s="1">
        <v>23222</v>
      </c>
      <c r="C2958" t="s">
        <v>2528</v>
      </c>
      <c r="D2958">
        <v>3.5</v>
      </c>
      <c r="E2958">
        <v>50.9</v>
      </c>
      <c r="F2958">
        <v>38.4</v>
      </c>
      <c r="G2958">
        <v>86.5</v>
      </c>
      <c r="H2958">
        <v>986</v>
      </c>
      <c r="I2958">
        <v>18.8</v>
      </c>
      <c r="J2958">
        <v>18.2</v>
      </c>
      <c r="K2958">
        <v>4.0999999999999996</v>
      </c>
      <c r="L2958">
        <v>93.1</v>
      </c>
      <c r="M2958">
        <v>54</v>
      </c>
      <c r="N2958" t="s">
        <v>3409</v>
      </c>
      <c r="O2958" t="s">
        <v>3302</v>
      </c>
      <c r="P2958" t="s">
        <v>2513</v>
      </c>
      <c r="Q2958" t="s">
        <v>76</v>
      </c>
      <c r="R2958">
        <v>1985</v>
      </c>
      <c r="S2958" s="2">
        <v>43988</v>
      </c>
      <c r="T2958" t="s">
        <v>10947</v>
      </c>
      <c r="U2958" t="s">
        <v>10948</v>
      </c>
      <c r="V2958" t="s">
        <v>2972</v>
      </c>
      <c r="W2958" t="s">
        <v>2980</v>
      </c>
      <c r="X2958" t="s">
        <v>2583</v>
      </c>
    </row>
    <row r="2959" spans="1:24" x14ac:dyDescent="0.35">
      <c r="A2959" t="s">
        <v>10949</v>
      </c>
      <c r="B2959" s="1">
        <v>15418</v>
      </c>
      <c r="C2959" t="s">
        <v>6514</v>
      </c>
      <c r="D2959">
        <v>3.8</v>
      </c>
      <c r="E2959">
        <v>46.3</v>
      </c>
      <c r="G2959">
        <v>81.400000000000006</v>
      </c>
      <c r="H2959">
        <v>804</v>
      </c>
      <c r="I2959">
        <v>16.3</v>
      </c>
      <c r="J2959">
        <v>16.2</v>
      </c>
      <c r="K2959">
        <v>4.3</v>
      </c>
      <c r="L2959">
        <v>62.8</v>
      </c>
      <c r="N2959" t="s">
        <v>2511</v>
      </c>
      <c r="O2959" t="s">
        <v>2522</v>
      </c>
      <c r="P2959" t="s">
        <v>2513</v>
      </c>
      <c r="Q2959" t="s">
        <v>3452</v>
      </c>
      <c r="R2959">
        <v>1964</v>
      </c>
      <c r="S2959" s="2">
        <v>43986</v>
      </c>
      <c r="T2959" t="s">
        <v>7895</v>
      </c>
      <c r="U2959" t="s">
        <v>10950</v>
      </c>
      <c r="V2959" t="s">
        <v>2547</v>
      </c>
      <c r="W2959" t="s">
        <v>2517</v>
      </c>
      <c r="X2959" t="s">
        <v>2642</v>
      </c>
    </row>
    <row r="2960" spans="1:24" x14ac:dyDescent="0.35">
      <c r="A2960" t="s">
        <v>1592</v>
      </c>
      <c r="B2960" s="1">
        <v>25705</v>
      </c>
      <c r="C2960" t="s">
        <v>6693</v>
      </c>
      <c r="D2960">
        <v>0.1</v>
      </c>
      <c r="E2960">
        <v>39</v>
      </c>
      <c r="F2960" t="s">
        <v>2564</v>
      </c>
      <c r="G2960">
        <v>62.5</v>
      </c>
      <c r="H2960">
        <v>33</v>
      </c>
      <c r="I2960">
        <v>7</v>
      </c>
      <c r="J2960">
        <v>1.1000000000000001</v>
      </c>
      <c r="K2960">
        <v>0.8</v>
      </c>
      <c r="L2960">
        <v>0.1</v>
      </c>
      <c r="M2960">
        <v>39</v>
      </c>
      <c r="N2960" t="s">
        <v>10951</v>
      </c>
      <c r="S2960" s="3">
        <v>36708</v>
      </c>
      <c r="T2960" t="s">
        <v>10952</v>
      </c>
      <c r="U2960" t="s">
        <v>10953</v>
      </c>
      <c r="V2960" t="s">
        <v>2533</v>
      </c>
      <c r="W2960" t="s">
        <v>2517</v>
      </c>
      <c r="X2960" t="s">
        <v>2758</v>
      </c>
    </row>
    <row r="2961" spans="1:24" x14ac:dyDescent="0.35">
      <c r="A2961" t="s">
        <v>10954</v>
      </c>
      <c r="B2961" s="1">
        <v>33756</v>
      </c>
      <c r="C2961" t="s">
        <v>10955</v>
      </c>
      <c r="D2961">
        <v>1.3</v>
      </c>
      <c r="E2961">
        <v>39.799999999999997</v>
      </c>
      <c r="F2961">
        <v>36</v>
      </c>
      <c r="G2961">
        <v>50</v>
      </c>
      <c r="H2961">
        <v>20</v>
      </c>
      <c r="I2961">
        <v>8.9</v>
      </c>
      <c r="J2961">
        <v>4.2</v>
      </c>
      <c r="K2961">
        <v>1.6</v>
      </c>
      <c r="L2961">
        <v>0</v>
      </c>
      <c r="M2961">
        <v>45.2</v>
      </c>
      <c r="N2961" t="s">
        <v>4784</v>
      </c>
      <c r="S2961" s="2">
        <v>43984</v>
      </c>
      <c r="T2961" t="s">
        <v>8215</v>
      </c>
      <c r="U2961" t="s">
        <v>10956</v>
      </c>
      <c r="V2961" t="s">
        <v>2547</v>
      </c>
      <c r="W2961" t="s">
        <v>2517</v>
      </c>
      <c r="X2961" t="s">
        <v>2571</v>
      </c>
    </row>
    <row r="2962" spans="1:24" x14ac:dyDescent="0.35">
      <c r="A2962" t="s">
        <v>10957</v>
      </c>
      <c r="B2962" s="1">
        <v>24689</v>
      </c>
      <c r="C2962" t="s">
        <v>3121</v>
      </c>
      <c r="D2962">
        <v>0.1</v>
      </c>
      <c r="E2962">
        <v>42.9</v>
      </c>
      <c r="F2962" t="s">
        <v>2564</v>
      </c>
      <c r="G2962">
        <v>58.3</v>
      </c>
      <c r="H2962">
        <v>11</v>
      </c>
      <c r="I2962">
        <v>14.5</v>
      </c>
      <c r="J2962">
        <v>1.2</v>
      </c>
      <c r="K2962">
        <v>1.3</v>
      </c>
      <c r="L2962">
        <v>0</v>
      </c>
      <c r="M2962">
        <v>42.9</v>
      </c>
      <c r="N2962" t="s">
        <v>2942</v>
      </c>
      <c r="S2962" s="2">
        <v>43991</v>
      </c>
      <c r="T2962" t="s">
        <v>10958</v>
      </c>
      <c r="U2962" t="s">
        <v>10959</v>
      </c>
      <c r="V2962" t="s">
        <v>2516</v>
      </c>
      <c r="W2962" t="s">
        <v>2517</v>
      </c>
      <c r="X2962" t="s">
        <v>2534</v>
      </c>
    </row>
    <row r="2963" spans="1:24" x14ac:dyDescent="0.35">
      <c r="A2963" t="s">
        <v>10960</v>
      </c>
      <c r="B2963" s="1">
        <v>8041</v>
      </c>
      <c r="C2963" t="s">
        <v>6394</v>
      </c>
      <c r="D2963">
        <v>0.3</v>
      </c>
      <c r="E2963">
        <v>26.8</v>
      </c>
      <c r="G2963">
        <v>64.8</v>
      </c>
      <c r="H2963">
        <v>80</v>
      </c>
      <c r="I2963" t="s">
        <v>2564</v>
      </c>
      <c r="J2963">
        <v>6.1</v>
      </c>
      <c r="K2963" t="s">
        <v>2564</v>
      </c>
      <c r="L2963">
        <v>2.9</v>
      </c>
      <c r="N2963" t="s">
        <v>3910</v>
      </c>
      <c r="S2963" s="2">
        <v>43962</v>
      </c>
      <c r="T2963" t="s">
        <v>10961</v>
      </c>
      <c r="U2963" t="s">
        <v>10962</v>
      </c>
      <c r="V2963" t="s">
        <v>2570</v>
      </c>
      <c r="W2963" t="s">
        <v>2517</v>
      </c>
      <c r="X2963" t="s">
        <v>3129</v>
      </c>
    </row>
    <row r="2964" spans="1:24" x14ac:dyDescent="0.35">
      <c r="A2964" t="s">
        <v>1593</v>
      </c>
      <c r="B2964" s="1">
        <v>25003</v>
      </c>
      <c r="C2964" t="s">
        <v>10963</v>
      </c>
      <c r="D2964">
        <v>4.9000000000000004</v>
      </c>
      <c r="E2964">
        <v>43.8</v>
      </c>
      <c r="F2964">
        <v>34.299999999999997</v>
      </c>
      <c r="G2964">
        <v>78.599999999999994</v>
      </c>
      <c r="H2964">
        <v>508</v>
      </c>
      <c r="I2964">
        <v>17.399999999999999</v>
      </c>
      <c r="J2964">
        <v>10.1</v>
      </c>
      <c r="K2964">
        <v>2.5</v>
      </c>
      <c r="L2964">
        <v>25.6</v>
      </c>
      <c r="M2964">
        <v>47.3</v>
      </c>
      <c r="N2964" t="s">
        <v>3429</v>
      </c>
      <c r="O2964" t="s">
        <v>2814</v>
      </c>
      <c r="P2964" t="s">
        <v>2513</v>
      </c>
      <c r="Q2964" t="s">
        <v>116</v>
      </c>
      <c r="R2964">
        <v>1991</v>
      </c>
      <c r="S2964" s="2">
        <v>43983</v>
      </c>
      <c r="T2964" t="s">
        <v>7526</v>
      </c>
      <c r="U2964" t="s">
        <v>10964</v>
      </c>
      <c r="V2964" t="s">
        <v>2540</v>
      </c>
      <c r="W2964" t="s">
        <v>2517</v>
      </c>
      <c r="X2964" t="s">
        <v>2642</v>
      </c>
    </row>
    <row r="2965" spans="1:24" x14ac:dyDescent="0.35">
      <c r="A2965" t="s">
        <v>1594</v>
      </c>
      <c r="B2965" s="1">
        <v>25978</v>
      </c>
      <c r="C2965" t="s">
        <v>10965</v>
      </c>
      <c r="D2965">
        <v>0.5</v>
      </c>
      <c r="E2965">
        <v>57.3</v>
      </c>
      <c r="F2965">
        <v>0</v>
      </c>
      <c r="G2965">
        <v>64.400000000000006</v>
      </c>
      <c r="H2965">
        <v>307</v>
      </c>
      <c r="I2965">
        <v>18.100000000000001</v>
      </c>
      <c r="J2965">
        <v>9.8000000000000007</v>
      </c>
      <c r="K2965">
        <v>6.4</v>
      </c>
      <c r="L2965">
        <v>19</v>
      </c>
      <c r="M2965">
        <v>57.3</v>
      </c>
      <c r="O2965" t="s">
        <v>2992</v>
      </c>
      <c r="P2965" t="s">
        <v>2581</v>
      </c>
      <c r="Q2965" t="s">
        <v>68</v>
      </c>
      <c r="R2965">
        <v>1993</v>
      </c>
      <c r="S2965" s="2">
        <v>44019</v>
      </c>
      <c r="U2965" t="s">
        <v>10966</v>
      </c>
      <c r="V2965" t="s">
        <v>2533</v>
      </c>
      <c r="W2965" t="s">
        <v>2517</v>
      </c>
      <c r="X2965" t="s">
        <v>10967</v>
      </c>
    </row>
    <row r="2966" spans="1:24" x14ac:dyDescent="0.35">
      <c r="A2966" t="s">
        <v>10968</v>
      </c>
      <c r="B2966" s="1">
        <v>19190</v>
      </c>
      <c r="C2966" t="s">
        <v>3035</v>
      </c>
      <c r="D2966">
        <v>0.4</v>
      </c>
      <c r="E2966">
        <v>37</v>
      </c>
      <c r="F2966">
        <v>0</v>
      </c>
      <c r="G2966">
        <v>68.2</v>
      </c>
      <c r="H2966">
        <v>31</v>
      </c>
      <c r="I2966">
        <v>8</v>
      </c>
      <c r="J2966">
        <v>3.8</v>
      </c>
      <c r="K2966">
        <v>1.6</v>
      </c>
      <c r="L2966">
        <v>-0.1</v>
      </c>
      <c r="M2966">
        <v>37</v>
      </c>
      <c r="N2966" t="s">
        <v>2672</v>
      </c>
      <c r="O2966" t="s">
        <v>2933</v>
      </c>
      <c r="P2966" t="s">
        <v>2581</v>
      </c>
      <c r="Q2966" t="s">
        <v>62</v>
      </c>
      <c r="R2966">
        <v>1975</v>
      </c>
      <c r="S2966" s="2">
        <v>43987</v>
      </c>
      <c r="T2966" t="s">
        <v>3941</v>
      </c>
      <c r="U2966" t="s">
        <v>10969</v>
      </c>
      <c r="V2966" t="s">
        <v>2547</v>
      </c>
      <c r="W2966" t="s">
        <v>2517</v>
      </c>
      <c r="X2966" t="s">
        <v>2642</v>
      </c>
    </row>
    <row r="2967" spans="1:24" x14ac:dyDescent="0.35">
      <c r="A2967" t="s">
        <v>10970</v>
      </c>
      <c r="B2967" s="1">
        <v>17662</v>
      </c>
      <c r="C2967" t="s">
        <v>10971</v>
      </c>
      <c r="D2967">
        <v>4.4000000000000004</v>
      </c>
      <c r="E2967">
        <v>48.2</v>
      </c>
      <c r="F2967">
        <v>13.9</v>
      </c>
      <c r="G2967">
        <v>89.2</v>
      </c>
      <c r="H2967">
        <v>1002</v>
      </c>
      <c r="I2967">
        <v>18</v>
      </c>
      <c r="J2967">
        <v>17.899999999999999</v>
      </c>
      <c r="K2967">
        <v>2.1</v>
      </c>
      <c r="L2967">
        <v>84.1</v>
      </c>
      <c r="M2967">
        <v>48.3</v>
      </c>
      <c r="N2967" t="s">
        <v>3109</v>
      </c>
      <c r="O2967" t="s">
        <v>2743</v>
      </c>
      <c r="P2967" t="s">
        <v>2581</v>
      </c>
      <c r="Q2967" t="s">
        <v>2625</v>
      </c>
      <c r="R2967">
        <v>1970</v>
      </c>
      <c r="S2967" s="2">
        <v>43960</v>
      </c>
      <c r="T2967" t="s">
        <v>10972</v>
      </c>
      <c r="U2967" t="s">
        <v>10973</v>
      </c>
      <c r="V2967" t="s">
        <v>2713</v>
      </c>
      <c r="W2967" t="s">
        <v>2517</v>
      </c>
      <c r="X2967" t="s">
        <v>3798</v>
      </c>
    </row>
    <row r="2968" spans="1:24" x14ac:dyDescent="0.35">
      <c r="A2968" t="s">
        <v>10974</v>
      </c>
      <c r="B2968" s="1">
        <v>7740</v>
      </c>
      <c r="C2968" t="s">
        <v>10975</v>
      </c>
      <c r="D2968">
        <v>0.3</v>
      </c>
      <c r="E2968">
        <v>20</v>
      </c>
      <c r="G2968">
        <v>44.4</v>
      </c>
      <c r="H2968">
        <v>31</v>
      </c>
      <c r="I2968" t="s">
        <v>2564</v>
      </c>
      <c r="J2968">
        <v>1.1000000000000001</v>
      </c>
      <c r="K2968" t="s">
        <v>2564</v>
      </c>
      <c r="L2968">
        <v>-0.5</v>
      </c>
      <c r="N2968" t="s">
        <v>4539</v>
      </c>
      <c r="S2968" s="2">
        <v>43983</v>
      </c>
      <c r="T2968" t="s">
        <v>10976</v>
      </c>
      <c r="U2968" t="s">
        <v>10977</v>
      </c>
      <c r="V2968" t="s">
        <v>2570</v>
      </c>
      <c r="W2968" t="s">
        <v>2517</v>
      </c>
      <c r="X2968" t="s">
        <v>2682</v>
      </c>
    </row>
    <row r="2969" spans="1:24" x14ac:dyDescent="0.35">
      <c r="A2969" t="s">
        <v>1595</v>
      </c>
      <c r="B2969" s="1">
        <v>33172</v>
      </c>
      <c r="C2969" t="s">
        <v>10978</v>
      </c>
      <c r="D2969">
        <v>0.1</v>
      </c>
      <c r="E2969">
        <v>23.1</v>
      </c>
      <c r="F2969">
        <v>0</v>
      </c>
      <c r="G2969" t="s">
        <v>2564</v>
      </c>
      <c r="H2969">
        <v>24</v>
      </c>
      <c r="I2969">
        <v>0.2</v>
      </c>
      <c r="J2969">
        <v>0.3</v>
      </c>
      <c r="K2969">
        <v>0.3</v>
      </c>
      <c r="L2969">
        <v>-0.1</v>
      </c>
      <c r="M2969">
        <v>23.1</v>
      </c>
      <c r="N2969" t="s">
        <v>3605</v>
      </c>
      <c r="O2969" t="s">
        <v>2824</v>
      </c>
      <c r="P2969" t="s">
        <v>2581</v>
      </c>
      <c r="Q2969" t="s">
        <v>104</v>
      </c>
      <c r="R2969">
        <v>2013</v>
      </c>
      <c r="S2969" s="2">
        <v>43992</v>
      </c>
      <c r="T2969" t="s">
        <v>10979</v>
      </c>
      <c r="U2969" t="s">
        <v>10980</v>
      </c>
      <c r="V2969" t="s">
        <v>2533</v>
      </c>
      <c r="W2969" t="s">
        <v>2517</v>
      </c>
      <c r="X2969" t="s">
        <v>2719</v>
      </c>
    </row>
    <row r="2970" spans="1:24" x14ac:dyDescent="0.35">
      <c r="A2970" t="s">
        <v>1596</v>
      </c>
      <c r="B2970" s="1">
        <v>22823</v>
      </c>
      <c r="C2970" t="s">
        <v>10981</v>
      </c>
      <c r="D2970">
        <v>0.2</v>
      </c>
      <c r="E2970">
        <v>33.200000000000003</v>
      </c>
      <c r="F2970">
        <v>0</v>
      </c>
      <c r="G2970">
        <v>60.7</v>
      </c>
      <c r="H2970">
        <v>67</v>
      </c>
      <c r="I2970">
        <v>6.7</v>
      </c>
      <c r="J2970">
        <v>2.4</v>
      </c>
      <c r="K2970">
        <v>1.7</v>
      </c>
      <c r="L2970">
        <v>-0.5</v>
      </c>
      <c r="M2970">
        <v>33.200000000000003</v>
      </c>
      <c r="N2970" t="s">
        <v>2648</v>
      </c>
      <c r="O2970" t="s">
        <v>2710</v>
      </c>
      <c r="P2970" t="s">
        <v>2581</v>
      </c>
      <c r="Q2970" t="s">
        <v>76</v>
      </c>
      <c r="R2970">
        <v>1984</v>
      </c>
      <c r="S2970" s="2">
        <v>43991</v>
      </c>
      <c r="T2970" t="s">
        <v>10982</v>
      </c>
      <c r="U2970" t="s">
        <v>10983</v>
      </c>
      <c r="V2970" t="s">
        <v>2613</v>
      </c>
      <c r="W2970" t="s">
        <v>2517</v>
      </c>
      <c r="X2970" t="s">
        <v>2562</v>
      </c>
    </row>
    <row r="2971" spans="1:24" x14ac:dyDescent="0.35">
      <c r="A2971" t="s">
        <v>10984</v>
      </c>
      <c r="B2971" s="1">
        <v>9023</v>
      </c>
      <c r="C2971" t="s">
        <v>2822</v>
      </c>
      <c r="D2971">
        <v>0</v>
      </c>
      <c r="E2971">
        <v>27.5</v>
      </c>
      <c r="G2971">
        <v>66.7</v>
      </c>
      <c r="H2971">
        <v>20</v>
      </c>
      <c r="I2971" t="s">
        <v>2564</v>
      </c>
      <c r="J2971">
        <v>1.6</v>
      </c>
      <c r="K2971" t="s">
        <v>2564</v>
      </c>
      <c r="L2971">
        <v>0.3</v>
      </c>
      <c r="S2971" s="2">
        <v>43984</v>
      </c>
      <c r="T2971" t="s">
        <v>5245</v>
      </c>
      <c r="U2971" t="s">
        <v>10985</v>
      </c>
      <c r="V2971" t="s">
        <v>2577</v>
      </c>
      <c r="W2971" t="s">
        <v>2517</v>
      </c>
      <c r="X2971" t="s">
        <v>2682</v>
      </c>
    </row>
    <row r="2972" spans="1:24" x14ac:dyDescent="0.35">
      <c r="A2972" t="s">
        <v>1597</v>
      </c>
      <c r="B2972" s="1">
        <v>32938</v>
      </c>
      <c r="C2972" t="s">
        <v>2621</v>
      </c>
      <c r="D2972">
        <v>0.1</v>
      </c>
      <c r="E2972">
        <v>25</v>
      </c>
      <c r="F2972">
        <v>20</v>
      </c>
      <c r="G2972" t="s">
        <v>2564</v>
      </c>
      <c r="H2972">
        <v>17</v>
      </c>
      <c r="I2972">
        <v>-4.5</v>
      </c>
      <c r="J2972">
        <v>0.9</v>
      </c>
      <c r="K2972">
        <v>0.2</v>
      </c>
      <c r="L2972">
        <v>-0.3</v>
      </c>
      <c r="M2972">
        <v>26.8</v>
      </c>
      <c r="N2972" t="s">
        <v>3259</v>
      </c>
      <c r="O2972" t="s">
        <v>3032</v>
      </c>
      <c r="P2972" t="s">
        <v>2581</v>
      </c>
      <c r="Q2972" t="s">
        <v>116</v>
      </c>
      <c r="R2972">
        <v>2012</v>
      </c>
      <c r="S2972" s="2">
        <v>43987</v>
      </c>
      <c r="T2972" t="s">
        <v>10986</v>
      </c>
      <c r="U2972" t="s">
        <v>10987</v>
      </c>
      <c r="V2972" t="s">
        <v>2547</v>
      </c>
      <c r="W2972" t="s">
        <v>2517</v>
      </c>
      <c r="X2972" t="s">
        <v>2589</v>
      </c>
    </row>
    <row r="2973" spans="1:24" x14ac:dyDescent="0.35">
      <c r="A2973" t="s">
        <v>1598</v>
      </c>
      <c r="B2973" s="1">
        <v>23587</v>
      </c>
      <c r="C2973" t="s">
        <v>10988</v>
      </c>
      <c r="D2973">
        <v>0.3</v>
      </c>
      <c r="E2973">
        <v>28.6</v>
      </c>
      <c r="F2973">
        <v>25</v>
      </c>
      <c r="G2973">
        <v>63.6</v>
      </c>
      <c r="H2973">
        <v>18</v>
      </c>
      <c r="I2973">
        <v>2.9</v>
      </c>
      <c r="J2973">
        <v>2</v>
      </c>
      <c r="K2973">
        <v>0.6</v>
      </c>
      <c r="L2973">
        <v>-0.2</v>
      </c>
      <c r="M2973">
        <v>29.6</v>
      </c>
      <c r="N2973" t="s">
        <v>3718</v>
      </c>
      <c r="O2973" t="s">
        <v>2794</v>
      </c>
      <c r="P2973" t="s">
        <v>2513</v>
      </c>
      <c r="Q2973" t="s">
        <v>8</v>
      </c>
      <c r="R2973">
        <v>1987</v>
      </c>
      <c r="S2973" s="2">
        <v>43987</v>
      </c>
      <c r="T2973" t="s">
        <v>10989</v>
      </c>
      <c r="U2973" t="s">
        <v>10990</v>
      </c>
      <c r="V2973" t="s">
        <v>2606</v>
      </c>
      <c r="W2973" t="s">
        <v>2517</v>
      </c>
      <c r="X2973" t="s">
        <v>2534</v>
      </c>
    </row>
    <row r="2974" spans="1:24" x14ac:dyDescent="0.35">
      <c r="A2974" t="s">
        <v>1599</v>
      </c>
      <c r="B2974" s="1">
        <v>23369</v>
      </c>
      <c r="C2974" t="s">
        <v>2912</v>
      </c>
      <c r="D2974">
        <v>1</v>
      </c>
      <c r="E2974">
        <v>45.4</v>
      </c>
      <c r="F2974">
        <v>29</v>
      </c>
      <c r="G2974">
        <v>67.900000000000006</v>
      </c>
      <c r="H2974">
        <v>191</v>
      </c>
      <c r="I2974">
        <v>11.9</v>
      </c>
      <c r="J2974">
        <v>5.5</v>
      </c>
      <c r="K2974">
        <v>4.9000000000000004</v>
      </c>
      <c r="L2974">
        <v>8</v>
      </c>
      <c r="M2974">
        <v>46.4</v>
      </c>
      <c r="N2974" t="s">
        <v>6481</v>
      </c>
      <c r="O2974" t="s">
        <v>2752</v>
      </c>
      <c r="P2974" t="s">
        <v>2558</v>
      </c>
      <c r="Q2974" t="s">
        <v>113</v>
      </c>
      <c r="R2974">
        <v>1986</v>
      </c>
      <c r="S2974" s="2">
        <v>43991</v>
      </c>
      <c r="T2974" t="s">
        <v>5363</v>
      </c>
      <c r="U2974" t="s">
        <v>10991</v>
      </c>
      <c r="V2974" t="s">
        <v>2619</v>
      </c>
      <c r="W2974" t="s">
        <v>2517</v>
      </c>
      <c r="X2974" t="s">
        <v>2562</v>
      </c>
    </row>
    <row r="2975" spans="1:24" x14ac:dyDescent="0.35">
      <c r="A2975" t="s">
        <v>1600</v>
      </c>
      <c r="B2975" s="1">
        <v>29343</v>
      </c>
      <c r="C2975" t="s">
        <v>10291</v>
      </c>
      <c r="D2975">
        <v>1.5</v>
      </c>
      <c r="E2975">
        <v>44.5</v>
      </c>
      <c r="F2975">
        <v>38.799999999999997</v>
      </c>
      <c r="G2975">
        <v>78.5</v>
      </c>
      <c r="H2975">
        <v>729</v>
      </c>
      <c r="I2975">
        <v>15.4</v>
      </c>
      <c r="J2975">
        <v>10.8</v>
      </c>
      <c r="K2975">
        <v>7.8</v>
      </c>
      <c r="L2975">
        <v>50.3</v>
      </c>
      <c r="M2975">
        <v>49.3</v>
      </c>
      <c r="N2975" t="s">
        <v>3153</v>
      </c>
      <c r="O2975" t="s">
        <v>2666</v>
      </c>
      <c r="P2975" t="s">
        <v>2513</v>
      </c>
      <c r="Q2975" t="s">
        <v>76</v>
      </c>
      <c r="R2975">
        <v>2001</v>
      </c>
      <c r="S2975" s="2">
        <v>43993</v>
      </c>
      <c r="T2975" t="s">
        <v>10992</v>
      </c>
      <c r="U2975" t="s">
        <v>10993</v>
      </c>
      <c r="V2975" t="s">
        <v>2516</v>
      </c>
      <c r="W2975" t="s">
        <v>2980</v>
      </c>
      <c r="X2975" t="s">
        <v>2687</v>
      </c>
    </row>
    <row r="2976" spans="1:24" x14ac:dyDescent="0.35">
      <c r="A2976" t="s">
        <v>1601</v>
      </c>
      <c r="B2976" s="1">
        <v>35327</v>
      </c>
      <c r="C2976" t="s">
        <v>4388</v>
      </c>
      <c r="D2976">
        <v>2.2999999999999998</v>
      </c>
      <c r="E2976">
        <v>44.1</v>
      </c>
      <c r="F2976">
        <v>31.6</v>
      </c>
      <c r="G2976">
        <v>70.8</v>
      </c>
      <c r="H2976">
        <v>119</v>
      </c>
      <c r="I2976">
        <v>14.2</v>
      </c>
      <c r="J2976">
        <v>6.6</v>
      </c>
      <c r="K2976">
        <v>4.2</v>
      </c>
      <c r="L2976">
        <v>3.2</v>
      </c>
      <c r="M2976">
        <v>45.4</v>
      </c>
      <c r="N2976" t="s">
        <v>4362</v>
      </c>
      <c r="O2976" t="s">
        <v>2776</v>
      </c>
      <c r="P2976" t="s">
        <v>2513</v>
      </c>
      <c r="Q2976" t="s">
        <v>84</v>
      </c>
      <c r="R2976">
        <v>2016</v>
      </c>
      <c r="S2976" s="2">
        <v>43987</v>
      </c>
      <c r="T2976" t="s">
        <v>5081</v>
      </c>
      <c r="U2976" t="s">
        <v>10994</v>
      </c>
      <c r="V2976" t="s">
        <v>2540</v>
      </c>
      <c r="W2976" t="s">
        <v>2517</v>
      </c>
      <c r="X2976" t="s">
        <v>3129</v>
      </c>
    </row>
    <row r="2977" spans="1:24" x14ac:dyDescent="0.35">
      <c r="A2977" t="s">
        <v>1602</v>
      </c>
      <c r="B2977" s="1">
        <v>35484</v>
      </c>
      <c r="C2977" t="s">
        <v>10995</v>
      </c>
      <c r="D2977">
        <v>3.4</v>
      </c>
      <c r="E2977">
        <v>43.4</v>
      </c>
      <c r="F2977">
        <v>36.200000000000003</v>
      </c>
      <c r="G2977">
        <v>87.9</v>
      </c>
      <c r="H2977">
        <v>238</v>
      </c>
      <c r="I2977">
        <v>15</v>
      </c>
      <c r="J2977">
        <v>14.8</v>
      </c>
      <c r="K2977">
        <v>3.5</v>
      </c>
      <c r="L2977">
        <v>12</v>
      </c>
      <c r="M2977">
        <v>50.7</v>
      </c>
      <c r="N2977" t="s">
        <v>2665</v>
      </c>
      <c r="O2977" t="s">
        <v>3302</v>
      </c>
      <c r="P2977" t="s">
        <v>2513</v>
      </c>
      <c r="Q2977" t="s">
        <v>22</v>
      </c>
      <c r="R2977">
        <v>2016</v>
      </c>
      <c r="S2977" s="2">
        <v>43986</v>
      </c>
      <c r="T2977" t="s">
        <v>10996</v>
      </c>
      <c r="U2977" t="s">
        <v>10997</v>
      </c>
      <c r="V2977" t="s">
        <v>2713</v>
      </c>
      <c r="W2977" t="s">
        <v>2517</v>
      </c>
      <c r="X2977" t="s">
        <v>3608</v>
      </c>
    </row>
    <row r="2978" spans="1:24" x14ac:dyDescent="0.35">
      <c r="A2978" t="s">
        <v>10998</v>
      </c>
      <c r="B2978" s="1">
        <v>10338</v>
      </c>
      <c r="D2978">
        <v>2.7</v>
      </c>
      <c r="E2978">
        <v>33.5</v>
      </c>
      <c r="G2978">
        <v>74.7</v>
      </c>
      <c r="H2978">
        <v>181</v>
      </c>
      <c r="I2978">
        <v>2</v>
      </c>
      <c r="J2978">
        <v>8.1</v>
      </c>
      <c r="K2978">
        <v>3.3</v>
      </c>
      <c r="L2978">
        <v>-0.7</v>
      </c>
      <c r="N2978" t="s">
        <v>2639</v>
      </c>
      <c r="O2978" t="s">
        <v>3103</v>
      </c>
      <c r="P2978" t="s">
        <v>6540</v>
      </c>
      <c r="Q2978" t="s">
        <v>3619</v>
      </c>
      <c r="S2978" s="2">
        <v>43984</v>
      </c>
      <c r="U2978" t="s">
        <v>10999</v>
      </c>
      <c r="V2978" t="s">
        <v>2547</v>
      </c>
      <c r="W2978" t="s">
        <v>2517</v>
      </c>
      <c r="X2978" t="s">
        <v>2642</v>
      </c>
    </row>
    <row r="2979" spans="1:24" x14ac:dyDescent="0.35">
      <c r="A2979" t="s">
        <v>1603</v>
      </c>
      <c r="B2979" s="1">
        <v>26774</v>
      </c>
      <c r="C2979" t="s">
        <v>3201</v>
      </c>
      <c r="D2979">
        <v>1.3</v>
      </c>
      <c r="E2979">
        <v>43</v>
      </c>
      <c r="F2979">
        <v>36</v>
      </c>
      <c r="G2979">
        <v>75.900000000000006</v>
      </c>
      <c r="H2979">
        <v>736</v>
      </c>
      <c r="I2979">
        <v>14.1</v>
      </c>
      <c r="J2979">
        <v>11.3</v>
      </c>
      <c r="K2979">
        <v>4.0999999999999996</v>
      </c>
      <c r="L2979">
        <v>19.8</v>
      </c>
      <c r="M2979">
        <v>46.6</v>
      </c>
      <c r="N2979" t="s">
        <v>2550</v>
      </c>
      <c r="O2979" t="s">
        <v>3302</v>
      </c>
      <c r="P2979" t="s">
        <v>2513</v>
      </c>
      <c r="Q2979" t="s">
        <v>49</v>
      </c>
      <c r="R2979">
        <v>1994</v>
      </c>
      <c r="S2979" s="2">
        <v>43989</v>
      </c>
      <c r="T2979" t="s">
        <v>11000</v>
      </c>
      <c r="U2979" t="s">
        <v>11001</v>
      </c>
      <c r="V2979" t="s">
        <v>2606</v>
      </c>
      <c r="W2979" t="s">
        <v>2517</v>
      </c>
      <c r="X2979" t="s">
        <v>6823</v>
      </c>
    </row>
    <row r="2980" spans="1:24" x14ac:dyDescent="0.35">
      <c r="A2980" t="s">
        <v>1604</v>
      </c>
      <c r="B2980" s="1">
        <v>29065</v>
      </c>
      <c r="C2980" t="s">
        <v>2822</v>
      </c>
      <c r="D2980">
        <v>2.2999999999999998</v>
      </c>
      <c r="E2980">
        <v>41.4</v>
      </c>
      <c r="F2980">
        <v>30.4</v>
      </c>
      <c r="G2980">
        <v>72.5</v>
      </c>
      <c r="H2980">
        <v>487</v>
      </c>
      <c r="I2980">
        <v>12.7</v>
      </c>
      <c r="J2980">
        <v>9.9</v>
      </c>
      <c r="K2980">
        <v>2.1</v>
      </c>
      <c r="L2980">
        <v>8.5</v>
      </c>
      <c r="M2980">
        <v>45.2</v>
      </c>
      <c r="N2980" t="s">
        <v>11002</v>
      </c>
      <c r="O2980" t="s">
        <v>3791</v>
      </c>
      <c r="P2980" t="s">
        <v>2581</v>
      </c>
      <c r="Q2980" t="s">
        <v>103</v>
      </c>
      <c r="R2980">
        <v>2002</v>
      </c>
      <c r="S2980" s="2">
        <v>43986</v>
      </c>
      <c r="T2980" t="s">
        <v>11003</v>
      </c>
      <c r="U2980" t="s">
        <v>11004</v>
      </c>
      <c r="V2980" t="s">
        <v>2713</v>
      </c>
      <c r="W2980" t="s">
        <v>2517</v>
      </c>
      <c r="X2980" t="s">
        <v>2642</v>
      </c>
    </row>
    <row r="2981" spans="1:24" x14ac:dyDescent="0.35">
      <c r="A2981" t="s">
        <v>1605</v>
      </c>
      <c r="B2981" s="1">
        <v>26139</v>
      </c>
      <c r="C2981" t="s">
        <v>2688</v>
      </c>
      <c r="D2981">
        <v>0.8</v>
      </c>
      <c r="E2981">
        <v>43</v>
      </c>
      <c r="F2981">
        <v>38.799999999999997</v>
      </c>
      <c r="G2981">
        <v>82.9</v>
      </c>
      <c r="H2981">
        <v>659</v>
      </c>
      <c r="I2981">
        <v>14.6</v>
      </c>
      <c r="J2981">
        <v>9</v>
      </c>
      <c r="K2981">
        <v>2.5</v>
      </c>
      <c r="L2981">
        <v>24.1</v>
      </c>
      <c r="M2981">
        <v>50.4</v>
      </c>
      <c r="N2981" t="s">
        <v>2529</v>
      </c>
      <c r="O2981" t="s">
        <v>2743</v>
      </c>
      <c r="P2981" t="s">
        <v>2513</v>
      </c>
      <c r="Q2981" t="s">
        <v>84</v>
      </c>
      <c r="R2981">
        <v>1992</v>
      </c>
      <c r="S2981" s="2">
        <v>43989</v>
      </c>
      <c r="T2981" t="s">
        <v>8584</v>
      </c>
      <c r="U2981" t="s">
        <v>11005</v>
      </c>
      <c r="V2981" t="s">
        <v>2606</v>
      </c>
      <c r="W2981" t="s">
        <v>2517</v>
      </c>
      <c r="X2981" t="s">
        <v>2534</v>
      </c>
    </row>
    <row r="2982" spans="1:24" x14ac:dyDescent="0.35">
      <c r="A2982" t="s">
        <v>11006</v>
      </c>
      <c r="B2982" s="1">
        <v>15232</v>
      </c>
      <c r="C2982" t="s">
        <v>11007</v>
      </c>
      <c r="D2982">
        <v>1</v>
      </c>
      <c r="E2982">
        <v>46.6</v>
      </c>
      <c r="F2982">
        <v>30.4</v>
      </c>
      <c r="G2982">
        <v>71.900000000000006</v>
      </c>
      <c r="H2982">
        <v>228</v>
      </c>
      <c r="I2982">
        <v>15.5</v>
      </c>
      <c r="J2982">
        <v>13.1</v>
      </c>
      <c r="K2982">
        <v>7.3</v>
      </c>
      <c r="L2982">
        <v>14.7</v>
      </c>
      <c r="M2982">
        <v>46.8</v>
      </c>
      <c r="N2982" t="s">
        <v>3481</v>
      </c>
      <c r="O2982" t="s">
        <v>2710</v>
      </c>
      <c r="P2982" t="s">
        <v>2769</v>
      </c>
      <c r="Q2982" t="s">
        <v>3452</v>
      </c>
      <c r="R2982">
        <v>1964</v>
      </c>
      <c r="S2982" s="2">
        <v>43988</v>
      </c>
      <c r="T2982" t="s">
        <v>11008</v>
      </c>
      <c r="U2982" t="s">
        <v>11009</v>
      </c>
      <c r="V2982" t="s">
        <v>2606</v>
      </c>
      <c r="W2982" t="s">
        <v>2517</v>
      </c>
      <c r="X2982" t="s">
        <v>2534</v>
      </c>
    </row>
    <row r="2983" spans="1:24" x14ac:dyDescent="0.35">
      <c r="A2983" t="s">
        <v>11010</v>
      </c>
      <c r="B2983" s="1">
        <v>15956</v>
      </c>
      <c r="D2983">
        <v>0.6</v>
      </c>
      <c r="E2983">
        <v>42.5</v>
      </c>
      <c r="G2983">
        <v>67.900000000000006</v>
      </c>
      <c r="H2983">
        <v>357</v>
      </c>
      <c r="I2983">
        <v>11.7</v>
      </c>
      <c r="J2983">
        <v>4.7</v>
      </c>
      <c r="K2983">
        <v>4.4000000000000004</v>
      </c>
      <c r="L2983">
        <v>6.5</v>
      </c>
      <c r="N2983" t="s">
        <v>4157</v>
      </c>
      <c r="O2983" t="s">
        <v>2654</v>
      </c>
      <c r="P2983" t="s">
        <v>2581</v>
      </c>
      <c r="Q2983" t="s">
        <v>47</v>
      </c>
      <c r="R2983">
        <v>1966</v>
      </c>
      <c r="S2983" s="2">
        <v>43990</v>
      </c>
      <c r="T2983" t="s">
        <v>4449</v>
      </c>
      <c r="U2983" t="s">
        <v>11011</v>
      </c>
      <c r="V2983" t="s">
        <v>2619</v>
      </c>
      <c r="W2983" t="s">
        <v>2517</v>
      </c>
      <c r="X2983" t="s">
        <v>2663</v>
      </c>
    </row>
    <row r="2984" spans="1:24" x14ac:dyDescent="0.35">
      <c r="A2984" t="s">
        <v>1606</v>
      </c>
      <c r="B2984" s="1">
        <v>32820</v>
      </c>
      <c r="C2984" t="s">
        <v>2958</v>
      </c>
      <c r="D2984">
        <v>0.9</v>
      </c>
      <c r="E2984">
        <v>43.3</v>
      </c>
      <c r="F2984">
        <v>41.7</v>
      </c>
      <c r="G2984">
        <v>61</v>
      </c>
      <c r="H2984">
        <v>56</v>
      </c>
      <c r="I2984">
        <v>10.7</v>
      </c>
      <c r="J2984">
        <v>2.6</v>
      </c>
      <c r="K2984">
        <v>0.8</v>
      </c>
      <c r="L2984">
        <v>-0.1</v>
      </c>
      <c r="M2984">
        <v>45.1</v>
      </c>
      <c r="N2984" t="s">
        <v>3328</v>
      </c>
      <c r="S2984" s="2">
        <v>43987</v>
      </c>
      <c r="T2984" t="s">
        <v>11012</v>
      </c>
      <c r="U2984" t="s">
        <v>11013</v>
      </c>
      <c r="V2984" t="s">
        <v>2783</v>
      </c>
      <c r="W2984" t="s">
        <v>2517</v>
      </c>
      <c r="X2984" t="s">
        <v>2578</v>
      </c>
    </row>
    <row r="2985" spans="1:24" x14ac:dyDescent="0.35">
      <c r="A2985" t="s">
        <v>11014</v>
      </c>
      <c r="B2985" s="1">
        <v>36288</v>
      </c>
      <c r="C2985" t="s">
        <v>11015</v>
      </c>
      <c r="D2985">
        <v>0.2</v>
      </c>
      <c r="E2985">
        <v>40.9</v>
      </c>
      <c r="F2985">
        <v>10</v>
      </c>
      <c r="G2985">
        <v>0</v>
      </c>
      <c r="H2985">
        <v>9</v>
      </c>
      <c r="I2985">
        <v>5.8</v>
      </c>
      <c r="J2985">
        <v>2.1</v>
      </c>
      <c r="K2985">
        <v>0.6</v>
      </c>
      <c r="L2985">
        <v>-0.1</v>
      </c>
      <c r="M2985">
        <v>43.2</v>
      </c>
      <c r="O2985" t="s">
        <v>2776</v>
      </c>
      <c r="P2985" t="s">
        <v>2513</v>
      </c>
      <c r="Q2985" t="s">
        <v>60</v>
      </c>
      <c r="R2985">
        <v>2018</v>
      </c>
      <c r="S2985" s="2">
        <v>43991</v>
      </c>
      <c r="U2985" t="s">
        <v>11016</v>
      </c>
      <c r="V2985" t="s">
        <v>2547</v>
      </c>
      <c r="W2985" t="s">
        <v>2517</v>
      </c>
      <c r="X2985" t="s">
        <v>3016</v>
      </c>
    </row>
    <row r="2986" spans="1:24" x14ac:dyDescent="0.35">
      <c r="A2986" t="s">
        <v>1607</v>
      </c>
      <c r="B2986" s="1">
        <v>33420</v>
      </c>
      <c r="C2986" t="s">
        <v>11017</v>
      </c>
      <c r="D2986">
        <v>0.9</v>
      </c>
      <c r="E2986">
        <v>46.8</v>
      </c>
      <c r="F2986">
        <v>36.5</v>
      </c>
      <c r="G2986">
        <v>84.1</v>
      </c>
      <c r="H2986">
        <v>307</v>
      </c>
      <c r="I2986">
        <v>13.6</v>
      </c>
      <c r="J2986">
        <v>5.7</v>
      </c>
      <c r="K2986">
        <v>3.3</v>
      </c>
      <c r="L2986">
        <v>11.9</v>
      </c>
      <c r="M2986">
        <v>54.6</v>
      </c>
      <c r="N2986" t="s">
        <v>11018</v>
      </c>
      <c r="O2986" t="s">
        <v>3027</v>
      </c>
      <c r="P2986" t="s">
        <v>2581</v>
      </c>
      <c r="Q2986" t="s">
        <v>33</v>
      </c>
      <c r="R2986">
        <v>2013</v>
      </c>
      <c r="S2986" s="2">
        <v>43993</v>
      </c>
      <c r="T2986" t="s">
        <v>11019</v>
      </c>
      <c r="U2986" t="s">
        <v>11020</v>
      </c>
      <c r="V2986" t="s">
        <v>2526</v>
      </c>
      <c r="W2986" t="s">
        <v>2517</v>
      </c>
      <c r="X2986" t="s">
        <v>2518</v>
      </c>
    </row>
    <row r="2987" spans="1:24" x14ac:dyDescent="0.35">
      <c r="A2987" t="s">
        <v>11021</v>
      </c>
      <c r="B2987" s="1">
        <v>6781</v>
      </c>
      <c r="C2987" t="s">
        <v>2822</v>
      </c>
      <c r="D2987">
        <v>0.7</v>
      </c>
      <c r="E2987">
        <v>29</v>
      </c>
      <c r="G2987">
        <v>77.099999999999994</v>
      </c>
      <c r="H2987">
        <v>161</v>
      </c>
      <c r="I2987" t="s">
        <v>2564</v>
      </c>
      <c r="J2987">
        <v>8.4</v>
      </c>
      <c r="K2987" t="s">
        <v>2564</v>
      </c>
      <c r="L2987">
        <v>6</v>
      </c>
      <c r="N2987" t="s">
        <v>2834</v>
      </c>
      <c r="S2987" s="2">
        <v>43960</v>
      </c>
      <c r="T2987" t="s">
        <v>4991</v>
      </c>
      <c r="U2987" t="s">
        <v>11022</v>
      </c>
      <c r="V2987" t="s">
        <v>2570</v>
      </c>
      <c r="W2987" t="s">
        <v>2517</v>
      </c>
      <c r="X2987" t="s">
        <v>4787</v>
      </c>
    </row>
    <row r="2988" spans="1:24" x14ac:dyDescent="0.35">
      <c r="A2988" t="s">
        <v>1608</v>
      </c>
      <c r="B2988" s="1">
        <v>25504</v>
      </c>
      <c r="C2988" t="s">
        <v>11023</v>
      </c>
      <c r="D2988">
        <v>0.6</v>
      </c>
      <c r="E2988">
        <v>44.9</v>
      </c>
      <c r="F2988">
        <v>0</v>
      </c>
      <c r="G2988">
        <v>64.8</v>
      </c>
      <c r="H2988">
        <v>179</v>
      </c>
      <c r="I2988">
        <v>10.7</v>
      </c>
      <c r="J2988">
        <v>4</v>
      </c>
      <c r="K2988">
        <v>2.5</v>
      </c>
      <c r="L2988">
        <v>1.7</v>
      </c>
      <c r="M2988">
        <v>44.9</v>
      </c>
      <c r="N2988" t="s">
        <v>3579</v>
      </c>
      <c r="O2988" t="s">
        <v>2794</v>
      </c>
      <c r="P2988" t="s">
        <v>2513</v>
      </c>
      <c r="Q2988" t="s">
        <v>58</v>
      </c>
      <c r="R2988">
        <v>1990</v>
      </c>
      <c r="S2988" s="2">
        <v>43992</v>
      </c>
      <c r="T2988" t="s">
        <v>3218</v>
      </c>
      <c r="U2988" t="s">
        <v>11024</v>
      </c>
      <c r="V2988" t="s">
        <v>2516</v>
      </c>
      <c r="W2988" t="s">
        <v>2517</v>
      </c>
      <c r="X2988" t="s">
        <v>4969</v>
      </c>
    </row>
    <row r="2989" spans="1:24" x14ac:dyDescent="0.35">
      <c r="A2989" t="s">
        <v>1609</v>
      </c>
      <c r="B2989" s="1">
        <v>24283</v>
      </c>
      <c r="C2989" t="s">
        <v>6581</v>
      </c>
      <c r="D2989">
        <v>1</v>
      </c>
      <c r="E2989">
        <v>51.8</v>
      </c>
      <c r="F2989">
        <v>0</v>
      </c>
      <c r="G2989">
        <v>68.400000000000006</v>
      </c>
      <c r="H2989">
        <v>1196</v>
      </c>
      <c r="I2989">
        <v>17.2</v>
      </c>
      <c r="J2989">
        <v>9.8000000000000007</v>
      </c>
      <c r="K2989">
        <v>10.3</v>
      </c>
      <c r="L2989">
        <v>117</v>
      </c>
      <c r="M2989">
        <v>51.8</v>
      </c>
      <c r="N2989" t="s">
        <v>4006</v>
      </c>
      <c r="O2989" t="s">
        <v>2616</v>
      </c>
      <c r="P2989" t="s">
        <v>2513</v>
      </c>
      <c r="Q2989" t="s">
        <v>22</v>
      </c>
      <c r="R2989">
        <v>1991</v>
      </c>
      <c r="S2989" s="2">
        <v>44014</v>
      </c>
      <c r="T2989" t="s">
        <v>11025</v>
      </c>
      <c r="U2989" t="s">
        <v>11026</v>
      </c>
      <c r="V2989" t="s">
        <v>2533</v>
      </c>
      <c r="W2989" t="s">
        <v>2517</v>
      </c>
      <c r="X2989" t="s">
        <v>2687</v>
      </c>
    </row>
    <row r="2990" spans="1:24" x14ac:dyDescent="0.35">
      <c r="A2990" t="s">
        <v>1610</v>
      </c>
      <c r="B2990" s="1">
        <v>27298</v>
      </c>
      <c r="C2990" t="s">
        <v>11027</v>
      </c>
      <c r="D2990">
        <v>0.6</v>
      </c>
      <c r="E2990">
        <v>42.5</v>
      </c>
      <c r="F2990">
        <v>32.299999999999997</v>
      </c>
      <c r="G2990">
        <v>69.3</v>
      </c>
      <c r="H2990">
        <v>83</v>
      </c>
      <c r="I2990">
        <v>14.9</v>
      </c>
      <c r="J2990">
        <v>4.7</v>
      </c>
      <c r="K2990">
        <v>2.2000000000000002</v>
      </c>
      <c r="L2990">
        <v>2</v>
      </c>
      <c r="M2990">
        <v>45.7</v>
      </c>
      <c r="O2990" t="s">
        <v>2512</v>
      </c>
      <c r="P2990" t="s">
        <v>2513</v>
      </c>
      <c r="Q2990" t="s">
        <v>116</v>
      </c>
      <c r="R2990">
        <v>1996</v>
      </c>
      <c r="S2990" s="2">
        <v>43991</v>
      </c>
      <c r="U2990" t="s">
        <v>11028</v>
      </c>
      <c r="V2990" t="s">
        <v>2516</v>
      </c>
      <c r="W2990" t="s">
        <v>2517</v>
      </c>
      <c r="X2990" t="s">
        <v>2527</v>
      </c>
    </row>
    <row r="2991" spans="1:24" x14ac:dyDescent="0.35">
      <c r="A2991" t="s">
        <v>1611</v>
      </c>
      <c r="B2991" s="1">
        <v>23269</v>
      </c>
      <c r="C2991" t="s">
        <v>4737</v>
      </c>
      <c r="D2991">
        <v>2.1</v>
      </c>
      <c r="E2991">
        <v>42.1</v>
      </c>
      <c r="F2991">
        <v>21.9</v>
      </c>
      <c r="G2991">
        <v>66.8</v>
      </c>
      <c r="H2991">
        <v>377</v>
      </c>
      <c r="I2991">
        <v>9.9</v>
      </c>
      <c r="J2991">
        <v>4.8</v>
      </c>
      <c r="K2991">
        <v>1.8</v>
      </c>
      <c r="L2991">
        <v>5.8</v>
      </c>
      <c r="M2991">
        <v>43.1</v>
      </c>
      <c r="N2991" t="s">
        <v>6381</v>
      </c>
      <c r="O2991" t="s">
        <v>2623</v>
      </c>
      <c r="P2991" t="s">
        <v>2810</v>
      </c>
      <c r="Q2991" t="s">
        <v>104</v>
      </c>
      <c r="R2991">
        <v>1986</v>
      </c>
      <c r="S2991" s="2">
        <v>43988</v>
      </c>
      <c r="T2991" t="s">
        <v>11029</v>
      </c>
      <c r="U2991" t="s">
        <v>11030</v>
      </c>
      <c r="V2991" t="s">
        <v>2547</v>
      </c>
      <c r="W2991" t="s">
        <v>2517</v>
      </c>
      <c r="X2991" t="s">
        <v>2571</v>
      </c>
    </row>
    <row r="2992" spans="1:24" x14ac:dyDescent="0.35">
      <c r="A2992" t="s">
        <v>11031</v>
      </c>
      <c r="B2992" s="1">
        <v>35591</v>
      </c>
      <c r="C2992" t="s">
        <v>11032</v>
      </c>
      <c r="D2992">
        <v>0.9</v>
      </c>
      <c r="E2992">
        <v>32.9</v>
      </c>
      <c r="F2992">
        <v>32.6</v>
      </c>
      <c r="G2992">
        <v>60</v>
      </c>
      <c r="H2992">
        <v>42</v>
      </c>
      <c r="I2992">
        <v>6</v>
      </c>
      <c r="J2992">
        <v>3.2</v>
      </c>
      <c r="K2992">
        <v>0.9</v>
      </c>
      <c r="L2992">
        <v>-0.1</v>
      </c>
      <c r="M2992">
        <v>43.2</v>
      </c>
      <c r="N2992" t="s">
        <v>2755</v>
      </c>
      <c r="O2992" t="s">
        <v>3032</v>
      </c>
      <c r="P2992" t="s">
        <v>2581</v>
      </c>
      <c r="Q2992" t="s">
        <v>17</v>
      </c>
      <c r="R2992">
        <v>2018</v>
      </c>
      <c r="S2992" s="2">
        <v>43990</v>
      </c>
      <c r="T2992" t="s">
        <v>11033</v>
      </c>
      <c r="U2992" t="s">
        <v>11034</v>
      </c>
      <c r="V2992" t="s">
        <v>2606</v>
      </c>
      <c r="W2992" t="s">
        <v>2517</v>
      </c>
      <c r="X2992" t="s">
        <v>2784</v>
      </c>
    </row>
    <row r="2993" spans="1:24" x14ac:dyDescent="0.35">
      <c r="A2993" t="s">
        <v>1612</v>
      </c>
      <c r="B2993" s="1">
        <v>31789</v>
      </c>
      <c r="C2993" t="s">
        <v>6051</v>
      </c>
      <c r="D2993">
        <v>0.1</v>
      </c>
      <c r="E2993">
        <v>46.7</v>
      </c>
      <c r="F2993" t="s">
        <v>2564</v>
      </c>
      <c r="G2993">
        <v>46.2</v>
      </c>
      <c r="H2993">
        <v>33</v>
      </c>
      <c r="I2993">
        <v>3.9</v>
      </c>
      <c r="J2993">
        <v>0.6</v>
      </c>
      <c r="K2993">
        <v>0.8</v>
      </c>
      <c r="L2993">
        <v>0</v>
      </c>
      <c r="M2993">
        <v>46.7</v>
      </c>
      <c r="N2993" t="s">
        <v>3298</v>
      </c>
      <c r="O2993" t="s">
        <v>3862</v>
      </c>
      <c r="P2993" t="s">
        <v>2581</v>
      </c>
      <c r="Q2993" t="s">
        <v>81</v>
      </c>
      <c r="R2993">
        <v>2010</v>
      </c>
      <c r="S2993" s="3">
        <v>36708</v>
      </c>
      <c r="T2993" t="s">
        <v>9092</v>
      </c>
      <c r="U2993" t="s">
        <v>11035</v>
      </c>
      <c r="V2993" t="s">
        <v>2533</v>
      </c>
      <c r="W2993" t="s">
        <v>2517</v>
      </c>
      <c r="X2993" t="s">
        <v>2527</v>
      </c>
    </row>
    <row r="2994" spans="1:24" x14ac:dyDescent="0.35">
      <c r="A2994" t="s">
        <v>1613</v>
      </c>
      <c r="B2994" s="1">
        <v>27010</v>
      </c>
      <c r="C2994" t="s">
        <v>6051</v>
      </c>
      <c r="D2994">
        <v>0.3</v>
      </c>
      <c r="E2994">
        <v>25</v>
      </c>
      <c r="F2994" t="s">
        <v>2564</v>
      </c>
      <c r="G2994">
        <v>75</v>
      </c>
      <c r="H2994">
        <v>4</v>
      </c>
      <c r="I2994">
        <v>3.9</v>
      </c>
      <c r="J2994">
        <v>1.3</v>
      </c>
      <c r="K2994">
        <v>1.3</v>
      </c>
      <c r="L2994">
        <v>0</v>
      </c>
      <c r="M2994">
        <v>25</v>
      </c>
      <c r="N2994" t="s">
        <v>11036</v>
      </c>
      <c r="S2994" s="2">
        <v>43990</v>
      </c>
      <c r="T2994" t="s">
        <v>2644</v>
      </c>
      <c r="U2994" t="s">
        <v>11037</v>
      </c>
      <c r="V2994" t="s">
        <v>2516</v>
      </c>
      <c r="W2994" t="s">
        <v>2517</v>
      </c>
      <c r="X2994" t="s">
        <v>2687</v>
      </c>
    </row>
    <row r="2995" spans="1:24" x14ac:dyDescent="0.35">
      <c r="A2995" t="s">
        <v>1614</v>
      </c>
      <c r="B2995" s="1">
        <v>27561</v>
      </c>
      <c r="C2995" t="s">
        <v>6051</v>
      </c>
      <c r="D2995">
        <v>0.1</v>
      </c>
      <c r="E2995">
        <v>42.7</v>
      </c>
      <c r="F2995">
        <v>0</v>
      </c>
      <c r="G2995">
        <v>73.599999999999994</v>
      </c>
      <c r="H2995">
        <v>69</v>
      </c>
      <c r="I2995">
        <v>13.3</v>
      </c>
      <c r="J2995">
        <v>3.8</v>
      </c>
      <c r="K2995">
        <v>3.3</v>
      </c>
      <c r="L2995">
        <v>1.8</v>
      </c>
      <c r="M2995">
        <v>42.7</v>
      </c>
      <c r="N2995" t="s">
        <v>3405</v>
      </c>
      <c r="O2995" t="s">
        <v>2798</v>
      </c>
      <c r="P2995" t="s">
        <v>2513</v>
      </c>
      <c r="Q2995" t="s">
        <v>22</v>
      </c>
      <c r="R2995">
        <v>2000</v>
      </c>
      <c r="S2995" s="3">
        <v>36708</v>
      </c>
      <c r="T2995" t="s">
        <v>3410</v>
      </c>
      <c r="U2995" t="s">
        <v>11038</v>
      </c>
      <c r="V2995" t="s">
        <v>2533</v>
      </c>
      <c r="W2995" t="s">
        <v>2517</v>
      </c>
      <c r="X2995" t="s">
        <v>2669</v>
      </c>
    </row>
    <row r="2996" spans="1:24" x14ac:dyDescent="0.35">
      <c r="A2996" t="s">
        <v>1615</v>
      </c>
      <c r="B2996" s="1">
        <v>28193</v>
      </c>
      <c r="C2996" t="s">
        <v>6051</v>
      </c>
      <c r="D2996">
        <v>0.3</v>
      </c>
      <c r="E2996">
        <v>41.5</v>
      </c>
      <c r="F2996">
        <v>0</v>
      </c>
      <c r="G2996">
        <v>66.7</v>
      </c>
      <c r="H2996">
        <v>23</v>
      </c>
      <c r="I2996">
        <v>11</v>
      </c>
      <c r="J2996">
        <v>2.2000000000000002</v>
      </c>
      <c r="K2996">
        <v>1.6</v>
      </c>
      <c r="L2996">
        <v>0.2</v>
      </c>
      <c r="M2996">
        <v>41.5</v>
      </c>
      <c r="S2996" s="3">
        <v>36708</v>
      </c>
      <c r="U2996" t="s">
        <v>11039</v>
      </c>
      <c r="V2996" t="s">
        <v>2533</v>
      </c>
      <c r="W2996" t="s">
        <v>2517</v>
      </c>
      <c r="X2996" t="s">
        <v>2817</v>
      </c>
    </row>
    <row r="2997" spans="1:24" x14ac:dyDescent="0.35">
      <c r="A2997" t="s">
        <v>11040</v>
      </c>
      <c r="B2997" s="1">
        <v>10839</v>
      </c>
      <c r="D2997">
        <v>0.3</v>
      </c>
      <c r="E2997">
        <v>0</v>
      </c>
      <c r="G2997">
        <v>50</v>
      </c>
      <c r="H2997">
        <v>4</v>
      </c>
      <c r="I2997">
        <v>-10.4</v>
      </c>
      <c r="J2997">
        <v>0.3</v>
      </c>
      <c r="K2997">
        <v>1.3</v>
      </c>
      <c r="L2997">
        <v>-0.1</v>
      </c>
      <c r="N2997" t="s">
        <v>2672</v>
      </c>
      <c r="S2997" s="2">
        <v>43985</v>
      </c>
      <c r="U2997" t="s">
        <v>11041</v>
      </c>
      <c r="V2997" t="s">
        <v>2577</v>
      </c>
      <c r="W2997" t="s">
        <v>2517</v>
      </c>
      <c r="X2997" t="s">
        <v>2589</v>
      </c>
    </row>
    <row r="2998" spans="1:24" x14ac:dyDescent="0.35">
      <c r="A2998" t="s">
        <v>11042</v>
      </c>
      <c r="B2998" s="1">
        <v>12394</v>
      </c>
      <c r="C2998" t="s">
        <v>2528</v>
      </c>
      <c r="D2998">
        <v>0.5</v>
      </c>
      <c r="E2998">
        <v>30</v>
      </c>
      <c r="G2998">
        <v>61.5</v>
      </c>
      <c r="H2998">
        <v>6</v>
      </c>
      <c r="I2998">
        <v>12.2</v>
      </c>
      <c r="J2998">
        <v>3.3</v>
      </c>
      <c r="K2998">
        <v>3.2</v>
      </c>
      <c r="L2998">
        <v>0</v>
      </c>
      <c r="N2998" t="s">
        <v>4268</v>
      </c>
      <c r="O2998" t="s">
        <v>2749</v>
      </c>
      <c r="P2998" t="s">
        <v>2581</v>
      </c>
      <c r="Q2998" t="s">
        <v>3118</v>
      </c>
      <c r="R2998">
        <v>1954</v>
      </c>
      <c r="S2998" s="2">
        <v>43988</v>
      </c>
      <c r="T2998" t="s">
        <v>4176</v>
      </c>
      <c r="U2998" t="s">
        <v>11043</v>
      </c>
      <c r="V2998" t="s">
        <v>2577</v>
      </c>
      <c r="W2998" t="s">
        <v>2517</v>
      </c>
      <c r="X2998" t="s">
        <v>2607</v>
      </c>
    </row>
    <row r="2999" spans="1:24" x14ac:dyDescent="0.35">
      <c r="A2999" t="s">
        <v>1616</v>
      </c>
      <c r="B2999" s="1">
        <v>29405</v>
      </c>
      <c r="C2999" t="s">
        <v>11044</v>
      </c>
      <c r="D2999">
        <v>0.9</v>
      </c>
      <c r="E2999">
        <v>40.6</v>
      </c>
      <c r="F2999">
        <v>37.5</v>
      </c>
      <c r="G2999">
        <v>78.400000000000006</v>
      </c>
      <c r="H2999">
        <v>317</v>
      </c>
      <c r="I2999">
        <v>11.5</v>
      </c>
      <c r="J2999">
        <v>7.1</v>
      </c>
      <c r="K2999">
        <v>2.6</v>
      </c>
      <c r="L2999">
        <v>8.6999999999999993</v>
      </c>
      <c r="M2999">
        <v>49.4</v>
      </c>
      <c r="O2999" t="s">
        <v>3044</v>
      </c>
      <c r="P2999" t="s">
        <v>2513</v>
      </c>
      <c r="Q2999" t="s">
        <v>52</v>
      </c>
      <c r="R2999">
        <v>2002</v>
      </c>
      <c r="S2999" s="2">
        <v>43991</v>
      </c>
      <c r="U2999" t="s">
        <v>11045</v>
      </c>
      <c r="V2999" t="s">
        <v>2613</v>
      </c>
      <c r="W2999" t="s">
        <v>2517</v>
      </c>
      <c r="X2999" t="s">
        <v>3270</v>
      </c>
    </row>
    <row r="3000" spans="1:24" x14ac:dyDescent="0.35">
      <c r="A3000" t="s">
        <v>1617</v>
      </c>
      <c r="B3000" s="1">
        <v>34237</v>
      </c>
      <c r="C3000" t="s">
        <v>11046</v>
      </c>
      <c r="D3000">
        <v>0.4</v>
      </c>
      <c r="E3000">
        <v>38.700000000000003</v>
      </c>
      <c r="F3000">
        <v>33.299999999999997</v>
      </c>
      <c r="G3000">
        <v>66.7</v>
      </c>
      <c r="H3000">
        <v>109</v>
      </c>
      <c r="I3000">
        <v>7.2</v>
      </c>
      <c r="J3000">
        <v>3.6</v>
      </c>
      <c r="K3000">
        <v>1.7</v>
      </c>
      <c r="L3000">
        <v>0.8</v>
      </c>
      <c r="M3000">
        <v>46.3</v>
      </c>
      <c r="N3000" t="s">
        <v>11047</v>
      </c>
      <c r="O3000" t="s">
        <v>3529</v>
      </c>
      <c r="P3000" t="s">
        <v>2581</v>
      </c>
      <c r="Q3000" t="s">
        <v>11</v>
      </c>
      <c r="R3000">
        <v>2016</v>
      </c>
      <c r="S3000" s="2">
        <v>43988</v>
      </c>
      <c r="T3000" t="s">
        <v>11048</v>
      </c>
      <c r="U3000" t="s">
        <v>11049</v>
      </c>
      <c r="V3000" t="s">
        <v>2606</v>
      </c>
      <c r="W3000" t="s">
        <v>2517</v>
      </c>
      <c r="X3000" t="s">
        <v>2534</v>
      </c>
    </row>
    <row r="3001" spans="1:24" x14ac:dyDescent="0.35">
      <c r="A3001" t="s">
        <v>11050</v>
      </c>
      <c r="B3001" s="1">
        <v>10366</v>
      </c>
      <c r="C3001" t="s">
        <v>2699</v>
      </c>
      <c r="D3001">
        <v>1.3</v>
      </c>
      <c r="E3001">
        <v>21.4</v>
      </c>
      <c r="G3001">
        <v>25</v>
      </c>
      <c r="H3001">
        <v>14</v>
      </c>
      <c r="I3001" t="s">
        <v>2564</v>
      </c>
      <c r="J3001">
        <v>0.9</v>
      </c>
      <c r="K3001" t="s">
        <v>2564</v>
      </c>
      <c r="L3001">
        <v>-0.1</v>
      </c>
      <c r="N3001" t="s">
        <v>6160</v>
      </c>
      <c r="O3001" t="s">
        <v>3395</v>
      </c>
      <c r="P3001" t="s">
        <v>6540</v>
      </c>
      <c r="Q3001" t="s">
        <v>3144</v>
      </c>
      <c r="S3001" s="3">
        <v>36678</v>
      </c>
      <c r="U3001" t="s">
        <v>11051</v>
      </c>
      <c r="V3001" t="s">
        <v>2570</v>
      </c>
      <c r="W3001" t="s">
        <v>2517</v>
      </c>
      <c r="X3001" t="s">
        <v>2642</v>
      </c>
    </row>
    <row r="3002" spans="1:24" x14ac:dyDescent="0.35">
      <c r="A3002" t="s">
        <v>11052</v>
      </c>
      <c r="B3002" s="1">
        <v>8769</v>
      </c>
      <c r="C3002" t="s">
        <v>3657</v>
      </c>
      <c r="D3002">
        <v>1.4</v>
      </c>
      <c r="E3002">
        <v>34.700000000000003</v>
      </c>
      <c r="G3002">
        <v>67</v>
      </c>
      <c r="H3002">
        <v>50</v>
      </c>
      <c r="I3002" t="s">
        <v>2564</v>
      </c>
      <c r="J3002">
        <v>5.0999999999999996</v>
      </c>
      <c r="K3002" t="s">
        <v>2564</v>
      </c>
      <c r="L3002">
        <v>2.1</v>
      </c>
      <c r="N3002" t="s">
        <v>3444</v>
      </c>
      <c r="P3002" t="s">
        <v>3820</v>
      </c>
      <c r="Q3002" t="s">
        <v>11053</v>
      </c>
      <c r="S3002" s="2">
        <v>43984</v>
      </c>
      <c r="U3002" t="s">
        <v>11054</v>
      </c>
      <c r="V3002" t="s">
        <v>3128</v>
      </c>
      <c r="W3002" t="s">
        <v>2517</v>
      </c>
      <c r="X3002" t="s">
        <v>2589</v>
      </c>
    </row>
    <row r="3003" spans="1:24" x14ac:dyDescent="0.35">
      <c r="A3003" t="s">
        <v>1618</v>
      </c>
      <c r="B3003" s="1">
        <v>27447</v>
      </c>
      <c r="C3003" t="s">
        <v>2555</v>
      </c>
      <c r="D3003">
        <v>1</v>
      </c>
      <c r="E3003">
        <v>47.4</v>
      </c>
      <c r="F3003">
        <v>11.1</v>
      </c>
      <c r="G3003">
        <v>78.599999999999994</v>
      </c>
      <c r="H3003">
        <v>306</v>
      </c>
      <c r="I3003">
        <v>14</v>
      </c>
      <c r="J3003">
        <v>8.6</v>
      </c>
      <c r="K3003">
        <v>3.1</v>
      </c>
      <c r="L3003">
        <v>8</v>
      </c>
      <c r="M3003">
        <v>47.4</v>
      </c>
      <c r="N3003" t="s">
        <v>11055</v>
      </c>
      <c r="O3003" t="s">
        <v>2557</v>
      </c>
      <c r="P3003" t="s">
        <v>2581</v>
      </c>
      <c r="Q3003" t="s">
        <v>69</v>
      </c>
      <c r="R3003">
        <v>1999</v>
      </c>
      <c r="S3003" s="2">
        <v>43991</v>
      </c>
      <c r="T3003" t="s">
        <v>11056</v>
      </c>
      <c r="U3003" t="s">
        <v>11057</v>
      </c>
      <c r="V3003" t="s">
        <v>2561</v>
      </c>
      <c r="W3003" t="s">
        <v>2980</v>
      </c>
      <c r="X3003" t="s">
        <v>4969</v>
      </c>
    </row>
    <row r="3004" spans="1:24" x14ac:dyDescent="0.35">
      <c r="A3004" t="s">
        <v>1619</v>
      </c>
      <c r="B3004" s="1">
        <v>27952</v>
      </c>
      <c r="C3004" t="s">
        <v>11058</v>
      </c>
      <c r="D3004">
        <v>0.8</v>
      </c>
      <c r="E3004">
        <v>48.1</v>
      </c>
      <c r="F3004">
        <v>31.1</v>
      </c>
      <c r="G3004">
        <v>67.099999999999994</v>
      </c>
      <c r="H3004">
        <v>619</v>
      </c>
      <c r="I3004">
        <v>12</v>
      </c>
      <c r="J3004">
        <v>4.9000000000000004</v>
      </c>
      <c r="K3004">
        <v>3.7</v>
      </c>
      <c r="L3004">
        <v>24.7</v>
      </c>
      <c r="M3004">
        <v>50.3</v>
      </c>
      <c r="N3004" t="s">
        <v>2615</v>
      </c>
      <c r="O3004" t="s">
        <v>3217</v>
      </c>
      <c r="P3004" t="s">
        <v>2581</v>
      </c>
      <c r="Q3004" t="s">
        <v>52</v>
      </c>
      <c r="R3004">
        <v>2000</v>
      </c>
      <c r="S3004" s="2">
        <v>43990</v>
      </c>
      <c r="T3004" t="s">
        <v>11059</v>
      </c>
      <c r="U3004" t="s">
        <v>11060</v>
      </c>
      <c r="V3004" t="s">
        <v>2613</v>
      </c>
      <c r="W3004" t="s">
        <v>2517</v>
      </c>
      <c r="X3004" t="s">
        <v>2518</v>
      </c>
    </row>
    <row r="3005" spans="1:24" x14ac:dyDescent="0.35">
      <c r="A3005" t="s">
        <v>1620</v>
      </c>
      <c r="B3005" s="1">
        <v>21593</v>
      </c>
      <c r="C3005" t="s">
        <v>11061</v>
      </c>
      <c r="D3005">
        <v>2.6</v>
      </c>
      <c r="E3005">
        <v>54.6</v>
      </c>
      <c r="F3005">
        <v>14.5</v>
      </c>
      <c r="G3005">
        <v>75.5</v>
      </c>
      <c r="H3005">
        <v>920</v>
      </c>
      <c r="I3005">
        <v>19.899999999999999</v>
      </c>
      <c r="J3005">
        <v>17.100000000000001</v>
      </c>
      <c r="K3005">
        <v>8</v>
      </c>
      <c r="L3005">
        <v>109.6</v>
      </c>
      <c r="M3005">
        <v>54.6</v>
      </c>
      <c r="N3005" t="s">
        <v>3953</v>
      </c>
      <c r="O3005" t="s">
        <v>2721</v>
      </c>
      <c r="P3005" t="s">
        <v>2513</v>
      </c>
      <c r="Q3005" t="s">
        <v>62</v>
      </c>
      <c r="R3005">
        <v>1981</v>
      </c>
      <c r="S3005" s="2">
        <v>43992</v>
      </c>
      <c r="T3005" t="s">
        <v>11062</v>
      </c>
      <c r="U3005" t="s">
        <v>11063</v>
      </c>
      <c r="V3005" t="s">
        <v>2516</v>
      </c>
      <c r="W3005" t="s">
        <v>2517</v>
      </c>
      <c r="X3005" t="s">
        <v>2784</v>
      </c>
    </row>
    <row r="3006" spans="1:24" x14ac:dyDescent="0.35">
      <c r="A3006" t="s">
        <v>1621</v>
      </c>
      <c r="B3006" s="1">
        <v>33970</v>
      </c>
      <c r="C3006" t="s">
        <v>3657</v>
      </c>
      <c r="D3006">
        <v>1.7</v>
      </c>
      <c r="E3006">
        <v>53.9</v>
      </c>
      <c r="F3006">
        <v>29.5</v>
      </c>
      <c r="G3006">
        <v>69.8</v>
      </c>
      <c r="H3006">
        <v>259</v>
      </c>
      <c r="I3006">
        <v>17.100000000000001</v>
      </c>
      <c r="J3006">
        <v>7.7</v>
      </c>
      <c r="K3006">
        <v>6.5</v>
      </c>
      <c r="L3006">
        <v>16.399999999999999</v>
      </c>
      <c r="M3006">
        <v>55.4</v>
      </c>
      <c r="N3006" t="s">
        <v>4215</v>
      </c>
      <c r="O3006" t="s">
        <v>2689</v>
      </c>
      <c r="P3006" t="s">
        <v>2513</v>
      </c>
      <c r="Q3006" t="s">
        <v>17</v>
      </c>
      <c r="R3006">
        <v>2015</v>
      </c>
      <c r="S3006" s="2">
        <v>43991</v>
      </c>
      <c r="T3006" t="s">
        <v>11064</v>
      </c>
      <c r="U3006" t="s">
        <v>11065</v>
      </c>
      <c r="V3006" t="s">
        <v>2619</v>
      </c>
      <c r="W3006" t="s">
        <v>2517</v>
      </c>
      <c r="X3006" t="s">
        <v>2719</v>
      </c>
    </row>
    <row r="3007" spans="1:24" x14ac:dyDescent="0.35">
      <c r="A3007" t="s">
        <v>1622</v>
      </c>
      <c r="B3007" s="1">
        <v>33433</v>
      </c>
      <c r="C3007" t="s">
        <v>11066</v>
      </c>
      <c r="D3007">
        <v>2</v>
      </c>
      <c r="E3007">
        <v>39.299999999999997</v>
      </c>
      <c r="F3007">
        <v>35.4</v>
      </c>
      <c r="G3007">
        <v>81.2</v>
      </c>
      <c r="H3007">
        <v>289</v>
      </c>
      <c r="I3007">
        <v>12.7</v>
      </c>
      <c r="J3007">
        <v>6.4</v>
      </c>
      <c r="K3007">
        <v>1.7</v>
      </c>
      <c r="L3007">
        <v>6.4</v>
      </c>
      <c r="M3007">
        <v>47.8</v>
      </c>
      <c r="N3007" t="s">
        <v>2684</v>
      </c>
      <c r="O3007" t="s">
        <v>3281</v>
      </c>
      <c r="P3007" t="s">
        <v>2513</v>
      </c>
      <c r="Q3007" t="s">
        <v>69</v>
      </c>
      <c r="R3007">
        <v>2014</v>
      </c>
      <c r="S3007" s="2">
        <v>43983</v>
      </c>
      <c r="T3007" t="s">
        <v>11067</v>
      </c>
      <c r="U3007" t="s">
        <v>11068</v>
      </c>
      <c r="V3007" t="s">
        <v>2540</v>
      </c>
      <c r="W3007" t="s">
        <v>2517</v>
      </c>
      <c r="X3007" t="s">
        <v>2571</v>
      </c>
    </row>
    <row r="3008" spans="1:24" x14ac:dyDescent="0.35">
      <c r="A3008" t="s">
        <v>11069</v>
      </c>
      <c r="B3008" s="1">
        <v>8435</v>
      </c>
      <c r="C3008" t="s">
        <v>11070</v>
      </c>
      <c r="D3008">
        <v>0</v>
      </c>
      <c r="E3008" t="s">
        <v>2564</v>
      </c>
      <c r="G3008" t="s">
        <v>2564</v>
      </c>
      <c r="H3008">
        <v>1</v>
      </c>
      <c r="I3008" t="s">
        <v>2564</v>
      </c>
      <c r="J3008">
        <v>0</v>
      </c>
      <c r="K3008" t="s">
        <v>2564</v>
      </c>
      <c r="L3008">
        <v>0</v>
      </c>
      <c r="N3008" t="s">
        <v>4179</v>
      </c>
      <c r="P3008" t="s">
        <v>3820</v>
      </c>
      <c r="Q3008" t="s">
        <v>4645</v>
      </c>
      <c r="S3008" s="2">
        <v>43984</v>
      </c>
      <c r="U3008" t="s">
        <v>11071</v>
      </c>
      <c r="V3008" t="s">
        <v>3267</v>
      </c>
      <c r="W3008" t="s">
        <v>2517</v>
      </c>
      <c r="X3008" t="s">
        <v>2589</v>
      </c>
    </row>
    <row r="3009" spans="1:24" x14ac:dyDescent="0.35">
      <c r="A3009" t="s">
        <v>11072</v>
      </c>
      <c r="B3009" s="1">
        <v>18499</v>
      </c>
      <c r="C3009" t="s">
        <v>2647</v>
      </c>
      <c r="D3009">
        <v>0.7</v>
      </c>
      <c r="E3009">
        <v>42.9</v>
      </c>
      <c r="F3009">
        <v>0</v>
      </c>
      <c r="G3009">
        <v>72.900000000000006</v>
      </c>
      <c r="H3009">
        <v>236</v>
      </c>
      <c r="I3009">
        <v>11.1</v>
      </c>
      <c r="J3009">
        <v>4.7</v>
      </c>
      <c r="K3009">
        <v>2.2999999999999998</v>
      </c>
      <c r="L3009">
        <v>2.4</v>
      </c>
      <c r="M3009">
        <v>42.9</v>
      </c>
      <c r="N3009" t="s">
        <v>3313</v>
      </c>
      <c r="O3009" t="s">
        <v>3148</v>
      </c>
      <c r="P3009" t="s">
        <v>2513</v>
      </c>
      <c r="Q3009" t="s">
        <v>47</v>
      </c>
      <c r="R3009">
        <v>1972</v>
      </c>
      <c r="S3009" s="2">
        <v>43990</v>
      </c>
      <c r="T3009" t="s">
        <v>2650</v>
      </c>
      <c r="U3009" t="s">
        <v>11073</v>
      </c>
      <c r="V3009" t="s">
        <v>2606</v>
      </c>
      <c r="W3009" t="s">
        <v>2517</v>
      </c>
      <c r="X3009" t="s">
        <v>2578</v>
      </c>
    </row>
    <row r="3010" spans="1:24" x14ac:dyDescent="0.35">
      <c r="A3010" t="s">
        <v>11074</v>
      </c>
      <c r="B3010" s="1">
        <v>15546</v>
      </c>
      <c r="C3010" t="s">
        <v>2658</v>
      </c>
      <c r="D3010">
        <v>0.8</v>
      </c>
      <c r="E3010">
        <v>34</v>
      </c>
      <c r="F3010">
        <v>0</v>
      </c>
      <c r="G3010">
        <v>76.599999999999994</v>
      </c>
      <c r="H3010">
        <v>84</v>
      </c>
      <c r="I3010">
        <v>12.7</v>
      </c>
      <c r="J3010">
        <v>5.6</v>
      </c>
      <c r="K3010">
        <v>3.3</v>
      </c>
      <c r="L3010">
        <v>0.9</v>
      </c>
      <c r="M3010">
        <v>34</v>
      </c>
      <c r="N3010" t="s">
        <v>2665</v>
      </c>
      <c r="O3010" t="s">
        <v>2654</v>
      </c>
      <c r="P3010" t="s">
        <v>2581</v>
      </c>
      <c r="Q3010" t="s">
        <v>17</v>
      </c>
      <c r="R3010">
        <v>1964</v>
      </c>
      <c r="S3010" s="2">
        <v>43987</v>
      </c>
      <c r="T3010" t="s">
        <v>11075</v>
      </c>
      <c r="U3010" t="s">
        <v>11076</v>
      </c>
      <c r="V3010" t="s">
        <v>2606</v>
      </c>
      <c r="W3010" t="s">
        <v>2517</v>
      </c>
      <c r="X3010" t="s">
        <v>2663</v>
      </c>
    </row>
    <row r="3011" spans="1:24" x14ac:dyDescent="0.35">
      <c r="A3011" t="s">
        <v>1623</v>
      </c>
      <c r="B3011" s="1">
        <v>27067</v>
      </c>
      <c r="C3011" t="s">
        <v>11077</v>
      </c>
      <c r="D3011">
        <v>8.5</v>
      </c>
      <c r="E3011">
        <v>49</v>
      </c>
      <c r="F3011">
        <v>42.8</v>
      </c>
      <c r="G3011">
        <v>90.4</v>
      </c>
      <c r="H3011">
        <v>1217</v>
      </c>
      <c r="I3011">
        <v>20</v>
      </c>
      <c r="J3011">
        <v>14.3</v>
      </c>
      <c r="K3011">
        <v>3</v>
      </c>
      <c r="L3011">
        <v>129.69999999999999</v>
      </c>
      <c r="M3011">
        <v>55.6</v>
      </c>
      <c r="N3011" t="s">
        <v>3236</v>
      </c>
      <c r="O3011" t="s">
        <v>3044</v>
      </c>
      <c r="P3011" t="s">
        <v>2513</v>
      </c>
      <c r="Q3011" t="s">
        <v>62</v>
      </c>
      <c r="R3011">
        <v>1996</v>
      </c>
      <c r="S3011" s="2">
        <v>43985</v>
      </c>
      <c r="T3011" t="s">
        <v>11078</v>
      </c>
      <c r="U3011" t="s">
        <v>11079</v>
      </c>
      <c r="V3011" t="s">
        <v>2540</v>
      </c>
      <c r="W3011" t="s">
        <v>2517</v>
      </c>
      <c r="X3011" t="s">
        <v>2578</v>
      </c>
    </row>
    <row r="3012" spans="1:24" x14ac:dyDescent="0.35">
      <c r="A3012" t="s">
        <v>11080</v>
      </c>
      <c r="B3012" s="1">
        <v>18277</v>
      </c>
      <c r="C3012" t="s">
        <v>11081</v>
      </c>
      <c r="D3012">
        <v>1.7</v>
      </c>
      <c r="E3012">
        <v>53.5</v>
      </c>
      <c r="F3012">
        <v>10</v>
      </c>
      <c r="G3012">
        <v>74.8</v>
      </c>
      <c r="H3012">
        <v>722</v>
      </c>
      <c r="I3012">
        <v>17.600000000000001</v>
      </c>
      <c r="J3012">
        <v>12.4</v>
      </c>
      <c r="K3012">
        <v>11.6</v>
      </c>
      <c r="L3012">
        <v>58.5</v>
      </c>
      <c r="M3012">
        <v>53.5</v>
      </c>
      <c r="N3012" t="s">
        <v>2529</v>
      </c>
      <c r="O3012" t="s">
        <v>2749</v>
      </c>
      <c r="P3012" t="s">
        <v>2513</v>
      </c>
      <c r="Q3012" t="s">
        <v>103</v>
      </c>
      <c r="R3012">
        <v>1973</v>
      </c>
      <c r="S3012" s="2">
        <v>43993</v>
      </c>
      <c r="T3012" t="s">
        <v>3547</v>
      </c>
      <c r="U3012" t="s">
        <v>11082</v>
      </c>
      <c r="V3012" t="s">
        <v>2533</v>
      </c>
      <c r="W3012" t="s">
        <v>2517</v>
      </c>
      <c r="X3012" t="s">
        <v>2518</v>
      </c>
    </row>
    <row r="3013" spans="1:24" x14ac:dyDescent="0.35">
      <c r="A3013" t="s">
        <v>11083</v>
      </c>
      <c r="B3013" s="1">
        <v>26319</v>
      </c>
      <c r="C3013" t="s">
        <v>6298</v>
      </c>
      <c r="D3013">
        <v>0.4</v>
      </c>
      <c r="E3013">
        <v>55.6</v>
      </c>
      <c r="F3013">
        <v>0</v>
      </c>
      <c r="G3013">
        <v>75</v>
      </c>
      <c r="H3013">
        <v>5</v>
      </c>
      <c r="I3013">
        <v>11.3</v>
      </c>
      <c r="J3013">
        <v>2.6</v>
      </c>
      <c r="K3013">
        <v>0</v>
      </c>
      <c r="L3013">
        <v>-0.1</v>
      </c>
      <c r="M3013">
        <v>55.6</v>
      </c>
      <c r="N3013" t="s">
        <v>11084</v>
      </c>
      <c r="S3013" s="2">
        <v>43962</v>
      </c>
      <c r="T3013" t="s">
        <v>11085</v>
      </c>
      <c r="U3013" t="s">
        <v>11086</v>
      </c>
      <c r="V3013" t="s">
        <v>2540</v>
      </c>
      <c r="W3013" t="s">
        <v>2517</v>
      </c>
      <c r="X3013" t="s">
        <v>2682</v>
      </c>
    </row>
    <row r="3014" spans="1:24" x14ac:dyDescent="0.35">
      <c r="A3014" t="s">
        <v>1624</v>
      </c>
      <c r="B3014" s="1">
        <v>20828</v>
      </c>
      <c r="C3014" t="s">
        <v>3730</v>
      </c>
      <c r="D3014">
        <v>2.2000000000000002</v>
      </c>
      <c r="E3014">
        <v>52.8</v>
      </c>
      <c r="F3014">
        <v>21.9</v>
      </c>
      <c r="G3014">
        <v>76.8</v>
      </c>
      <c r="H3014">
        <v>599</v>
      </c>
      <c r="I3014">
        <v>17.899999999999999</v>
      </c>
      <c r="J3014">
        <v>17.2</v>
      </c>
      <c r="K3014">
        <v>6.8</v>
      </c>
      <c r="L3014">
        <v>57.2</v>
      </c>
      <c r="M3014">
        <v>52.9</v>
      </c>
      <c r="N3014" t="s">
        <v>9231</v>
      </c>
      <c r="O3014" t="s">
        <v>2791</v>
      </c>
      <c r="P3014" t="s">
        <v>2513</v>
      </c>
      <c r="Q3014" t="s">
        <v>64</v>
      </c>
      <c r="R3014">
        <v>1979</v>
      </c>
      <c r="S3014" s="2">
        <v>43988</v>
      </c>
      <c r="T3014" t="s">
        <v>9233</v>
      </c>
      <c r="U3014" t="s">
        <v>11087</v>
      </c>
      <c r="V3014" t="s">
        <v>2613</v>
      </c>
      <c r="W3014" t="s">
        <v>2517</v>
      </c>
      <c r="X3014" t="s">
        <v>2562</v>
      </c>
    </row>
    <row r="3015" spans="1:24" x14ac:dyDescent="0.35">
      <c r="A3015" t="s">
        <v>11088</v>
      </c>
      <c r="B3015" s="1">
        <v>21463</v>
      </c>
      <c r="C3015" t="s">
        <v>3730</v>
      </c>
      <c r="D3015">
        <v>0.8</v>
      </c>
      <c r="E3015">
        <v>41.7</v>
      </c>
      <c r="F3015">
        <v>20</v>
      </c>
      <c r="G3015">
        <v>62.1</v>
      </c>
      <c r="H3015">
        <v>49</v>
      </c>
      <c r="I3015">
        <v>7.3</v>
      </c>
      <c r="J3015">
        <v>3.1</v>
      </c>
      <c r="K3015">
        <v>0.8</v>
      </c>
      <c r="L3015">
        <v>-0.2</v>
      </c>
      <c r="M3015">
        <v>42.3</v>
      </c>
      <c r="N3015" t="s">
        <v>9231</v>
      </c>
      <c r="O3015" t="s">
        <v>2992</v>
      </c>
      <c r="P3015" t="s">
        <v>2581</v>
      </c>
      <c r="Q3015" t="s">
        <v>109</v>
      </c>
      <c r="R3015">
        <v>1980</v>
      </c>
      <c r="S3015" s="2">
        <v>43985</v>
      </c>
      <c r="T3015" t="s">
        <v>9233</v>
      </c>
      <c r="U3015" t="s">
        <v>11089</v>
      </c>
      <c r="V3015" t="s">
        <v>2547</v>
      </c>
      <c r="W3015" t="s">
        <v>2517</v>
      </c>
      <c r="X3015" t="s">
        <v>2589</v>
      </c>
    </row>
    <row r="3016" spans="1:24" x14ac:dyDescent="0.35">
      <c r="A3016" t="s">
        <v>11090</v>
      </c>
      <c r="B3016" s="1">
        <v>12699</v>
      </c>
      <c r="C3016" t="s">
        <v>2759</v>
      </c>
      <c r="D3016">
        <v>1.6</v>
      </c>
      <c r="E3016">
        <v>40.6</v>
      </c>
      <c r="G3016">
        <v>81.2</v>
      </c>
      <c r="H3016">
        <v>716</v>
      </c>
      <c r="I3016">
        <v>16.3</v>
      </c>
      <c r="J3016">
        <v>15.8</v>
      </c>
      <c r="K3016">
        <v>9.1</v>
      </c>
      <c r="L3016">
        <v>34.299999999999997</v>
      </c>
      <c r="N3016" t="s">
        <v>2529</v>
      </c>
      <c r="P3016" t="s">
        <v>2566</v>
      </c>
      <c r="Q3016" t="s">
        <v>3452</v>
      </c>
      <c r="S3016" s="2">
        <v>43988</v>
      </c>
      <c r="T3016" t="s">
        <v>11091</v>
      </c>
      <c r="U3016" t="s">
        <v>11092</v>
      </c>
      <c r="V3016" t="s">
        <v>2613</v>
      </c>
      <c r="W3016" t="s">
        <v>2517</v>
      </c>
      <c r="X3016" t="s">
        <v>2534</v>
      </c>
    </row>
    <row r="3017" spans="1:24" x14ac:dyDescent="0.35">
      <c r="A3017" t="s">
        <v>1625</v>
      </c>
      <c r="B3017" s="1">
        <v>29385</v>
      </c>
      <c r="C3017" t="s">
        <v>11093</v>
      </c>
      <c r="D3017">
        <v>2.2000000000000002</v>
      </c>
      <c r="E3017">
        <v>40.200000000000003</v>
      </c>
      <c r="F3017">
        <v>36.1</v>
      </c>
      <c r="G3017">
        <v>84.9</v>
      </c>
      <c r="H3017">
        <v>82</v>
      </c>
      <c r="I3017">
        <v>11.9</v>
      </c>
      <c r="J3017">
        <v>10.9</v>
      </c>
      <c r="K3017">
        <v>2.6</v>
      </c>
      <c r="L3017">
        <v>1.4</v>
      </c>
      <c r="M3017">
        <v>50.4</v>
      </c>
      <c r="O3017" t="s">
        <v>2599</v>
      </c>
      <c r="P3017" t="s">
        <v>2581</v>
      </c>
      <c r="Q3017" t="s">
        <v>98</v>
      </c>
      <c r="R3017">
        <v>2002</v>
      </c>
      <c r="S3017" s="2">
        <v>43985</v>
      </c>
      <c r="U3017" t="s">
        <v>11094</v>
      </c>
      <c r="V3017" t="s">
        <v>2547</v>
      </c>
      <c r="W3017" t="s">
        <v>2517</v>
      </c>
      <c r="X3017" t="s">
        <v>3129</v>
      </c>
    </row>
    <row r="3018" spans="1:24" x14ac:dyDescent="0.35">
      <c r="A3018" t="s">
        <v>1626</v>
      </c>
      <c r="B3018" s="1">
        <v>33773</v>
      </c>
      <c r="C3018" t="s">
        <v>11095</v>
      </c>
      <c r="D3018">
        <v>0.3</v>
      </c>
      <c r="E3018">
        <v>45.3</v>
      </c>
      <c r="F3018">
        <v>14.3</v>
      </c>
      <c r="G3018">
        <v>73.099999999999994</v>
      </c>
      <c r="H3018">
        <v>32</v>
      </c>
      <c r="I3018">
        <v>11.3</v>
      </c>
      <c r="J3018">
        <v>3.1</v>
      </c>
      <c r="K3018">
        <v>2</v>
      </c>
      <c r="L3018">
        <v>0.4</v>
      </c>
      <c r="M3018">
        <v>45.9</v>
      </c>
      <c r="N3018" t="s">
        <v>3575</v>
      </c>
      <c r="S3018" s="2">
        <v>43991</v>
      </c>
      <c r="T3018" t="s">
        <v>11096</v>
      </c>
      <c r="U3018" t="s">
        <v>11097</v>
      </c>
      <c r="V3018" t="s">
        <v>2516</v>
      </c>
      <c r="W3018" t="s">
        <v>2517</v>
      </c>
      <c r="X3018" t="s">
        <v>2583</v>
      </c>
    </row>
    <row r="3019" spans="1:24" x14ac:dyDescent="0.35">
      <c r="A3019" t="s">
        <v>1627</v>
      </c>
      <c r="B3019" s="1">
        <v>23423</v>
      </c>
      <c r="C3019" t="s">
        <v>4033</v>
      </c>
      <c r="D3019">
        <v>2.5</v>
      </c>
      <c r="E3019">
        <v>37.299999999999997</v>
      </c>
      <c r="F3019">
        <v>30.2</v>
      </c>
      <c r="G3019">
        <v>60</v>
      </c>
      <c r="H3019">
        <v>63</v>
      </c>
      <c r="I3019">
        <v>7</v>
      </c>
      <c r="J3019">
        <v>2.5</v>
      </c>
      <c r="K3019">
        <v>0.7</v>
      </c>
      <c r="L3019">
        <v>-0.4</v>
      </c>
      <c r="M3019">
        <v>41.5</v>
      </c>
      <c r="N3019" t="s">
        <v>2982</v>
      </c>
      <c r="O3019" t="s">
        <v>2809</v>
      </c>
      <c r="P3019" t="s">
        <v>2558</v>
      </c>
      <c r="Q3019" t="s">
        <v>8</v>
      </c>
      <c r="R3019">
        <v>1988</v>
      </c>
      <c r="S3019" s="2">
        <v>43987</v>
      </c>
      <c r="T3019" t="s">
        <v>9337</v>
      </c>
      <c r="U3019" t="s">
        <v>11098</v>
      </c>
      <c r="V3019" t="s">
        <v>2540</v>
      </c>
      <c r="W3019" t="s">
        <v>2517</v>
      </c>
      <c r="X3019" t="s">
        <v>3798</v>
      </c>
    </row>
    <row r="3020" spans="1:24" x14ac:dyDescent="0.35">
      <c r="A3020" t="s">
        <v>1628</v>
      </c>
      <c r="B3020" s="1">
        <v>30958</v>
      </c>
      <c r="C3020" t="s">
        <v>2638</v>
      </c>
      <c r="D3020">
        <v>1.6</v>
      </c>
      <c r="E3020">
        <v>42.2</v>
      </c>
      <c r="F3020">
        <v>38.200000000000003</v>
      </c>
      <c r="G3020">
        <v>85</v>
      </c>
      <c r="H3020">
        <v>352</v>
      </c>
      <c r="I3020">
        <v>12.6</v>
      </c>
      <c r="J3020">
        <v>9.9</v>
      </c>
      <c r="K3020">
        <v>2.2000000000000002</v>
      </c>
      <c r="L3020">
        <v>10.7</v>
      </c>
      <c r="M3020">
        <v>49.8</v>
      </c>
      <c r="N3020" t="s">
        <v>11099</v>
      </c>
      <c r="S3020" s="2">
        <v>43986</v>
      </c>
      <c r="T3020" t="s">
        <v>11100</v>
      </c>
      <c r="U3020" t="s">
        <v>11101</v>
      </c>
      <c r="V3020" t="s">
        <v>2547</v>
      </c>
      <c r="W3020" t="s">
        <v>2517</v>
      </c>
      <c r="X3020" t="s">
        <v>2607</v>
      </c>
    </row>
    <row r="3021" spans="1:24" x14ac:dyDescent="0.35">
      <c r="A3021" t="s">
        <v>11102</v>
      </c>
      <c r="B3021" s="1">
        <v>11099</v>
      </c>
      <c r="D3021">
        <v>0.4</v>
      </c>
      <c r="E3021">
        <v>30.1</v>
      </c>
      <c r="G3021">
        <v>60.1</v>
      </c>
      <c r="H3021">
        <v>80</v>
      </c>
      <c r="I3021">
        <v>8.1</v>
      </c>
      <c r="J3021">
        <v>4.4000000000000004</v>
      </c>
      <c r="K3021">
        <v>3.8</v>
      </c>
      <c r="L3021">
        <v>0.1</v>
      </c>
      <c r="N3021" t="s">
        <v>11103</v>
      </c>
      <c r="O3021" t="s">
        <v>3093</v>
      </c>
      <c r="P3021" t="s">
        <v>2513</v>
      </c>
      <c r="Q3021" t="s">
        <v>2567</v>
      </c>
      <c r="R3021">
        <v>1953</v>
      </c>
      <c r="S3021" s="2">
        <v>43993</v>
      </c>
      <c r="U3021" t="s">
        <v>11104</v>
      </c>
      <c r="V3021" t="s">
        <v>2533</v>
      </c>
      <c r="W3021" t="s">
        <v>2517</v>
      </c>
      <c r="X3021" t="s">
        <v>2527</v>
      </c>
    </row>
    <row r="3022" spans="1:24" x14ac:dyDescent="0.35">
      <c r="A3022" t="s">
        <v>11105</v>
      </c>
      <c r="B3022" s="1">
        <v>18607</v>
      </c>
      <c r="C3022" t="s">
        <v>11106</v>
      </c>
      <c r="D3022">
        <v>1.5</v>
      </c>
      <c r="E3022">
        <v>48.5</v>
      </c>
      <c r="G3022">
        <v>67.2</v>
      </c>
      <c r="H3022">
        <v>435</v>
      </c>
      <c r="I3022">
        <v>15.4</v>
      </c>
      <c r="J3022">
        <v>11.1</v>
      </c>
      <c r="K3022">
        <v>7.7</v>
      </c>
      <c r="L3022">
        <v>22.7</v>
      </c>
      <c r="N3022" t="s">
        <v>3437</v>
      </c>
      <c r="O3022" t="s">
        <v>2710</v>
      </c>
      <c r="P3022" t="s">
        <v>2558</v>
      </c>
      <c r="Q3022" t="s">
        <v>8</v>
      </c>
      <c r="R3022">
        <v>1972</v>
      </c>
      <c r="S3022" s="2">
        <v>43989</v>
      </c>
      <c r="T3022" t="s">
        <v>11107</v>
      </c>
      <c r="U3022" t="s">
        <v>11108</v>
      </c>
      <c r="V3022" t="s">
        <v>2619</v>
      </c>
      <c r="W3022" t="s">
        <v>2517</v>
      </c>
      <c r="X3022" t="s">
        <v>2534</v>
      </c>
    </row>
    <row r="3023" spans="1:24" x14ac:dyDescent="0.35">
      <c r="A3023" t="s">
        <v>1629</v>
      </c>
      <c r="B3023" s="1">
        <v>21965</v>
      </c>
      <c r="C3023" t="s">
        <v>11109</v>
      </c>
      <c r="D3023">
        <v>0.7</v>
      </c>
      <c r="E3023">
        <v>49.8</v>
      </c>
      <c r="F3023">
        <v>29.2</v>
      </c>
      <c r="G3023">
        <v>68.400000000000006</v>
      </c>
      <c r="H3023">
        <v>540</v>
      </c>
      <c r="I3023">
        <v>10.5</v>
      </c>
      <c r="J3023">
        <v>2.7</v>
      </c>
      <c r="K3023">
        <v>3.3</v>
      </c>
      <c r="L3023">
        <v>15.2</v>
      </c>
      <c r="M3023">
        <v>51.5</v>
      </c>
      <c r="N3023" t="s">
        <v>3481</v>
      </c>
      <c r="O3023" t="s">
        <v>6904</v>
      </c>
      <c r="P3023" t="s">
        <v>2624</v>
      </c>
      <c r="Q3023" t="s">
        <v>390</v>
      </c>
      <c r="R3023">
        <v>1982</v>
      </c>
      <c r="S3023" s="2">
        <v>43989</v>
      </c>
      <c r="T3023" t="s">
        <v>11110</v>
      </c>
      <c r="U3023" t="s">
        <v>11111</v>
      </c>
      <c r="V3023" t="s">
        <v>2516</v>
      </c>
      <c r="W3023" t="s">
        <v>2517</v>
      </c>
      <c r="X3023" t="s">
        <v>4969</v>
      </c>
    </row>
    <row r="3024" spans="1:24" x14ac:dyDescent="0.35">
      <c r="A3024" t="s">
        <v>1630</v>
      </c>
      <c r="B3024" s="1">
        <v>33405</v>
      </c>
      <c r="C3024" t="s">
        <v>11112</v>
      </c>
      <c r="D3024">
        <v>0.5</v>
      </c>
      <c r="E3024">
        <v>20.5</v>
      </c>
      <c r="F3024">
        <v>16.7</v>
      </c>
      <c r="G3024">
        <v>87.5</v>
      </c>
      <c r="H3024">
        <v>24</v>
      </c>
      <c r="I3024">
        <v>-1.7</v>
      </c>
      <c r="J3024">
        <v>1.1000000000000001</v>
      </c>
      <c r="K3024">
        <v>0.6</v>
      </c>
      <c r="L3024">
        <v>-0.4</v>
      </c>
      <c r="M3024">
        <v>24.4</v>
      </c>
      <c r="O3024" t="s">
        <v>2992</v>
      </c>
      <c r="P3024" t="s">
        <v>2513</v>
      </c>
      <c r="Q3024" t="s">
        <v>62</v>
      </c>
      <c r="R3024">
        <v>2013</v>
      </c>
      <c r="S3024" s="2">
        <v>43985</v>
      </c>
      <c r="U3024" t="s">
        <v>11113</v>
      </c>
      <c r="V3024" t="s">
        <v>2547</v>
      </c>
      <c r="W3024" t="s">
        <v>2517</v>
      </c>
      <c r="X3024" t="s">
        <v>2832</v>
      </c>
    </row>
    <row r="3025" spans="1:24" x14ac:dyDescent="0.35">
      <c r="A3025" t="s">
        <v>11114</v>
      </c>
      <c r="B3025" s="1">
        <v>7834</v>
      </c>
      <c r="D3025">
        <v>0.5</v>
      </c>
      <c r="E3025">
        <v>18.8</v>
      </c>
      <c r="G3025">
        <v>62.5</v>
      </c>
      <c r="H3025">
        <v>11</v>
      </c>
      <c r="I3025" t="s">
        <v>2564</v>
      </c>
      <c r="J3025">
        <v>2.8</v>
      </c>
      <c r="K3025" t="s">
        <v>2564</v>
      </c>
      <c r="L3025">
        <v>-0.1</v>
      </c>
      <c r="N3025" t="s">
        <v>3225</v>
      </c>
      <c r="S3025" s="2">
        <v>43985</v>
      </c>
      <c r="U3025" t="s">
        <v>11115</v>
      </c>
      <c r="V3025" t="s">
        <v>3888</v>
      </c>
      <c r="W3025" t="s">
        <v>2517</v>
      </c>
      <c r="X3025" t="s">
        <v>2583</v>
      </c>
    </row>
    <row r="3026" spans="1:24" x14ac:dyDescent="0.35">
      <c r="A3026" t="s">
        <v>11116</v>
      </c>
      <c r="B3026" s="1">
        <v>18160</v>
      </c>
      <c r="D3026">
        <v>0.3</v>
      </c>
      <c r="E3026">
        <v>41.7</v>
      </c>
      <c r="G3026">
        <v>50</v>
      </c>
      <c r="H3026">
        <v>28</v>
      </c>
      <c r="I3026">
        <v>7.6</v>
      </c>
      <c r="J3026">
        <v>1.3</v>
      </c>
      <c r="K3026">
        <v>0.7</v>
      </c>
      <c r="L3026">
        <v>0.1</v>
      </c>
      <c r="N3026" t="s">
        <v>2881</v>
      </c>
      <c r="O3026" t="s">
        <v>8549</v>
      </c>
      <c r="P3026" t="s">
        <v>2864</v>
      </c>
      <c r="Q3026" t="s">
        <v>103</v>
      </c>
      <c r="R3026">
        <v>1971</v>
      </c>
      <c r="S3026" s="2">
        <v>43992</v>
      </c>
      <c r="T3026" t="s">
        <v>11117</v>
      </c>
      <c r="U3026" t="s">
        <v>11118</v>
      </c>
      <c r="V3026" t="s">
        <v>2533</v>
      </c>
      <c r="W3026" t="s">
        <v>2517</v>
      </c>
      <c r="X3026" t="s">
        <v>2719</v>
      </c>
    </row>
    <row r="3027" spans="1:24" x14ac:dyDescent="0.35">
      <c r="A3027" t="s">
        <v>1631</v>
      </c>
      <c r="B3027" s="1">
        <v>31353</v>
      </c>
      <c r="C3027" t="s">
        <v>3414</v>
      </c>
      <c r="D3027">
        <v>1</v>
      </c>
      <c r="E3027">
        <v>44.4</v>
      </c>
      <c r="F3027">
        <v>0</v>
      </c>
      <c r="G3027">
        <v>35.700000000000003</v>
      </c>
      <c r="H3027">
        <v>13</v>
      </c>
      <c r="I3027">
        <v>6.5</v>
      </c>
      <c r="J3027">
        <v>4.0999999999999996</v>
      </c>
      <c r="K3027">
        <v>1.8</v>
      </c>
      <c r="L3027">
        <v>-0.3</v>
      </c>
      <c r="M3027">
        <v>44.4</v>
      </c>
      <c r="N3027" t="s">
        <v>2511</v>
      </c>
      <c r="S3027" s="2">
        <v>43986</v>
      </c>
      <c r="T3027" t="s">
        <v>11119</v>
      </c>
      <c r="U3027" t="s">
        <v>11120</v>
      </c>
      <c r="V3027" t="s">
        <v>2540</v>
      </c>
      <c r="W3027" t="s">
        <v>2517</v>
      </c>
      <c r="X3027" t="s">
        <v>2583</v>
      </c>
    </row>
    <row r="3028" spans="1:24" x14ac:dyDescent="0.35">
      <c r="A3028" t="s">
        <v>11121</v>
      </c>
      <c r="B3028" s="1">
        <v>14746</v>
      </c>
      <c r="C3028" t="s">
        <v>5727</v>
      </c>
      <c r="D3028">
        <v>1.4</v>
      </c>
      <c r="E3028">
        <v>48</v>
      </c>
      <c r="G3028">
        <v>76.5</v>
      </c>
      <c r="H3028">
        <v>1053</v>
      </c>
      <c r="I3028">
        <v>16.100000000000001</v>
      </c>
      <c r="J3028">
        <v>10.3</v>
      </c>
      <c r="K3028">
        <v>4.9000000000000004</v>
      </c>
      <c r="L3028">
        <v>74.599999999999994</v>
      </c>
      <c r="N3028" t="s">
        <v>3113</v>
      </c>
      <c r="O3028" t="s">
        <v>2794</v>
      </c>
      <c r="P3028" t="s">
        <v>2558</v>
      </c>
      <c r="Q3028" t="s">
        <v>6056</v>
      </c>
      <c r="R3028">
        <v>1962</v>
      </c>
      <c r="S3028" s="2">
        <v>43988</v>
      </c>
      <c r="T3028" t="s">
        <v>11122</v>
      </c>
      <c r="U3028" t="s">
        <v>11123</v>
      </c>
      <c r="V3028" t="s">
        <v>2613</v>
      </c>
      <c r="W3028" t="s">
        <v>2517</v>
      </c>
      <c r="X3028" t="s">
        <v>2607</v>
      </c>
    </row>
    <row r="3029" spans="1:24" x14ac:dyDescent="0.35">
      <c r="A3029" t="s">
        <v>1632</v>
      </c>
      <c r="B3029" s="1">
        <v>29991</v>
      </c>
      <c r="C3029" t="s">
        <v>6567</v>
      </c>
      <c r="D3029">
        <v>5.0999999999999996</v>
      </c>
      <c r="E3029">
        <v>43.6</v>
      </c>
      <c r="F3029">
        <v>36.799999999999997</v>
      </c>
      <c r="G3029">
        <v>81</v>
      </c>
      <c r="H3029">
        <v>878</v>
      </c>
      <c r="I3029">
        <v>14.4</v>
      </c>
      <c r="J3029">
        <v>11.3</v>
      </c>
      <c r="K3029">
        <v>3</v>
      </c>
      <c r="L3029">
        <v>48.3</v>
      </c>
      <c r="M3029">
        <v>50.2</v>
      </c>
      <c r="N3029" t="s">
        <v>2932</v>
      </c>
      <c r="O3029" t="s">
        <v>2721</v>
      </c>
      <c r="P3029" t="s">
        <v>2513</v>
      </c>
      <c r="Q3029" t="s">
        <v>22</v>
      </c>
      <c r="R3029">
        <v>2004</v>
      </c>
      <c r="S3029" s="3">
        <v>36678</v>
      </c>
      <c r="T3029" t="s">
        <v>8226</v>
      </c>
      <c r="U3029" t="s">
        <v>11124</v>
      </c>
      <c r="V3029" t="s">
        <v>2540</v>
      </c>
      <c r="W3029" t="s">
        <v>2517</v>
      </c>
      <c r="X3029" t="s">
        <v>2642</v>
      </c>
    </row>
    <row r="3030" spans="1:24" x14ac:dyDescent="0.35">
      <c r="A3030" t="s">
        <v>11125</v>
      </c>
      <c r="B3030" s="1">
        <v>18776</v>
      </c>
      <c r="C3030" t="s">
        <v>2688</v>
      </c>
      <c r="D3030">
        <v>1.9</v>
      </c>
      <c r="E3030">
        <v>43.7</v>
      </c>
      <c r="G3030">
        <v>73.8</v>
      </c>
      <c r="H3030">
        <v>224</v>
      </c>
      <c r="I3030">
        <v>12.6</v>
      </c>
      <c r="J3030">
        <v>9.4</v>
      </c>
      <c r="K3030">
        <v>2.4</v>
      </c>
      <c r="L3030">
        <v>6.4</v>
      </c>
      <c r="N3030" t="s">
        <v>4362</v>
      </c>
      <c r="O3030" t="s">
        <v>3082</v>
      </c>
      <c r="P3030" t="s">
        <v>2581</v>
      </c>
      <c r="Q3030" t="s">
        <v>9425</v>
      </c>
      <c r="R3030">
        <v>1973</v>
      </c>
      <c r="S3030" s="2">
        <v>43985</v>
      </c>
      <c r="T3030" t="s">
        <v>11126</v>
      </c>
      <c r="U3030" t="s">
        <v>11127</v>
      </c>
      <c r="V3030" t="s">
        <v>2713</v>
      </c>
      <c r="W3030" t="s">
        <v>2517</v>
      </c>
      <c r="X3030" t="s">
        <v>2642</v>
      </c>
    </row>
    <row r="3031" spans="1:24" x14ac:dyDescent="0.35">
      <c r="A3031" t="s">
        <v>11128</v>
      </c>
      <c r="B3031" s="1">
        <v>17082</v>
      </c>
      <c r="D3031">
        <v>0.8</v>
      </c>
      <c r="E3031">
        <v>41.9</v>
      </c>
      <c r="F3031">
        <v>33.299999999999997</v>
      </c>
      <c r="G3031">
        <v>75.900000000000006</v>
      </c>
      <c r="H3031">
        <v>59</v>
      </c>
      <c r="I3031">
        <v>6.2</v>
      </c>
      <c r="J3031">
        <v>3.2</v>
      </c>
      <c r="K3031">
        <v>0.9</v>
      </c>
      <c r="L3031">
        <v>0.3</v>
      </c>
      <c r="M3031">
        <v>42.2</v>
      </c>
      <c r="N3031" t="s">
        <v>3309</v>
      </c>
      <c r="O3031" t="s">
        <v>2798</v>
      </c>
      <c r="P3031" t="s">
        <v>2558</v>
      </c>
      <c r="Q3031" t="s">
        <v>2859</v>
      </c>
      <c r="R3031">
        <v>1968</v>
      </c>
      <c r="S3031" s="2">
        <v>43984</v>
      </c>
      <c r="U3031" t="s">
        <v>11129</v>
      </c>
      <c r="V3031" t="s">
        <v>2547</v>
      </c>
      <c r="W3031" t="s">
        <v>2517</v>
      </c>
      <c r="X3031" t="s">
        <v>2682</v>
      </c>
    </row>
    <row r="3032" spans="1:24" x14ac:dyDescent="0.35">
      <c r="A3032" t="s">
        <v>1633</v>
      </c>
      <c r="B3032" s="1">
        <v>26349</v>
      </c>
      <c r="C3032" t="s">
        <v>2880</v>
      </c>
      <c r="D3032">
        <v>1.7</v>
      </c>
      <c r="E3032">
        <v>43.2</v>
      </c>
      <c r="F3032">
        <v>0</v>
      </c>
      <c r="G3032">
        <v>80</v>
      </c>
      <c r="H3032">
        <v>10</v>
      </c>
      <c r="I3032">
        <v>13.3</v>
      </c>
      <c r="J3032">
        <v>4</v>
      </c>
      <c r="K3032">
        <v>0.8</v>
      </c>
      <c r="L3032">
        <v>0.2</v>
      </c>
      <c r="M3032">
        <v>43.2</v>
      </c>
      <c r="N3032" t="s">
        <v>3779</v>
      </c>
      <c r="S3032" s="2">
        <v>43985</v>
      </c>
      <c r="T3032" t="s">
        <v>3083</v>
      </c>
      <c r="U3032" t="s">
        <v>11130</v>
      </c>
      <c r="V3032" t="s">
        <v>2713</v>
      </c>
      <c r="W3032" t="s">
        <v>2517</v>
      </c>
      <c r="X3032" t="s">
        <v>3016</v>
      </c>
    </row>
    <row r="3033" spans="1:24" x14ac:dyDescent="0.35">
      <c r="A3033" t="s">
        <v>11131</v>
      </c>
      <c r="B3033" s="1">
        <v>15980</v>
      </c>
      <c r="D3033">
        <v>1.5</v>
      </c>
      <c r="E3033">
        <v>38.5</v>
      </c>
      <c r="F3033">
        <v>32.299999999999997</v>
      </c>
      <c r="G3033">
        <v>65.3</v>
      </c>
      <c r="H3033">
        <v>39</v>
      </c>
      <c r="I3033">
        <v>9.8000000000000007</v>
      </c>
      <c r="J3033">
        <v>5.5</v>
      </c>
      <c r="K3033">
        <v>1.5</v>
      </c>
      <c r="L3033">
        <v>0.5</v>
      </c>
      <c r="M3033">
        <v>43.2</v>
      </c>
      <c r="N3033" t="s">
        <v>2709</v>
      </c>
      <c r="O3033" t="s">
        <v>3027</v>
      </c>
      <c r="P3033" t="s">
        <v>2864</v>
      </c>
      <c r="Q3033" t="s">
        <v>3452</v>
      </c>
      <c r="R3033">
        <v>1966</v>
      </c>
      <c r="S3033" s="3">
        <v>36678</v>
      </c>
      <c r="T3033" t="s">
        <v>11132</v>
      </c>
      <c r="U3033" t="s">
        <v>11133</v>
      </c>
      <c r="V3033" t="s">
        <v>2547</v>
      </c>
      <c r="W3033" t="s">
        <v>2517</v>
      </c>
      <c r="X3033" t="s">
        <v>2682</v>
      </c>
    </row>
    <row r="3034" spans="1:24" x14ac:dyDescent="0.35">
      <c r="A3034" t="s">
        <v>1634</v>
      </c>
      <c r="B3034" s="1">
        <v>27790</v>
      </c>
      <c r="C3034" t="s">
        <v>11134</v>
      </c>
      <c r="D3034">
        <v>1.5</v>
      </c>
      <c r="E3034">
        <v>40.4</v>
      </c>
      <c r="F3034">
        <v>31.6</v>
      </c>
      <c r="G3034">
        <v>77.2</v>
      </c>
      <c r="H3034">
        <v>255</v>
      </c>
      <c r="I3034">
        <v>12.7</v>
      </c>
      <c r="J3034">
        <v>9.5</v>
      </c>
      <c r="K3034">
        <v>3.7</v>
      </c>
      <c r="L3034">
        <v>7.6</v>
      </c>
      <c r="M3034">
        <v>44.6</v>
      </c>
      <c r="N3034" t="s">
        <v>2863</v>
      </c>
      <c r="S3034" s="2">
        <v>43988</v>
      </c>
      <c r="T3034" t="s">
        <v>11135</v>
      </c>
      <c r="U3034" t="s">
        <v>11136</v>
      </c>
      <c r="V3034" t="s">
        <v>2972</v>
      </c>
      <c r="W3034" t="s">
        <v>2517</v>
      </c>
      <c r="X3034" t="s">
        <v>2534</v>
      </c>
    </row>
    <row r="3035" spans="1:24" x14ac:dyDescent="0.35">
      <c r="A3035" t="s">
        <v>11137</v>
      </c>
      <c r="B3035" s="1">
        <v>23789</v>
      </c>
      <c r="C3035" t="s">
        <v>4626</v>
      </c>
      <c r="D3035">
        <v>0.4</v>
      </c>
      <c r="E3035">
        <v>38.5</v>
      </c>
      <c r="F3035" t="s">
        <v>2564</v>
      </c>
      <c r="G3035">
        <v>44.4</v>
      </c>
      <c r="H3035">
        <v>44</v>
      </c>
      <c r="I3035">
        <v>2.8</v>
      </c>
      <c r="J3035">
        <v>1.1000000000000001</v>
      </c>
      <c r="K3035">
        <v>1.9</v>
      </c>
      <c r="L3035">
        <v>-0.1</v>
      </c>
      <c r="M3035">
        <v>38.5</v>
      </c>
      <c r="N3035" t="s">
        <v>2511</v>
      </c>
      <c r="O3035" t="s">
        <v>11138</v>
      </c>
      <c r="P3035" t="s">
        <v>2810</v>
      </c>
      <c r="Q3035" t="s">
        <v>49</v>
      </c>
      <c r="R3035">
        <v>1987</v>
      </c>
      <c r="S3035" s="2">
        <v>44014</v>
      </c>
      <c r="T3035" t="s">
        <v>11139</v>
      </c>
      <c r="U3035" t="s">
        <v>11140</v>
      </c>
      <c r="V3035" t="s">
        <v>2533</v>
      </c>
      <c r="W3035" t="s">
        <v>2517</v>
      </c>
      <c r="X3035" t="s">
        <v>2764</v>
      </c>
    </row>
    <row r="3036" spans="1:24" x14ac:dyDescent="0.35">
      <c r="A3036" t="s">
        <v>1635</v>
      </c>
      <c r="B3036" s="1">
        <v>27910</v>
      </c>
      <c r="C3036" t="s">
        <v>6093</v>
      </c>
      <c r="D3036">
        <v>1</v>
      </c>
      <c r="E3036">
        <v>50.2</v>
      </c>
      <c r="F3036">
        <v>7.7</v>
      </c>
      <c r="G3036">
        <v>58.5</v>
      </c>
      <c r="H3036">
        <v>811</v>
      </c>
      <c r="I3036">
        <v>13.3</v>
      </c>
      <c r="J3036">
        <v>6.8</v>
      </c>
      <c r="K3036">
        <v>5.0999999999999996</v>
      </c>
      <c r="L3036">
        <v>39.9</v>
      </c>
      <c r="M3036">
        <v>50.2</v>
      </c>
      <c r="O3036" t="s">
        <v>2794</v>
      </c>
      <c r="P3036" t="s">
        <v>2513</v>
      </c>
      <c r="Q3036" t="s">
        <v>81</v>
      </c>
      <c r="R3036">
        <v>1998</v>
      </c>
      <c r="S3036" s="3">
        <v>36708</v>
      </c>
      <c r="T3036" t="s">
        <v>11141</v>
      </c>
      <c r="U3036" t="s">
        <v>11142</v>
      </c>
      <c r="V3036" t="s">
        <v>2533</v>
      </c>
      <c r="W3036" t="s">
        <v>2517</v>
      </c>
      <c r="X3036" t="s">
        <v>2723</v>
      </c>
    </row>
    <row r="3037" spans="1:24" x14ac:dyDescent="0.35">
      <c r="A3037" t="s">
        <v>1636</v>
      </c>
      <c r="B3037" s="1">
        <v>33743</v>
      </c>
      <c r="C3037" t="s">
        <v>11143</v>
      </c>
      <c r="D3037">
        <v>1.9</v>
      </c>
      <c r="E3037">
        <v>44.3</v>
      </c>
      <c r="F3037">
        <v>37.700000000000003</v>
      </c>
      <c r="G3037">
        <v>77.599999999999994</v>
      </c>
      <c r="H3037">
        <v>199</v>
      </c>
      <c r="I3037">
        <v>11.1</v>
      </c>
      <c r="J3037">
        <v>4.8</v>
      </c>
      <c r="K3037">
        <v>1.3</v>
      </c>
      <c r="L3037">
        <v>4.5999999999999996</v>
      </c>
      <c r="M3037">
        <v>51.2</v>
      </c>
      <c r="O3037" t="s">
        <v>3032</v>
      </c>
      <c r="P3037" t="s">
        <v>2581</v>
      </c>
      <c r="Q3037" t="s">
        <v>39</v>
      </c>
      <c r="R3037">
        <v>2013</v>
      </c>
      <c r="S3037" s="2">
        <v>43983</v>
      </c>
      <c r="U3037" t="s">
        <v>11144</v>
      </c>
      <c r="V3037" t="s">
        <v>2540</v>
      </c>
      <c r="W3037" t="s">
        <v>2517</v>
      </c>
      <c r="X3037" t="s">
        <v>5344</v>
      </c>
    </row>
    <row r="3038" spans="1:24" x14ac:dyDescent="0.35">
      <c r="A3038" t="s">
        <v>11145</v>
      </c>
      <c r="B3038" s="1">
        <v>15555</v>
      </c>
      <c r="C3038" t="s">
        <v>3121</v>
      </c>
      <c r="D3038">
        <v>1.4</v>
      </c>
      <c r="E3038">
        <v>49.2</v>
      </c>
      <c r="F3038">
        <v>19.399999999999999</v>
      </c>
      <c r="G3038">
        <v>66.099999999999994</v>
      </c>
      <c r="H3038">
        <v>618</v>
      </c>
      <c r="I3038">
        <v>17.399999999999999</v>
      </c>
      <c r="J3038">
        <v>16</v>
      </c>
      <c r="K3038">
        <v>8.9</v>
      </c>
      <c r="L3038">
        <v>48</v>
      </c>
      <c r="M3038">
        <v>49.3</v>
      </c>
      <c r="N3038" t="s">
        <v>3686</v>
      </c>
      <c r="O3038" t="s">
        <v>2743</v>
      </c>
      <c r="P3038" t="s">
        <v>2581</v>
      </c>
      <c r="Q3038" t="s">
        <v>2625</v>
      </c>
      <c r="R3038">
        <v>1967</v>
      </c>
      <c r="S3038" s="2">
        <v>43991</v>
      </c>
      <c r="T3038" t="s">
        <v>11146</v>
      </c>
      <c r="U3038" t="s">
        <v>11147</v>
      </c>
      <c r="V3038" t="s">
        <v>2526</v>
      </c>
      <c r="W3038" t="s">
        <v>2517</v>
      </c>
      <c r="X3038" t="s">
        <v>2562</v>
      </c>
    </row>
    <row r="3039" spans="1:24" x14ac:dyDescent="0.35">
      <c r="A3039" t="s">
        <v>11148</v>
      </c>
      <c r="B3039" s="1">
        <v>18882</v>
      </c>
      <c r="C3039" t="s">
        <v>3171</v>
      </c>
      <c r="D3039">
        <v>3</v>
      </c>
      <c r="E3039">
        <v>43.3</v>
      </c>
      <c r="F3039">
        <v>26.9</v>
      </c>
      <c r="G3039">
        <v>76.400000000000006</v>
      </c>
      <c r="H3039">
        <v>455</v>
      </c>
      <c r="I3039">
        <v>14</v>
      </c>
      <c r="J3039">
        <v>13.2</v>
      </c>
      <c r="K3039">
        <v>2.7</v>
      </c>
      <c r="L3039">
        <v>9.3000000000000007</v>
      </c>
      <c r="M3039">
        <v>44.6</v>
      </c>
      <c r="N3039" t="s">
        <v>5102</v>
      </c>
      <c r="O3039" t="s">
        <v>5950</v>
      </c>
      <c r="P3039" t="s">
        <v>2810</v>
      </c>
      <c r="Q3039" t="s">
        <v>104</v>
      </c>
      <c r="R3039">
        <v>1973</v>
      </c>
      <c r="S3039" s="2">
        <v>43988</v>
      </c>
      <c r="T3039" t="s">
        <v>11149</v>
      </c>
      <c r="U3039" t="s">
        <v>11150</v>
      </c>
      <c r="V3039" t="s">
        <v>2692</v>
      </c>
      <c r="W3039" t="s">
        <v>2517</v>
      </c>
      <c r="X3039" t="s">
        <v>2583</v>
      </c>
    </row>
    <row r="3040" spans="1:24" x14ac:dyDescent="0.35">
      <c r="A3040" t="s">
        <v>11151</v>
      </c>
      <c r="B3040" s="1">
        <v>13910</v>
      </c>
      <c r="D3040">
        <v>3.2</v>
      </c>
      <c r="E3040">
        <v>44.2</v>
      </c>
      <c r="G3040">
        <v>79.900000000000006</v>
      </c>
      <c r="H3040">
        <v>451</v>
      </c>
      <c r="I3040">
        <v>13.8</v>
      </c>
      <c r="J3040">
        <v>11.1</v>
      </c>
      <c r="K3040">
        <v>2.9</v>
      </c>
      <c r="L3040">
        <v>28.3</v>
      </c>
      <c r="N3040" t="s">
        <v>3663</v>
      </c>
      <c r="O3040" t="s">
        <v>2689</v>
      </c>
      <c r="P3040" t="s">
        <v>2769</v>
      </c>
      <c r="Q3040" t="s">
        <v>2567</v>
      </c>
      <c r="R3040">
        <v>1959</v>
      </c>
      <c r="S3040" s="2">
        <v>43983</v>
      </c>
      <c r="T3040" t="s">
        <v>11152</v>
      </c>
      <c r="U3040" t="s">
        <v>11153</v>
      </c>
      <c r="V3040" t="s">
        <v>2540</v>
      </c>
      <c r="W3040" t="s">
        <v>2517</v>
      </c>
      <c r="X3040" t="s">
        <v>2682</v>
      </c>
    </row>
    <row r="3041" spans="1:24" x14ac:dyDescent="0.35">
      <c r="A3041" t="s">
        <v>1637</v>
      </c>
      <c r="B3041" s="1">
        <v>21714</v>
      </c>
      <c r="C3041" t="s">
        <v>11154</v>
      </c>
      <c r="D3041">
        <v>0.1</v>
      </c>
      <c r="E3041">
        <v>43.8</v>
      </c>
      <c r="F3041" t="s">
        <v>2564</v>
      </c>
      <c r="G3041">
        <v>58.9</v>
      </c>
      <c r="H3041">
        <v>155</v>
      </c>
      <c r="I3041">
        <v>9.1</v>
      </c>
      <c r="J3041">
        <v>1.6</v>
      </c>
      <c r="K3041">
        <v>1.5</v>
      </c>
      <c r="L3041">
        <v>0.5</v>
      </c>
      <c r="M3041">
        <v>43.8</v>
      </c>
      <c r="N3041" t="s">
        <v>3301</v>
      </c>
      <c r="O3041" t="s">
        <v>5471</v>
      </c>
      <c r="P3041" t="s">
        <v>2558</v>
      </c>
      <c r="Q3041" t="s">
        <v>52</v>
      </c>
      <c r="R3041">
        <v>1982</v>
      </c>
      <c r="S3041" s="2">
        <v>44017</v>
      </c>
      <c r="T3041" t="s">
        <v>11155</v>
      </c>
      <c r="U3041" t="s">
        <v>11156</v>
      </c>
      <c r="V3041" t="s">
        <v>2533</v>
      </c>
      <c r="W3041" t="s">
        <v>2517</v>
      </c>
      <c r="X3041" t="s">
        <v>2746</v>
      </c>
    </row>
    <row r="3042" spans="1:24" x14ac:dyDescent="0.35">
      <c r="A3042" t="s">
        <v>11157</v>
      </c>
      <c r="B3042" s="1">
        <v>24634</v>
      </c>
      <c r="C3042" t="s">
        <v>5075</v>
      </c>
      <c r="D3042">
        <v>1.7</v>
      </c>
      <c r="E3042">
        <v>37.200000000000003</v>
      </c>
      <c r="F3042">
        <v>12.5</v>
      </c>
      <c r="G3042">
        <v>56.7</v>
      </c>
      <c r="H3042">
        <v>33</v>
      </c>
      <c r="I3042">
        <v>11.5</v>
      </c>
      <c r="J3042">
        <v>3.6</v>
      </c>
      <c r="K3042">
        <v>1.1000000000000001</v>
      </c>
      <c r="L3042">
        <v>0</v>
      </c>
      <c r="M3042">
        <v>37.6</v>
      </c>
      <c r="N3042" t="s">
        <v>3675</v>
      </c>
      <c r="S3042" s="2">
        <v>43986</v>
      </c>
      <c r="T3042" t="s">
        <v>5227</v>
      </c>
      <c r="U3042" t="s">
        <v>11158</v>
      </c>
      <c r="V3042" t="s">
        <v>2547</v>
      </c>
      <c r="W3042" t="s">
        <v>2517</v>
      </c>
      <c r="X3042" t="s">
        <v>2583</v>
      </c>
    </row>
    <row r="3043" spans="1:24" x14ac:dyDescent="0.35">
      <c r="A3043" t="s">
        <v>1638</v>
      </c>
      <c r="B3043" s="1">
        <v>25914</v>
      </c>
      <c r="C3043" t="s">
        <v>2987</v>
      </c>
      <c r="D3043">
        <v>0.4</v>
      </c>
      <c r="E3043">
        <v>39.4</v>
      </c>
      <c r="F3043">
        <v>100</v>
      </c>
      <c r="G3043">
        <v>43.3</v>
      </c>
      <c r="H3043">
        <v>134</v>
      </c>
      <c r="I3043">
        <v>7</v>
      </c>
      <c r="J3043">
        <v>1.5</v>
      </c>
      <c r="K3043">
        <v>2.6</v>
      </c>
      <c r="L3043">
        <v>1.1000000000000001</v>
      </c>
      <c r="M3043">
        <v>39.6</v>
      </c>
      <c r="N3043" t="s">
        <v>2982</v>
      </c>
      <c r="S3043" s="2">
        <v>43991</v>
      </c>
      <c r="T3043" t="s">
        <v>10065</v>
      </c>
      <c r="U3043" t="s">
        <v>11159</v>
      </c>
      <c r="V3043" t="s">
        <v>2561</v>
      </c>
      <c r="W3043" t="s">
        <v>2517</v>
      </c>
      <c r="X3043" t="s">
        <v>2687</v>
      </c>
    </row>
    <row r="3044" spans="1:24" x14ac:dyDescent="0.35">
      <c r="A3044" t="s">
        <v>1639</v>
      </c>
      <c r="B3044" s="1">
        <v>27414</v>
      </c>
      <c r="C3044" t="s">
        <v>10115</v>
      </c>
      <c r="D3044">
        <v>0.9</v>
      </c>
      <c r="E3044">
        <v>44.6</v>
      </c>
      <c r="F3044">
        <v>34.1</v>
      </c>
      <c r="G3044">
        <v>77.8</v>
      </c>
      <c r="H3044">
        <v>380</v>
      </c>
      <c r="I3044">
        <v>9.6</v>
      </c>
      <c r="J3044">
        <v>5.0999999999999996</v>
      </c>
      <c r="K3044">
        <v>2.9</v>
      </c>
      <c r="L3044">
        <v>9.3000000000000007</v>
      </c>
      <c r="M3044">
        <v>47</v>
      </c>
      <c r="N3044" t="s">
        <v>4417</v>
      </c>
      <c r="S3044" s="2">
        <v>43989</v>
      </c>
      <c r="T3044" t="s">
        <v>11160</v>
      </c>
      <c r="U3044" t="s">
        <v>11161</v>
      </c>
      <c r="V3044" t="s">
        <v>2972</v>
      </c>
      <c r="W3044" t="s">
        <v>2517</v>
      </c>
      <c r="X3044" t="s">
        <v>2562</v>
      </c>
    </row>
    <row r="3045" spans="1:24" x14ac:dyDescent="0.35">
      <c r="A3045" t="s">
        <v>11162</v>
      </c>
      <c r="B3045" s="1">
        <v>17900</v>
      </c>
      <c r="C3045" t="s">
        <v>4253</v>
      </c>
      <c r="D3045">
        <v>4</v>
      </c>
      <c r="E3045">
        <v>46.6</v>
      </c>
      <c r="F3045">
        <v>30.2</v>
      </c>
      <c r="G3045">
        <v>87</v>
      </c>
      <c r="H3045">
        <v>837</v>
      </c>
      <c r="I3045">
        <v>15.5</v>
      </c>
      <c r="J3045">
        <v>14.9</v>
      </c>
      <c r="K3045">
        <v>3</v>
      </c>
      <c r="L3045">
        <v>50.4</v>
      </c>
      <c r="M3045">
        <v>46.9</v>
      </c>
      <c r="N3045" t="s">
        <v>3776</v>
      </c>
      <c r="O3045" t="s">
        <v>3281</v>
      </c>
      <c r="P3045" t="s">
        <v>2581</v>
      </c>
      <c r="Q3045" t="s">
        <v>52</v>
      </c>
      <c r="R3045">
        <v>1971</v>
      </c>
      <c r="S3045" s="2">
        <v>43986</v>
      </c>
      <c r="T3045" t="s">
        <v>11163</v>
      </c>
      <c r="U3045" t="s">
        <v>11164</v>
      </c>
      <c r="V3045" t="s">
        <v>2547</v>
      </c>
      <c r="W3045" t="s">
        <v>2517</v>
      </c>
      <c r="X3045" t="s">
        <v>2583</v>
      </c>
    </row>
    <row r="3046" spans="1:24" x14ac:dyDescent="0.35">
      <c r="A3046" t="s">
        <v>1640</v>
      </c>
      <c r="B3046" s="1">
        <v>23343</v>
      </c>
      <c r="C3046" t="s">
        <v>5796</v>
      </c>
      <c r="D3046">
        <v>1.5</v>
      </c>
      <c r="E3046">
        <v>46.1</v>
      </c>
      <c r="F3046">
        <v>33.6</v>
      </c>
      <c r="G3046">
        <v>81</v>
      </c>
      <c r="H3046">
        <v>1159</v>
      </c>
      <c r="I3046">
        <v>12.9</v>
      </c>
      <c r="J3046">
        <v>11</v>
      </c>
      <c r="K3046">
        <v>2.2000000000000002</v>
      </c>
      <c r="L3046">
        <v>50.3</v>
      </c>
      <c r="M3046">
        <v>49.2</v>
      </c>
      <c r="N3046" t="s">
        <v>7777</v>
      </c>
      <c r="O3046" t="s">
        <v>2776</v>
      </c>
      <c r="P3046" t="s">
        <v>2581</v>
      </c>
      <c r="Q3046" t="s">
        <v>101</v>
      </c>
      <c r="R3046">
        <v>1986</v>
      </c>
      <c r="S3046" s="2">
        <v>43989</v>
      </c>
      <c r="T3046" t="s">
        <v>11165</v>
      </c>
      <c r="U3046" t="s">
        <v>11166</v>
      </c>
      <c r="V3046" t="s">
        <v>2692</v>
      </c>
      <c r="W3046" t="s">
        <v>2517</v>
      </c>
      <c r="X3046" t="s">
        <v>2642</v>
      </c>
    </row>
    <row r="3047" spans="1:24" x14ac:dyDescent="0.35">
      <c r="A3047" t="s">
        <v>11167</v>
      </c>
      <c r="B3047" s="1">
        <v>17056</v>
      </c>
      <c r="C3047" t="s">
        <v>2520</v>
      </c>
      <c r="D3047">
        <v>0.7</v>
      </c>
      <c r="E3047">
        <v>42</v>
      </c>
      <c r="F3047" t="s">
        <v>2564</v>
      </c>
      <c r="G3047">
        <v>64.900000000000006</v>
      </c>
      <c r="H3047">
        <v>176</v>
      </c>
      <c r="I3047">
        <v>12.3</v>
      </c>
      <c r="J3047">
        <v>5.7</v>
      </c>
      <c r="K3047">
        <v>3.9</v>
      </c>
      <c r="L3047">
        <v>1.9</v>
      </c>
      <c r="M3047">
        <v>42</v>
      </c>
      <c r="N3047" t="s">
        <v>4592</v>
      </c>
      <c r="O3047" t="s">
        <v>2710</v>
      </c>
      <c r="P3047" t="s">
        <v>2558</v>
      </c>
      <c r="Q3047" t="s">
        <v>104</v>
      </c>
      <c r="R3047">
        <v>1968</v>
      </c>
      <c r="S3047" s="3">
        <v>36708</v>
      </c>
      <c r="T3047" t="s">
        <v>10121</v>
      </c>
      <c r="U3047" t="s">
        <v>11168</v>
      </c>
      <c r="V3047" t="s">
        <v>2533</v>
      </c>
      <c r="W3047" t="s">
        <v>2517</v>
      </c>
      <c r="X3047" t="s">
        <v>2518</v>
      </c>
    </row>
    <row r="3048" spans="1:24" x14ac:dyDescent="0.35">
      <c r="A3048" t="s">
        <v>11169</v>
      </c>
      <c r="B3048" s="1">
        <v>18619</v>
      </c>
      <c r="C3048" t="s">
        <v>11170</v>
      </c>
      <c r="D3048">
        <v>0.4</v>
      </c>
      <c r="E3048">
        <v>43.7</v>
      </c>
      <c r="F3048">
        <v>50</v>
      </c>
      <c r="G3048">
        <v>50</v>
      </c>
      <c r="H3048">
        <v>35</v>
      </c>
      <c r="I3048">
        <v>9.6</v>
      </c>
      <c r="J3048">
        <v>2.1</v>
      </c>
      <c r="K3048">
        <v>1.9</v>
      </c>
      <c r="L3048">
        <v>0.1</v>
      </c>
      <c r="M3048">
        <v>44.4</v>
      </c>
      <c r="N3048" t="s">
        <v>2536</v>
      </c>
      <c r="S3048" s="2">
        <v>43991</v>
      </c>
      <c r="T3048" t="s">
        <v>11171</v>
      </c>
      <c r="U3048" t="s">
        <v>11172</v>
      </c>
      <c r="V3048" t="s">
        <v>2526</v>
      </c>
      <c r="W3048" t="s">
        <v>2517</v>
      </c>
      <c r="X3048" t="s">
        <v>2562</v>
      </c>
    </row>
    <row r="3049" spans="1:24" x14ac:dyDescent="0.35">
      <c r="A3049" t="s">
        <v>11173</v>
      </c>
      <c r="B3049" s="1">
        <v>34137</v>
      </c>
      <c r="C3049" t="s">
        <v>11174</v>
      </c>
      <c r="D3049">
        <v>0.5</v>
      </c>
      <c r="E3049">
        <v>43.4</v>
      </c>
      <c r="F3049">
        <v>36.4</v>
      </c>
      <c r="G3049">
        <v>82.1</v>
      </c>
      <c r="H3049">
        <v>91</v>
      </c>
      <c r="I3049">
        <v>10.9</v>
      </c>
      <c r="J3049">
        <v>2.9</v>
      </c>
      <c r="K3049">
        <v>1.2</v>
      </c>
      <c r="L3049">
        <v>1</v>
      </c>
      <c r="M3049">
        <v>53.1</v>
      </c>
      <c r="N3049" t="s">
        <v>2521</v>
      </c>
      <c r="O3049" t="s">
        <v>2738</v>
      </c>
      <c r="P3049" t="s">
        <v>2581</v>
      </c>
      <c r="Q3049" t="s">
        <v>109</v>
      </c>
      <c r="R3049">
        <v>2016</v>
      </c>
      <c r="S3049" s="2">
        <v>43990</v>
      </c>
      <c r="T3049" t="s">
        <v>11175</v>
      </c>
      <c r="U3049" t="s">
        <v>11176</v>
      </c>
      <c r="V3049" t="s">
        <v>2516</v>
      </c>
      <c r="W3049" t="s">
        <v>2517</v>
      </c>
      <c r="X3049" t="s">
        <v>2719</v>
      </c>
    </row>
    <row r="3050" spans="1:24" x14ac:dyDescent="0.35">
      <c r="A3050" t="s">
        <v>1641</v>
      </c>
      <c r="B3050" s="1">
        <v>30929</v>
      </c>
      <c r="C3050" t="s">
        <v>2893</v>
      </c>
      <c r="D3050">
        <v>0.1</v>
      </c>
      <c r="E3050">
        <v>28.1</v>
      </c>
      <c r="F3050">
        <v>20</v>
      </c>
      <c r="G3050">
        <v>50</v>
      </c>
      <c r="H3050">
        <v>18</v>
      </c>
      <c r="I3050">
        <v>0.7</v>
      </c>
      <c r="J3050">
        <v>1.2</v>
      </c>
      <c r="K3050">
        <v>0.4</v>
      </c>
      <c r="L3050">
        <v>-0.2</v>
      </c>
      <c r="M3050">
        <v>32.799999999999997</v>
      </c>
      <c r="N3050" t="s">
        <v>2659</v>
      </c>
      <c r="O3050" t="s">
        <v>2752</v>
      </c>
      <c r="P3050" t="s">
        <v>2581</v>
      </c>
      <c r="Q3050" t="s">
        <v>8</v>
      </c>
      <c r="R3050">
        <v>2007</v>
      </c>
      <c r="S3050" s="2">
        <v>43990</v>
      </c>
      <c r="T3050" t="s">
        <v>4920</v>
      </c>
      <c r="U3050" t="s">
        <v>11177</v>
      </c>
      <c r="V3050" t="s">
        <v>2606</v>
      </c>
      <c r="W3050" t="s">
        <v>2517</v>
      </c>
      <c r="X3050" t="s">
        <v>3988</v>
      </c>
    </row>
    <row r="3051" spans="1:24" x14ac:dyDescent="0.35">
      <c r="A3051" t="s">
        <v>11178</v>
      </c>
      <c r="B3051" s="1">
        <v>9596</v>
      </c>
      <c r="D3051">
        <v>1.9</v>
      </c>
      <c r="E3051">
        <v>36.799999999999997</v>
      </c>
      <c r="G3051">
        <v>75.2</v>
      </c>
      <c r="H3051">
        <v>505</v>
      </c>
      <c r="I3051">
        <v>11.9</v>
      </c>
      <c r="J3051">
        <v>10.4</v>
      </c>
      <c r="K3051">
        <v>6.9</v>
      </c>
      <c r="L3051">
        <v>24.8</v>
      </c>
      <c r="N3051" t="s">
        <v>4362</v>
      </c>
      <c r="O3051" t="s">
        <v>2654</v>
      </c>
      <c r="P3051" t="s">
        <v>2513</v>
      </c>
      <c r="Q3051" t="s">
        <v>3397</v>
      </c>
      <c r="R3051">
        <v>1948</v>
      </c>
      <c r="S3051" s="2">
        <v>43989</v>
      </c>
      <c r="T3051" t="s">
        <v>5002</v>
      </c>
      <c r="U3051" t="s">
        <v>11179</v>
      </c>
      <c r="V3051" t="s">
        <v>2516</v>
      </c>
      <c r="W3051" t="s">
        <v>2980</v>
      </c>
      <c r="X3051" t="s">
        <v>4466</v>
      </c>
    </row>
    <row r="3052" spans="1:24" x14ac:dyDescent="0.35">
      <c r="A3052" t="s">
        <v>1642</v>
      </c>
      <c r="B3052" s="1">
        <v>32850</v>
      </c>
      <c r="C3052" t="s">
        <v>4392</v>
      </c>
      <c r="D3052">
        <v>0.4</v>
      </c>
      <c r="E3052">
        <v>46.7</v>
      </c>
      <c r="F3052">
        <v>32.1</v>
      </c>
      <c r="G3052">
        <v>77.3</v>
      </c>
      <c r="H3052">
        <v>285</v>
      </c>
      <c r="I3052">
        <v>12.2</v>
      </c>
      <c r="J3052">
        <v>6</v>
      </c>
      <c r="K3052">
        <v>3</v>
      </c>
      <c r="L3052">
        <v>3.8</v>
      </c>
      <c r="M3052">
        <v>49.5</v>
      </c>
      <c r="N3052" t="s">
        <v>2639</v>
      </c>
      <c r="O3052" t="s">
        <v>3082</v>
      </c>
      <c r="P3052" t="s">
        <v>2513</v>
      </c>
      <c r="Q3052" t="s">
        <v>51</v>
      </c>
      <c r="R3052">
        <v>2012</v>
      </c>
      <c r="S3052" s="2">
        <v>43991</v>
      </c>
      <c r="T3052" t="s">
        <v>11180</v>
      </c>
      <c r="U3052" t="s">
        <v>11181</v>
      </c>
      <c r="V3052" t="s">
        <v>2516</v>
      </c>
      <c r="W3052" t="s">
        <v>2517</v>
      </c>
      <c r="X3052" t="s">
        <v>2758</v>
      </c>
    </row>
    <row r="3053" spans="1:24" x14ac:dyDescent="0.35">
      <c r="A3053" t="s">
        <v>1643</v>
      </c>
      <c r="B3053" s="1">
        <v>25239</v>
      </c>
      <c r="C3053" t="s">
        <v>11182</v>
      </c>
      <c r="D3053">
        <v>0.3</v>
      </c>
      <c r="E3053">
        <v>33.299999999999997</v>
      </c>
      <c r="F3053">
        <v>0</v>
      </c>
      <c r="G3053">
        <v>100</v>
      </c>
      <c r="H3053">
        <v>4</v>
      </c>
      <c r="I3053">
        <v>12.9</v>
      </c>
      <c r="J3053">
        <v>3.8</v>
      </c>
      <c r="K3053">
        <v>1.3</v>
      </c>
      <c r="L3053">
        <v>0.1</v>
      </c>
      <c r="M3053">
        <v>33.299999999999997</v>
      </c>
      <c r="N3053" t="s">
        <v>11183</v>
      </c>
      <c r="O3053" t="s">
        <v>4412</v>
      </c>
      <c r="P3053" t="s">
        <v>2581</v>
      </c>
      <c r="Q3053" t="s">
        <v>39</v>
      </c>
      <c r="R3053">
        <v>1994</v>
      </c>
      <c r="S3053" s="2">
        <v>43985</v>
      </c>
      <c r="T3053" t="s">
        <v>11184</v>
      </c>
      <c r="U3053" t="s">
        <v>11185</v>
      </c>
      <c r="V3053" t="s">
        <v>2547</v>
      </c>
      <c r="W3053" t="s">
        <v>2517</v>
      </c>
      <c r="X3053" t="s">
        <v>2642</v>
      </c>
    </row>
    <row r="3054" spans="1:24" x14ac:dyDescent="0.35">
      <c r="A3054" t="s">
        <v>11186</v>
      </c>
      <c r="B3054" s="1">
        <v>21464</v>
      </c>
      <c r="C3054" t="s">
        <v>2699</v>
      </c>
      <c r="D3054">
        <v>1.6</v>
      </c>
      <c r="E3054">
        <v>46.2</v>
      </c>
      <c r="F3054">
        <v>0</v>
      </c>
      <c r="G3054">
        <v>57</v>
      </c>
      <c r="H3054">
        <v>156</v>
      </c>
      <c r="I3054">
        <v>10.5</v>
      </c>
      <c r="J3054">
        <v>6.8</v>
      </c>
      <c r="K3054">
        <v>1.9</v>
      </c>
      <c r="L3054">
        <v>-0.4</v>
      </c>
      <c r="M3054">
        <v>46.2</v>
      </c>
      <c r="N3054" t="s">
        <v>3185</v>
      </c>
      <c r="O3054" t="s">
        <v>2960</v>
      </c>
      <c r="P3054" t="s">
        <v>2513</v>
      </c>
      <c r="Q3054" t="s">
        <v>22</v>
      </c>
      <c r="R3054">
        <v>1980</v>
      </c>
      <c r="S3054" s="2">
        <v>43983</v>
      </c>
      <c r="T3054" t="s">
        <v>4514</v>
      </c>
      <c r="U3054" t="s">
        <v>11187</v>
      </c>
      <c r="V3054" t="s">
        <v>2783</v>
      </c>
      <c r="W3054" t="s">
        <v>2980</v>
      </c>
      <c r="X3054" t="s">
        <v>2682</v>
      </c>
    </row>
    <row r="3055" spans="1:24" x14ac:dyDescent="0.35">
      <c r="A3055" t="s">
        <v>11188</v>
      </c>
      <c r="B3055" s="1">
        <v>16985</v>
      </c>
      <c r="C3055" t="s">
        <v>2704</v>
      </c>
      <c r="D3055">
        <v>0.8</v>
      </c>
      <c r="E3055">
        <v>47.6</v>
      </c>
      <c r="F3055" t="s">
        <v>2564</v>
      </c>
      <c r="G3055">
        <v>73.5</v>
      </c>
      <c r="H3055">
        <v>187</v>
      </c>
      <c r="I3055">
        <v>14.9</v>
      </c>
      <c r="J3055">
        <v>6.6</v>
      </c>
      <c r="K3055">
        <v>5.8</v>
      </c>
      <c r="L3055">
        <v>7.3</v>
      </c>
      <c r="M3055">
        <v>47.6</v>
      </c>
      <c r="N3055" t="s">
        <v>4036</v>
      </c>
      <c r="O3055" t="s">
        <v>3791</v>
      </c>
      <c r="P3055" t="s">
        <v>2769</v>
      </c>
      <c r="Q3055" t="s">
        <v>47</v>
      </c>
      <c r="R3055">
        <v>1968</v>
      </c>
      <c r="S3055" s="3">
        <v>36708</v>
      </c>
      <c r="T3055" t="s">
        <v>11189</v>
      </c>
      <c r="U3055" t="s">
        <v>11190</v>
      </c>
      <c r="V3055" t="s">
        <v>2533</v>
      </c>
      <c r="W3055" t="s">
        <v>2517</v>
      </c>
      <c r="X3055" t="s">
        <v>2687</v>
      </c>
    </row>
    <row r="3056" spans="1:24" x14ac:dyDescent="0.35">
      <c r="A3056" t="s">
        <v>11191</v>
      </c>
      <c r="B3056" s="1">
        <v>7817</v>
      </c>
      <c r="C3056" t="s">
        <v>2699</v>
      </c>
      <c r="D3056">
        <v>1.8</v>
      </c>
      <c r="E3056">
        <v>33</v>
      </c>
      <c r="G3056">
        <v>77.599999999999994</v>
      </c>
      <c r="H3056">
        <v>115</v>
      </c>
      <c r="I3056" t="s">
        <v>2564</v>
      </c>
      <c r="J3056">
        <v>6</v>
      </c>
      <c r="K3056" t="s">
        <v>2564</v>
      </c>
      <c r="L3056">
        <v>7.6</v>
      </c>
      <c r="N3056" t="s">
        <v>3153</v>
      </c>
      <c r="S3056" s="2">
        <v>43983</v>
      </c>
      <c r="T3056" t="s">
        <v>9191</v>
      </c>
      <c r="U3056" t="s">
        <v>11192</v>
      </c>
      <c r="V3056" t="s">
        <v>3128</v>
      </c>
      <c r="W3056" t="s">
        <v>2517</v>
      </c>
      <c r="X3056" t="s">
        <v>3798</v>
      </c>
    </row>
    <row r="3057" spans="1:24" x14ac:dyDescent="0.35">
      <c r="A3057" t="s">
        <v>11193</v>
      </c>
      <c r="B3057" s="1">
        <v>20179</v>
      </c>
      <c r="C3057" t="s">
        <v>2688</v>
      </c>
      <c r="D3057">
        <v>0.3</v>
      </c>
      <c r="E3057">
        <v>34.799999999999997</v>
      </c>
      <c r="F3057">
        <v>50</v>
      </c>
      <c r="G3057">
        <v>45.9</v>
      </c>
      <c r="H3057">
        <v>44</v>
      </c>
      <c r="I3057">
        <v>6.7</v>
      </c>
      <c r="J3057">
        <v>2.6</v>
      </c>
      <c r="K3057">
        <v>1.3</v>
      </c>
      <c r="L3057">
        <v>-0.3</v>
      </c>
      <c r="M3057">
        <v>35.5</v>
      </c>
      <c r="N3057" t="s">
        <v>4124</v>
      </c>
      <c r="O3057" t="s">
        <v>3687</v>
      </c>
      <c r="P3057" t="s">
        <v>2769</v>
      </c>
      <c r="Q3057" t="s">
        <v>92</v>
      </c>
      <c r="R3057">
        <v>1979</v>
      </c>
      <c r="S3057" s="2">
        <v>43988</v>
      </c>
      <c r="T3057" t="s">
        <v>7994</v>
      </c>
      <c r="U3057" t="s">
        <v>11194</v>
      </c>
      <c r="V3057" t="s">
        <v>2606</v>
      </c>
      <c r="W3057" t="s">
        <v>2517</v>
      </c>
      <c r="X3057" t="s">
        <v>2534</v>
      </c>
    </row>
    <row r="3058" spans="1:24" x14ac:dyDescent="0.35">
      <c r="A3058" t="s">
        <v>1644</v>
      </c>
      <c r="B3058" s="1">
        <v>21257</v>
      </c>
      <c r="C3058" t="s">
        <v>3963</v>
      </c>
      <c r="D3058">
        <v>1.2</v>
      </c>
      <c r="E3058">
        <v>48.7</v>
      </c>
      <c r="F3058">
        <v>10</v>
      </c>
      <c r="G3058">
        <v>66.8</v>
      </c>
      <c r="H3058">
        <v>564</v>
      </c>
      <c r="I3058">
        <v>11.8</v>
      </c>
      <c r="J3058">
        <v>6.4</v>
      </c>
      <c r="K3058">
        <v>4.4000000000000004</v>
      </c>
      <c r="L3058">
        <v>17.5</v>
      </c>
      <c r="M3058">
        <v>48.7</v>
      </c>
      <c r="N3058" t="s">
        <v>3211</v>
      </c>
      <c r="O3058" t="s">
        <v>3032</v>
      </c>
      <c r="P3058" t="s">
        <v>2558</v>
      </c>
      <c r="Q3058" t="s">
        <v>22</v>
      </c>
      <c r="R3058">
        <v>1980</v>
      </c>
      <c r="S3058" s="2">
        <v>43992</v>
      </c>
      <c r="T3058" t="s">
        <v>10464</v>
      </c>
      <c r="U3058" t="s">
        <v>11195</v>
      </c>
      <c r="V3058" t="s">
        <v>2526</v>
      </c>
      <c r="W3058" t="s">
        <v>2517</v>
      </c>
      <c r="X3058" t="s">
        <v>4658</v>
      </c>
    </row>
    <row r="3059" spans="1:24" x14ac:dyDescent="0.35">
      <c r="A3059" t="s">
        <v>11196</v>
      </c>
      <c r="B3059" s="1">
        <v>24514</v>
      </c>
      <c r="C3059" t="s">
        <v>8253</v>
      </c>
      <c r="D3059">
        <v>0.3</v>
      </c>
      <c r="E3059">
        <v>35.9</v>
      </c>
      <c r="F3059" t="s">
        <v>2564</v>
      </c>
      <c r="G3059">
        <v>68.8</v>
      </c>
      <c r="H3059">
        <v>20</v>
      </c>
      <c r="I3059">
        <v>8.1999999999999993</v>
      </c>
      <c r="J3059">
        <v>2</v>
      </c>
      <c r="K3059">
        <v>1.3</v>
      </c>
      <c r="L3059">
        <v>0</v>
      </c>
      <c r="M3059">
        <v>35.9</v>
      </c>
      <c r="N3059" t="s">
        <v>3590</v>
      </c>
      <c r="O3059" t="s">
        <v>2776</v>
      </c>
      <c r="P3059" t="s">
        <v>2581</v>
      </c>
      <c r="Q3059" t="s">
        <v>69</v>
      </c>
      <c r="R3059">
        <v>1989</v>
      </c>
      <c r="S3059" s="2">
        <v>43989</v>
      </c>
      <c r="T3059" t="s">
        <v>11197</v>
      </c>
      <c r="U3059" t="s">
        <v>11198</v>
      </c>
      <c r="V3059" t="s">
        <v>2606</v>
      </c>
      <c r="W3059" t="s">
        <v>2517</v>
      </c>
      <c r="X3059" t="s">
        <v>2607</v>
      </c>
    </row>
    <row r="3060" spans="1:24" x14ac:dyDescent="0.35">
      <c r="A3060" t="s">
        <v>1645</v>
      </c>
      <c r="B3060" s="1">
        <v>20373</v>
      </c>
      <c r="C3060" t="s">
        <v>11199</v>
      </c>
      <c r="D3060">
        <v>8.3000000000000007</v>
      </c>
      <c r="E3060">
        <v>48.3</v>
      </c>
      <c r="F3060">
        <v>29.4</v>
      </c>
      <c r="G3060">
        <v>77.2</v>
      </c>
      <c r="H3060">
        <v>768</v>
      </c>
      <c r="I3060">
        <v>15.3</v>
      </c>
      <c r="J3060">
        <v>15.7</v>
      </c>
      <c r="K3060">
        <v>2.6</v>
      </c>
      <c r="L3060">
        <v>47.6</v>
      </c>
      <c r="M3060">
        <v>48.8</v>
      </c>
      <c r="N3060" t="s">
        <v>2881</v>
      </c>
      <c r="O3060" t="s">
        <v>2643</v>
      </c>
      <c r="P3060" t="s">
        <v>2513</v>
      </c>
      <c r="Q3060" t="s">
        <v>17</v>
      </c>
      <c r="R3060">
        <v>1977</v>
      </c>
      <c r="S3060" s="2">
        <v>43984</v>
      </c>
      <c r="T3060" t="s">
        <v>10065</v>
      </c>
      <c r="U3060" t="s">
        <v>11200</v>
      </c>
      <c r="V3060" t="s">
        <v>2540</v>
      </c>
      <c r="W3060" t="s">
        <v>2517</v>
      </c>
      <c r="X3060" t="s">
        <v>3129</v>
      </c>
    </row>
    <row r="3061" spans="1:24" x14ac:dyDescent="0.35">
      <c r="A3061" t="s">
        <v>1646</v>
      </c>
      <c r="B3061" s="1">
        <v>31103</v>
      </c>
      <c r="C3061" t="s">
        <v>2528</v>
      </c>
      <c r="D3061">
        <v>2.8</v>
      </c>
      <c r="E3061">
        <v>49.1</v>
      </c>
      <c r="F3061">
        <v>0</v>
      </c>
      <c r="G3061">
        <v>70</v>
      </c>
      <c r="H3061">
        <v>667</v>
      </c>
      <c r="I3061">
        <v>17.600000000000001</v>
      </c>
      <c r="J3061">
        <v>8.8000000000000007</v>
      </c>
      <c r="K3061">
        <v>9.1</v>
      </c>
      <c r="L3061">
        <v>61.8</v>
      </c>
      <c r="M3061">
        <v>49.1</v>
      </c>
      <c r="N3061" t="s">
        <v>3605</v>
      </c>
      <c r="O3061" t="s">
        <v>3148</v>
      </c>
      <c r="P3061" t="s">
        <v>2513</v>
      </c>
      <c r="Q3061" t="s">
        <v>104</v>
      </c>
      <c r="R3061">
        <v>2007</v>
      </c>
      <c r="S3061" s="2">
        <v>43993</v>
      </c>
      <c r="T3061" t="s">
        <v>11201</v>
      </c>
      <c r="U3061" t="s">
        <v>11202</v>
      </c>
      <c r="V3061" t="s">
        <v>2533</v>
      </c>
      <c r="W3061" t="s">
        <v>2517</v>
      </c>
      <c r="X3061" t="s">
        <v>2719</v>
      </c>
    </row>
    <row r="3062" spans="1:24" x14ac:dyDescent="0.35">
      <c r="A3062" t="s">
        <v>11203</v>
      </c>
      <c r="B3062" s="1">
        <v>11528</v>
      </c>
      <c r="D3062">
        <v>3.3</v>
      </c>
      <c r="E3062">
        <v>34.6</v>
      </c>
      <c r="G3062">
        <v>73.099999999999994</v>
      </c>
      <c r="H3062">
        <v>411</v>
      </c>
      <c r="I3062">
        <v>9.5</v>
      </c>
      <c r="J3062">
        <v>8</v>
      </c>
      <c r="K3062">
        <v>2.6</v>
      </c>
      <c r="L3062">
        <v>-0.9</v>
      </c>
      <c r="N3062" t="s">
        <v>2672</v>
      </c>
      <c r="O3062" t="s">
        <v>2992</v>
      </c>
      <c r="P3062" t="s">
        <v>2769</v>
      </c>
      <c r="Q3062" t="s">
        <v>3104</v>
      </c>
      <c r="R3062">
        <v>1954</v>
      </c>
      <c r="S3062" s="2">
        <v>43986</v>
      </c>
      <c r="U3062" t="s">
        <v>11204</v>
      </c>
      <c r="V3062" t="s">
        <v>2547</v>
      </c>
      <c r="W3062" t="s">
        <v>2517</v>
      </c>
      <c r="X3062" t="s">
        <v>2642</v>
      </c>
    </row>
    <row r="3063" spans="1:24" x14ac:dyDescent="0.35">
      <c r="A3063" t="s">
        <v>1647</v>
      </c>
      <c r="B3063" s="1">
        <v>29189</v>
      </c>
      <c r="C3063" t="s">
        <v>4546</v>
      </c>
      <c r="D3063">
        <v>1.2</v>
      </c>
      <c r="E3063">
        <v>43.1</v>
      </c>
      <c r="F3063">
        <v>37.299999999999997</v>
      </c>
      <c r="G3063">
        <v>79.900000000000006</v>
      </c>
      <c r="H3063">
        <v>514</v>
      </c>
      <c r="I3063">
        <v>12.9</v>
      </c>
      <c r="J3063">
        <v>10.5</v>
      </c>
      <c r="K3063">
        <v>4.5</v>
      </c>
      <c r="L3063">
        <v>21.8</v>
      </c>
      <c r="M3063">
        <v>49.7</v>
      </c>
      <c r="S3063" s="2">
        <v>43989</v>
      </c>
      <c r="U3063" t="s">
        <v>11205</v>
      </c>
      <c r="V3063" t="s">
        <v>2561</v>
      </c>
      <c r="W3063" t="s">
        <v>2517</v>
      </c>
      <c r="X3063" t="s">
        <v>2534</v>
      </c>
    </row>
    <row r="3064" spans="1:24" x14ac:dyDescent="0.35">
      <c r="A3064" t="s">
        <v>1648</v>
      </c>
      <c r="B3064" s="1">
        <v>30739</v>
      </c>
      <c r="C3064" t="s">
        <v>4756</v>
      </c>
      <c r="D3064">
        <v>1</v>
      </c>
      <c r="E3064">
        <v>36.700000000000003</v>
      </c>
      <c r="F3064">
        <v>32.1</v>
      </c>
      <c r="G3064">
        <v>86</v>
      </c>
      <c r="H3064">
        <v>68</v>
      </c>
      <c r="I3064">
        <v>9</v>
      </c>
      <c r="J3064">
        <v>2.7</v>
      </c>
      <c r="K3064">
        <v>1.8</v>
      </c>
      <c r="L3064">
        <v>0.4</v>
      </c>
      <c r="M3064">
        <v>41.5</v>
      </c>
      <c r="N3064" t="s">
        <v>3418</v>
      </c>
      <c r="O3064" t="s">
        <v>2660</v>
      </c>
      <c r="P3064" t="s">
        <v>2581</v>
      </c>
      <c r="Q3064" t="s">
        <v>103</v>
      </c>
      <c r="R3064">
        <v>2006</v>
      </c>
      <c r="S3064" s="2">
        <v>43988</v>
      </c>
      <c r="T3064" t="s">
        <v>11206</v>
      </c>
      <c r="U3064" t="s">
        <v>11207</v>
      </c>
      <c r="V3064" t="s">
        <v>2516</v>
      </c>
      <c r="W3064" t="s">
        <v>2517</v>
      </c>
      <c r="X3064" t="s">
        <v>2719</v>
      </c>
    </row>
    <row r="3065" spans="1:24" x14ac:dyDescent="0.35">
      <c r="A3065" t="s">
        <v>1649</v>
      </c>
      <c r="B3065" s="1">
        <v>34434</v>
      </c>
      <c r="C3065" t="s">
        <v>11208</v>
      </c>
      <c r="D3065">
        <v>1.2</v>
      </c>
      <c r="E3065">
        <v>52.3</v>
      </c>
      <c r="F3065">
        <v>25</v>
      </c>
      <c r="G3065">
        <v>63.1</v>
      </c>
      <c r="H3065">
        <v>300</v>
      </c>
      <c r="I3065">
        <v>16.899999999999999</v>
      </c>
      <c r="J3065">
        <v>8.1999999999999993</v>
      </c>
      <c r="K3065">
        <v>6.5</v>
      </c>
      <c r="L3065">
        <v>16.600000000000001</v>
      </c>
      <c r="M3065">
        <v>52.3</v>
      </c>
      <c r="N3065" t="s">
        <v>2665</v>
      </c>
      <c r="O3065" t="s">
        <v>3093</v>
      </c>
      <c r="P3065" t="s">
        <v>2513</v>
      </c>
      <c r="Q3065" t="s">
        <v>99</v>
      </c>
      <c r="R3065">
        <v>2013</v>
      </c>
      <c r="S3065" s="2">
        <v>43993</v>
      </c>
      <c r="T3065" t="s">
        <v>11209</v>
      </c>
      <c r="U3065" t="s">
        <v>11210</v>
      </c>
      <c r="V3065" t="s">
        <v>2526</v>
      </c>
      <c r="W3065" t="s">
        <v>2517</v>
      </c>
      <c r="X3065" t="s">
        <v>2562</v>
      </c>
    </row>
    <row r="3066" spans="1:24" x14ac:dyDescent="0.35">
      <c r="A3066" t="s">
        <v>11211</v>
      </c>
      <c r="B3066" s="1">
        <v>8996</v>
      </c>
      <c r="C3066" t="s">
        <v>11212</v>
      </c>
      <c r="D3066">
        <v>0.7</v>
      </c>
      <c r="E3066">
        <v>29.1</v>
      </c>
      <c r="G3066">
        <v>63.6</v>
      </c>
      <c r="H3066">
        <v>201</v>
      </c>
      <c r="I3066">
        <v>2.2999999999999998</v>
      </c>
      <c r="J3066">
        <v>3.3</v>
      </c>
      <c r="K3066">
        <v>1.4</v>
      </c>
      <c r="L3066">
        <v>0.2</v>
      </c>
      <c r="N3066" t="s">
        <v>2665</v>
      </c>
      <c r="S3066" s="2">
        <v>43986</v>
      </c>
      <c r="U3066" t="s">
        <v>11213</v>
      </c>
      <c r="V3066" t="s">
        <v>2577</v>
      </c>
      <c r="W3066" t="s">
        <v>2517</v>
      </c>
      <c r="X3066" t="s">
        <v>2589</v>
      </c>
    </row>
    <row r="3067" spans="1:24" x14ac:dyDescent="0.35">
      <c r="A3067" t="s">
        <v>1650</v>
      </c>
      <c r="B3067" s="1">
        <v>33811</v>
      </c>
      <c r="C3067" t="s">
        <v>11214</v>
      </c>
      <c r="D3067">
        <v>0.5</v>
      </c>
      <c r="E3067">
        <v>63.2</v>
      </c>
      <c r="F3067">
        <v>26.5</v>
      </c>
      <c r="G3067">
        <v>64</v>
      </c>
      <c r="H3067">
        <v>141</v>
      </c>
      <c r="I3067">
        <v>15.8</v>
      </c>
      <c r="J3067">
        <v>3.2</v>
      </c>
      <c r="K3067">
        <v>2.8</v>
      </c>
      <c r="L3067">
        <v>6</v>
      </c>
      <c r="M3067">
        <v>64.8</v>
      </c>
      <c r="O3067" t="s">
        <v>2749</v>
      </c>
      <c r="P3067" t="s">
        <v>2513</v>
      </c>
      <c r="Q3067" t="s">
        <v>11</v>
      </c>
      <c r="R3067">
        <v>2013</v>
      </c>
      <c r="S3067" s="3">
        <v>36708</v>
      </c>
      <c r="U3067" t="s">
        <v>11215</v>
      </c>
      <c r="V3067" t="s">
        <v>2533</v>
      </c>
      <c r="W3067" t="s">
        <v>2517</v>
      </c>
      <c r="X3067" t="s">
        <v>11216</v>
      </c>
    </row>
    <row r="3068" spans="1:24" x14ac:dyDescent="0.35">
      <c r="A3068" t="s">
        <v>11217</v>
      </c>
      <c r="B3068" s="1">
        <v>10022</v>
      </c>
      <c r="C3068" t="s">
        <v>11199</v>
      </c>
      <c r="D3068">
        <v>0.8</v>
      </c>
      <c r="E3068">
        <v>19</v>
      </c>
      <c r="G3068" t="s">
        <v>2564</v>
      </c>
      <c r="H3068">
        <v>5</v>
      </c>
      <c r="I3068" t="s">
        <v>2564</v>
      </c>
      <c r="J3068">
        <v>1.6</v>
      </c>
      <c r="K3068" t="s">
        <v>2564</v>
      </c>
      <c r="L3068">
        <v>-0.2</v>
      </c>
      <c r="N3068" t="s">
        <v>2982</v>
      </c>
      <c r="O3068" t="s">
        <v>3395</v>
      </c>
      <c r="P3068" t="s">
        <v>2593</v>
      </c>
      <c r="Q3068" t="s">
        <v>3104</v>
      </c>
      <c r="S3068" s="2">
        <v>43990</v>
      </c>
      <c r="U3068" t="s">
        <v>11218</v>
      </c>
      <c r="V3068" t="s">
        <v>2533</v>
      </c>
      <c r="W3068" t="s">
        <v>2517</v>
      </c>
      <c r="X3068" t="s">
        <v>2607</v>
      </c>
    </row>
    <row r="3069" spans="1:24" x14ac:dyDescent="0.35">
      <c r="A3069" t="s">
        <v>11219</v>
      </c>
      <c r="B3069" s="1">
        <v>10839</v>
      </c>
      <c r="D3069">
        <v>0</v>
      </c>
      <c r="E3069">
        <v>0</v>
      </c>
      <c r="G3069" t="s">
        <v>2564</v>
      </c>
      <c r="H3069">
        <v>1</v>
      </c>
      <c r="I3069">
        <v>-20.3</v>
      </c>
      <c r="J3069">
        <v>0</v>
      </c>
      <c r="K3069">
        <v>1</v>
      </c>
      <c r="L3069">
        <v>0</v>
      </c>
      <c r="N3069" t="s">
        <v>3549</v>
      </c>
      <c r="P3069" t="s">
        <v>3186</v>
      </c>
      <c r="Q3069" t="s">
        <v>2859</v>
      </c>
      <c r="S3069" s="2">
        <v>43992</v>
      </c>
      <c r="U3069" t="s">
        <v>11220</v>
      </c>
      <c r="V3069" t="s">
        <v>2533</v>
      </c>
      <c r="W3069" t="s">
        <v>2517</v>
      </c>
    </row>
    <row r="3070" spans="1:24" x14ac:dyDescent="0.35">
      <c r="A3070" t="s">
        <v>1651</v>
      </c>
      <c r="B3070" s="1">
        <v>26718</v>
      </c>
      <c r="C3070" t="s">
        <v>11221</v>
      </c>
      <c r="D3070">
        <v>0.2</v>
      </c>
      <c r="E3070">
        <v>27.8</v>
      </c>
      <c r="F3070" t="s">
        <v>2564</v>
      </c>
      <c r="G3070">
        <v>88.9</v>
      </c>
      <c r="H3070">
        <v>13</v>
      </c>
      <c r="I3070">
        <v>11.6</v>
      </c>
      <c r="J3070">
        <v>1.4</v>
      </c>
      <c r="K3070">
        <v>1.1000000000000001</v>
      </c>
      <c r="L3070">
        <v>0</v>
      </c>
      <c r="M3070">
        <v>27.8</v>
      </c>
      <c r="N3070" t="s">
        <v>3754</v>
      </c>
      <c r="O3070" t="s">
        <v>2752</v>
      </c>
      <c r="P3070" t="s">
        <v>2581</v>
      </c>
      <c r="Q3070" t="s">
        <v>103</v>
      </c>
      <c r="R3070">
        <v>1996</v>
      </c>
      <c r="S3070" s="2">
        <v>43989</v>
      </c>
      <c r="T3070" t="s">
        <v>11222</v>
      </c>
      <c r="U3070" t="s">
        <v>11223</v>
      </c>
      <c r="V3070" t="s">
        <v>2516</v>
      </c>
      <c r="W3070" t="s">
        <v>2517</v>
      </c>
      <c r="X3070" t="s">
        <v>2534</v>
      </c>
    </row>
    <row r="3071" spans="1:24" x14ac:dyDescent="0.35">
      <c r="A3071" t="s">
        <v>11224</v>
      </c>
      <c r="B3071" s="1">
        <v>14590</v>
      </c>
      <c r="C3071" t="s">
        <v>2704</v>
      </c>
      <c r="D3071">
        <v>0.5</v>
      </c>
      <c r="E3071">
        <v>45.9</v>
      </c>
      <c r="G3071">
        <v>49</v>
      </c>
      <c r="H3071">
        <v>133</v>
      </c>
      <c r="I3071">
        <v>10.7</v>
      </c>
      <c r="J3071">
        <v>4.3</v>
      </c>
      <c r="K3071">
        <v>3.9</v>
      </c>
      <c r="L3071">
        <v>2</v>
      </c>
      <c r="N3071" t="s">
        <v>4036</v>
      </c>
      <c r="O3071" t="s">
        <v>2512</v>
      </c>
      <c r="P3071" t="s">
        <v>2558</v>
      </c>
      <c r="Q3071" t="s">
        <v>2523</v>
      </c>
      <c r="R3071">
        <v>1961</v>
      </c>
      <c r="S3071" s="2">
        <v>43992</v>
      </c>
      <c r="T3071" t="s">
        <v>9978</v>
      </c>
      <c r="U3071" t="s">
        <v>11225</v>
      </c>
      <c r="V3071" t="s">
        <v>2533</v>
      </c>
      <c r="W3071" t="s">
        <v>2517</v>
      </c>
      <c r="X3071" t="s">
        <v>2534</v>
      </c>
    </row>
    <row r="3072" spans="1:24" x14ac:dyDescent="0.35">
      <c r="A3072" t="s">
        <v>11226</v>
      </c>
      <c r="B3072" s="1">
        <v>7735</v>
      </c>
      <c r="C3072" t="s">
        <v>11227</v>
      </c>
      <c r="D3072">
        <v>1</v>
      </c>
      <c r="E3072">
        <v>32.9</v>
      </c>
      <c r="G3072">
        <v>67.7</v>
      </c>
      <c r="H3072">
        <v>217</v>
      </c>
      <c r="I3072" t="s">
        <v>2564</v>
      </c>
      <c r="J3072">
        <v>8.3000000000000007</v>
      </c>
      <c r="K3072">
        <v>1</v>
      </c>
      <c r="L3072">
        <v>20.5</v>
      </c>
      <c r="N3072" t="s">
        <v>6410</v>
      </c>
      <c r="S3072" s="2">
        <v>43985</v>
      </c>
      <c r="U3072" t="s">
        <v>11228</v>
      </c>
      <c r="V3072" t="s">
        <v>2577</v>
      </c>
      <c r="W3072" t="s">
        <v>2517</v>
      </c>
      <c r="X3072" t="s">
        <v>2571</v>
      </c>
    </row>
    <row r="3073" spans="1:24" x14ac:dyDescent="0.35">
      <c r="A3073" t="s">
        <v>11229</v>
      </c>
      <c r="B3073" s="1">
        <v>19626</v>
      </c>
      <c r="C3073" t="s">
        <v>2693</v>
      </c>
      <c r="D3073">
        <v>0.9</v>
      </c>
      <c r="E3073">
        <v>43.9</v>
      </c>
      <c r="G3073">
        <v>82</v>
      </c>
      <c r="H3073">
        <v>99</v>
      </c>
      <c r="I3073">
        <v>12.9</v>
      </c>
      <c r="J3073">
        <v>6</v>
      </c>
      <c r="K3073">
        <v>1.5</v>
      </c>
      <c r="L3073">
        <v>1.2</v>
      </c>
      <c r="N3073" t="s">
        <v>2633</v>
      </c>
      <c r="O3073" t="s">
        <v>2610</v>
      </c>
      <c r="P3073" t="s">
        <v>2558</v>
      </c>
      <c r="Q3073" t="s">
        <v>92</v>
      </c>
      <c r="R3073">
        <v>1974</v>
      </c>
      <c r="S3073" s="2">
        <v>43985</v>
      </c>
      <c r="T3073" t="s">
        <v>7605</v>
      </c>
      <c r="U3073" t="s">
        <v>11230</v>
      </c>
      <c r="V3073" t="s">
        <v>2547</v>
      </c>
      <c r="W3073" t="s">
        <v>2517</v>
      </c>
      <c r="X3073" t="s">
        <v>2682</v>
      </c>
    </row>
    <row r="3074" spans="1:24" x14ac:dyDescent="0.35">
      <c r="A3074" t="s">
        <v>1652</v>
      </c>
      <c r="B3074" s="1">
        <v>23625</v>
      </c>
      <c r="C3074" t="s">
        <v>2699</v>
      </c>
      <c r="D3074">
        <v>2.1</v>
      </c>
      <c r="E3074">
        <v>48.6</v>
      </c>
      <c r="F3074">
        <v>31.2</v>
      </c>
      <c r="G3074">
        <v>56.7</v>
      </c>
      <c r="H3074">
        <v>646</v>
      </c>
      <c r="I3074">
        <v>14.5</v>
      </c>
      <c r="J3074">
        <v>13.5</v>
      </c>
      <c r="K3074">
        <v>6.1</v>
      </c>
      <c r="L3074">
        <v>27.1</v>
      </c>
      <c r="M3074">
        <v>50.1</v>
      </c>
      <c r="N3074" t="s">
        <v>3000</v>
      </c>
      <c r="O3074" t="s">
        <v>3082</v>
      </c>
      <c r="P3074" t="s">
        <v>2513</v>
      </c>
      <c r="Q3074" t="s">
        <v>49</v>
      </c>
      <c r="R3074">
        <v>1987</v>
      </c>
      <c r="S3074" s="2">
        <v>43990</v>
      </c>
      <c r="T3074" t="s">
        <v>2853</v>
      </c>
      <c r="U3074" t="s">
        <v>11231</v>
      </c>
      <c r="V3074" t="s">
        <v>2606</v>
      </c>
      <c r="W3074" t="s">
        <v>2517</v>
      </c>
      <c r="X3074" t="s">
        <v>2663</v>
      </c>
    </row>
    <row r="3075" spans="1:24" x14ac:dyDescent="0.35">
      <c r="A3075" t="s">
        <v>1653</v>
      </c>
      <c r="B3075" s="1">
        <v>22268</v>
      </c>
      <c r="C3075" t="s">
        <v>4434</v>
      </c>
      <c r="D3075">
        <v>0.8</v>
      </c>
      <c r="E3075">
        <v>51.1</v>
      </c>
      <c r="F3075">
        <v>0</v>
      </c>
      <c r="G3075">
        <v>66.2</v>
      </c>
      <c r="H3075">
        <v>187</v>
      </c>
      <c r="I3075">
        <v>9.1</v>
      </c>
      <c r="J3075">
        <v>4.4000000000000004</v>
      </c>
      <c r="K3075">
        <v>3.1</v>
      </c>
      <c r="L3075">
        <v>2.9</v>
      </c>
      <c r="M3075">
        <v>51.1</v>
      </c>
      <c r="N3075" t="s">
        <v>4576</v>
      </c>
      <c r="O3075" t="s">
        <v>2610</v>
      </c>
      <c r="P3075" t="s">
        <v>2581</v>
      </c>
      <c r="Q3075" t="s">
        <v>8</v>
      </c>
      <c r="R3075">
        <v>1982</v>
      </c>
      <c r="S3075" s="2">
        <v>43991</v>
      </c>
      <c r="T3075" t="s">
        <v>4944</v>
      </c>
      <c r="U3075" t="s">
        <v>11232</v>
      </c>
      <c r="V3075" t="s">
        <v>2533</v>
      </c>
      <c r="W3075" t="s">
        <v>2517</v>
      </c>
      <c r="X3075" t="s">
        <v>2719</v>
      </c>
    </row>
    <row r="3076" spans="1:24" x14ac:dyDescent="0.35">
      <c r="A3076" t="s">
        <v>1654</v>
      </c>
      <c r="B3076" s="1">
        <v>26872</v>
      </c>
      <c r="C3076" t="s">
        <v>3216</v>
      </c>
      <c r="D3076">
        <v>2.8</v>
      </c>
      <c r="E3076">
        <v>40.1</v>
      </c>
      <c r="F3076">
        <v>28.6</v>
      </c>
      <c r="G3076">
        <v>74</v>
      </c>
      <c r="H3076">
        <v>445</v>
      </c>
      <c r="I3076">
        <v>13</v>
      </c>
      <c r="J3076">
        <v>5.0999999999999996</v>
      </c>
      <c r="K3076">
        <v>2</v>
      </c>
      <c r="L3076">
        <v>10</v>
      </c>
      <c r="M3076">
        <v>43</v>
      </c>
      <c r="N3076" t="s">
        <v>11233</v>
      </c>
      <c r="O3076" t="s">
        <v>2882</v>
      </c>
      <c r="P3076" t="s">
        <v>2581</v>
      </c>
      <c r="Q3076" t="s">
        <v>103</v>
      </c>
      <c r="R3076">
        <v>1996</v>
      </c>
      <c r="S3076" s="2">
        <v>43983</v>
      </c>
      <c r="T3076" t="s">
        <v>8545</v>
      </c>
      <c r="U3076" t="s">
        <v>11234</v>
      </c>
      <c r="V3076" t="s">
        <v>2540</v>
      </c>
      <c r="W3076" t="s">
        <v>2980</v>
      </c>
      <c r="X3076" t="s">
        <v>2682</v>
      </c>
    </row>
    <row r="3077" spans="1:24" x14ac:dyDescent="0.35">
      <c r="A3077" t="s">
        <v>11235</v>
      </c>
      <c r="B3077" s="1">
        <v>20869</v>
      </c>
      <c r="C3077" t="s">
        <v>4434</v>
      </c>
      <c r="D3077">
        <v>0.4</v>
      </c>
      <c r="E3077">
        <v>41.9</v>
      </c>
      <c r="F3077" t="s">
        <v>2564</v>
      </c>
      <c r="G3077">
        <v>66.7</v>
      </c>
      <c r="H3077">
        <v>17</v>
      </c>
      <c r="I3077">
        <v>3.3</v>
      </c>
      <c r="J3077">
        <v>2.4</v>
      </c>
      <c r="K3077">
        <v>2.5</v>
      </c>
      <c r="L3077">
        <v>-0.2</v>
      </c>
      <c r="M3077">
        <v>41.9</v>
      </c>
      <c r="N3077" t="s">
        <v>4576</v>
      </c>
      <c r="O3077" t="s">
        <v>5471</v>
      </c>
      <c r="P3077" t="s">
        <v>2558</v>
      </c>
      <c r="Q3077" t="s">
        <v>84</v>
      </c>
      <c r="R3077">
        <v>1979</v>
      </c>
      <c r="S3077" s="2">
        <v>43993</v>
      </c>
      <c r="T3077" t="s">
        <v>4944</v>
      </c>
      <c r="U3077" t="s">
        <v>11236</v>
      </c>
      <c r="V3077" t="s">
        <v>2533</v>
      </c>
      <c r="W3077" t="s">
        <v>2517</v>
      </c>
      <c r="X3077" t="s">
        <v>2562</v>
      </c>
    </row>
    <row r="3078" spans="1:24" x14ac:dyDescent="0.35">
      <c r="A3078" t="s">
        <v>11237</v>
      </c>
      <c r="B3078" s="1">
        <v>17387</v>
      </c>
      <c r="C3078" t="s">
        <v>11238</v>
      </c>
      <c r="D3078">
        <v>0.8</v>
      </c>
      <c r="E3078">
        <v>48.8</v>
      </c>
      <c r="G3078">
        <v>69.7</v>
      </c>
      <c r="H3078">
        <v>430</v>
      </c>
      <c r="I3078">
        <v>13.9</v>
      </c>
      <c r="J3078">
        <v>7.5</v>
      </c>
      <c r="K3078">
        <v>3.7</v>
      </c>
      <c r="L3078">
        <v>17.600000000000001</v>
      </c>
      <c r="N3078" t="s">
        <v>9205</v>
      </c>
      <c r="O3078" t="s">
        <v>3082</v>
      </c>
      <c r="P3078" t="s">
        <v>2581</v>
      </c>
      <c r="Q3078" t="s">
        <v>47</v>
      </c>
      <c r="R3078">
        <v>1969</v>
      </c>
      <c r="S3078" s="2">
        <v>43989</v>
      </c>
      <c r="T3078" t="s">
        <v>11239</v>
      </c>
      <c r="U3078" t="s">
        <v>11240</v>
      </c>
      <c r="V3078" t="s">
        <v>2606</v>
      </c>
      <c r="W3078" t="s">
        <v>2517</v>
      </c>
      <c r="X3078" t="s">
        <v>2562</v>
      </c>
    </row>
    <row r="3079" spans="1:24" x14ac:dyDescent="0.35">
      <c r="A3079" t="s">
        <v>11241</v>
      </c>
      <c r="B3079" s="1">
        <v>8791</v>
      </c>
      <c r="C3079" t="s">
        <v>11242</v>
      </c>
      <c r="D3079">
        <v>0.8</v>
      </c>
      <c r="E3079">
        <v>30.5</v>
      </c>
      <c r="G3079">
        <v>53.8</v>
      </c>
      <c r="H3079">
        <v>221</v>
      </c>
      <c r="I3079" t="s">
        <v>2564</v>
      </c>
      <c r="J3079">
        <v>8.1999999999999993</v>
      </c>
      <c r="K3079" t="s">
        <v>2564</v>
      </c>
      <c r="L3079">
        <v>5.6</v>
      </c>
      <c r="N3079" t="s">
        <v>4215</v>
      </c>
      <c r="S3079" s="2">
        <v>43990</v>
      </c>
      <c r="U3079" t="s">
        <v>11243</v>
      </c>
      <c r="V3079" t="s">
        <v>3120</v>
      </c>
      <c r="W3079" t="s">
        <v>2517</v>
      </c>
      <c r="X3079" t="s">
        <v>2578</v>
      </c>
    </row>
    <row r="3080" spans="1:24" x14ac:dyDescent="0.35">
      <c r="A3080" t="s">
        <v>11244</v>
      </c>
      <c r="B3080" s="1">
        <v>7558</v>
      </c>
      <c r="D3080">
        <v>0.6</v>
      </c>
      <c r="E3080">
        <v>28</v>
      </c>
      <c r="G3080">
        <v>66.7</v>
      </c>
      <c r="H3080">
        <v>110</v>
      </c>
      <c r="I3080" t="s">
        <v>2564</v>
      </c>
      <c r="J3080">
        <v>6</v>
      </c>
      <c r="K3080" t="s">
        <v>2564</v>
      </c>
      <c r="L3080">
        <v>2</v>
      </c>
      <c r="N3080" t="s">
        <v>2881</v>
      </c>
      <c r="S3080" s="2">
        <v>43983</v>
      </c>
      <c r="U3080" t="s">
        <v>11245</v>
      </c>
      <c r="V3080" t="s">
        <v>2570</v>
      </c>
      <c r="W3080" t="s">
        <v>2517</v>
      </c>
      <c r="X3080" t="s">
        <v>2589</v>
      </c>
    </row>
    <row r="3081" spans="1:24" x14ac:dyDescent="0.35">
      <c r="A3081" t="s">
        <v>11246</v>
      </c>
      <c r="B3081" s="1">
        <v>5592</v>
      </c>
      <c r="C3081" t="s">
        <v>2699</v>
      </c>
      <c r="D3081">
        <v>1.4</v>
      </c>
      <c r="E3081">
        <v>31</v>
      </c>
      <c r="G3081">
        <v>56.6</v>
      </c>
      <c r="H3081">
        <v>125</v>
      </c>
      <c r="I3081">
        <v>-14.6</v>
      </c>
      <c r="J3081">
        <v>3.4</v>
      </c>
      <c r="K3081">
        <v>0.4</v>
      </c>
      <c r="L3081">
        <v>2.2000000000000002</v>
      </c>
      <c r="N3081" t="s">
        <v>6160</v>
      </c>
      <c r="S3081" s="2">
        <v>43991</v>
      </c>
      <c r="T3081" t="s">
        <v>4530</v>
      </c>
      <c r="U3081" t="s">
        <v>11247</v>
      </c>
      <c r="V3081" t="s">
        <v>2516</v>
      </c>
      <c r="W3081" t="s">
        <v>2517</v>
      </c>
      <c r="X3081" t="s">
        <v>6829</v>
      </c>
    </row>
    <row r="3082" spans="1:24" x14ac:dyDescent="0.35">
      <c r="A3082" t="s">
        <v>1655</v>
      </c>
      <c r="B3082" s="1">
        <v>30480</v>
      </c>
      <c r="C3082" t="s">
        <v>11248</v>
      </c>
      <c r="D3082">
        <v>0.3</v>
      </c>
      <c r="E3082">
        <v>43.7</v>
      </c>
      <c r="F3082">
        <v>43</v>
      </c>
      <c r="G3082">
        <v>87.7</v>
      </c>
      <c r="H3082">
        <v>467</v>
      </c>
      <c r="I3082">
        <v>12.7</v>
      </c>
      <c r="J3082">
        <v>4.7</v>
      </c>
      <c r="K3082">
        <v>1.3</v>
      </c>
      <c r="L3082">
        <v>14.5</v>
      </c>
      <c r="M3082">
        <v>60.5</v>
      </c>
      <c r="N3082" t="s">
        <v>3771</v>
      </c>
      <c r="O3082" t="s">
        <v>2580</v>
      </c>
      <c r="P3082" t="s">
        <v>2581</v>
      </c>
      <c r="Q3082" t="s">
        <v>52</v>
      </c>
      <c r="R3082">
        <v>2006</v>
      </c>
      <c r="S3082" s="2">
        <v>43992</v>
      </c>
      <c r="T3082" t="s">
        <v>11249</v>
      </c>
      <c r="U3082" t="s">
        <v>11250</v>
      </c>
      <c r="V3082" t="s">
        <v>2613</v>
      </c>
      <c r="W3082" t="s">
        <v>2517</v>
      </c>
      <c r="X3082" t="s">
        <v>2534</v>
      </c>
    </row>
    <row r="3083" spans="1:24" x14ac:dyDescent="0.35">
      <c r="A3083" t="s">
        <v>11251</v>
      </c>
      <c r="B3083" s="1">
        <v>14606</v>
      </c>
      <c r="D3083">
        <v>2.1</v>
      </c>
      <c r="E3083">
        <v>39.799999999999997</v>
      </c>
      <c r="F3083">
        <v>28.1</v>
      </c>
      <c r="G3083">
        <v>80.3</v>
      </c>
      <c r="H3083">
        <v>115</v>
      </c>
      <c r="I3083">
        <v>11.6</v>
      </c>
      <c r="J3083">
        <v>8.4</v>
      </c>
      <c r="K3083">
        <v>2.2999999999999998</v>
      </c>
      <c r="L3083">
        <v>2.6</v>
      </c>
      <c r="M3083">
        <v>40.299999999999997</v>
      </c>
      <c r="N3083" t="s">
        <v>3317</v>
      </c>
      <c r="O3083" t="s">
        <v>3664</v>
      </c>
      <c r="P3083" t="s">
        <v>2939</v>
      </c>
      <c r="Q3083" t="s">
        <v>6056</v>
      </c>
      <c r="R3083">
        <v>1962</v>
      </c>
      <c r="S3083" s="2">
        <v>43984</v>
      </c>
      <c r="T3083" t="s">
        <v>8977</v>
      </c>
      <c r="U3083" t="s">
        <v>11252</v>
      </c>
      <c r="V3083" t="s">
        <v>2713</v>
      </c>
      <c r="W3083" t="s">
        <v>2517</v>
      </c>
      <c r="X3083" t="s">
        <v>3129</v>
      </c>
    </row>
    <row r="3084" spans="1:24" x14ac:dyDescent="0.35">
      <c r="A3084" t="s">
        <v>1656</v>
      </c>
      <c r="B3084" s="1">
        <v>28660</v>
      </c>
      <c r="C3084" t="s">
        <v>9328</v>
      </c>
      <c r="D3084">
        <v>2.4</v>
      </c>
      <c r="E3084">
        <v>47.1</v>
      </c>
      <c r="F3084">
        <v>38</v>
      </c>
      <c r="G3084">
        <v>87.9</v>
      </c>
      <c r="H3084">
        <v>1522</v>
      </c>
      <c r="I3084">
        <v>22.4</v>
      </c>
      <c r="J3084">
        <v>20.7</v>
      </c>
      <c r="K3084">
        <v>7.5</v>
      </c>
      <c r="L3084">
        <v>206.3</v>
      </c>
      <c r="M3084">
        <v>51.2</v>
      </c>
      <c r="O3084" t="s">
        <v>3148</v>
      </c>
      <c r="P3084" t="s">
        <v>2513</v>
      </c>
      <c r="Q3084" t="s">
        <v>103</v>
      </c>
      <c r="R3084">
        <v>1998</v>
      </c>
      <c r="S3084" s="3">
        <v>36708</v>
      </c>
      <c r="T3084" t="s">
        <v>11253</v>
      </c>
      <c r="U3084" t="s">
        <v>11254</v>
      </c>
      <c r="V3084" t="s">
        <v>2526</v>
      </c>
      <c r="W3084" t="s">
        <v>2517</v>
      </c>
      <c r="X3084" t="s">
        <v>2687</v>
      </c>
    </row>
    <row r="3085" spans="1:24" x14ac:dyDescent="0.35">
      <c r="A3085" t="s">
        <v>1657</v>
      </c>
      <c r="B3085" s="1">
        <v>36004</v>
      </c>
      <c r="C3085" t="s">
        <v>11255</v>
      </c>
      <c r="D3085">
        <v>3.1</v>
      </c>
      <c r="E3085">
        <v>35.4</v>
      </c>
      <c r="F3085">
        <v>30.5</v>
      </c>
      <c r="G3085">
        <v>73.5</v>
      </c>
      <c r="H3085">
        <v>121</v>
      </c>
      <c r="I3085">
        <v>6.7</v>
      </c>
      <c r="J3085">
        <v>5.9</v>
      </c>
      <c r="K3085">
        <v>2.2000000000000002</v>
      </c>
      <c r="L3085">
        <v>-1.8</v>
      </c>
      <c r="M3085">
        <v>40.700000000000003</v>
      </c>
      <c r="O3085" t="s">
        <v>2791</v>
      </c>
      <c r="P3085" t="s">
        <v>2513</v>
      </c>
      <c r="Q3085" t="s">
        <v>58</v>
      </c>
      <c r="R3085">
        <v>2017</v>
      </c>
      <c r="S3085" s="2">
        <v>43988</v>
      </c>
      <c r="U3085" t="s">
        <v>11256</v>
      </c>
      <c r="V3085" t="s">
        <v>2540</v>
      </c>
      <c r="W3085" t="s">
        <v>2517</v>
      </c>
      <c r="X3085" t="s">
        <v>2583</v>
      </c>
    </row>
    <row r="3086" spans="1:24" x14ac:dyDescent="0.35">
      <c r="A3086" t="s">
        <v>11257</v>
      </c>
      <c r="B3086" s="1">
        <v>33068</v>
      </c>
      <c r="C3086" t="s">
        <v>5800</v>
      </c>
      <c r="D3086">
        <v>0.5</v>
      </c>
      <c r="E3086">
        <v>33.799999999999997</v>
      </c>
      <c r="F3086">
        <v>32</v>
      </c>
      <c r="G3086">
        <v>76.900000000000006</v>
      </c>
      <c r="H3086">
        <v>28</v>
      </c>
      <c r="I3086">
        <v>6.6</v>
      </c>
      <c r="J3086">
        <v>2.9</v>
      </c>
      <c r="K3086">
        <v>0.9</v>
      </c>
      <c r="L3086">
        <v>0</v>
      </c>
      <c r="M3086">
        <v>43.8</v>
      </c>
      <c r="N3086" t="s">
        <v>3004</v>
      </c>
      <c r="S3086" s="2">
        <v>43989</v>
      </c>
      <c r="T3086" t="s">
        <v>11258</v>
      </c>
      <c r="U3086" t="s">
        <v>11259</v>
      </c>
      <c r="V3086" t="s">
        <v>2606</v>
      </c>
      <c r="W3086" t="s">
        <v>2517</v>
      </c>
      <c r="X3086" t="s">
        <v>3016</v>
      </c>
    </row>
    <row r="3087" spans="1:24" x14ac:dyDescent="0.35">
      <c r="A3087" t="s">
        <v>1658</v>
      </c>
      <c r="B3087" s="1">
        <v>34569</v>
      </c>
      <c r="C3087" t="s">
        <v>8440</v>
      </c>
      <c r="D3087">
        <v>1.9</v>
      </c>
      <c r="E3087">
        <v>49.1</v>
      </c>
      <c r="F3087">
        <v>7.1</v>
      </c>
      <c r="G3087">
        <v>66.599999999999994</v>
      </c>
      <c r="H3087">
        <v>310</v>
      </c>
      <c r="I3087">
        <v>19.100000000000001</v>
      </c>
      <c r="J3087">
        <v>11.6</v>
      </c>
      <c r="K3087">
        <v>8</v>
      </c>
      <c r="L3087">
        <v>16.399999999999999</v>
      </c>
      <c r="M3087">
        <v>49.2</v>
      </c>
      <c r="O3087" t="s">
        <v>2749</v>
      </c>
      <c r="P3087" t="s">
        <v>2513</v>
      </c>
      <c r="Q3087" t="s">
        <v>104</v>
      </c>
      <c r="R3087">
        <v>2014</v>
      </c>
      <c r="S3087" s="3">
        <v>36708</v>
      </c>
      <c r="U3087" t="s">
        <v>11260</v>
      </c>
      <c r="V3087" t="s">
        <v>2533</v>
      </c>
      <c r="W3087" t="s">
        <v>2517</v>
      </c>
      <c r="X3087" t="s">
        <v>4252</v>
      </c>
    </row>
    <row r="3088" spans="1:24" x14ac:dyDescent="0.35">
      <c r="A3088" t="s">
        <v>11261</v>
      </c>
      <c r="B3088" s="1">
        <v>23095</v>
      </c>
      <c r="C3088" t="s">
        <v>5162</v>
      </c>
      <c r="D3088">
        <v>0.6</v>
      </c>
      <c r="E3088">
        <v>40</v>
      </c>
      <c r="F3088">
        <v>29.4</v>
      </c>
      <c r="G3088">
        <v>90.9</v>
      </c>
      <c r="H3088">
        <v>25</v>
      </c>
      <c r="I3088">
        <v>20</v>
      </c>
      <c r="J3088">
        <v>2.2999999999999998</v>
      </c>
      <c r="K3088">
        <v>0.3</v>
      </c>
      <c r="L3088">
        <v>0.3</v>
      </c>
      <c r="M3088">
        <v>46.3</v>
      </c>
      <c r="N3088" t="s">
        <v>9170</v>
      </c>
      <c r="S3088" s="2">
        <v>43984</v>
      </c>
      <c r="T3088" t="s">
        <v>11262</v>
      </c>
      <c r="U3088" t="s">
        <v>11263</v>
      </c>
      <c r="V3088" t="s">
        <v>2540</v>
      </c>
      <c r="W3088" t="s">
        <v>2517</v>
      </c>
      <c r="X3088" t="s">
        <v>3129</v>
      </c>
    </row>
    <row r="3089" spans="1:24" x14ac:dyDescent="0.35">
      <c r="A3089" t="s">
        <v>1659</v>
      </c>
      <c r="B3089" s="1">
        <v>33983</v>
      </c>
      <c r="C3089" t="s">
        <v>2688</v>
      </c>
      <c r="D3089">
        <v>1.2</v>
      </c>
      <c r="E3089">
        <v>49</v>
      </c>
      <c r="F3089">
        <v>32.6</v>
      </c>
      <c r="G3089">
        <v>66.099999999999994</v>
      </c>
      <c r="H3089">
        <v>141</v>
      </c>
      <c r="I3089">
        <v>12.3</v>
      </c>
      <c r="J3089">
        <v>7.2</v>
      </c>
      <c r="K3089">
        <v>3.9</v>
      </c>
      <c r="L3089">
        <v>4.5999999999999996</v>
      </c>
      <c r="M3089">
        <v>51.8</v>
      </c>
      <c r="N3089" t="s">
        <v>11264</v>
      </c>
      <c r="S3089" s="2">
        <v>43986</v>
      </c>
      <c r="T3089" t="s">
        <v>11265</v>
      </c>
      <c r="U3089" t="s">
        <v>11266</v>
      </c>
      <c r="V3089" t="s">
        <v>2547</v>
      </c>
      <c r="W3089" t="s">
        <v>2517</v>
      </c>
      <c r="X3089" t="s">
        <v>6829</v>
      </c>
    </row>
    <row r="3090" spans="1:24" x14ac:dyDescent="0.35">
      <c r="A3090" t="s">
        <v>1660</v>
      </c>
      <c r="B3090" s="1">
        <v>26054</v>
      </c>
      <c r="C3090" t="s">
        <v>11267</v>
      </c>
      <c r="D3090">
        <v>0.1</v>
      </c>
      <c r="E3090">
        <v>32.1</v>
      </c>
      <c r="F3090" t="s">
        <v>2564</v>
      </c>
      <c r="G3090">
        <v>76.5</v>
      </c>
      <c r="H3090">
        <v>23</v>
      </c>
      <c r="I3090">
        <v>6.8</v>
      </c>
      <c r="J3090">
        <v>1.3</v>
      </c>
      <c r="K3090">
        <v>1</v>
      </c>
      <c r="L3090">
        <v>0</v>
      </c>
      <c r="M3090">
        <v>32.1</v>
      </c>
      <c r="N3090" t="s">
        <v>2890</v>
      </c>
      <c r="S3090" s="2">
        <v>43992</v>
      </c>
      <c r="T3090" t="s">
        <v>11268</v>
      </c>
      <c r="U3090" t="s">
        <v>11269</v>
      </c>
      <c r="V3090" t="s">
        <v>2533</v>
      </c>
      <c r="W3090" t="s">
        <v>2517</v>
      </c>
      <c r="X3090" t="s">
        <v>2669</v>
      </c>
    </row>
    <row r="3091" spans="1:24" x14ac:dyDescent="0.35">
      <c r="A3091" t="s">
        <v>1661</v>
      </c>
      <c r="B3091" s="1">
        <v>27447</v>
      </c>
      <c r="C3091" t="s">
        <v>4411</v>
      </c>
      <c r="D3091">
        <v>0.6</v>
      </c>
      <c r="E3091">
        <v>40</v>
      </c>
      <c r="F3091">
        <v>0</v>
      </c>
      <c r="G3091">
        <v>87</v>
      </c>
      <c r="H3091">
        <v>48</v>
      </c>
      <c r="I3091">
        <v>11.7</v>
      </c>
      <c r="J3091">
        <v>2.5</v>
      </c>
      <c r="K3091">
        <v>1.4</v>
      </c>
      <c r="L3091">
        <v>0.6</v>
      </c>
      <c r="M3091">
        <v>40</v>
      </c>
      <c r="N3091" t="s">
        <v>2529</v>
      </c>
      <c r="O3091" t="s">
        <v>2710</v>
      </c>
      <c r="P3091" t="s">
        <v>2581</v>
      </c>
      <c r="Q3091" t="s">
        <v>47</v>
      </c>
      <c r="R3091">
        <v>1997</v>
      </c>
      <c r="S3091" s="2">
        <v>43987</v>
      </c>
      <c r="T3091" t="s">
        <v>6610</v>
      </c>
      <c r="U3091" t="s">
        <v>11270</v>
      </c>
      <c r="V3091" t="s">
        <v>2547</v>
      </c>
      <c r="W3091" t="s">
        <v>2517</v>
      </c>
      <c r="X3091" t="s">
        <v>2646</v>
      </c>
    </row>
    <row r="3092" spans="1:24" x14ac:dyDescent="0.35">
      <c r="A3092" t="s">
        <v>1662</v>
      </c>
      <c r="B3092" s="1">
        <v>26525</v>
      </c>
      <c r="C3092" t="s">
        <v>2688</v>
      </c>
      <c r="D3092">
        <v>0.8</v>
      </c>
      <c r="E3092">
        <v>36.700000000000003</v>
      </c>
      <c r="F3092">
        <v>22.2</v>
      </c>
      <c r="G3092">
        <v>75.5</v>
      </c>
      <c r="H3092">
        <v>128</v>
      </c>
      <c r="I3092">
        <v>9.1</v>
      </c>
      <c r="J3092">
        <v>5</v>
      </c>
      <c r="K3092">
        <v>2.5</v>
      </c>
      <c r="L3092">
        <v>1.1000000000000001</v>
      </c>
      <c r="M3092">
        <v>38.700000000000003</v>
      </c>
      <c r="N3092" t="s">
        <v>2529</v>
      </c>
      <c r="O3092" t="s">
        <v>3148</v>
      </c>
      <c r="P3092" t="s">
        <v>2513</v>
      </c>
      <c r="Q3092" t="s">
        <v>64</v>
      </c>
      <c r="R3092">
        <v>1995</v>
      </c>
      <c r="S3092" s="2">
        <v>43990</v>
      </c>
      <c r="T3092" t="s">
        <v>6610</v>
      </c>
      <c r="U3092" t="s">
        <v>11271</v>
      </c>
      <c r="V3092" t="s">
        <v>2692</v>
      </c>
      <c r="W3092" t="s">
        <v>2980</v>
      </c>
      <c r="X3092" t="s">
        <v>4466</v>
      </c>
    </row>
    <row r="3093" spans="1:24" x14ac:dyDescent="0.35">
      <c r="A3093" t="s">
        <v>11272</v>
      </c>
      <c r="B3093" s="1">
        <v>10294</v>
      </c>
      <c r="D3093">
        <v>1</v>
      </c>
      <c r="E3093">
        <v>30.8</v>
      </c>
      <c r="G3093">
        <v>71.400000000000006</v>
      </c>
      <c r="H3093">
        <v>5</v>
      </c>
      <c r="I3093">
        <v>3.4</v>
      </c>
      <c r="J3093">
        <v>4.2</v>
      </c>
      <c r="K3093">
        <v>2</v>
      </c>
      <c r="L3093">
        <v>0</v>
      </c>
      <c r="N3093" t="s">
        <v>5131</v>
      </c>
      <c r="S3093" s="2">
        <v>43984</v>
      </c>
      <c r="U3093" t="s">
        <v>11273</v>
      </c>
      <c r="V3093" t="s">
        <v>2547</v>
      </c>
      <c r="W3093" t="s">
        <v>2517</v>
      </c>
      <c r="X3093" t="s">
        <v>2589</v>
      </c>
    </row>
    <row r="3094" spans="1:24" x14ac:dyDescent="0.35">
      <c r="A3094" t="s">
        <v>11274</v>
      </c>
      <c r="B3094" s="1">
        <v>9888</v>
      </c>
      <c r="D3094">
        <v>0.2</v>
      </c>
      <c r="E3094">
        <v>20.6</v>
      </c>
      <c r="G3094">
        <v>46.6</v>
      </c>
      <c r="H3094">
        <v>46</v>
      </c>
      <c r="I3094" t="s">
        <v>2564</v>
      </c>
      <c r="J3094">
        <v>1.8</v>
      </c>
      <c r="K3094" t="s">
        <v>2564</v>
      </c>
      <c r="L3094">
        <v>-0.1</v>
      </c>
      <c r="N3094" t="s">
        <v>2585</v>
      </c>
      <c r="S3094" s="2">
        <v>43986</v>
      </c>
      <c r="U3094" t="s">
        <v>11275</v>
      </c>
      <c r="V3094" t="s">
        <v>2577</v>
      </c>
      <c r="W3094" t="s">
        <v>2517</v>
      </c>
      <c r="X3094" t="s">
        <v>2642</v>
      </c>
    </row>
    <row r="3095" spans="1:24" x14ac:dyDescent="0.35">
      <c r="A3095" t="s">
        <v>1663</v>
      </c>
      <c r="B3095" s="1">
        <v>33702</v>
      </c>
      <c r="C3095" t="s">
        <v>3031</v>
      </c>
      <c r="D3095">
        <v>0</v>
      </c>
      <c r="E3095">
        <v>0</v>
      </c>
      <c r="F3095" t="s">
        <v>2564</v>
      </c>
      <c r="G3095" t="s">
        <v>2564</v>
      </c>
      <c r="H3095">
        <v>2</v>
      </c>
      <c r="I3095">
        <v>1.3</v>
      </c>
      <c r="J3095">
        <v>0</v>
      </c>
      <c r="K3095">
        <v>0.5</v>
      </c>
      <c r="L3095">
        <v>0</v>
      </c>
      <c r="M3095">
        <v>0</v>
      </c>
      <c r="N3095" t="s">
        <v>4740</v>
      </c>
      <c r="S3095" s="2">
        <v>43989</v>
      </c>
      <c r="T3095" t="s">
        <v>11276</v>
      </c>
      <c r="U3095" t="s">
        <v>11277</v>
      </c>
      <c r="V3095" t="s">
        <v>2606</v>
      </c>
      <c r="W3095" t="s">
        <v>2517</v>
      </c>
      <c r="X3095" t="s">
        <v>4055</v>
      </c>
    </row>
    <row r="3096" spans="1:24" x14ac:dyDescent="0.35">
      <c r="A3096" t="s">
        <v>11278</v>
      </c>
      <c r="B3096" s="1">
        <v>18939</v>
      </c>
      <c r="C3096" t="s">
        <v>11279</v>
      </c>
      <c r="D3096">
        <v>1.5</v>
      </c>
      <c r="E3096">
        <v>42.9</v>
      </c>
      <c r="F3096">
        <v>20</v>
      </c>
      <c r="G3096">
        <v>74.7</v>
      </c>
      <c r="H3096">
        <v>58</v>
      </c>
      <c r="I3096">
        <v>14.6</v>
      </c>
      <c r="J3096">
        <v>4.5999999999999996</v>
      </c>
      <c r="K3096">
        <v>2.4</v>
      </c>
      <c r="L3096">
        <v>0.4</v>
      </c>
      <c r="M3096">
        <v>44.2</v>
      </c>
      <c r="N3096" t="s">
        <v>3579</v>
      </c>
      <c r="O3096" t="s">
        <v>2610</v>
      </c>
      <c r="P3096" t="s">
        <v>2558</v>
      </c>
      <c r="Q3096" t="s">
        <v>101</v>
      </c>
      <c r="R3096">
        <v>1973</v>
      </c>
      <c r="S3096" s="2">
        <v>43989</v>
      </c>
      <c r="T3096" t="s">
        <v>11280</v>
      </c>
      <c r="U3096" t="s">
        <v>11281</v>
      </c>
      <c r="V3096" t="s">
        <v>2606</v>
      </c>
      <c r="W3096" t="s">
        <v>2517</v>
      </c>
      <c r="X3096" t="s">
        <v>2583</v>
      </c>
    </row>
    <row r="3097" spans="1:24" x14ac:dyDescent="0.35">
      <c r="A3097" t="s">
        <v>11282</v>
      </c>
      <c r="B3097" s="1">
        <v>18362</v>
      </c>
      <c r="C3097" t="s">
        <v>2520</v>
      </c>
      <c r="D3097">
        <v>4.0999999999999996</v>
      </c>
      <c r="E3097">
        <v>40.200000000000003</v>
      </c>
      <c r="F3097">
        <v>17.600000000000001</v>
      </c>
      <c r="G3097">
        <v>83</v>
      </c>
      <c r="H3097">
        <v>303</v>
      </c>
      <c r="I3097">
        <v>9.9</v>
      </c>
      <c r="J3097">
        <v>5.9</v>
      </c>
      <c r="K3097">
        <v>2</v>
      </c>
      <c r="L3097">
        <v>4</v>
      </c>
      <c r="M3097">
        <v>40.700000000000003</v>
      </c>
      <c r="N3097" t="s">
        <v>2648</v>
      </c>
      <c r="O3097" t="s">
        <v>2752</v>
      </c>
      <c r="P3097" t="s">
        <v>2769</v>
      </c>
      <c r="Q3097" t="s">
        <v>3524</v>
      </c>
      <c r="R3097">
        <v>1971</v>
      </c>
      <c r="S3097" s="2">
        <v>43983</v>
      </c>
      <c r="T3097" t="s">
        <v>6142</v>
      </c>
      <c r="U3097" t="s">
        <v>11283</v>
      </c>
      <c r="V3097" t="s">
        <v>2540</v>
      </c>
      <c r="W3097" t="s">
        <v>2517</v>
      </c>
      <c r="X3097" t="s">
        <v>3129</v>
      </c>
    </row>
    <row r="3098" spans="1:24" x14ac:dyDescent="0.35">
      <c r="A3098" t="s">
        <v>11284</v>
      </c>
      <c r="B3098" s="1">
        <v>10326</v>
      </c>
      <c r="C3098" t="s">
        <v>11285</v>
      </c>
      <c r="D3098">
        <v>1.5</v>
      </c>
      <c r="E3098">
        <v>36</v>
      </c>
      <c r="G3098">
        <v>83</v>
      </c>
      <c r="H3098">
        <v>119</v>
      </c>
      <c r="I3098">
        <v>12.4</v>
      </c>
      <c r="J3098">
        <v>7.1</v>
      </c>
      <c r="K3098">
        <v>1.6</v>
      </c>
      <c r="L3098">
        <v>3.1</v>
      </c>
      <c r="N3098" t="s">
        <v>6539</v>
      </c>
      <c r="O3098" t="s">
        <v>3103</v>
      </c>
      <c r="P3098" t="s">
        <v>4118</v>
      </c>
      <c r="Q3098" t="s">
        <v>3462</v>
      </c>
      <c r="S3098" s="2">
        <v>43960</v>
      </c>
      <c r="T3098" t="s">
        <v>6153</v>
      </c>
      <c r="U3098" t="s">
        <v>11286</v>
      </c>
      <c r="V3098" t="s">
        <v>2713</v>
      </c>
      <c r="W3098" t="s">
        <v>2517</v>
      </c>
      <c r="X3098" t="s">
        <v>3191</v>
      </c>
    </row>
    <row r="3099" spans="1:24" x14ac:dyDescent="0.35">
      <c r="A3099" t="s">
        <v>1664</v>
      </c>
      <c r="B3099" s="1">
        <v>34121</v>
      </c>
      <c r="C3099" t="s">
        <v>11287</v>
      </c>
      <c r="D3099">
        <v>0.5</v>
      </c>
      <c r="E3099">
        <v>40.200000000000003</v>
      </c>
      <c r="F3099">
        <v>36</v>
      </c>
      <c r="G3099">
        <v>66.3</v>
      </c>
      <c r="H3099">
        <v>147</v>
      </c>
      <c r="I3099">
        <v>8</v>
      </c>
      <c r="J3099">
        <v>3.5</v>
      </c>
      <c r="K3099">
        <v>2.4</v>
      </c>
      <c r="L3099">
        <v>0.2</v>
      </c>
      <c r="M3099">
        <v>41.9</v>
      </c>
      <c r="N3099" t="s">
        <v>2536</v>
      </c>
      <c r="O3099" t="s">
        <v>2965</v>
      </c>
      <c r="P3099" t="s">
        <v>2581</v>
      </c>
      <c r="Q3099" t="s">
        <v>103</v>
      </c>
      <c r="R3099">
        <v>2014</v>
      </c>
      <c r="S3099" s="2">
        <v>43991</v>
      </c>
      <c r="T3099" t="s">
        <v>11288</v>
      </c>
      <c r="U3099" t="s">
        <v>11289</v>
      </c>
      <c r="V3099" t="s">
        <v>2516</v>
      </c>
      <c r="W3099" t="s">
        <v>2517</v>
      </c>
      <c r="X3099" t="s">
        <v>4114</v>
      </c>
    </row>
    <row r="3100" spans="1:24" x14ac:dyDescent="0.35">
      <c r="A3100" t="s">
        <v>1665</v>
      </c>
      <c r="B3100" s="1">
        <v>31583</v>
      </c>
      <c r="C3100" t="s">
        <v>11290</v>
      </c>
      <c r="D3100">
        <v>0.3</v>
      </c>
      <c r="E3100">
        <v>49.4</v>
      </c>
      <c r="F3100">
        <v>0</v>
      </c>
      <c r="G3100">
        <v>58.3</v>
      </c>
      <c r="H3100">
        <v>90</v>
      </c>
      <c r="I3100">
        <v>11</v>
      </c>
      <c r="J3100">
        <v>2.1</v>
      </c>
      <c r="K3100">
        <v>1.4</v>
      </c>
      <c r="L3100">
        <v>0.5</v>
      </c>
      <c r="M3100">
        <v>49.4</v>
      </c>
      <c r="N3100" t="s">
        <v>2964</v>
      </c>
      <c r="O3100" t="s">
        <v>3148</v>
      </c>
      <c r="P3100" t="s">
        <v>2513</v>
      </c>
      <c r="Q3100" t="s">
        <v>76</v>
      </c>
      <c r="R3100">
        <v>2006</v>
      </c>
      <c r="S3100" s="3">
        <v>36708</v>
      </c>
      <c r="T3100" t="s">
        <v>11291</v>
      </c>
      <c r="U3100" t="s">
        <v>11292</v>
      </c>
      <c r="V3100" t="s">
        <v>2533</v>
      </c>
      <c r="W3100" t="s">
        <v>2517</v>
      </c>
      <c r="X3100" t="s">
        <v>2764</v>
      </c>
    </row>
    <row r="3101" spans="1:24" x14ac:dyDescent="0.35">
      <c r="A3101" t="s">
        <v>11293</v>
      </c>
      <c r="B3101" s="1">
        <v>10331</v>
      </c>
      <c r="D3101">
        <v>1.9</v>
      </c>
      <c r="E3101">
        <v>26.8</v>
      </c>
      <c r="G3101">
        <v>53.1</v>
      </c>
      <c r="H3101">
        <v>82</v>
      </c>
      <c r="I3101" t="s">
        <v>2564</v>
      </c>
      <c r="J3101">
        <v>5.8</v>
      </c>
      <c r="K3101" t="s">
        <v>2564</v>
      </c>
      <c r="L3101">
        <v>-3.1</v>
      </c>
      <c r="N3101" t="s">
        <v>3926</v>
      </c>
      <c r="S3101" s="3">
        <v>36678</v>
      </c>
      <c r="T3101" t="s">
        <v>9901</v>
      </c>
      <c r="U3101" t="s">
        <v>11294</v>
      </c>
      <c r="V3101" t="s">
        <v>2570</v>
      </c>
      <c r="W3101" t="s">
        <v>2517</v>
      </c>
      <c r="X3101" t="s">
        <v>7311</v>
      </c>
    </row>
    <row r="3102" spans="1:24" x14ac:dyDescent="0.35">
      <c r="A3102" t="s">
        <v>11295</v>
      </c>
      <c r="B3102" s="1">
        <v>9201</v>
      </c>
      <c r="D3102">
        <v>0.7</v>
      </c>
      <c r="E3102">
        <v>35.200000000000003</v>
      </c>
      <c r="G3102">
        <v>77.8</v>
      </c>
      <c r="H3102">
        <v>25</v>
      </c>
      <c r="I3102" t="s">
        <v>2564</v>
      </c>
      <c r="J3102">
        <v>3.6</v>
      </c>
      <c r="K3102" t="s">
        <v>2564</v>
      </c>
      <c r="L3102">
        <v>0.3</v>
      </c>
      <c r="N3102" t="s">
        <v>10891</v>
      </c>
      <c r="S3102" s="2">
        <v>43983</v>
      </c>
      <c r="T3102" t="s">
        <v>11296</v>
      </c>
      <c r="U3102" t="s">
        <v>11297</v>
      </c>
      <c r="V3102" t="s">
        <v>2570</v>
      </c>
      <c r="W3102" t="s">
        <v>2517</v>
      </c>
      <c r="X3102" t="s">
        <v>2571</v>
      </c>
    </row>
    <row r="3103" spans="1:24" x14ac:dyDescent="0.35">
      <c r="A3103" t="s">
        <v>11298</v>
      </c>
      <c r="B3103" s="1">
        <v>7324</v>
      </c>
      <c r="C3103" t="s">
        <v>2528</v>
      </c>
      <c r="D3103">
        <v>0.7</v>
      </c>
      <c r="E3103">
        <v>26.5</v>
      </c>
      <c r="G3103">
        <v>69.099999999999994</v>
      </c>
      <c r="H3103">
        <v>146</v>
      </c>
      <c r="I3103" t="s">
        <v>2564</v>
      </c>
      <c r="J3103">
        <v>3.7</v>
      </c>
      <c r="K3103" t="s">
        <v>2564</v>
      </c>
      <c r="L3103">
        <v>1.6</v>
      </c>
      <c r="N3103" t="s">
        <v>4006</v>
      </c>
      <c r="S3103" s="2">
        <v>43962</v>
      </c>
      <c r="T3103" t="s">
        <v>5399</v>
      </c>
      <c r="U3103" t="s">
        <v>11299</v>
      </c>
      <c r="V3103" t="s">
        <v>2570</v>
      </c>
      <c r="W3103" t="s">
        <v>2517</v>
      </c>
      <c r="X3103" t="s">
        <v>3191</v>
      </c>
    </row>
    <row r="3104" spans="1:24" x14ac:dyDescent="0.35">
      <c r="A3104" t="s">
        <v>11300</v>
      </c>
      <c r="B3104" s="1">
        <v>17769</v>
      </c>
      <c r="C3104" t="s">
        <v>2822</v>
      </c>
      <c r="D3104">
        <v>0.9</v>
      </c>
      <c r="E3104">
        <v>36.4</v>
      </c>
      <c r="F3104">
        <v>0</v>
      </c>
      <c r="G3104">
        <v>66.7</v>
      </c>
      <c r="H3104">
        <v>14</v>
      </c>
      <c r="I3104">
        <v>-5.2</v>
      </c>
      <c r="J3104">
        <v>1.6</v>
      </c>
      <c r="K3104">
        <v>0.3</v>
      </c>
      <c r="L3104">
        <v>0</v>
      </c>
      <c r="M3104">
        <v>36.4</v>
      </c>
      <c r="N3104" t="s">
        <v>2842</v>
      </c>
      <c r="O3104" t="s">
        <v>11301</v>
      </c>
      <c r="P3104" t="s">
        <v>2624</v>
      </c>
      <c r="Q3104" t="s">
        <v>92</v>
      </c>
      <c r="R3104">
        <v>1970</v>
      </c>
      <c r="S3104" s="2">
        <v>43983</v>
      </c>
      <c r="T3104" t="s">
        <v>11302</v>
      </c>
      <c r="U3104" t="s">
        <v>11303</v>
      </c>
      <c r="V3104" t="s">
        <v>2570</v>
      </c>
      <c r="W3104" t="s">
        <v>2517</v>
      </c>
      <c r="X3104" t="s">
        <v>2682</v>
      </c>
    </row>
    <row r="3105" spans="1:24" x14ac:dyDescent="0.35">
      <c r="A3105" t="s">
        <v>11304</v>
      </c>
      <c r="B3105" s="1">
        <v>8673</v>
      </c>
      <c r="C3105" t="s">
        <v>3121</v>
      </c>
      <c r="D3105">
        <v>0.9</v>
      </c>
      <c r="E3105">
        <v>27.2</v>
      </c>
      <c r="G3105">
        <v>64</v>
      </c>
      <c r="H3105">
        <v>172</v>
      </c>
      <c r="I3105" t="s">
        <v>2564</v>
      </c>
      <c r="J3105">
        <v>5.2</v>
      </c>
      <c r="K3105">
        <v>2.2000000000000002</v>
      </c>
      <c r="L3105">
        <v>1.7</v>
      </c>
      <c r="N3105" t="s">
        <v>3236</v>
      </c>
      <c r="O3105" t="s">
        <v>3148</v>
      </c>
      <c r="P3105" t="s">
        <v>2513</v>
      </c>
      <c r="Q3105" t="s">
        <v>3397</v>
      </c>
      <c r="R3105">
        <v>1947</v>
      </c>
      <c r="S3105" s="2">
        <v>43984</v>
      </c>
      <c r="U3105" t="s">
        <v>11305</v>
      </c>
      <c r="V3105" t="s">
        <v>3128</v>
      </c>
      <c r="W3105" t="s">
        <v>2517</v>
      </c>
      <c r="X3105" t="s">
        <v>2589</v>
      </c>
    </row>
    <row r="3106" spans="1:24" x14ac:dyDescent="0.35">
      <c r="A3106" t="s">
        <v>11306</v>
      </c>
      <c r="B3106" s="1">
        <v>10382</v>
      </c>
      <c r="C3106" t="s">
        <v>2658</v>
      </c>
      <c r="D3106">
        <v>1.7</v>
      </c>
      <c r="E3106">
        <v>35.700000000000003</v>
      </c>
      <c r="G3106">
        <v>75</v>
      </c>
      <c r="H3106">
        <v>6</v>
      </c>
      <c r="I3106" t="s">
        <v>2564</v>
      </c>
      <c r="J3106">
        <v>3.8</v>
      </c>
      <c r="K3106">
        <v>1.2</v>
      </c>
      <c r="L3106">
        <v>0.1</v>
      </c>
      <c r="N3106" t="s">
        <v>4006</v>
      </c>
      <c r="O3106" t="s">
        <v>3103</v>
      </c>
      <c r="P3106" t="s">
        <v>6540</v>
      </c>
      <c r="Q3106" t="s">
        <v>3397</v>
      </c>
      <c r="S3106" s="2">
        <v>43984</v>
      </c>
      <c r="T3106" t="s">
        <v>11307</v>
      </c>
      <c r="U3106" t="s">
        <v>11308</v>
      </c>
      <c r="V3106" t="s">
        <v>2570</v>
      </c>
      <c r="W3106" t="s">
        <v>2517</v>
      </c>
      <c r="X3106" t="s">
        <v>2589</v>
      </c>
    </row>
    <row r="3107" spans="1:24" x14ac:dyDescent="0.35">
      <c r="A3107" t="s">
        <v>1666</v>
      </c>
      <c r="B3107" s="1">
        <v>21223</v>
      </c>
      <c r="C3107" t="s">
        <v>2658</v>
      </c>
      <c r="D3107">
        <v>2.1</v>
      </c>
      <c r="E3107">
        <v>49</v>
      </c>
      <c r="F3107">
        <v>27.1</v>
      </c>
      <c r="G3107">
        <v>65.099999999999994</v>
      </c>
      <c r="H3107">
        <v>407</v>
      </c>
      <c r="I3107">
        <v>12.1</v>
      </c>
      <c r="J3107">
        <v>8.1999999999999993</v>
      </c>
      <c r="K3107">
        <v>3.4</v>
      </c>
      <c r="L3107">
        <v>14.6</v>
      </c>
      <c r="M3107">
        <v>49.5</v>
      </c>
      <c r="N3107" t="s">
        <v>3418</v>
      </c>
      <c r="O3107" t="s">
        <v>3093</v>
      </c>
      <c r="P3107" t="s">
        <v>2513</v>
      </c>
      <c r="Q3107" t="s">
        <v>64</v>
      </c>
      <c r="R3107">
        <v>1980</v>
      </c>
      <c r="S3107" s="2">
        <v>43989</v>
      </c>
      <c r="T3107" t="s">
        <v>11309</v>
      </c>
      <c r="U3107" t="s">
        <v>11310</v>
      </c>
      <c r="V3107" t="s">
        <v>2606</v>
      </c>
      <c r="W3107" t="s">
        <v>2517</v>
      </c>
      <c r="X3107" t="s">
        <v>3608</v>
      </c>
    </row>
    <row r="3108" spans="1:24" x14ac:dyDescent="0.35">
      <c r="A3108" t="s">
        <v>11311</v>
      </c>
      <c r="B3108" s="1">
        <v>17648</v>
      </c>
      <c r="C3108" t="s">
        <v>2893</v>
      </c>
      <c r="D3108">
        <v>0.4</v>
      </c>
      <c r="E3108">
        <v>35</v>
      </c>
      <c r="G3108">
        <v>42.1</v>
      </c>
      <c r="H3108">
        <v>24</v>
      </c>
      <c r="I3108">
        <v>8.6</v>
      </c>
      <c r="J3108">
        <v>2.1</v>
      </c>
      <c r="K3108">
        <v>1.1000000000000001</v>
      </c>
      <c r="L3108">
        <v>-0.3</v>
      </c>
      <c r="N3108" t="s">
        <v>4539</v>
      </c>
      <c r="O3108" t="s">
        <v>11312</v>
      </c>
      <c r="P3108" t="s">
        <v>7956</v>
      </c>
      <c r="Q3108" t="s">
        <v>39</v>
      </c>
      <c r="R3108">
        <v>1969</v>
      </c>
      <c r="S3108" s="2">
        <v>43987</v>
      </c>
      <c r="U3108" t="s">
        <v>11313</v>
      </c>
      <c r="V3108" t="s">
        <v>2577</v>
      </c>
      <c r="W3108" t="s">
        <v>2517</v>
      </c>
      <c r="X3108" t="s">
        <v>2784</v>
      </c>
    </row>
    <row r="3109" spans="1:24" x14ac:dyDescent="0.35">
      <c r="A3109" t="s">
        <v>1667</v>
      </c>
      <c r="B3109" s="1">
        <v>28776</v>
      </c>
      <c r="C3109" t="s">
        <v>3717</v>
      </c>
      <c r="D3109">
        <v>1.4</v>
      </c>
      <c r="E3109">
        <v>46.7</v>
      </c>
      <c r="F3109">
        <v>14.7</v>
      </c>
      <c r="G3109">
        <v>71.5</v>
      </c>
      <c r="H3109">
        <v>1011</v>
      </c>
      <c r="I3109">
        <v>17.899999999999999</v>
      </c>
      <c r="J3109">
        <v>13.2</v>
      </c>
      <c r="K3109">
        <v>7.2</v>
      </c>
      <c r="L3109">
        <v>66</v>
      </c>
      <c r="M3109">
        <v>46.7</v>
      </c>
      <c r="O3109" t="s">
        <v>2794</v>
      </c>
      <c r="P3109" t="s">
        <v>2513</v>
      </c>
      <c r="Q3109" t="s">
        <v>8</v>
      </c>
      <c r="R3109">
        <v>1996</v>
      </c>
      <c r="S3109" s="2">
        <v>43993</v>
      </c>
      <c r="T3109" t="s">
        <v>11314</v>
      </c>
      <c r="U3109" t="s">
        <v>11315</v>
      </c>
      <c r="V3109" t="s">
        <v>2526</v>
      </c>
      <c r="W3109" t="s">
        <v>2517</v>
      </c>
      <c r="X3109" t="s">
        <v>3435</v>
      </c>
    </row>
    <row r="3110" spans="1:24" x14ac:dyDescent="0.35">
      <c r="A3110" t="s">
        <v>1668</v>
      </c>
      <c r="B3110" s="1">
        <v>26364</v>
      </c>
      <c r="C3110" t="s">
        <v>2664</v>
      </c>
      <c r="D3110">
        <v>2.5</v>
      </c>
      <c r="E3110">
        <v>58.2</v>
      </c>
      <c r="F3110">
        <v>4.5</v>
      </c>
      <c r="G3110">
        <v>52.7</v>
      </c>
      <c r="H3110">
        <v>1207</v>
      </c>
      <c r="I3110">
        <v>26.4</v>
      </c>
      <c r="J3110">
        <v>23.7</v>
      </c>
      <c r="K3110">
        <v>10.9</v>
      </c>
      <c r="L3110">
        <v>181.7</v>
      </c>
      <c r="M3110">
        <v>58.2</v>
      </c>
      <c r="N3110" t="s">
        <v>2536</v>
      </c>
      <c r="O3110" t="s">
        <v>2530</v>
      </c>
      <c r="P3110" t="s">
        <v>2513</v>
      </c>
      <c r="Q3110" t="s">
        <v>51</v>
      </c>
      <c r="R3110">
        <v>1992</v>
      </c>
      <c r="S3110" s="2">
        <v>44013</v>
      </c>
      <c r="T3110" t="s">
        <v>11316</v>
      </c>
      <c r="U3110" t="s">
        <v>11317</v>
      </c>
      <c r="V3110" t="s">
        <v>2533</v>
      </c>
      <c r="W3110" t="s">
        <v>2517</v>
      </c>
      <c r="X3110" t="s">
        <v>9610</v>
      </c>
    </row>
    <row r="3111" spans="1:24" x14ac:dyDescent="0.35">
      <c r="A3111" t="s">
        <v>1669</v>
      </c>
      <c r="B3111" s="1">
        <v>34125</v>
      </c>
      <c r="C3111" t="s">
        <v>11318</v>
      </c>
      <c r="D3111">
        <v>1.5</v>
      </c>
      <c r="E3111">
        <v>45.1</v>
      </c>
      <c r="F3111">
        <v>37.4</v>
      </c>
      <c r="G3111">
        <v>78.8</v>
      </c>
      <c r="H3111">
        <v>151</v>
      </c>
      <c r="I3111">
        <v>9.6999999999999993</v>
      </c>
      <c r="J3111">
        <v>5.0999999999999996</v>
      </c>
      <c r="K3111">
        <v>3.5</v>
      </c>
      <c r="L3111">
        <v>5.6</v>
      </c>
      <c r="M3111">
        <v>53.9</v>
      </c>
      <c r="N3111" t="s">
        <v>2609</v>
      </c>
      <c r="S3111" s="2">
        <v>43988</v>
      </c>
      <c r="T3111" t="s">
        <v>11319</v>
      </c>
      <c r="U3111" t="s">
        <v>11320</v>
      </c>
      <c r="V3111" t="s">
        <v>2606</v>
      </c>
      <c r="W3111" t="s">
        <v>2517</v>
      </c>
      <c r="X3111" t="s">
        <v>3435</v>
      </c>
    </row>
    <row r="3112" spans="1:24" x14ac:dyDescent="0.35">
      <c r="A3112" t="s">
        <v>11321</v>
      </c>
      <c r="D3112">
        <v>0.8</v>
      </c>
      <c r="E3112">
        <v>23.5</v>
      </c>
      <c r="G3112">
        <v>100</v>
      </c>
      <c r="H3112">
        <v>4</v>
      </c>
      <c r="I3112">
        <v>4.5999999999999996</v>
      </c>
      <c r="J3112">
        <v>3</v>
      </c>
      <c r="K3112">
        <v>2.2999999999999998</v>
      </c>
      <c r="L3112">
        <v>-0.1</v>
      </c>
      <c r="N3112" t="s">
        <v>2550</v>
      </c>
      <c r="S3112" s="2">
        <v>43985</v>
      </c>
      <c r="U3112" t="s">
        <v>11322</v>
      </c>
      <c r="V3112" t="s">
        <v>2606</v>
      </c>
      <c r="W3112" t="s">
        <v>2517</v>
      </c>
      <c r="X3112" t="s">
        <v>2607</v>
      </c>
    </row>
    <row r="3113" spans="1:24" x14ac:dyDescent="0.35">
      <c r="A3113" t="s">
        <v>1670</v>
      </c>
      <c r="B3113" s="1">
        <v>32958</v>
      </c>
      <c r="C3113" t="s">
        <v>2981</v>
      </c>
      <c r="D3113">
        <v>1.3</v>
      </c>
      <c r="E3113">
        <v>51.8</v>
      </c>
      <c r="F3113">
        <v>20.9</v>
      </c>
      <c r="G3113">
        <v>74.8</v>
      </c>
      <c r="H3113">
        <v>443</v>
      </c>
      <c r="I3113">
        <v>17.899999999999999</v>
      </c>
      <c r="J3113">
        <v>5.6</v>
      </c>
      <c r="K3113">
        <v>4.5999999999999996</v>
      </c>
      <c r="L3113">
        <v>16.8</v>
      </c>
      <c r="M3113">
        <v>52.4</v>
      </c>
      <c r="N3113" t="s">
        <v>3611</v>
      </c>
      <c r="O3113" t="s">
        <v>2824</v>
      </c>
      <c r="P3113" t="s">
        <v>2581</v>
      </c>
      <c r="Q3113" t="s">
        <v>51</v>
      </c>
      <c r="R3113">
        <v>2012</v>
      </c>
      <c r="S3113" s="2">
        <v>43992</v>
      </c>
      <c r="T3113" t="s">
        <v>11323</v>
      </c>
      <c r="U3113" t="s">
        <v>11324</v>
      </c>
      <c r="V3113" t="s">
        <v>2619</v>
      </c>
      <c r="W3113" t="s">
        <v>2517</v>
      </c>
      <c r="X3113" t="s">
        <v>2758</v>
      </c>
    </row>
    <row r="3114" spans="1:24" x14ac:dyDescent="0.35">
      <c r="A3114" t="s">
        <v>11325</v>
      </c>
      <c r="B3114" s="1">
        <v>9323</v>
      </c>
      <c r="C3114" t="s">
        <v>3121</v>
      </c>
      <c r="D3114">
        <v>2.1</v>
      </c>
      <c r="E3114">
        <v>33.700000000000003</v>
      </c>
      <c r="G3114">
        <v>68</v>
      </c>
      <c r="H3114">
        <v>174</v>
      </c>
      <c r="I3114">
        <v>10.9</v>
      </c>
      <c r="J3114">
        <v>5.2</v>
      </c>
      <c r="K3114">
        <v>2.2999999999999998</v>
      </c>
      <c r="L3114">
        <v>3.8</v>
      </c>
      <c r="N3114" t="s">
        <v>3153</v>
      </c>
      <c r="O3114" t="s">
        <v>3018</v>
      </c>
      <c r="P3114" t="s">
        <v>2513</v>
      </c>
      <c r="Q3114" t="s">
        <v>3379</v>
      </c>
      <c r="R3114">
        <v>1950</v>
      </c>
      <c r="S3114" s="2">
        <v>43984</v>
      </c>
      <c r="T3114" t="s">
        <v>9529</v>
      </c>
      <c r="U3114" t="s">
        <v>11326</v>
      </c>
      <c r="V3114" t="s">
        <v>2713</v>
      </c>
      <c r="W3114" t="s">
        <v>2517</v>
      </c>
      <c r="X3114" t="s">
        <v>2682</v>
      </c>
    </row>
    <row r="3115" spans="1:24" x14ac:dyDescent="0.35">
      <c r="A3115" t="s">
        <v>11327</v>
      </c>
      <c r="B3115" s="1">
        <v>7814</v>
      </c>
      <c r="D3115">
        <v>0.1</v>
      </c>
      <c r="E3115">
        <v>18.2</v>
      </c>
      <c r="G3115">
        <v>0</v>
      </c>
      <c r="H3115">
        <v>9</v>
      </c>
      <c r="I3115" t="s">
        <v>2564</v>
      </c>
      <c r="J3115">
        <v>0.4</v>
      </c>
      <c r="K3115" t="s">
        <v>2564</v>
      </c>
      <c r="L3115">
        <v>-0.1</v>
      </c>
      <c r="N3115" t="s">
        <v>3590</v>
      </c>
      <c r="S3115" s="2">
        <v>43983</v>
      </c>
      <c r="U3115" t="s">
        <v>11328</v>
      </c>
      <c r="V3115" t="s">
        <v>3128</v>
      </c>
      <c r="W3115" t="s">
        <v>2517</v>
      </c>
      <c r="X3115" t="s">
        <v>2578</v>
      </c>
    </row>
    <row r="3116" spans="1:24" x14ac:dyDescent="0.35">
      <c r="A3116" t="s">
        <v>1671</v>
      </c>
      <c r="B3116" s="1">
        <v>24900</v>
      </c>
      <c r="C3116" t="s">
        <v>2880</v>
      </c>
      <c r="D3116">
        <v>0.2</v>
      </c>
      <c r="E3116">
        <v>39.700000000000003</v>
      </c>
      <c r="F3116">
        <v>0</v>
      </c>
      <c r="G3116">
        <v>74.3</v>
      </c>
      <c r="H3116">
        <v>45</v>
      </c>
      <c r="I3116">
        <v>8.3000000000000007</v>
      </c>
      <c r="J3116">
        <v>1.8</v>
      </c>
      <c r="K3116">
        <v>1.4</v>
      </c>
      <c r="L3116">
        <v>0.3</v>
      </c>
      <c r="M3116">
        <v>39.700000000000003</v>
      </c>
      <c r="N3116" t="s">
        <v>3263</v>
      </c>
      <c r="S3116" s="2">
        <v>43992</v>
      </c>
      <c r="T3116" t="s">
        <v>11329</v>
      </c>
      <c r="U3116" t="s">
        <v>11330</v>
      </c>
      <c r="V3116" t="s">
        <v>2533</v>
      </c>
      <c r="W3116" t="s">
        <v>2517</v>
      </c>
      <c r="X3116" t="s">
        <v>2758</v>
      </c>
    </row>
    <row r="3117" spans="1:24" x14ac:dyDescent="0.35">
      <c r="A3117" t="s">
        <v>1672</v>
      </c>
      <c r="B3117" s="1">
        <v>23363</v>
      </c>
      <c r="C3117" t="s">
        <v>3762</v>
      </c>
      <c r="D3117">
        <v>2.5</v>
      </c>
      <c r="E3117">
        <v>47.1</v>
      </c>
      <c r="F3117">
        <v>25.3</v>
      </c>
      <c r="G3117">
        <v>76.099999999999994</v>
      </c>
      <c r="H3117">
        <v>1282</v>
      </c>
      <c r="I3117">
        <v>13.4</v>
      </c>
      <c r="J3117">
        <v>9.6999999999999993</v>
      </c>
      <c r="K3117">
        <v>9.5</v>
      </c>
      <c r="L3117">
        <v>89.7</v>
      </c>
      <c r="M3117">
        <v>47.4</v>
      </c>
      <c r="N3117" t="s">
        <v>5773</v>
      </c>
      <c r="O3117" t="s">
        <v>3148</v>
      </c>
      <c r="P3117" t="s">
        <v>2513</v>
      </c>
      <c r="Q3117" t="s">
        <v>101</v>
      </c>
      <c r="R3117">
        <v>1985</v>
      </c>
      <c r="S3117" s="2">
        <v>43990</v>
      </c>
      <c r="T3117" t="s">
        <v>11331</v>
      </c>
      <c r="U3117" t="s">
        <v>11332</v>
      </c>
      <c r="V3117" t="s">
        <v>2526</v>
      </c>
      <c r="W3117" t="s">
        <v>2517</v>
      </c>
      <c r="X3117" t="s">
        <v>2534</v>
      </c>
    </row>
    <row r="3118" spans="1:24" x14ac:dyDescent="0.35">
      <c r="A3118" t="s">
        <v>1673</v>
      </c>
      <c r="B3118" s="1">
        <v>27474</v>
      </c>
      <c r="C3118" t="s">
        <v>11333</v>
      </c>
      <c r="D3118">
        <v>0.9</v>
      </c>
      <c r="E3118">
        <v>57.6</v>
      </c>
      <c r="F3118">
        <v>0</v>
      </c>
      <c r="G3118">
        <v>61.7</v>
      </c>
      <c r="H3118">
        <v>336</v>
      </c>
      <c r="I3118">
        <v>11.2</v>
      </c>
      <c r="J3118">
        <v>3.2</v>
      </c>
      <c r="K3118">
        <v>3.5</v>
      </c>
      <c r="L3118">
        <v>13.6</v>
      </c>
      <c r="M3118">
        <v>57.6</v>
      </c>
      <c r="S3118" s="2">
        <v>43992</v>
      </c>
      <c r="U3118" t="s">
        <v>11334</v>
      </c>
      <c r="V3118" t="s">
        <v>2526</v>
      </c>
      <c r="W3118" t="s">
        <v>2517</v>
      </c>
      <c r="X3118" t="s">
        <v>2687</v>
      </c>
    </row>
    <row r="3119" spans="1:24" x14ac:dyDescent="0.35">
      <c r="A3119" t="s">
        <v>1674</v>
      </c>
      <c r="B3119" s="1">
        <v>34318</v>
      </c>
      <c r="C3119" t="s">
        <v>2638</v>
      </c>
      <c r="D3119">
        <v>0.2</v>
      </c>
      <c r="E3119">
        <v>44.4</v>
      </c>
      <c r="F3119" t="s">
        <v>2564</v>
      </c>
      <c r="G3119">
        <v>0</v>
      </c>
      <c r="H3119">
        <v>19</v>
      </c>
      <c r="I3119">
        <v>6.6</v>
      </c>
      <c r="J3119">
        <v>1.3</v>
      </c>
      <c r="K3119">
        <v>1.2</v>
      </c>
      <c r="L3119">
        <v>0</v>
      </c>
      <c r="M3119">
        <v>44.4</v>
      </c>
      <c r="N3119" t="s">
        <v>2842</v>
      </c>
      <c r="S3119" s="2">
        <v>43993</v>
      </c>
      <c r="T3119" t="s">
        <v>11335</v>
      </c>
      <c r="U3119" t="s">
        <v>11336</v>
      </c>
      <c r="V3119" t="s">
        <v>2533</v>
      </c>
      <c r="W3119" t="s">
        <v>2517</v>
      </c>
      <c r="X3119" t="s">
        <v>2687</v>
      </c>
    </row>
    <row r="3120" spans="1:24" x14ac:dyDescent="0.35">
      <c r="A3120" t="s">
        <v>1675</v>
      </c>
      <c r="B3120" s="1">
        <v>32164</v>
      </c>
      <c r="C3120" t="s">
        <v>2922</v>
      </c>
      <c r="D3120">
        <v>0.5</v>
      </c>
      <c r="E3120">
        <v>57.4</v>
      </c>
      <c r="F3120" t="s">
        <v>2564</v>
      </c>
      <c r="G3120">
        <v>65.8</v>
      </c>
      <c r="H3120">
        <v>105</v>
      </c>
      <c r="I3120">
        <v>18.7</v>
      </c>
      <c r="J3120">
        <v>8</v>
      </c>
      <c r="K3120">
        <v>6.2</v>
      </c>
      <c r="L3120">
        <v>7.3</v>
      </c>
      <c r="M3120">
        <v>57.4</v>
      </c>
      <c r="N3120" t="s">
        <v>3317</v>
      </c>
      <c r="O3120" t="s">
        <v>2530</v>
      </c>
      <c r="P3120" t="s">
        <v>2513</v>
      </c>
      <c r="Q3120" t="s">
        <v>8</v>
      </c>
      <c r="R3120">
        <v>2007</v>
      </c>
      <c r="S3120" s="3">
        <v>36708</v>
      </c>
      <c r="T3120" t="s">
        <v>5300</v>
      </c>
      <c r="U3120" t="s">
        <v>11337</v>
      </c>
      <c r="V3120" t="s">
        <v>2533</v>
      </c>
      <c r="W3120" t="s">
        <v>2517</v>
      </c>
      <c r="X3120" t="s">
        <v>2758</v>
      </c>
    </row>
    <row r="3121" spans="1:24" x14ac:dyDescent="0.35">
      <c r="A3121" t="s">
        <v>1676</v>
      </c>
      <c r="B3121" s="1">
        <v>29165</v>
      </c>
      <c r="C3121" t="s">
        <v>6980</v>
      </c>
      <c r="D3121">
        <v>3.7</v>
      </c>
      <c r="E3121">
        <v>46.3</v>
      </c>
      <c r="F3121">
        <v>31.2</v>
      </c>
      <c r="G3121">
        <v>69.3</v>
      </c>
      <c r="H3121">
        <v>961</v>
      </c>
      <c r="I3121">
        <v>16.5</v>
      </c>
      <c r="J3121">
        <v>13.3</v>
      </c>
      <c r="K3121">
        <v>8.4</v>
      </c>
      <c r="L3121">
        <v>77</v>
      </c>
      <c r="M3121">
        <v>49.5</v>
      </c>
      <c r="N3121" t="s">
        <v>4784</v>
      </c>
      <c r="O3121" t="s">
        <v>2616</v>
      </c>
      <c r="P3121" t="s">
        <v>2513</v>
      </c>
      <c r="Q3121" t="s">
        <v>49</v>
      </c>
      <c r="R3121">
        <v>1999</v>
      </c>
      <c r="S3121" s="2">
        <v>43992</v>
      </c>
      <c r="T3121" t="s">
        <v>11338</v>
      </c>
      <c r="U3121" t="s">
        <v>11339</v>
      </c>
      <c r="V3121" t="s">
        <v>2561</v>
      </c>
      <c r="W3121" t="s">
        <v>2980</v>
      </c>
      <c r="X3121" t="s">
        <v>2562</v>
      </c>
    </row>
    <row r="3122" spans="1:24" x14ac:dyDescent="0.35">
      <c r="A3122" t="s">
        <v>11340</v>
      </c>
      <c r="B3122" s="1">
        <v>17165</v>
      </c>
      <c r="C3122" t="s">
        <v>11341</v>
      </c>
      <c r="D3122">
        <v>0.6</v>
      </c>
      <c r="E3122">
        <v>44.5</v>
      </c>
      <c r="G3122">
        <v>69.2</v>
      </c>
      <c r="H3122">
        <v>74</v>
      </c>
      <c r="I3122">
        <v>13.4</v>
      </c>
      <c r="J3122">
        <v>3.5</v>
      </c>
      <c r="K3122">
        <v>1.4</v>
      </c>
      <c r="L3122">
        <v>0.7</v>
      </c>
      <c r="N3122" t="s">
        <v>3236</v>
      </c>
      <c r="O3122" t="s">
        <v>11342</v>
      </c>
      <c r="P3122" t="s">
        <v>2716</v>
      </c>
      <c r="Q3122" t="s">
        <v>113</v>
      </c>
      <c r="R3122">
        <v>1968</v>
      </c>
      <c r="S3122" s="2">
        <v>43988</v>
      </c>
      <c r="T3122" t="s">
        <v>11343</v>
      </c>
      <c r="U3122" t="s">
        <v>11344</v>
      </c>
      <c r="V3122" t="s">
        <v>2606</v>
      </c>
      <c r="W3122" t="s">
        <v>2980</v>
      </c>
      <c r="X3122" t="s">
        <v>2663</v>
      </c>
    </row>
    <row r="3123" spans="1:24" x14ac:dyDescent="0.35">
      <c r="A3123" t="s">
        <v>11345</v>
      </c>
      <c r="B3123" s="1">
        <v>17557</v>
      </c>
      <c r="D3123">
        <v>0.3</v>
      </c>
      <c r="E3123">
        <v>23.9</v>
      </c>
      <c r="G3123">
        <v>66.7</v>
      </c>
      <c r="H3123">
        <v>32</v>
      </c>
      <c r="I3123">
        <v>2.5</v>
      </c>
      <c r="J3123">
        <v>1.3</v>
      </c>
      <c r="K3123">
        <v>1</v>
      </c>
      <c r="L3123">
        <v>-0.7</v>
      </c>
      <c r="N3123" t="s">
        <v>3236</v>
      </c>
      <c r="O3123" t="s">
        <v>2752</v>
      </c>
      <c r="P3123" t="s">
        <v>2769</v>
      </c>
      <c r="Q3123" t="s">
        <v>2811</v>
      </c>
      <c r="R3123">
        <v>1970</v>
      </c>
      <c r="S3123" s="2">
        <v>43987</v>
      </c>
      <c r="T3123" t="s">
        <v>11343</v>
      </c>
      <c r="U3123" t="s">
        <v>11346</v>
      </c>
      <c r="V3123" t="s">
        <v>2577</v>
      </c>
      <c r="W3123" t="s">
        <v>2517</v>
      </c>
      <c r="X3123" t="s">
        <v>2784</v>
      </c>
    </row>
    <row r="3124" spans="1:24" x14ac:dyDescent="0.35">
      <c r="A3124" t="s">
        <v>1677</v>
      </c>
      <c r="B3124" s="1">
        <v>24658</v>
      </c>
      <c r="C3124" t="s">
        <v>11347</v>
      </c>
      <c r="D3124">
        <v>0.2</v>
      </c>
      <c r="E3124">
        <v>49.3</v>
      </c>
      <c r="F3124">
        <v>0</v>
      </c>
      <c r="G3124">
        <v>56.8</v>
      </c>
      <c r="H3124">
        <v>80</v>
      </c>
      <c r="I3124">
        <v>9.1</v>
      </c>
      <c r="J3124">
        <v>2.2000000000000002</v>
      </c>
      <c r="K3124">
        <v>1.7</v>
      </c>
      <c r="L3124">
        <v>0.8</v>
      </c>
      <c r="M3124">
        <v>49.3</v>
      </c>
      <c r="N3124" t="s">
        <v>8567</v>
      </c>
      <c r="S3124" s="2">
        <v>44014</v>
      </c>
      <c r="T3124" t="s">
        <v>11348</v>
      </c>
      <c r="U3124" t="s">
        <v>11349</v>
      </c>
      <c r="V3124" t="s">
        <v>2533</v>
      </c>
      <c r="W3124" t="s">
        <v>2517</v>
      </c>
      <c r="X3124" t="s">
        <v>2518</v>
      </c>
    </row>
    <row r="3125" spans="1:24" x14ac:dyDescent="0.35">
      <c r="A3125" t="s">
        <v>11350</v>
      </c>
      <c r="B3125" s="1">
        <v>13258</v>
      </c>
      <c r="C3125" t="s">
        <v>11351</v>
      </c>
      <c r="D3125">
        <v>3.1</v>
      </c>
      <c r="E3125">
        <v>43.4</v>
      </c>
      <c r="G3125">
        <v>73.2</v>
      </c>
      <c r="H3125">
        <v>727</v>
      </c>
      <c r="I3125">
        <v>13.2</v>
      </c>
      <c r="J3125">
        <v>15.9</v>
      </c>
      <c r="K3125">
        <v>3</v>
      </c>
      <c r="L3125">
        <v>30.2</v>
      </c>
      <c r="N3125" t="s">
        <v>3000</v>
      </c>
      <c r="O3125" t="s">
        <v>2965</v>
      </c>
      <c r="P3125" t="s">
        <v>2864</v>
      </c>
      <c r="Q3125" t="s">
        <v>3104</v>
      </c>
      <c r="R3125">
        <v>1958</v>
      </c>
      <c r="S3125" s="2">
        <v>43985</v>
      </c>
      <c r="T3125" t="s">
        <v>11352</v>
      </c>
      <c r="U3125" t="s">
        <v>11353</v>
      </c>
      <c r="V3125" t="s">
        <v>2783</v>
      </c>
      <c r="W3125" t="s">
        <v>2517</v>
      </c>
      <c r="X3125" t="s">
        <v>2642</v>
      </c>
    </row>
    <row r="3126" spans="1:24" x14ac:dyDescent="0.35">
      <c r="A3126" t="s">
        <v>1678</v>
      </c>
      <c r="B3126" s="1">
        <v>32385</v>
      </c>
      <c r="C3126" t="s">
        <v>11354</v>
      </c>
      <c r="D3126">
        <v>0.3</v>
      </c>
      <c r="E3126">
        <v>33.299999999999997</v>
      </c>
      <c r="F3126" t="s">
        <v>2564</v>
      </c>
      <c r="G3126">
        <v>100</v>
      </c>
      <c r="H3126">
        <v>3</v>
      </c>
      <c r="I3126">
        <v>-6.1</v>
      </c>
      <c r="J3126">
        <v>1</v>
      </c>
      <c r="K3126">
        <v>0.3</v>
      </c>
      <c r="L3126">
        <v>-0.1</v>
      </c>
      <c r="M3126">
        <v>33.299999999999997</v>
      </c>
      <c r="S3126" s="2">
        <v>43993</v>
      </c>
      <c r="U3126" t="s">
        <v>11355</v>
      </c>
      <c r="V3126" t="s">
        <v>2533</v>
      </c>
      <c r="W3126" t="s">
        <v>2517</v>
      </c>
      <c r="X3126" t="s">
        <v>2669</v>
      </c>
    </row>
    <row r="3127" spans="1:24" x14ac:dyDescent="0.35">
      <c r="A3127" t="s">
        <v>1679</v>
      </c>
      <c r="B3127" s="1">
        <v>34673</v>
      </c>
      <c r="C3127" t="s">
        <v>6907</v>
      </c>
      <c r="D3127">
        <v>0.3</v>
      </c>
      <c r="E3127">
        <v>38.200000000000003</v>
      </c>
      <c r="F3127">
        <v>31.8</v>
      </c>
      <c r="G3127">
        <v>61.3</v>
      </c>
      <c r="H3127">
        <v>129</v>
      </c>
      <c r="I3127">
        <v>5.9</v>
      </c>
      <c r="J3127">
        <v>3</v>
      </c>
      <c r="K3127">
        <v>1.9</v>
      </c>
      <c r="L3127">
        <v>1.9</v>
      </c>
      <c r="M3127">
        <v>48</v>
      </c>
      <c r="N3127" t="s">
        <v>3623</v>
      </c>
      <c r="O3127" t="s">
        <v>2610</v>
      </c>
      <c r="P3127" t="s">
        <v>2581</v>
      </c>
      <c r="Q3127" t="s">
        <v>11</v>
      </c>
      <c r="R3127">
        <v>2017</v>
      </c>
      <c r="S3127" s="2">
        <v>43989</v>
      </c>
      <c r="T3127" t="s">
        <v>11356</v>
      </c>
      <c r="U3127" t="s">
        <v>11357</v>
      </c>
      <c r="V3127" t="s">
        <v>2516</v>
      </c>
      <c r="W3127" t="s">
        <v>2517</v>
      </c>
      <c r="X3127" t="s">
        <v>11216</v>
      </c>
    </row>
    <row r="3128" spans="1:24" x14ac:dyDescent="0.35">
      <c r="A3128" t="s">
        <v>1680</v>
      </c>
      <c r="B3128" s="1">
        <v>30222</v>
      </c>
      <c r="C3128" t="s">
        <v>2958</v>
      </c>
      <c r="D3128">
        <v>0.8</v>
      </c>
      <c r="E3128">
        <v>51.2</v>
      </c>
      <c r="F3128">
        <v>0</v>
      </c>
      <c r="G3128">
        <v>58.6</v>
      </c>
      <c r="H3128">
        <v>616</v>
      </c>
      <c r="I3128">
        <v>17</v>
      </c>
      <c r="J3128">
        <v>12</v>
      </c>
      <c r="K3128">
        <v>9.6999999999999993</v>
      </c>
      <c r="L3128">
        <v>45.3</v>
      </c>
      <c r="M3128">
        <v>51.2</v>
      </c>
      <c r="N3128" t="s">
        <v>2684</v>
      </c>
      <c r="O3128" t="s">
        <v>2761</v>
      </c>
      <c r="P3128" t="s">
        <v>2513</v>
      </c>
      <c r="Q3128" t="s">
        <v>78</v>
      </c>
      <c r="R3128">
        <v>2004</v>
      </c>
      <c r="S3128" s="2">
        <v>43992</v>
      </c>
      <c r="T3128" t="s">
        <v>9936</v>
      </c>
      <c r="U3128" t="s">
        <v>11358</v>
      </c>
      <c r="V3128" t="s">
        <v>2526</v>
      </c>
      <c r="W3128" t="s">
        <v>2517</v>
      </c>
      <c r="X3128" t="s">
        <v>3408</v>
      </c>
    </row>
    <row r="3129" spans="1:24" x14ac:dyDescent="0.35">
      <c r="A3129" t="s">
        <v>1681</v>
      </c>
      <c r="B3129" s="1">
        <v>35048</v>
      </c>
      <c r="C3129" t="s">
        <v>2699</v>
      </c>
      <c r="D3129">
        <v>0.9</v>
      </c>
      <c r="E3129">
        <v>53</v>
      </c>
      <c r="F3129">
        <v>20</v>
      </c>
      <c r="G3129">
        <v>67.900000000000006</v>
      </c>
      <c r="H3129">
        <v>190</v>
      </c>
      <c r="I3129">
        <v>16.5</v>
      </c>
      <c r="J3129">
        <v>11.5</v>
      </c>
      <c r="K3129">
        <v>5.0999999999999996</v>
      </c>
      <c r="L3129">
        <v>5.3</v>
      </c>
      <c r="M3129">
        <v>53.1</v>
      </c>
      <c r="N3129" t="s">
        <v>2511</v>
      </c>
      <c r="O3129" t="s">
        <v>2537</v>
      </c>
      <c r="P3129" t="s">
        <v>2513</v>
      </c>
      <c r="Q3129" t="s">
        <v>92</v>
      </c>
      <c r="R3129">
        <v>2015</v>
      </c>
      <c r="S3129" s="2">
        <v>43993</v>
      </c>
      <c r="T3129" t="s">
        <v>11359</v>
      </c>
      <c r="U3129" t="s">
        <v>11360</v>
      </c>
      <c r="V3129" t="s">
        <v>2533</v>
      </c>
      <c r="W3129" t="s">
        <v>2517</v>
      </c>
      <c r="X3129" t="s">
        <v>4252</v>
      </c>
    </row>
    <row r="3130" spans="1:24" x14ac:dyDescent="0.35">
      <c r="A3130" t="s">
        <v>11361</v>
      </c>
      <c r="B3130" s="1">
        <v>35726</v>
      </c>
      <c r="C3130" t="s">
        <v>11362</v>
      </c>
      <c r="D3130">
        <v>2.4</v>
      </c>
      <c r="E3130">
        <v>39.299999999999997</v>
      </c>
      <c r="F3130">
        <v>29.5</v>
      </c>
      <c r="G3130">
        <v>78.7</v>
      </c>
      <c r="H3130">
        <v>53</v>
      </c>
      <c r="I3130">
        <v>7.6</v>
      </c>
      <c r="J3130">
        <v>5.7</v>
      </c>
      <c r="K3130">
        <v>1.8</v>
      </c>
      <c r="L3130">
        <v>-0.5</v>
      </c>
      <c r="M3130">
        <v>46</v>
      </c>
      <c r="O3130" t="s">
        <v>2710</v>
      </c>
      <c r="P3130" t="s">
        <v>2581</v>
      </c>
      <c r="Q3130" t="s">
        <v>62</v>
      </c>
      <c r="R3130">
        <v>2018</v>
      </c>
      <c r="S3130" s="2">
        <v>43985</v>
      </c>
      <c r="U3130" t="s">
        <v>11363</v>
      </c>
      <c r="V3130" t="s">
        <v>2540</v>
      </c>
      <c r="W3130" t="s">
        <v>2980</v>
      </c>
      <c r="X3130" t="s">
        <v>2642</v>
      </c>
    </row>
    <row r="3131" spans="1:24" x14ac:dyDescent="0.35">
      <c r="A3131" t="s">
        <v>11364</v>
      </c>
      <c r="B3131" s="1">
        <v>36039</v>
      </c>
      <c r="C3131" t="s">
        <v>2889</v>
      </c>
      <c r="D3131">
        <v>1.2</v>
      </c>
      <c r="E3131">
        <v>38.6</v>
      </c>
      <c r="F3131">
        <v>27.9</v>
      </c>
      <c r="G3131">
        <v>72.8</v>
      </c>
      <c r="H3131">
        <v>74</v>
      </c>
      <c r="I3131">
        <v>9.4</v>
      </c>
      <c r="J3131">
        <v>7.7</v>
      </c>
      <c r="K3131">
        <v>2.9</v>
      </c>
      <c r="L3131">
        <v>1.2</v>
      </c>
      <c r="M3131">
        <v>44.5</v>
      </c>
      <c r="N3131" t="s">
        <v>2982</v>
      </c>
      <c r="O3131" t="s">
        <v>2721</v>
      </c>
      <c r="P3131" t="s">
        <v>2513</v>
      </c>
      <c r="Q3131" t="s">
        <v>81</v>
      </c>
      <c r="R3131">
        <v>2018</v>
      </c>
      <c r="S3131" s="2">
        <v>43986</v>
      </c>
      <c r="T3131" t="s">
        <v>11365</v>
      </c>
      <c r="U3131" t="s">
        <v>11366</v>
      </c>
      <c r="V3131" t="s">
        <v>2547</v>
      </c>
      <c r="W3131" t="s">
        <v>2517</v>
      </c>
      <c r="X3131" t="s">
        <v>4553</v>
      </c>
    </row>
    <row r="3132" spans="1:24" x14ac:dyDescent="0.35">
      <c r="A3132" t="s">
        <v>1682</v>
      </c>
      <c r="B3132" s="1">
        <v>29001</v>
      </c>
      <c r="C3132" t="s">
        <v>11367</v>
      </c>
      <c r="D3132">
        <v>1.7</v>
      </c>
      <c r="E3132">
        <v>45.8</v>
      </c>
      <c r="F3132">
        <v>37.5</v>
      </c>
      <c r="G3132">
        <v>79.7</v>
      </c>
      <c r="H3132">
        <v>634</v>
      </c>
      <c r="I3132">
        <v>17.100000000000001</v>
      </c>
      <c r="J3132">
        <v>13.5</v>
      </c>
      <c r="K3132">
        <v>7</v>
      </c>
      <c r="L3132">
        <v>54.7</v>
      </c>
      <c r="M3132">
        <v>50.3</v>
      </c>
      <c r="O3132" t="s">
        <v>3217</v>
      </c>
      <c r="P3132" t="s">
        <v>2581</v>
      </c>
      <c r="Q3132" t="s">
        <v>47</v>
      </c>
      <c r="R3132">
        <v>2001</v>
      </c>
      <c r="S3132" s="2">
        <v>43993</v>
      </c>
      <c r="T3132" t="s">
        <v>11368</v>
      </c>
      <c r="U3132" t="s">
        <v>11369</v>
      </c>
      <c r="V3132" t="s">
        <v>2526</v>
      </c>
      <c r="W3132" t="s">
        <v>2517</v>
      </c>
      <c r="X3132" t="s">
        <v>3042</v>
      </c>
    </row>
    <row r="3133" spans="1:24" x14ac:dyDescent="0.35">
      <c r="A3133" t="s">
        <v>1683</v>
      </c>
      <c r="B3133" s="1">
        <v>33728</v>
      </c>
      <c r="C3133" t="s">
        <v>3578</v>
      </c>
      <c r="D3133">
        <v>4</v>
      </c>
      <c r="E3133">
        <v>44.3</v>
      </c>
      <c r="F3133">
        <v>35.200000000000003</v>
      </c>
      <c r="G3133">
        <v>79.3</v>
      </c>
      <c r="H3133">
        <v>402</v>
      </c>
      <c r="I3133">
        <v>16.7</v>
      </c>
      <c r="J3133">
        <v>17.5</v>
      </c>
      <c r="K3133">
        <v>4.5999999999999996</v>
      </c>
      <c r="L3133">
        <v>24.2</v>
      </c>
      <c r="M3133">
        <v>49.5</v>
      </c>
      <c r="N3133" t="s">
        <v>2556</v>
      </c>
      <c r="O3133" t="s">
        <v>2761</v>
      </c>
      <c r="P3133" t="s">
        <v>2513</v>
      </c>
      <c r="Q3133" t="s">
        <v>51</v>
      </c>
      <c r="R3133">
        <v>2013</v>
      </c>
      <c r="S3133" s="2">
        <v>43986</v>
      </c>
      <c r="T3133" t="s">
        <v>7356</v>
      </c>
      <c r="U3133" t="s">
        <v>11370</v>
      </c>
      <c r="V3133" t="s">
        <v>2713</v>
      </c>
      <c r="W3133" t="s">
        <v>2517</v>
      </c>
      <c r="X3133" t="s">
        <v>2607</v>
      </c>
    </row>
    <row r="3134" spans="1:24" x14ac:dyDescent="0.35">
      <c r="A3134" t="s">
        <v>1684</v>
      </c>
      <c r="B3134" s="1">
        <v>23032</v>
      </c>
      <c r="C3134" t="s">
        <v>2889</v>
      </c>
      <c r="D3134">
        <v>2.5</v>
      </c>
      <c r="E3134">
        <v>51.2</v>
      </c>
      <c r="F3134">
        <v>20.2</v>
      </c>
      <c r="G3134">
        <v>71.2</v>
      </c>
      <c r="H3134">
        <v>1238</v>
      </c>
      <c r="I3134">
        <v>23.6</v>
      </c>
      <c r="J3134">
        <v>21.8</v>
      </c>
      <c r="K3134">
        <v>11.1</v>
      </c>
      <c r="L3134">
        <v>162.80000000000001</v>
      </c>
      <c r="M3134">
        <v>51.3</v>
      </c>
      <c r="N3134" t="s">
        <v>2959</v>
      </c>
      <c r="O3134" t="s">
        <v>2530</v>
      </c>
      <c r="P3134" t="s">
        <v>2513</v>
      </c>
      <c r="Q3134" t="s">
        <v>52</v>
      </c>
      <c r="R3134">
        <v>1984</v>
      </c>
      <c r="S3134" s="3">
        <v>36708</v>
      </c>
      <c r="T3134" t="s">
        <v>11371</v>
      </c>
      <c r="U3134" t="s">
        <v>11372</v>
      </c>
      <c r="V3134" t="s">
        <v>2533</v>
      </c>
      <c r="W3134" t="s">
        <v>2517</v>
      </c>
      <c r="X3134" t="s">
        <v>2669</v>
      </c>
    </row>
    <row r="3135" spans="1:24" x14ac:dyDescent="0.35">
      <c r="A3135" t="s">
        <v>1685</v>
      </c>
      <c r="B3135" s="1">
        <v>20566</v>
      </c>
      <c r="C3135" t="s">
        <v>11373</v>
      </c>
      <c r="D3135">
        <v>2.5</v>
      </c>
      <c r="E3135">
        <v>49.2</v>
      </c>
      <c r="F3135">
        <v>12.2</v>
      </c>
      <c r="G3135">
        <v>80.8</v>
      </c>
      <c r="H3135">
        <v>946</v>
      </c>
      <c r="I3135">
        <v>12.6</v>
      </c>
      <c r="J3135">
        <v>9.5</v>
      </c>
      <c r="K3135">
        <v>5.3</v>
      </c>
      <c r="L3135">
        <v>48</v>
      </c>
      <c r="M3135">
        <v>49.2</v>
      </c>
      <c r="N3135" t="s">
        <v>3675</v>
      </c>
      <c r="S3135" s="2">
        <v>43990</v>
      </c>
      <c r="T3135" t="s">
        <v>11374</v>
      </c>
      <c r="U3135" t="s">
        <v>11375</v>
      </c>
      <c r="V3135" t="s">
        <v>2613</v>
      </c>
      <c r="W3135" t="s">
        <v>2517</v>
      </c>
      <c r="X3135" t="s">
        <v>2534</v>
      </c>
    </row>
    <row r="3136" spans="1:24" x14ac:dyDescent="0.35">
      <c r="A3136" t="s">
        <v>1686</v>
      </c>
      <c r="B3136" s="1">
        <v>21005</v>
      </c>
      <c r="C3136" t="s">
        <v>2699</v>
      </c>
      <c r="D3136">
        <v>0.5</v>
      </c>
      <c r="E3136">
        <v>47.9</v>
      </c>
      <c r="F3136">
        <v>0</v>
      </c>
      <c r="G3136">
        <v>60.7</v>
      </c>
      <c r="H3136">
        <v>329</v>
      </c>
      <c r="I3136">
        <v>10.7</v>
      </c>
      <c r="J3136">
        <v>4.4000000000000004</v>
      </c>
      <c r="K3136">
        <v>4.0999999999999996</v>
      </c>
      <c r="L3136">
        <v>4.3</v>
      </c>
      <c r="M3136">
        <v>47.9</v>
      </c>
      <c r="N3136" t="s">
        <v>5940</v>
      </c>
      <c r="O3136" t="s">
        <v>2953</v>
      </c>
      <c r="P3136" t="s">
        <v>2581</v>
      </c>
      <c r="Q3136" t="s">
        <v>22</v>
      </c>
      <c r="R3136">
        <v>1980</v>
      </c>
      <c r="S3136" s="3">
        <v>36708</v>
      </c>
      <c r="T3136" t="s">
        <v>11376</v>
      </c>
      <c r="U3136" t="s">
        <v>11377</v>
      </c>
      <c r="V3136" t="s">
        <v>2533</v>
      </c>
      <c r="W3136" t="s">
        <v>2517</v>
      </c>
      <c r="X3136" t="s">
        <v>2663</v>
      </c>
    </row>
    <row r="3137" spans="1:24" x14ac:dyDescent="0.35">
      <c r="A3137" t="s">
        <v>11378</v>
      </c>
      <c r="B3137" s="1">
        <v>8574</v>
      </c>
      <c r="C3137" t="s">
        <v>11379</v>
      </c>
      <c r="D3137">
        <v>1.8</v>
      </c>
      <c r="E3137">
        <v>31.9</v>
      </c>
      <c r="G3137">
        <v>62.7</v>
      </c>
      <c r="H3137">
        <v>127</v>
      </c>
      <c r="I3137" t="s">
        <v>2564</v>
      </c>
      <c r="J3137">
        <v>7.3</v>
      </c>
      <c r="K3137">
        <v>3.6</v>
      </c>
      <c r="L3137">
        <v>4.2</v>
      </c>
      <c r="N3137" t="s">
        <v>2565</v>
      </c>
      <c r="O3137" t="s">
        <v>3395</v>
      </c>
      <c r="P3137" t="s">
        <v>2593</v>
      </c>
      <c r="Q3137" t="s">
        <v>3144</v>
      </c>
      <c r="S3137" s="2">
        <v>43985</v>
      </c>
      <c r="T3137" t="s">
        <v>11380</v>
      </c>
      <c r="U3137" t="s">
        <v>11381</v>
      </c>
      <c r="V3137" t="s">
        <v>2570</v>
      </c>
      <c r="W3137" t="s">
        <v>2517</v>
      </c>
      <c r="X3137" t="s">
        <v>2682</v>
      </c>
    </row>
    <row r="3138" spans="1:24" x14ac:dyDescent="0.35">
      <c r="A3138" t="s">
        <v>11382</v>
      </c>
      <c r="B3138" s="1">
        <v>20140</v>
      </c>
      <c r="C3138" t="s">
        <v>2778</v>
      </c>
      <c r="D3138">
        <v>1.1000000000000001</v>
      </c>
      <c r="E3138">
        <v>38.6</v>
      </c>
      <c r="G3138">
        <v>70.8</v>
      </c>
      <c r="H3138">
        <v>102</v>
      </c>
      <c r="I3138">
        <v>10.3</v>
      </c>
      <c r="J3138">
        <v>5</v>
      </c>
      <c r="K3138">
        <v>0.9</v>
      </c>
      <c r="L3138">
        <v>-0.1</v>
      </c>
      <c r="N3138" t="s">
        <v>5940</v>
      </c>
      <c r="O3138" t="s">
        <v>2654</v>
      </c>
      <c r="P3138" t="s">
        <v>2513</v>
      </c>
      <c r="Q3138" t="s">
        <v>113</v>
      </c>
      <c r="R3138">
        <v>1975</v>
      </c>
      <c r="S3138" s="2">
        <v>43984</v>
      </c>
      <c r="T3138" t="s">
        <v>11383</v>
      </c>
      <c r="U3138" t="s">
        <v>11384</v>
      </c>
      <c r="V3138" t="s">
        <v>2783</v>
      </c>
      <c r="W3138" t="s">
        <v>2517</v>
      </c>
      <c r="X3138" t="s">
        <v>2589</v>
      </c>
    </row>
    <row r="3139" spans="1:24" x14ac:dyDescent="0.35">
      <c r="A3139" t="s">
        <v>11385</v>
      </c>
      <c r="B3139" s="1">
        <v>20149</v>
      </c>
      <c r="C3139" t="s">
        <v>2822</v>
      </c>
      <c r="D3139">
        <v>0.1</v>
      </c>
      <c r="E3139">
        <v>31</v>
      </c>
      <c r="F3139" t="s">
        <v>2564</v>
      </c>
      <c r="G3139">
        <v>78.3</v>
      </c>
      <c r="H3139">
        <v>35</v>
      </c>
      <c r="I3139">
        <v>1</v>
      </c>
      <c r="J3139">
        <v>1.3</v>
      </c>
      <c r="K3139">
        <v>0.6</v>
      </c>
      <c r="L3139">
        <v>-0.2</v>
      </c>
      <c r="M3139">
        <v>31</v>
      </c>
      <c r="N3139" t="s">
        <v>2842</v>
      </c>
      <c r="O3139" t="s">
        <v>11386</v>
      </c>
      <c r="P3139" t="s">
        <v>2624</v>
      </c>
      <c r="Q3139" t="s">
        <v>92</v>
      </c>
      <c r="R3139">
        <v>1977</v>
      </c>
      <c r="S3139" s="2">
        <v>43989</v>
      </c>
      <c r="T3139" t="s">
        <v>10558</v>
      </c>
      <c r="U3139" t="s">
        <v>11387</v>
      </c>
      <c r="V3139" t="s">
        <v>2606</v>
      </c>
      <c r="W3139" t="s">
        <v>2517</v>
      </c>
      <c r="X3139" t="s">
        <v>2607</v>
      </c>
    </row>
    <row r="3140" spans="1:24" x14ac:dyDescent="0.35">
      <c r="A3140" t="s">
        <v>1687</v>
      </c>
      <c r="B3140" s="1">
        <v>24990</v>
      </c>
      <c r="C3140" t="s">
        <v>2699</v>
      </c>
      <c r="D3140">
        <v>1</v>
      </c>
      <c r="E3140">
        <v>38.799999999999997</v>
      </c>
      <c r="F3140">
        <v>22.7</v>
      </c>
      <c r="G3140">
        <v>70.5</v>
      </c>
      <c r="H3140">
        <v>118</v>
      </c>
      <c r="I3140">
        <v>8.1</v>
      </c>
      <c r="J3140">
        <v>3.3</v>
      </c>
      <c r="K3140">
        <v>1</v>
      </c>
      <c r="L3140">
        <v>-0.5</v>
      </c>
      <c r="M3140">
        <v>39.4</v>
      </c>
      <c r="N3140" t="s">
        <v>2982</v>
      </c>
      <c r="O3140" t="s">
        <v>2580</v>
      </c>
      <c r="P3140" t="s">
        <v>2581</v>
      </c>
      <c r="Q3140" t="s">
        <v>92</v>
      </c>
      <c r="R3140">
        <v>1990</v>
      </c>
      <c r="S3140" s="2">
        <v>43986</v>
      </c>
      <c r="T3140" t="s">
        <v>11388</v>
      </c>
      <c r="U3140" t="s">
        <v>11389</v>
      </c>
      <c r="V3140" t="s">
        <v>2547</v>
      </c>
      <c r="W3140" t="s">
        <v>2517</v>
      </c>
      <c r="X3140" t="s">
        <v>2607</v>
      </c>
    </row>
    <row r="3141" spans="1:24" x14ac:dyDescent="0.35">
      <c r="A3141" t="s">
        <v>1688</v>
      </c>
      <c r="B3141" s="1">
        <v>28799</v>
      </c>
      <c r="C3141" t="s">
        <v>6125</v>
      </c>
      <c r="D3141">
        <v>1.3</v>
      </c>
      <c r="E3141">
        <v>32</v>
      </c>
      <c r="F3141">
        <v>15.8</v>
      </c>
      <c r="G3141">
        <v>76.5</v>
      </c>
      <c r="H3141">
        <v>35</v>
      </c>
      <c r="I3141">
        <v>8.1</v>
      </c>
      <c r="J3141">
        <v>1.8</v>
      </c>
      <c r="K3141">
        <v>0.7</v>
      </c>
      <c r="L3141">
        <v>-0.2</v>
      </c>
      <c r="M3141">
        <v>34</v>
      </c>
      <c r="N3141" t="s">
        <v>3113</v>
      </c>
      <c r="S3141" s="2">
        <v>43962</v>
      </c>
      <c r="T3141" t="s">
        <v>11390</v>
      </c>
      <c r="U3141" t="s">
        <v>11391</v>
      </c>
      <c r="V3141" t="s">
        <v>2540</v>
      </c>
      <c r="W3141" t="s">
        <v>2980</v>
      </c>
      <c r="X3141" t="s">
        <v>2571</v>
      </c>
    </row>
    <row r="3142" spans="1:24" x14ac:dyDescent="0.35">
      <c r="A3142" t="s">
        <v>1689</v>
      </c>
      <c r="B3142" s="1">
        <v>25396</v>
      </c>
      <c r="C3142" t="s">
        <v>11392</v>
      </c>
      <c r="D3142">
        <v>0.7</v>
      </c>
      <c r="E3142">
        <v>40.700000000000003</v>
      </c>
      <c r="F3142">
        <v>34</v>
      </c>
      <c r="G3142">
        <v>77.2</v>
      </c>
      <c r="H3142">
        <v>78</v>
      </c>
      <c r="I3142">
        <v>9.9</v>
      </c>
      <c r="J3142">
        <v>4.2</v>
      </c>
      <c r="K3142">
        <v>1</v>
      </c>
      <c r="L3142">
        <v>0.3</v>
      </c>
      <c r="M3142">
        <v>43.2</v>
      </c>
      <c r="N3142" t="s">
        <v>4816</v>
      </c>
      <c r="O3142" t="s">
        <v>2660</v>
      </c>
      <c r="P3142" t="s">
        <v>2581</v>
      </c>
      <c r="Q3142" t="s">
        <v>101</v>
      </c>
      <c r="R3142">
        <v>1991</v>
      </c>
      <c r="S3142" s="2">
        <v>43987</v>
      </c>
      <c r="T3142" t="s">
        <v>11393</v>
      </c>
      <c r="U3142" t="s">
        <v>11394</v>
      </c>
      <c r="V3142" t="s">
        <v>2547</v>
      </c>
      <c r="W3142" t="s">
        <v>2517</v>
      </c>
      <c r="X3142" t="s">
        <v>2784</v>
      </c>
    </row>
    <row r="3143" spans="1:24" x14ac:dyDescent="0.35">
      <c r="A3143" t="s">
        <v>1690</v>
      </c>
      <c r="B3143" s="1">
        <v>26660</v>
      </c>
      <c r="C3143" t="s">
        <v>2759</v>
      </c>
      <c r="D3143">
        <v>2.2999999999999998</v>
      </c>
      <c r="E3143">
        <v>41</v>
      </c>
      <c r="F3143">
        <v>31</v>
      </c>
      <c r="G3143">
        <v>79.2</v>
      </c>
      <c r="H3143">
        <v>662</v>
      </c>
      <c r="I3143">
        <v>10.9</v>
      </c>
      <c r="J3143">
        <v>3.8</v>
      </c>
      <c r="K3143">
        <v>1.5</v>
      </c>
      <c r="L3143">
        <v>14.5</v>
      </c>
      <c r="M3143">
        <v>41.2</v>
      </c>
      <c r="N3143" t="s">
        <v>2684</v>
      </c>
      <c r="S3143" s="2">
        <v>43986</v>
      </c>
      <c r="T3143" t="s">
        <v>4533</v>
      </c>
      <c r="U3143" t="s">
        <v>11395</v>
      </c>
      <c r="V3143" t="s">
        <v>2713</v>
      </c>
      <c r="W3143" t="s">
        <v>2517</v>
      </c>
      <c r="X3143" t="s">
        <v>2578</v>
      </c>
    </row>
    <row r="3144" spans="1:24" x14ac:dyDescent="0.35">
      <c r="A3144" t="s">
        <v>11396</v>
      </c>
      <c r="B3144" s="1">
        <v>8217</v>
      </c>
      <c r="C3144" t="s">
        <v>11397</v>
      </c>
      <c r="D3144">
        <v>1.7</v>
      </c>
      <c r="E3144">
        <v>23.6</v>
      </c>
      <c r="G3144">
        <v>71.400000000000006</v>
      </c>
      <c r="H3144">
        <v>14</v>
      </c>
      <c r="I3144" t="s">
        <v>2564</v>
      </c>
      <c r="J3144">
        <v>3.1</v>
      </c>
      <c r="K3144" t="s">
        <v>2564</v>
      </c>
      <c r="L3144">
        <v>-0.6</v>
      </c>
      <c r="N3144" t="s">
        <v>3686</v>
      </c>
      <c r="S3144" s="2">
        <v>43962</v>
      </c>
      <c r="U3144" t="s">
        <v>11398</v>
      </c>
      <c r="V3144" t="s">
        <v>2570</v>
      </c>
      <c r="W3144" t="s">
        <v>2517</v>
      </c>
      <c r="X3144" t="s">
        <v>3191</v>
      </c>
    </row>
    <row r="3145" spans="1:24" x14ac:dyDescent="0.35">
      <c r="A3145" t="s">
        <v>1691</v>
      </c>
      <c r="B3145" s="1">
        <v>27487</v>
      </c>
      <c r="C3145" t="s">
        <v>2889</v>
      </c>
      <c r="D3145">
        <v>0.7</v>
      </c>
      <c r="E3145">
        <v>43.5</v>
      </c>
      <c r="F3145" t="s">
        <v>2564</v>
      </c>
      <c r="G3145">
        <v>59.7</v>
      </c>
      <c r="H3145">
        <v>500</v>
      </c>
      <c r="I3145">
        <v>10.7</v>
      </c>
      <c r="J3145">
        <v>8.3000000000000007</v>
      </c>
      <c r="K3145">
        <v>6.8</v>
      </c>
      <c r="L3145">
        <v>2.5</v>
      </c>
      <c r="M3145">
        <v>43.5</v>
      </c>
      <c r="N3145" t="s">
        <v>5909</v>
      </c>
      <c r="O3145" t="s">
        <v>2530</v>
      </c>
      <c r="P3145" t="s">
        <v>2513</v>
      </c>
      <c r="Q3145" t="s">
        <v>49</v>
      </c>
      <c r="R3145">
        <v>1998</v>
      </c>
      <c r="S3145" s="3">
        <v>36708</v>
      </c>
      <c r="T3145" t="s">
        <v>11399</v>
      </c>
      <c r="U3145" t="s">
        <v>11400</v>
      </c>
      <c r="V3145" t="s">
        <v>2533</v>
      </c>
      <c r="W3145" t="s">
        <v>2517</v>
      </c>
      <c r="X3145" t="s">
        <v>11401</v>
      </c>
    </row>
    <row r="3146" spans="1:24" x14ac:dyDescent="0.35">
      <c r="A3146" t="s">
        <v>11402</v>
      </c>
      <c r="B3146" s="1">
        <v>14817</v>
      </c>
      <c r="D3146">
        <v>1.2</v>
      </c>
      <c r="E3146">
        <v>43.3</v>
      </c>
      <c r="F3146">
        <v>25</v>
      </c>
      <c r="G3146">
        <v>52.9</v>
      </c>
      <c r="H3146">
        <v>453</v>
      </c>
      <c r="I3146">
        <v>10.9</v>
      </c>
      <c r="J3146">
        <v>4.3</v>
      </c>
      <c r="K3146">
        <v>3.3</v>
      </c>
      <c r="L3146">
        <v>6.2</v>
      </c>
      <c r="M3146">
        <v>43.3</v>
      </c>
      <c r="N3146" t="s">
        <v>2672</v>
      </c>
      <c r="O3146" t="s">
        <v>2780</v>
      </c>
      <c r="P3146" t="s">
        <v>2581</v>
      </c>
      <c r="Q3146" t="s">
        <v>2523</v>
      </c>
      <c r="R3146">
        <v>1962</v>
      </c>
      <c r="S3146" s="2">
        <v>43990</v>
      </c>
      <c r="T3146" t="s">
        <v>8302</v>
      </c>
      <c r="U3146" t="s">
        <v>11403</v>
      </c>
      <c r="V3146" t="s">
        <v>2516</v>
      </c>
      <c r="W3146" t="s">
        <v>2517</v>
      </c>
      <c r="X3146" t="s">
        <v>2562</v>
      </c>
    </row>
    <row r="3147" spans="1:24" x14ac:dyDescent="0.35">
      <c r="A3147" t="s">
        <v>1692</v>
      </c>
      <c r="B3147" s="1">
        <v>33347</v>
      </c>
      <c r="C3147" t="s">
        <v>3735</v>
      </c>
      <c r="D3147">
        <v>1.9</v>
      </c>
      <c r="E3147">
        <v>47.8</v>
      </c>
      <c r="F3147">
        <v>36.700000000000003</v>
      </c>
      <c r="G3147">
        <v>76.5</v>
      </c>
      <c r="H3147">
        <v>433</v>
      </c>
      <c r="I3147">
        <v>15.8</v>
      </c>
      <c r="J3147">
        <v>9.9</v>
      </c>
      <c r="K3147">
        <v>4.9000000000000004</v>
      </c>
      <c r="L3147">
        <v>24.9</v>
      </c>
      <c r="M3147">
        <v>55</v>
      </c>
      <c r="N3147" t="s">
        <v>5001</v>
      </c>
      <c r="O3147" t="s">
        <v>2780</v>
      </c>
      <c r="P3147" t="s">
        <v>2513</v>
      </c>
      <c r="Q3147" t="s">
        <v>33</v>
      </c>
      <c r="R3147">
        <v>2013</v>
      </c>
      <c r="S3147" s="3">
        <v>36708</v>
      </c>
      <c r="T3147" t="s">
        <v>11404</v>
      </c>
      <c r="U3147" t="s">
        <v>11405</v>
      </c>
      <c r="V3147" t="s">
        <v>2619</v>
      </c>
      <c r="W3147" t="s">
        <v>2517</v>
      </c>
      <c r="X3147" t="s">
        <v>2518</v>
      </c>
    </row>
    <row r="3148" spans="1:24" x14ac:dyDescent="0.35">
      <c r="A3148" t="s">
        <v>1693</v>
      </c>
      <c r="B3148" s="1">
        <v>31971</v>
      </c>
      <c r="C3148" t="s">
        <v>11406</v>
      </c>
      <c r="D3148">
        <v>0.5</v>
      </c>
      <c r="E3148">
        <v>65.2</v>
      </c>
      <c r="F3148" t="s">
        <v>2564</v>
      </c>
      <c r="G3148">
        <v>40</v>
      </c>
      <c r="H3148">
        <v>19</v>
      </c>
      <c r="I3148">
        <v>14.5</v>
      </c>
      <c r="J3148">
        <v>1.8</v>
      </c>
      <c r="K3148">
        <v>1.8</v>
      </c>
      <c r="L3148">
        <v>0.2</v>
      </c>
      <c r="M3148">
        <v>65.2</v>
      </c>
      <c r="N3148" t="s">
        <v>2659</v>
      </c>
      <c r="S3148" s="2">
        <v>43991</v>
      </c>
      <c r="T3148" t="s">
        <v>11407</v>
      </c>
      <c r="U3148" t="s">
        <v>11408</v>
      </c>
      <c r="V3148" t="s">
        <v>2619</v>
      </c>
      <c r="W3148" t="s">
        <v>2517</v>
      </c>
      <c r="X3148" t="s">
        <v>2669</v>
      </c>
    </row>
    <row r="3149" spans="1:24" x14ac:dyDescent="0.35">
      <c r="A3149" t="s">
        <v>1694</v>
      </c>
      <c r="B3149" s="1">
        <v>35370</v>
      </c>
      <c r="C3149" t="s">
        <v>2638</v>
      </c>
      <c r="D3149">
        <v>0.7</v>
      </c>
      <c r="E3149">
        <v>58.3</v>
      </c>
      <c r="F3149" t="s">
        <v>2564</v>
      </c>
      <c r="G3149">
        <v>100</v>
      </c>
      <c r="H3149">
        <v>6</v>
      </c>
      <c r="I3149">
        <v>7.7</v>
      </c>
      <c r="J3149">
        <v>3</v>
      </c>
      <c r="K3149">
        <v>2.2999999999999998</v>
      </c>
      <c r="L3149">
        <v>0.1</v>
      </c>
      <c r="M3149">
        <v>58.3</v>
      </c>
      <c r="N3149" t="s">
        <v>2672</v>
      </c>
      <c r="O3149" t="s">
        <v>2610</v>
      </c>
      <c r="P3149" t="s">
        <v>2581</v>
      </c>
      <c r="Q3149" t="s">
        <v>52</v>
      </c>
      <c r="R3149">
        <v>2016</v>
      </c>
      <c r="S3149" s="2">
        <v>43992</v>
      </c>
      <c r="T3149" t="s">
        <v>11409</v>
      </c>
      <c r="U3149" t="s">
        <v>11410</v>
      </c>
      <c r="V3149" t="s">
        <v>2533</v>
      </c>
      <c r="W3149" t="s">
        <v>2517</v>
      </c>
      <c r="X3149" t="s">
        <v>2687</v>
      </c>
    </row>
    <row r="3150" spans="1:24" x14ac:dyDescent="0.35">
      <c r="A3150" t="s">
        <v>11411</v>
      </c>
      <c r="B3150" s="1">
        <v>16923</v>
      </c>
      <c r="C3150" t="s">
        <v>2704</v>
      </c>
      <c r="D3150">
        <v>1.3</v>
      </c>
      <c r="E3150">
        <v>37</v>
      </c>
      <c r="F3150">
        <v>19.2</v>
      </c>
      <c r="G3150">
        <v>53.9</v>
      </c>
      <c r="H3150">
        <v>141</v>
      </c>
      <c r="I3150">
        <v>6.4</v>
      </c>
      <c r="J3150">
        <v>6.3</v>
      </c>
      <c r="K3150">
        <v>3.6</v>
      </c>
      <c r="L3150">
        <v>-0.8</v>
      </c>
      <c r="M3150">
        <v>37.200000000000003</v>
      </c>
      <c r="N3150" t="s">
        <v>4036</v>
      </c>
      <c r="O3150" t="s">
        <v>3830</v>
      </c>
      <c r="P3150" t="s">
        <v>2624</v>
      </c>
      <c r="Q3150" t="s">
        <v>2859</v>
      </c>
      <c r="R3150">
        <v>1968</v>
      </c>
      <c r="S3150" s="2">
        <v>43985</v>
      </c>
      <c r="U3150" t="s">
        <v>11412</v>
      </c>
      <c r="V3150" t="s">
        <v>2540</v>
      </c>
      <c r="W3150" t="s">
        <v>2517</v>
      </c>
      <c r="X3150" t="s">
        <v>2642</v>
      </c>
    </row>
    <row r="3151" spans="1:24" x14ac:dyDescent="0.35">
      <c r="A3151" t="s">
        <v>11413</v>
      </c>
      <c r="B3151" s="1">
        <v>10023</v>
      </c>
      <c r="C3151" t="s">
        <v>11414</v>
      </c>
      <c r="D3151">
        <v>0.6</v>
      </c>
      <c r="E3151">
        <v>33.9</v>
      </c>
      <c r="G3151">
        <v>85.7</v>
      </c>
      <c r="H3151">
        <v>34</v>
      </c>
      <c r="I3151" t="s">
        <v>2564</v>
      </c>
      <c r="J3151">
        <v>2.7</v>
      </c>
      <c r="K3151" t="s">
        <v>2564</v>
      </c>
      <c r="L3151">
        <v>-0.1</v>
      </c>
      <c r="N3151" t="s">
        <v>11415</v>
      </c>
      <c r="O3151" t="s">
        <v>11416</v>
      </c>
      <c r="P3151" t="s">
        <v>3264</v>
      </c>
      <c r="Q3151" t="s">
        <v>3379</v>
      </c>
      <c r="R3151" t="s">
        <v>5209</v>
      </c>
      <c r="S3151" s="2">
        <v>43985</v>
      </c>
      <c r="T3151" t="s">
        <v>11417</v>
      </c>
      <c r="U3151" t="s">
        <v>11418</v>
      </c>
      <c r="V3151" t="s">
        <v>2577</v>
      </c>
      <c r="W3151" t="s">
        <v>2517</v>
      </c>
      <c r="X3151" t="s">
        <v>2578</v>
      </c>
    </row>
    <row r="3152" spans="1:24" x14ac:dyDescent="0.35">
      <c r="A3152" t="s">
        <v>1695</v>
      </c>
      <c r="B3152" s="1">
        <v>21312</v>
      </c>
      <c r="C3152" t="s">
        <v>3254</v>
      </c>
      <c r="D3152">
        <v>1.5</v>
      </c>
      <c r="E3152">
        <v>46.8</v>
      </c>
      <c r="F3152">
        <v>8.3000000000000007</v>
      </c>
      <c r="G3152">
        <v>78.7</v>
      </c>
      <c r="H3152">
        <v>569</v>
      </c>
      <c r="I3152">
        <v>13.4</v>
      </c>
      <c r="J3152">
        <v>9.6999999999999993</v>
      </c>
      <c r="K3152">
        <v>3.7</v>
      </c>
      <c r="L3152">
        <v>25.7</v>
      </c>
      <c r="M3152">
        <v>46.8</v>
      </c>
      <c r="N3152" t="s">
        <v>2659</v>
      </c>
      <c r="O3152" t="s">
        <v>2776</v>
      </c>
      <c r="P3152" t="s">
        <v>2581</v>
      </c>
      <c r="Q3152" t="s">
        <v>109</v>
      </c>
      <c r="R3152">
        <v>1980</v>
      </c>
      <c r="S3152" s="2">
        <v>43990</v>
      </c>
      <c r="T3152" t="s">
        <v>4780</v>
      </c>
      <c r="U3152" t="s">
        <v>11419</v>
      </c>
      <c r="V3152" t="s">
        <v>2613</v>
      </c>
      <c r="W3152" t="s">
        <v>2517</v>
      </c>
      <c r="X3152" t="s">
        <v>2682</v>
      </c>
    </row>
    <row r="3153" spans="1:24" x14ac:dyDescent="0.35">
      <c r="A3153" t="s">
        <v>1696</v>
      </c>
      <c r="B3153" s="1">
        <v>23309</v>
      </c>
      <c r="C3153" t="s">
        <v>11420</v>
      </c>
      <c r="D3153">
        <v>0.3</v>
      </c>
      <c r="E3153">
        <v>44.3</v>
      </c>
      <c r="F3153">
        <v>33.299999999999997</v>
      </c>
      <c r="G3153">
        <v>59.6</v>
      </c>
      <c r="H3153">
        <v>64</v>
      </c>
      <c r="I3153">
        <v>9.4</v>
      </c>
      <c r="J3153">
        <v>2.9</v>
      </c>
      <c r="K3153">
        <v>1.1000000000000001</v>
      </c>
      <c r="L3153">
        <v>0</v>
      </c>
      <c r="M3153">
        <v>44.6</v>
      </c>
      <c r="N3153" t="s">
        <v>3496</v>
      </c>
      <c r="O3153" t="s">
        <v>3044</v>
      </c>
      <c r="P3153" t="s">
        <v>2513</v>
      </c>
      <c r="Q3153" t="s">
        <v>116</v>
      </c>
      <c r="R3153">
        <v>1987</v>
      </c>
      <c r="S3153" s="2">
        <v>43992</v>
      </c>
      <c r="T3153" t="s">
        <v>11421</v>
      </c>
      <c r="U3153" t="s">
        <v>11422</v>
      </c>
      <c r="V3153" t="s">
        <v>2516</v>
      </c>
      <c r="W3153" t="s">
        <v>2517</v>
      </c>
      <c r="X3153" t="s">
        <v>2534</v>
      </c>
    </row>
    <row r="3154" spans="1:24" x14ac:dyDescent="0.35">
      <c r="A3154" t="s">
        <v>1697</v>
      </c>
      <c r="B3154" s="1">
        <v>33091</v>
      </c>
      <c r="C3154" t="s">
        <v>4060</v>
      </c>
      <c r="D3154">
        <v>0.5</v>
      </c>
      <c r="E3154">
        <v>48.5</v>
      </c>
      <c r="F3154">
        <v>0</v>
      </c>
      <c r="G3154">
        <v>59.7</v>
      </c>
      <c r="H3154">
        <v>51</v>
      </c>
      <c r="I3154">
        <v>11.9</v>
      </c>
      <c r="J3154">
        <v>2.8</v>
      </c>
      <c r="K3154">
        <v>2.5</v>
      </c>
      <c r="L3154">
        <v>1</v>
      </c>
      <c r="M3154">
        <v>48.5</v>
      </c>
      <c r="N3154" t="s">
        <v>2665</v>
      </c>
      <c r="O3154" t="s">
        <v>2776</v>
      </c>
      <c r="P3154" t="s">
        <v>2513</v>
      </c>
      <c r="Q3154" t="s">
        <v>51</v>
      </c>
      <c r="R3154">
        <v>2010</v>
      </c>
      <c r="S3154" s="2">
        <v>43992</v>
      </c>
      <c r="T3154" t="s">
        <v>11423</v>
      </c>
      <c r="U3154" t="s">
        <v>11424</v>
      </c>
      <c r="V3154" t="s">
        <v>2619</v>
      </c>
      <c r="W3154" t="s">
        <v>2517</v>
      </c>
      <c r="X3154" t="s">
        <v>2669</v>
      </c>
    </row>
    <row r="3155" spans="1:24" x14ac:dyDescent="0.35">
      <c r="A3155" t="s">
        <v>11425</v>
      </c>
      <c r="B3155" s="1">
        <v>14266</v>
      </c>
      <c r="D3155">
        <v>0.3</v>
      </c>
      <c r="E3155">
        <v>12.5</v>
      </c>
      <c r="G3155">
        <v>75</v>
      </c>
      <c r="H3155">
        <v>4</v>
      </c>
      <c r="I3155">
        <v>4.7</v>
      </c>
      <c r="J3155">
        <v>1.3</v>
      </c>
      <c r="K3155">
        <v>2.2999999999999998</v>
      </c>
      <c r="L3155">
        <v>-0.1</v>
      </c>
      <c r="N3155" t="s">
        <v>2565</v>
      </c>
      <c r="O3155" t="s">
        <v>2695</v>
      </c>
      <c r="P3155" t="s">
        <v>2558</v>
      </c>
      <c r="Q3155" t="s">
        <v>2567</v>
      </c>
      <c r="R3155">
        <v>1961</v>
      </c>
      <c r="S3155" s="2">
        <v>43988</v>
      </c>
      <c r="T3155" t="s">
        <v>11426</v>
      </c>
      <c r="U3155" t="s">
        <v>11427</v>
      </c>
      <c r="V3155" t="s">
        <v>2516</v>
      </c>
      <c r="W3155" t="s">
        <v>2517</v>
      </c>
      <c r="X3155" t="s">
        <v>2607</v>
      </c>
    </row>
    <row r="3156" spans="1:24" x14ac:dyDescent="0.35">
      <c r="A3156" t="s">
        <v>1698</v>
      </c>
      <c r="B3156" s="1">
        <v>34797</v>
      </c>
      <c r="C3156" t="s">
        <v>11428</v>
      </c>
      <c r="D3156">
        <v>1.7</v>
      </c>
      <c r="E3156">
        <v>43.7</v>
      </c>
      <c r="F3156">
        <v>35.1</v>
      </c>
      <c r="G3156">
        <v>73.599999999999994</v>
      </c>
      <c r="H3156">
        <v>137</v>
      </c>
      <c r="I3156">
        <v>11.4</v>
      </c>
      <c r="J3156">
        <v>9</v>
      </c>
      <c r="K3156">
        <v>3.5</v>
      </c>
      <c r="L3156">
        <v>2.4</v>
      </c>
      <c r="M3156">
        <v>51.6</v>
      </c>
      <c r="O3156" t="s">
        <v>2710</v>
      </c>
      <c r="P3156" t="s">
        <v>2581</v>
      </c>
      <c r="Q3156" t="s">
        <v>81</v>
      </c>
      <c r="R3156">
        <v>2015</v>
      </c>
      <c r="S3156" s="2">
        <v>43990</v>
      </c>
      <c r="U3156" t="s">
        <v>11429</v>
      </c>
      <c r="V3156" t="s">
        <v>2606</v>
      </c>
      <c r="W3156" t="s">
        <v>2517</v>
      </c>
      <c r="X3156" t="s">
        <v>2663</v>
      </c>
    </row>
    <row r="3157" spans="1:24" x14ac:dyDescent="0.35">
      <c r="A3157" t="s">
        <v>11430</v>
      </c>
      <c r="B3157" s="1">
        <v>10415</v>
      </c>
      <c r="D3157">
        <v>1.7</v>
      </c>
      <c r="E3157">
        <v>33.4</v>
      </c>
      <c r="G3157">
        <v>59.2</v>
      </c>
      <c r="H3157">
        <v>204</v>
      </c>
      <c r="I3157">
        <v>12</v>
      </c>
      <c r="J3157">
        <v>7</v>
      </c>
      <c r="K3157">
        <v>6</v>
      </c>
      <c r="L3157">
        <v>8.9</v>
      </c>
      <c r="N3157" t="s">
        <v>3000</v>
      </c>
      <c r="O3157" t="s">
        <v>3103</v>
      </c>
      <c r="P3157" t="s">
        <v>2593</v>
      </c>
      <c r="Q3157" t="s">
        <v>3619</v>
      </c>
      <c r="S3157" s="2">
        <v>43987</v>
      </c>
      <c r="T3157" t="s">
        <v>11431</v>
      </c>
      <c r="U3157" t="s">
        <v>11432</v>
      </c>
      <c r="V3157" t="s">
        <v>2561</v>
      </c>
      <c r="W3157" t="s">
        <v>2517</v>
      </c>
      <c r="X3157" t="s">
        <v>2663</v>
      </c>
    </row>
    <row r="3158" spans="1:24" x14ac:dyDescent="0.35">
      <c r="A3158" t="s">
        <v>1699</v>
      </c>
      <c r="B3158" s="1">
        <v>26729</v>
      </c>
      <c r="C3158" t="s">
        <v>2759</v>
      </c>
      <c r="D3158">
        <v>0.6</v>
      </c>
      <c r="E3158">
        <v>48.6</v>
      </c>
      <c r="F3158">
        <v>10</v>
      </c>
      <c r="G3158">
        <v>56.9</v>
      </c>
      <c r="H3158">
        <v>756</v>
      </c>
      <c r="I3158">
        <v>13.1</v>
      </c>
      <c r="J3158">
        <v>4.5999999999999996</v>
      </c>
      <c r="K3158">
        <v>5.5</v>
      </c>
      <c r="L3158">
        <v>33.799999999999997</v>
      </c>
      <c r="M3158">
        <v>48.6</v>
      </c>
      <c r="N3158" t="s">
        <v>2755</v>
      </c>
      <c r="O3158" t="s">
        <v>2695</v>
      </c>
      <c r="P3158" t="s">
        <v>2513</v>
      </c>
      <c r="Q3158" t="s">
        <v>116</v>
      </c>
      <c r="R3158">
        <v>1995</v>
      </c>
      <c r="S3158" s="2">
        <v>44014</v>
      </c>
      <c r="T3158" t="s">
        <v>8992</v>
      </c>
      <c r="U3158" t="s">
        <v>11433</v>
      </c>
      <c r="V3158" t="s">
        <v>2533</v>
      </c>
      <c r="W3158" t="s">
        <v>2517</v>
      </c>
      <c r="X3158" t="s">
        <v>3073</v>
      </c>
    </row>
    <row r="3159" spans="1:24" x14ac:dyDescent="0.35">
      <c r="A3159" t="s">
        <v>1700</v>
      </c>
      <c r="B3159" s="1">
        <v>25278</v>
      </c>
      <c r="C3159" t="s">
        <v>11434</v>
      </c>
      <c r="D3159">
        <v>1.8</v>
      </c>
      <c r="E3159">
        <v>60</v>
      </c>
      <c r="F3159">
        <v>50</v>
      </c>
      <c r="G3159">
        <v>0</v>
      </c>
      <c r="H3159">
        <v>4</v>
      </c>
      <c r="I3159">
        <v>5.9</v>
      </c>
      <c r="J3159">
        <v>2</v>
      </c>
      <c r="K3159">
        <v>0.5</v>
      </c>
      <c r="L3159">
        <v>0</v>
      </c>
      <c r="M3159">
        <v>80</v>
      </c>
      <c r="N3159" t="s">
        <v>2633</v>
      </c>
      <c r="S3159" s="2">
        <v>43984</v>
      </c>
      <c r="T3159" t="s">
        <v>5249</v>
      </c>
      <c r="U3159" t="s">
        <v>11435</v>
      </c>
      <c r="V3159" t="s">
        <v>2540</v>
      </c>
      <c r="W3159" t="s">
        <v>2517</v>
      </c>
      <c r="X3159" t="s">
        <v>3798</v>
      </c>
    </row>
    <row r="3160" spans="1:24" x14ac:dyDescent="0.35">
      <c r="A3160" t="s">
        <v>11436</v>
      </c>
      <c r="B3160" s="1">
        <v>7779</v>
      </c>
      <c r="C3160" t="s">
        <v>11437</v>
      </c>
      <c r="D3160">
        <v>1.4</v>
      </c>
      <c r="E3160">
        <v>35.700000000000003</v>
      </c>
      <c r="G3160">
        <v>76.099999999999994</v>
      </c>
      <c r="H3160">
        <v>219</v>
      </c>
      <c r="I3160">
        <v>19.5</v>
      </c>
      <c r="J3160">
        <v>10.5</v>
      </c>
      <c r="K3160">
        <v>6</v>
      </c>
      <c r="L3160">
        <v>20.9</v>
      </c>
      <c r="N3160" t="s">
        <v>3815</v>
      </c>
      <c r="S3160" s="2">
        <v>43992</v>
      </c>
      <c r="T3160" t="s">
        <v>11438</v>
      </c>
      <c r="U3160" t="s">
        <v>11439</v>
      </c>
      <c r="V3160" t="s">
        <v>2533</v>
      </c>
      <c r="W3160" t="s">
        <v>2517</v>
      </c>
      <c r="X3160" t="s">
        <v>2518</v>
      </c>
    </row>
    <row r="3161" spans="1:24" x14ac:dyDescent="0.35">
      <c r="A3161" t="s">
        <v>11440</v>
      </c>
      <c r="B3161" s="1">
        <v>9482</v>
      </c>
      <c r="C3161" t="s">
        <v>11437</v>
      </c>
      <c r="D3161">
        <v>0.6</v>
      </c>
      <c r="E3161">
        <v>32.9</v>
      </c>
      <c r="G3161">
        <v>49.4</v>
      </c>
      <c r="H3161">
        <v>59</v>
      </c>
      <c r="I3161" t="s">
        <v>2564</v>
      </c>
      <c r="J3161">
        <v>2.4</v>
      </c>
      <c r="K3161" t="s">
        <v>2564</v>
      </c>
      <c r="L3161">
        <v>0.3</v>
      </c>
      <c r="N3161" t="s">
        <v>3815</v>
      </c>
      <c r="O3161" t="s">
        <v>3395</v>
      </c>
      <c r="P3161" t="s">
        <v>3971</v>
      </c>
      <c r="Q3161" t="s">
        <v>3462</v>
      </c>
      <c r="S3161" s="2">
        <v>43989</v>
      </c>
      <c r="U3161" t="s">
        <v>11441</v>
      </c>
      <c r="V3161" t="s">
        <v>3888</v>
      </c>
      <c r="W3161" t="s">
        <v>2517</v>
      </c>
      <c r="X3161" t="s">
        <v>2562</v>
      </c>
    </row>
    <row r="3162" spans="1:24" x14ac:dyDescent="0.35">
      <c r="A3162" t="s">
        <v>1701</v>
      </c>
      <c r="B3162" s="1">
        <v>35042</v>
      </c>
      <c r="C3162" t="s">
        <v>3204</v>
      </c>
      <c r="D3162">
        <v>0.8</v>
      </c>
      <c r="E3162">
        <v>42.4</v>
      </c>
      <c r="F3162">
        <v>32.1</v>
      </c>
      <c r="G3162">
        <v>77.8</v>
      </c>
      <c r="H3162">
        <v>292</v>
      </c>
      <c r="I3162">
        <v>11.8</v>
      </c>
      <c r="J3162">
        <v>9.4</v>
      </c>
      <c r="K3162">
        <v>3.7</v>
      </c>
      <c r="L3162">
        <v>8.3000000000000007</v>
      </c>
      <c r="M3162">
        <v>49.3</v>
      </c>
      <c r="N3162" t="s">
        <v>2755</v>
      </c>
      <c r="O3162" t="s">
        <v>3044</v>
      </c>
      <c r="P3162" t="s">
        <v>2513</v>
      </c>
      <c r="Q3162" t="s">
        <v>39</v>
      </c>
      <c r="R3162">
        <v>2015</v>
      </c>
      <c r="S3162" s="2">
        <v>43989</v>
      </c>
      <c r="T3162" t="s">
        <v>4393</v>
      </c>
      <c r="U3162" t="s">
        <v>11442</v>
      </c>
      <c r="V3162" t="s">
        <v>2606</v>
      </c>
      <c r="W3162" t="s">
        <v>2980</v>
      </c>
      <c r="X3162" t="s">
        <v>2784</v>
      </c>
    </row>
    <row r="3163" spans="1:24" x14ac:dyDescent="0.35">
      <c r="A3163" t="s">
        <v>1702</v>
      </c>
      <c r="B3163" s="1">
        <v>26036</v>
      </c>
      <c r="C3163" t="s">
        <v>5830</v>
      </c>
      <c r="D3163">
        <v>1.6</v>
      </c>
      <c r="E3163">
        <v>56.7</v>
      </c>
      <c r="F3163">
        <v>7.9</v>
      </c>
      <c r="G3163">
        <v>52.1</v>
      </c>
      <c r="H3163">
        <v>914</v>
      </c>
      <c r="I3163">
        <v>14.2</v>
      </c>
      <c r="J3163">
        <v>5.4</v>
      </c>
      <c r="K3163">
        <v>4.9000000000000004</v>
      </c>
      <c r="L3163">
        <v>50.8</v>
      </c>
      <c r="M3163">
        <v>56.8</v>
      </c>
      <c r="N3163" t="s">
        <v>11443</v>
      </c>
      <c r="S3163" s="2">
        <v>43990</v>
      </c>
      <c r="T3163" t="s">
        <v>11444</v>
      </c>
      <c r="U3163" t="s">
        <v>11445</v>
      </c>
      <c r="V3163" t="s">
        <v>4318</v>
      </c>
      <c r="W3163" t="s">
        <v>2517</v>
      </c>
      <c r="X3163" t="s">
        <v>2607</v>
      </c>
    </row>
    <row r="3164" spans="1:24" x14ac:dyDescent="0.35">
      <c r="A3164" t="s">
        <v>1703</v>
      </c>
      <c r="B3164" s="1">
        <v>30943</v>
      </c>
      <c r="C3164" t="s">
        <v>6531</v>
      </c>
      <c r="D3164">
        <v>0.8</v>
      </c>
      <c r="E3164">
        <v>42.3</v>
      </c>
      <c r="F3164">
        <v>33.700000000000003</v>
      </c>
      <c r="G3164">
        <v>74.400000000000006</v>
      </c>
      <c r="H3164">
        <v>622</v>
      </c>
      <c r="I3164">
        <v>13.1</v>
      </c>
      <c r="J3164">
        <v>8.5</v>
      </c>
      <c r="K3164">
        <v>3.2</v>
      </c>
      <c r="L3164">
        <v>16.5</v>
      </c>
      <c r="M3164">
        <v>46</v>
      </c>
      <c r="O3164" t="s">
        <v>2960</v>
      </c>
      <c r="P3164" t="s">
        <v>2513</v>
      </c>
      <c r="Q3164" t="s">
        <v>8</v>
      </c>
      <c r="R3164">
        <v>2003</v>
      </c>
      <c r="S3164" s="2">
        <v>43991</v>
      </c>
      <c r="T3164" t="s">
        <v>11446</v>
      </c>
      <c r="U3164" t="s">
        <v>11447</v>
      </c>
      <c r="V3164" t="s">
        <v>2613</v>
      </c>
      <c r="W3164" t="s">
        <v>2517</v>
      </c>
      <c r="X3164" t="s">
        <v>2607</v>
      </c>
    </row>
    <row r="3165" spans="1:24" x14ac:dyDescent="0.35">
      <c r="A3165" t="s">
        <v>11448</v>
      </c>
      <c r="B3165" s="1">
        <v>10212</v>
      </c>
      <c r="D3165">
        <v>1</v>
      </c>
      <c r="E3165">
        <v>25.3</v>
      </c>
      <c r="G3165">
        <v>66.7</v>
      </c>
      <c r="H3165">
        <v>15</v>
      </c>
      <c r="I3165">
        <v>6.3</v>
      </c>
      <c r="J3165">
        <v>3.9</v>
      </c>
      <c r="K3165">
        <v>1.7</v>
      </c>
      <c r="L3165">
        <v>-0.4</v>
      </c>
      <c r="N3165" t="s">
        <v>11449</v>
      </c>
      <c r="O3165" t="s">
        <v>3103</v>
      </c>
      <c r="P3165" t="s">
        <v>3396</v>
      </c>
      <c r="Q3165" t="s">
        <v>3397</v>
      </c>
      <c r="S3165" s="2">
        <v>43984</v>
      </c>
      <c r="U3165" t="s">
        <v>11450</v>
      </c>
      <c r="V3165" t="s">
        <v>2547</v>
      </c>
      <c r="W3165" t="s">
        <v>2517</v>
      </c>
      <c r="X3165" t="s">
        <v>2578</v>
      </c>
    </row>
    <row r="3166" spans="1:24" x14ac:dyDescent="0.35">
      <c r="A3166" t="s">
        <v>1704</v>
      </c>
      <c r="B3166" s="1">
        <v>25418</v>
      </c>
      <c r="C3166" t="s">
        <v>2822</v>
      </c>
      <c r="D3166">
        <v>2.1</v>
      </c>
      <c r="E3166">
        <v>41.2</v>
      </c>
      <c r="F3166">
        <v>31.9</v>
      </c>
      <c r="G3166">
        <v>81.599999999999994</v>
      </c>
      <c r="H3166">
        <v>499</v>
      </c>
      <c r="I3166">
        <v>10</v>
      </c>
      <c r="J3166">
        <v>4.5</v>
      </c>
      <c r="K3166">
        <v>1.3</v>
      </c>
      <c r="L3166">
        <v>2.5</v>
      </c>
      <c r="M3166">
        <v>43.8</v>
      </c>
      <c r="N3166" t="s">
        <v>4402</v>
      </c>
      <c r="O3166" t="s">
        <v>2599</v>
      </c>
      <c r="P3166" t="s">
        <v>2581</v>
      </c>
      <c r="Q3166" t="s">
        <v>47</v>
      </c>
      <c r="R3166">
        <v>1991</v>
      </c>
      <c r="S3166" s="2">
        <v>43985</v>
      </c>
      <c r="T3166" t="s">
        <v>9242</v>
      </c>
      <c r="U3166" t="s">
        <v>11451</v>
      </c>
      <c r="V3166" t="s">
        <v>2540</v>
      </c>
      <c r="W3166" t="s">
        <v>2517</v>
      </c>
      <c r="X3166" t="s">
        <v>2642</v>
      </c>
    </row>
    <row r="3167" spans="1:24" x14ac:dyDescent="0.35">
      <c r="A3167" t="s">
        <v>1705</v>
      </c>
      <c r="B3167" s="1">
        <v>29525</v>
      </c>
      <c r="C3167" t="s">
        <v>3461</v>
      </c>
      <c r="D3167">
        <v>1</v>
      </c>
      <c r="E3167">
        <v>37</v>
      </c>
      <c r="F3167">
        <v>37.5</v>
      </c>
      <c r="G3167">
        <v>71.2</v>
      </c>
      <c r="H3167">
        <v>54</v>
      </c>
      <c r="I3167">
        <v>8.3000000000000007</v>
      </c>
      <c r="J3167">
        <v>3.6</v>
      </c>
      <c r="K3167">
        <v>1.3</v>
      </c>
      <c r="L3167">
        <v>0.2</v>
      </c>
      <c r="M3167">
        <v>42.8</v>
      </c>
      <c r="N3167" t="s">
        <v>11452</v>
      </c>
      <c r="S3167" s="2">
        <v>43986</v>
      </c>
      <c r="T3167" t="s">
        <v>11453</v>
      </c>
      <c r="U3167" t="s">
        <v>11454</v>
      </c>
      <c r="V3167" t="s">
        <v>2540</v>
      </c>
      <c r="W3167" t="s">
        <v>2517</v>
      </c>
      <c r="X3167" t="s">
        <v>2583</v>
      </c>
    </row>
    <row r="3168" spans="1:24" x14ac:dyDescent="0.35">
      <c r="A3168" t="s">
        <v>1706</v>
      </c>
      <c r="B3168" s="1">
        <v>25324</v>
      </c>
      <c r="C3168" t="s">
        <v>9655</v>
      </c>
      <c r="D3168">
        <v>2.8</v>
      </c>
      <c r="E3168">
        <v>48.1</v>
      </c>
      <c r="F3168">
        <v>29.1</v>
      </c>
      <c r="G3168">
        <v>62.9</v>
      </c>
      <c r="H3168">
        <v>600</v>
      </c>
      <c r="I3168">
        <v>14.4</v>
      </c>
      <c r="J3168">
        <v>11.7</v>
      </c>
      <c r="K3168">
        <v>6.7</v>
      </c>
      <c r="L3168">
        <v>28.6</v>
      </c>
      <c r="M3168">
        <v>48.8</v>
      </c>
      <c r="N3168" t="s">
        <v>2659</v>
      </c>
      <c r="O3168" t="s">
        <v>2537</v>
      </c>
      <c r="P3168" t="s">
        <v>2513</v>
      </c>
      <c r="Q3168" t="s">
        <v>14</v>
      </c>
      <c r="R3168">
        <v>1991</v>
      </c>
      <c r="S3168" s="2">
        <v>43990</v>
      </c>
      <c r="T3168" t="s">
        <v>9656</v>
      </c>
      <c r="U3168" t="s">
        <v>11455</v>
      </c>
      <c r="V3168" t="s">
        <v>4131</v>
      </c>
      <c r="W3168" t="s">
        <v>2517</v>
      </c>
      <c r="X3168" t="s">
        <v>2562</v>
      </c>
    </row>
    <row r="3169" spans="1:24" x14ac:dyDescent="0.35">
      <c r="A3169" t="s">
        <v>1707</v>
      </c>
      <c r="B3169" s="1">
        <v>28915</v>
      </c>
      <c r="C3169" t="s">
        <v>3657</v>
      </c>
      <c r="D3169">
        <v>0</v>
      </c>
      <c r="E3169">
        <v>66.7</v>
      </c>
      <c r="F3169" t="s">
        <v>2564</v>
      </c>
      <c r="G3169" t="s">
        <v>2564</v>
      </c>
      <c r="H3169">
        <v>1</v>
      </c>
      <c r="I3169">
        <v>20.100000000000001</v>
      </c>
      <c r="J3169">
        <v>4</v>
      </c>
      <c r="K3169">
        <v>1</v>
      </c>
      <c r="L3169">
        <v>0</v>
      </c>
      <c r="M3169">
        <v>66.7</v>
      </c>
      <c r="N3169" t="s">
        <v>11456</v>
      </c>
      <c r="O3169" t="s">
        <v>3212</v>
      </c>
      <c r="P3169" t="s">
        <v>2581</v>
      </c>
      <c r="Q3169" t="s">
        <v>103</v>
      </c>
      <c r="R3169">
        <v>2002</v>
      </c>
      <c r="S3169" s="2">
        <v>43989</v>
      </c>
      <c r="T3169" t="s">
        <v>8992</v>
      </c>
      <c r="U3169" t="s">
        <v>11457</v>
      </c>
      <c r="V3169" t="s">
        <v>2606</v>
      </c>
      <c r="W3169" t="s">
        <v>2517</v>
      </c>
      <c r="X3169" t="s">
        <v>2687</v>
      </c>
    </row>
    <row r="3170" spans="1:24" x14ac:dyDescent="0.35">
      <c r="A3170" t="s">
        <v>11458</v>
      </c>
      <c r="B3170" s="1">
        <v>19719</v>
      </c>
      <c r="D3170">
        <v>0.6</v>
      </c>
      <c r="E3170">
        <v>42.9</v>
      </c>
      <c r="G3170">
        <v>50</v>
      </c>
      <c r="H3170">
        <v>8</v>
      </c>
      <c r="I3170">
        <v>8.8000000000000007</v>
      </c>
      <c r="J3170">
        <v>2.6</v>
      </c>
      <c r="K3170">
        <v>1.3</v>
      </c>
      <c r="L3170">
        <v>0</v>
      </c>
      <c r="N3170" t="s">
        <v>2863</v>
      </c>
      <c r="O3170" t="s">
        <v>2710</v>
      </c>
      <c r="P3170" t="s">
        <v>2581</v>
      </c>
      <c r="Q3170" t="s">
        <v>390</v>
      </c>
      <c r="R3170">
        <v>1977</v>
      </c>
      <c r="S3170" s="2">
        <v>43989</v>
      </c>
      <c r="T3170" t="s">
        <v>8930</v>
      </c>
      <c r="U3170" t="s">
        <v>11459</v>
      </c>
      <c r="V3170" t="s">
        <v>2606</v>
      </c>
      <c r="W3170" t="s">
        <v>2517</v>
      </c>
      <c r="X3170" t="s">
        <v>2607</v>
      </c>
    </row>
    <row r="3171" spans="1:24" x14ac:dyDescent="0.35">
      <c r="A3171" t="s">
        <v>11460</v>
      </c>
      <c r="B3171" s="1">
        <v>18384</v>
      </c>
      <c r="C3171" t="s">
        <v>2688</v>
      </c>
      <c r="D3171">
        <v>1.1000000000000001</v>
      </c>
      <c r="E3171">
        <v>41.8</v>
      </c>
      <c r="G3171">
        <v>76.7</v>
      </c>
      <c r="H3171">
        <v>58</v>
      </c>
      <c r="I3171">
        <v>10.9</v>
      </c>
      <c r="J3171">
        <v>3.1</v>
      </c>
      <c r="K3171">
        <v>0.9</v>
      </c>
      <c r="L3171">
        <v>0.4</v>
      </c>
      <c r="N3171" t="s">
        <v>3211</v>
      </c>
      <c r="O3171" t="s">
        <v>11461</v>
      </c>
      <c r="P3171" t="s">
        <v>2624</v>
      </c>
      <c r="Q3171" t="s">
        <v>62</v>
      </c>
      <c r="R3171">
        <v>1973</v>
      </c>
      <c r="S3171" s="2">
        <v>43987</v>
      </c>
      <c r="T3171" t="s">
        <v>11462</v>
      </c>
      <c r="U3171" t="s">
        <v>11463</v>
      </c>
      <c r="V3171" t="s">
        <v>2606</v>
      </c>
      <c r="W3171" t="s">
        <v>2517</v>
      </c>
      <c r="X3171" t="s">
        <v>2583</v>
      </c>
    </row>
    <row r="3172" spans="1:24" x14ac:dyDescent="0.35">
      <c r="A3172" t="s">
        <v>1708</v>
      </c>
      <c r="B3172" s="1">
        <v>25354</v>
      </c>
      <c r="C3172" t="s">
        <v>3121</v>
      </c>
      <c r="D3172">
        <v>0.2</v>
      </c>
      <c r="E3172">
        <v>28.1</v>
      </c>
      <c r="F3172" t="s">
        <v>2564</v>
      </c>
      <c r="G3172">
        <v>80</v>
      </c>
      <c r="H3172">
        <v>20</v>
      </c>
      <c r="I3172">
        <v>10.3</v>
      </c>
      <c r="J3172">
        <v>1.3</v>
      </c>
      <c r="K3172">
        <v>0.8</v>
      </c>
      <c r="L3172">
        <v>0</v>
      </c>
      <c r="M3172">
        <v>28.1</v>
      </c>
      <c r="N3172" t="s">
        <v>2529</v>
      </c>
      <c r="S3172" s="2">
        <v>43989</v>
      </c>
      <c r="T3172" t="s">
        <v>11464</v>
      </c>
      <c r="U3172" t="s">
        <v>11465</v>
      </c>
      <c r="V3172" t="s">
        <v>2606</v>
      </c>
      <c r="W3172" t="s">
        <v>2517</v>
      </c>
      <c r="X3172" t="s">
        <v>2534</v>
      </c>
    </row>
    <row r="3173" spans="1:24" x14ac:dyDescent="0.35">
      <c r="A3173" t="s">
        <v>1709</v>
      </c>
      <c r="B3173" s="1">
        <v>30324</v>
      </c>
      <c r="C3173" t="s">
        <v>11466</v>
      </c>
      <c r="D3173">
        <v>0.6</v>
      </c>
      <c r="E3173">
        <v>44.2</v>
      </c>
      <c r="F3173">
        <v>44.4</v>
      </c>
      <c r="G3173">
        <v>53.8</v>
      </c>
      <c r="H3173">
        <v>19</v>
      </c>
      <c r="I3173">
        <v>9.4</v>
      </c>
      <c r="J3173">
        <v>2.8</v>
      </c>
      <c r="K3173">
        <v>1.5</v>
      </c>
      <c r="L3173">
        <v>0.3</v>
      </c>
      <c r="M3173">
        <v>53.5</v>
      </c>
      <c r="N3173" t="s">
        <v>2598</v>
      </c>
      <c r="S3173" s="2">
        <v>43989</v>
      </c>
      <c r="T3173" t="s">
        <v>11467</v>
      </c>
      <c r="U3173" t="s">
        <v>11468</v>
      </c>
      <c r="V3173" t="s">
        <v>2606</v>
      </c>
      <c r="W3173" t="s">
        <v>2517</v>
      </c>
      <c r="X3173" t="s">
        <v>2607</v>
      </c>
    </row>
    <row r="3174" spans="1:24" x14ac:dyDescent="0.35">
      <c r="A3174" t="s">
        <v>11469</v>
      </c>
      <c r="B3174" s="1">
        <v>9377</v>
      </c>
      <c r="D3174">
        <v>1.5</v>
      </c>
      <c r="E3174">
        <v>31.3</v>
      </c>
      <c r="G3174">
        <v>61.4</v>
      </c>
      <c r="H3174">
        <v>90</v>
      </c>
      <c r="I3174">
        <v>11.2</v>
      </c>
      <c r="J3174">
        <v>5.2</v>
      </c>
      <c r="K3174">
        <v>3.5</v>
      </c>
      <c r="L3174">
        <v>1.6</v>
      </c>
      <c r="N3174" t="s">
        <v>2609</v>
      </c>
      <c r="S3174" s="2">
        <v>43985</v>
      </c>
      <c r="U3174" t="s">
        <v>11470</v>
      </c>
      <c r="V3174" t="s">
        <v>2547</v>
      </c>
      <c r="W3174" t="s">
        <v>2517</v>
      </c>
      <c r="X3174" t="s">
        <v>2589</v>
      </c>
    </row>
    <row r="3175" spans="1:24" x14ac:dyDescent="0.35">
      <c r="A3175" t="s">
        <v>11471</v>
      </c>
      <c r="B3175" s="1">
        <v>18077</v>
      </c>
      <c r="C3175" t="s">
        <v>2880</v>
      </c>
      <c r="D3175">
        <v>1.7</v>
      </c>
      <c r="E3175">
        <v>51.3</v>
      </c>
      <c r="F3175">
        <v>21.7</v>
      </c>
      <c r="G3175">
        <v>74.3</v>
      </c>
      <c r="H3175">
        <v>877</v>
      </c>
      <c r="I3175">
        <v>16.7</v>
      </c>
      <c r="J3175">
        <v>11.3</v>
      </c>
      <c r="K3175">
        <v>6.8</v>
      </c>
      <c r="L3175">
        <v>61.5</v>
      </c>
      <c r="M3175">
        <v>51.4</v>
      </c>
      <c r="N3175" t="s">
        <v>3341</v>
      </c>
      <c r="O3175" t="s">
        <v>3529</v>
      </c>
      <c r="P3175" t="s">
        <v>2769</v>
      </c>
      <c r="Q3175" t="s">
        <v>52</v>
      </c>
      <c r="R3175">
        <v>1971</v>
      </c>
      <c r="S3175" s="2">
        <v>43992</v>
      </c>
      <c r="T3175" t="s">
        <v>3508</v>
      </c>
      <c r="U3175" t="s">
        <v>11472</v>
      </c>
      <c r="V3175" t="s">
        <v>2619</v>
      </c>
      <c r="W3175" t="s">
        <v>2517</v>
      </c>
      <c r="X3175" t="s">
        <v>2663</v>
      </c>
    </row>
    <row r="3176" spans="1:24" x14ac:dyDescent="0.35">
      <c r="A3176" t="s">
        <v>1710</v>
      </c>
      <c r="B3176" s="1">
        <v>26644</v>
      </c>
      <c r="C3176" t="s">
        <v>3994</v>
      </c>
      <c r="D3176">
        <v>0.3</v>
      </c>
      <c r="E3176">
        <v>41.7</v>
      </c>
      <c r="F3176">
        <v>20</v>
      </c>
      <c r="G3176">
        <v>56.5</v>
      </c>
      <c r="H3176">
        <v>57</v>
      </c>
      <c r="I3176">
        <v>11.1</v>
      </c>
      <c r="J3176">
        <v>3.1</v>
      </c>
      <c r="K3176">
        <v>2.9</v>
      </c>
      <c r="L3176">
        <v>0.4</v>
      </c>
      <c r="M3176">
        <v>41.9</v>
      </c>
      <c r="N3176" t="s">
        <v>2633</v>
      </c>
      <c r="S3176" s="2">
        <v>43991</v>
      </c>
      <c r="T3176" t="s">
        <v>11473</v>
      </c>
      <c r="U3176" t="s">
        <v>11474</v>
      </c>
      <c r="V3176" t="s">
        <v>2516</v>
      </c>
      <c r="W3176" t="s">
        <v>2517</v>
      </c>
      <c r="X3176" t="s">
        <v>3692</v>
      </c>
    </row>
    <row r="3177" spans="1:24" x14ac:dyDescent="0.35">
      <c r="A3177" t="s">
        <v>1711</v>
      </c>
      <c r="B3177" s="1">
        <v>29717</v>
      </c>
      <c r="C3177" t="s">
        <v>11475</v>
      </c>
      <c r="D3177">
        <v>0.1</v>
      </c>
      <c r="E3177">
        <v>49.5</v>
      </c>
      <c r="F3177" t="s">
        <v>2564</v>
      </c>
      <c r="G3177">
        <v>65.900000000000006</v>
      </c>
      <c r="H3177">
        <v>93</v>
      </c>
      <c r="I3177">
        <v>10.5</v>
      </c>
      <c r="J3177">
        <v>1.4</v>
      </c>
      <c r="K3177">
        <v>2.1</v>
      </c>
      <c r="L3177">
        <v>1.2</v>
      </c>
      <c r="M3177">
        <v>49.5</v>
      </c>
      <c r="O3177" t="s">
        <v>3791</v>
      </c>
      <c r="P3177" t="s">
        <v>2581</v>
      </c>
      <c r="Q3177" t="s">
        <v>113</v>
      </c>
      <c r="R3177">
        <v>2000</v>
      </c>
      <c r="S3177" s="2">
        <v>43992</v>
      </c>
      <c r="T3177" t="s">
        <v>11476</v>
      </c>
      <c r="U3177" t="s">
        <v>11477</v>
      </c>
      <c r="V3177" t="s">
        <v>2533</v>
      </c>
      <c r="W3177" t="s">
        <v>2517</v>
      </c>
      <c r="X3177" t="s">
        <v>2518</v>
      </c>
    </row>
    <row r="3178" spans="1:24" x14ac:dyDescent="0.35">
      <c r="A3178" t="s">
        <v>11478</v>
      </c>
      <c r="B3178" s="1">
        <v>19711</v>
      </c>
      <c r="C3178" t="s">
        <v>4079</v>
      </c>
      <c r="D3178">
        <v>0.3</v>
      </c>
      <c r="E3178">
        <v>46.7</v>
      </c>
      <c r="G3178">
        <v>59.8</v>
      </c>
      <c r="H3178">
        <v>79</v>
      </c>
      <c r="I3178">
        <v>14.3</v>
      </c>
      <c r="J3178">
        <v>3.2</v>
      </c>
      <c r="K3178">
        <v>2.1</v>
      </c>
      <c r="L3178">
        <v>1.1000000000000001</v>
      </c>
      <c r="N3178" t="s">
        <v>11479</v>
      </c>
      <c r="O3178" t="s">
        <v>2768</v>
      </c>
      <c r="P3178" t="s">
        <v>2864</v>
      </c>
      <c r="Q3178" t="s">
        <v>62</v>
      </c>
      <c r="R3178">
        <v>1975</v>
      </c>
      <c r="S3178" s="2">
        <v>43992</v>
      </c>
      <c r="U3178" t="s">
        <v>11480</v>
      </c>
      <c r="V3178" t="s">
        <v>2533</v>
      </c>
      <c r="W3178" t="s">
        <v>2517</v>
      </c>
      <c r="X3178" t="s">
        <v>2562</v>
      </c>
    </row>
    <row r="3179" spans="1:24" x14ac:dyDescent="0.35">
      <c r="A3179" t="s">
        <v>1712</v>
      </c>
      <c r="B3179" s="1">
        <v>30722</v>
      </c>
      <c r="C3179" t="s">
        <v>11481</v>
      </c>
      <c r="D3179">
        <v>1.3</v>
      </c>
      <c r="E3179">
        <v>46.9</v>
      </c>
      <c r="F3179">
        <v>0</v>
      </c>
      <c r="G3179">
        <v>75.099999999999994</v>
      </c>
      <c r="H3179">
        <v>1098</v>
      </c>
      <c r="I3179">
        <v>14.6</v>
      </c>
      <c r="J3179">
        <v>6.8</v>
      </c>
      <c r="K3179">
        <v>5.8</v>
      </c>
      <c r="L3179">
        <v>52.7</v>
      </c>
      <c r="M3179">
        <v>46.9</v>
      </c>
      <c r="O3179" t="s">
        <v>3791</v>
      </c>
      <c r="P3179" t="s">
        <v>2581</v>
      </c>
      <c r="Q3179" t="s">
        <v>51</v>
      </c>
      <c r="R3179">
        <v>2003</v>
      </c>
      <c r="S3179" s="2">
        <v>43993</v>
      </c>
      <c r="U3179" t="s">
        <v>11482</v>
      </c>
      <c r="V3179" t="s">
        <v>2533</v>
      </c>
      <c r="W3179" t="s">
        <v>2517</v>
      </c>
      <c r="X3179" t="s">
        <v>2897</v>
      </c>
    </row>
    <row r="3180" spans="1:24" x14ac:dyDescent="0.35">
      <c r="A3180" t="s">
        <v>1713</v>
      </c>
      <c r="B3180" s="1">
        <v>25237</v>
      </c>
      <c r="C3180" t="s">
        <v>3204</v>
      </c>
      <c r="D3180">
        <v>4.5999999999999996</v>
      </c>
      <c r="E3180">
        <v>42.5</v>
      </c>
      <c r="F3180">
        <v>29.2</v>
      </c>
      <c r="G3180">
        <v>78.7</v>
      </c>
      <c r="H3180">
        <v>552</v>
      </c>
      <c r="I3180">
        <v>15</v>
      </c>
      <c r="J3180">
        <v>8.9</v>
      </c>
      <c r="K3180">
        <v>2</v>
      </c>
      <c r="L3180">
        <v>14.4</v>
      </c>
      <c r="M3180">
        <v>43.9</v>
      </c>
      <c r="N3180" t="s">
        <v>2942</v>
      </c>
      <c r="S3180" s="2">
        <v>43984</v>
      </c>
      <c r="T3180" t="s">
        <v>11483</v>
      </c>
      <c r="U3180" t="s">
        <v>11484</v>
      </c>
      <c r="V3180" t="s">
        <v>2540</v>
      </c>
      <c r="W3180" t="s">
        <v>2517</v>
      </c>
      <c r="X3180" t="s">
        <v>2571</v>
      </c>
    </row>
    <row r="3181" spans="1:24" x14ac:dyDescent="0.35">
      <c r="A3181" t="s">
        <v>11485</v>
      </c>
      <c r="B3181" s="1">
        <v>18449</v>
      </c>
      <c r="C3181" t="s">
        <v>3461</v>
      </c>
      <c r="D3181">
        <v>0.6</v>
      </c>
      <c r="E3181">
        <v>38.299999999999997</v>
      </c>
      <c r="F3181">
        <v>29.4</v>
      </c>
      <c r="G3181">
        <v>83.3</v>
      </c>
      <c r="H3181">
        <v>21</v>
      </c>
      <c r="I3181">
        <v>7.3</v>
      </c>
      <c r="J3181">
        <v>2.9</v>
      </c>
      <c r="K3181">
        <v>1</v>
      </c>
      <c r="L3181">
        <v>0.1</v>
      </c>
      <c r="M3181">
        <v>42.5</v>
      </c>
      <c r="N3181" t="s">
        <v>3259</v>
      </c>
      <c r="S3181" s="3">
        <v>36678</v>
      </c>
      <c r="T3181" t="s">
        <v>6153</v>
      </c>
      <c r="U3181" t="s">
        <v>11486</v>
      </c>
      <c r="V3181" t="s">
        <v>2540</v>
      </c>
      <c r="W3181" t="s">
        <v>2517</v>
      </c>
      <c r="X3181" t="s">
        <v>3798</v>
      </c>
    </row>
    <row r="3182" spans="1:24" x14ac:dyDescent="0.35">
      <c r="A3182" t="s">
        <v>1714</v>
      </c>
      <c r="B3182" s="1">
        <v>23853</v>
      </c>
      <c r="C3182" t="s">
        <v>3759</v>
      </c>
      <c r="D3182">
        <v>1</v>
      </c>
      <c r="E3182">
        <v>42.1</v>
      </c>
      <c r="F3182">
        <v>24.2</v>
      </c>
      <c r="G3182">
        <v>74.599999999999994</v>
      </c>
      <c r="H3182">
        <v>129</v>
      </c>
      <c r="I3182">
        <v>10.6</v>
      </c>
      <c r="J3182">
        <v>5.5</v>
      </c>
      <c r="K3182">
        <v>1.4</v>
      </c>
      <c r="L3182">
        <v>0.1</v>
      </c>
      <c r="M3182">
        <v>42.6</v>
      </c>
      <c r="N3182" t="s">
        <v>2863</v>
      </c>
      <c r="O3182" t="s">
        <v>3110</v>
      </c>
      <c r="P3182" t="s">
        <v>2558</v>
      </c>
      <c r="Q3182" t="s">
        <v>11</v>
      </c>
      <c r="R3182">
        <v>1988</v>
      </c>
      <c r="S3182" s="2">
        <v>43989</v>
      </c>
      <c r="T3182" t="s">
        <v>11487</v>
      </c>
      <c r="U3182" t="s">
        <v>11488</v>
      </c>
      <c r="V3182" t="s">
        <v>2606</v>
      </c>
      <c r="W3182" t="s">
        <v>2517</v>
      </c>
      <c r="X3182" t="s">
        <v>2784</v>
      </c>
    </row>
    <row r="3183" spans="1:24" x14ac:dyDescent="0.35">
      <c r="A3183" t="s">
        <v>1715</v>
      </c>
      <c r="B3183" s="1">
        <v>27869</v>
      </c>
      <c r="C3183" t="s">
        <v>2945</v>
      </c>
      <c r="D3183">
        <v>0.7</v>
      </c>
      <c r="E3183">
        <v>41</v>
      </c>
      <c r="F3183">
        <v>37.299999999999997</v>
      </c>
      <c r="G3183">
        <v>73.599999999999994</v>
      </c>
      <c r="H3183">
        <v>448</v>
      </c>
      <c r="I3183">
        <v>12.9</v>
      </c>
      <c r="J3183">
        <v>4.2</v>
      </c>
      <c r="K3183">
        <v>2.7</v>
      </c>
      <c r="L3183">
        <v>13.2</v>
      </c>
      <c r="M3183">
        <v>48.2</v>
      </c>
      <c r="N3183" t="s">
        <v>2665</v>
      </c>
      <c r="O3183" t="s">
        <v>2695</v>
      </c>
      <c r="P3183" t="s">
        <v>2513</v>
      </c>
      <c r="Q3183" t="s">
        <v>116</v>
      </c>
      <c r="R3183">
        <v>1999</v>
      </c>
      <c r="S3183" s="2">
        <v>43991</v>
      </c>
      <c r="T3183" t="s">
        <v>7595</v>
      </c>
      <c r="U3183" t="s">
        <v>11489</v>
      </c>
      <c r="V3183" t="s">
        <v>2516</v>
      </c>
      <c r="W3183" t="s">
        <v>2517</v>
      </c>
      <c r="X3183" t="s">
        <v>2518</v>
      </c>
    </row>
    <row r="3184" spans="1:24" x14ac:dyDescent="0.35">
      <c r="A3184" t="s">
        <v>11490</v>
      </c>
      <c r="B3184" s="1">
        <v>17986</v>
      </c>
      <c r="D3184">
        <v>1.2</v>
      </c>
      <c r="E3184">
        <v>11.1</v>
      </c>
      <c r="F3184">
        <v>33.299999999999997</v>
      </c>
      <c r="G3184">
        <v>66.7</v>
      </c>
      <c r="H3184">
        <v>5</v>
      </c>
      <c r="I3184">
        <v>-2.9</v>
      </c>
      <c r="J3184">
        <v>1</v>
      </c>
      <c r="K3184">
        <v>0.6</v>
      </c>
      <c r="L3184">
        <v>-0.1</v>
      </c>
      <c r="M3184">
        <v>16.7</v>
      </c>
      <c r="N3184" t="s">
        <v>2942</v>
      </c>
      <c r="O3184" t="s">
        <v>11491</v>
      </c>
      <c r="P3184" t="s">
        <v>3451</v>
      </c>
      <c r="Q3184" t="s">
        <v>92</v>
      </c>
      <c r="R3184">
        <v>1971</v>
      </c>
      <c r="S3184" s="2">
        <v>43984</v>
      </c>
      <c r="T3184" t="s">
        <v>6518</v>
      </c>
      <c r="U3184" t="s">
        <v>11492</v>
      </c>
      <c r="V3184" t="s">
        <v>2570</v>
      </c>
      <c r="W3184" t="s">
        <v>2517</v>
      </c>
      <c r="X3184" t="s">
        <v>2571</v>
      </c>
    </row>
    <row r="3185" spans="1:24" x14ac:dyDescent="0.35">
      <c r="A3185" t="s">
        <v>11493</v>
      </c>
      <c r="B3185" s="1">
        <v>34223</v>
      </c>
      <c r="C3185" t="s">
        <v>6320</v>
      </c>
      <c r="D3185">
        <v>0.6</v>
      </c>
      <c r="E3185">
        <v>28.6</v>
      </c>
      <c r="F3185">
        <v>25</v>
      </c>
      <c r="G3185">
        <v>100</v>
      </c>
      <c r="H3185">
        <v>5</v>
      </c>
      <c r="I3185">
        <v>9.1</v>
      </c>
      <c r="J3185">
        <v>2.4</v>
      </c>
      <c r="K3185">
        <v>0.8</v>
      </c>
      <c r="L3185">
        <v>0</v>
      </c>
      <c r="M3185">
        <v>35.700000000000003</v>
      </c>
      <c r="N3185" t="s">
        <v>3418</v>
      </c>
      <c r="O3185" t="s">
        <v>4128</v>
      </c>
      <c r="P3185" t="s">
        <v>2581</v>
      </c>
      <c r="Q3185" t="s">
        <v>60</v>
      </c>
      <c r="R3185">
        <v>2016</v>
      </c>
      <c r="S3185" s="2">
        <v>43983</v>
      </c>
      <c r="T3185" t="s">
        <v>11494</v>
      </c>
      <c r="U3185" t="s">
        <v>11495</v>
      </c>
      <c r="V3185" t="s">
        <v>2540</v>
      </c>
      <c r="W3185" t="s">
        <v>2980</v>
      </c>
      <c r="X3185" t="s">
        <v>2682</v>
      </c>
    </row>
    <row r="3186" spans="1:24" x14ac:dyDescent="0.35">
      <c r="A3186" t="s">
        <v>11496</v>
      </c>
      <c r="B3186" s="1">
        <v>9473</v>
      </c>
      <c r="D3186">
        <v>0.3</v>
      </c>
      <c r="E3186">
        <v>15.8</v>
      </c>
      <c r="G3186">
        <v>20</v>
      </c>
      <c r="H3186">
        <v>3</v>
      </c>
      <c r="I3186" t="s">
        <v>2564</v>
      </c>
      <c r="J3186">
        <v>2.2999999999999998</v>
      </c>
      <c r="K3186" t="s">
        <v>2564</v>
      </c>
      <c r="L3186">
        <v>-0.3</v>
      </c>
      <c r="N3186" t="s">
        <v>11497</v>
      </c>
      <c r="S3186" s="2">
        <v>43987</v>
      </c>
      <c r="U3186" t="s">
        <v>11498</v>
      </c>
      <c r="V3186" t="s">
        <v>2577</v>
      </c>
      <c r="W3186" t="s">
        <v>2517</v>
      </c>
      <c r="X3186" t="s">
        <v>2607</v>
      </c>
    </row>
    <row r="3187" spans="1:24" x14ac:dyDescent="0.35">
      <c r="A3187" t="s">
        <v>1716</v>
      </c>
      <c r="B3187" s="1">
        <v>28528</v>
      </c>
      <c r="C3187" t="s">
        <v>2688</v>
      </c>
      <c r="D3187">
        <v>2.5</v>
      </c>
      <c r="E3187">
        <v>41.9</v>
      </c>
      <c r="F3187">
        <v>23.5</v>
      </c>
      <c r="G3187">
        <v>71.900000000000006</v>
      </c>
      <c r="H3187">
        <v>470</v>
      </c>
      <c r="I3187">
        <v>9.9</v>
      </c>
      <c r="J3187">
        <v>4.8</v>
      </c>
      <c r="K3187">
        <v>1.8</v>
      </c>
      <c r="L3187">
        <v>3.9</v>
      </c>
      <c r="M3187">
        <v>42.9</v>
      </c>
      <c r="N3187" t="s">
        <v>11499</v>
      </c>
      <c r="S3187" s="2">
        <v>43985</v>
      </c>
      <c r="T3187" t="s">
        <v>8695</v>
      </c>
      <c r="U3187" t="s">
        <v>11500</v>
      </c>
      <c r="V3187" t="s">
        <v>2713</v>
      </c>
      <c r="W3187" t="s">
        <v>2517</v>
      </c>
      <c r="X3187" t="s">
        <v>2578</v>
      </c>
    </row>
    <row r="3188" spans="1:24" x14ac:dyDescent="0.35">
      <c r="A3188" t="s">
        <v>11501</v>
      </c>
      <c r="B3188" s="1">
        <v>11909</v>
      </c>
      <c r="C3188" t="s">
        <v>6103</v>
      </c>
      <c r="D3188">
        <v>0.7</v>
      </c>
      <c r="E3188">
        <v>38.6</v>
      </c>
      <c r="G3188">
        <v>73</v>
      </c>
      <c r="H3188">
        <v>324</v>
      </c>
      <c r="I3188">
        <v>15.2</v>
      </c>
      <c r="J3188">
        <v>7.4</v>
      </c>
      <c r="K3188">
        <v>3.4</v>
      </c>
      <c r="L3188">
        <v>6.5</v>
      </c>
      <c r="N3188" t="s">
        <v>3926</v>
      </c>
      <c r="O3188" t="s">
        <v>2522</v>
      </c>
      <c r="P3188" t="s">
        <v>2513</v>
      </c>
      <c r="Q3188" t="s">
        <v>11</v>
      </c>
      <c r="R3188">
        <v>1954</v>
      </c>
      <c r="S3188" s="2">
        <v>43986</v>
      </c>
      <c r="T3188" t="s">
        <v>11502</v>
      </c>
      <c r="U3188" t="s">
        <v>11503</v>
      </c>
      <c r="V3188" t="s">
        <v>2972</v>
      </c>
      <c r="W3188" t="s">
        <v>2517</v>
      </c>
      <c r="X3188" t="s">
        <v>2784</v>
      </c>
    </row>
    <row r="3189" spans="1:24" x14ac:dyDescent="0.35">
      <c r="A3189" t="s">
        <v>11504</v>
      </c>
      <c r="B3189" s="1">
        <v>7928</v>
      </c>
      <c r="C3189" t="s">
        <v>3235</v>
      </c>
      <c r="D3189">
        <v>1.3</v>
      </c>
      <c r="E3189">
        <v>32.6</v>
      </c>
      <c r="G3189">
        <v>73.900000000000006</v>
      </c>
      <c r="H3189">
        <v>148</v>
      </c>
      <c r="I3189" t="s">
        <v>2564</v>
      </c>
      <c r="J3189">
        <v>11.7</v>
      </c>
      <c r="K3189" t="s">
        <v>2564</v>
      </c>
      <c r="L3189">
        <v>18.5</v>
      </c>
      <c r="N3189" t="s">
        <v>4210</v>
      </c>
      <c r="S3189" s="2">
        <v>43986</v>
      </c>
      <c r="T3189" t="s">
        <v>11505</v>
      </c>
      <c r="U3189" t="s">
        <v>11506</v>
      </c>
      <c r="V3189" t="s">
        <v>3888</v>
      </c>
      <c r="W3189" t="s">
        <v>2517</v>
      </c>
      <c r="X3189" t="s">
        <v>2571</v>
      </c>
    </row>
    <row r="3190" spans="1:24" x14ac:dyDescent="0.35">
      <c r="A3190" t="s">
        <v>11507</v>
      </c>
      <c r="D3190">
        <v>1.4</v>
      </c>
      <c r="E3190">
        <v>36.4</v>
      </c>
      <c r="F3190" t="s">
        <v>2564</v>
      </c>
      <c r="G3190">
        <v>67.2</v>
      </c>
      <c r="H3190">
        <v>63</v>
      </c>
      <c r="I3190">
        <v>17.2</v>
      </c>
      <c r="J3190">
        <v>7.9</v>
      </c>
      <c r="K3190">
        <v>7.5</v>
      </c>
      <c r="L3190">
        <v>4.2</v>
      </c>
      <c r="M3190">
        <v>36.4</v>
      </c>
      <c r="N3190" t="s">
        <v>2700</v>
      </c>
      <c r="S3190" s="2">
        <v>43987</v>
      </c>
      <c r="T3190" t="s">
        <v>10539</v>
      </c>
      <c r="U3190" t="s">
        <v>11508</v>
      </c>
      <c r="V3190" t="s">
        <v>2606</v>
      </c>
      <c r="W3190" t="s">
        <v>2517</v>
      </c>
      <c r="X3190" t="s">
        <v>2578</v>
      </c>
    </row>
    <row r="3191" spans="1:24" x14ac:dyDescent="0.35">
      <c r="A3191" t="s">
        <v>11509</v>
      </c>
      <c r="B3191" s="1">
        <v>12213</v>
      </c>
      <c r="C3191" t="s">
        <v>11510</v>
      </c>
      <c r="D3191">
        <v>0.8</v>
      </c>
      <c r="E3191">
        <v>41.3</v>
      </c>
      <c r="G3191">
        <v>70.3</v>
      </c>
      <c r="H3191">
        <v>196</v>
      </c>
      <c r="I3191">
        <v>12.2</v>
      </c>
      <c r="J3191">
        <v>8.1</v>
      </c>
      <c r="K3191">
        <v>5.3</v>
      </c>
      <c r="L3191">
        <v>4.5</v>
      </c>
      <c r="N3191" t="s">
        <v>3049</v>
      </c>
      <c r="O3191" t="s">
        <v>2654</v>
      </c>
      <c r="P3191" t="s">
        <v>2581</v>
      </c>
      <c r="Q3191" t="s">
        <v>3452</v>
      </c>
      <c r="R3191">
        <v>1957</v>
      </c>
      <c r="S3191" s="2">
        <v>43990</v>
      </c>
      <c r="U3191" t="s">
        <v>11511</v>
      </c>
      <c r="V3191" t="s">
        <v>2533</v>
      </c>
      <c r="W3191" t="s">
        <v>2517</v>
      </c>
      <c r="X3191" t="s">
        <v>3692</v>
      </c>
    </row>
    <row r="3192" spans="1:24" x14ac:dyDescent="0.35">
      <c r="A3192" t="s">
        <v>1717</v>
      </c>
      <c r="B3192" s="1">
        <v>25134</v>
      </c>
      <c r="C3192" t="s">
        <v>11512</v>
      </c>
      <c r="D3192">
        <v>0.2</v>
      </c>
      <c r="E3192">
        <v>41.2</v>
      </c>
      <c r="F3192">
        <v>0</v>
      </c>
      <c r="G3192">
        <v>66.7</v>
      </c>
      <c r="H3192">
        <v>48</v>
      </c>
      <c r="I3192">
        <v>11</v>
      </c>
      <c r="J3192">
        <v>2.1</v>
      </c>
      <c r="K3192">
        <v>1.4</v>
      </c>
      <c r="L3192">
        <v>-0.1</v>
      </c>
      <c r="M3192">
        <v>41.2</v>
      </c>
      <c r="N3192" t="s">
        <v>3910</v>
      </c>
      <c r="O3192" t="s">
        <v>2882</v>
      </c>
      <c r="P3192" t="s">
        <v>2581</v>
      </c>
      <c r="Q3192" t="s">
        <v>116</v>
      </c>
      <c r="R3192">
        <v>1990</v>
      </c>
      <c r="S3192" s="2">
        <v>44013</v>
      </c>
      <c r="T3192" t="s">
        <v>11513</v>
      </c>
      <c r="U3192" t="s">
        <v>11514</v>
      </c>
      <c r="V3192" t="s">
        <v>2533</v>
      </c>
      <c r="W3192" t="s">
        <v>2517</v>
      </c>
      <c r="X3192" t="s">
        <v>2663</v>
      </c>
    </row>
    <row r="3193" spans="1:24" x14ac:dyDescent="0.35">
      <c r="A3193" t="s">
        <v>1718</v>
      </c>
      <c r="B3193" s="1">
        <v>28456</v>
      </c>
      <c r="C3193" t="s">
        <v>5692</v>
      </c>
      <c r="D3193">
        <v>0</v>
      </c>
      <c r="E3193" t="s">
        <v>2564</v>
      </c>
      <c r="F3193" t="s">
        <v>2564</v>
      </c>
      <c r="G3193" t="s">
        <v>2564</v>
      </c>
      <c r="H3193">
        <v>1</v>
      </c>
      <c r="I3193">
        <v>0</v>
      </c>
      <c r="J3193">
        <v>0</v>
      </c>
      <c r="K3193">
        <v>0</v>
      </c>
      <c r="L3193">
        <v>0</v>
      </c>
      <c r="M3193" t="s">
        <v>2564</v>
      </c>
      <c r="N3193" t="s">
        <v>11515</v>
      </c>
      <c r="S3193" s="2">
        <v>43991</v>
      </c>
      <c r="T3193" t="s">
        <v>11516</v>
      </c>
      <c r="U3193" t="s">
        <v>11517</v>
      </c>
      <c r="V3193" t="s">
        <v>2606</v>
      </c>
      <c r="W3193" t="s">
        <v>2517</v>
      </c>
      <c r="X3193" t="s">
        <v>4466</v>
      </c>
    </row>
    <row r="3194" spans="1:24" x14ac:dyDescent="0.35">
      <c r="A3194" t="s">
        <v>1719</v>
      </c>
      <c r="B3194" s="1">
        <v>35614</v>
      </c>
      <c r="C3194" t="s">
        <v>11518</v>
      </c>
      <c r="D3194">
        <v>0.7</v>
      </c>
      <c r="E3194">
        <v>51.4</v>
      </c>
      <c r="F3194">
        <v>0</v>
      </c>
      <c r="G3194">
        <v>85.7</v>
      </c>
      <c r="H3194">
        <v>39</v>
      </c>
      <c r="I3194">
        <v>12.6</v>
      </c>
      <c r="J3194">
        <v>4.0999999999999996</v>
      </c>
      <c r="K3194">
        <v>3.2</v>
      </c>
      <c r="L3194">
        <v>0.4</v>
      </c>
      <c r="M3194">
        <v>51.4</v>
      </c>
      <c r="O3194" t="s">
        <v>2780</v>
      </c>
      <c r="P3194" t="s">
        <v>2513</v>
      </c>
      <c r="Q3194" t="s">
        <v>62</v>
      </c>
      <c r="R3194">
        <v>2016</v>
      </c>
      <c r="S3194" s="2">
        <v>44013</v>
      </c>
      <c r="T3194" t="s">
        <v>11519</v>
      </c>
      <c r="U3194" t="s">
        <v>11520</v>
      </c>
      <c r="V3194" t="s">
        <v>2533</v>
      </c>
      <c r="W3194" t="s">
        <v>2517</v>
      </c>
      <c r="X3194" t="s">
        <v>2518</v>
      </c>
    </row>
    <row r="3195" spans="1:24" x14ac:dyDescent="0.35">
      <c r="A3195" t="s">
        <v>1720</v>
      </c>
      <c r="B3195" s="1">
        <v>33085</v>
      </c>
      <c r="C3195" t="s">
        <v>11521</v>
      </c>
      <c r="D3195">
        <v>1.5</v>
      </c>
      <c r="E3195">
        <v>35.4</v>
      </c>
      <c r="F3195">
        <v>29.7</v>
      </c>
      <c r="G3195">
        <v>68.8</v>
      </c>
      <c r="H3195">
        <v>69</v>
      </c>
      <c r="I3195">
        <v>7.3</v>
      </c>
      <c r="J3195">
        <v>3.6</v>
      </c>
      <c r="K3195">
        <v>2.2999999999999998</v>
      </c>
      <c r="L3195">
        <v>0.3</v>
      </c>
      <c r="M3195">
        <v>43.2</v>
      </c>
      <c r="O3195" t="s">
        <v>3212</v>
      </c>
      <c r="P3195" t="s">
        <v>2581</v>
      </c>
      <c r="Q3195" t="s">
        <v>58</v>
      </c>
      <c r="R3195">
        <v>2012</v>
      </c>
      <c r="S3195" s="2">
        <v>43990</v>
      </c>
      <c r="U3195" t="s">
        <v>11522</v>
      </c>
      <c r="V3195" t="s">
        <v>2606</v>
      </c>
      <c r="W3195" t="s">
        <v>2980</v>
      </c>
      <c r="X3195" t="s">
        <v>2534</v>
      </c>
    </row>
    <row r="3196" spans="1:24" x14ac:dyDescent="0.35">
      <c r="A3196" t="s">
        <v>1721</v>
      </c>
      <c r="B3196" s="1">
        <v>29150</v>
      </c>
      <c r="C3196" t="s">
        <v>2699</v>
      </c>
      <c r="D3196">
        <v>2</v>
      </c>
      <c r="E3196">
        <v>39.1</v>
      </c>
      <c r="F3196">
        <v>35.6</v>
      </c>
      <c r="G3196">
        <v>86.4</v>
      </c>
      <c r="H3196">
        <v>499</v>
      </c>
      <c r="I3196">
        <v>11.8</v>
      </c>
      <c r="J3196">
        <v>6.4</v>
      </c>
      <c r="K3196">
        <v>1.4</v>
      </c>
      <c r="L3196">
        <v>4.9000000000000004</v>
      </c>
      <c r="M3196">
        <v>45.5</v>
      </c>
      <c r="N3196" t="s">
        <v>3803</v>
      </c>
      <c r="S3196" s="2">
        <v>43983</v>
      </c>
      <c r="T3196" t="s">
        <v>8362</v>
      </c>
      <c r="U3196" t="s">
        <v>11523</v>
      </c>
      <c r="V3196" t="s">
        <v>2713</v>
      </c>
      <c r="W3196" t="s">
        <v>2517</v>
      </c>
      <c r="X3196" t="s">
        <v>2682</v>
      </c>
    </row>
    <row r="3197" spans="1:24" x14ac:dyDescent="0.35">
      <c r="A3197" t="s">
        <v>1722</v>
      </c>
      <c r="B3197" s="1">
        <v>31488</v>
      </c>
      <c r="C3197" t="s">
        <v>2699</v>
      </c>
      <c r="D3197">
        <v>1.8</v>
      </c>
      <c r="E3197">
        <v>37.299999999999997</v>
      </c>
      <c r="F3197">
        <v>31.3</v>
      </c>
      <c r="G3197">
        <v>65.2</v>
      </c>
      <c r="H3197">
        <v>83</v>
      </c>
      <c r="I3197">
        <v>8.1</v>
      </c>
      <c r="J3197">
        <v>4.7</v>
      </c>
      <c r="K3197">
        <v>1</v>
      </c>
      <c r="L3197">
        <v>-0.8</v>
      </c>
      <c r="M3197">
        <v>41.6</v>
      </c>
      <c r="N3197" t="s">
        <v>5001</v>
      </c>
      <c r="S3197" s="2">
        <v>43984</v>
      </c>
      <c r="T3197" t="s">
        <v>11524</v>
      </c>
      <c r="U3197" t="s">
        <v>11525</v>
      </c>
      <c r="V3197" t="s">
        <v>2783</v>
      </c>
      <c r="W3197" t="s">
        <v>2517</v>
      </c>
      <c r="X3197" t="s">
        <v>6829</v>
      </c>
    </row>
    <row r="3198" spans="1:24" x14ac:dyDescent="0.35">
      <c r="A3198" t="s">
        <v>11526</v>
      </c>
      <c r="B3198" s="1">
        <v>8032</v>
      </c>
      <c r="C3198" t="s">
        <v>4149</v>
      </c>
      <c r="D3198">
        <v>2.1</v>
      </c>
      <c r="E3198">
        <v>31.6</v>
      </c>
      <c r="G3198">
        <v>52.2</v>
      </c>
      <c r="H3198">
        <v>133</v>
      </c>
      <c r="I3198" t="s">
        <v>2564</v>
      </c>
      <c r="J3198">
        <v>5.4</v>
      </c>
      <c r="K3198">
        <v>1.3</v>
      </c>
      <c r="L3198">
        <v>0.4</v>
      </c>
      <c r="N3198" t="s">
        <v>11527</v>
      </c>
      <c r="P3198" t="s">
        <v>3264</v>
      </c>
      <c r="Q3198" t="s">
        <v>4645</v>
      </c>
      <c r="S3198" s="2">
        <v>43985</v>
      </c>
      <c r="U3198" t="s">
        <v>11528</v>
      </c>
      <c r="V3198" t="s">
        <v>3267</v>
      </c>
      <c r="W3198" t="s">
        <v>2517</v>
      </c>
      <c r="X3198" t="s">
        <v>2583</v>
      </c>
    </row>
    <row r="3199" spans="1:24" x14ac:dyDescent="0.35">
      <c r="A3199" t="s">
        <v>1723</v>
      </c>
      <c r="B3199" s="1">
        <v>19601</v>
      </c>
      <c r="C3199" t="s">
        <v>6229</v>
      </c>
      <c r="D3199">
        <v>1.4</v>
      </c>
      <c r="E3199">
        <v>53.7</v>
      </c>
      <c r="F3199">
        <v>0</v>
      </c>
      <c r="G3199">
        <v>72.099999999999994</v>
      </c>
      <c r="H3199">
        <v>1611</v>
      </c>
      <c r="I3199">
        <v>19.2</v>
      </c>
      <c r="J3199">
        <v>14.5</v>
      </c>
      <c r="K3199">
        <v>9.1</v>
      </c>
      <c r="L3199">
        <v>147</v>
      </c>
      <c r="M3199">
        <v>53.7</v>
      </c>
      <c r="N3199" t="s">
        <v>9198</v>
      </c>
      <c r="O3199" t="s">
        <v>2791</v>
      </c>
      <c r="P3199" t="s">
        <v>2513</v>
      </c>
      <c r="Q3199" t="s">
        <v>76</v>
      </c>
      <c r="R3199">
        <v>1976</v>
      </c>
      <c r="S3199" s="3">
        <v>36708</v>
      </c>
      <c r="T3199" t="s">
        <v>11529</v>
      </c>
      <c r="U3199" t="s">
        <v>11530</v>
      </c>
      <c r="V3199" t="s">
        <v>2533</v>
      </c>
      <c r="W3199" t="s">
        <v>2517</v>
      </c>
      <c r="X3199" t="s">
        <v>2719</v>
      </c>
    </row>
    <row r="3200" spans="1:24" x14ac:dyDescent="0.35">
      <c r="A3200" t="s">
        <v>11531</v>
      </c>
      <c r="B3200" s="1">
        <v>12155</v>
      </c>
      <c r="C3200" t="s">
        <v>11532</v>
      </c>
      <c r="D3200">
        <v>1.7</v>
      </c>
      <c r="E3200">
        <v>37.9</v>
      </c>
      <c r="G3200">
        <v>72.8</v>
      </c>
      <c r="H3200">
        <v>313</v>
      </c>
      <c r="I3200">
        <v>11.3</v>
      </c>
      <c r="J3200">
        <v>6.1</v>
      </c>
      <c r="K3200">
        <v>3.1</v>
      </c>
      <c r="L3200">
        <v>7.5</v>
      </c>
      <c r="N3200" t="s">
        <v>2988</v>
      </c>
      <c r="S3200" s="2">
        <v>43984</v>
      </c>
      <c r="T3200" t="s">
        <v>11533</v>
      </c>
      <c r="U3200" t="s">
        <v>11534</v>
      </c>
      <c r="V3200" t="s">
        <v>2972</v>
      </c>
      <c r="W3200" t="s">
        <v>2517</v>
      </c>
      <c r="X3200" t="s">
        <v>2784</v>
      </c>
    </row>
    <row r="3201" spans="1:24" x14ac:dyDescent="0.35">
      <c r="A3201" t="s">
        <v>1724</v>
      </c>
      <c r="B3201" s="1">
        <v>27564</v>
      </c>
      <c r="C3201" t="s">
        <v>11535</v>
      </c>
      <c r="D3201">
        <v>2.2999999999999998</v>
      </c>
      <c r="E3201">
        <v>44.4</v>
      </c>
      <c r="F3201">
        <v>40.4</v>
      </c>
      <c r="G3201">
        <v>79.400000000000006</v>
      </c>
      <c r="H3201">
        <v>494</v>
      </c>
      <c r="I3201">
        <v>12.2</v>
      </c>
      <c r="J3201">
        <v>9.1</v>
      </c>
      <c r="K3201">
        <v>3.2</v>
      </c>
      <c r="L3201">
        <v>24.5</v>
      </c>
      <c r="M3201">
        <v>52.3</v>
      </c>
      <c r="N3201" t="s">
        <v>2964</v>
      </c>
      <c r="O3201" t="s">
        <v>2814</v>
      </c>
      <c r="P3201" t="s">
        <v>2513</v>
      </c>
      <c r="Q3201" t="s">
        <v>64</v>
      </c>
      <c r="R3201">
        <v>1997</v>
      </c>
      <c r="S3201" s="2">
        <v>43988</v>
      </c>
      <c r="T3201" t="s">
        <v>11536</v>
      </c>
      <c r="U3201" t="s">
        <v>11537</v>
      </c>
      <c r="V3201" t="s">
        <v>2692</v>
      </c>
      <c r="W3201" t="s">
        <v>2517</v>
      </c>
      <c r="X3201" t="s">
        <v>2663</v>
      </c>
    </row>
    <row r="3202" spans="1:24" x14ac:dyDescent="0.35">
      <c r="A3202" t="s">
        <v>1725</v>
      </c>
      <c r="B3202" s="1">
        <v>34773</v>
      </c>
      <c r="C3202" t="s">
        <v>2699</v>
      </c>
      <c r="D3202">
        <v>2.1</v>
      </c>
      <c r="E3202">
        <v>49.1</v>
      </c>
      <c r="F3202">
        <v>33.700000000000003</v>
      </c>
      <c r="G3202">
        <v>73.900000000000006</v>
      </c>
      <c r="H3202">
        <v>247</v>
      </c>
      <c r="I3202">
        <v>16.2</v>
      </c>
      <c r="J3202">
        <v>15.1</v>
      </c>
      <c r="K3202">
        <v>5.7</v>
      </c>
      <c r="L3202">
        <v>11.6</v>
      </c>
      <c r="M3202">
        <v>51.8</v>
      </c>
      <c r="N3202" t="s">
        <v>2511</v>
      </c>
      <c r="O3202" t="s">
        <v>2761</v>
      </c>
      <c r="P3202" t="s">
        <v>2513</v>
      </c>
      <c r="Q3202" t="s">
        <v>103</v>
      </c>
      <c r="R3202">
        <v>2014</v>
      </c>
      <c r="S3202" s="2">
        <v>43990</v>
      </c>
      <c r="T3202" t="s">
        <v>11538</v>
      </c>
      <c r="U3202" t="s">
        <v>11539</v>
      </c>
      <c r="V3202" t="s">
        <v>2516</v>
      </c>
      <c r="W3202" t="s">
        <v>2517</v>
      </c>
      <c r="X3202" t="s">
        <v>2687</v>
      </c>
    </row>
    <row r="3203" spans="1:24" x14ac:dyDescent="0.35">
      <c r="A3203" t="s">
        <v>1726</v>
      </c>
      <c r="B3203" s="1">
        <v>29738</v>
      </c>
      <c r="C3203" t="s">
        <v>2528</v>
      </c>
      <c r="D3203">
        <v>2.9</v>
      </c>
      <c r="E3203">
        <v>42.6</v>
      </c>
      <c r="F3203">
        <v>34.5</v>
      </c>
      <c r="G3203">
        <v>70.8</v>
      </c>
      <c r="H3203">
        <v>274</v>
      </c>
      <c r="I3203">
        <v>11.7</v>
      </c>
      <c r="J3203">
        <v>9</v>
      </c>
      <c r="K3203">
        <v>2.4</v>
      </c>
      <c r="L3203">
        <v>7.4</v>
      </c>
      <c r="M3203">
        <v>49.4</v>
      </c>
      <c r="N3203" t="s">
        <v>3263</v>
      </c>
      <c r="S3203" s="2">
        <v>43986</v>
      </c>
      <c r="T3203" t="s">
        <v>11540</v>
      </c>
      <c r="U3203" t="s">
        <v>11541</v>
      </c>
      <c r="V3203" t="s">
        <v>2540</v>
      </c>
      <c r="W3203" t="s">
        <v>2517</v>
      </c>
      <c r="X3203" t="s">
        <v>2642</v>
      </c>
    </row>
    <row r="3204" spans="1:24" x14ac:dyDescent="0.35">
      <c r="A3204" t="s">
        <v>11542</v>
      </c>
      <c r="B3204" s="1">
        <v>20170</v>
      </c>
      <c r="C3204" t="s">
        <v>2699</v>
      </c>
      <c r="D3204">
        <v>2.1</v>
      </c>
      <c r="E3204">
        <v>50.1</v>
      </c>
      <c r="F3204">
        <v>0</v>
      </c>
      <c r="G3204">
        <v>75.5</v>
      </c>
      <c r="H3204">
        <v>452</v>
      </c>
      <c r="I3204">
        <v>15.6</v>
      </c>
      <c r="J3204">
        <v>9.9</v>
      </c>
      <c r="K3204">
        <v>4.0999999999999996</v>
      </c>
      <c r="L3204">
        <v>26.9</v>
      </c>
      <c r="M3204">
        <v>50.1</v>
      </c>
      <c r="N3204" t="s">
        <v>3631</v>
      </c>
      <c r="O3204" t="s">
        <v>2794</v>
      </c>
      <c r="P3204" t="s">
        <v>2513</v>
      </c>
      <c r="Q3204" t="s">
        <v>76</v>
      </c>
      <c r="R3204">
        <v>1976</v>
      </c>
      <c r="S3204" s="2">
        <v>43988</v>
      </c>
      <c r="T3204" t="s">
        <v>4524</v>
      </c>
      <c r="U3204" t="s">
        <v>11543</v>
      </c>
      <c r="V3204" t="s">
        <v>2972</v>
      </c>
      <c r="W3204" t="s">
        <v>2517</v>
      </c>
      <c r="X3204" t="s">
        <v>2583</v>
      </c>
    </row>
    <row r="3205" spans="1:24" x14ac:dyDescent="0.35">
      <c r="A3205" t="s">
        <v>1727</v>
      </c>
      <c r="B3205" s="1">
        <v>30088</v>
      </c>
      <c r="C3205" t="s">
        <v>11544</v>
      </c>
      <c r="D3205">
        <v>5.6</v>
      </c>
      <c r="E3205">
        <v>49.1</v>
      </c>
      <c r="F3205">
        <v>32.4</v>
      </c>
      <c r="G3205">
        <v>75.099999999999994</v>
      </c>
      <c r="H3205">
        <v>1254</v>
      </c>
      <c r="I3205">
        <v>18.2</v>
      </c>
      <c r="J3205">
        <v>15.5</v>
      </c>
      <c r="K3205">
        <v>2.7</v>
      </c>
      <c r="L3205">
        <v>111.3</v>
      </c>
      <c r="M3205">
        <v>50.8</v>
      </c>
      <c r="O3205" t="s">
        <v>2695</v>
      </c>
      <c r="P3205" t="s">
        <v>2513</v>
      </c>
      <c r="Q3205" t="s">
        <v>84</v>
      </c>
      <c r="R3205">
        <v>2001</v>
      </c>
      <c r="S3205" s="2">
        <v>43984</v>
      </c>
      <c r="U3205" t="s">
        <v>11545</v>
      </c>
      <c r="V3205" t="s">
        <v>2540</v>
      </c>
      <c r="W3205" t="s">
        <v>2517</v>
      </c>
      <c r="X3205" t="s">
        <v>2589</v>
      </c>
    </row>
    <row r="3206" spans="1:24" x14ac:dyDescent="0.35">
      <c r="A3206" t="s">
        <v>11546</v>
      </c>
      <c r="B3206" s="1">
        <v>18758</v>
      </c>
      <c r="C3206" t="s">
        <v>2822</v>
      </c>
      <c r="D3206">
        <v>2.2000000000000002</v>
      </c>
      <c r="E3206">
        <v>39.9</v>
      </c>
      <c r="F3206">
        <v>11.4</v>
      </c>
      <c r="G3206">
        <v>76.900000000000006</v>
      </c>
      <c r="H3206">
        <v>173</v>
      </c>
      <c r="I3206">
        <v>6.2</v>
      </c>
      <c r="J3206">
        <v>5.6</v>
      </c>
      <c r="K3206">
        <v>1.3</v>
      </c>
      <c r="L3206">
        <v>-2.9</v>
      </c>
      <c r="M3206">
        <v>40.1</v>
      </c>
      <c r="N3206" t="s">
        <v>2775</v>
      </c>
      <c r="O3206" t="s">
        <v>3044</v>
      </c>
      <c r="P3206" t="s">
        <v>2513</v>
      </c>
      <c r="Q3206" t="s">
        <v>8</v>
      </c>
      <c r="R3206">
        <v>1973</v>
      </c>
      <c r="S3206" s="2">
        <v>43986</v>
      </c>
      <c r="T3206" t="s">
        <v>11547</v>
      </c>
      <c r="U3206" t="s">
        <v>11548</v>
      </c>
      <c r="V3206" t="s">
        <v>2547</v>
      </c>
      <c r="W3206" t="s">
        <v>2517</v>
      </c>
      <c r="X3206" t="s">
        <v>2589</v>
      </c>
    </row>
    <row r="3207" spans="1:24" x14ac:dyDescent="0.35">
      <c r="A3207" t="s">
        <v>11549</v>
      </c>
      <c r="B3207" s="1">
        <v>8830</v>
      </c>
      <c r="C3207" t="s">
        <v>3394</v>
      </c>
      <c r="D3207">
        <v>0.5</v>
      </c>
      <c r="E3207">
        <v>8.3000000000000007</v>
      </c>
      <c r="G3207">
        <v>100</v>
      </c>
      <c r="H3207">
        <v>4</v>
      </c>
      <c r="I3207" t="s">
        <v>2564</v>
      </c>
      <c r="J3207">
        <v>0.8</v>
      </c>
      <c r="K3207" t="s">
        <v>2564</v>
      </c>
      <c r="L3207">
        <v>-0.2</v>
      </c>
      <c r="N3207" t="s">
        <v>2665</v>
      </c>
      <c r="P3207" t="s">
        <v>3264</v>
      </c>
      <c r="Q3207" t="s">
        <v>3397</v>
      </c>
      <c r="S3207" s="3">
        <v>36678</v>
      </c>
      <c r="T3207" t="s">
        <v>3398</v>
      </c>
      <c r="U3207" t="s">
        <v>11550</v>
      </c>
      <c r="V3207" t="s">
        <v>2570</v>
      </c>
      <c r="W3207" t="s">
        <v>2517</v>
      </c>
      <c r="X3207" t="s">
        <v>7311</v>
      </c>
    </row>
    <row r="3208" spans="1:24" x14ac:dyDescent="0.35">
      <c r="A3208" t="s">
        <v>11551</v>
      </c>
      <c r="D3208">
        <v>0</v>
      </c>
      <c r="E3208">
        <v>0</v>
      </c>
      <c r="F3208" t="s">
        <v>2564</v>
      </c>
      <c r="G3208" t="s">
        <v>2564</v>
      </c>
      <c r="H3208">
        <v>2</v>
      </c>
      <c r="I3208">
        <v>-10.8</v>
      </c>
      <c r="J3208">
        <v>0</v>
      </c>
      <c r="K3208">
        <v>0</v>
      </c>
      <c r="L3208">
        <v>0</v>
      </c>
      <c r="M3208">
        <v>0</v>
      </c>
      <c r="N3208" t="s">
        <v>4061</v>
      </c>
      <c r="S3208" s="2">
        <v>43987</v>
      </c>
      <c r="U3208" t="s">
        <v>11552</v>
      </c>
      <c r="V3208" t="s">
        <v>2577</v>
      </c>
      <c r="W3208" t="s">
        <v>2517</v>
      </c>
      <c r="X3208" t="s">
        <v>2607</v>
      </c>
    </row>
    <row r="3209" spans="1:24" x14ac:dyDescent="0.35">
      <c r="A3209" t="s">
        <v>1728</v>
      </c>
      <c r="B3209" s="1">
        <v>26583</v>
      </c>
      <c r="C3209" t="s">
        <v>7648</v>
      </c>
      <c r="D3209">
        <v>0.6</v>
      </c>
      <c r="E3209">
        <v>47</v>
      </c>
      <c r="F3209">
        <v>21.1</v>
      </c>
      <c r="G3209">
        <v>63</v>
      </c>
      <c r="H3209">
        <v>472</v>
      </c>
      <c r="I3209">
        <v>12</v>
      </c>
      <c r="J3209">
        <v>4.4000000000000004</v>
      </c>
      <c r="K3209">
        <v>3.6</v>
      </c>
      <c r="L3209">
        <v>11.8</v>
      </c>
      <c r="M3209">
        <v>47.2</v>
      </c>
      <c r="N3209" t="s">
        <v>2511</v>
      </c>
      <c r="O3209" t="s">
        <v>2654</v>
      </c>
      <c r="P3209" t="s">
        <v>2513</v>
      </c>
      <c r="Q3209" t="s">
        <v>33</v>
      </c>
      <c r="R3209">
        <v>1995</v>
      </c>
      <c r="S3209" s="2">
        <v>43993</v>
      </c>
      <c r="T3209" t="s">
        <v>11553</v>
      </c>
      <c r="U3209" t="s">
        <v>11554</v>
      </c>
      <c r="V3209" t="s">
        <v>2526</v>
      </c>
      <c r="W3209" t="s">
        <v>2517</v>
      </c>
      <c r="X3209" t="s">
        <v>2527</v>
      </c>
    </row>
    <row r="3210" spans="1:24" x14ac:dyDescent="0.35">
      <c r="A3210" t="s">
        <v>11555</v>
      </c>
      <c r="B3210" s="1">
        <v>16007</v>
      </c>
      <c r="D3210">
        <v>0.4</v>
      </c>
      <c r="E3210">
        <v>44.4</v>
      </c>
      <c r="F3210">
        <v>33.299999999999997</v>
      </c>
      <c r="G3210">
        <v>57.1</v>
      </c>
      <c r="H3210">
        <v>40</v>
      </c>
      <c r="I3210">
        <v>11.4</v>
      </c>
      <c r="J3210">
        <v>3.3</v>
      </c>
      <c r="K3210">
        <v>2.9</v>
      </c>
      <c r="L3210">
        <v>0.5</v>
      </c>
      <c r="M3210">
        <v>44.7</v>
      </c>
      <c r="N3210" t="s">
        <v>4036</v>
      </c>
      <c r="O3210" t="s">
        <v>3032</v>
      </c>
      <c r="P3210" t="s">
        <v>2864</v>
      </c>
      <c r="Q3210" t="s">
        <v>2523</v>
      </c>
      <c r="R3210">
        <v>1966</v>
      </c>
      <c r="S3210" s="2">
        <v>43989</v>
      </c>
      <c r="T3210" t="s">
        <v>10820</v>
      </c>
      <c r="U3210" t="s">
        <v>11556</v>
      </c>
      <c r="V3210" t="s">
        <v>2606</v>
      </c>
      <c r="W3210" t="s">
        <v>2517</v>
      </c>
      <c r="X3210" t="s">
        <v>2527</v>
      </c>
    </row>
    <row r="3211" spans="1:24" x14ac:dyDescent="0.35">
      <c r="A3211" t="s">
        <v>11557</v>
      </c>
      <c r="B3211" s="1">
        <v>13222</v>
      </c>
      <c r="C3211" t="s">
        <v>2945</v>
      </c>
      <c r="D3211">
        <v>0.8</v>
      </c>
      <c r="E3211">
        <v>35.5</v>
      </c>
      <c r="G3211">
        <v>60.3</v>
      </c>
      <c r="H3211">
        <v>66</v>
      </c>
      <c r="I3211">
        <v>7.9</v>
      </c>
      <c r="J3211">
        <v>4</v>
      </c>
      <c r="K3211">
        <v>4.2</v>
      </c>
      <c r="L3211">
        <v>-0.3</v>
      </c>
      <c r="N3211" t="s">
        <v>3481</v>
      </c>
      <c r="O3211" t="s">
        <v>3023</v>
      </c>
      <c r="P3211" t="s">
        <v>3665</v>
      </c>
      <c r="Q3211" t="s">
        <v>2523</v>
      </c>
      <c r="R3211">
        <v>1958</v>
      </c>
      <c r="S3211" s="2">
        <v>43991</v>
      </c>
      <c r="T3211" t="s">
        <v>11558</v>
      </c>
      <c r="U3211" t="s">
        <v>11559</v>
      </c>
      <c r="V3211" t="s">
        <v>2533</v>
      </c>
      <c r="W3211" t="s">
        <v>2517</v>
      </c>
      <c r="X3211" t="s">
        <v>2562</v>
      </c>
    </row>
    <row r="3212" spans="1:24" x14ac:dyDescent="0.35">
      <c r="A3212" t="s">
        <v>11560</v>
      </c>
      <c r="B3212" s="1">
        <v>8011</v>
      </c>
      <c r="D3212">
        <v>0.3</v>
      </c>
      <c r="E3212">
        <v>26.6</v>
      </c>
      <c r="G3212">
        <v>65</v>
      </c>
      <c r="H3212">
        <v>58</v>
      </c>
      <c r="I3212" t="s">
        <v>2564</v>
      </c>
      <c r="J3212">
        <v>4.7</v>
      </c>
      <c r="K3212" t="s">
        <v>2564</v>
      </c>
      <c r="L3212">
        <v>1.1000000000000001</v>
      </c>
      <c r="N3212" t="s">
        <v>2969</v>
      </c>
      <c r="S3212" s="3">
        <v>36678</v>
      </c>
      <c r="U3212" t="s">
        <v>11561</v>
      </c>
      <c r="V3212" t="s">
        <v>3267</v>
      </c>
      <c r="W3212" t="s">
        <v>2517</v>
      </c>
      <c r="X3212" t="s">
        <v>3798</v>
      </c>
    </row>
    <row r="3213" spans="1:24" x14ac:dyDescent="0.35">
      <c r="A3213" t="s">
        <v>11562</v>
      </c>
      <c r="B3213" s="1">
        <v>9418</v>
      </c>
      <c r="D3213">
        <v>0.9</v>
      </c>
      <c r="E3213">
        <v>25.8</v>
      </c>
      <c r="G3213">
        <v>85.7</v>
      </c>
      <c r="H3213">
        <v>9</v>
      </c>
      <c r="I3213" t="s">
        <v>2564</v>
      </c>
      <c r="J3213">
        <v>2.4</v>
      </c>
      <c r="K3213" t="s">
        <v>2564</v>
      </c>
      <c r="L3213">
        <v>0</v>
      </c>
      <c r="N3213" t="s">
        <v>2565</v>
      </c>
      <c r="S3213" s="2">
        <v>43984</v>
      </c>
      <c r="U3213" t="s">
        <v>11563</v>
      </c>
      <c r="V3213" t="s">
        <v>2570</v>
      </c>
      <c r="W3213" t="s">
        <v>2517</v>
      </c>
      <c r="X3213" t="s">
        <v>2682</v>
      </c>
    </row>
    <row r="3214" spans="1:24" x14ac:dyDescent="0.35">
      <c r="A3214" t="s">
        <v>1729</v>
      </c>
      <c r="B3214" s="1">
        <v>32441</v>
      </c>
      <c r="C3214" t="s">
        <v>4746</v>
      </c>
      <c r="D3214">
        <v>2.8</v>
      </c>
      <c r="E3214">
        <v>46.2</v>
      </c>
      <c r="F3214">
        <v>37.299999999999997</v>
      </c>
      <c r="G3214">
        <v>71.3</v>
      </c>
      <c r="H3214">
        <v>435</v>
      </c>
      <c r="I3214">
        <v>14.7</v>
      </c>
      <c r="J3214">
        <v>12.8</v>
      </c>
      <c r="K3214">
        <v>4.5</v>
      </c>
      <c r="L3214">
        <v>29</v>
      </c>
      <c r="M3214">
        <v>53.7</v>
      </c>
      <c r="N3214" t="s">
        <v>3605</v>
      </c>
      <c r="O3214" t="s">
        <v>3217</v>
      </c>
      <c r="P3214" t="s">
        <v>2581</v>
      </c>
      <c r="Q3214" t="s">
        <v>52</v>
      </c>
      <c r="R3214">
        <v>2011</v>
      </c>
      <c r="S3214" s="2">
        <v>43992</v>
      </c>
      <c r="T3214" t="s">
        <v>4747</v>
      </c>
      <c r="U3214" t="s">
        <v>11564</v>
      </c>
      <c r="V3214" t="s">
        <v>2606</v>
      </c>
      <c r="W3214" t="s">
        <v>2517</v>
      </c>
      <c r="X3214" t="s">
        <v>2719</v>
      </c>
    </row>
    <row r="3215" spans="1:24" x14ac:dyDescent="0.35">
      <c r="A3215" t="s">
        <v>11565</v>
      </c>
      <c r="B3215" s="1">
        <v>24193</v>
      </c>
      <c r="C3215" t="s">
        <v>11566</v>
      </c>
      <c r="D3215">
        <v>0.4</v>
      </c>
      <c r="E3215">
        <v>34.200000000000003</v>
      </c>
      <c r="F3215">
        <v>0</v>
      </c>
      <c r="G3215">
        <v>81.8</v>
      </c>
      <c r="H3215">
        <v>28</v>
      </c>
      <c r="I3215">
        <v>4.3</v>
      </c>
      <c r="J3215">
        <v>2.6</v>
      </c>
      <c r="K3215">
        <v>1.1000000000000001</v>
      </c>
      <c r="L3215">
        <v>-0.3</v>
      </c>
      <c r="M3215">
        <v>34.200000000000003</v>
      </c>
      <c r="S3215" s="2">
        <v>43991</v>
      </c>
      <c r="U3215" t="s">
        <v>11567</v>
      </c>
      <c r="V3215" t="s">
        <v>2606</v>
      </c>
      <c r="W3215" t="s">
        <v>2980</v>
      </c>
      <c r="X3215" t="s">
        <v>2663</v>
      </c>
    </row>
    <row r="3216" spans="1:24" x14ac:dyDescent="0.35">
      <c r="A3216" t="s">
        <v>11568</v>
      </c>
      <c r="B3216" s="1">
        <v>7052</v>
      </c>
      <c r="C3216" t="s">
        <v>11569</v>
      </c>
      <c r="D3216">
        <v>0.5</v>
      </c>
      <c r="E3216">
        <v>23.4</v>
      </c>
      <c r="G3216">
        <v>58.3</v>
      </c>
      <c r="H3216">
        <v>53</v>
      </c>
      <c r="I3216" t="s">
        <v>2564</v>
      </c>
      <c r="J3216">
        <v>2.8</v>
      </c>
      <c r="K3216" t="s">
        <v>2564</v>
      </c>
      <c r="L3216">
        <v>-0.1</v>
      </c>
      <c r="N3216" t="s">
        <v>3236</v>
      </c>
      <c r="S3216" s="2">
        <v>43983</v>
      </c>
      <c r="T3216" t="s">
        <v>7622</v>
      </c>
      <c r="U3216" t="s">
        <v>11570</v>
      </c>
      <c r="V3216" t="s">
        <v>2570</v>
      </c>
      <c r="W3216" t="s">
        <v>2517</v>
      </c>
      <c r="X3216" t="s">
        <v>3129</v>
      </c>
    </row>
    <row r="3217" spans="1:24" x14ac:dyDescent="0.35">
      <c r="A3217" t="s">
        <v>11571</v>
      </c>
      <c r="B3217" s="1">
        <v>8230</v>
      </c>
      <c r="D3217">
        <v>0.4</v>
      </c>
      <c r="E3217">
        <v>26.2</v>
      </c>
      <c r="G3217">
        <v>54.3</v>
      </c>
      <c r="H3217">
        <v>39</v>
      </c>
      <c r="I3217" t="s">
        <v>2564</v>
      </c>
      <c r="J3217">
        <v>3.1</v>
      </c>
      <c r="K3217" t="s">
        <v>2564</v>
      </c>
      <c r="L3217">
        <v>0</v>
      </c>
      <c r="N3217" t="s">
        <v>3409</v>
      </c>
      <c r="S3217" s="2">
        <v>43983</v>
      </c>
      <c r="U3217" t="s">
        <v>11572</v>
      </c>
      <c r="V3217" t="s">
        <v>2570</v>
      </c>
      <c r="W3217" t="s">
        <v>2517</v>
      </c>
      <c r="X3217" t="s">
        <v>2578</v>
      </c>
    </row>
    <row r="3218" spans="1:24" x14ac:dyDescent="0.35">
      <c r="A3218" t="s">
        <v>11573</v>
      </c>
      <c r="B3218" s="1">
        <v>20047</v>
      </c>
      <c r="C3218" t="s">
        <v>11199</v>
      </c>
      <c r="D3218">
        <v>0.3</v>
      </c>
      <c r="E3218">
        <v>40</v>
      </c>
      <c r="F3218" t="s">
        <v>2564</v>
      </c>
      <c r="G3218">
        <v>50</v>
      </c>
      <c r="H3218">
        <v>3</v>
      </c>
      <c r="I3218">
        <v>6.9</v>
      </c>
      <c r="J3218">
        <v>1.7</v>
      </c>
      <c r="K3218">
        <v>0.7</v>
      </c>
      <c r="L3218">
        <v>0</v>
      </c>
      <c r="M3218">
        <v>40</v>
      </c>
      <c r="N3218" t="s">
        <v>3405</v>
      </c>
      <c r="S3218" s="2">
        <v>43990</v>
      </c>
      <c r="T3218" t="s">
        <v>10065</v>
      </c>
      <c r="U3218" t="s">
        <v>11574</v>
      </c>
      <c r="V3218" t="s">
        <v>2606</v>
      </c>
      <c r="W3218" t="s">
        <v>2517</v>
      </c>
      <c r="X3218" t="s">
        <v>2562</v>
      </c>
    </row>
    <row r="3219" spans="1:24" x14ac:dyDescent="0.35">
      <c r="A3219" t="s">
        <v>11575</v>
      </c>
      <c r="B3219" s="1">
        <v>8161</v>
      </c>
      <c r="D3219">
        <v>1.4</v>
      </c>
      <c r="E3219">
        <v>39.5</v>
      </c>
      <c r="G3219">
        <v>60.5</v>
      </c>
      <c r="H3219">
        <v>53</v>
      </c>
      <c r="I3219" t="s">
        <v>2564</v>
      </c>
      <c r="J3219">
        <v>6.1</v>
      </c>
      <c r="K3219" t="s">
        <v>2564</v>
      </c>
      <c r="L3219">
        <v>1.6</v>
      </c>
      <c r="N3219" t="s">
        <v>3000</v>
      </c>
      <c r="S3219" s="2">
        <v>43984</v>
      </c>
      <c r="T3219" t="s">
        <v>4408</v>
      </c>
      <c r="U3219" t="s">
        <v>11576</v>
      </c>
      <c r="V3219" t="s">
        <v>3267</v>
      </c>
      <c r="W3219" t="s">
        <v>2517</v>
      </c>
      <c r="X3219" t="s">
        <v>2589</v>
      </c>
    </row>
    <row r="3220" spans="1:24" x14ac:dyDescent="0.35">
      <c r="A3220" t="s">
        <v>1730</v>
      </c>
      <c r="B3220" s="1">
        <v>27710</v>
      </c>
      <c r="C3220" t="s">
        <v>6010</v>
      </c>
      <c r="D3220">
        <v>0.4</v>
      </c>
      <c r="E3220">
        <v>45.5</v>
      </c>
      <c r="F3220">
        <v>0</v>
      </c>
      <c r="G3220">
        <v>77.8</v>
      </c>
      <c r="H3220">
        <v>40</v>
      </c>
      <c r="I3220">
        <v>14.3</v>
      </c>
      <c r="J3220">
        <v>3</v>
      </c>
      <c r="K3220">
        <v>1.7</v>
      </c>
      <c r="L3220">
        <v>0.7</v>
      </c>
      <c r="M3220">
        <v>45.5</v>
      </c>
      <c r="N3220" t="s">
        <v>2556</v>
      </c>
      <c r="O3220" t="s">
        <v>2631</v>
      </c>
      <c r="P3220" t="s">
        <v>2581</v>
      </c>
      <c r="Q3220" t="s">
        <v>81</v>
      </c>
      <c r="R3220">
        <v>1998</v>
      </c>
      <c r="S3220" s="2">
        <v>43991</v>
      </c>
      <c r="T3220" t="s">
        <v>11577</v>
      </c>
      <c r="U3220" t="s">
        <v>11578</v>
      </c>
      <c r="V3220" t="s">
        <v>2516</v>
      </c>
      <c r="W3220" t="s">
        <v>2517</v>
      </c>
      <c r="X3220" t="s">
        <v>4969</v>
      </c>
    </row>
    <row r="3221" spans="1:24" x14ac:dyDescent="0.35">
      <c r="A3221" t="s">
        <v>11579</v>
      </c>
      <c r="B3221" s="1">
        <v>14575</v>
      </c>
      <c r="D3221">
        <v>0.9</v>
      </c>
      <c r="E3221">
        <v>33.1</v>
      </c>
      <c r="G3221">
        <v>84.2</v>
      </c>
      <c r="H3221">
        <v>59</v>
      </c>
      <c r="I3221">
        <v>7.9</v>
      </c>
      <c r="J3221">
        <v>2</v>
      </c>
      <c r="K3221">
        <v>2.7</v>
      </c>
      <c r="L3221">
        <v>0.1</v>
      </c>
      <c r="N3221" t="s">
        <v>4340</v>
      </c>
      <c r="O3221" t="s">
        <v>6698</v>
      </c>
      <c r="P3221" t="s">
        <v>2939</v>
      </c>
      <c r="Q3221" t="s">
        <v>2523</v>
      </c>
      <c r="R3221">
        <v>1961</v>
      </c>
      <c r="S3221" s="2">
        <v>43990</v>
      </c>
      <c r="T3221" t="s">
        <v>11580</v>
      </c>
      <c r="U3221" t="s">
        <v>11581</v>
      </c>
      <c r="V3221" t="s">
        <v>2533</v>
      </c>
      <c r="W3221" t="s">
        <v>2517</v>
      </c>
      <c r="X3221" t="s">
        <v>2719</v>
      </c>
    </row>
    <row r="3222" spans="1:24" x14ac:dyDescent="0.35">
      <c r="A3222" t="s">
        <v>1731</v>
      </c>
      <c r="B3222" s="1">
        <v>33462</v>
      </c>
      <c r="C3222" t="s">
        <v>11582</v>
      </c>
      <c r="D3222">
        <v>1.1000000000000001</v>
      </c>
      <c r="E3222">
        <v>32.6</v>
      </c>
      <c r="F3222">
        <v>23.6</v>
      </c>
      <c r="G3222">
        <v>72</v>
      </c>
      <c r="H3222">
        <v>40</v>
      </c>
      <c r="I3222">
        <v>4.4000000000000004</v>
      </c>
      <c r="J3222">
        <v>2.2999999999999998</v>
      </c>
      <c r="K3222">
        <v>1.4</v>
      </c>
      <c r="L3222">
        <v>0.1</v>
      </c>
      <c r="M3222">
        <v>39.5</v>
      </c>
      <c r="N3222" t="s">
        <v>2653</v>
      </c>
      <c r="O3222" t="s">
        <v>3212</v>
      </c>
      <c r="P3222" t="s">
        <v>2581</v>
      </c>
      <c r="Q3222" t="s">
        <v>103</v>
      </c>
      <c r="R3222">
        <v>2014</v>
      </c>
      <c r="S3222" s="2">
        <v>43987</v>
      </c>
      <c r="T3222" t="s">
        <v>6504</v>
      </c>
      <c r="U3222" t="s">
        <v>11583</v>
      </c>
      <c r="V3222" t="s">
        <v>2547</v>
      </c>
      <c r="W3222" t="s">
        <v>2517</v>
      </c>
      <c r="X3222" t="s">
        <v>2534</v>
      </c>
    </row>
    <row r="3223" spans="1:24" x14ac:dyDescent="0.35">
      <c r="A3223" t="s">
        <v>1732</v>
      </c>
      <c r="B3223" s="1">
        <v>32581</v>
      </c>
      <c r="C3223" t="s">
        <v>3216</v>
      </c>
      <c r="D3223">
        <v>1.1000000000000001</v>
      </c>
      <c r="E3223">
        <v>45</v>
      </c>
      <c r="F3223">
        <v>36.700000000000003</v>
      </c>
      <c r="G3223">
        <v>74.900000000000006</v>
      </c>
      <c r="H3223">
        <v>622</v>
      </c>
      <c r="I3223">
        <v>12.6</v>
      </c>
      <c r="J3223">
        <v>6.9</v>
      </c>
      <c r="K3223">
        <v>4.0999999999999996</v>
      </c>
      <c r="L3223">
        <v>28.7</v>
      </c>
      <c r="M3223">
        <v>51.9</v>
      </c>
      <c r="N3223" t="s">
        <v>2665</v>
      </c>
      <c r="O3223" t="s">
        <v>2666</v>
      </c>
      <c r="P3223" t="s">
        <v>2513</v>
      </c>
      <c r="Q3223" t="s">
        <v>52</v>
      </c>
      <c r="R3223">
        <v>2010</v>
      </c>
      <c r="S3223" s="2">
        <v>43991</v>
      </c>
      <c r="T3223" t="s">
        <v>7911</v>
      </c>
      <c r="U3223" t="s">
        <v>11584</v>
      </c>
      <c r="V3223" t="s">
        <v>2516</v>
      </c>
      <c r="W3223" t="s">
        <v>2517</v>
      </c>
      <c r="X3223" t="s">
        <v>2719</v>
      </c>
    </row>
    <row r="3224" spans="1:24" x14ac:dyDescent="0.35">
      <c r="A3224" t="s">
        <v>1733</v>
      </c>
      <c r="B3224" s="1">
        <v>27606</v>
      </c>
      <c r="C3224" t="s">
        <v>3762</v>
      </c>
      <c r="D3224">
        <v>1.8</v>
      </c>
      <c r="E3224">
        <v>51.7</v>
      </c>
      <c r="F3224">
        <v>17.899999999999999</v>
      </c>
      <c r="G3224">
        <v>64.099999999999994</v>
      </c>
      <c r="H3224">
        <v>649</v>
      </c>
      <c r="I3224">
        <v>17.100000000000001</v>
      </c>
      <c r="J3224">
        <v>10.7</v>
      </c>
      <c r="K3224">
        <v>4.2</v>
      </c>
      <c r="L3224">
        <v>35.1</v>
      </c>
      <c r="M3224">
        <v>52</v>
      </c>
      <c r="N3224" t="s">
        <v>3092</v>
      </c>
      <c r="O3224" t="s">
        <v>2710</v>
      </c>
      <c r="P3224" t="s">
        <v>2581</v>
      </c>
      <c r="Q3224" t="s">
        <v>17</v>
      </c>
      <c r="R3224">
        <v>1998</v>
      </c>
      <c r="S3224" s="2">
        <v>43987</v>
      </c>
      <c r="T3224" t="s">
        <v>11331</v>
      </c>
      <c r="U3224" t="s">
        <v>11585</v>
      </c>
      <c r="V3224" t="s">
        <v>2692</v>
      </c>
      <c r="W3224" t="s">
        <v>2517</v>
      </c>
      <c r="X3224" t="s">
        <v>3692</v>
      </c>
    </row>
    <row r="3225" spans="1:24" x14ac:dyDescent="0.35">
      <c r="A3225" t="s">
        <v>11586</v>
      </c>
      <c r="B3225" s="1">
        <v>17708</v>
      </c>
      <c r="C3225" t="s">
        <v>6010</v>
      </c>
      <c r="D3225">
        <v>1.3</v>
      </c>
      <c r="E3225">
        <v>40.299999999999997</v>
      </c>
      <c r="G3225">
        <v>59.4</v>
      </c>
      <c r="H3225">
        <v>350</v>
      </c>
      <c r="I3225">
        <v>11.2</v>
      </c>
      <c r="J3225">
        <v>4.4000000000000004</v>
      </c>
      <c r="K3225">
        <v>4.7</v>
      </c>
      <c r="L3225">
        <v>4.8</v>
      </c>
      <c r="N3225" t="s">
        <v>2529</v>
      </c>
      <c r="O3225" t="s">
        <v>11587</v>
      </c>
      <c r="P3225" t="s">
        <v>2624</v>
      </c>
      <c r="Q3225" t="s">
        <v>62</v>
      </c>
      <c r="R3225">
        <v>1970</v>
      </c>
      <c r="S3225" s="2">
        <v>43991</v>
      </c>
      <c r="T3225" t="s">
        <v>11588</v>
      </c>
      <c r="U3225" t="s">
        <v>11589</v>
      </c>
      <c r="V3225" t="s">
        <v>2533</v>
      </c>
      <c r="W3225" t="s">
        <v>2517</v>
      </c>
      <c r="X3225" t="s">
        <v>2534</v>
      </c>
    </row>
    <row r="3226" spans="1:24" x14ac:dyDescent="0.35">
      <c r="A3226" t="s">
        <v>11590</v>
      </c>
      <c r="B3226" s="1">
        <v>17821</v>
      </c>
      <c r="D3226">
        <v>0.2</v>
      </c>
      <c r="E3226">
        <v>42</v>
      </c>
      <c r="G3226">
        <v>77.8</v>
      </c>
      <c r="H3226">
        <v>25</v>
      </c>
      <c r="I3226">
        <v>15.1</v>
      </c>
      <c r="J3226">
        <v>2.2000000000000002</v>
      </c>
      <c r="K3226">
        <v>1</v>
      </c>
      <c r="L3226">
        <v>0.2</v>
      </c>
      <c r="N3226" t="s">
        <v>11591</v>
      </c>
      <c r="O3226" t="s">
        <v>2512</v>
      </c>
      <c r="P3226" t="s">
        <v>2581</v>
      </c>
      <c r="Q3226" t="s">
        <v>2859</v>
      </c>
      <c r="R3226">
        <v>1972</v>
      </c>
      <c r="S3226" s="2">
        <v>43988</v>
      </c>
      <c r="U3226" t="s">
        <v>11592</v>
      </c>
      <c r="V3226" t="s">
        <v>2561</v>
      </c>
      <c r="W3226" t="s">
        <v>2517</v>
      </c>
      <c r="X3226" t="s">
        <v>2562</v>
      </c>
    </row>
    <row r="3227" spans="1:24" x14ac:dyDescent="0.35">
      <c r="A3227" t="s">
        <v>11593</v>
      </c>
      <c r="B3227" s="1">
        <v>11491</v>
      </c>
      <c r="C3227" t="s">
        <v>4655</v>
      </c>
      <c r="D3227">
        <v>0.5</v>
      </c>
      <c r="E3227">
        <v>37.5</v>
      </c>
      <c r="G3227">
        <v>50</v>
      </c>
      <c r="H3227">
        <v>4</v>
      </c>
      <c r="I3227">
        <v>11</v>
      </c>
      <c r="J3227">
        <v>1.8</v>
      </c>
      <c r="K3227">
        <v>0.5</v>
      </c>
      <c r="L3227">
        <v>0</v>
      </c>
      <c r="N3227" t="s">
        <v>2684</v>
      </c>
      <c r="S3227" s="2">
        <v>43984</v>
      </c>
      <c r="T3227" t="s">
        <v>11594</v>
      </c>
      <c r="U3227" t="s">
        <v>11595</v>
      </c>
      <c r="V3227" t="s">
        <v>2570</v>
      </c>
      <c r="W3227" t="s">
        <v>2517</v>
      </c>
      <c r="X3227" t="s">
        <v>2682</v>
      </c>
    </row>
    <row r="3228" spans="1:24" x14ac:dyDescent="0.35">
      <c r="A3228" t="s">
        <v>1734</v>
      </c>
      <c r="B3228" s="1">
        <v>35595</v>
      </c>
      <c r="C3228" t="s">
        <v>11596</v>
      </c>
      <c r="D3228">
        <v>0.8</v>
      </c>
      <c r="E3228">
        <v>33.299999999999997</v>
      </c>
      <c r="F3228">
        <v>0</v>
      </c>
      <c r="G3228">
        <v>50</v>
      </c>
      <c r="H3228">
        <v>4</v>
      </c>
      <c r="I3228">
        <v>12</v>
      </c>
      <c r="J3228">
        <v>1.8</v>
      </c>
      <c r="K3228">
        <v>1.5</v>
      </c>
      <c r="L3228">
        <v>0</v>
      </c>
      <c r="M3228">
        <v>33.299999999999997</v>
      </c>
      <c r="N3228" t="s">
        <v>3022</v>
      </c>
      <c r="O3228" t="s">
        <v>2749</v>
      </c>
      <c r="P3228" t="s">
        <v>2513</v>
      </c>
      <c r="Q3228" t="s">
        <v>104</v>
      </c>
      <c r="R3228">
        <v>2017</v>
      </c>
      <c r="S3228" s="3">
        <v>36708</v>
      </c>
      <c r="T3228" t="s">
        <v>11597</v>
      </c>
      <c r="U3228" t="s">
        <v>11598</v>
      </c>
      <c r="V3228" t="s">
        <v>2533</v>
      </c>
      <c r="W3228" t="s">
        <v>2517</v>
      </c>
      <c r="X3228" t="s">
        <v>11216</v>
      </c>
    </row>
    <row r="3229" spans="1:24" x14ac:dyDescent="0.35">
      <c r="A3229" t="s">
        <v>1735</v>
      </c>
      <c r="B3229" s="1">
        <v>33358</v>
      </c>
      <c r="C3229" t="s">
        <v>11599</v>
      </c>
      <c r="D3229">
        <v>0.6</v>
      </c>
      <c r="E3229">
        <v>43.3</v>
      </c>
      <c r="F3229">
        <v>27.8</v>
      </c>
      <c r="G3229">
        <v>51.2</v>
      </c>
      <c r="H3229">
        <v>64</v>
      </c>
      <c r="I3229">
        <v>7.4</v>
      </c>
      <c r="J3229">
        <v>2.2999999999999998</v>
      </c>
      <c r="K3229">
        <v>1.1000000000000001</v>
      </c>
      <c r="L3229">
        <v>0.5</v>
      </c>
      <c r="M3229">
        <v>49.2</v>
      </c>
      <c r="N3229" t="s">
        <v>3000</v>
      </c>
      <c r="S3229" s="2">
        <v>43986</v>
      </c>
      <c r="T3229" t="s">
        <v>11600</v>
      </c>
      <c r="U3229" t="s">
        <v>11601</v>
      </c>
      <c r="V3229" t="s">
        <v>2547</v>
      </c>
      <c r="W3229" t="s">
        <v>2517</v>
      </c>
      <c r="X3229" t="s">
        <v>2583</v>
      </c>
    </row>
    <row r="3230" spans="1:24" x14ac:dyDescent="0.35">
      <c r="A3230" t="s">
        <v>1736</v>
      </c>
      <c r="B3230" s="1">
        <v>31173</v>
      </c>
      <c r="C3230" t="s">
        <v>3456</v>
      </c>
      <c r="D3230">
        <v>9.6999999999999993</v>
      </c>
      <c r="E3230">
        <v>46.9</v>
      </c>
      <c r="F3230">
        <v>37</v>
      </c>
      <c r="G3230">
        <v>86.8</v>
      </c>
      <c r="H3230">
        <v>950</v>
      </c>
      <c r="I3230">
        <v>25.3</v>
      </c>
      <c r="J3230">
        <v>18.5</v>
      </c>
      <c r="K3230">
        <v>4.5</v>
      </c>
      <c r="L3230">
        <v>171.5</v>
      </c>
      <c r="M3230">
        <v>51.8</v>
      </c>
      <c r="N3230" t="s">
        <v>2902</v>
      </c>
      <c r="O3230" t="s">
        <v>2616</v>
      </c>
      <c r="P3230" t="s">
        <v>2513</v>
      </c>
      <c r="Q3230" t="s">
        <v>99</v>
      </c>
      <c r="R3230">
        <v>2005</v>
      </c>
      <c r="S3230" s="3">
        <v>36678</v>
      </c>
      <c r="T3230" t="s">
        <v>11602</v>
      </c>
      <c r="U3230" t="s">
        <v>11603</v>
      </c>
      <c r="V3230" t="s">
        <v>2540</v>
      </c>
      <c r="W3230" t="s">
        <v>2517</v>
      </c>
      <c r="X3230" t="s">
        <v>2682</v>
      </c>
    </row>
    <row r="3231" spans="1:24" x14ac:dyDescent="0.35">
      <c r="A3231" t="s">
        <v>11604</v>
      </c>
      <c r="B3231" s="1">
        <v>16967</v>
      </c>
      <c r="C3231" t="s">
        <v>11605</v>
      </c>
      <c r="D3231">
        <v>0.3</v>
      </c>
      <c r="E3231">
        <v>39.200000000000003</v>
      </c>
      <c r="G3231">
        <v>61.1</v>
      </c>
      <c r="H3231">
        <v>120</v>
      </c>
      <c r="I3231">
        <v>9.8000000000000007</v>
      </c>
      <c r="J3231">
        <v>6.2</v>
      </c>
      <c r="K3231">
        <v>3.9</v>
      </c>
      <c r="L3231">
        <v>-0.9</v>
      </c>
      <c r="N3231" t="s">
        <v>6233</v>
      </c>
      <c r="O3231" t="s">
        <v>3302</v>
      </c>
      <c r="P3231" t="s">
        <v>2513</v>
      </c>
      <c r="Q3231" t="s">
        <v>103</v>
      </c>
      <c r="R3231">
        <v>1968</v>
      </c>
      <c r="S3231" s="2">
        <v>43990</v>
      </c>
      <c r="U3231" t="s">
        <v>11606</v>
      </c>
      <c r="V3231" t="s">
        <v>2516</v>
      </c>
      <c r="W3231" t="s">
        <v>2517</v>
      </c>
      <c r="X3231" t="s">
        <v>6829</v>
      </c>
    </row>
    <row r="3232" spans="1:24" x14ac:dyDescent="0.35">
      <c r="A3232" t="s">
        <v>11607</v>
      </c>
      <c r="B3232" s="1">
        <v>12986</v>
      </c>
      <c r="D3232">
        <v>0.7</v>
      </c>
      <c r="E3232">
        <v>34.799999999999997</v>
      </c>
      <c r="G3232">
        <v>66.7</v>
      </c>
      <c r="H3232">
        <v>6</v>
      </c>
      <c r="I3232">
        <v>7.9</v>
      </c>
      <c r="J3232">
        <v>3.3</v>
      </c>
      <c r="K3232">
        <v>1.7</v>
      </c>
      <c r="L3232">
        <v>0</v>
      </c>
      <c r="N3232" t="s">
        <v>4539</v>
      </c>
      <c r="O3232" t="s">
        <v>2794</v>
      </c>
      <c r="P3232" t="s">
        <v>2558</v>
      </c>
      <c r="Q3232" t="s">
        <v>2523</v>
      </c>
      <c r="R3232">
        <v>1957</v>
      </c>
      <c r="S3232" s="2">
        <v>43984</v>
      </c>
      <c r="T3232" t="s">
        <v>11608</v>
      </c>
      <c r="U3232" t="s">
        <v>11609</v>
      </c>
      <c r="V3232" t="s">
        <v>2570</v>
      </c>
      <c r="W3232" t="s">
        <v>2517</v>
      </c>
      <c r="X3232" t="s">
        <v>2589</v>
      </c>
    </row>
    <row r="3233" spans="1:24" x14ac:dyDescent="0.35">
      <c r="A3233" t="s">
        <v>11610</v>
      </c>
      <c r="B3233" s="1">
        <v>17744</v>
      </c>
      <c r="C3233" t="s">
        <v>11611</v>
      </c>
      <c r="D3233">
        <v>2</v>
      </c>
      <c r="E3233">
        <v>49.7</v>
      </c>
      <c r="F3233">
        <v>0</v>
      </c>
      <c r="G3233">
        <v>69</v>
      </c>
      <c r="H3233">
        <v>1124</v>
      </c>
      <c r="I3233">
        <v>16.3</v>
      </c>
      <c r="J3233">
        <v>11.7</v>
      </c>
      <c r="K3233">
        <v>8</v>
      </c>
      <c r="L3233">
        <v>70.400000000000006</v>
      </c>
      <c r="M3233">
        <v>49.7</v>
      </c>
      <c r="N3233" t="s">
        <v>11612</v>
      </c>
      <c r="O3233" t="s">
        <v>2873</v>
      </c>
      <c r="P3233" t="s">
        <v>2679</v>
      </c>
      <c r="Q3233" t="s">
        <v>2625</v>
      </c>
      <c r="R3233">
        <v>1970</v>
      </c>
      <c r="S3233" s="2">
        <v>43993</v>
      </c>
      <c r="T3233" t="s">
        <v>11613</v>
      </c>
      <c r="U3233" t="s">
        <v>11614</v>
      </c>
      <c r="V3233" t="s">
        <v>2619</v>
      </c>
      <c r="W3233" t="s">
        <v>2517</v>
      </c>
      <c r="X3233" t="s">
        <v>2527</v>
      </c>
    </row>
    <row r="3234" spans="1:24" x14ac:dyDescent="0.35">
      <c r="A3234" t="s">
        <v>1737</v>
      </c>
      <c r="B3234" s="1">
        <v>30635</v>
      </c>
      <c r="C3234" t="s">
        <v>11615</v>
      </c>
      <c r="D3234">
        <v>0.9</v>
      </c>
      <c r="E3234">
        <v>40.4</v>
      </c>
      <c r="F3234">
        <v>34.6</v>
      </c>
      <c r="G3234">
        <v>67.3</v>
      </c>
      <c r="H3234">
        <v>567</v>
      </c>
      <c r="I3234">
        <v>8.3000000000000007</v>
      </c>
      <c r="J3234">
        <v>4.9000000000000004</v>
      </c>
      <c r="K3234">
        <v>1.8</v>
      </c>
      <c r="L3234">
        <v>7</v>
      </c>
      <c r="M3234">
        <v>46.2</v>
      </c>
      <c r="O3234" t="s">
        <v>3082</v>
      </c>
      <c r="P3234" t="s">
        <v>2513</v>
      </c>
      <c r="Q3234" t="s">
        <v>116</v>
      </c>
      <c r="R3234">
        <v>2003</v>
      </c>
      <c r="S3234" s="2">
        <v>43990</v>
      </c>
      <c r="U3234" t="s">
        <v>11616</v>
      </c>
      <c r="V3234" t="s">
        <v>2972</v>
      </c>
      <c r="W3234" t="s">
        <v>2517</v>
      </c>
      <c r="X3234" t="s">
        <v>2562</v>
      </c>
    </row>
    <row r="3235" spans="1:24" x14ac:dyDescent="0.35">
      <c r="A3235" t="s">
        <v>11617</v>
      </c>
      <c r="B3235" s="1">
        <v>12042</v>
      </c>
      <c r="C3235" t="s">
        <v>11618</v>
      </c>
      <c r="D3235">
        <v>1.6</v>
      </c>
      <c r="E3235">
        <v>32.299999999999997</v>
      </c>
      <c r="G3235">
        <v>72.7</v>
      </c>
      <c r="H3235">
        <v>138</v>
      </c>
      <c r="I3235">
        <v>10.6</v>
      </c>
      <c r="J3235">
        <v>8</v>
      </c>
      <c r="K3235">
        <v>4.5</v>
      </c>
      <c r="L3235">
        <v>2.8</v>
      </c>
      <c r="N3235" t="s">
        <v>3049</v>
      </c>
      <c r="O3235" t="s">
        <v>5367</v>
      </c>
      <c r="P3235" t="s">
        <v>3451</v>
      </c>
      <c r="Q3235" t="s">
        <v>3118</v>
      </c>
      <c r="R3235">
        <v>1954</v>
      </c>
      <c r="S3235" s="2">
        <v>43988</v>
      </c>
      <c r="T3235" t="s">
        <v>5219</v>
      </c>
      <c r="U3235" t="s">
        <v>11619</v>
      </c>
      <c r="V3235" t="s">
        <v>2692</v>
      </c>
      <c r="W3235" t="s">
        <v>2517</v>
      </c>
      <c r="X3235" t="s">
        <v>2583</v>
      </c>
    </row>
    <row r="3236" spans="1:24" x14ac:dyDescent="0.35">
      <c r="A3236" t="s">
        <v>1738</v>
      </c>
      <c r="B3236" s="1">
        <v>21010</v>
      </c>
      <c r="C3236" t="s">
        <v>11620</v>
      </c>
      <c r="D3236">
        <v>2.9</v>
      </c>
      <c r="E3236">
        <v>49.8</v>
      </c>
      <c r="F3236">
        <v>22.5</v>
      </c>
      <c r="G3236">
        <v>80.7</v>
      </c>
      <c r="H3236">
        <v>784</v>
      </c>
      <c r="I3236">
        <v>16.100000000000001</v>
      </c>
      <c r="J3236">
        <v>14.3</v>
      </c>
      <c r="K3236">
        <v>2</v>
      </c>
      <c r="L3236">
        <v>53.7</v>
      </c>
      <c r="M3236">
        <v>50.3</v>
      </c>
      <c r="N3236" t="s">
        <v>3049</v>
      </c>
      <c r="O3236" t="s">
        <v>2654</v>
      </c>
      <c r="P3236" t="s">
        <v>2513</v>
      </c>
      <c r="Q3236" t="s">
        <v>8</v>
      </c>
      <c r="R3236">
        <v>1979</v>
      </c>
      <c r="S3236" s="2">
        <v>43988</v>
      </c>
      <c r="T3236" t="s">
        <v>11621</v>
      </c>
      <c r="U3236" t="s">
        <v>11619</v>
      </c>
      <c r="V3236" t="s">
        <v>2783</v>
      </c>
      <c r="W3236" t="s">
        <v>2517</v>
      </c>
      <c r="X3236" t="s">
        <v>2583</v>
      </c>
    </row>
    <row r="3237" spans="1:24" x14ac:dyDescent="0.35">
      <c r="A3237" t="s">
        <v>1739</v>
      </c>
      <c r="B3237" s="1">
        <v>22188</v>
      </c>
      <c r="C3237" t="s">
        <v>2951</v>
      </c>
      <c r="D3237">
        <v>3.6</v>
      </c>
      <c r="E3237">
        <v>49.9</v>
      </c>
      <c r="F3237">
        <v>35.5</v>
      </c>
      <c r="G3237">
        <v>80.400000000000006</v>
      </c>
      <c r="H3237">
        <v>772</v>
      </c>
      <c r="I3237">
        <v>12</v>
      </c>
      <c r="J3237">
        <v>7.2</v>
      </c>
      <c r="K3237">
        <v>1.2</v>
      </c>
      <c r="L3237">
        <v>36.299999999999997</v>
      </c>
      <c r="M3237">
        <v>52.8</v>
      </c>
      <c r="N3237" t="s">
        <v>3153</v>
      </c>
      <c r="O3237" t="s">
        <v>3082</v>
      </c>
      <c r="P3237" t="s">
        <v>2513</v>
      </c>
      <c r="Q3237" t="s">
        <v>84</v>
      </c>
      <c r="R3237">
        <v>1983</v>
      </c>
      <c r="S3237" s="2">
        <v>43984</v>
      </c>
      <c r="T3237" t="s">
        <v>11621</v>
      </c>
      <c r="U3237" t="s">
        <v>11622</v>
      </c>
      <c r="V3237" t="s">
        <v>2540</v>
      </c>
      <c r="W3237" t="s">
        <v>2517</v>
      </c>
      <c r="X3237" t="s">
        <v>2589</v>
      </c>
    </row>
    <row r="3238" spans="1:24" x14ac:dyDescent="0.35">
      <c r="A3238" t="s">
        <v>11623</v>
      </c>
      <c r="B3238" s="1">
        <v>9821</v>
      </c>
      <c r="D3238">
        <v>1.9</v>
      </c>
      <c r="E3238">
        <v>32.1</v>
      </c>
      <c r="G3238">
        <v>71.5</v>
      </c>
      <c r="H3238">
        <v>120</v>
      </c>
      <c r="I3238">
        <v>11.9</v>
      </c>
      <c r="J3238">
        <v>6.3</v>
      </c>
      <c r="K3238">
        <v>1.7</v>
      </c>
      <c r="L3238">
        <v>3.9</v>
      </c>
      <c r="N3238" t="s">
        <v>3815</v>
      </c>
      <c r="S3238" s="2">
        <v>43986</v>
      </c>
      <c r="T3238" t="s">
        <v>7854</v>
      </c>
      <c r="U3238" t="s">
        <v>11624</v>
      </c>
      <c r="V3238" t="s">
        <v>2547</v>
      </c>
      <c r="W3238" t="s">
        <v>2517</v>
      </c>
      <c r="X3238" t="s">
        <v>7311</v>
      </c>
    </row>
    <row r="3239" spans="1:24" x14ac:dyDescent="0.35">
      <c r="A3239" t="s">
        <v>11625</v>
      </c>
      <c r="B3239" s="1">
        <v>33288</v>
      </c>
      <c r="C3239" t="s">
        <v>2951</v>
      </c>
      <c r="D3239">
        <v>0.6</v>
      </c>
      <c r="E3239">
        <v>40.6</v>
      </c>
      <c r="F3239">
        <v>25.4</v>
      </c>
      <c r="G3239">
        <v>68</v>
      </c>
      <c r="H3239">
        <v>107</v>
      </c>
      <c r="I3239">
        <v>8</v>
      </c>
      <c r="J3239">
        <v>4</v>
      </c>
      <c r="K3239">
        <v>2.9</v>
      </c>
      <c r="L3239">
        <v>-0.6</v>
      </c>
      <c r="M3239">
        <v>42.3</v>
      </c>
      <c r="N3239" t="s">
        <v>2694</v>
      </c>
      <c r="O3239" t="s">
        <v>3044</v>
      </c>
      <c r="P3239" t="s">
        <v>2513</v>
      </c>
      <c r="Q3239" t="s">
        <v>39</v>
      </c>
      <c r="R3239">
        <v>2014</v>
      </c>
      <c r="S3239" s="2">
        <v>43992</v>
      </c>
      <c r="T3239" t="s">
        <v>11626</v>
      </c>
      <c r="U3239" t="s">
        <v>11627</v>
      </c>
      <c r="V3239" t="s">
        <v>2516</v>
      </c>
      <c r="W3239" t="s">
        <v>2517</v>
      </c>
      <c r="X3239" t="s">
        <v>2821</v>
      </c>
    </row>
    <row r="3240" spans="1:24" x14ac:dyDescent="0.35">
      <c r="A3240" t="s">
        <v>1740</v>
      </c>
      <c r="B3240" s="1">
        <v>34554</v>
      </c>
      <c r="C3240" t="s">
        <v>3171</v>
      </c>
      <c r="D3240">
        <v>2.5</v>
      </c>
      <c r="E3240">
        <v>39.700000000000003</v>
      </c>
      <c r="F3240">
        <v>33.1</v>
      </c>
      <c r="G3240">
        <v>77.5</v>
      </c>
      <c r="H3240">
        <v>153</v>
      </c>
      <c r="I3240">
        <v>11.4</v>
      </c>
      <c r="J3240">
        <v>6</v>
      </c>
      <c r="K3240">
        <v>1.8</v>
      </c>
      <c r="L3240">
        <v>2.2000000000000002</v>
      </c>
      <c r="M3240">
        <v>46.5</v>
      </c>
      <c r="N3240" t="s">
        <v>4484</v>
      </c>
      <c r="O3240" t="s">
        <v>2666</v>
      </c>
      <c r="P3240" t="s">
        <v>2513</v>
      </c>
      <c r="Q3240" t="s">
        <v>44</v>
      </c>
      <c r="R3240">
        <v>2015</v>
      </c>
      <c r="S3240" s="2">
        <v>43985</v>
      </c>
      <c r="T3240" t="s">
        <v>7084</v>
      </c>
      <c r="U3240" t="s">
        <v>11628</v>
      </c>
      <c r="V3240" t="s">
        <v>2540</v>
      </c>
      <c r="W3240" t="s">
        <v>2980</v>
      </c>
      <c r="X3240" t="s">
        <v>2642</v>
      </c>
    </row>
    <row r="3241" spans="1:24" x14ac:dyDescent="0.35">
      <c r="A3241" t="s">
        <v>1741</v>
      </c>
      <c r="B3241" s="1">
        <v>24436</v>
      </c>
      <c r="C3241" t="s">
        <v>11629</v>
      </c>
      <c r="D3241">
        <v>0.4</v>
      </c>
      <c r="E3241">
        <v>41</v>
      </c>
      <c r="F3241">
        <v>29.3</v>
      </c>
      <c r="G3241">
        <v>85.9</v>
      </c>
      <c r="H3241">
        <v>144</v>
      </c>
      <c r="I3241">
        <v>10.3</v>
      </c>
      <c r="J3241">
        <v>3.5</v>
      </c>
      <c r="K3241">
        <v>1.2</v>
      </c>
      <c r="L3241">
        <v>-0.1</v>
      </c>
      <c r="M3241">
        <v>42.6</v>
      </c>
      <c r="N3241" t="s">
        <v>2672</v>
      </c>
      <c r="O3241" t="s">
        <v>3082</v>
      </c>
      <c r="P3241" t="s">
        <v>2513</v>
      </c>
      <c r="Q3241" t="s">
        <v>92</v>
      </c>
      <c r="R3241">
        <v>1989</v>
      </c>
      <c r="S3241" s="2">
        <v>43990</v>
      </c>
      <c r="T3241" t="s">
        <v>11630</v>
      </c>
      <c r="U3241" t="s">
        <v>11631</v>
      </c>
      <c r="V3241" t="s">
        <v>2606</v>
      </c>
      <c r="W3241" t="s">
        <v>2980</v>
      </c>
      <c r="X3241" t="s">
        <v>2578</v>
      </c>
    </row>
    <row r="3242" spans="1:24" x14ac:dyDescent="0.35">
      <c r="A3242" t="s">
        <v>11632</v>
      </c>
      <c r="B3242" s="1">
        <v>18586</v>
      </c>
      <c r="D3242">
        <v>0.5</v>
      </c>
      <c r="E3242">
        <v>43.7</v>
      </c>
      <c r="G3242">
        <v>63</v>
      </c>
      <c r="H3242">
        <v>29</v>
      </c>
      <c r="I3242">
        <v>15</v>
      </c>
      <c r="J3242">
        <v>4.0999999999999996</v>
      </c>
      <c r="K3242">
        <v>2.4</v>
      </c>
      <c r="L3242">
        <v>0.3</v>
      </c>
      <c r="N3242" t="s">
        <v>2665</v>
      </c>
      <c r="P3242" t="s">
        <v>11633</v>
      </c>
      <c r="Q3242" t="s">
        <v>39</v>
      </c>
      <c r="S3242" s="2">
        <v>44014</v>
      </c>
      <c r="T3242" t="s">
        <v>9997</v>
      </c>
      <c r="U3242" t="s">
        <v>11634</v>
      </c>
      <c r="V3242" t="s">
        <v>2533</v>
      </c>
      <c r="W3242" t="s">
        <v>2517</v>
      </c>
      <c r="X3242" t="s">
        <v>2518</v>
      </c>
    </row>
    <row r="3243" spans="1:24" x14ac:dyDescent="0.35">
      <c r="A3243" t="s">
        <v>1742</v>
      </c>
      <c r="B3243" s="1">
        <v>34387</v>
      </c>
      <c r="C3243" t="s">
        <v>11635</v>
      </c>
      <c r="D3243">
        <v>6.6</v>
      </c>
      <c r="E3243">
        <v>45.4</v>
      </c>
      <c r="F3243">
        <v>30.2</v>
      </c>
      <c r="G3243">
        <v>63</v>
      </c>
      <c r="H3243">
        <v>342</v>
      </c>
      <c r="I3243">
        <v>15.2</v>
      </c>
      <c r="J3243">
        <v>11.1</v>
      </c>
      <c r="K3243">
        <v>4.4000000000000004</v>
      </c>
      <c r="L3243">
        <v>13.3</v>
      </c>
      <c r="M3243">
        <v>47.5</v>
      </c>
      <c r="N3243" t="s">
        <v>4396</v>
      </c>
      <c r="O3243" t="s">
        <v>3018</v>
      </c>
      <c r="P3243" t="s">
        <v>2513</v>
      </c>
      <c r="Q3243" t="s">
        <v>92</v>
      </c>
      <c r="R3243">
        <v>2014</v>
      </c>
      <c r="S3243" s="2">
        <v>43986</v>
      </c>
      <c r="T3243" t="s">
        <v>11636</v>
      </c>
      <c r="U3243" t="s">
        <v>11637</v>
      </c>
      <c r="V3243" t="s">
        <v>2540</v>
      </c>
      <c r="W3243" t="s">
        <v>2517</v>
      </c>
      <c r="X3243" t="s">
        <v>2589</v>
      </c>
    </row>
    <row r="3244" spans="1:24" x14ac:dyDescent="0.35">
      <c r="A3244" t="s">
        <v>1743</v>
      </c>
      <c r="B3244" s="1">
        <v>25042</v>
      </c>
      <c r="C3244" t="s">
        <v>3414</v>
      </c>
      <c r="D3244">
        <v>6.7</v>
      </c>
      <c r="E3244">
        <v>46.6</v>
      </c>
      <c r="F3244">
        <v>31.7</v>
      </c>
      <c r="G3244">
        <v>72.900000000000006</v>
      </c>
      <c r="H3244">
        <v>1335</v>
      </c>
      <c r="I3244">
        <v>18.899999999999999</v>
      </c>
      <c r="J3244">
        <v>16.3</v>
      </c>
      <c r="K3244">
        <v>3.9</v>
      </c>
      <c r="L3244">
        <v>145.5</v>
      </c>
      <c r="M3244">
        <v>49.6</v>
      </c>
      <c r="N3244" t="s">
        <v>3496</v>
      </c>
      <c r="O3244" t="s">
        <v>2761</v>
      </c>
      <c r="P3244" t="s">
        <v>2513</v>
      </c>
      <c r="Q3244" t="s">
        <v>113</v>
      </c>
      <c r="R3244">
        <v>1990</v>
      </c>
      <c r="S3244" s="2">
        <v>43986</v>
      </c>
      <c r="T3244" t="s">
        <v>6668</v>
      </c>
      <c r="U3244" t="s">
        <v>11638</v>
      </c>
      <c r="V3244" t="s">
        <v>2540</v>
      </c>
      <c r="W3244" t="s">
        <v>2517</v>
      </c>
      <c r="X3244" t="s">
        <v>2571</v>
      </c>
    </row>
    <row r="3245" spans="1:24" x14ac:dyDescent="0.35">
      <c r="A3245" t="s">
        <v>11639</v>
      </c>
      <c r="B3245" s="1">
        <v>33939</v>
      </c>
      <c r="C3245" t="s">
        <v>4388</v>
      </c>
      <c r="D3245">
        <v>1.2</v>
      </c>
      <c r="E3245">
        <v>41.3</v>
      </c>
      <c r="F3245">
        <v>22.2</v>
      </c>
      <c r="G3245">
        <v>42.9</v>
      </c>
      <c r="H3245">
        <v>32</v>
      </c>
      <c r="I3245">
        <v>9.5</v>
      </c>
      <c r="J3245">
        <v>3.1</v>
      </c>
      <c r="K3245">
        <v>1.8</v>
      </c>
      <c r="L3245">
        <v>0.2</v>
      </c>
      <c r="M3245">
        <v>45.2</v>
      </c>
      <c r="N3245" t="s">
        <v>3496</v>
      </c>
      <c r="S3245" s="2">
        <v>43985</v>
      </c>
      <c r="T3245" t="s">
        <v>6868</v>
      </c>
      <c r="U3245" t="s">
        <v>11640</v>
      </c>
      <c r="V3245" t="s">
        <v>2540</v>
      </c>
      <c r="W3245" t="s">
        <v>2980</v>
      </c>
      <c r="X3245" t="s">
        <v>2642</v>
      </c>
    </row>
    <row r="3246" spans="1:24" x14ac:dyDescent="0.35">
      <c r="A3246" t="s">
        <v>11641</v>
      </c>
      <c r="B3246" s="1">
        <v>9694</v>
      </c>
      <c r="C3246" t="s">
        <v>11642</v>
      </c>
      <c r="D3246">
        <v>1.1000000000000001</v>
      </c>
      <c r="E3246">
        <v>36.299999999999997</v>
      </c>
      <c r="G3246">
        <v>74.599999999999994</v>
      </c>
      <c r="H3246">
        <v>111</v>
      </c>
      <c r="I3246">
        <v>14.3</v>
      </c>
      <c r="J3246">
        <v>5.4</v>
      </c>
      <c r="K3246">
        <v>3.6</v>
      </c>
      <c r="L3246">
        <v>2.5</v>
      </c>
      <c r="N3246" t="s">
        <v>3163</v>
      </c>
      <c r="O3246" t="s">
        <v>2743</v>
      </c>
      <c r="P3246" t="s">
        <v>2581</v>
      </c>
      <c r="Q3246" t="s">
        <v>3104</v>
      </c>
      <c r="R3246">
        <v>1951</v>
      </c>
      <c r="S3246" s="2">
        <v>43986</v>
      </c>
      <c r="U3246" t="s">
        <v>11643</v>
      </c>
      <c r="V3246" t="s">
        <v>2606</v>
      </c>
      <c r="W3246" t="s">
        <v>2517</v>
      </c>
      <c r="X3246" t="s">
        <v>2589</v>
      </c>
    </row>
    <row r="3247" spans="1:24" x14ac:dyDescent="0.35">
      <c r="A3247" t="s">
        <v>11644</v>
      </c>
      <c r="B3247" s="1">
        <v>7123</v>
      </c>
      <c r="D3247">
        <v>0.4</v>
      </c>
      <c r="E3247">
        <v>23.8</v>
      </c>
      <c r="G3247">
        <v>72.7</v>
      </c>
      <c r="H3247">
        <v>37</v>
      </c>
      <c r="I3247" t="s">
        <v>2564</v>
      </c>
      <c r="J3247">
        <v>2.5</v>
      </c>
      <c r="K3247" t="s">
        <v>2564</v>
      </c>
      <c r="L3247">
        <v>1.4</v>
      </c>
      <c r="N3247" t="s">
        <v>3185</v>
      </c>
      <c r="S3247" s="2">
        <v>43983</v>
      </c>
      <c r="T3247" t="s">
        <v>11645</v>
      </c>
      <c r="U3247" t="s">
        <v>11646</v>
      </c>
      <c r="V3247" t="s">
        <v>2570</v>
      </c>
      <c r="W3247" t="s">
        <v>2517</v>
      </c>
      <c r="X3247" t="s">
        <v>3798</v>
      </c>
    </row>
    <row r="3248" spans="1:24" x14ac:dyDescent="0.35">
      <c r="A3248" t="s">
        <v>11647</v>
      </c>
      <c r="B3248" s="1">
        <v>8238</v>
      </c>
      <c r="D3248">
        <v>0.2</v>
      </c>
      <c r="E3248">
        <v>22.2</v>
      </c>
      <c r="G3248">
        <v>73.5</v>
      </c>
      <c r="H3248">
        <v>29</v>
      </c>
      <c r="I3248" t="s">
        <v>2564</v>
      </c>
      <c r="J3248">
        <v>2.5</v>
      </c>
      <c r="K3248" t="s">
        <v>2564</v>
      </c>
      <c r="L3248">
        <v>0.5</v>
      </c>
      <c r="N3248" t="s">
        <v>3185</v>
      </c>
      <c r="S3248" s="2">
        <v>43983</v>
      </c>
      <c r="U3248" t="s">
        <v>11648</v>
      </c>
      <c r="V3248" t="s">
        <v>2570</v>
      </c>
      <c r="W3248" t="s">
        <v>2517</v>
      </c>
      <c r="X3248" t="s">
        <v>3129</v>
      </c>
    </row>
    <row r="3249" spans="1:24" x14ac:dyDescent="0.35">
      <c r="A3249" t="s">
        <v>1744</v>
      </c>
      <c r="B3249" s="1">
        <v>31389</v>
      </c>
      <c r="C3249" t="s">
        <v>11649</v>
      </c>
      <c r="D3249">
        <v>0.2</v>
      </c>
      <c r="E3249">
        <v>38.6</v>
      </c>
      <c r="F3249">
        <v>29</v>
      </c>
      <c r="G3249">
        <v>79.3</v>
      </c>
      <c r="H3249">
        <v>111</v>
      </c>
      <c r="I3249">
        <v>11.9</v>
      </c>
      <c r="J3249">
        <v>3.9</v>
      </c>
      <c r="K3249">
        <v>2.4</v>
      </c>
      <c r="L3249">
        <v>0.5</v>
      </c>
      <c r="M3249">
        <v>44.1</v>
      </c>
      <c r="O3249" t="s">
        <v>2743</v>
      </c>
      <c r="P3249" t="s">
        <v>2513</v>
      </c>
      <c r="Q3249" t="s">
        <v>98</v>
      </c>
      <c r="R3249">
        <v>2006</v>
      </c>
      <c r="S3249" s="3">
        <v>36708</v>
      </c>
      <c r="U3249" t="s">
        <v>11650</v>
      </c>
      <c r="V3249" t="s">
        <v>2533</v>
      </c>
      <c r="W3249" t="s">
        <v>2517</v>
      </c>
      <c r="X3249" t="s">
        <v>2703</v>
      </c>
    </row>
    <row r="3250" spans="1:24" x14ac:dyDescent="0.35">
      <c r="A3250" t="s">
        <v>11651</v>
      </c>
      <c r="B3250" s="1">
        <v>21078</v>
      </c>
      <c r="C3250" t="s">
        <v>4103</v>
      </c>
      <c r="D3250">
        <v>0.6</v>
      </c>
      <c r="E3250">
        <v>43.2</v>
      </c>
      <c r="F3250">
        <v>0</v>
      </c>
      <c r="G3250">
        <v>61.8</v>
      </c>
      <c r="H3250">
        <v>52</v>
      </c>
      <c r="I3250">
        <v>8.9</v>
      </c>
      <c r="J3250">
        <v>3.5</v>
      </c>
      <c r="K3250">
        <v>3.5</v>
      </c>
      <c r="L3250">
        <v>0.3</v>
      </c>
      <c r="M3250">
        <v>43.2</v>
      </c>
      <c r="N3250" t="s">
        <v>4507</v>
      </c>
      <c r="O3250" t="s">
        <v>3082</v>
      </c>
      <c r="P3250" t="s">
        <v>2513</v>
      </c>
      <c r="Q3250" t="s">
        <v>84</v>
      </c>
      <c r="R3250">
        <v>1979</v>
      </c>
      <c r="S3250" s="2">
        <v>43989</v>
      </c>
      <c r="T3250" t="s">
        <v>8279</v>
      </c>
      <c r="U3250" t="s">
        <v>11652</v>
      </c>
      <c r="V3250" t="s">
        <v>2606</v>
      </c>
      <c r="W3250" t="s">
        <v>2517</v>
      </c>
      <c r="X3250" t="s">
        <v>2562</v>
      </c>
    </row>
    <row r="3251" spans="1:24" x14ac:dyDescent="0.35">
      <c r="A3251" t="s">
        <v>11653</v>
      </c>
      <c r="B3251" s="1">
        <v>16007</v>
      </c>
      <c r="C3251" t="s">
        <v>3100</v>
      </c>
      <c r="D3251">
        <v>0.4</v>
      </c>
      <c r="E3251">
        <v>48.3</v>
      </c>
      <c r="F3251" t="s">
        <v>2564</v>
      </c>
      <c r="G3251">
        <v>53.8</v>
      </c>
      <c r="H3251">
        <v>51</v>
      </c>
      <c r="I3251">
        <v>10.3</v>
      </c>
      <c r="J3251">
        <v>4.5999999999999996</v>
      </c>
      <c r="K3251">
        <v>3.9</v>
      </c>
      <c r="L3251">
        <v>1</v>
      </c>
      <c r="M3251">
        <v>48.3</v>
      </c>
      <c r="N3251" t="s">
        <v>11654</v>
      </c>
      <c r="O3251" t="s">
        <v>7225</v>
      </c>
      <c r="P3251" t="s">
        <v>3571</v>
      </c>
      <c r="Q3251" t="s">
        <v>2859</v>
      </c>
      <c r="R3251">
        <v>1967</v>
      </c>
      <c r="S3251" s="2">
        <v>43993</v>
      </c>
      <c r="T3251" t="s">
        <v>11655</v>
      </c>
      <c r="U3251" t="s">
        <v>11656</v>
      </c>
      <c r="V3251" t="s">
        <v>2533</v>
      </c>
      <c r="W3251" t="s">
        <v>2517</v>
      </c>
      <c r="X3251" t="s">
        <v>2719</v>
      </c>
    </row>
    <row r="3252" spans="1:24" x14ac:dyDescent="0.35">
      <c r="A3252" t="s">
        <v>1745</v>
      </c>
      <c r="B3252" s="1">
        <v>25532</v>
      </c>
      <c r="C3252" t="s">
        <v>7045</v>
      </c>
      <c r="D3252">
        <v>2.4</v>
      </c>
      <c r="E3252">
        <v>42.7</v>
      </c>
      <c r="F3252">
        <v>38.4</v>
      </c>
      <c r="G3252">
        <v>79.900000000000006</v>
      </c>
      <c r="H3252">
        <v>827</v>
      </c>
      <c r="I3252">
        <v>12.9</v>
      </c>
      <c r="J3252">
        <v>9.6999999999999993</v>
      </c>
      <c r="K3252">
        <v>2.6</v>
      </c>
      <c r="L3252">
        <v>30.7</v>
      </c>
      <c r="M3252">
        <v>49.2</v>
      </c>
      <c r="N3252" t="s">
        <v>2988</v>
      </c>
      <c r="O3252" t="s">
        <v>3044</v>
      </c>
      <c r="P3252" t="s">
        <v>2513</v>
      </c>
      <c r="Q3252" t="s">
        <v>17</v>
      </c>
      <c r="R3252">
        <v>1992</v>
      </c>
      <c r="S3252" s="2">
        <v>43986</v>
      </c>
      <c r="T3252" t="s">
        <v>11657</v>
      </c>
      <c r="U3252" t="s">
        <v>11658</v>
      </c>
      <c r="V3252" t="s">
        <v>2547</v>
      </c>
      <c r="W3252" t="s">
        <v>2980</v>
      </c>
      <c r="X3252" t="s">
        <v>3016</v>
      </c>
    </row>
    <row r="3253" spans="1:24" x14ac:dyDescent="0.35">
      <c r="A3253" t="s">
        <v>11659</v>
      </c>
      <c r="B3253" s="1">
        <v>16009</v>
      </c>
      <c r="C3253" t="s">
        <v>11660</v>
      </c>
      <c r="D3253">
        <v>1</v>
      </c>
      <c r="E3253">
        <v>44.1</v>
      </c>
      <c r="F3253">
        <v>0</v>
      </c>
      <c r="G3253">
        <v>63.9</v>
      </c>
      <c r="H3253">
        <v>309</v>
      </c>
      <c r="I3253">
        <v>12.8</v>
      </c>
      <c r="J3253">
        <v>8.1</v>
      </c>
      <c r="K3253">
        <v>7.3</v>
      </c>
      <c r="L3253">
        <v>11</v>
      </c>
      <c r="M3253">
        <v>44.1</v>
      </c>
      <c r="N3253" t="s">
        <v>3113</v>
      </c>
      <c r="O3253" t="s">
        <v>2933</v>
      </c>
      <c r="P3253" t="s">
        <v>2769</v>
      </c>
      <c r="Q3253" t="s">
        <v>2859</v>
      </c>
      <c r="R3253">
        <v>1966</v>
      </c>
      <c r="S3253" s="2">
        <v>43989</v>
      </c>
      <c r="T3253" t="s">
        <v>5099</v>
      </c>
      <c r="U3253" t="s">
        <v>11661</v>
      </c>
      <c r="V3253" t="s">
        <v>2533</v>
      </c>
      <c r="W3253" t="s">
        <v>2517</v>
      </c>
      <c r="X3253" t="s">
        <v>2642</v>
      </c>
    </row>
    <row r="3254" spans="1:24" x14ac:dyDescent="0.35">
      <c r="A3254" t="s">
        <v>1746</v>
      </c>
      <c r="B3254" s="1">
        <v>31415</v>
      </c>
      <c r="C3254" t="s">
        <v>6191</v>
      </c>
      <c r="D3254">
        <v>0.7</v>
      </c>
      <c r="E3254">
        <v>51.8</v>
      </c>
      <c r="F3254" t="s">
        <v>2564</v>
      </c>
      <c r="G3254">
        <v>76</v>
      </c>
      <c r="H3254">
        <v>271</v>
      </c>
      <c r="I3254">
        <v>18.600000000000001</v>
      </c>
      <c r="J3254">
        <v>12.6</v>
      </c>
      <c r="K3254">
        <v>6.7</v>
      </c>
      <c r="L3254">
        <v>18.8</v>
      </c>
      <c r="M3254">
        <v>51.8</v>
      </c>
      <c r="O3254" t="s">
        <v>2710</v>
      </c>
      <c r="P3254" t="s">
        <v>2581</v>
      </c>
      <c r="Q3254" t="s">
        <v>81</v>
      </c>
      <c r="R3254">
        <v>2008</v>
      </c>
      <c r="S3254" s="2">
        <v>43993</v>
      </c>
      <c r="U3254" t="s">
        <v>11662</v>
      </c>
      <c r="V3254" t="s">
        <v>2533</v>
      </c>
      <c r="W3254" t="s">
        <v>2517</v>
      </c>
      <c r="X3254" t="s">
        <v>11663</v>
      </c>
    </row>
    <row r="3255" spans="1:24" x14ac:dyDescent="0.35">
      <c r="A3255" t="s">
        <v>11664</v>
      </c>
      <c r="B3255" s="1">
        <v>5847</v>
      </c>
      <c r="C3255" t="s">
        <v>10975</v>
      </c>
      <c r="D3255">
        <v>2.4</v>
      </c>
      <c r="E3255">
        <v>41.2</v>
      </c>
      <c r="G3255">
        <v>79</v>
      </c>
      <c r="H3255">
        <v>54</v>
      </c>
      <c r="I3255" t="s">
        <v>2564</v>
      </c>
      <c r="J3255">
        <v>11.1</v>
      </c>
      <c r="K3255" t="s">
        <v>2564</v>
      </c>
      <c r="L3255">
        <v>8.1</v>
      </c>
      <c r="N3255" t="s">
        <v>4539</v>
      </c>
      <c r="S3255" s="2">
        <v>43988</v>
      </c>
      <c r="T3255" t="s">
        <v>11665</v>
      </c>
      <c r="U3255" t="s">
        <v>11666</v>
      </c>
      <c r="V3255" t="s">
        <v>3120</v>
      </c>
      <c r="W3255" t="s">
        <v>2980</v>
      </c>
      <c r="X3255" t="s">
        <v>2562</v>
      </c>
    </row>
    <row r="3256" spans="1:24" x14ac:dyDescent="0.35">
      <c r="A3256" t="s">
        <v>11667</v>
      </c>
      <c r="B3256" s="1">
        <v>18903</v>
      </c>
      <c r="C3256" t="s">
        <v>2829</v>
      </c>
      <c r="D3256">
        <v>0.5</v>
      </c>
      <c r="E3256">
        <v>46.4</v>
      </c>
      <c r="F3256">
        <v>0</v>
      </c>
      <c r="G3256">
        <v>72.400000000000006</v>
      </c>
      <c r="H3256">
        <v>196</v>
      </c>
      <c r="I3256">
        <v>10.9</v>
      </c>
      <c r="J3256">
        <v>4.4000000000000004</v>
      </c>
      <c r="K3256">
        <v>3.5</v>
      </c>
      <c r="L3256">
        <v>4.5999999999999996</v>
      </c>
      <c r="M3256">
        <v>46.4</v>
      </c>
      <c r="N3256" t="s">
        <v>11668</v>
      </c>
      <c r="S3256" s="2">
        <v>43991</v>
      </c>
      <c r="T3256" t="s">
        <v>11669</v>
      </c>
      <c r="U3256" t="s">
        <v>11670</v>
      </c>
      <c r="V3256" t="s">
        <v>2516</v>
      </c>
      <c r="W3256" t="s">
        <v>2517</v>
      </c>
      <c r="X3256" t="s">
        <v>2534</v>
      </c>
    </row>
    <row r="3257" spans="1:24" x14ac:dyDescent="0.35">
      <c r="A3257" t="s">
        <v>1747</v>
      </c>
      <c r="B3257" s="1">
        <v>27362</v>
      </c>
      <c r="C3257" t="s">
        <v>11671</v>
      </c>
      <c r="D3257">
        <v>1.3</v>
      </c>
      <c r="E3257">
        <v>41.5</v>
      </c>
      <c r="F3257">
        <v>39.6</v>
      </c>
      <c r="G3257">
        <v>88.6</v>
      </c>
      <c r="H3257">
        <v>56</v>
      </c>
      <c r="I3257">
        <v>11.5</v>
      </c>
      <c r="J3257">
        <v>4.9000000000000004</v>
      </c>
      <c r="K3257">
        <v>1.2</v>
      </c>
      <c r="L3257">
        <v>1.7</v>
      </c>
      <c r="M3257">
        <v>53.8</v>
      </c>
      <c r="N3257" t="s">
        <v>11672</v>
      </c>
      <c r="S3257" s="2">
        <v>43985</v>
      </c>
      <c r="T3257" t="s">
        <v>11673</v>
      </c>
      <c r="U3257" t="s">
        <v>11674</v>
      </c>
      <c r="V3257" t="s">
        <v>2540</v>
      </c>
      <c r="W3257" t="s">
        <v>2517</v>
      </c>
      <c r="X3257" t="s">
        <v>2589</v>
      </c>
    </row>
    <row r="3258" spans="1:24" x14ac:dyDescent="0.35">
      <c r="A3258" t="s">
        <v>11675</v>
      </c>
      <c r="B3258" s="1">
        <v>18306</v>
      </c>
      <c r="D3258">
        <v>0.4</v>
      </c>
      <c r="E3258">
        <v>26.7</v>
      </c>
      <c r="F3258">
        <v>33.299999999999997</v>
      </c>
      <c r="G3258">
        <v>76.900000000000006</v>
      </c>
      <c r="H3258">
        <v>11</v>
      </c>
      <c r="I3258">
        <v>4.2</v>
      </c>
      <c r="J3258">
        <v>2.5</v>
      </c>
      <c r="K3258">
        <v>0.5</v>
      </c>
      <c r="L3258">
        <v>-0.2</v>
      </c>
      <c r="M3258">
        <v>28.3</v>
      </c>
      <c r="N3258" t="s">
        <v>2748</v>
      </c>
      <c r="O3258" t="s">
        <v>5986</v>
      </c>
      <c r="P3258" t="s">
        <v>2679</v>
      </c>
      <c r="Q3258" t="s">
        <v>104</v>
      </c>
      <c r="R3258">
        <v>1972</v>
      </c>
      <c r="S3258" s="2">
        <v>43984</v>
      </c>
      <c r="U3258" t="s">
        <v>11676</v>
      </c>
      <c r="V3258" t="s">
        <v>2547</v>
      </c>
      <c r="W3258" t="s">
        <v>2517</v>
      </c>
      <c r="X3258" t="s">
        <v>2589</v>
      </c>
    </row>
    <row r="3259" spans="1:24" x14ac:dyDescent="0.35">
      <c r="A3259" t="s">
        <v>11677</v>
      </c>
      <c r="B3259" s="1">
        <v>29783</v>
      </c>
      <c r="C3259" t="s">
        <v>11678</v>
      </c>
      <c r="D3259">
        <v>0.3</v>
      </c>
      <c r="E3259">
        <v>50</v>
      </c>
      <c r="F3259" t="s">
        <v>2564</v>
      </c>
      <c r="G3259">
        <v>100</v>
      </c>
      <c r="H3259">
        <v>10</v>
      </c>
      <c r="I3259">
        <v>12.9</v>
      </c>
      <c r="J3259">
        <v>3.2</v>
      </c>
      <c r="K3259">
        <v>2.4</v>
      </c>
      <c r="L3259">
        <v>0.1</v>
      </c>
      <c r="M3259">
        <v>50</v>
      </c>
      <c r="N3259" t="s">
        <v>4606</v>
      </c>
      <c r="S3259" s="2">
        <v>43989</v>
      </c>
      <c r="T3259" t="s">
        <v>11679</v>
      </c>
      <c r="U3259" t="s">
        <v>11680</v>
      </c>
      <c r="V3259" t="s">
        <v>2516</v>
      </c>
      <c r="W3259" t="s">
        <v>2517</v>
      </c>
      <c r="X3259" t="s">
        <v>2687</v>
      </c>
    </row>
    <row r="3260" spans="1:24" x14ac:dyDescent="0.35">
      <c r="A3260" t="s">
        <v>1748</v>
      </c>
      <c r="B3260" s="1">
        <v>29548</v>
      </c>
      <c r="C3260" t="s">
        <v>10138</v>
      </c>
      <c r="D3260">
        <v>0.3</v>
      </c>
      <c r="E3260">
        <v>22.2</v>
      </c>
      <c r="F3260">
        <v>25</v>
      </c>
      <c r="G3260" t="s">
        <v>2564</v>
      </c>
      <c r="H3260">
        <v>6</v>
      </c>
      <c r="I3260">
        <v>-6</v>
      </c>
      <c r="J3260">
        <v>0.8</v>
      </c>
      <c r="K3260">
        <v>0.3</v>
      </c>
      <c r="L3260">
        <v>-0.2</v>
      </c>
      <c r="M3260">
        <v>27.8</v>
      </c>
      <c r="N3260" t="s">
        <v>3906</v>
      </c>
      <c r="S3260" s="2">
        <v>43987</v>
      </c>
      <c r="T3260" t="s">
        <v>11681</v>
      </c>
      <c r="U3260" t="s">
        <v>11682</v>
      </c>
      <c r="V3260" t="s">
        <v>2547</v>
      </c>
      <c r="W3260" t="s">
        <v>2517</v>
      </c>
      <c r="X3260" t="s">
        <v>2562</v>
      </c>
    </row>
    <row r="3261" spans="1:24" x14ac:dyDescent="0.35">
      <c r="A3261" t="s">
        <v>1749</v>
      </c>
      <c r="B3261" s="1">
        <v>25856</v>
      </c>
      <c r="C3261" t="s">
        <v>2693</v>
      </c>
      <c r="D3261">
        <v>0.4</v>
      </c>
      <c r="E3261">
        <v>55.6</v>
      </c>
      <c r="F3261">
        <v>0</v>
      </c>
      <c r="G3261">
        <v>53.1</v>
      </c>
      <c r="H3261">
        <v>68</v>
      </c>
      <c r="I3261">
        <v>9.8000000000000007</v>
      </c>
      <c r="J3261">
        <v>2.9</v>
      </c>
      <c r="K3261">
        <v>2.6</v>
      </c>
      <c r="L3261">
        <v>1</v>
      </c>
      <c r="M3261">
        <v>55.6</v>
      </c>
      <c r="N3261" t="s">
        <v>2694</v>
      </c>
      <c r="O3261" t="s">
        <v>4011</v>
      </c>
      <c r="P3261" t="s">
        <v>2581</v>
      </c>
      <c r="Q3261" t="s">
        <v>14</v>
      </c>
      <c r="R3261">
        <v>1993</v>
      </c>
      <c r="S3261" s="2">
        <v>43992</v>
      </c>
      <c r="T3261" t="s">
        <v>11683</v>
      </c>
      <c r="U3261" t="s">
        <v>11684</v>
      </c>
      <c r="V3261" t="s">
        <v>2533</v>
      </c>
      <c r="W3261" t="s">
        <v>2517</v>
      </c>
      <c r="X3261" t="s">
        <v>2897</v>
      </c>
    </row>
    <row r="3262" spans="1:24" x14ac:dyDescent="0.35">
      <c r="A3262" t="s">
        <v>1750</v>
      </c>
      <c r="B3262" s="1">
        <v>23983</v>
      </c>
      <c r="C3262" t="s">
        <v>11685</v>
      </c>
      <c r="D3262">
        <v>0.8</v>
      </c>
      <c r="E3262">
        <v>51.5</v>
      </c>
      <c r="F3262">
        <v>6.7</v>
      </c>
      <c r="G3262">
        <v>57.7</v>
      </c>
      <c r="H3262">
        <v>792</v>
      </c>
      <c r="I3262">
        <v>13.6</v>
      </c>
      <c r="J3262">
        <v>4.7</v>
      </c>
      <c r="K3262">
        <v>4.9000000000000004</v>
      </c>
      <c r="L3262">
        <v>26.6</v>
      </c>
      <c r="M3262">
        <v>51.6</v>
      </c>
      <c r="N3262" t="s">
        <v>3337</v>
      </c>
      <c r="O3262" t="s">
        <v>2544</v>
      </c>
      <c r="P3262" t="s">
        <v>2513</v>
      </c>
      <c r="Q3262" t="s">
        <v>104</v>
      </c>
      <c r="R3262">
        <v>1988</v>
      </c>
      <c r="S3262" s="3">
        <v>36708</v>
      </c>
      <c r="T3262" t="s">
        <v>11686</v>
      </c>
      <c r="U3262" t="s">
        <v>11687</v>
      </c>
      <c r="V3262" t="s">
        <v>2533</v>
      </c>
      <c r="W3262" t="s">
        <v>2517</v>
      </c>
      <c r="X3262" t="s">
        <v>2518</v>
      </c>
    </row>
    <row r="3263" spans="1:24" x14ac:dyDescent="0.35">
      <c r="A3263" t="s">
        <v>1751</v>
      </c>
      <c r="B3263" s="1">
        <v>30996</v>
      </c>
      <c r="C3263" t="s">
        <v>11688</v>
      </c>
      <c r="D3263">
        <v>1</v>
      </c>
      <c r="E3263">
        <v>53</v>
      </c>
      <c r="F3263">
        <v>0</v>
      </c>
      <c r="G3263">
        <v>59.4</v>
      </c>
      <c r="H3263">
        <v>782</v>
      </c>
      <c r="I3263">
        <v>10.7</v>
      </c>
      <c r="J3263">
        <v>5.4</v>
      </c>
      <c r="K3263">
        <v>5.8</v>
      </c>
      <c r="L3263">
        <v>27.9</v>
      </c>
      <c r="M3263">
        <v>53</v>
      </c>
      <c r="O3263" t="s">
        <v>2689</v>
      </c>
      <c r="P3263" t="s">
        <v>2513</v>
      </c>
      <c r="Q3263" t="s">
        <v>66</v>
      </c>
      <c r="R3263">
        <v>2003</v>
      </c>
      <c r="S3263" s="2">
        <v>43992</v>
      </c>
      <c r="T3263" t="s">
        <v>11689</v>
      </c>
      <c r="U3263" t="s">
        <v>11690</v>
      </c>
      <c r="V3263" t="s">
        <v>2533</v>
      </c>
      <c r="W3263" t="s">
        <v>2517</v>
      </c>
      <c r="X3263" t="s">
        <v>2897</v>
      </c>
    </row>
    <row r="3264" spans="1:24" x14ac:dyDescent="0.35">
      <c r="A3264" t="s">
        <v>1752</v>
      </c>
      <c r="B3264" s="1">
        <v>22446</v>
      </c>
      <c r="C3264" t="s">
        <v>2520</v>
      </c>
      <c r="D3264">
        <v>1.5</v>
      </c>
      <c r="E3264">
        <v>45.9</v>
      </c>
      <c r="F3264">
        <v>36.200000000000003</v>
      </c>
      <c r="G3264">
        <v>81.099999999999994</v>
      </c>
      <c r="H3264">
        <v>1286</v>
      </c>
      <c r="I3264">
        <v>15.5</v>
      </c>
      <c r="J3264">
        <v>11.9</v>
      </c>
      <c r="K3264">
        <v>6</v>
      </c>
      <c r="L3264">
        <v>105.4</v>
      </c>
      <c r="M3264">
        <v>49.4</v>
      </c>
      <c r="N3264" t="s">
        <v>3418</v>
      </c>
      <c r="O3264" t="s">
        <v>2616</v>
      </c>
      <c r="P3264" t="s">
        <v>2513</v>
      </c>
      <c r="Q3264" t="s">
        <v>33</v>
      </c>
      <c r="R3264">
        <v>1984</v>
      </c>
      <c r="S3264" s="2">
        <v>43991</v>
      </c>
      <c r="T3264" t="s">
        <v>11691</v>
      </c>
      <c r="U3264" t="s">
        <v>11692</v>
      </c>
      <c r="V3264" t="s">
        <v>11693</v>
      </c>
      <c r="W3264" t="s">
        <v>2980</v>
      </c>
      <c r="X3264" t="s">
        <v>2527</v>
      </c>
    </row>
    <row r="3265" spans="1:24" x14ac:dyDescent="0.35">
      <c r="A3265" t="s">
        <v>11694</v>
      </c>
      <c r="B3265" s="1">
        <v>8069</v>
      </c>
      <c r="C3265" t="s">
        <v>3204</v>
      </c>
      <c r="D3265">
        <v>2</v>
      </c>
      <c r="E3265">
        <v>30.9</v>
      </c>
      <c r="G3265">
        <v>61.8</v>
      </c>
      <c r="H3265">
        <v>126</v>
      </c>
      <c r="I3265" t="s">
        <v>2564</v>
      </c>
      <c r="J3265">
        <v>6.1</v>
      </c>
      <c r="K3265">
        <v>4.8</v>
      </c>
      <c r="L3265">
        <v>3.1</v>
      </c>
      <c r="N3265" t="s">
        <v>3163</v>
      </c>
      <c r="O3265" t="s">
        <v>3395</v>
      </c>
      <c r="P3265" t="s">
        <v>6540</v>
      </c>
      <c r="Q3265" t="s">
        <v>5208</v>
      </c>
      <c r="S3265" s="2">
        <v>43985</v>
      </c>
      <c r="T3265" t="s">
        <v>11695</v>
      </c>
      <c r="U3265" t="s">
        <v>11696</v>
      </c>
      <c r="V3265" t="s">
        <v>3128</v>
      </c>
      <c r="W3265" t="s">
        <v>2517</v>
      </c>
      <c r="X3265" t="s">
        <v>2642</v>
      </c>
    </row>
    <row r="3266" spans="1:24" x14ac:dyDescent="0.35">
      <c r="A3266" t="s">
        <v>1753</v>
      </c>
      <c r="B3266" s="1">
        <v>31097</v>
      </c>
      <c r="C3266" t="s">
        <v>11697</v>
      </c>
      <c r="D3266">
        <v>0.1</v>
      </c>
      <c r="E3266">
        <v>30</v>
      </c>
      <c r="F3266" t="s">
        <v>2564</v>
      </c>
      <c r="G3266">
        <v>66.7</v>
      </c>
      <c r="H3266">
        <v>7</v>
      </c>
      <c r="I3266">
        <v>10.3</v>
      </c>
      <c r="J3266">
        <v>1.4</v>
      </c>
      <c r="K3266">
        <v>1.9</v>
      </c>
      <c r="L3266">
        <v>0</v>
      </c>
      <c r="M3266">
        <v>30</v>
      </c>
      <c r="O3266" t="s">
        <v>3217</v>
      </c>
      <c r="P3266" t="s">
        <v>2581</v>
      </c>
      <c r="Q3266" t="s">
        <v>76</v>
      </c>
      <c r="R3266">
        <v>2006</v>
      </c>
      <c r="S3266" s="2">
        <v>44014</v>
      </c>
      <c r="U3266" t="s">
        <v>11698</v>
      </c>
      <c r="V3266" t="s">
        <v>2533</v>
      </c>
      <c r="W3266" t="s">
        <v>2517</v>
      </c>
      <c r="X3266" t="s">
        <v>2518</v>
      </c>
    </row>
    <row r="3267" spans="1:24" x14ac:dyDescent="0.35">
      <c r="A3267" t="s">
        <v>11699</v>
      </c>
      <c r="B3267" s="1">
        <v>34610</v>
      </c>
      <c r="C3267" t="s">
        <v>2688</v>
      </c>
      <c r="D3267">
        <v>0.4</v>
      </c>
      <c r="E3267">
        <v>15.4</v>
      </c>
      <c r="F3267">
        <v>0</v>
      </c>
      <c r="G3267">
        <v>60</v>
      </c>
      <c r="H3267">
        <v>14</v>
      </c>
      <c r="I3267">
        <v>0.7</v>
      </c>
      <c r="J3267">
        <v>0.5</v>
      </c>
      <c r="K3267">
        <v>0.3</v>
      </c>
      <c r="L3267">
        <v>-0.1</v>
      </c>
      <c r="M3267">
        <v>15.4</v>
      </c>
      <c r="N3267" t="s">
        <v>2775</v>
      </c>
      <c r="S3267" s="2">
        <v>43984</v>
      </c>
      <c r="T3267" t="s">
        <v>10776</v>
      </c>
      <c r="U3267" t="s">
        <v>11700</v>
      </c>
      <c r="V3267" t="s">
        <v>2540</v>
      </c>
      <c r="W3267" t="s">
        <v>2517</v>
      </c>
      <c r="X3267" t="s">
        <v>2583</v>
      </c>
    </row>
    <row r="3268" spans="1:24" x14ac:dyDescent="0.35">
      <c r="A3268" t="s">
        <v>11701</v>
      </c>
      <c r="B3268" s="1">
        <v>18447</v>
      </c>
      <c r="C3268" t="s">
        <v>2664</v>
      </c>
      <c r="D3268">
        <v>1</v>
      </c>
      <c r="E3268">
        <v>43.5</v>
      </c>
      <c r="F3268">
        <v>0</v>
      </c>
      <c r="G3268">
        <v>63.3</v>
      </c>
      <c r="H3268">
        <v>21</v>
      </c>
      <c r="I3268">
        <v>12.2</v>
      </c>
      <c r="J3268">
        <v>8.6</v>
      </c>
      <c r="K3268">
        <v>5</v>
      </c>
      <c r="L3268">
        <v>0.1</v>
      </c>
      <c r="M3268">
        <v>43.5</v>
      </c>
      <c r="N3268" t="s">
        <v>6939</v>
      </c>
      <c r="S3268" s="2">
        <v>43992</v>
      </c>
      <c r="U3268" t="s">
        <v>11702</v>
      </c>
      <c r="V3268" t="s">
        <v>2533</v>
      </c>
      <c r="W3268" t="s">
        <v>2517</v>
      </c>
      <c r="X3268" t="s">
        <v>2607</v>
      </c>
    </row>
    <row r="3269" spans="1:24" x14ac:dyDescent="0.35">
      <c r="A3269" t="s">
        <v>11703</v>
      </c>
      <c r="B3269" s="1">
        <v>17789</v>
      </c>
      <c r="C3269" t="s">
        <v>3216</v>
      </c>
      <c r="D3269">
        <v>1.9</v>
      </c>
      <c r="E3269">
        <v>45.5</v>
      </c>
      <c r="G3269">
        <v>69.900000000000006</v>
      </c>
      <c r="H3269">
        <v>480</v>
      </c>
      <c r="I3269">
        <v>13.5</v>
      </c>
      <c r="J3269">
        <v>9.5</v>
      </c>
      <c r="K3269">
        <v>8.8000000000000007</v>
      </c>
      <c r="L3269">
        <v>29.6</v>
      </c>
      <c r="N3269" t="s">
        <v>2705</v>
      </c>
      <c r="O3269" t="s">
        <v>2933</v>
      </c>
      <c r="P3269" t="s">
        <v>2558</v>
      </c>
      <c r="Q3269" t="s">
        <v>2625</v>
      </c>
      <c r="R3269">
        <v>1970</v>
      </c>
      <c r="S3269" s="2">
        <v>43989</v>
      </c>
      <c r="T3269" t="s">
        <v>11704</v>
      </c>
      <c r="U3269" t="s">
        <v>11705</v>
      </c>
      <c r="V3269" t="s">
        <v>2619</v>
      </c>
      <c r="W3269" t="s">
        <v>2517</v>
      </c>
      <c r="X3269" t="s">
        <v>2562</v>
      </c>
    </row>
    <row r="3270" spans="1:24" x14ac:dyDescent="0.35">
      <c r="A3270" t="s">
        <v>1754</v>
      </c>
      <c r="B3270" s="1">
        <v>25290</v>
      </c>
      <c r="C3270" t="s">
        <v>3171</v>
      </c>
      <c r="D3270">
        <v>3.1</v>
      </c>
      <c r="E3270">
        <v>45.9</v>
      </c>
      <c r="F3270">
        <v>35.9</v>
      </c>
      <c r="G3270">
        <v>78.3</v>
      </c>
      <c r="H3270">
        <v>549</v>
      </c>
      <c r="I3270">
        <v>14.3</v>
      </c>
      <c r="J3270">
        <v>6.3</v>
      </c>
      <c r="K3270">
        <v>1.4</v>
      </c>
      <c r="L3270">
        <v>14</v>
      </c>
      <c r="M3270">
        <v>48.3</v>
      </c>
      <c r="N3270" t="s">
        <v>2928</v>
      </c>
      <c r="O3270" t="s">
        <v>2610</v>
      </c>
      <c r="P3270" t="s">
        <v>2581</v>
      </c>
      <c r="Q3270" t="s">
        <v>49</v>
      </c>
      <c r="R3270">
        <v>1991</v>
      </c>
      <c r="S3270" s="3">
        <v>36678</v>
      </c>
      <c r="T3270" t="s">
        <v>7042</v>
      </c>
      <c r="U3270" t="s">
        <v>11706</v>
      </c>
      <c r="V3270" t="s">
        <v>2540</v>
      </c>
      <c r="W3270" t="s">
        <v>2980</v>
      </c>
      <c r="X3270" t="s">
        <v>3085</v>
      </c>
    </row>
    <row r="3271" spans="1:24" x14ac:dyDescent="0.35">
      <c r="A3271" t="s">
        <v>11707</v>
      </c>
      <c r="B3271" s="1">
        <v>16069</v>
      </c>
      <c r="C3271" t="s">
        <v>11708</v>
      </c>
      <c r="D3271">
        <v>2.2000000000000002</v>
      </c>
      <c r="E3271">
        <v>38.200000000000003</v>
      </c>
      <c r="F3271">
        <v>34.299999999999997</v>
      </c>
      <c r="G3271">
        <v>70.2</v>
      </c>
      <c r="H3271">
        <v>187</v>
      </c>
      <c r="I3271">
        <v>10.1</v>
      </c>
      <c r="J3271">
        <v>11.9</v>
      </c>
      <c r="K3271">
        <v>2.8</v>
      </c>
      <c r="L3271">
        <v>6</v>
      </c>
      <c r="M3271">
        <v>41.4</v>
      </c>
      <c r="N3271" t="s">
        <v>4345</v>
      </c>
      <c r="O3271" t="s">
        <v>4683</v>
      </c>
      <c r="P3271" t="s">
        <v>2679</v>
      </c>
      <c r="Q3271" t="s">
        <v>2859</v>
      </c>
      <c r="R3271">
        <v>1967</v>
      </c>
      <c r="S3271" s="2">
        <v>43985</v>
      </c>
      <c r="U3271" t="s">
        <v>11709</v>
      </c>
      <c r="V3271" t="s">
        <v>2783</v>
      </c>
      <c r="W3271" t="s">
        <v>2517</v>
      </c>
      <c r="X3271" t="s">
        <v>2642</v>
      </c>
    </row>
    <row r="3272" spans="1:24" x14ac:dyDescent="0.35">
      <c r="A3272" t="s">
        <v>1755</v>
      </c>
      <c r="B3272" s="1">
        <v>23897</v>
      </c>
      <c r="C3272" t="s">
        <v>11710</v>
      </c>
      <c r="D3272">
        <v>0.9</v>
      </c>
      <c r="E3272">
        <v>48.5</v>
      </c>
      <c r="F3272">
        <v>31.8</v>
      </c>
      <c r="G3272">
        <v>64.8</v>
      </c>
      <c r="H3272">
        <v>481</v>
      </c>
      <c r="I3272">
        <v>12.4</v>
      </c>
      <c r="J3272">
        <v>6.8</v>
      </c>
      <c r="K3272">
        <v>4</v>
      </c>
      <c r="L3272">
        <v>14.6</v>
      </c>
      <c r="M3272">
        <v>50.1</v>
      </c>
      <c r="N3272" t="s">
        <v>2834</v>
      </c>
      <c r="O3272" t="s">
        <v>3302</v>
      </c>
      <c r="P3272" t="s">
        <v>2513</v>
      </c>
      <c r="Q3272" t="s">
        <v>62</v>
      </c>
      <c r="R3272">
        <v>1988</v>
      </c>
      <c r="S3272" s="2">
        <v>43991</v>
      </c>
      <c r="T3272" t="s">
        <v>11711</v>
      </c>
      <c r="U3272" t="s">
        <v>11712</v>
      </c>
      <c r="V3272" t="s">
        <v>2526</v>
      </c>
      <c r="W3272" t="s">
        <v>2517</v>
      </c>
      <c r="X3272" t="s">
        <v>2583</v>
      </c>
    </row>
    <row r="3273" spans="1:24" x14ac:dyDescent="0.35">
      <c r="A3273" t="s">
        <v>1756</v>
      </c>
      <c r="B3273" s="1">
        <v>23555</v>
      </c>
      <c r="C3273" t="s">
        <v>11713</v>
      </c>
      <c r="D3273">
        <v>2.8</v>
      </c>
      <c r="E3273">
        <v>45.8</v>
      </c>
      <c r="F3273">
        <v>36.200000000000003</v>
      </c>
      <c r="G3273">
        <v>72.3</v>
      </c>
      <c r="H3273">
        <v>943</v>
      </c>
      <c r="I3273">
        <v>13.7</v>
      </c>
      <c r="J3273">
        <v>14.7</v>
      </c>
      <c r="K3273">
        <v>5.0999999999999996</v>
      </c>
      <c r="L3273">
        <v>38.9</v>
      </c>
      <c r="M3273">
        <v>50.8</v>
      </c>
      <c r="N3273" t="s">
        <v>3405</v>
      </c>
      <c r="O3273" t="s">
        <v>2616</v>
      </c>
      <c r="P3273" t="s">
        <v>2513</v>
      </c>
      <c r="Q3273" t="s">
        <v>109</v>
      </c>
      <c r="R3273">
        <v>1986</v>
      </c>
      <c r="S3273" s="2">
        <v>43990</v>
      </c>
      <c r="T3273" t="s">
        <v>11714</v>
      </c>
      <c r="U3273" t="s">
        <v>11715</v>
      </c>
      <c r="V3273" t="s">
        <v>2561</v>
      </c>
      <c r="W3273" t="s">
        <v>2517</v>
      </c>
      <c r="X3273" t="s">
        <v>2562</v>
      </c>
    </row>
    <row r="3274" spans="1:24" x14ac:dyDescent="0.35">
      <c r="A3274" t="s">
        <v>1757</v>
      </c>
      <c r="B3274" s="1">
        <v>26020</v>
      </c>
      <c r="C3274" t="s">
        <v>11716</v>
      </c>
      <c r="D3274">
        <v>1.7</v>
      </c>
      <c r="E3274">
        <v>45.7</v>
      </c>
      <c r="F3274">
        <v>41.8</v>
      </c>
      <c r="G3274">
        <v>77.8</v>
      </c>
      <c r="H3274">
        <v>733</v>
      </c>
      <c r="I3274">
        <v>14.1</v>
      </c>
      <c r="J3274">
        <v>11.2</v>
      </c>
      <c r="K3274">
        <v>3.3</v>
      </c>
      <c r="L3274">
        <v>44</v>
      </c>
      <c r="M3274">
        <v>54.1</v>
      </c>
      <c r="N3274" t="s">
        <v>3405</v>
      </c>
      <c r="O3274" t="s">
        <v>2960</v>
      </c>
      <c r="P3274" t="s">
        <v>2513</v>
      </c>
      <c r="Q3274" t="s">
        <v>62</v>
      </c>
      <c r="R3274">
        <v>1994</v>
      </c>
      <c r="S3274" s="2">
        <v>43988</v>
      </c>
      <c r="T3274" t="s">
        <v>11714</v>
      </c>
      <c r="U3274" t="s">
        <v>11717</v>
      </c>
      <c r="V3274" t="s">
        <v>2972</v>
      </c>
      <c r="W3274" t="s">
        <v>2517</v>
      </c>
      <c r="X3274" t="s">
        <v>2578</v>
      </c>
    </row>
    <row r="3275" spans="1:24" x14ac:dyDescent="0.35">
      <c r="A3275" t="s">
        <v>11718</v>
      </c>
      <c r="B3275" s="1">
        <v>34802</v>
      </c>
      <c r="C3275" t="s">
        <v>9676</v>
      </c>
      <c r="D3275">
        <v>0.6</v>
      </c>
      <c r="E3275">
        <v>37.799999999999997</v>
      </c>
      <c r="F3275">
        <v>31</v>
      </c>
      <c r="G3275">
        <v>80</v>
      </c>
      <c r="H3275">
        <v>20</v>
      </c>
      <c r="I3275">
        <v>10.7</v>
      </c>
      <c r="J3275">
        <v>4.0999999999999996</v>
      </c>
      <c r="K3275">
        <v>1.9</v>
      </c>
      <c r="L3275">
        <v>0.3</v>
      </c>
      <c r="M3275">
        <v>50</v>
      </c>
      <c r="N3275" t="s">
        <v>3837</v>
      </c>
      <c r="O3275" t="s">
        <v>2634</v>
      </c>
      <c r="P3275" t="s">
        <v>2581</v>
      </c>
      <c r="Q3275" t="s">
        <v>62</v>
      </c>
      <c r="R3275">
        <v>2017</v>
      </c>
      <c r="S3275" s="2">
        <v>43991</v>
      </c>
      <c r="T3275" t="s">
        <v>9678</v>
      </c>
      <c r="U3275" t="s">
        <v>11719</v>
      </c>
      <c r="V3275" t="s">
        <v>2516</v>
      </c>
      <c r="W3275" t="s">
        <v>2517</v>
      </c>
      <c r="X3275" t="s">
        <v>2703</v>
      </c>
    </row>
    <row r="3276" spans="1:24" x14ac:dyDescent="0.35">
      <c r="A3276" t="s">
        <v>1758</v>
      </c>
      <c r="B3276" s="1">
        <v>22699</v>
      </c>
      <c r="C3276" t="s">
        <v>2918</v>
      </c>
      <c r="D3276">
        <v>1</v>
      </c>
      <c r="E3276">
        <v>48.6</v>
      </c>
      <c r="F3276">
        <v>7.1</v>
      </c>
      <c r="G3276">
        <v>72.5</v>
      </c>
      <c r="H3276">
        <v>491</v>
      </c>
      <c r="I3276">
        <v>11</v>
      </c>
      <c r="J3276">
        <v>6.9</v>
      </c>
      <c r="K3276">
        <v>4.8</v>
      </c>
      <c r="L3276">
        <v>13.8</v>
      </c>
      <c r="M3276">
        <v>48.6</v>
      </c>
      <c r="N3276" t="s">
        <v>3675</v>
      </c>
      <c r="O3276" t="s">
        <v>3052</v>
      </c>
      <c r="P3276" t="s">
        <v>2558</v>
      </c>
      <c r="Q3276" t="s">
        <v>52</v>
      </c>
      <c r="R3276">
        <v>1984</v>
      </c>
      <c r="S3276" s="2">
        <v>43992</v>
      </c>
      <c r="T3276" t="s">
        <v>11720</v>
      </c>
      <c r="U3276" t="s">
        <v>11721</v>
      </c>
      <c r="V3276" t="s">
        <v>2619</v>
      </c>
      <c r="W3276" t="s">
        <v>2517</v>
      </c>
      <c r="X3276" t="s">
        <v>2527</v>
      </c>
    </row>
    <row r="3277" spans="1:24" x14ac:dyDescent="0.35">
      <c r="A3277" t="s">
        <v>11722</v>
      </c>
      <c r="B3277" s="1">
        <v>16644</v>
      </c>
      <c r="D3277">
        <v>0.7</v>
      </c>
      <c r="E3277">
        <v>38.700000000000003</v>
      </c>
      <c r="G3277">
        <v>68.2</v>
      </c>
      <c r="H3277">
        <v>69</v>
      </c>
      <c r="I3277">
        <v>9.5</v>
      </c>
      <c r="J3277">
        <v>2.9</v>
      </c>
      <c r="K3277">
        <v>1</v>
      </c>
      <c r="L3277">
        <v>0.2</v>
      </c>
      <c r="N3277" t="s">
        <v>3496</v>
      </c>
      <c r="O3277" t="s">
        <v>2794</v>
      </c>
      <c r="P3277" t="s">
        <v>2581</v>
      </c>
      <c r="Q3277" t="s">
        <v>104</v>
      </c>
      <c r="R3277">
        <v>1968</v>
      </c>
      <c r="S3277" s="2">
        <v>43987</v>
      </c>
      <c r="T3277" t="s">
        <v>11723</v>
      </c>
      <c r="U3277" t="s">
        <v>11724</v>
      </c>
      <c r="V3277" t="s">
        <v>2547</v>
      </c>
      <c r="W3277" t="s">
        <v>2517</v>
      </c>
      <c r="X3277" t="s">
        <v>2784</v>
      </c>
    </row>
    <row r="3278" spans="1:24" x14ac:dyDescent="0.35">
      <c r="A3278" t="s">
        <v>11725</v>
      </c>
      <c r="B3278" s="1">
        <v>11713</v>
      </c>
      <c r="C3278" t="s">
        <v>9138</v>
      </c>
      <c r="D3278">
        <v>0.8</v>
      </c>
      <c r="E3278">
        <v>38.6</v>
      </c>
      <c r="G3278">
        <v>66.900000000000006</v>
      </c>
      <c r="H3278">
        <v>103</v>
      </c>
      <c r="I3278">
        <v>12.1</v>
      </c>
      <c r="J3278">
        <v>4.7</v>
      </c>
      <c r="K3278">
        <v>3.8</v>
      </c>
      <c r="L3278">
        <v>1.5</v>
      </c>
      <c r="N3278" t="s">
        <v>3351</v>
      </c>
      <c r="O3278" t="s">
        <v>11726</v>
      </c>
      <c r="P3278" t="s">
        <v>4269</v>
      </c>
      <c r="Q3278" t="s">
        <v>2859</v>
      </c>
      <c r="R3278">
        <v>1953</v>
      </c>
      <c r="S3278" s="2">
        <v>43987</v>
      </c>
      <c r="U3278" t="s">
        <v>11727</v>
      </c>
      <c r="V3278" t="s">
        <v>2561</v>
      </c>
      <c r="W3278" t="s">
        <v>2517</v>
      </c>
      <c r="X3278" t="s">
        <v>2607</v>
      </c>
    </row>
    <row r="3279" spans="1:24" x14ac:dyDescent="0.35">
      <c r="A3279" t="s">
        <v>11728</v>
      </c>
      <c r="B3279" s="1">
        <v>8945</v>
      </c>
      <c r="D3279">
        <v>0.9</v>
      </c>
      <c r="E3279">
        <v>38.4</v>
      </c>
      <c r="G3279">
        <v>62.7</v>
      </c>
      <c r="H3279">
        <v>115</v>
      </c>
      <c r="I3279" t="s">
        <v>2564</v>
      </c>
      <c r="J3279">
        <v>7</v>
      </c>
      <c r="K3279">
        <v>5.4</v>
      </c>
      <c r="L3279">
        <v>6.6</v>
      </c>
      <c r="N3279" t="s">
        <v>6769</v>
      </c>
      <c r="P3279" t="s">
        <v>3264</v>
      </c>
      <c r="Q3279" t="s">
        <v>58</v>
      </c>
      <c r="S3279" s="2">
        <v>43991</v>
      </c>
      <c r="U3279" t="s">
        <v>11729</v>
      </c>
      <c r="V3279" t="s">
        <v>2533</v>
      </c>
      <c r="W3279" t="s">
        <v>2517</v>
      </c>
      <c r="X3279" t="s">
        <v>2562</v>
      </c>
    </row>
    <row r="3280" spans="1:24" x14ac:dyDescent="0.35">
      <c r="A3280" t="s">
        <v>11730</v>
      </c>
      <c r="B3280" s="1">
        <v>13962</v>
      </c>
      <c r="C3280" t="s">
        <v>11731</v>
      </c>
      <c r="D3280">
        <v>1.2</v>
      </c>
      <c r="E3280">
        <v>44.2</v>
      </c>
      <c r="F3280">
        <v>22.5</v>
      </c>
      <c r="G3280">
        <v>82</v>
      </c>
      <c r="H3280">
        <v>134</v>
      </c>
      <c r="I3280">
        <v>14.5</v>
      </c>
      <c r="J3280">
        <v>7.7</v>
      </c>
      <c r="K3280">
        <v>4.7</v>
      </c>
      <c r="L3280">
        <v>2.1</v>
      </c>
      <c r="M3280">
        <v>44.6</v>
      </c>
      <c r="N3280" t="s">
        <v>11732</v>
      </c>
      <c r="O3280" t="s">
        <v>5921</v>
      </c>
      <c r="P3280" t="s">
        <v>3451</v>
      </c>
      <c r="Q3280" t="s">
        <v>47</v>
      </c>
      <c r="R3280">
        <v>1960</v>
      </c>
      <c r="S3280" s="2">
        <v>43986</v>
      </c>
      <c r="T3280" t="s">
        <v>11733</v>
      </c>
      <c r="U3280" t="s">
        <v>11734</v>
      </c>
      <c r="V3280" t="s">
        <v>2692</v>
      </c>
      <c r="W3280" t="s">
        <v>2517</v>
      </c>
      <c r="X3280" t="s">
        <v>2589</v>
      </c>
    </row>
    <row r="3281" spans="1:24" x14ac:dyDescent="0.35">
      <c r="A3281" t="s">
        <v>1759</v>
      </c>
      <c r="B3281" s="1">
        <v>28363</v>
      </c>
      <c r="C3281" t="s">
        <v>3682</v>
      </c>
      <c r="D3281">
        <v>1.5</v>
      </c>
      <c r="E3281">
        <v>41.8</v>
      </c>
      <c r="F3281">
        <v>37.299999999999997</v>
      </c>
      <c r="G3281">
        <v>77.3</v>
      </c>
      <c r="H3281">
        <v>711</v>
      </c>
      <c r="I3281">
        <v>13.3</v>
      </c>
      <c r="J3281">
        <v>10.7</v>
      </c>
      <c r="K3281">
        <v>3.5</v>
      </c>
      <c r="L3281">
        <v>35.700000000000003</v>
      </c>
      <c r="M3281">
        <v>49.5</v>
      </c>
      <c r="N3281" t="s">
        <v>2694</v>
      </c>
      <c r="O3281" t="s">
        <v>2814</v>
      </c>
      <c r="P3281" t="s">
        <v>2513</v>
      </c>
      <c r="Q3281" t="s">
        <v>55</v>
      </c>
      <c r="R3281">
        <v>2000</v>
      </c>
      <c r="S3281" s="2">
        <v>43989</v>
      </c>
      <c r="T3281" t="s">
        <v>6602</v>
      </c>
      <c r="U3281" t="s">
        <v>11735</v>
      </c>
      <c r="V3281" t="s">
        <v>2972</v>
      </c>
      <c r="W3281" t="s">
        <v>2980</v>
      </c>
      <c r="X3281" t="s">
        <v>4658</v>
      </c>
    </row>
    <row r="3282" spans="1:24" x14ac:dyDescent="0.35">
      <c r="A3282" t="s">
        <v>11736</v>
      </c>
      <c r="B3282" s="1">
        <v>17640</v>
      </c>
      <c r="C3282" t="s">
        <v>11737</v>
      </c>
      <c r="D3282">
        <v>4.5999999999999996</v>
      </c>
      <c r="E3282">
        <v>45.5</v>
      </c>
      <c r="G3282">
        <v>80.5</v>
      </c>
      <c r="H3282">
        <v>446</v>
      </c>
      <c r="I3282">
        <v>15.8</v>
      </c>
      <c r="J3282">
        <v>21.8</v>
      </c>
      <c r="K3282">
        <v>2.8</v>
      </c>
      <c r="L3282">
        <v>26.1</v>
      </c>
      <c r="N3282" t="s">
        <v>4210</v>
      </c>
      <c r="O3282" t="s">
        <v>2791</v>
      </c>
      <c r="P3282" t="s">
        <v>2513</v>
      </c>
      <c r="Q3282" t="s">
        <v>8</v>
      </c>
      <c r="R3282">
        <v>1970</v>
      </c>
      <c r="S3282" s="2">
        <v>43986</v>
      </c>
      <c r="T3282" t="s">
        <v>11738</v>
      </c>
      <c r="U3282" t="s">
        <v>11739</v>
      </c>
      <c r="V3282" t="s">
        <v>2783</v>
      </c>
      <c r="W3282" t="s">
        <v>2517</v>
      </c>
      <c r="X3282" t="s">
        <v>2642</v>
      </c>
    </row>
    <row r="3283" spans="1:24" x14ac:dyDescent="0.35">
      <c r="A3283" t="s">
        <v>1760</v>
      </c>
      <c r="B3283" s="1">
        <v>31439</v>
      </c>
      <c r="C3283" t="s">
        <v>5969</v>
      </c>
      <c r="D3283">
        <v>0.5</v>
      </c>
      <c r="E3283">
        <v>46.2</v>
      </c>
      <c r="F3283">
        <v>15.4</v>
      </c>
      <c r="G3283">
        <v>67.8</v>
      </c>
      <c r="H3283">
        <v>473</v>
      </c>
      <c r="I3283">
        <v>10.4</v>
      </c>
      <c r="J3283">
        <v>4.7</v>
      </c>
      <c r="K3283">
        <v>3.9</v>
      </c>
      <c r="L3283">
        <v>5.5</v>
      </c>
      <c r="M3283">
        <v>46.2</v>
      </c>
      <c r="O3283" t="s">
        <v>2512</v>
      </c>
      <c r="P3283" t="s">
        <v>2513</v>
      </c>
      <c r="Q3283" t="s">
        <v>113</v>
      </c>
      <c r="R3283">
        <v>2005</v>
      </c>
      <c r="S3283" s="3">
        <v>36708</v>
      </c>
      <c r="U3283" t="s">
        <v>11740</v>
      </c>
      <c r="V3283" t="s">
        <v>2533</v>
      </c>
      <c r="W3283" t="s">
        <v>2517</v>
      </c>
      <c r="X3283" t="s">
        <v>10918</v>
      </c>
    </row>
    <row r="3284" spans="1:24" x14ac:dyDescent="0.35">
      <c r="A3284" t="s">
        <v>1761</v>
      </c>
      <c r="B3284" s="1">
        <v>23672</v>
      </c>
      <c r="C3284" t="s">
        <v>11741</v>
      </c>
      <c r="D3284">
        <v>2.4</v>
      </c>
      <c r="E3284">
        <v>50.6</v>
      </c>
      <c r="F3284">
        <v>43.7</v>
      </c>
      <c r="G3284">
        <v>84.1</v>
      </c>
      <c r="H3284">
        <v>290</v>
      </c>
      <c r="I3284">
        <v>16.399999999999999</v>
      </c>
      <c r="J3284">
        <v>15.4</v>
      </c>
      <c r="K3284">
        <v>2.2999999999999998</v>
      </c>
      <c r="L3284">
        <v>21.5</v>
      </c>
      <c r="M3284">
        <v>54.4</v>
      </c>
      <c r="O3284" t="s">
        <v>2586</v>
      </c>
      <c r="P3284" t="s">
        <v>2558</v>
      </c>
      <c r="Q3284" t="s">
        <v>8</v>
      </c>
      <c r="R3284">
        <v>1986</v>
      </c>
      <c r="S3284" s="2">
        <v>43987</v>
      </c>
      <c r="T3284" t="s">
        <v>11742</v>
      </c>
      <c r="U3284" t="s">
        <v>11743</v>
      </c>
      <c r="V3284" t="s">
        <v>2547</v>
      </c>
      <c r="W3284" t="s">
        <v>2517</v>
      </c>
      <c r="X3284" t="s">
        <v>2578</v>
      </c>
    </row>
    <row r="3285" spans="1:24" x14ac:dyDescent="0.35">
      <c r="A3285" t="s">
        <v>1762</v>
      </c>
      <c r="B3285" s="1">
        <v>25228</v>
      </c>
      <c r="C3285" t="s">
        <v>11744</v>
      </c>
      <c r="D3285">
        <v>0</v>
      </c>
      <c r="E3285">
        <v>43.5</v>
      </c>
      <c r="F3285">
        <v>46.7</v>
      </c>
      <c r="G3285">
        <v>75</v>
      </c>
      <c r="H3285">
        <v>22</v>
      </c>
      <c r="I3285">
        <v>12.3</v>
      </c>
      <c r="J3285">
        <v>2.4</v>
      </c>
      <c r="K3285">
        <v>1.4</v>
      </c>
      <c r="L3285">
        <v>0</v>
      </c>
      <c r="M3285">
        <v>51.1</v>
      </c>
      <c r="N3285" t="s">
        <v>11745</v>
      </c>
      <c r="O3285" t="s">
        <v>2631</v>
      </c>
      <c r="P3285" t="s">
        <v>2581</v>
      </c>
      <c r="Q3285" t="s">
        <v>52</v>
      </c>
      <c r="R3285">
        <v>1993</v>
      </c>
      <c r="S3285" s="2">
        <v>43992</v>
      </c>
      <c r="T3285" t="s">
        <v>11746</v>
      </c>
      <c r="U3285" t="s">
        <v>11747</v>
      </c>
      <c r="V3285" t="s">
        <v>2533</v>
      </c>
      <c r="W3285" t="s">
        <v>2980</v>
      </c>
      <c r="X3285" t="s">
        <v>2764</v>
      </c>
    </row>
    <row r="3286" spans="1:24" x14ac:dyDescent="0.35">
      <c r="A3286" t="s">
        <v>11748</v>
      </c>
      <c r="B3286" s="1">
        <v>12035</v>
      </c>
      <c r="C3286" t="s">
        <v>3519</v>
      </c>
      <c r="D3286">
        <v>3</v>
      </c>
      <c r="E3286">
        <v>43.6</v>
      </c>
      <c r="G3286">
        <v>76.099999999999994</v>
      </c>
      <c r="H3286">
        <v>792</v>
      </c>
      <c r="I3286">
        <v>25.3</v>
      </c>
      <c r="J3286">
        <v>26.4</v>
      </c>
      <c r="K3286">
        <v>16.2</v>
      </c>
      <c r="L3286">
        <v>136</v>
      </c>
      <c r="N3286" t="s">
        <v>2536</v>
      </c>
      <c r="O3286" t="s">
        <v>2761</v>
      </c>
      <c r="P3286" t="s">
        <v>2513</v>
      </c>
      <c r="Q3286" t="s">
        <v>3713</v>
      </c>
      <c r="R3286">
        <v>1954</v>
      </c>
      <c r="S3286" s="2">
        <v>43991</v>
      </c>
      <c r="T3286" t="s">
        <v>11749</v>
      </c>
      <c r="U3286" t="s">
        <v>11750</v>
      </c>
      <c r="V3286" t="s">
        <v>2526</v>
      </c>
      <c r="W3286" t="s">
        <v>2517</v>
      </c>
      <c r="X3286" t="s">
        <v>2784</v>
      </c>
    </row>
    <row r="3287" spans="1:24" x14ac:dyDescent="0.35">
      <c r="A3287" t="s">
        <v>11751</v>
      </c>
      <c r="B3287" s="1">
        <v>16115</v>
      </c>
      <c r="C3287" t="s">
        <v>2693</v>
      </c>
      <c r="D3287">
        <v>1.4</v>
      </c>
      <c r="E3287">
        <v>33.9</v>
      </c>
      <c r="F3287">
        <v>25.8</v>
      </c>
      <c r="G3287">
        <v>65.3</v>
      </c>
      <c r="H3287">
        <v>87</v>
      </c>
      <c r="I3287">
        <v>9.6999999999999993</v>
      </c>
      <c r="J3287">
        <v>9.1</v>
      </c>
      <c r="K3287">
        <v>3.5</v>
      </c>
      <c r="L3287">
        <v>-2</v>
      </c>
      <c r="M3287">
        <v>34.799999999999997</v>
      </c>
      <c r="N3287" t="s">
        <v>11752</v>
      </c>
      <c r="O3287" t="s">
        <v>11753</v>
      </c>
      <c r="P3287" t="s">
        <v>4789</v>
      </c>
      <c r="Q3287" t="s">
        <v>2523</v>
      </c>
      <c r="R3287">
        <v>1967</v>
      </c>
      <c r="S3287" s="2">
        <v>43985</v>
      </c>
      <c r="T3287" t="s">
        <v>4615</v>
      </c>
      <c r="U3287" t="s">
        <v>11754</v>
      </c>
      <c r="V3287" t="s">
        <v>2547</v>
      </c>
      <c r="W3287" t="s">
        <v>2517</v>
      </c>
      <c r="X3287" t="s">
        <v>2589</v>
      </c>
    </row>
    <row r="3288" spans="1:24" x14ac:dyDescent="0.35">
      <c r="A3288" t="s">
        <v>11755</v>
      </c>
      <c r="B3288" s="1">
        <v>20744</v>
      </c>
      <c r="C3288" t="s">
        <v>11756</v>
      </c>
      <c r="D3288">
        <v>1.4</v>
      </c>
      <c r="E3288">
        <v>47</v>
      </c>
      <c r="F3288">
        <v>25.3</v>
      </c>
      <c r="G3288">
        <v>83.4</v>
      </c>
      <c r="H3288">
        <v>345</v>
      </c>
      <c r="I3288">
        <v>13.6</v>
      </c>
      <c r="J3288">
        <v>8.6999999999999993</v>
      </c>
      <c r="K3288">
        <v>2</v>
      </c>
      <c r="L3288">
        <v>8.5</v>
      </c>
      <c r="M3288">
        <v>47.5</v>
      </c>
      <c r="N3288" t="s">
        <v>2964</v>
      </c>
      <c r="O3288" t="s">
        <v>2666</v>
      </c>
      <c r="P3288" t="s">
        <v>2513</v>
      </c>
      <c r="Q3288" t="s">
        <v>68</v>
      </c>
      <c r="R3288">
        <v>1978</v>
      </c>
      <c r="S3288" s="2">
        <v>43988</v>
      </c>
      <c r="T3288" t="s">
        <v>11757</v>
      </c>
      <c r="U3288" t="s">
        <v>11758</v>
      </c>
      <c r="V3288" t="s">
        <v>2547</v>
      </c>
      <c r="W3288" t="s">
        <v>2517</v>
      </c>
      <c r="X3288" t="s">
        <v>2784</v>
      </c>
    </row>
    <row r="3289" spans="1:24" x14ac:dyDescent="0.35">
      <c r="A3289" t="s">
        <v>11759</v>
      </c>
      <c r="B3289" s="1">
        <v>9442</v>
      </c>
      <c r="C3289" t="s">
        <v>2699</v>
      </c>
      <c r="D3289">
        <v>1</v>
      </c>
      <c r="E3289">
        <v>32.5</v>
      </c>
      <c r="G3289">
        <v>57.8</v>
      </c>
      <c r="H3289">
        <v>55</v>
      </c>
      <c r="I3289" t="s">
        <v>2564</v>
      </c>
      <c r="J3289">
        <v>4.0999999999999996</v>
      </c>
      <c r="K3289" t="s">
        <v>2564</v>
      </c>
      <c r="L3289">
        <v>-0.5</v>
      </c>
      <c r="N3289" t="s">
        <v>2700</v>
      </c>
      <c r="S3289" s="2">
        <v>43987</v>
      </c>
      <c r="U3289" t="s">
        <v>11760</v>
      </c>
      <c r="V3289" t="s">
        <v>2577</v>
      </c>
      <c r="W3289" t="s">
        <v>2517</v>
      </c>
      <c r="X3289" t="s">
        <v>2578</v>
      </c>
    </row>
    <row r="3290" spans="1:24" x14ac:dyDescent="0.35">
      <c r="A3290" t="s">
        <v>11761</v>
      </c>
      <c r="B3290" s="1">
        <v>10671</v>
      </c>
      <c r="C3290" t="s">
        <v>2822</v>
      </c>
      <c r="D3290">
        <v>0.5</v>
      </c>
      <c r="E3290">
        <v>0</v>
      </c>
      <c r="G3290">
        <v>50</v>
      </c>
      <c r="H3290">
        <v>4</v>
      </c>
      <c r="I3290">
        <v>-4.8</v>
      </c>
      <c r="J3290">
        <v>0.8</v>
      </c>
      <c r="K3290">
        <v>1.3</v>
      </c>
      <c r="L3290">
        <v>-0.1</v>
      </c>
      <c r="N3290" t="s">
        <v>4402</v>
      </c>
      <c r="O3290" t="s">
        <v>3450</v>
      </c>
      <c r="P3290" t="s">
        <v>2624</v>
      </c>
      <c r="Q3290" t="s">
        <v>3104</v>
      </c>
      <c r="R3290">
        <v>1951</v>
      </c>
      <c r="S3290" s="2">
        <v>43983</v>
      </c>
      <c r="T3290" t="s">
        <v>3105</v>
      </c>
      <c r="U3290" t="s">
        <v>11762</v>
      </c>
      <c r="V3290" t="s">
        <v>2570</v>
      </c>
      <c r="W3290" t="s">
        <v>2517</v>
      </c>
      <c r="X3290" t="s">
        <v>2682</v>
      </c>
    </row>
    <row r="3291" spans="1:24" x14ac:dyDescent="0.35">
      <c r="A3291" t="s">
        <v>11763</v>
      </c>
      <c r="B3291" s="1">
        <v>26511</v>
      </c>
      <c r="C3291" t="s">
        <v>2981</v>
      </c>
      <c r="D3291">
        <v>0.3</v>
      </c>
      <c r="E3291">
        <v>0</v>
      </c>
      <c r="F3291" t="s">
        <v>2564</v>
      </c>
      <c r="G3291">
        <v>0</v>
      </c>
      <c r="H3291">
        <v>3</v>
      </c>
      <c r="I3291">
        <v>-17.3</v>
      </c>
      <c r="J3291">
        <v>0</v>
      </c>
      <c r="K3291">
        <v>0</v>
      </c>
      <c r="L3291">
        <v>0</v>
      </c>
      <c r="M3291">
        <v>0</v>
      </c>
      <c r="N3291" t="s">
        <v>3418</v>
      </c>
      <c r="S3291" s="2">
        <v>43986</v>
      </c>
      <c r="T3291" t="s">
        <v>5145</v>
      </c>
      <c r="U3291" t="s">
        <v>11764</v>
      </c>
      <c r="V3291" t="s">
        <v>2540</v>
      </c>
      <c r="W3291" t="s">
        <v>2517</v>
      </c>
      <c r="X3291" t="s">
        <v>7172</v>
      </c>
    </row>
    <row r="3292" spans="1:24" x14ac:dyDescent="0.35">
      <c r="A3292" t="s">
        <v>1763</v>
      </c>
      <c r="B3292" s="1">
        <v>22557</v>
      </c>
      <c r="C3292" t="s">
        <v>11765</v>
      </c>
      <c r="D3292">
        <v>1</v>
      </c>
      <c r="E3292">
        <v>41.6</v>
      </c>
      <c r="F3292">
        <v>9.1</v>
      </c>
      <c r="G3292">
        <v>63.9</v>
      </c>
      <c r="H3292">
        <v>132</v>
      </c>
      <c r="I3292">
        <v>8.8000000000000007</v>
      </c>
      <c r="J3292">
        <v>3.6</v>
      </c>
      <c r="K3292">
        <v>1.1000000000000001</v>
      </c>
      <c r="L3292">
        <v>0.3</v>
      </c>
      <c r="M3292">
        <v>41.8</v>
      </c>
      <c r="N3292" t="s">
        <v>9205</v>
      </c>
      <c r="O3292" t="s">
        <v>11753</v>
      </c>
      <c r="P3292" t="s">
        <v>2679</v>
      </c>
      <c r="Q3292" t="s">
        <v>113</v>
      </c>
      <c r="R3292">
        <v>1985</v>
      </c>
      <c r="S3292" s="2">
        <v>43986</v>
      </c>
      <c r="T3292" t="s">
        <v>11766</v>
      </c>
      <c r="U3292" t="s">
        <v>11767</v>
      </c>
      <c r="V3292" t="s">
        <v>2547</v>
      </c>
      <c r="W3292" t="s">
        <v>2517</v>
      </c>
      <c r="X3292" t="s">
        <v>2571</v>
      </c>
    </row>
    <row r="3293" spans="1:24" x14ac:dyDescent="0.35">
      <c r="A3293" t="s">
        <v>11768</v>
      </c>
      <c r="B3293" s="1">
        <v>8102</v>
      </c>
      <c r="C3293" t="s">
        <v>3321</v>
      </c>
      <c r="D3293">
        <v>5.4</v>
      </c>
      <c r="E3293">
        <v>36.799999999999997</v>
      </c>
      <c r="G3293">
        <v>69.5</v>
      </c>
      <c r="H3293">
        <v>701</v>
      </c>
      <c r="I3293">
        <v>11.1</v>
      </c>
      <c r="J3293">
        <v>9.1</v>
      </c>
      <c r="K3293">
        <v>4.4000000000000004</v>
      </c>
      <c r="L3293">
        <v>53.3</v>
      </c>
      <c r="N3293" t="s">
        <v>3000</v>
      </c>
      <c r="P3293" t="s">
        <v>3820</v>
      </c>
      <c r="Q3293" t="s">
        <v>3619</v>
      </c>
      <c r="S3293" s="2">
        <v>43984</v>
      </c>
      <c r="T3293" t="s">
        <v>11769</v>
      </c>
      <c r="U3293" t="s">
        <v>11770</v>
      </c>
      <c r="V3293" t="s">
        <v>2783</v>
      </c>
      <c r="W3293" t="s">
        <v>2517</v>
      </c>
      <c r="X3293" t="s">
        <v>2578</v>
      </c>
    </row>
    <row r="3294" spans="1:24" x14ac:dyDescent="0.35">
      <c r="A3294" t="s">
        <v>11771</v>
      </c>
      <c r="B3294" s="1">
        <v>22553</v>
      </c>
      <c r="C3294" t="s">
        <v>3035</v>
      </c>
      <c r="D3294">
        <v>0.6</v>
      </c>
      <c r="E3294">
        <v>40.6</v>
      </c>
      <c r="F3294">
        <v>0</v>
      </c>
      <c r="G3294">
        <v>67.8</v>
      </c>
      <c r="H3294">
        <v>48</v>
      </c>
      <c r="I3294">
        <v>7.5</v>
      </c>
      <c r="J3294">
        <v>3.2</v>
      </c>
      <c r="K3294">
        <v>1.6</v>
      </c>
      <c r="L3294">
        <v>0.1</v>
      </c>
      <c r="M3294">
        <v>40.6</v>
      </c>
      <c r="N3294" t="s">
        <v>3036</v>
      </c>
      <c r="O3294" t="s">
        <v>2814</v>
      </c>
      <c r="P3294" t="s">
        <v>2513</v>
      </c>
      <c r="Q3294" t="s">
        <v>64</v>
      </c>
      <c r="R3294">
        <v>1982</v>
      </c>
      <c r="S3294" s="2">
        <v>43989</v>
      </c>
      <c r="T3294" t="s">
        <v>3941</v>
      </c>
      <c r="U3294" t="s">
        <v>11772</v>
      </c>
      <c r="V3294" t="s">
        <v>2606</v>
      </c>
      <c r="W3294" t="s">
        <v>2517</v>
      </c>
      <c r="X3294" t="s">
        <v>2534</v>
      </c>
    </row>
    <row r="3295" spans="1:24" x14ac:dyDescent="0.35">
      <c r="A3295" t="s">
        <v>11773</v>
      </c>
      <c r="B3295" s="1">
        <v>14586</v>
      </c>
      <c r="C3295" t="s">
        <v>6125</v>
      </c>
      <c r="D3295">
        <v>1.9</v>
      </c>
      <c r="E3295">
        <v>37</v>
      </c>
      <c r="G3295">
        <v>62.9</v>
      </c>
      <c r="H3295">
        <v>348</v>
      </c>
      <c r="I3295">
        <v>8.1999999999999993</v>
      </c>
      <c r="J3295">
        <v>6.7</v>
      </c>
      <c r="K3295">
        <v>2.6</v>
      </c>
      <c r="L3295">
        <v>2.2999999999999998</v>
      </c>
      <c r="N3295" t="s">
        <v>2959</v>
      </c>
      <c r="O3295" t="s">
        <v>3148</v>
      </c>
      <c r="P3295" t="s">
        <v>2513</v>
      </c>
      <c r="Q3295" t="s">
        <v>11</v>
      </c>
      <c r="R3295">
        <v>1961</v>
      </c>
      <c r="S3295" s="2">
        <v>43985</v>
      </c>
      <c r="T3295" t="s">
        <v>6126</v>
      </c>
      <c r="U3295" t="s">
        <v>11774</v>
      </c>
      <c r="V3295" t="s">
        <v>2783</v>
      </c>
      <c r="W3295" t="s">
        <v>2517</v>
      </c>
      <c r="X3295" t="s">
        <v>4482</v>
      </c>
    </row>
    <row r="3296" spans="1:24" x14ac:dyDescent="0.35">
      <c r="A3296" t="s">
        <v>11775</v>
      </c>
      <c r="B3296" s="1">
        <v>17831</v>
      </c>
      <c r="C3296" t="s">
        <v>11776</v>
      </c>
      <c r="D3296">
        <v>0.5</v>
      </c>
      <c r="E3296">
        <v>37</v>
      </c>
      <c r="F3296">
        <v>35</v>
      </c>
      <c r="G3296">
        <v>78.599999999999994</v>
      </c>
      <c r="H3296">
        <v>31</v>
      </c>
      <c r="I3296">
        <v>10.1</v>
      </c>
      <c r="J3296">
        <v>2.5</v>
      </c>
      <c r="K3296">
        <v>0.7</v>
      </c>
      <c r="L3296">
        <v>0</v>
      </c>
      <c r="M3296">
        <v>41.4</v>
      </c>
      <c r="N3296" t="s">
        <v>3623</v>
      </c>
      <c r="O3296" t="s">
        <v>3445</v>
      </c>
      <c r="P3296" t="s">
        <v>2679</v>
      </c>
      <c r="Q3296" t="s">
        <v>103</v>
      </c>
      <c r="R3296">
        <v>1971</v>
      </c>
      <c r="S3296" s="2">
        <v>43986</v>
      </c>
      <c r="T3296" t="s">
        <v>7143</v>
      </c>
      <c r="U3296" t="s">
        <v>11777</v>
      </c>
      <c r="V3296" t="s">
        <v>2547</v>
      </c>
      <c r="W3296" t="s">
        <v>2517</v>
      </c>
      <c r="X3296" t="s">
        <v>2682</v>
      </c>
    </row>
    <row r="3297" spans="1:24" x14ac:dyDescent="0.35">
      <c r="A3297" t="s">
        <v>1764</v>
      </c>
      <c r="B3297" s="1">
        <v>25557</v>
      </c>
      <c r="C3297" t="s">
        <v>3519</v>
      </c>
      <c r="D3297">
        <v>2.7</v>
      </c>
      <c r="E3297">
        <v>44.3</v>
      </c>
      <c r="F3297">
        <v>39</v>
      </c>
      <c r="G3297">
        <v>73.8</v>
      </c>
      <c r="H3297">
        <v>467</v>
      </c>
      <c r="I3297">
        <v>14.1</v>
      </c>
      <c r="J3297">
        <v>11</v>
      </c>
      <c r="K3297">
        <v>3.1</v>
      </c>
      <c r="L3297">
        <v>27.2</v>
      </c>
      <c r="M3297">
        <v>48.2</v>
      </c>
      <c r="N3297" t="s">
        <v>7460</v>
      </c>
      <c r="O3297" t="s">
        <v>3305</v>
      </c>
      <c r="P3297" t="s">
        <v>2581</v>
      </c>
      <c r="Q3297" t="s">
        <v>103</v>
      </c>
      <c r="R3297">
        <v>1991</v>
      </c>
      <c r="S3297" s="2">
        <v>43987</v>
      </c>
      <c r="T3297" t="s">
        <v>11778</v>
      </c>
      <c r="U3297" t="s">
        <v>11779</v>
      </c>
      <c r="V3297" t="s">
        <v>2547</v>
      </c>
      <c r="W3297" t="s">
        <v>2517</v>
      </c>
      <c r="X3297" t="s">
        <v>2607</v>
      </c>
    </row>
    <row r="3298" spans="1:24" x14ac:dyDescent="0.35">
      <c r="A3298" t="s">
        <v>1765</v>
      </c>
      <c r="B3298" s="1">
        <v>25841</v>
      </c>
      <c r="C3298" t="s">
        <v>11780</v>
      </c>
      <c r="D3298">
        <v>1</v>
      </c>
      <c r="E3298">
        <v>43.4</v>
      </c>
      <c r="F3298">
        <v>39.9</v>
      </c>
      <c r="G3298">
        <v>83.9</v>
      </c>
      <c r="H3298">
        <v>789</v>
      </c>
      <c r="I3298">
        <v>14</v>
      </c>
      <c r="J3298">
        <v>7.5</v>
      </c>
      <c r="K3298">
        <v>2.2000000000000002</v>
      </c>
      <c r="L3298">
        <v>31</v>
      </c>
      <c r="M3298">
        <v>52.6</v>
      </c>
      <c r="N3298" t="s">
        <v>8268</v>
      </c>
      <c r="O3298" t="s">
        <v>3044</v>
      </c>
      <c r="P3298" t="s">
        <v>2513</v>
      </c>
      <c r="Q3298" t="s">
        <v>109</v>
      </c>
      <c r="R3298">
        <v>1994</v>
      </c>
      <c r="S3298" s="2">
        <v>43989</v>
      </c>
      <c r="T3298" t="s">
        <v>11781</v>
      </c>
      <c r="U3298" t="s">
        <v>11782</v>
      </c>
      <c r="V3298" t="s">
        <v>2692</v>
      </c>
      <c r="W3298" t="s">
        <v>2517</v>
      </c>
      <c r="X3298" t="s">
        <v>2663</v>
      </c>
    </row>
    <row r="3299" spans="1:24" x14ac:dyDescent="0.35">
      <c r="A3299" t="s">
        <v>11783</v>
      </c>
      <c r="B3299" s="1">
        <v>16599</v>
      </c>
      <c r="C3299" t="s">
        <v>5075</v>
      </c>
      <c r="D3299">
        <v>0.6</v>
      </c>
      <c r="E3299">
        <v>40.9</v>
      </c>
      <c r="F3299">
        <v>28.8</v>
      </c>
      <c r="G3299">
        <v>77.2</v>
      </c>
      <c r="H3299">
        <v>157</v>
      </c>
      <c r="I3299">
        <v>12</v>
      </c>
      <c r="J3299">
        <v>9.3000000000000007</v>
      </c>
      <c r="K3299">
        <v>3.9</v>
      </c>
      <c r="L3299">
        <v>1.8</v>
      </c>
      <c r="M3299">
        <v>42.2</v>
      </c>
      <c r="N3299" t="s">
        <v>3815</v>
      </c>
      <c r="S3299" s="2">
        <v>43990</v>
      </c>
      <c r="U3299" t="s">
        <v>11784</v>
      </c>
      <c r="V3299" t="s">
        <v>2516</v>
      </c>
      <c r="W3299" t="s">
        <v>2517</v>
      </c>
      <c r="X3299" t="s">
        <v>2562</v>
      </c>
    </row>
    <row r="3300" spans="1:24" x14ac:dyDescent="0.35">
      <c r="A3300" t="s">
        <v>1766</v>
      </c>
      <c r="B3300" s="1">
        <v>28411</v>
      </c>
      <c r="C3300" t="s">
        <v>3414</v>
      </c>
      <c r="D3300">
        <v>3.5</v>
      </c>
      <c r="E3300">
        <v>44.5</v>
      </c>
      <c r="F3300">
        <v>36.799999999999997</v>
      </c>
      <c r="G3300">
        <v>80.599999999999994</v>
      </c>
      <c r="H3300">
        <v>1343</v>
      </c>
      <c r="I3300">
        <v>19.7</v>
      </c>
      <c r="J3300">
        <v>19.7</v>
      </c>
      <c r="K3300">
        <v>5.6</v>
      </c>
      <c r="L3300">
        <v>150</v>
      </c>
      <c r="M3300">
        <v>50</v>
      </c>
      <c r="N3300" t="s">
        <v>2755</v>
      </c>
      <c r="O3300" t="s">
        <v>3018</v>
      </c>
      <c r="P3300" t="s">
        <v>2513</v>
      </c>
      <c r="Q3300" t="s">
        <v>11</v>
      </c>
      <c r="R3300">
        <v>1998</v>
      </c>
      <c r="S3300" s="2">
        <v>43989</v>
      </c>
      <c r="T3300" t="s">
        <v>6647</v>
      </c>
      <c r="U3300" t="s">
        <v>11785</v>
      </c>
      <c r="V3300" t="s">
        <v>2692</v>
      </c>
      <c r="W3300" t="s">
        <v>2517</v>
      </c>
      <c r="X3300" t="s">
        <v>2527</v>
      </c>
    </row>
    <row r="3301" spans="1:24" x14ac:dyDescent="0.35">
      <c r="A3301" t="s">
        <v>1767</v>
      </c>
      <c r="B3301" s="1">
        <v>21781</v>
      </c>
      <c r="C3301" t="s">
        <v>2759</v>
      </c>
      <c r="D3301">
        <v>1.9</v>
      </c>
      <c r="E3301">
        <v>49.3</v>
      </c>
      <c r="F3301">
        <v>32.200000000000003</v>
      </c>
      <c r="G3301">
        <v>87.5</v>
      </c>
      <c r="H3301">
        <v>969</v>
      </c>
      <c r="I3301">
        <v>17.7</v>
      </c>
      <c r="J3301">
        <v>14.9</v>
      </c>
      <c r="K3301">
        <v>2.4</v>
      </c>
      <c r="L3301">
        <v>72.2</v>
      </c>
      <c r="M3301">
        <v>50.7</v>
      </c>
      <c r="N3301" t="s">
        <v>2877</v>
      </c>
      <c r="O3301" t="s">
        <v>2743</v>
      </c>
      <c r="P3301" t="s">
        <v>2513</v>
      </c>
      <c r="Q3301" t="s">
        <v>47</v>
      </c>
      <c r="R3301">
        <v>1982</v>
      </c>
      <c r="S3301" s="2">
        <v>43986</v>
      </c>
      <c r="T3301" t="s">
        <v>3939</v>
      </c>
      <c r="U3301" t="s">
        <v>11786</v>
      </c>
      <c r="V3301" t="s">
        <v>2783</v>
      </c>
      <c r="W3301" t="s">
        <v>2517</v>
      </c>
      <c r="X3301" t="s">
        <v>2784</v>
      </c>
    </row>
    <row r="3302" spans="1:24" x14ac:dyDescent="0.35">
      <c r="A3302" t="s">
        <v>11787</v>
      </c>
      <c r="B3302" s="1">
        <v>20650</v>
      </c>
      <c r="C3302" t="s">
        <v>4955</v>
      </c>
      <c r="D3302">
        <v>1.8</v>
      </c>
      <c r="E3302">
        <v>45.8</v>
      </c>
      <c r="F3302">
        <v>33.299999999999997</v>
      </c>
      <c r="G3302">
        <v>80.599999999999994</v>
      </c>
      <c r="H3302">
        <v>96</v>
      </c>
      <c r="I3302">
        <v>13.1</v>
      </c>
      <c r="J3302">
        <v>3.9</v>
      </c>
      <c r="K3302">
        <v>1</v>
      </c>
      <c r="L3302">
        <v>1.5</v>
      </c>
      <c r="M3302">
        <v>50.2</v>
      </c>
      <c r="N3302" t="s">
        <v>3405</v>
      </c>
      <c r="O3302" t="s">
        <v>5755</v>
      </c>
      <c r="P3302" t="s">
        <v>2679</v>
      </c>
      <c r="Q3302" t="s">
        <v>3005</v>
      </c>
      <c r="R3302">
        <v>1978</v>
      </c>
      <c r="S3302" s="2">
        <v>43987</v>
      </c>
      <c r="T3302" t="s">
        <v>11788</v>
      </c>
      <c r="U3302" t="s">
        <v>11789</v>
      </c>
      <c r="V3302" t="s">
        <v>2713</v>
      </c>
      <c r="W3302" t="s">
        <v>2517</v>
      </c>
      <c r="X3302" t="s">
        <v>2583</v>
      </c>
    </row>
    <row r="3303" spans="1:24" x14ac:dyDescent="0.35">
      <c r="A3303" t="s">
        <v>1768</v>
      </c>
      <c r="B3303" s="1">
        <v>29989</v>
      </c>
      <c r="C3303" t="s">
        <v>11790</v>
      </c>
      <c r="D3303">
        <v>0.8</v>
      </c>
      <c r="E3303">
        <v>42.5</v>
      </c>
      <c r="F3303">
        <v>35.5</v>
      </c>
      <c r="G3303">
        <v>66.5</v>
      </c>
      <c r="H3303">
        <v>557</v>
      </c>
      <c r="I3303">
        <v>11.6</v>
      </c>
      <c r="J3303">
        <v>8.3000000000000007</v>
      </c>
      <c r="K3303">
        <v>3.1</v>
      </c>
      <c r="L3303">
        <v>19.7</v>
      </c>
      <c r="M3303">
        <v>51.4</v>
      </c>
      <c r="O3303" t="s">
        <v>2544</v>
      </c>
      <c r="P3303" t="s">
        <v>2513</v>
      </c>
      <c r="Q3303" t="s">
        <v>76</v>
      </c>
      <c r="R3303">
        <v>2003</v>
      </c>
      <c r="S3303" s="2">
        <v>43988</v>
      </c>
      <c r="U3303" t="s">
        <v>11791</v>
      </c>
      <c r="V3303" t="s">
        <v>11792</v>
      </c>
      <c r="W3303" t="s">
        <v>2517</v>
      </c>
      <c r="X3303" t="s">
        <v>2663</v>
      </c>
    </row>
    <row r="3304" spans="1:24" x14ac:dyDescent="0.35">
      <c r="A3304" t="s">
        <v>11793</v>
      </c>
      <c r="B3304" s="1">
        <v>9324</v>
      </c>
      <c r="C3304" t="s">
        <v>11794</v>
      </c>
      <c r="D3304">
        <v>0.2</v>
      </c>
      <c r="E3304">
        <v>10</v>
      </c>
      <c r="G3304">
        <v>50</v>
      </c>
      <c r="H3304">
        <v>9</v>
      </c>
      <c r="I3304">
        <v>-2.6</v>
      </c>
      <c r="J3304">
        <v>0.6</v>
      </c>
      <c r="K3304">
        <v>1</v>
      </c>
      <c r="L3304">
        <v>-0.1</v>
      </c>
      <c r="N3304" t="s">
        <v>4215</v>
      </c>
      <c r="O3304" t="s">
        <v>3103</v>
      </c>
      <c r="P3304" t="s">
        <v>2593</v>
      </c>
      <c r="Q3304" t="s">
        <v>2859</v>
      </c>
      <c r="S3304" s="2">
        <v>43985</v>
      </c>
      <c r="T3304" t="s">
        <v>11795</v>
      </c>
      <c r="U3304" t="s">
        <v>11796</v>
      </c>
      <c r="V3304" t="s">
        <v>2577</v>
      </c>
      <c r="W3304" t="s">
        <v>2517</v>
      </c>
      <c r="X3304" t="s">
        <v>2589</v>
      </c>
    </row>
    <row r="3305" spans="1:24" x14ac:dyDescent="0.35">
      <c r="A3305" t="s">
        <v>1769</v>
      </c>
      <c r="B3305" s="1">
        <v>23097</v>
      </c>
      <c r="C3305" t="s">
        <v>2880</v>
      </c>
      <c r="D3305">
        <v>0.9</v>
      </c>
      <c r="E3305">
        <v>53.5</v>
      </c>
      <c r="F3305">
        <v>0</v>
      </c>
      <c r="G3305">
        <v>76.5</v>
      </c>
      <c r="H3305">
        <v>793</v>
      </c>
      <c r="I3305">
        <v>14.8</v>
      </c>
      <c r="J3305">
        <v>6.8</v>
      </c>
      <c r="K3305">
        <v>5</v>
      </c>
      <c r="L3305">
        <v>42.7</v>
      </c>
      <c r="M3305">
        <v>53.5</v>
      </c>
      <c r="N3305" t="s">
        <v>2842</v>
      </c>
      <c r="O3305" t="s">
        <v>3018</v>
      </c>
      <c r="P3305" t="s">
        <v>2513</v>
      </c>
      <c r="Q3305" t="s">
        <v>62</v>
      </c>
      <c r="R3305">
        <v>1985</v>
      </c>
      <c r="S3305" s="2">
        <v>43991</v>
      </c>
      <c r="T3305" t="s">
        <v>11797</v>
      </c>
      <c r="U3305" t="s">
        <v>11798</v>
      </c>
      <c r="V3305" t="s">
        <v>2613</v>
      </c>
      <c r="W3305" t="s">
        <v>2517</v>
      </c>
      <c r="X3305" t="s">
        <v>2578</v>
      </c>
    </row>
    <row r="3306" spans="1:24" x14ac:dyDescent="0.35">
      <c r="A3306" t="s">
        <v>11799</v>
      </c>
      <c r="B3306" s="1">
        <v>30609</v>
      </c>
      <c r="C3306" t="s">
        <v>11800</v>
      </c>
      <c r="D3306">
        <v>0.8</v>
      </c>
      <c r="E3306">
        <v>44.4</v>
      </c>
      <c r="F3306">
        <v>50</v>
      </c>
      <c r="G3306">
        <v>66.7</v>
      </c>
      <c r="H3306">
        <v>6</v>
      </c>
      <c r="I3306">
        <v>11.6</v>
      </c>
      <c r="J3306">
        <v>5.2</v>
      </c>
      <c r="K3306">
        <v>2.5</v>
      </c>
      <c r="L3306">
        <v>0.2</v>
      </c>
      <c r="M3306">
        <v>46.3</v>
      </c>
      <c r="N3306" t="s">
        <v>3255</v>
      </c>
      <c r="S3306" s="2">
        <v>43992</v>
      </c>
      <c r="T3306" t="s">
        <v>11801</v>
      </c>
      <c r="U3306" t="s">
        <v>11802</v>
      </c>
      <c r="V3306" t="s">
        <v>2516</v>
      </c>
      <c r="W3306" t="s">
        <v>2517</v>
      </c>
      <c r="X3306" t="s">
        <v>2687</v>
      </c>
    </row>
    <row r="3307" spans="1:24" x14ac:dyDescent="0.35">
      <c r="A3307" t="s">
        <v>11803</v>
      </c>
      <c r="B3307" s="1">
        <v>22331</v>
      </c>
      <c r="C3307" t="s">
        <v>2647</v>
      </c>
      <c r="D3307">
        <v>0.4</v>
      </c>
      <c r="E3307">
        <v>53.8</v>
      </c>
      <c r="F3307" t="s">
        <v>2564</v>
      </c>
      <c r="G3307">
        <v>60</v>
      </c>
      <c r="H3307">
        <v>7</v>
      </c>
      <c r="I3307">
        <v>7.8</v>
      </c>
      <c r="J3307">
        <v>2.9</v>
      </c>
      <c r="K3307">
        <v>1.4</v>
      </c>
      <c r="L3307">
        <v>0.1</v>
      </c>
      <c r="M3307">
        <v>53.8</v>
      </c>
      <c r="N3307" t="s">
        <v>2842</v>
      </c>
      <c r="O3307" t="s">
        <v>3529</v>
      </c>
      <c r="P3307" t="s">
        <v>2558</v>
      </c>
      <c r="Q3307" t="s">
        <v>39</v>
      </c>
      <c r="R3307">
        <v>1983</v>
      </c>
      <c r="S3307" s="2">
        <v>43990</v>
      </c>
      <c r="T3307" t="s">
        <v>11804</v>
      </c>
      <c r="U3307" t="s">
        <v>11805</v>
      </c>
      <c r="V3307" t="s">
        <v>2606</v>
      </c>
      <c r="W3307" t="s">
        <v>2517</v>
      </c>
      <c r="X3307" t="s">
        <v>2719</v>
      </c>
    </row>
    <row r="3308" spans="1:24" x14ac:dyDescent="0.35">
      <c r="A3308" t="s">
        <v>11806</v>
      </c>
      <c r="B3308" s="1">
        <v>35008</v>
      </c>
      <c r="C3308" t="s">
        <v>7608</v>
      </c>
      <c r="D3308">
        <v>1.2</v>
      </c>
      <c r="E3308">
        <v>34.200000000000003</v>
      </c>
      <c r="F3308">
        <v>26.1</v>
      </c>
      <c r="G3308">
        <v>86.4</v>
      </c>
      <c r="H3308">
        <v>18</v>
      </c>
      <c r="I3308">
        <v>8.1</v>
      </c>
      <c r="J3308">
        <v>4.5</v>
      </c>
      <c r="K3308">
        <v>2</v>
      </c>
      <c r="L3308">
        <v>0</v>
      </c>
      <c r="M3308">
        <v>42.5</v>
      </c>
      <c r="N3308" t="s">
        <v>3418</v>
      </c>
      <c r="S3308" s="2">
        <v>43988</v>
      </c>
      <c r="T3308" t="s">
        <v>11807</v>
      </c>
      <c r="U3308" t="s">
        <v>11808</v>
      </c>
      <c r="V3308" t="s">
        <v>2547</v>
      </c>
      <c r="W3308" t="s">
        <v>2517</v>
      </c>
      <c r="X3308" t="s">
        <v>4658</v>
      </c>
    </row>
    <row r="3309" spans="1:24" x14ac:dyDescent="0.35">
      <c r="A3309" t="s">
        <v>11809</v>
      </c>
      <c r="B3309" s="1">
        <v>12658</v>
      </c>
      <c r="D3309">
        <v>1.2</v>
      </c>
      <c r="E3309">
        <v>39.1</v>
      </c>
      <c r="G3309">
        <v>65.2</v>
      </c>
      <c r="H3309">
        <v>413</v>
      </c>
      <c r="I3309">
        <v>11.7</v>
      </c>
      <c r="J3309">
        <v>7.2</v>
      </c>
      <c r="K3309">
        <v>4.3</v>
      </c>
      <c r="L3309">
        <v>7</v>
      </c>
      <c r="N3309" t="s">
        <v>4243</v>
      </c>
      <c r="P3309" t="s">
        <v>2566</v>
      </c>
      <c r="Q3309" t="s">
        <v>3118</v>
      </c>
      <c r="S3309" s="2">
        <v>43988</v>
      </c>
      <c r="T3309" t="s">
        <v>7185</v>
      </c>
      <c r="U3309" t="s">
        <v>11810</v>
      </c>
      <c r="V3309" t="s">
        <v>2613</v>
      </c>
      <c r="W3309" t="s">
        <v>2517</v>
      </c>
      <c r="X3309" t="s">
        <v>2719</v>
      </c>
    </row>
    <row r="3310" spans="1:24" x14ac:dyDescent="0.35">
      <c r="A3310" t="s">
        <v>11811</v>
      </c>
      <c r="B3310" s="1">
        <v>22206</v>
      </c>
      <c r="C3310" t="s">
        <v>11812</v>
      </c>
      <c r="D3310">
        <v>0.3</v>
      </c>
      <c r="E3310">
        <v>46.2</v>
      </c>
      <c r="F3310" t="s">
        <v>2564</v>
      </c>
      <c r="G3310">
        <v>100</v>
      </c>
      <c r="H3310">
        <v>18</v>
      </c>
      <c r="I3310">
        <v>9.1999999999999993</v>
      </c>
      <c r="J3310">
        <v>1.7</v>
      </c>
      <c r="K3310">
        <v>0.9</v>
      </c>
      <c r="L3310">
        <v>0.1</v>
      </c>
      <c r="M3310">
        <v>46.2</v>
      </c>
      <c r="N3310" t="s">
        <v>4402</v>
      </c>
      <c r="O3310" t="s">
        <v>3561</v>
      </c>
      <c r="P3310" t="s">
        <v>2558</v>
      </c>
      <c r="Q3310" t="s">
        <v>8</v>
      </c>
      <c r="R3310">
        <v>1983</v>
      </c>
      <c r="S3310" s="2">
        <v>44013</v>
      </c>
      <c r="T3310" t="s">
        <v>11813</v>
      </c>
      <c r="U3310" t="s">
        <v>11814</v>
      </c>
      <c r="V3310" t="s">
        <v>2533</v>
      </c>
      <c r="W3310" t="s">
        <v>2517</v>
      </c>
      <c r="X3310" t="s">
        <v>2518</v>
      </c>
    </row>
    <row r="3311" spans="1:24" x14ac:dyDescent="0.35">
      <c r="A3311" t="s">
        <v>1770</v>
      </c>
      <c r="B3311" s="1">
        <v>24010</v>
      </c>
      <c r="C3311" t="s">
        <v>8548</v>
      </c>
      <c r="D3311">
        <v>5.2</v>
      </c>
      <c r="E3311">
        <v>47.3</v>
      </c>
      <c r="F3311">
        <v>32.6</v>
      </c>
      <c r="G3311">
        <v>70.400000000000006</v>
      </c>
      <c r="H3311">
        <v>1178</v>
      </c>
      <c r="I3311">
        <v>18.600000000000001</v>
      </c>
      <c r="J3311">
        <v>16.100000000000001</v>
      </c>
      <c r="K3311">
        <v>6.4</v>
      </c>
      <c r="L3311">
        <v>125.1</v>
      </c>
      <c r="M3311">
        <v>50.4</v>
      </c>
      <c r="N3311" t="s">
        <v>11815</v>
      </c>
      <c r="O3311" t="s">
        <v>2522</v>
      </c>
      <c r="P3311" t="s">
        <v>2513</v>
      </c>
      <c r="Q3311" t="s">
        <v>113</v>
      </c>
      <c r="R3311">
        <v>1987</v>
      </c>
      <c r="S3311" s="2">
        <v>43990</v>
      </c>
      <c r="T3311" t="s">
        <v>8550</v>
      </c>
      <c r="U3311" t="s">
        <v>11816</v>
      </c>
      <c r="V3311" t="s">
        <v>2606</v>
      </c>
      <c r="W3311" t="s">
        <v>2517</v>
      </c>
      <c r="X3311" t="s">
        <v>2607</v>
      </c>
    </row>
    <row r="3312" spans="1:24" x14ac:dyDescent="0.35">
      <c r="A3312" t="s">
        <v>1771</v>
      </c>
      <c r="B3312" s="1">
        <v>21267</v>
      </c>
      <c r="C3312" t="s">
        <v>3224</v>
      </c>
      <c r="D3312">
        <v>0.9</v>
      </c>
      <c r="E3312">
        <v>54.6</v>
      </c>
      <c r="F3312">
        <v>0</v>
      </c>
      <c r="G3312">
        <v>71.099999999999994</v>
      </c>
      <c r="H3312">
        <v>234</v>
      </c>
      <c r="I3312">
        <v>10.1</v>
      </c>
      <c r="J3312">
        <v>4.5</v>
      </c>
      <c r="K3312">
        <v>3.1</v>
      </c>
      <c r="L3312">
        <v>4.2</v>
      </c>
      <c r="M3312">
        <v>54.6</v>
      </c>
      <c r="N3312" t="s">
        <v>3579</v>
      </c>
      <c r="O3312" t="s">
        <v>5528</v>
      </c>
      <c r="P3312" t="s">
        <v>2558</v>
      </c>
      <c r="Q3312" t="s">
        <v>62</v>
      </c>
      <c r="R3312">
        <v>1982</v>
      </c>
      <c r="S3312" s="2">
        <v>43990</v>
      </c>
      <c r="T3312" t="s">
        <v>11817</v>
      </c>
      <c r="U3312" t="s">
        <v>11818</v>
      </c>
      <c r="V3312" t="s">
        <v>2561</v>
      </c>
      <c r="W3312" t="s">
        <v>2517</v>
      </c>
      <c r="X3312" t="s">
        <v>2562</v>
      </c>
    </row>
    <row r="3313" spans="1:24" x14ac:dyDescent="0.35">
      <c r="A3313" t="s">
        <v>1772</v>
      </c>
      <c r="B3313" s="1">
        <v>32204</v>
      </c>
      <c r="C3313" t="s">
        <v>11819</v>
      </c>
      <c r="D3313">
        <v>0.2</v>
      </c>
      <c r="E3313">
        <v>45</v>
      </c>
      <c r="F3313" t="s">
        <v>2564</v>
      </c>
      <c r="G3313">
        <v>54.5</v>
      </c>
      <c r="H3313">
        <v>50</v>
      </c>
      <c r="I3313">
        <v>9.1</v>
      </c>
      <c r="J3313">
        <v>2.2999999999999998</v>
      </c>
      <c r="K3313">
        <v>1.8</v>
      </c>
      <c r="L3313">
        <v>0.5</v>
      </c>
      <c r="M3313">
        <v>45</v>
      </c>
      <c r="N3313" t="s">
        <v>2760</v>
      </c>
      <c r="O3313" t="s">
        <v>2580</v>
      </c>
      <c r="P3313" t="s">
        <v>2581</v>
      </c>
      <c r="Q3313" t="s">
        <v>73</v>
      </c>
      <c r="R3313">
        <v>2010</v>
      </c>
      <c r="S3313" s="2">
        <v>43993</v>
      </c>
      <c r="T3313" t="s">
        <v>11820</v>
      </c>
      <c r="U3313" t="s">
        <v>11821</v>
      </c>
      <c r="V3313" t="s">
        <v>2533</v>
      </c>
      <c r="W3313" t="s">
        <v>2517</v>
      </c>
      <c r="X3313" t="s">
        <v>11822</v>
      </c>
    </row>
    <row r="3314" spans="1:24" x14ac:dyDescent="0.35">
      <c r="A3314" t="s">
        <v>1773</v>
      </c>
      <c r="B3314" s="1">
        <v>30206</v>
      </c>
      <c r="C3314" t="s">
        <v>3986</v>
      </c>
      <c r="D3314">
        <v>1.1000000000000001</v>
      </c>
      <c r="E3314">
        <v>40.5</v>
      </c>
      <c r="F3314">
        <v>28.9</v>
      </c>
      <c r="G3314">
        <v>67.7</v>
      </c>
      <c r="H3314">
        <v>148</v>
      </c>
      <c r="I3314">
        <v>9.6</v>
      </c>
      <c r="J3314">
        <v>3.8</v>
      </c>
      <c r="K3314">
        <v>1.3</v>
      </c>
      <c r="L3314">
        <v>1.5</v>
      </c>
      <c r="M3314">
        <v>44.3</v>
      </c>
      <c r="O3314" t="s">
        <v>2643</v>
      </c>
      <c r="P3314" t="s">
        <v>2513</v>
      </c>
      <c r="Q3314" t="s">
        <v>64</v>
      </c>
      <c r="R3314">
        <v>2003</v>
      </c>
      <c r="S3314" s="2">
        <v>43989</v>
      </c>
      <c r="U3314" t="s">
        <v>11823</v>
      </c>
      <c r="V3314" t="s">
        <v>2783</v>
      </c>
      <c r="W3314" t="s">
        <v>2517</v>
      </c>
      <c r="X3314" t="s">
        <v>2578</v>
      </c>
    </row>
    <row r="3315" spans="1:24" x14ac:dyDescent="0.35">
      <c r="A3315" t="s">
        <v>1774</v>
      </c>
      <c r="B3315" s="1">
        <v>32814</v>
      </c>
      <c r="C3315" t="s">
        <v>11824</v>
      </c>
      <c r="D3315">
        <v>0.2</v>
      </c>
      <c r="E3315">
        <v>44</v>
      </c>
      <c r="F3315">
        <v>0</v>
      </c>
      <c r="G3315">
        <v>100</v>
      </c>
      <c r="H3315">
        <v>12</v>
      </c>
      <c r="I3315">
        <v>3.5</v>
      </c>
      <c r="J3315">
        <v>2</v>
      </c>
      <c r="K3315">
        <v>1.3</v>
      </c>
      <c r="L3315">
        <v>-0.1</v>
      </c>
      <c r="M3315">
        <v>44</v>
      </c>
      <c r="O3315" t="s">
        <v>2710</v>
      </c>
      <c r="P3315" t="s">
        <v>2581</v>
      </c>
      <c r="Q3315" t="s">
        <v>64</v>
      </c>
      <c r="R3315">
        <v>2010</v>
      </c>
      <c r="S3315" s="2">
        <v>44015</v>
      </c>
      <c r="U3315" t="s">
        <v>11825</v>
      </c>
      <c r="V3315" t="s">
        <v>2533</v>
      </c>
      <c r="W3315" t="s">
        <v>2517</v>
      </c>
      <c r="X3315" t="s">
        <v>11826</v>
      </c>
    </row>
    <row r="3316" spans="1:24" x14ac:dyDescent="0.35">
      <c r="A3316" t="s">
        <v>11827</v>
      </c>
      <c r="B3316" s="1">
        <v>33799</v>
      </c>
      <c r="C3316" t="s">
        <v>11828</v>
      </c>
      <c r="D3316">
        <v>0.4</v>
      </c>
      <c r="E3316">
        <v>51.5</v>
      </c>
      <c r="F3316" t="s">
        <v>2564</v>
      </c>
      <c r="G3316">
        <v>57.1</v>
      </c>
      <c r="H3316">
        <v>29</v>
      </c>
      <c r="I3316">
        <v>10.9</v>
      </c>
      <c r="J3316">
        <v>1.9</v>
      </c>
      <c r="K3316">
        <v>2.2999999999999998</v>
      </c>
      <c r="L3316">
        <v>0.3</v>
      </c>
      <c r="M3316">
        <v>51.5</v>
      </c>
      <c r="N3316" t="s">
        <v>2511</v>
      </c>
      <c r="S3316" s="3">
        <v>36708</v>
      </c>
      <c r="T3316" t="s">
        <v>11829</v>
      </c>
      <c r="U3316" t="s">
        <v>11830</v>
      </c>
      <c r="V3316" t="s">
        <v>2533</v>
      </c>
      <c r="W3316" t="s">
        <v>2517</v>
      </c>
      <c r="X3316" t="s">
        <v>2758</v>
      </c>
    </row>
    <row r="3317" spans="1:24" x14ac:dyDescent="0.35">
      <c r="A3317" t="s">
        <v>1775</v>
      </c>
      <c r="B3317" s="1">
        <v>32937</v>
      </c>
      <c r="C3317" t="s">
        <v>5985</v>
      </c>
      <c r="D3317">
        <v>2.2000000000000002</v>
      </c>
      <c r="E3317">
        <v>57</v>
      </c>
      <c r="F3317">
        <v>7.4</v>
      </c>
      <c r="G3317">
        <v>56.5</v>
      </c>
      <c r="H3317">
        <v>471</v>
      </c>
      <c r="I3317">
        <v>17.8</v>
      </c>
      <c r="J3317">
        <v>8.5</v>
      </c>
      <c r="K3317">
        <v>6.3</v>
      </c>
      <c r="L3317">
        <v>31</v>
      </c>
      <c r="M3317">
        <v>57.1</v>
      </c>
      <c r="N3317" t="s">
        <v>2511</v>
      </c>
      <c r="O3317" t="s">
        <v>2643</v>
      </c>
      <c r="P3317" t="s">
        <v>2513</v>
      </c>
      <c r="Q3317" t="s">
        <v>60</v>
      </c>
      <c r="R3317">
        <v>2013</v>
      </c>
      <c r="S3317" s="2">
        <v>43993</v>
      </c>
      <c r="T3317" t="s">
        <v>11829</v>
      </c>
      <c r="U3317" t="s">
        <v>11831</v>
      </c>
      <c r="V3317" t="s">
        <v>2533</v>
      </c>
      <c r="W3317" t="s">
        <v>2517</v>
      </c>
      <c r="X3317" t="s">
        <v>2527</v>
      </c>
    </row>
    <row r="3318" spans="1:24" x14ac:dyDescent="0.35">
      <c r="A3318" t="s">
        <v>1776</v>
      </c>
      <c r="B3318" s="1">
        <v>32387</v>
      </c>
      <c r="C3318" t="s">
        <v>5985</v>
      </c>
      <c r="D3318">
        <v>0.5</v>
      </c>
      <c r="E3318">
        <v>54.2</v>
      </c>
      <c r="F3318" t="s">
        <v>2564</v>
      </c>
      <c r="G3318">
        <v>54.3</v>
      </c>
      <c r="H3318">
        <v>346</v>
      </c>
      <c r="I3318">
        <v>13.7</v>
      </c>
      <c r="J3318">
        <v>4.9000000000000004</v>
      </c>
      <c r="K3318">
        <v>4.5</v>
      </c>
      <c r="L3318">
        <v>10.6</v>
      </c>
      <c r="M3318">
        <v>54.2</v>
      </c>
      <c r="N3318" t="s">
        <v>2511</v>
      </c>
      <c r="O3318" t="s">
        <v>2798</v>
      </c>
      <c r="P3318" t="s">
        <v>2513</v>
      </c>
      <c r="Q3318" t="s">
        <v>109</v>
      </c>
      <c r="R3318">
        <v>2012</v>
      </c>
      <c r="S3318" s="2">
        <v>43993</v>
      </c>
      <c r="T3318" t="s">
        <v>11829</v>
      </c>
      <c r="U3318" t="s">
        <v>11832</v>
      </c>
      <c r="V3318" t="s">
        <v>2533</v>
      </c>
      <c r="W3318" t="s">
        <v>2517</v>
      </c>
      <c r="X3318" t="s">
        <v>3042</v>
      </c>
    </row>
    <row r="3319" spans="1:24" x14ac:dyDescent="0.35">
      <c r="A3319" t="s">
        <v>1777</v>
      </c>
      <c r="B3319" s="1">
        <v>22698</v>
      </c>
      <c r="C3319" t="s">
        <v>11833</v>
      </c>
      <c r="D3319">
        <v>0.5</v>
      </c>
      <c r="E3319">
        <v>43</v>
      </c>
      <c r="F3319">
        <v>14.3</v>
      </c>
      <c r="G3319">
        <v>71.7</v>
      </c>
      <c r="H3319">
        <v>126</v>
      </c>
      <c r="I3319">
        <v>8.1</v>
      </c>
      <c r="J3319">
        <v>4.2</v>
      </c>
      <c r="K3319">
        <v>2.4</v>
      </c>
      <c r="L3319">
        <v>0.2</v>
      </c>
      <c r="M3319">
        <v>43.2</v>
      </c>
      <c r="N3319" t="s">
        <v>4167</v>
      </c>
      <c r="O3319" t="s">
        <v>3305</v>
      </c>
      <c r="P3319" t="s">
        <v>2581</v>
      </c>
      <c r="Q3319" t="s">
        <v>76</v>
      </c>
      <c r="R3319">
        <v>1984</v>
      </c>
      <c r="S3319" s="2">
        <v>43991</v>
      </c>
      <c r="T3319" t="s">
        <v>11834</v>
      </c>
      <c r="U3319" t="s">
        <v>11835</v>
      </c>
      <c r="V3319" t="s">
        <v>2516</v>
      </c>
      <c r="W3319" t="s">
        <v>2517</v>
      </c>
      <c r="X3319" t="s">
        <v>2663</v>
      </c>
    </row>
    <row r="3320" spans="1:24" x14ac:dyDescent="0.35">
      <c r="A3320" t="s">
        <v>1778</v>
      </c>
      <c r="B3320" s="1">
        <v>31062</v>
      </c>
      <c r="C3320" t="s">
        <v>11836</v>
      </c>
      <c r="D3320">
        <v>0</v>
      </c>
      <c r="E3320">
        <v>0</v>
      </c>
      <c r="F3320" t="s">
        <v>2564</v>
      </c>
      <c r="G3320">
        <v>50</v>
      </c>
      <c r="H3320">
        <v>6</v>
      </c>
      <c r="I3320">
        <v>-2.8</v>
      </c>
      <c r="J3320">
        <v>0.7</v>
      </c>
      <c r="K3320">
        <v>1.5</v>
      </c>
      <c r="L3320">
        <v>-0.1</v>
      </c>
      <c r="M3320">
        <v>0</v>
      </c>
      <c r="O3320" t="s">
        <v>2814</v>
      </c>
      <c r="P3320" t="s">
        <v>2513</v>
      </c>
      <c r="Q3320" t="s">
        <v>116</v>
      </c>
      <c r="R3320">
        <v>2004</v>
      </c>
      <c r="S3320" s="2">
        <v>44017</v>
      </c>
      <c r="U3320" t="s">
        <v>11837</v>
      </c>
      <c r="V3320" t="s">
        <v>2533</v>
      </c>
      <c r="W3320" t="s">
        <v>2517</v>
      </c>
      <c r="X3320" t="s">
        <v>2764</v>
      </c>
    </row>
    <row r="3321" spans="1:24" x14ac:dyDescent="0.35">
      <c r="A3321" t="s">
        <v>1779</v>
      </c>
      <c r="B3321" s="1">
        <v>34987</v>
      </c>
      <c r="C3321" t="s">
        <v>11838</v>
      </c>
      <c r="D3321">
        <v>0.8</v>
      </c>
      <c r="E3321">
        <v>64.3</v>
      </c>
      <c r="F3321">
        <v>50</v>
      </c>
      <c r="G3321">
        <v>56</v>
      </c>
      <c r="H3321">
        <v>213</v>
      </c>
      <c r="I3321">
        <v>17.2</v>
      </c>
      <c r="J3321">
        <v>5.4</v>
      </c>
      <c r="K3321">
        <v>4.5</v>
      </c>
      <c r="L3321">
        <v>12.3</v>
      </c>
      <c r="M3321">
        <v>64.3</v>
      </c>
      <c r="N3321" t="s">
        <v>3776</v>
      </c>
      <c r="O3321" t="s">
        <v>3148</v>
      </c>
      <c r="P3321" t="s">
        <v>2513</v>
      </c>
      <c r="Q3321" t="s">
        <v>55</v>
      </c>
      <c r="R3321">
        <v>2016</v>
      </c>
      <c r="S3321" s="3">
        <v>36708</v>
      </c>
      <c r="U3321" t="s">
        <v>11839</v>
      </c>
      <c r="V3321" t="s">
        <v>2533</v>
      </c>
      <c r="W3321" t="s">
        <v>2517</v>
      </c>
      <c r="X3321" t="s">
        <v>2719</v>
      </c>
    </row>
    <row r="3322" spans="1:24" x14ac:dyDescent="0.35">
      <c r="A3322" t="s">
        <v>11840</v>
      </c>
      <c r="B3322" s="1">
        <v>23072</v>
      </c>
      <c r="C3322" t="s">
        <v>2688</v>
      </c>
      <c r="D3322">
        <v>0</v>
      </c>
      <c r="E3322">
        <v>25</v>
      </c>
      <c r="F3322">
        <v>0</v>
      </c>
      <c r="G3322" t="s">
        <v>2564</v>
      </c>
      <c r="H3322">
        <v>1</v>
      </c>
      <c r="I3322">
        <v>-11.4</v>
      </c>
      <c r="J3322">
        <v>2</v>
      </c>
      <c r="K3322">
        <v>0</v>
      </c>
      <c r="L3322">
        <v>0</v>
      </c>
      <c r="M3322">
        <v>25</v>
      </c>
      <c r="N3322" t="s">
        <v>11841</v>
      </c>
      <c r="O3322" t="s">
        <v>2634</v>
      </c>
      <c r="P3322" t="s">
        <v>2558</v>
      </c>
      <c r="Q3322" t="s">
        <v>49</v>
      </c>
      <c r="R3322">
        <v>1986</v>
      </c>
      <c r="S3322" s="2">
        <v>43987</v>
      </c>
      <c r="T3322" t="s">
        <v>7222</v>
      </c>
      <c r="U3322" t="s">
        <v>11842</v>
      </c>
      <c r="V3322" t="s">
        <v>2547</v>
      </c>
      <c r="W3322" t="s">
        <v>2517</v>
      </c>
      <c r="X3322" t="s">
        <v>2571</v>
      </c>
    </row>
    <row r="3323" spans="1:24" x14ac:dyDescent="0.35">
      <c r="A3323" t="s">
        <v>11843</v>
      </c>
      <c r="B3323" s="1">
        <v>8226</v>
      </c>
      <c r="C3323" t="s">
        <v>3414</v>
      </c>
      <c r="D3323">
        <v>3.2</v>
      </c>
      <c r="E3323">
        <v>36</v>
      </c>
      <c r="G3323">
        <v>75</v>
      </c>
      <c r="H3323">
        <v>438</v>
      </c>
      <c r="I3323">
        <v>15.5</v>
      </c>
      <c r="J3323">
        <v>13.2</v>
      </c>
      <c r="K3323">
        <v>7.8</v>
      </c>
      <c r="L3323">
        <v>34.9</v>
      </c>
      <c r="N3323" t="s">
        <v>3663</v>
      </c>
      <c r="O3323" t="s">
        <v>11416</v>
      </c>
      <c r="P3323" t="s">
        <v>3820</v>
      </c>
      <c r="Q3323" t="s">
        <v>3619</v>
      </c>
      <c r="R3323">
        <v>1947</v>
      </c>
      <c r="S3323" s="2">
        <v>43986</v>
      </c>
      <c r="T3323" t="s">
        <v>11844</v>
      </c>
      <c r="U3323" t="s">
        <v>11845</v>
      </c>
      <c r="V3323" t="s">
        <v>2606</v>
      </c>
      <c r="W3323" t="s">
        <v>2517</v>
      </c>
      <c r="X3323" t="s">
        <v>2589</v>
      </c>
    </row>
    <row r="3324" spans="1:24" x14ac:dyDescent="0.35">
      <c r="A3324" t="s">
        <v>1780</v>
      </c>
      <c r="B3324" s="1">
        <v>27437</v>
      </c>
      <c r="C3324" t="s">
        <v>11846</v>
      </c>
      <c r="D3324">
        <v>0.4</v>
      </c>
      <c r="E3324">
        <v>49.4</v>
      </c>
      <c r="F3324">
        <v>0</v>
      </c>
      <c r="G3324">
        <v>70.900000000000006</v>
      </c>
      <c r="H3324">
        <v>506</v>
      </c>
      <c r="I3324">
        <v>13.8</v>
      </c>
      <c r="J3324">
        <v>4.4000000000000004</v>
      </c>
      <c r="K3324">
        <v>4.5999999999999996</v>
      </c>
      <c r="L3324">
        <v>26.6</v>
      </c>
      <c r="M3324">
        <v>49.4</v>
      </c>
      <c r="N3324" t="s">
        <v>2755</v>
      </c>
      <c r="O3324" t="s">
        <v>3082</v>
      </c>
      <c r="P3324" t="s">
        <v>2513</v>
      </c>
      <c r="Q3324" t="s">
        <v>47</v>
      </c>
      <c r="R3324">
        <v>1997</v>
      </c>
      <c r="S3324" s="2">
        <v>43993</v>
      </c>
      <c r="T3324" t="s">
        <v>11847</v>
      </c>
      <c r="U3324" t="s">
        <v>11848</v>
      </c>
      <c r="V3324" t="s">
        <v>2533</v>
      </c>
      <c r="W3324" t="s">
        <v>2517</v>
      </c>
      <c r="X3324" t="s">
        <v>2657</v>
      </c>
    </row>
    <row r="3325" spans="1:24" x14ac:dyDescent="0.35">
      <c r="A3325" t="s">
        <v>11849</v>
      </c>
      <c r="B3325" s="1">
        <v>10892</v>
      </c>
      <c r="D3325">
        <v>0.5</v>
      </c>
      <c r="E3325">
        <v>36.299999999999997</v>
      </c>
      <c r="G3325">
        <v>63.5</v>
      </c>
      <c r="H3325">
        <v>49</v>
      </c>
      <c r="I3325">
        <v>11</v>
      </c>
      <c r="J3325">
        <v>3.9</v>
      </c>
      <c r="K3325">
        <v>4.3</v>
      </c>
      <c r="L3325">
        <v>0.8</v>
      </c>
      <c r="N3325" t="s">
        <v>9048</v>
      </c>
      <c r="O3325" t="s">
        <v>2522</v>
      </c>
      <c r="P3325" t="s">
        <v>2513</v>
      </c>
      <c r="Q3325" t="s">
        <v>58</v>
      </c>
      <c r="R3325">
        <v>1952</v>
      </c>
      <c r="S3325" s="2">
        <v>43989</v>
      </c>
      <c r="U3325" t="s">
        <v>11850</v>
      </c>
      <c r="V3325" t="s">
        <v>2516</v>
      </c>
      <c r="W3325" t="s">
        <v>2517</v>
      </c>
      <c r="X3325" t="s">
        <v>2583</v>
      </c>
    </row>
    <row r="3326" spans="1:24" x14ac:dyDescent="0.35">
      <c r="A3326" t="s">
        <v>1781</v>
      </c>
      <c r="B3326" s="1">
        <v>23702</v>
      </c>
      <c r="C3326" t="s">
        <v>9515</v>
      </c>
      <c r="D3326">
        <v>0.7</v>
      </c>
      <c r="E3326">
        <v>50.5</v>
      </c>
      <c r="F3326">
        <v>19.2</v>
      </c>
      <c r="G3326">
        <v>53.5</v>
      </c>
      <c r="H3326">
        <v>1058</v>
      </c>
      <c r="I3326">
        <v>13.2</v>
      </c>
      <c r="J3326">
        <v>7.8</v>
      </c>
      <c r="K3326">
        <v>6.7</v>
      </c>
      <c r="L3326">
        <v>46.8</v>
      </c>
      <c r="M3326">
        <v>50.6</v>
      </c>
      <c r="N3326" t="s">
        <v>2775</v>
      </c>
      <c r="O3326" t="s">
        <v>2791</v>
      </c>
      <c r="P3326" t="s">
        <v>2513</v>
      </c>
      <c r="Q3326" t="s">
        <v>104</v>
      </c>
      <c r="R3326">
        <v>1987</v>
      </c>
      <c r="S3326" s="2">
        <v>43993</v>
      </c>
      <c r="T3326" t="s">
        <v>11851</v>
      </c>
      <c r="U3326" t="s">
        <v>11852</v>
      </c>
      <c r="V3326" t="s">
        <v>2533</v>
      </c>
      <c r="W3326" t="s">
        <v>2517</v>
      </c>
      <c r="X3326" t="s">
        <v>2562</v>
      </c>
    </row>
    <row r="3327" spans="1:24" x14ac:dyDescent="0.35">
      <c r="A3327" t="s">
        <v>11853</v>
      </c>
      <c r="B3327" s="1">
        <v>19982</v>
      </c>
      <c r="C3327" t="s">
        <v>4242</v>
      </c>
      <c r="D3327">
        <v>1.1000000000000001</v>
      </c>
      <c r="E3327">
        <v>41.6</v>
      </c>
      <c r="G3327">
        <v>66.7</v>
      </c>
      <c r="H3327">
        <v>197</v>
      </c>
      <c r="I3327">
        <v>11.7</v>
      </c>
      <c r="J3327">
        <v>3.9</v>
      </c>
      <c r="K3327">
        <v>3.8</v>
      </c>
      <c r="L3327">
        <v>4.7</v>
      </c>
      <c r="N3327" t="s">
        <v>5418</v>
      </c>
      <c r="O3327" t="s">
        <v>2749</v>
      </c>
      <c r="P3327" t="s">
        <v>2513</v>
      </c>
      <c r="Q3327" t="s">
        <v>104</v>
      </c>
      <c r="R3327">
        <v>1974</v>
      </c>
      <c r="S3327" s="2">
        <v>43991</v>
      </c>
      <c r="T3327" t="s">
        <v>9887</v>
      </c>
      <c r="U3327" t="s">
        <v>11854</v>
      </c>
      <c r="V3327" t="s">
        <v>2516</v>
      </c>
      <c r="W3327" t="s">
        <v>2517</v>
      </c>
      <c r="X3327" t="s">
        <v>3859</v>
      </c>
    </row>
    <row r="3328" spans="1:24" x14ac:dyDescent="0.35">
      <c r="A3328" t="s">
        <v>1782</v>
      </c>
      <c r="B3328" s="1">
        <v>32212</v>
      </c>
      <c r="C3328" t="s">
        <v>4242</v>
      </c>
      <c r="D3328">
        <v>0.7</v>
      </c>
      <c r="E3328">
        <v>42.3</v>
      </c>
      <c r="F3328">
        <v>35.6</v>
      </c>
      <c r="G3328">
        <v>74.599999999999994</v>
      </c>
      <c r="H3328">
        <v>355</v>
      </c>
      <c r="I3328">
        <v>9.8000000000000007</v>
      </c>
      <c r="J3328">
        <v>4.5</v>
      </c>
      <c r="K3328">
        <v>1.8</v>
      </c>
      <c r="L3328">
        <v>9.6999999999999993</v>
      </c>
      <c r="M3328">
        <v>50.1</v>
      </c>
      <c r="N3328" t="s">
        <v>4362</v>
      </c>
      <c r="O3328" t="s">
        <v>2798</v>
      </c>
      <c r="P3328" t="s">
        <v>2513</v>
      </c>
      <c r="Q3328" t="s">
        <v>44</v>
      </c>
      <c r="R3328">
        <v>2010</v>
      </c>
      <c r="S3328" s="2">
        <v>43989</v>
      </c>
      <c r="T3328" t="s">
        <v>9887</v>
      </c>
      <c r="U3328" t="s">
        <v>11855</v>
      </c>
      <c r="V3328" t="s">
        <v>2972</v>
      </c>
      <c r="W3328" t="s">
        <v>2517</v>
      </c>
      <c r="X3328" t="s">
        <v>2719</v>
      </c>
    </row>
    <row r="3329" spans="1:24" x14ac:dyDescent="0.35">
      <c r="A3329" t="s">
        <v>11856</v>
      </c>
      <c r="B3329" s="1">
        <v>22751</v>
      </c>
      <c r="C3329" t="s">
        <v>11857</v>
      </c>
      <c r="D3329">
        <v>0.3</v>
      </c>
      <c r="E3329">
        <v>35.6</v>
      </c>
      <c r="F3329">
        <v>50</v>
      </c>
      <c r="G3329">
        <v>52.9</v>
      </c>
      <c r="H3329">
        <v>33</v>
      </c>
      <c r="I3329">
        <v>4.7</v>
      </c>
      <c r="J3329">
        <v>1.9</v>
      </c>
      <c r="K3329">
        <v>0.9</v>
      </c>
      <c r="L3329">
        <v>-0.1</v>
      </c>
      <c r="M3329">
        <v>36.299999999999997</v>
      </c>
      <c r="N3329" t="s">
        <v>3611</v>
      </c>
      <c r="O3329" t="s">
        <v>3561</v>
      </c>
      <c r="P3329" t="s">
        <v>2558</v>
      </c>
      <c r="Q3329" t="s">
        <v>116</v>
      </c>
      <c r="R3329">
        <v>1984</v>
      </c>
      <c r="S3329" s="2">
        <v>43989</v>
      </c>
      <c r="T3329" t="s">
        <v>11858</v>
      </c>
      <c r="U3329" t="s">
        <v>11859</v>
      </c>
      <c r="V3329" t="s">
        <v>2606</v>
      </c>
      <c r="W3329" t="s">
        <v>2517</v>
      </c>
      <c r="X3329" t="s">
        <v>2562</v>
      </c>
    </row>
    <row r="3330" spans="1:24" x14ac:dyDescent="0.35">
      <c r="A3330" t="s">
        <v>1783</v>
      </c>
      <c r="B3330" s="1">
        <v>26553</v>
      </c>
      <c r="C3330" t="s">
        <v>4070</v>
      </c>
      <c r="D3330">
        <v>0.4</v>
      </c>
      <c r="E3330">
        <v>40.1</v>
      </c>
      <c r="F3330">
        <v>17.899999999999999</v>
      </c>
      <c r="G3330">
        <v>57.3</v>
      </c>
      <c r="H3330">
        <v>153</v>
      </c>
      <c r="I3330">
        <v>6.4</v>
      </c>
      <c r="J3330">
        <v>1.9</v>
      </c>
      <c r="K3330">
        <v>1.7</v>
      </c>
      <c r="L3330">
        <v>1.3</v>
      </c>
      <c r="M3330">
        <v>41.9</v>
      </c>
      <c r="N3330" t="s">
        <v>11860</v>
      </c>
      <c r="O3330" t="s">
        <v>4011</v>
      </c>
      <c r="P3330" t="s">
        <v>2581</v>
      </c>
      <c r="Q3330" t="s">
        <v>109</v>
      </c>
      <c r="R3330">
        <v>1996</v>
      </c>
      <c r="S3330" s="2">
        <v>43992</v>
      </c>
      <c r="T3330" t="s">
        <v>11861</v>
      </c>
      <c r="U3330" t="s">
        <v>11862</v>
      </c>
      <c r="V3330" t="s">
        <v>2561</v>
      </c>
      <c r="W3330" t="s">
        <v>2517</v>
      </c>
      <c r="X3330" t="s">
        <v>2527</v>
      </c>
    </row>
    <row r="3331" spans="1:24" x14ac:dyDescent="0.35">
      <c r="A3331" t="s">
        <v>1784</v>
      </c>
      <c r="B3331" s="1">
        <v>23514</v>
      </c>
      <c r="C3331" t="s">
        <v>11863</v>
      </c>
      <c r="D3331">
        <v>0.3</v>
      </c>
      <c r="E3331">
        <v>40.5</v>
      </c>
      <c r="F3331">
        <v>0</v>
      </c>
      <c r="G3331">
        <v>75</v>
      </c>
      <c r="H3331">
        <v>41</v>
      </c>
      <c r="I3331">
        <v>8.1999999999999993</v>
      </c>
      <c r="J3331">
        <v>1.9</v>
      </c>
      <c r="K3331">
        <v>1.1000000000000001</v>
      </c>
      <c r="L3331">
        <v>-0.1</v>
      </c>
      <c r="M3331">
        <v>40.5</v>
      </c>
      <c r="N3331" t="s">
        <v>3418</v>
      </c>
      <c r="O3331" t="s">
        <v>2924</v>
      </c>
      <c r="P3331" t="s">
        <v>2769</v>
      </c>
      <c r="Q3331" t="s">
        <v>47</v>
      </c>
      <c r="R3331">
        <v>1987</v>
      </c>
      <c r="S3331" s="2">
        <v>43992</v>
      </c>
      <c r="T3331" t="s">
        <v>11864</v>
      </c>
      <c r="U3331" t="s">
        <v>11865</v>
      </c>
      <c r="V3331" t="s">
        <v>2516</v>
      </c>
      <c r="W3331" t="s">
        <v>2517</v>
      </c>
      <c r="X3331" t="s">
        <v>2562</v>
      </c>
    </row>
    <row r="3332" spans="1:24" x14ac:dyDescent="0.35">
      <c r="A3332" t="s">
        <v>1785</v>
      </c>
      <c r="B3332" s="1">
        <v>20216</v>
      </c>
      <c r="C3332" t="s">
        <v>6426</v>
      </c>
      <c r="D3332">
        <v>1.2</v>
      </c>
      <c r="E3332">
        <v>48.3</v>
      </c>
      <c r="F3332">
        <v>22</v>
      </c>
      <c r="G3332">
        <v>77.900000000000006</v>
      </c>
      <c r="H3332">
        <v>718</v>
      </c>
      <c r="I3332">
        <v>12.6</v>
      </c>
      <c r="J3332">
        <v>6.8</v>
      </c>
      <c r="K3332">
        <v>5.2</v>
      </c>
      <c r="L3332">
        <v>30.4</v>
      </c>
      <c r="M3332">
        <v>48.4</v>
      </c>
      <c r="N3332" t="s">
        <v>8359</v>
      </c>
      <c r="O3332" t="s">
        <v>2965</v>
      </c>
      <c r="P3332" t="s">
        <v>2581</v>
      </c>
      <c r="Q3332" t="s">
        <v>47</v>
      </c>
      <c r="R3332">
        <v>1977</v>
      </c>
      <c r="S3332" s="2">
        <v>43991</v>
      </c>
      <c r="T3332" t="s">
        <v>9294</v>
      </c>
      <c r="U3332" t="s">
        <v>11866</v>
      </c>
      <c r="V3332" t="s">
        <v>2526</v>
      </c>
      <c r="W3332" t="s">
        <v>2517</v>
      </c>
      <c r="X3332" t="s">
        <v>2527</v>
      </c>
    </row>
    <row r="3333" spans="1:24" x14ac:dyDescent="0.35">
      <c r="A3333" t="s">
        <v>1786</v>
      </c>
      <c r="B3333" s="1">
        <v>28619</v>
      </c>
      <c r="C3333" t="s">
        <v>11867</v>
      </c>
      <c r="D3333">
        <v>1.2</v>
      </c>
      <c r="E3333">
        <v>38.9</v>
      </c>
      <c r="F3333">
        <v>0</v>
      </c>
      <c r="G3333">
        <v>66.7</v>
      </c>
      <c r="H3333">
        <v>51</v>
      </c>
      <c r="I3333">
        <v>11.1</v>
      </c>
      <c r="J3333">
        <v>8.6</v>
      </c>
      <c r="K3333">
        <v>3.7</v>
      </c>
      <c r="L3333">
        <v>0.2</v>
      </c>
      <c r="M3333">
        <v>38.9</v>
      </c>
      <c r="N3333" t="s">
        <v>3405</v>
      </c>
      <c r="O3333" t="s">
        <v>4128</v>
      </c>
      <c r="P3333" t="s">
        <v>2581</v>
      </c>
      <c r="Q3333" t="s">
        <v>76</v>
      </c>
      <c r="R3333">
        <v>2000</v>
      </c>
      <c r="S3333" s="2">
        <v>43989</v>
      </c>
      <c r="T3333" t="s">
        <v>11868</v>
      </c>
      <c r="U3333" t="s">
        <v>11869</v>
      </c>
      <c r="V3333" t="s">
        <v>2606</v>
      </c>
      <c r="W3333" t="s">
        <v>2517</v>
      </c>
      <c r="X3333" t="s">
        <v>4658</v>
      </c>
    </row>
    <row r="3334" spans="1:24" x14ac:dyDescent="0.35">
      <c r="A3334" t="s">
        <v>11870</v>
      </c>
      <c r="B3334" s="1">
        <v>17776</v>
      </c>
      <c r="C3334" t="s">
        <v>11871</v>
      </c>
      <c r="D3334">
        <v>0.5</v>
      </c>
      <c r="E3334">
        <v>46.9</v>
      </c>
      <c r="G3334">
        <v>80.2</v>
      </c>
      <c r="H3334">
        <v>457</v>
      </c>
      <c r="I3334">
        <v>14.4</v>
      </c>
      <c r="J3334">
        <v>9.1999999999999993</v>
      </c>
      <c r="K3334">
        <v>4.0999999999999996</v>
      </c>
      <c r="L3334">
        <v>17.600000000000001</v>
      </c>
      <c r="N3334" t="s">
        <v>2842</v>
      </c>
      <c r="O3334" t="s">
        <v>2580</v>
      </c>
      <c r="P3334" t="s">
        <v>2581</v>
      </c>
      <c r="Q3334" t="s">
        <v>104</v>
      </c>
      <c r="R3334">
        <v>1971</v>
      </c>
      <c r="S3334" s="2">
        <v>43990</v>
      </c>
      <c r="T3334" t="s">
        <v>11872</v>
      </c>
      <c r="U3334" t="s">
        <v>11873</v>
      </c>
      <c r="V3334" t="s">
        <v>2561</v>
      </c>
      <c r="W3334" t="s">
        <v>2517</v>
      </c>
      <c r="X3334" t="s">
        <v>2562</v>
      </c>
    </row>
    <row r="3335" spans="1:24" x14ac:dyDescent="0.35">
      <c r="A3335" t="s">
        <v>11874</v>
      </c>
      <c r="B3335" s="1">
        <v>18370</v>
      </c>
      <c r="C3335" t="s">
        <v>2699</v>
      </c>
      <c r="D3335">
        <v>8.1</v>
      </c>
      <c r="E3335">
        <v>48.3</v>
      </c>
      <c r="F3335">
        <v>18.8</v>
      </c>
      <c r="G3335">
        <v>73.7</v>
      </c>
      <c r="H3335">
        <v>659</v>
      </c>
      <c r="I3335">
        <v>15.6</v>
      </c>
      <c r="J3335">
        <v>11.6</v>
      </c>
      <c r="K3335">
        <v>1.8</v>
      </c>
      <c r="L3335">
        <v>36</v>
      </c>
      <c r="M3335">
        <v>48.3</v>
      </c>
      <c r="N3335" t="s">
        <v>6837</v>
      </c>
      <c r="O3335" t="s">
        <v>2660</v>
      </c>
      <c r="P3335" t="s">
        <v>2558</v>
      </c>
      <c r="Q3335" t="s">
        <v>2859</v>
      </c>
      <c r="R3335">
        <v>1972</v>
      </c>
      <c r="S3335" s="3">
        <v>36678</v>
      </c>
      <c r="T3335" t="s">
        <v>5164</v>
      </c>
      <c r="U3335" t="s">
        <v>11875</v>
      </c>
      <c r="V3335" t="s">
        <v>2540</v>
      </c>
      <c r="W3335" t="s">
        <v>2517</v>
      </c>
      <c r="X3335" t="s">
        <v>3129</v>
      </c>
    </row>
    <row r="3336" spans="1:24" x14ac:dyDescent="0.35">
      <c r="A3336" t="s">
        <v>1787</v>
      </c>
      <c r="B3336" s="1">
        <v>34123</v>
      </c>
      <c r="C3336" t="s">
        <v>2704</v>
      </c>
      <c r="D3336">
        <v>1.5</v>
      </c>
      <c r="E3336">
        <v>48.3</v>
      </c>
      <c r="F3336">
        <v>40.5</v>
      </c>
      <c r="G3336">
        <v>79.3</v>
      </c>
      <c r="H3336">
        <v>399</v>
      </c>
      <c r="I3336">
        <v>15.6</v>
      </c>
      <c r="J3336">
        <v>11</v>
      </c>
      <c r="K3336">
        <v>5</v>
      </c>
      <c r="L3336">
        <v>29.1</v>
      </c>
      <c r="M3336">
        <v>55.8</v>
      </c>
      <c r="N3336" t="s">
        <v>4006</v>
      </c>
      <c r="O3336" t="s">
        <v>2537</v>
      </c>
      <c r="P3336" t="s">
        <v>2513</v>
      </c>
      <c r="Q3336" t="s">
        <v>98</v>
      </c>
      <c r="R3336">
        <v>2013</v>
      </c>
      <c r="S3336" s="2">
        <v>43990</v>
      </c>
      <c r="T3336" t="s">
        <v>11876</v>
      </c>
      <c r="U3336" t="s">
        <v>11877</v>
      </c>
      <c r="V3336" t="s">
        <v>2606</v>
      </c>
      <c r="W3336" t="s">
        <v>2517</v>
      </c>
      <c r="X3336" t="s">
        <v>2817</v>
      </c>
    </row>
    <row r="3337" spans="1:24" x14ac:dyDescent="0.35">
      <c r="A3337" t="s">
        <v>1788</v>
      </c>
      <c r="B3337" s="1">
        <v>23109</v>
      </c>
      <c r="C3337" t="s">
        <v>3963</v>
      </c>
      <c r="D3337">
        <v>5.6</v>
      </c>
      <c r="E3337">
        <v>46.3</v>
      </c>
      <c r="F3337">
        <v>38.6</v>
      </c>
      <c r="G3337">
        <v>83.6</v>
      </c>
      <c r="H3337">
        <v>1274</v>
      </c>
      <c r="I3337">
        <v>17.2</v>
      </c>
      <c r="J3337">
        <v>12.2</v>
      </c>
      <c r="K3337">
        <v>3</v>
      </c>
      <c r="L3337">
        <v>110.4</v>
      </c>
      <c r="M3337">
        <v>51.8</v>
      </c>
      <c r="N3337" t="s">
        <v>11878</v>
      </c>
      <c r="O3337" t="s">
        <v>3281</v>
      </c>
      <c r="P3337" t="s">
        <v>2513</v>
      </c>
      <c r="Q3337" t="s">
        <v>8</v>
      </c>
      <c r="R3337">
        <v>1985</v>
      </c>
      <c r="S3337" s="2">
        <v>43985</v>
      </c>
      <c r="T3337" t="s">
        <v>11879</v>
      </c>
      <c r="U3337" t="s">
        <v>11880</v>
      </c>
      <c r="V3337" t="s">
        <v>2540</v>
      </c>
      <c r="W3337" t="s">
        <v>2517</v>
      </c>
      <c r="X3337" t="s">
        <v>2578</v>
      </c>
    </row>
    <row r="3338" spans="1:24" x14ac:dyDescent="0.35">
      <c r="A3338" t="s">
        <v>11881</v>
      </c>
      <c r="B3338" s="1">
        <v>15525</v>
      </c>
      <c r="C3338" t="s">
        <v>3456</v>
      </c>
      <c r="D3338">
        <v>0.9</v>
      </c>
      <c r="E3338">
        <v>42.3</v>
      </c>
      <c r="F3338" t="s">
        <v>2564</v>
      </c>
      <c r="G3338">
        <v>66.5</v>
      </c>
      <c r="H3338">
        <v>69</v>
      </c>
      <c r="I3338">
        <v>14.7</v>
      </c>
      <c r="J3338">
        <v>10.5</v>
      </c>
      <c r="K3338">
        <v>7.3</v>
      </c>
      <c r="L3338">
        <v>2.4</v>
      </c>
      <c r="M3338">
        <v>42.3</v>
      </c>
      <c r="N3338" t="s">
        <v>3437</v>
      </c>
      <c r="O3338" t="s">
        <v>5816</v>
      </c>
      <c r="P3338" t="s">
        <v>5020</v>
      </c>
      <c r="Q3338" t="s">
        <v>2523</v>
      </c>
      <c r="R3338">
        <v>1965</v>
      </c>
      <c r="S3338" s="2">
        <v>43989</v>
      </c>
      <c r="T3338" t="s">
        <v>7189</v>
      </c>
      <c r="U3338" t="s">
        <v>11882</v>
      </c>
      <c r="V3338" t="s">
        <v>2516</v>
      </c>
      <c r="W3338" t="s">
        <v>2517</v>
      </c>
      <c r="X3338" t="s">
        <v>2784</v>
      </c>
    </row>
    <row r="3339" spans="1:24" x14ac:dyDescent="0.35">
      <c r="A3339" t="s">
        <v>1789</v>
      </c>
      <c r="B3339" s="1">
        <v>34740</v>
      </c>
      <c r="C3339" t="s">
        <v>5162</v>
      </c>
      <c r="D3339">
        <v>1.1000000000000001</v>
      </c>
      <c r="E3339">
        <v>45.8</v>
      </c>
      <c r="F3339">
        <v>36.1</v>
      </c>
      <c r="G3339">
        <v>75.099999999999994</v>
      </c>
      <c r="H3339">
        <v>249</v>
      </c>
      <c r="I3339">
        <v>16.5</v>
      </c>
      <c r="J3339">
        <v>10.199999999999999</v>
      </c>
      <c r="K3339">
        <v>6.2</v>
      </c>
      <c r="L3339">
        <v>9</v>
      </c>
      <c r="M3339">
        <v>50.3</v>
      </c>
      <c r="N3339" t="s">
        <v>3803</v>
      </c>
      <c r="O3339" t="s">
        <v>2643</v>
      </c>
      <c r="P3339" t="s">
        <v>2513</v>
      </c>
      <c r="Q3339" t="s">
        <v>104</v>
      </c>
      <c r="R3339">
        <v>2015</v>
      </c>
      <c r="S3339" s="2">
        <v>43993</v>
      </c>
      <c r="T3339" t="s">
        <v>10783</v>
      </c>
      <c r="U3339" t="s">
        <v>11883</v>
      </c>
      <c r="V3339" t="s">
        <v>2516</v>
      </c>
      <c r="W3339" t="s">
        <v>2517</v>
      </c>
      <c r="X3339" t="s">
        <v>2758</v>
      </c>
    </row>
    <row r="3340" spans="1:24" x14ac:dyDescent="0.35">
      <c r="A3340" t="s">
        <v>11884</v>
      </c>
      <c r="B3340" s="1">
        <v>17248</v>
      </c>
      <c r="C3340" t="s">
        <v>3121</v>
      </c>
      <c r="D3340">
        <v>0.6</v>
      </c>
      <c r="E3340">
        <v>44.3</v>
      </c>
      <c r="G3340">
        <v>78</v>
      </c>
      <c r="H3340">
        <v>221</v>
      </c>
      <c r="I3340">
        <v>13</v>
      </c>
      <c r="J3340">
        <v>5.7</v>
      </c>
      <c r="K3340">
        <v>3.3</v>
      </c>
      <c r="L3340">
        <v>4.4000000000000004</v>
      </c>
      <c r="N3340" t="s">
        <v>3022</v>
      </c>
      <c r="O3340" t="s">
        <v>3302</v>
      </c>
      <c r="P3340" t="s">
        <v>2513</v>
      </c>
      <c r="Q3340" t="s">
        <v>2811</v>
      </c>
      <c r="R3340">
        <v>1969</v>
      </c>
      <c r="S3340" s="2">
        <v>43987</v>
      </c>
      <c r="T3340" t="s">
        <v>9529</v>
      </c>
      <c r="U3340" t="s">
        <v>11885</v>
      </c>
      <c r="V3340" t="s">
        <v>2692</v>
      </c>
      <c r="W3340" t="s">
        <v>2517</v>
      </c>
      <c r="X3340" t="s">
        <v>2583</v>
      </c>
    </row>
    <row r="3341" spans="1:24" x14ac:dyDescent="0.35">
      <c r="A3341" t="s">
        <v>1790</v>
      </c>
      <c r="B3341" s="1">
        <v>34913</v>
      </c>
      <c r="C3341" t="s">
        <v>11886</v>
      </c>
      <c r="D3341">
        <v>1.3</v>
      </c>
      <c r="E3341">
        <v>43.7</v>
      </c>
      <c r="F3341">
        <v>36.1</v>
      </c>
      <c r="G3341">
        <v>80.400000000000006</v>
      </c>
      <c r="H3341">
        <v>186</v>
      </c>
      <c r="I3341">
        <v>18.3</v>
      </c>
      <c r="J3341">
        <v>17.8</v>
      </c>
      <c r="K3341">
        <v>7.1</v>
      </c>
      <c r="L3341">
        <v>12.1</v>
      </c>
      <c r="M3341">
        <v>48.8</v>
      </c>
      <c r="O3341" t="s">
        <v>2616</v>
      </c>
      <c r="P3341" t="s">
        <v>2513</v>
      </c>
      <c r="Q3341" t="s">
        <v>58</v>
      </c>
      <c r="R3341">
        <v>2015</v>
      </c>
      <c r="S3341" s="2">
        <v>44015</v>
      </c>
      <c r="U3341" t="s">
        <v>11887</v>
      </c>
      <c r="V3341" t="s">
        <v>2516</v>
      </c>
      <c r="W3341" t="s">
        <v>2517</v>
      </c>
      <c r="X3341" t="s">
        <v>2518</v>
      </c>
    </row>
    <row r="3342" spans="1:24" x14ac:dyDescent="0.35">
      <c r="A3342" t="s">
        <v>1791</v>
      </c>
      <c r="B3342" s="1">
        <v>28138</v>
      </c>
      <c r="C3342" t="s">
        <v>3762</v>
      </c>
      <c r="D3342">
        <v>1.6</v>
      </c>
      <c r="E3342">
        <v>41</v>
      </c>
      <c r="F3342">
        <v>34.9</v>
      </c>
      <c r="G3342">
        <v>82</v>
      </c>
      <c r="H3342">
        <v>864</v>
      </c>
      <c r="I3342">
        <v>12.4</v>
      </c>
      <c r="J3342">
        <v>8.6</v>
      </c>
      <c r="K3342">
        <v>4.7</v>
      </c>
      <c r="L3342">
        <v>51.6</v>
      </c>
      <c r="M3342">
        <v>49.5</v>
      </c>
      <c r="N3342" t="s">
        <v>4243</v>
      </c>
      <c r="O3342" t="s">
        <v>2743</v>
      </c>
      <c r="P3342" t="s">
        <v>2513</v>
      </c>
      <c r="Q3342" t="s">
        <v>22</v>
      </c>
      <c r="R3342">
        <v>1999</v>
      </c>
      <c r="S3342" s="2">
        <v>43990</v>
      </c>
      <c r="T3342" t="s">
        <v>11888</v>
      </c>
      <c r="U3342" t="s">
        <v>11889</v>
      </c>
      <c r="V3342" t="s">
        <v>10034</v>
      </c>
      <c r="W3342" t="s">
        <v>2517</v>
      </c>
      <c r="X3342" t="s">
        <v>2663</v>
      </c>
    </row>
    <row r="3343" spans="1:24" x14ac:dyDescent="0.35">
      <c r="A3343" t="s">
        <v>1792</v>
      </c>
      <c r="B3343" s="1">
        <v>28547</v>
      </c>
      <c r="C3343" t="s">
        <v>5179</v>
      </c>
      <c r="D3343">
        <v>0.2</v>
      </c>
      <c r="E3343">
        <v>33.5</v>
      </c>
      <c r="F3343">
        <v>25</v>
      </c>
      <c r="G3343">
        <v>79.5</v>
      </c>
      <c r="H3343">
        <v>61</v>
      </c>
      <c r="I3343">
        <v>8.9</v>
      </c>
      <c r="J3343">
        <v>3.2</v>
      </c>
      <c r="K3343">
        <v>0.7</v>
      </c>
      <c r="L3343">
        <v>-0.2</v>
      </c>
      <c r="M3343">
        <v>36.6</v>
      </c>
      <c r="N3343" t="s">
        <v>3409</v>
      </c>
      <c r="O3343" t="s">
        <v>2660</v>
      </c>
      <c r="P3343" t="s">
        <v>2581</v>
      </c>
      <c r="Q3343" t="s">
        <v>58</v>
      </c>
      <c r="R3343">
        <v>2000</v>
      </c>
      <c r="S3343" s="2">
        <v>43987</v>
      </c>
      <c r="T3343" t="s">
        <v>11890</v>
      </c>
      <c r="U3343" t="s">
        <v>11891</v>
      </c>
      <c r="V3343" t="s">
        <v>2547</v>
      </c>
      <c r="W3343" t="s">
        <v>2517</v>
      </c>
      <c r="X3343" t="s">
        <v>2663</v>
      </c>
    </row>
    <row r="3344" spans="1:24" x14ac:dyDescent="0.35">
      <c r="A3344" t="s">
        <v>11892</v>
      </c>
      <c r="B3344" s="1">
        <v>14761</v>
      </c>
      <c r="D3344">
        <v>1</v>
      </c>
      <c r="E3344">
        <v>33.299999999999997</v>
      </c>
      <c r="F3344" t="s">
        <v>2564</v>
      </c>
      <c r="G3344" t="s">
        <v>2564</v>
      </c>
      <c r="H3344">
        <v>1</v>
      </c>
      <c r="I3344">
        <v>20.9</v>
      </c>
      <c r="J3344">
        <v>2</v>
      </c>
      <c r="K3344">
        <v>6</v>
      </c>
      <c r="L3344">
        <v>0</v>
      </c>
      <c r="M3344">
        <v>33.299999999999997</v>
      </c>
      <c r="N3344" t="s">
        <v>6939</v>
      </c>
      <c r="S3344" s="2">
        <v>43987</v>
      </c>
      <c r="U3344" t="s">
        <v>11893</v>
      </c>
      <c r="V3344" t="s">
        <v>2577</v>
      </c>
      <c r="W3344" t="s">
        <v>2517</v>
      </c>
      <c r="X3344" t="s">
        <v>2562</v>
      </c>
    </row>
    <row r="3345" spans="1:24" x14ac:dyDescent="0.35">
      <c r="A3345" t="s">
        <v>1793</v>
      </c>
      <c r="B3345" s="1">
        <v>27474</v>
      </c>
      <c r="C3345" t="s">
        <v>4010</v>
      </c>
      <c r="D3345">
        <v>0.7</v>
      </c>
      <c r="E3345">
        <v>47.9</v>
      </c>
      <c r="F3345">
        <v>16.7</v>
      </c>
      <c r="G3345">
        <v>69.400000000000006</v>
      </c>
      <c r="H3345">
        <v>610</v>
      </c>
      <c r="I3345">
        <v>11.8</v>
      </c>
      <c r="J3345">
        <v>6.5</v>
      </c>
      <c r="K3345">
        <v>4.5</v>
      </c>
      <c r="L3345">
        <v>15.5</v>
      </c>
      <c r="M3345">
        <v>47.9</v>
      </c>
      <c r="N3345" t="s">
        <v>6358</v>
      </c>
      <c r="O3345" t="s">
        <v>2654</v>
      </c>
      <c r="P3345" t="s">
        <v>2513</v>
      </c>
      <c r="Q3345" t="s">
        <v>101</v>
      </c>
      <c r="R3345">
        <v>1996</v>
      </c>
      <c r="S3345" s="2">
        <v>43992</v>
      </c>
      <c r="T3345" t="s">
        <v>11894</v>
      </c>
      <c r="U3345" t="s">
        <v>11895</v>
      </c>
      <c r="V3345" t="s">
        <v>2533</v>
      </c>
      <c r="W3345" t="s">
        <v>2517</v>
      </c>
      <c r="X3345" t="s">
        <v>3073</v>
      </c>
    </row>
    <row r="3346" spans="1:24" x14ac:dyDescent="0.35">
      <c r="A3346" t="s">
        <v>1794</v>
      </c>
      <c r="B3346" s="1">
        <v>30703</v>
      </c>
      <c r="C3346" t="s">
        <v>5043</v>
      </c>
      <c r="D3346">
        <v>0.3</v>
      </c>
      <c r="E3346">
        <v>51.5</v>
      </c>
      <c r="F3346">
        <v>0</v>
      </c>
      <c r="G3346">
        <v>68.2</v>
      </c>
      <c r="H3346">
        <v>239</v>
      </c>
      <c r="I3346">
        <v>16.8</v>
      </c>
      <c r="J3346">
        <v>6.2</v>
      </c>
      <c r="K3346">
        <v>3.8</v>
      </c>
      <c r="L3346">
        <v>12</v>
      </c>
      <c r="M3346">
        <v>51.5</v>
      </c>
      <c r="N3346" t="s">
        <v>2550</v>
      </c>
      <c r="O3346" t="s">
        <v>2824</v>
      </c>
      <c r="P3346" t="s">
        <v>2581</v>
      </c>
      <c r="Q3346" t="s">
        <v>22</v>
      </c>
      <c r="R3346">
        <v>2006</v>
      </c>
      <c r="S3346" s="2">
        <v>43990</v>
      </c>
      <c r="T3346" t="s">
        <v>11844</v>
      </c>
      <c r="U3346" t="s">
        <v>11896</v>
      </c>
      <c r="V3346" t="s">
        <v>7340</v>
      </c>
      <c r="W3346" t="s">
        <v>2517</v>
      </c>
      <c r="X3346" t="s">
        <v>2518</v>
      </c>
    </row>
    <row r="3347" spans="1:24" x14ac:dyDescent="0.35">
      <c r="A3347" t="s">
        <v>11897</v>
      </c>
      <c r="B3347" s="1">
        <v>15397</v>
      </c>
      <c r="C3347" t="s">
        <v>3519</v>
      </c>
      <c r="D3347">
        <v>2.2000000000000002</v>
      </c>
      <c r="E3347">
        <v>47.2</v>
      </c>
      <c r="F3347">
        <v>27.4</v>
      </c>
      <c r="G3347">
        <v>72.5</v>
      </c>
      <c r="H3347">
        <v>599</v>
      </c>
      <c r="I3347">
        <v>16.7</v>
      </c>
      <c r="J3347">
        <v>16.3</v>
      </c>
      <c r="K3347">
        <v>7.6</v>
      </c>
      <c r="L3347">
        <v>41.1</v>
      </c>
      <c r="M3347">
        <v>47.4</v>
      </c>
      <c r="N3347" t="s">
        <v>5333</v>
      </c>
      <c r="O3347" t="s">
        <v>2649</v>
      </c>
      <c r="P3347" t="s">
        <v>2624</v>
      </c>
      <c r="Q3347" t="s">
        <v>3452</v>
      </c>
      <c r="R3347">
        <v>1965</v>
      </c>
      <c r="S3347" s="2">
        <v>43989</v>
      </c>
      <c r="T3347" t="s">
        <v>5011</v>
      </c>
      <c r="U3347" t="s">
        <v>11898</v>
      </c>
      <c r="V3347" t="s">
        <v>2561</v>
      </c>
      <c r="W3347" t="s">
        <v>2517</v>
      </c>
      <c r="X3347" t="s">
        <v>2562</v>
      </c>
    </row>
    <row r="3348" spans="1:24" x14ac:dyDescent="0.35">
      <c r="A3348" t="s">
        <v>1795</v>
      </c>
      <c r="B3348" s="1">
        <v>33439</v>
      </c>
      <c r="C3348" t="s">
        <v>3735</v>
      </c>
      <c r="D3348">
        <v>0.9</v>
      </c>
      <c r="E3348">
        <v>55.3</v>
      </c>
      <c r="F3348">
        <v>29.8</v>
      </c>
      <c r="G3348">
        <v>75</v>
      </c>
      <c r="H3348">
        <v>331</v>
      </c>
      <c r="I3348">
        <v>18.5</v>
      </c>
      <c r="J3348">
        <v>7.5</v>
      </c>
      <c r="K3348">
        <v>4.5</v>
      </c>
      <c r="L3348">
        <v>22.4</v>
      </c>
      <c r="M3348">
        <v>58.1</v>
      </c>
      <c r="N3348" t="s">
        <v>3663</v>
      </c>
      <c r="O3348" t="s">
        <v>3305</v>
      </c>
      <c r="P3348" t="s">
        <v>2581</v>
      </c>
      <c r="Q3348" t="s">
        <v>69</v>
      </c>
      <c r="R3348">
        <v>2014</v>
      </c>
      <c r="S3348" s="2">
        <v>43993</v>
      </c>
      <c r="T3348" t="s">
        <v>6279</v>
      </c>
      <c r="U3348" t="s">
        <v>11899</v>
      </c>
      <c r="V3348" t="s">
        <v>2526</v>
      </c>
      <c r="W3348" t="s">
        <v>2517</v>
      </c>
      <c r="X3348" t="s">
        <v>2518</v>
      </c>
    </row>
    <row r="3349" spans="1:24" x14ac:dyDescent="0.35">
      <c r="A3349" t="s">
        <v>1796</v>
      </c>
      <c r="B3349" s="1">
        <v>30341</v>
      </c>
      <c r="C3349" t="s">
        <v>4467</v>
      </c>
      <c r="D3349">
        <v>0.5</v>
      </c>
      <c r="E3349">
        <v>43.8</v>
      </c>
      <c r="F3349">
        <v>35</v>
      </c>
      <c r="G3349">
        <v>74.3</v>
      </c>
      <c r="H3349">
        <v>316</v>
      </c>
      <c r="I3349">
        <v>9.1999999999999993</v>
      </c>
      <c r="J3349">
        <v>3.9</v>
      </c>
      <c r="K3349">
        <v>2.9</v>
      </c>
      <c r="L3349">
        <v>2.5</v>
      </c>
      <c r="M3349">
        <v>44.1</v>
      </c>
      <c r="N3349" t="s">
        <v>3301</v>
      </c>
      <c r="S3349" s="2">
        <v>43991</v>
      </c>
      <c r="T3349" t="s">
        <v>11900</v>
      </c>
      <c r="U3349" t="s">
        <v>11901</v>
      </c>
      <c r="V3349" t="s">
        <v>2526</v>
      </c>
      <c r="W3349" t="s">
        <v>2517</v>
      </c>
      <c r="X3349" t="s">
        <v>2534</v>
      </c>
    </row>
    <row r="3350" spans="1:24" x14ac:dyDescent="0.35">
      <c r="A3350" t="s">
        <v>11902</v>
      </c>
      <c r="B3350" s="1">
        <v>29663</v>
      </c>
      <c r="C3350" t="s">
        <v>4725</v>
      </c>
      <c r="D3350">
        <v>1.6</v>
      </c>
      <c r="E3350">
        <v>36.799999999999997</v>
      </c>
      <c r="F3350">
        <v>24.2</v>
      </c>
      <c r="G3350">
        <v>66.7</v>
      </c>
      <c r="H3350">
        <v>11</v>
      </c>
      <c r="I3350">
        <v>9</v>
      </c>
      <c r="J3350">
        <v>7.6</v>
      </c>
      <c r="K3350">
        <v>4</v>
      </c>
      <c r="L3350">
        <v>0</v>
      </c>
      <c r="M3350">
        <v>41.1</v>
      </c>
      <c r="N3350" t="s">
        <v>3549</v>
      </c>
      <c r="S3350" s="2">
        <v>43989</v>
      </c>
      <c r="T3350" t="s">
        <v>4799</v>
      </c>
      <c r="U3350" t="s">
        <v>11903</v>
      </c>
      <c r="V3350" t="s">
        <v>2606</v>
      </c>
      <c r="W3350" t="s">
        <v>2517</v>
      </c>
      <c r="X3350" t="s">
        <v>2663</v>
      </c>
    </row>
    <row r="3351" spans="1:24" x14ac:dyDescent="0.35">
      <c r="A3351" t="s">
        <v>1797</v>
      </c>
      <c r="B3351" s="1">
        <v>34114</v>
      </c>
      <c r="C3351" t="s">
        <v>3031</v>
      </c>
      <c r="D3351">
        <v>1.2</v>
      </c>
      <c r="E3351">
        <v>44.2</v>
      </c>
      <c r="F3351">
        <v>34.5</v>
      </c>
      <c r="G3351">
        <v>80.7</v>
      </c>
      <c r="H3351">
        <v>255</v>
      </c>
      <c r="I3351">
        <v>12.4</v>
      </c>
      <c r="J3351">
        <v>7.1</v>
      </c>
      <c r="K3351">
        <v>2.1</v>
      </c>
      <c r="L3351">
        <v>7.3</v>
      </c>
      <c r="M3351">
        <v>51.3</v>
      </c>
      <c r="N3351" t="s">
        <v>2529</v>
      </c>
      <c r="O3351" t="s">
        <v>2631</v>
      </c>
      <c r="P3351" t="s">
        <v>2581</v>
      </c>
      <c r="Q3351" t="s">
        <v>103</v>
      </c>
      <c r="R3351">
        <v>2015</v>
      </c>
      <c r="S3351" s="2">
        <v>43986</v>
      </c>
      <c r="T3351" t="s">
        <v>10432</v>
      </c>
      <c r="U3351" t="s">
        <v>11904</v>
      </c>
      <c r="V3351" t="s">
        <v>2547</v>
      </c>
      <c r="W3351" t="s">
        <v>2517</v>
      </c>
      <c r="X3351" t="s">
        <v>2663</v>
      </c>
    </row>
    <row r="3352" spans="1:24" x14ac:dyDescent="0.35">
      <c r="A3352" t="s">
        <v>1798</v>
      </c>
      <c r="B3352" s="1">
        <v>30331</v>
      </c>
      <c r="C3352" t="s">
        <v>6394</v>
      </c>
      <c r="D3352">
        <v>0</v>
      </c>
      <c r="E3352">
        <v>0</v>
      </c>
      <c r="F3352">
        <v>0</v>
      </c>
      <c r="G3352">
        <v>100</v>
      </c>
      <c r="H3352">
        <v>3</v>
      </c>
      <c r="I3352">
        <v>-8.3000000000000007</v>
      </c>
      <c r="J3352">
        <v>0.7</v>
      </c>
      <c r="K3352">
        <v>1</v>
      </c>
      <c r="L3352">
        <v>-0.1</v>
      </c>
      <c r="M3352">
        <v>0</v>
      </c>
      <c r="N3352" t="s">
        <v>3000</v>
      </c>
      <c r="S3352" s="2">
        <v>43988</v>
      </c>
      <c r="T3352" t="s">
        <v>10961</v>
      </c>
      <c r="U3352" t="s">
        <v>11905</v>
      </c>
      <c r="V3352" t="s">
        <v>2606</v>
      </c>
      <c r="W3352" t="s">
        <v>2517</v>
      </c>
      <c r="X3352" t="s">
        <v>2527</v>
      </c>
    </row>
    <row r="3353" spans="1:24" x14ac:dyDescent="0.35">
      <c r="A3353" t="s">
        <v>1799</v>
      </c>
      <c r="B3353" s="1">
        <v>34218</v>
      </c>
      <c r="C3353" t="s">
        <v>6031</v>
      </c>
      <c r="D3353">
        <v>0.5</v>
      </c>
      <c r="E3353">
        <v>47.2</v>
      </c>
      <c r="F3353">
        <v>35.799999999999997</v>
      </c>
      <c r="G3353">
        <v>66.7</v>
      </c>
      <c r="H3353">
        <v>52</v>
      </c>
      <c r="I3353">
        <v>11.7</v>
      </c>
      <c r="J3353">
        <v>3.8</v>
      </c>
      <c r="K3353">
        <v>2.2999999999999998</v>
      </c>
      <c r="L3353">
        <v>1</v>
      </c>
      <c r="M3353">
        <v>53.1</v>
      </c>
      <c r="N3353" t="s">
        <v>2665</v>
      </c>
      <c r="S3353" s="2">
        <v>43991</v>
      </c>
      <c r="T3353" t="s">
        <v>11906</v>
      </c>
      <c r="U3353" t="s">
        <v>11907</v>
      </c>
      <c r="V3353" t="s">
        <v>2516</v>
      </c>
      <c r="W3353" t="s">
        <v>2517</v>
      </c>
      <c r="X3353" t="s">
        <v>2527</v>
      </c>
    </row>
    <row r="3354" spans="1:24" x14ac:dyDescent="0.35">
      <c r="A3354" t="s">
        <v>11908</v>
      </c>
      <c r="B3354" s="1">
        <v>16393</v>
      </c>
      <c r="C3354" t="s">
        <v>2699</v>
      </c>
      <c r="D3354">
        <v>0.3</v>
      </c>
      <c r="E3354">
        <v>43.9</v>
      </c>
      <c r="F3354">
        <v>23.1</v>
      </c>
      <c r="G3354">
        <v>77.400000000000006</v>
      </c>
      <c r="H3354">
        <v>79</v>
      </c>
      <c r="I3354">
        <v>19</v>
      </c>
      <c r="J3354">
        <v>4.2</v>
      </c>
      <c r="K3354">
        <v>1</v>
      </c>
      <c r="L3354">
        <v>1.7</v>
      </c>
      <c r="M3354">
        <v>44.5</v>
      </c>
      <c r="N3354" t="s">
        <v>8778</v>
      </c>
      <c r="O3354" t="s">
        <v>3110</v>
      </c>
      <c r="P3354" t="s">
        <v>3368</v>
      </c>
      <c r="Q3354" t="s">
        <v>17</v>
      </c>
      <c r="R3354">
        <v>1965</v>
      </c>
      <c r="S3354" s="2">
        <v>43985</v>
      </c>
      <c r="T3354" t="s">
        <v>5563</v>
      </c>
      <c r="U3354" t="s">
        <v>11909</v>
      </c>
      <c r="V3354" t="s">
        <v>2547</v>
      </c>
      <c r="W3354" t="s">
        <v>2517</v>
      </c>
      <c r="X3354" t="s">
        <v>3129</v>
      </c>
    </row>
    <row r="3355" spans="1:24" x14ac:dyDescent="0.35">
      <c r="A3355" t="s">
        <v>11910</v>
      </c>
      <c r="B3355" s="1">
        <v>17749</v>
      </c>
      <c r="C3355" t="s">
        <v>2951</v>
      </c>
      <c r="D3355">
        <v>2</v>
      </c>
      <c r="E3355">
        <v>42.7</v>
      </c>
      <c r="F3355">
        <v>37.299999999999997</v>
      </c>
      <c r="G3355">
        <v>79.900000000000006</v>
      </c>
      <c r="H3355">
        <v>143</v>
      </c>
      <c r="I3355">
        <v>10.8</v>
      </c>
      <c r="J3355">
        <v>5.6</v>
      </c>
      <c r="K3355">
        <v>2.7</v>
      </c>
      <c r="L3355">
        <v>3.2</v>
      </c>
      <c r="M3355">
        <v>44</v>
      </c>
      <c r="N3355" t="s">
        <v>2665</v>
      </c>
      <c r="S3355" s="2">
        <v>43986</v>
      </c>
      <c r="T3355" t="s">
        <v>11911</v>
      </c>
      <c r="U3355" t="s">
        <v>11912</v>
      </c>
      <c r="V3355" t="s">
        <v>2547</v>
      </c>
      <c r="W3355" t="s">
        <v>2517</v>
      </c>
      <c r="X3355" t="s">
        <v>2578</v>
      </c>
    </row>
    <row r="3356" spans="1:24" x14ac:dyDescent="0.35">
      <c r="A3356" t="s">
        <v>1800</v>
      </c>
      <c r="B3356" s="1">
        <v>21543</v>
      </c>
      <c r="C3356" t="s">
        <v>4344</v>
      </c>
      <c r="D3356">
        <v>5.0999999999999996</v>
      </c>
      <c r="E3356">
        <v>48.5</v>
      </c>
      <c r="F3356">
        <v>22.2</v>
      </c>
      <c r="G3356">
        <v>74.900000000000006</v>
      </c>
      <c r="H3356">
        <v>724</v>
      </c>
      <c r="I3356">
        <v>15.5</v>
      </c>
      <c r="J3356">
        <v>10.6</v>
      </c>
      <c r="K3356">
        <v>3.9</v>
      </c>
      <c r="L3356">
        <v>49</v>
      </c>
      <c r="M3356">
        <v>49.1</v>
      </c>
      <c r="N3356" t="s">
        <v>4185</v>
      </c>
      <c r="O3356" t="s">
        <v>2721</v>
      </c>
      <c r="P3356" t="s">
        <v>2513</v>
      </c>
      <c r="Q3356" t="s">
        <v>103</v>
      </c>
      <c r="R3356">
        <v>1982</v>
      </c>
      <c r="S3356" s="2">
        <v>43987</v>
      </c>
      <c r="T3356" t="s">
        <v>6509</v>
      </c>
      <c r="U3356" t="s">
        <v>11913</v>
      </c>
      <c r="V3356" t="s">
        <v>2972</v>
      </c>
      <c r="W3356" t="s">
        <v>2517</v>
      </c>
      <c r="X3356" t="s">
        <v>2589</v>
      </c>
    </row>
    <row r="3357" spans="1:24" x14ac:dyDescent="0.35">
      <c r="A3357" t="s">
        <v>1801</v>
      </c>
      <c r="B3357" s="1">
        <v>33286</v>
      </c>
      <c r="C3357" t="s">
        <v>2759</v>
      </c>
      <c r="D3357">
        <v>2.9</v>
      </c>
      <c r="E3357">
        <v>34.1</v>
      </c>
      <c r="F3357">
        <v>25.4</v>
      </c>
      <c r="G3357">
        <v>63</v>
      </c>
      <c r="H3357">
        <v>148</v>
      </c>
      <c r="I3357">
        <v>9.9</v>
      </c>
      <c r="J3357">
        <v>3.2</v>
      </c>
      <c r="K3357">
        <v>1.5</v>
      </c>
      <c r="L3357">
        <v>0.8</v>
      </c>
      <c r="M3357">
        <v>38.799999999999997</v>
      </c>
      <c r="N3357" t="s">
        <v>2988</v>
      </c>
      <c r="S3357" s="2">
        <v>43962</v>
      </c>
      <c r="T3357" t="s">
        <v>11914</v>
      </c>
      <c r="U3357" t="s">
        <v>11915</v>
      </c>
      <c r="V3357" t="s">
        <v>2540</v>
      </c>
      <c r="W3357" t="s">
        <v>2517</v>
      </c>
      <c r="X3357" t="s">
        <v>2682</v>
      </c>
    </row>
    <row r="3358" spans="1:24" x14ac:dyDescent="0.35">
      <c r="A3358" t="s">
        <v>11916</v>
      </c>
      <c r="B3358" s="1">
        <v>23527</v>
      </c>
      <c r="C3358" t="s">
        <v>3216</v>
      </c>
      <c r="D3358">
        <v>2</v>
      </c>
      <c r="E3358">
        <v>29</v>
      </c>
      <c r="F3358">
        <v>0</v>
      </c>
      <c r="G3358">
        <v>55.6</v>
      </c>
      <c r="H3358">
        <v>13</v>
      </c>
      <c r="I3358">
        <v>5.3</v>
      </c>
      <c r="J3358">
        <v>1.8</v>
      </c>
      <c r="K3358">
        <v>1.2</v>
      </c>
      <c r="L3358">
        <v>-0.2</v>
      </c>
      <c r="M3358">
        <v>29</v>
      </c>
      <c r="N3358" t="s">
        <v>2648</v>
      </c>
      <c r="O3358" t="s">
        <v>6246</v>
      </c>
      <c r="P3358" t="s">
        <v>2864</v>
      </c>
      <c r="Q3358" t="s">
        <v>113</v>
      </c>
      <c r="R3358">
        <v>1986</v>
      </c>
      <c r="S3358" s="2">
        <v>43984</v>
      </c>
      <c r="T3358" t="s">
        <v>4852</v>
      </c>
      <c r="U3358" t="s">
        <v>11917</v>
      </c>
      <c r="V3358" t="s">
        <v>2540</v>
      </c>
      <c r="W3358" t="s">
        <v>2517</v>
      </c>
      <c r="X3358" t="s">
        <v>3129</v>
      </c>
    </row>
    <row r="3359" spans="1:24" x14ac:dyDescent="0.35">
      <c r="A3359" t="s">
        <v>1802</v>
      </c>
      <c r="B3359" s="1">
        <v>23206</v>
      </c>
      <c r="C3359" t="s">
        <v>2880</v>
      </c>
      <c r="D3359">
        <v>2.1</v>
      </c>
      <c r="E3359">
        <v>43.7</v>
      </c>
      <c r="F3359">
        <v>35.799999999999997</v>
      </c>
      <c r="G3359">
        <v>77.8</v>
      </c>
      <c r="H3359">
        <v>299</v>
      </c>
      <c r="I3359">
        <v>13.8</v>
      </c>
      <c r="J3359">
        <v>9</v>
      </c>
      <c r="K3359">
        <v>4.5</v>
      </c>
      <c r="L3359">
        <v>10</v>
      </c>
      <c r="M3359">
        <v>48</v>
      </c>
      <c r="N3359" t="s">
        <v>2842</v>
      </c>
      <c r="O3359" t="s">
        <v>2794</v>
      </c>
      <c r="P3359" t="s">
        <v>2513</v>
      </c>
      <c r="Q3359" t="s">
        <v>14</v>
      </c>
      <c r="R3359">
        <v>1986</v>
      </c>
      <c r="S3359" s="2">
        <v>43989</v>
      </c>
      <c r="T3359" t="s">
        <v>11918</v>
      </c>
      <c r="U3359" t="s">
        <v>11919</v>
      </c>
      <c r="V3359" t="s">
        <v>2561</v>
      </c>
      <c r="W3359" t="s">
        <v>2517</v>
      </c>
      <c r="X3359" t="s">
        <v>2607</v>
      </c>
    </row>
    <row r="3360" spans="1:24" x14ac:dyDescent="0.35">
      <c r="A3360" t="s">
        <v>11920</v>
      </c>
      <c r="B3360" s="1">
        <v>18303</v>
      </c>
      <c r="C3360" t="s">
        <v>11921</v>
      </c>
      <c r="D3360">
        <v>0.8</v>
      </c>
      <c r="E3360">
        <v>38.299999999999997</v>
      </c>
      <c r="F3360">
        <v>12.5</v>
      </c>
      <c r="G3360">
        <v>53.3</v>
      </c>
      <c r="H3360">
        <v>30</v>
      </c>
      <c r="I3360">
        <v>6.3</v>
      </c>
      <c r="J3360">
        <v>1.8</v>
      </c>
      <c r="K3360">
        <v>0.5</v>
      </c>
      <c r="L3360">
        <v>-0.1</v>
      </c>
      <c r="M3360">
        <v>39.200000000000003</v>
      </c>
      <c r="N3360" t="s">
        <v>3418</v>
      </c>
      <c r="O3360" t="s">
        <v>5547</v>
      </c>
      <c r="P3360" t="s">
        <v>2679</v>
      </c>
      <c r="Q3360" t="s">
        <v>11</v>
      </c>
      <c r="R3360">
        <v>1972</v>
      </c>
      <c r="S3360" s="2">
        <v>43985</v>
      </c>
      <c r="T3360" t="s">
        <v>7185</v>
      </c>
      <c r="U3360" t="s">
        <v>11922</v>
      </c>
      <c r="V3360" t="s">
        <v>2540</v>
      </c>
      <c r="W3360" t="s">
        <v>2517</v>
      </c>
      <c r="X3360" t="s">
        <v>2596</v>
      </c>
    </row>
    <row r="3361" spans="1:24" x14ac:dyDescent="0.35">
      <c r="A3361" t="s">
        <v>1803</v>
      </c>
      <c r="B3361" s="1">
        <v>31692</v>
      </c>
      <c r="C3361" t="s">
        <v>5379</v>
      </c>
      <c r="D3361">
        <v>2.2000000000000002</v>
      </c>
      <c r="E3361">
        <v>38</v>
      </c>
      <c r="F3361">
        <v>31.6</v>
      </c>
      <c r="G3361">
        <v>74.2</v>
      </c>
      <c r="H3361">
        <v>261</v>
      </c>
      <c r="I3361">
        <v>12.2</v>
      </c>
      <c r="J3361">
        <v>5.8</v>
      </c>
      <c r="K3361">
        <v>1.4</v>
      </c>
      <c r="L3361">
        <v>4.7</v>
      </c>
      <c r="M3361">
        <v>45.6</v>
      </c>
      <c r="N3361" t="s">
        <v>2684</v>
      </c>
      <c r="O3361" t="s">
        <v>4011</v>
      </c>
      <c r="P3361" t="s">
        <v>2581</v>
      </c>
      <c r="Q3361" t="s">
        <v>109</v>
      </c>
      <c r="R3361">
        <v>2009</v>
      </c>
      <c r="S3361" s="2">
        <v>43984</v>
      </c>
      <c r="T3361" t="s">
        <v>8614</v>
      </c>
      <c r="U3361" t="s">
        <v>11923</v>
      </c>
      <c r="V3361" t="s">
        <v>2713</v>
      </c>
      <c r="W3361" t="s">
        <v>2517</v>
      </c>
      <c r="X3361" t="s">
        <v>7172</v>
      </c>
    </row>
    <row r="3362" spans="1:24" x14ac:dyDescent="0.35">
      <c r="A3362" t="s">
        <v>1804</v>
      </c>
      <c r="B3362" s="1">
        <v>25181</v>
      </c>
      <c r="C3362" t="s">
        <v>3622</v>
      </c>
      <c r="D3362">
        <v>3</v>
      </c>
      <c r="E3362">
        <v>42.6</v>
      </c>
      <c r="F3362">
        <v>38.700000000000003</v>
      </c>
      <c r="G3362">
        <v>82.4</v>
      </c>
      <c r="H3362">
        <v>418</v>
      </c>
      <c r="I3362">
        <v>13.3</v>
      </c>
      <c r="J3362">
        <v>5.9</v>
      </c>
      <c r="K3362">
        <v>1.6</v>
      </c>
      <c r="L3362">
        <v>12</v>
      </c>
      <c r="M3362">
        <v>52.1</v>
      </c>
      <c r="N3362" t="s">
        <v>11924</v>
      </c>
      <c r="O3362" t="s">
        <v>2580</v>
      </c>
      <c r="P3362" t="s">
        <v>2581</v>
      </c>
      <c r="Q3362" t="s">
        <v>68</v>
      </c>
      <c r="R3362">
        <v>1992</v>
      </c>
      <c r="S3362" s="2">
        <v>43983</v>
      </c>
      <c r="T3362" t="s">
        <v>11925</v>
      </c>
      <c r="U3362" t="s">
        <v>11926</v>
      </c>
      <c r="V3362" t="s">
        <v>2540</v>
      </c>
      <c r="W3362" t="s">
        <v>2517</v>
      </c>
      <c r="X3362" t="s">
        <v>3798</v>
      </c>
    </row>
    <row r="3363" spans="1:24" x14ac:dyDescent="0.35">
      <c r="A3363" t="s">
        <v>11927</v>
      </c>
      <c r="B3363" s="1">
        <v>18229</v>
      </c>
      <c r="C3363" t="s">
        <v>11928</v>
      </c>
      <c r="D3363">
        <v>3.7</v>
      </c>
      <c r="E3363">
        <v>44.4</v>
      </c>
      <c r="G3363">
        <v>81.5</v>
      </c>
      <c r="H3363">
        <v>510</v>
      </c>
      <c r="I3363">
        <v>13.7</v>
      </c>
      <c r="J3363">
        <v>10</v>
      </c>
      <c r="K3363">
        <v>3.1</v>
      </c>
      <c r="L3363">
        <v>19.7</v>
      </c>
      <c r="N3363" t="s">
        <v>2672</v>
      </c>
      <c r="O3363" t="s">
        <v>2749</v>
      </c>
      <c r="P3363" t="s">
        <v>2581</v>
      </c>
      <c r="Q3363" t="s">
        <v>17</v>
      </c>
      <c r="R3363">
        <v>1972</v>
      </c>
      <c r="S3363" s="2">
        <v>43985</v>
      </c>
      <c r="T3363" t="s">
        <v>9164</v>
      </c>
      <c r="U3363" t="s">
        <v>11929</v>
      </c>
      <c r="V3363" t="s">
        <v>2540</v>
      </c>
      <c r="W3363" t="s">
        <v>2517</v>
      </c>
      <c r="X3363" t="s">
        <v>2578</v>
      </c>
    </row>
    <row r="3364" spans="1:24" x14ac:dyDescent="0.35">
      <c r="A3364" t="s">
        <v>1805</v>
      </c>
      <c r="B3364" s="1">
        <v>23422</v>
      </c>
      <c r="C3364" t="s">
        <v>11930</v>
      </c>
      <c r="D3364">
        <v>6.7</v>
      </c>
      <c r="E3364">
        <v>47.2</v>
      </c>
      <c r="F3364">
        <v>40.200000000000003</v>
      </c>
      <c r="G3364">
        <v>90.4</v>
      </c>
      <c r="H3364">
        <v>722</v>
      </c>
      <c r="I3364">
        <v>19.600000000000001</v>
      </c>
      <c r="J3364">
        <v>15.2</v>
      </c>
      <c r="K3364">
        <v>2.6</v>
      </c>
      <c r="L3364">
        <v>71.099999999999994</v>
      </c>
      <c r="M3364">
        <v>53</v>
      </c>
      <c r="N3364" t="s">
        <v>2982</v>
      </c>
      <c r="O3364" t="s">
        <v>2512</v>
      </c>
      <c r="P3364" t="s">
        <v>2581</v>
      </c>
      <c r="Q3364" t="s">
        <v>33</v>
      </c>
      <c r="R3364">
        <v>1986</v>
      </c>
      <c r="S3364" s="3">
        <v>36678</v>
      </c>
      <c r="T3364" t="s">
        <v>11925</v>
      </c>
      <c r="U3364" t="s">
        <v>11931</v>
      </c>
      <c r="V3364" t="s">
        <v>2540</v>
      </c>
      <c r="W3364" t="s">
        <v>2517</v>
      </c>
      <c r="X3364" t="s">
        <v>3129</v>
      </c>
    </row>
    <row r="3365" spans="1:24" x14ac:dyDescent="0.35">
      <c r="A3365" t="s">
        <v>11932</v>
      </c>
      <c r="B3365" s="1">
        <v>17787</v>
      </c>
      <c r="C3365" t="s">
        <v>11928</v>
      </c>
      <c r="D3365">
        <v>0.7</v>
      </c>
      <c r="E3365">
        <v>40.200000000000003</v>
      </c>
      <c r="F3365" t="s">
        <v>2564</v>
      </c>
      <c r="G3365">
        <v>77.2</v>
      </c>
      <c r="H3365">
        <v>123</v>
      </c>
      <c r="I3365">
        <v>9.1</v>
      </c>
      <c r="J3365">
        <v>3.2</v>
      </c>
      <c r="K3365">
        <v>1.3</v>
      </c>
      <c r="L3365">
        <v>0.4</v>
      </c>
      <c r="M3365">
        <v>40.200000000000003</v>
      </c>
      <c r="N3365" t="s">
        <v>3000</v>
      </c>
      <c r="O3365" t="s">
        <v>2794</v>
      </c>
      <c r="P3365" t="s">
        <v>2513</v>
      </c>
      <c r="Q3365" t="s">
        <v>58</v>
      </c>
      <c r="R3365">
        <v>1970</v>
      </c>
      <c r="S3365" s="2">
        <v>43985</v>
      </c>
      <c r="T3365" t="s">
        <v>9164</v>
      </c>
      <c r="U3365" t="s">
        <v>11933</v>
      </c>
      <c r="V3365" t="s">
        <v>2547</v>
      </c>
      <c r="W3365" t="s">
        <v>2517</v>
      </c>
      <c r="X3365" t="s">
        <v>2583</v>
      </c>
    </row>
    <row r="3366" spans="1:24" x14ac:dyDescent="0.35">
      <c r="A3366" t="s">
        <v>1806</v>
      </c>
      <c r="B3366" s="1">
        <v>30488</v>
      </c>
      <c r="C3366" t="s">
        <v>11934</v>
      </c>
      <c r="D3366">
        <v>1.8</v>
      </c>
      <c r="E3366">
        <v>37.299999999999997</v>
      </c>
      <c r="F3366">
        <v>30.2</v>
      </c>
      <c r="G3366">
        <v>73.8</v>
      </c>
      <c r="H3366">
        <v>544</v>
      </c>
      <c r="I3366">
        <v>9.1</v>
      </c>
      <c r="J3366">
        <v>3.7</v>
      </c>
      <c r="K3366">
        <v>1.2</v>
      </c>
      <c r="L3366">
        <v>4</v>
      </c>
      <c r="M3366">
        <v>43.4</v>
      </c>
      <c r="N3366" t="s">
        <v>11935</v>
      </c>
      <c r="S3366" s="2">
        <v>43984</v>
      </c>
      <c r="T3366" t="s">
        <v>11936</v>
      </c>
      <c r="U3366" t="s">
        <v>11937</v>
      </c>
      <c r="V3366" t="s">
        <v>2783</v>
      </c>
      <c r="W3366" t="s">
        <v>2517</v>
      </c>
      <c r="X3366" t="s">
        <v>2642</v>
      </c>
    </row>
    <row r="3367" spans="1:24" x14ac:dyDescent="0.35">
      <c r="A3367" t="s">
        <v>11938</v>
      </c>
      <c r="B3367" s="1">
        <v>20825</v>
      </c>
      <c r="C3367" t="s">
        <v>2880</v>
      </c>
      <c r="D3367">
        <v>0.6</v>
      </c>
      <c r="E3367">
        <v>28.6</v>
      </c>
      <c r="F3367" t="s">
        <v>2564</v>
      </c>
      <c r="G3367" t="s">
        <v>2564</v>
      </c>
      <c r="H3367">
        <v>5</v>
      </c>
      <c r="I3367">
        <v>2.4</v>
      </c>
      <c r="J3367">
        <v>0.8</v>
      </c>
      <c r="K3367">
        <v>0</v>
      </c>
      <c r="L3367">
        <v>-0.1</v>
      </c>
      <c r="M3367">
        <v>28.6</v>
      </c>
      <c r="N3367" t="s">
        <v>2823</v>
      </c>
      <c r="O3367" t="s">
        <v>2776</v>
      </c>
      <c r="P3367" t="s">
        <v>2581</v>
      </c>
      <c r="Q3367" t="s">
        <v>47</v>
      </c>
      <c r="R3367">
        <v>1979</v>
      </c>
      <c r="S3367" s="2">
        <v>43988</v>
      </c>
      <c r="T3367" t="s">
        <v>11939</v>
      </c>
      <c r="U3367" t="s">
        <v>11940</v>
      </c>
      <c r="V3367" t="s">
        <v>2547</v>
      </c>
      <c r="W3367" t="s">
        <v>2517</v>
      </c>
      <c r="X3367" t="s">
        <v>2642</v>
      </c>
    </row>
    <row r="3368" spans="1:24" x14ac:dyDescent="0.35">
      <c r="A3368" t="s">
        <v>11941</v>
      </c>
      <c r="B3368" s="1">
        <v>11041</v>
      </c>
      <c r="D3368">
        <v>0.4</v>
      </c>
      <c r="E3368">
        <v>36.799999999999997</v>
      </c>
      <c r="G3368">
        <v>57.1</v>
      </c>
      <c r="H3368">
        <v>16</v>
      </c>
      <c r="I3368">
        <v>7.8</v>
      </c>
      <c r="J3368">
        <v>2.2999999999999998</v>
      </c>
      <c r="K3368">
        <v>2.2999999999999998</v>
      </c>
      <c r="L3368">
        <v>0</v>
      </c>
      <c r="N3368" t="s">
        <v>2805</v>
      </c>
      <c r="P3368" t="s">
        <v>4269</v>
      </c>
      <c r="Q3368" t="s">
        <v>2859</v>
      </c>
      <c r="S3368" s="2">
        <v>43985</v>
      </c>
      <c r="U3368" t="s">
        <v>11942</v>
      </c>
      <c r="V3368" t="s">
        <v>2577</v>
      </c>
      <c r="W3368" t="s">
        <v>2517</v>
      </c>
      <c r="X3368" t="s">
        <v>2642</v>
      </c>
    </row>
    <row r="3369" spans="1:24" x14ac:dyDescent="0.35">
      <c r="A3369" t="s">
        <v>1807</v>
      </c>
      <c r="B3369" s="1">
        <v>28262</v>
      </c>
      <c r="C3369" t="s">
        <v>11943</v>
      </c>
      <c r="D3369">
        <v>2.8</v>
      </c>
      <c r="E3369">
        <v>42.5</v>
      </c>
      <c r="F3369">
        <v>37.9</v>
      </c>
      <c r="G3369">
        <v>87.2</v>
      </c>
      <c r="H3369">
        <v>270</v>
      </c>
      <c r="I3369">
        <v>12.3</v>
      </c>
      <c r="J3369">
        <v>3.5</v>
      </c>
      <c r="K3369">
        <v>1.9</v>
      </c>
      <c r="L3369">
        <v>10.4</v>
      </c>
      <c r="M3369">
        <v>55.4</v>
      </c>
      <c r="S3369" s="2">
        <v>43985</v>
      </c>
      <c r="U3369" t="s">
        <v>11944</v>
      </c>
      <c r="V3369" t="s">
        <v>2540</v>
      </c>
      <c r="W3369" t="s">
        <v>2517</v>
      </c>
      <c r="X3369" t="s">
        <v>2589</v>
      </c>
    </row>
    <row r="3370" spans="1:24" x14ac:dyDescent="0.35">
      <c r="A3370" t="s">
        <v>1808</v>
      </c>
      <c r="B3370" s="1">
        <v>29279</v>
      </c>
      <c r="C3370" t="s">
        <v>2584</v>
      </c>
      <c r="D3370">
        <v>2.4</v>
      </c>
      <c r="E3370">
        <v>45.5</v>
      </c>
      <c r="F3370">
        <v>36.700000000000003</v>
      </c>
      <c r="G3370">
        <v>75.599999999999994</v>
      </c>
      <c r="H3370">
        <v>1017</v>
      </c>
      <c r="I3370">
        <v>13.7</v>
      </c>
      <c r="J3370">
        <v>11.1</v>
      </c>
      <c r="K3370">
        <v>4.3</v>
      </c>
      <c r="L3370">
        <v>63.1</v>
      </c>
      <c r="M3370">
        <v>48.3</v>
      </c>
      <c r="N3370" t="s">
        <v>2665</v>
      </c>
      <c r="O3370" t="s">
        <v>2960</v>
      </c>
      <c r="P3370" t="s">
        <v>2513</v>
      </c>
      <c r="Q3370" t="s">
        <v>47</v>
      </c>
      <c r="R3370">
        <v>2002</v>
      </c>
      <c r="S3370" s="2">
        <v>43991</v>
      </c>
      <c r="T3370" t="s">
        <v>4974</v>
      </c>
      <c r="U3370" t="s">
        <v>11945</v>
      </c>
      <c r="V3370" t="s">
        <v>2606</v>
      </c>
      <c r="W3370" t="s">
        <v>2980</v>
      </c>
      <c r="X3370" t="s">
        <v>4553</v>
      </c>
    </row>
    <row r="3371" spans="1:24" x14ac:dyDescent="0.35">
      <c r="A3371" t="s">
        <v>11946</v>
      </c>
      <c r="B3371" s="1">
        <v>9885</v>
      </c>
      <c r="D3371">
        <v>1.1000000000000001</v>
      </c>
      <c r="E3371">
        <v>31</v>
      </c>
      <c r="G3371">
        <v>36.4</v>
      </c>
      <c r="H3371">
        <v>7</v>
      </c>
      <c r="I3371" t="s">
        <v>2564</v>
      </c>
      <c r="J3371">
        <v>3.1</v>
      </c>
      <c r="K3371" t="s">
        <v>2564</v>
      </c>
      <c r="L3371">
        <v>-0.2</v>
      </c>
      <c r="N3371" t="s">
        <v>3686</v>
      </c>
      <c r="O3371" t="s">
        <v>3395</v>
      </c>
      <c r="P3371" t="s">
        <v>3944</v>
      </c>
      <c r="Q3371" t="s">
        <v>4645</v>
      </c>
      <c r="S3371" s="2">
        <v>43991</v>
      </c>
      <c r="U3371" t="s">
        <v>11947</v>
      </c>
      <c r="V3371" t="s">
        <v>2533</v>
      </c>
      <c r="W3371" t="s">
        <v>2517</v>
      </c>
      <c r="X3371" t="s">
        <v>2562</v>
      </c>
    </row>
    <row r="3372" spans="1:24" x14ac:dyDescent="0.35">
      <c r="A3372" t="s">
        <v>1809</v>
      </c>
      <c r="B3372" s="1">
        <v>24670</v>
      </c>
      <c r="C3372" t="s">
        <v>8670</v>
      </c>
      <c r="D3372">
        <v>1.6</v>
      </c>
      <c r="E3372">
        <v>39.9</v>
      </c>
      <c r="F3372">
        <v>18.600000000000001</v>
      </c>
      <c r="G3372">
        <v>79</v>
      </c>
      <c r="H3372">
        <v>94</v>
      </c>
      <c r="I3372">
        <v>8.1999999999999993</v>
      </c>
      <c r="J3372">
        <v>3.6</v>
      </c>
      <c r="K3372">
        <v>1</v>
      </c>
      <c r="L3372">
        <v>0.4</v>
      </c>
      <c r="M3372">
        <v>41.3</v>
      </c>
      <c r="N3372" t="s">
        <v>2755</v>
      </c>
      <c r="O3372" t="s">
        <v>4412</v>
      </c>
      <c r="P3372" t="s">
        <v>2581</v>
      </c>
      <c r="Q3372" t="s">
        <v>76</v>
      </c>
      <c r="R3372">
        <v>1990</v>
      </c>
      <c r="S3372" s="2">
        <v>43985</v>
      </c>
      <c r="T3372" t="s">
        <v>11948</v>
      </c>
      <c r="U3372" t="s">
        <v>11949</v>
      </c>
      <c r="V3372" t="s">
        <v>2540</v>
      </c>
      <c r="W3372" t="s">
        <v>2517</v>
      </c>
      <c r="X3372" t="s">
        <v>2571</v>
      </c>
    </row>
    <row r="3373" spans="1:24" x14ac:dyDescent="0.35">
      <c r="A3373" t="s">
        <v>1810</v>
      </c>
      <c r="B3373" s="1">
        <v>28342</v>
      </c>
      <c r="C3373" t="s">
        <v>4467</v>
      </c>
      <c r="D3373">
        <v>1.2</v>
      </c>
      <c r="E3373">
        <v>41.9</v>
      </c>
      <c r="F3373">
        <v>23.6</v>
      </c>
      <c r="G3373">
        <v>71.2</v>
      </c>
      <c r="H3373">
        <v>135</v>
      </c>
      <c r="I3373">
        <v>10.6</v>
      </c>
      <c r="J3373">
        <v>3.3</v>
      </c>
      <c r="K3373">
        <v>1.5</v>
      </c>
      <c r="L3373">
        <v>0.7</v>
      </c>
      <c r="M3373">
        <v>44.4</v>
      </c>
      <c r="N3373" t="s">
        <v>3579</v>
      </c>
      <c r="O3373" t="s">
        <v>3217</v>
      </c>
      <c r="P3373" t="s">
        <v>2581</v>
      </c>
      <c r="Q3373" t="s">
        <v>51</v>
      </c>
      <c r="R3373">
        <v>1999</v>
      </c>
      <c r="S3373" s="2">
        <v>43987</v>
      </c>
      <c r="T3373" t="s">
        <v>11950</v>
      </c>
      <c r="U3373" t="s">
        <v>11951</v>
      </c>
      <c r="V3373" t="s">
        <v>6570</v>
      </c>
      <c r="W3373" t="s">
        <v>2517</v>
      </c>
      <c r="X3373" t="s">
        <v>3697</v>
      </c>
    </row>
    <row r="3374" spans="1:24" x14ac:dyDescent="0.35">
      <c r="A3374" t="s">
        <v>1811</v>
      </c>
      <c r="B3374" s="1">
        <v>31521</v>
      </c>
      <c r="C3374" t="s">
        <v>2688</v>
      </c>
      <c r="D3374">
        <v>0.8</v>
      </c>
      <c r="E3374">
        <v>32.1</v>
      </c>
      <c r="F3374">
        <v>28.3</v>
      </c>
      <c r="G3374">
        <v>78.3</v>
      </c>
      <c r="H3374">
        <v>62</v>
      </c>
      <c r="I3374">
        <v>7.7</v>
      </c>
      <c r="J3374">
        <v>2</v>
      </c>
      <c r="K3374">
        <v>0.8</v>
      </c>
      <c r="L3374">
        <v>0.4</v>
      </c>
      <c r="M3374">
        <v>38.200000000000003</v>
      </c>
      <c r="N3374" t="s">
        <v>2942</v>
      </c>
      <c r="O3374" t="s">
        <v>2580</v>
      </c>
      <c r="P3374" t="s">
        <v>2581</v>
      </c>
      <c r="Q3374" t="s">
        <v>11</v>
      </c>
      <c r="R3374">
        <v>2007</v>
      </c>
      <c r="S3374" s="2">
        <v>43986</v>
      </c>
      <c r="T3374" t="s">
        <v>2635</v>
      </c>
      <c r="U3374" t="s">
        <v>11952</v>
      </c>
      <c r="V3374" t="s">
        <v>2783</v>
      </c>
      <c r="W3374" t="s">
        <v>2517</v>
      </c>
      <c r="X3374" t="s">
        <v>3129</v>
      </c>
    </row>
    <row r="3375" spans="1:24" x14ac:dyDescent="0.35">
      <c r="A3375" t="s">
        <v>1812</v>
      </c>
      <c r="B3375" s="1">
        <v>29138</v>
      </c>
      <c r="C3375" t="s">
        <v>11953</v>
      </c>
      <c r="D3375">
        <v>0.4</v>
      </c>
      <c r="E3375">
        <v>55.2</v>
      </c>
      <c r="F3375">
        <v>0</v>
      </c>
      <c r="G3375">
        <v>55.7</v>
      </c>
      <c r="H3375">
        <v>592</v>
      </c>
      <c r="I3375">
        <v>12</v>
      </c>
      <c r="J3375">
        <v>3.9</v>
      </c>
      <c r="K3375">
        <v>6.2</v>
      </c>
      <c r="L3375">
        <v>23</v>
      </c>
      <c r="M3375">
        <v>55.2</v>
      </c>
      <c r="N3375" t="s">
        <v>3675</v>
      </c>
      <c r="O3375" t="s">
        <v>3148</v>
      </c>
      <c r="P3375" t="s">
        <v>2513</v>
      </c>
      <c r="Q3375" t="s">
        <v>52</v>
      </c>
      <c r="R3375">
        <v>2000</v>
      </c>
      <c r="S3375" s="2">
        <v>44013</v>
      </c>
      <c r="T3375" t="s">
        <v>11954</v>
      </c>
      <c r="U3375" t="s">
        <v>11955</v>
      </c>
      <c r="V3375" t="s">
        <v>2533</v>
      </c>
      <c r="W3375" t="s">
        <v>2517</v>
      </c>
      <c r="X3375" t="s">
        <v>2669</v>
      </c>
    </row>
    <row r="3376" spans="1:24" x14ac:dyDescent="0.35">
      <c r="A3376" t="s">
        <v>11956</v>
      </c>
      <c r="B3376" s="1">
        <v>8297</v>
      </c>
      <c r="C3376" t="s">
        <v>11957</v>
      </c>
      <c r="D3376">
        <v>0.6</v>
      </c>
      <c r="E3376">
        <v>28.5</v>
      </c>
      <c r="G3376">
        <v>79.2</v>
      </c>
      <c r="H3376">
        <v>116</v>
      </c>
      <c r="I3376" t="s">
        <v>2564</v>
      </c>
      <c r="J3376">
        <v>6.1</v>
      </c>
      <c r="K3376" t="s">
        <v>2564</v>
      </c>
      <c r="L3376">
        <v>0.6</v>
      </c>
      <c r="N3376" t="s">
        <v>3317</v>
      </c>
      <c r="S3376" s="2">
        <v>43989</v>
      </c>
      <c r="U3376" t="s">
        <v>11958</v>
      </c>
      <c r="V3376" t="s">
        <v>3120</v>
      </c>
      <c r="W3376" t="s">
        <v>2517</v>
      </c>
      <c r="X3376" t="s">
        <v>2642</v>
      </c>
    </row>
    <row r="3377" spans="1:24" x14ac:dyDescent="0.35">
      <c r="A3377" t="s">
        <v>11959</v>
      </c>
      <c r="B3377" s="1">
        <v>8325</v>
      </c>
      <c r="C3377" t="s">
        <v>11960</v>
      </c>
      <c r="D3377">
        <v>0.4</v>
      </c>
      <c r="E3377">
        <v>25.5</v>
      </c>
      <c r="G3377">
        <v>31.6</v>
      </c>
      <c r="H3377">
        <v>23</v>
      </c>
      <c r="I3377" t="s">
        <v>2564</v>
      </c>
      <c r="J3377">
        <v>1.4</v>
      </c>
      <c r="K3377" t="s">
        <v>2564</v>
      </c>
      <c r="L3377">
        <v>-0.2</v>
      </c>
      <c r="N3377" t="s">
        <v>3623</v>
      </c>
      <c r="P3377" t="s">
        <v>3264</v>
      </c>
      <c r="Q3377" t="s">
        <v>3104</v>
      </c>
      <c r="S3377" s="2">
        <v>43988</v>
      </c>
      <c r="U3377" t="s">
        <v>11961</v>
      </c>
      <c r="V3377" t="s">
        <v>3120</v>
      </c>
      <c r="W3377" t="s">
        <v>2517</v>
      </c>
      <c r="X3377" t="s">
        <v>2607</v>
      </c>
    </row>
    <row r="3378" spans="1:24" x14ac:dyDescent="0.35">
      <c r="A3378" t="s">
        <v>1813</v>
      </c>
      <c r="B3378" s="1">
        <v>24281</v>
      </c>
      <c r="C3378" t="s">
        <v>11962</v>
      </c>
      <c r="D3378">
        <v>0.3</v>
      </c>
      <c r="E3378">
        <v>44.4</v>
      </c>
      <c r="F3378" t="s">
        <v>2564</v>
      </c>
      <c r="G3378">
        <v>33.299999999999997</v>
      </c>
      <c r="H3378">
        <v>8</v>
      </c>
      <c r="I3378">
        <v>9.1999999999999993</v>
      </c>
      <c r="J3378">
        <v>2.1</v>
      </c>
      <c r="K3378">
        <v>1</v>
      </c>
      <c r="L3378">
        <v>-0.1</v>
      </c>
      <c r="M3378">
        <v>44.4</v>
      </c>
      <c r="N3378" t="s">
        <v>4520</v>
      </c>
      <c r="S3378" s="2">
        <v>43992</v>
      </c>
      <c r="T3378" t="s">
        <v>11963</v>
      </c>
      <c r="U3378" t="s">
        <v>11964</v>
      </c>
      <c r="V3378" t="s">
        <v>2516</v>
      </c>
      <c r="W3378" t="s">
        <v>2517</v>
      </c>
      <c r="X3378" t="s">
        <v>2687</v>
      </c>
    </row>
    <row r="3379" spans="1:24" x14ac:dyDescent="0.35">
      <c r="A3379" t="s">
        <v>11965</v>
      </c>
      <c r="B3379" s="1">
        <v>32822</v>
      </c>
      <c r="C3379" t="s">
        <v>4302</v>
      </c>
      <c r="D3379">
        <v>0</v>
      </c>
      <c r="E3379">
        <v>50</v>
      </c>
      <c r="F3379">
        <v>0</v>
      </c>
      <c r="G3379" t="s">
        <v>2564</v>
      </c>
      <c r="H3379">
        <v>3</v>
      </c>
      <c r="I3379">
        <v>-2.2999999999999998</v>
      </c>
      <c r="J3379">
        <v>0.7</v>
      </c>
      <c r="K3379">
        <v>0</v>
      </c>
      <c r="L3379">
        <v>0</v>
      </c>
      <c r="M3379">
        <v>50</v>
      </c>
      <c r="N3379" t="s">
        <v>3481</v>
      </c>
      <c r="S3379" s="2">
        <v>43983</v>
      </c>
      <c r="T3379" t="s">
        <v>4152</v>
      </c>
      <c r="U3379" t="s">
        <v>11966</v>
      </c>
      <c r="V3379" t="s">
        <v>2540</v>
      </c>
      <c r="W3379" t="s">
        <v>2517</v>
      </c>
      <c r="X3379" t="s">
        <v>2583</v>
      </c>
    </row>
    <row r="3380" spans="1:24" x14ac:dyDescent="0.35">
      <c r="A3380" t="s">
        <v>1814</v>
      </c>
      <c r="B3380" s="1">
        <v>34379</v>
      </c>
      <c r="C3380" t="s">
        <v>11967</v>
      </c>
      <c r="D3380">
        <v>1.1000000000000001</v>
      </c>
      <c r="E3380">
        <v>32.700000000000003</v>
      </c>
      <c r="F3380">
        <v>25</v>
      </c>
      <c r="G3380">
        <v>86.7</v>
      </c>
      <c r="H3380">
        <v>16</v>
      </c>
      <c r="I3380">
        <v>4.5</v>
      </c>
      <c r="J3380">
        <v>6</v>
      </c>
      <c r="K3380">
        <v>1.7</v>
      </c>
      <c r="L3380">
        <v>-0.3</v>
      </c>
      <c r="M3380">
        <v>38.799999999999997</v>
      </c>
      <c r="N3380" t="s">
        <v>2684</v>
      </c>
      <c r="S3380" s="2">
        <v>43986</v>
      </c>
      <c r="T3380" t="s">
        <v>11968</v>
      </c>
      <c r="U3380" t="s">
        <v>11969</v>
      </c>
      <c r="V3380" t="s">
        <v>2547</v>
      </c>
      <c r="W3380" t="s">
        <v>2517</v>
      </c>
      <c r="X3380" t="s">
        <v>2784</v>
      </c>
    </row>
    <row r="3381" spans="1:24" x14ac:dyDescent="0.35">
      <c r="A3381" t="s">
        <v>11970</v>
      </c>
      <c r="B3381" s="1">
        <v>8353</v>
      </c>
      <c r="C3381" t="s">
        <v>11971</v>
      </c>
      <c r="D3381">
        <v>1.3</v>
      </c>
      <c r="E3381">
        <v>26.2</v>
      </c>
      <c r="G3381">
        <v>62.1</v>
      </c>
      <c r="H3381">
        <v>216</v>
      </c>
      <c r="I3381" t="s">
        <v>2564</v>
      </c>
      <c r="J3381">
        <v>4.8</v>
      </c>
      <c r="K3381" t="s">
        <v>2564</v>
      </c>
      <c r="L3381">
        <v>2</v>
      </c>
      <c r="N3381" t="s">
        <v>3647</v>
      </c>
      <c r="S3381" s="2">
        <v>43983</v>
      </c>
      <c r="U3381" t="s">
        <v>11972</v>
      </c>
      <c r="V3381" t="s">
        <v>2570</v>
      </c>
      <c r="W3381" t="s">
        <v>2517</v>
      </c>
      <c r="X3381" t="s">
        <v>3129</v>
      </c>
    </row>
    <row r="3382" spans="1:24" x14ac:dyDescent="0.35">
      <c r="A3382" t="s">
        <v>1815</v>
      </c>
      <c r="B3382" s="1">
        <v>35080</v>
      </c>
      <c r="C3382" t="s">
        <v>11973</v>
      </c>
      <c r="D3382">
        <v>0.1</v>
      </c>
      <c r="E3382">
        <v>21.2</v>
      </c>
      <c r="F3382">
        <v>10.5</v>
      </c>
      <c r="G3382">
        <v>66.7</v>
      </c>
      <c r="H3382">
        <v>19</v>
      </c>
      <c r="I3382">
        <v>2.5</v>
      </c>
      <c r="J3382">
        <v>1.3</v>
      </c>
      <c r="K3382">
        <v>1.2</v>
      </c>
      <c r="L3382">
        <v>-0.2</v>
      </c>
      <c r="M3382">
        <v>24.2</v>
      </c>
      <c r="O3382" t="s">
        <v>2557</v>
      </c>
      <c r="P3382" t="s">
        <v>2581</v>
      </c>
      <c r="Q3382" t="s">
        <v>52</v>
      </c>
      <c r="R3382">
        <v>2016</v>
      </c>
      <c r="S3382" s="2">
        <v>44013</v>
      </c>
      <c r="U3382" t="s">
        <v>11974</v>
      </c>
      <c r="V3382" t="s">
        <v>2526</v>
      </c>
      <c r="W3382" t="s">
        <v>2517</v>
      </c>
      <c r="X3382" t="s">
        <v>2607</v>
      </c>
    </row>
    <row r="3383" spans="1:24" x14ac:dyDescent="0.35">
      <c r="A3383" t="s">
        <v>1816</v>
      </c>
      <c r="B3383" s="1">
        <v>34634</v>
      </c>
      <c r="C3383" t="s">
        <v>6031</v>
      </c>
      <c r="D3383">
        <v>0.6</v>
      </c>
      <c r="E3383">
        <v>43.8</v>
      </c>
      <c r="F3383">
        <v>33.299999999999997</v>
      </c>
      <c r="G3383">
        <v>40</v>
      </c>
      <c r="H3383">
        <v>19</v>
      </c>
      <c r="I3383">
        <v>9.1999999999999993</v>
      </c>
      <c r="J3383">
        <v>1.8</v>
      </c>
      <c r="K3383">
        <v>0.9</v>
      </c>
      <c r="L3383">
        <v>-0.1</v>
      </c>
      <c r="M3383">
        <v>51.6</v>
      </c>
      <c r="N3383" t="s">
        <v>2536</v>
      </c>
      <c r="S3383" s="2">
        <v>43988</v>
      </c>
      <c r="T3383" t="s">
        <v>11975</v>
      </c>
      <c r="U3383" t="s">
        <v>11976</v>
      </c>
      <c r="V3383" t="s">
        <v>2547</v>
      </c>
      <c r="W3383" t="s">
        <v>2517</v>
      </c>
      <c r="X3383" t="s">
        <v>2578</v>
      </c>
    </row>
    <row r="3384" spans="1:24" x14ac:dyDescent="0.35">
      <c r="A3384" t="s">
        <v>11977</v>
      </c>
      <c r="B3384" s="1">
        <v>16866</v>
      </c>
      <c r="C3384" t="s">
        <v>11978</v>
      </c>
      <c r="D3384">
        <v>0.7</v>
      </c>
      <c r="E3384">
        <v>45.4</v>
      </c>
      <c r="F3384" t="s">
        <v>2564</v>
      </c>
      <c r="G3384">
        <v>74.599999999999994</v>
      </c>
      <c r="H3384">
        <v>142</v>
      </c>
      <c r="I3384">
        <v>13.4</v>
      </c>
      <c r="J3384">
        <v>6</v>
      </c>
      <c r="K3384">
        <v>2.8</v>
      </c>
      <c r="L3384">
        <v>4.3</v>
      </c>
      <c r="M3384">
        <v>45.4</v>
      </c>
      <c r="N3384" t="s">
        <v>4243</v>
      </c>
      <c r="O3384" t="s">
        <v>2743</v>
      </c>
      <c r="P3384" t="s">
        <v>2581</v>
      </c>
      <c r="Q3384" t="s">
        <v>2859</v>
      </c>
      <c r="R3384">
        <v>1968</v>
      </c>
      <c r="S3384" s="2">
        <v>43987</v>
      </c>
      <c r="T3384" t="s">
        <v>11979</v>
      </c>
      <c r="U3384" t="s">
        <v>11980</v>
      </c>
      <c r="V3384" t="s">
        <v>2606</v>
      </c>
      <c r="W3384" t="s">
        <v>2517</v>
      </c>
      <c r="X3384" t="s">
        <v>2663</v>
      </c>
    </row>
    <row r="3385" spans="1:24" x14ac:dyDescent="0.35">
      <c r="A3385" t="s">
        <v>1817</v>
      </c>
      <c r="B3385" s="1">
        <v>30586</v>
      </c>
      <c r="C3385" t="s">
        <v>3204</v>
      </c>
      <c r="D3385">
        <v>1.9</v>
      </c>
      <c r="E3385">
        <v>39.9</v>
      </c>
      <c r="F3385">
        <v>37.700000000000003</v>
      </c>
      <c r="G3385">
        <v>80.900000000000006</v>
      </c>
      <c r="H3385">
        <v>241</v>
      </c>
      <c r="I3385">
        <v>12.2</v>
      </c>
      <c r="J3385">
        <v>4.5</v>
      </c>
      <c r="K3385">
        <v>1.1000000000000001</v>
      </c>
      <c r="L3385">
        <v>5.3</v>
      </c>
      <c r="M3385">
        <v>48.3</v>
      </c>
      <c r="N3385" t="s">
        <v>3153</v>
      </c>
      <c r="S3385" s="2">
        <v>43984</v>
      </c>
      <c r="T3385" t="s">
        <v>11981</v>
      </c>
      <c r="U3385" t="s">
        <v>11982</v>
      </c>
      <c r="V3385" t="s">
        <v>2783</v>
      </c>
      <c r="W3385" t="s">
        <v>2517</v>
      </c>
      <c r="X3385" t="s">
        <v>2589</v>
      </c>
    </row>
    <row r="3386" spans="1:24" x14ac:dyDescent="0.35">
      <c r="A3386" t="s">
        <v>1818</v>
      </c>
      <c r="B3386" s="1">
        <v>24257</v>
      </c>
      <c r="C3386" t="s">
        <v>11983</v>
      </c>
      <c r="D3386">
        <v>0.6</v>
      </c>
      <c r="E3386">
        <v>41.4</v>
      </c>
      <c r="F3386">
        <v>32.6</v>
      </c>
      <c r="G3386">
        <v>67.7</v>
      </c>
      <c r="H3386">
        <v>138</v>
      </c>
      <c r="I3386">
        <v>8.4</v>
      </c>
      <c r="J3386">
        <v>3.4</v>
      </c>
      <c r="K3386">
        <v>1.6</v>
      </c>
      <c r="L3386">
        <v>0.9</v>
      </c>
      <c r="M3386">
        <v>44.3</v>
      </c>
      <c r="N3386" t="s">
        <v>3457</v>
      </c>
      <c r="O3386" t="s">
        <v>2738</v>
      </c>
      <c r="P3386" t="s">
        <v>2581</v>
      </c>
      <c r="Q3386" t="s">
        <v>58</v>
      </c>
      <c r="R3386">
        <v>1989</v>
      </c>
      <c r="S3386" s="2">
        <v>43990</v>
      </c>
      <c r="T3386" t="s">
        <v>11984</v>
      </c>
      <c r="U3386" t="s">
        <v>11985</v>
      </c>
      <c r="V3386" t="s">
        <v>2547</v>
      </c>
      <c r="W3386" t="s">
        <v>2517</v>
      </c>
      <c r="X3386" t="s">
        <v>2527</v>
      </c>
    </row>
    <row r="3387" spans="1:24" x14ac:dyDescent="0.35">
      <c r="A3387" t="s">
        <v>1819</v>
      </c>
      <c r="B3387" s="1">
        <v>35465</v>
      </c>
      <c r="C3387" t="s">
        <v>3010</v>
      </c>
      <c r="D3387">
        <v>1</v>
      </c>
      <c r="E3387">
        <v>55.5</v>
      </c>
      <c r="F3387">
        <v>20</v>
      </c>
      <c r="G3387">
        <v>74.3</v>
      </c>
      <c r="H3387">
        <v>85</v>
      </c>
      <c r="I3387">
        <v>16.3</v>
      </c>
      <c r="J3387">
        <v>5.7</v>
      </c>
      <c r="K3387">
        <v>4.3</v>
      </c>
      <c r="L3387">
        <v>3.2</v>
      </c>
      <c r="M3387">
        <v>55.9</v>
      </c>
      <c r="N3387" t="s">
        <v>2550</v>
      </c>
      <c r="O3387" t="s">
        <v>2933</v>
      </c>
      <c r="P3387" t="s">
        <v>2581</v>
      </c>
      <c r="Q3387" t="s">
        <v>51</v>
      </c>
      <c r="R3387">
        <v>2017</v>
      </c>
      <c r="S3387" s="2">
        <v>43992</v>
      </c>
      <c r="T3387" t="s">
        <v>11986</v>
      </c>
      <c r="U3387" t="s">
        <v>11987</v>
      </c>
      <c r="V3387" t="s">
        <v>2516</v>
      </c>
      <c r="W3387" t="s">
        <v>2517</v>
      </c>
      <c r="X3387" t="s">
        <v>2562</v>
      </c>
    </row>
    <row r="3388" spans="1:24" x14ac:dyDescent="0.35">
      <c r="A3388" t="s">
        <v>11988</v>
      </c>
      <c r="B3388" s="1">
        <v>16964</v>
      </c>
      <c r="C3388" t="s">
        <v>11989</v>
      </c>
      <c r="D3388">
        <v>0.6</v>
      </c>
      <c r="E3388">
        <v>46.1</v>
      </c>
      <c r="F3388">
        <v>0</v>
      </c>
      <c r="G3388">
        <v>63.1</v>
      </c>
      <c r="H3388">
        <v>278</v>
      </c>
      <c r="I3388">
        <v>12.6</v>
      </c>
      <c r="J3388">
        <v>6.3</v>
      </c>
      <c r="K3388">
        <v>4.5999999999999996</v>
      </c>
      <c r="L3388">
        <v>6</v>
      </c>
      <c r="M3388">
        <v>46.1</v>
      </c>
      <c r="N3388" t="s">
        <v>4243</v>
      </c>
      <c r="O3388" t="s">
        <v>2610</v>
      </c>
      <c r="P3388" t="s">
        <v>2558</v>
      </c>
      <c r="Q3388" t="s">
        <v>2523</v>
      </c>
      <c r="R3388">
        <v>1969</v>
      </c>
      <c r="S3388" s="2">
        <v>43992</v>
      </c>
      <c r="T3388" t="s">
        <v>11990</v>
      </c>
      <c r="U3388" t="s">
        <v>11991</v>
      </c>
      <c r="V3388" t="s">
        <v>2533</v>
      </c>
      <c r="W3388" t="s">
        <v>2517</v>
      </c>
      <c r="X3388" t="s">
        <v>2562</v>
      </c>
    </row>
    <row r="3389" spans="1:24" x14ac:dyDescent="0.35">
      <c r="A3389" t="s">
        <v>11992</v>
      </c>
      <c r="B3389" s="1">
        <v>7759</v>
      </c>
      <c r="D3389">
        <v>1.1000000000000001</v>
      </c>
      <c r="E3389">
        <v>15.6</v>
      </c>
      <c r="G3389">
        <v>30</v>
      </c>
      <c r="H3389">
        <v>13</v>
      </c>
      <c r="I3389" t="s">
        <v>2564</v>
      </c>
      <c r="J3389">
        <v>1.3</v>
      </c>
      <c r="K3389" t="s">
        <v>2564</v>
      </c>
      <c r="L3389">
        <v>-0.6</v>
      </c>
      <c r="N3389" t="s">
        <v>2591</v>
      </c>
      <c r="S3389" s="2">
        <v>43983</v>
      </c>
      <c r="U3389" t="s">
        <v>11993</v>
      </c>
      <c r="V3389" t="s">
        <v>3128</v>
      </c>
      <c r="W3389" t="s">
        <v>2517</v>
      </c>
      <c r="X3389" t="s">
        <v>2642</v>
      </c>
    </row>
    <row r="3390" spans="1:24" x14ac:dyDescent="0.35">
      <c r="A3390" t="s">
        <v>11994</v>
      </c>
      <c r="B3390" s="1">
        <v>21736</v>
      </c>
      <c r="C3390" t="s">
        <v>4203</v>
      </c>
      <c r="D3390">
        <v>1.7</v>
      </c>
      <c r="E3390">
        <v>50.7</v>
      </c>
      <c r="F3390">
        <v>28.6</v>
      </c>
      <c r="G3390">
        <v>45.8</v>
      </c>
      <c r="H3390">
        <v>97</v>
      </c>
      <c r="I3390">
        <v>11.3</v>
      </c>
      <c r="J3390">
        <v>3.6</v>
      </c>
      <c r="K3390">
        <v>0.8</v>
      </c>
      <c r="L3390">
        <v>0.4</v>
      </c>
      <c r="M3390">
        <v>51.8</v>
      </c>
      <c r="N3390" t="s">
        <v>3496</v>
      </c>
      <c r="O3390" t="s">
        <v>2752</v>
      </c>
      <c r="P3390" t="s">
        <v>2558</v>
      </c>
      <c r="Q3390" t="s">
        <v>113</v>
      </c>
      <c r="R3390">
        <v>1981</v>
      </c>
      <c r="S3390" s="2">
        <v>43986</v>
      </c>
      <c r="T3390" t="s">
        <v>4254</v>
      </c>
      <c r="U3390" t="s">
        <v>11995</v>
      </c>
      <c r="V3390" t="s">
        <v>2547</v>
      </c>
      <c r="W3390" t="s">
        <v>2517</v>
      </c>
      <c r="X3390" t="s">
        <v>2642</v>
      </c>
    </row>
    <row r="3391" spans="1:24" x14ac:dyDescent="0.35">
      <c r="A3391" t="s">
        <v>11996</v>
      </c>
      <c r="B3391" s="1">
        <v>20604</v>
      </c>
      <c r="C3391" t="s">
        <v>3461</v>
      </c>
      <c r="D3391">
        <v>1.1000000000000001</v>
      </c>
      <c r="E3391">
        <v>47.4</v>
      </c>
      <c r="G3391">
        <v>80</v>
      </c>
      <c r="H3391">
        <v>52</v>
      </c>
      <c r="I3391">
        <v>9.6999999999999993</v>
      </c>
      <c r="J3391">
        <v>3.9</v>
      </c>
      <c r="K3391">
        <v>1.3</v>
      </c>
      <c r="L3391">
        <v>0.7</v>
      </c>
      <c r="N3391" t="s">
        <v>2556</v>
      </c>
      <c r="O3391" t="s">
        <v>2689</v>
      </c>
      <c r="P3391" t="s">
        <v>2581</v>
      </c>
      <c r="Q3391" t="s">
        <v>109</v>
      </c>
      <c r="R3391">
        <v>1978</v>
      </c>
      <c r="S3391" s="2">
        <v>43985</v>
      </c>
      <c r="U3391" t="s">
        <v>11997</v>
      </c>
      <c r="V3391" t="s">
        <v>2547</v>
      </c>
      <c r="W3391" t="s">
        <v>2517</v>
      </c>
      <c r="X3391" t="s">
        <v>2784</v>
      </c>
    </row>
    <row r="3392" spans="1:24" x14ac:dyDescent="0.35">
      <c r="A3392" t="s">
        <v>1820</v>
      </c>
      <c r="B3392" s="1">
        <v>24586</v>
      </c>
      <c r="C3392" t="s">
        <v>6224</v>
      </c>
      <c r="D3392">
        <v>1.6</v>
      </c>
      <c r="E3392">
        <v>49.7</v>
      </c>
      <c r="F3392">
        <v>0</v>
      </c>
      <c r="G3392">
        <v>73.5</v>
      </c>
      <c r="H3392">
        <v>224</v>
      </c>
      <c r="I3392">
        <v>17.399999999999999</v>
      </c>
      <c r="J3392">
        <v>16.7</v>
      </c>
      <c r="K3392">
        <v>8.4</v>
      </c>
      <c r="L3392">
        <v>14.3</v>
      </c>
      <c r="M3392">
        <v>49.7</v>
      </c>
      <c r="O3392" t="s">
        <v>2599</v>
      </c>
      <c r="P3392" t="s">
        <v>2581</v>
      </c>
      <c r="Q3392" t="s">
        <v>11</v>
      </c>
      <c r="R3392">
        <v>1989</v>
      </c>
      <c r="S3392" s="2">
        <v>43993</v>
      </c>
      <c r="T3392" t="s">
        <v>11998</v>
      </c>
      <c r="U3392" t="s">
        <v>11999</v>
      </c>
      <c r="V3392" t="s">
        <v>2526</v>
      </c>
      <c r="W3392" t="s">
        <v>2517</v>
      </c>
      <c r="X3392" t="s">
        <v>2534</v>
      </c>
    </row>
    <row r="3393" spans="1:24" x14ac:dyDescent="0.35">
      <c r="A3393" t="s">
        <v>1821</v>
      </c>
      <c r="B3393" s="1">
        <v>29544</v>
      </c>
      <c r="C3393" t="s">
        <v>12000</v>
      </c>
      <c r="D3393">
        <v>1.4</v>
      </c>
      <c r="E3393">
        <v>41.5</v>
      </c>
      <c r="F3393">
        <v>37.799999999999997</v>
      </c>
      <c r="G3393">
        <v>75.8</v>
      </c>
      <c r="H3393">
        <v>737</v>
      </c>
      <c r="I3393">
        <v>12.7</v>
      </c>
      <c r="J3393">
        <v>8</v>
      </c>
      <c r="K3393">
        <v>3.8</v>
      </c>
      <c r="L3393">
        <v>26.5</v>
      </c>
      <c r="M3393">
        <v>50.9</v>
      </c>
      <c r="O3393" t="s">
        <v>2654</v>
      </c>
      <c r="P3393" t="s">
        <v>2513</v>
      </c>
      <c r="Q3393" t="s">
        <v>113</v>
      </c>
      <c r="R3393">
        <v>2001</v>
      </c>
      <c r="S3393" s="2">
        <v>43992</v>
      </c>
      <c r="U3393" t="s">
        <v>12001</v>
      </c>
      <c r="V3393" t="s">
        <v>2561</v>
      </c>
      <c r="W3393" t="s">
        <v>2517</v>
      </c>
      <c r="X3393" t="s">
        <v>4248</v>
      </c>
    </row>
    <row r="3394" spans="1:24" x14ac:dyDescent="0.35">
      <c r="A3394" t="s">
        <v>1822</v>
      </c>
      <c r="B3394" s="1">
        <v>27980</v>
      </c>
      <c r="C3394" t="s">
        <v>12002</v>
      </c>
      <c r="D3394">
        <v>0.5</v>
      </c>
      <c r="E3394">
        <v>30.8</v>
      </c>
      <c r="F3394" t="s">
        <v>2564</v>
      </c>
      <c r="G3394">
        <v>62.5</v>
      </c>
      <c r="H3394">
        <v>15</v>
      </c>
      <c r="I3394">
        <v>-0.9</v>
      </c>
      <c r="J3394">
        <v>1.7</v>
      </c>
      <c r="K3394">
        <v>2.4</v>
      </c>
      <c r="L3394">
        <v>-0.4</v>
      </c>
      <c r="M3394">
        <v>30.8</v>
      </c>
      <c r="N3394" t="s">
        <v>12003</v>
      </c>
      <c r="O3394" t="s">
        <v>2654</v>
      </c>
      <c r="P3394" t="s">
        <v>2513</v>
      </c>
      <c r="Q3394" t="s">
        <v>55</v>
      </c>
      <c r="R3394">
        <v>1999</v>
      </c>
      <c r="S3394" s="2">
        <v>44015</v>
      </c>
      <c r="U3394" t="s">
        <v>12004</v>
      </c>
      <c r="V3394" t="s">
        <v>2533</v>
      </c>
      <c r="W3394" t="s">
        <v>2517</v>
      </c>
      <c r="X3394" t="s">
        <v>2758</v>
      </c>
    </row>
    <row r="3395" spans="1:24" x14ac:dyDescent="0.35">
      <c r="A3395" t="s">
        <v>12005</v>
      </c>
      <c r="B3395" s="1">
        <v>13942</v>
      </c>
      <c r="D3395">
        <v>0.1</v>
      </c>
      <c r="E3395">
        <v>39.799999999999997</v>
      </c>
      <c r="G3395">
        <v>50</v>
      </c>
      <c r="H3395">
        <v>37</v>
      </c>
      <c r="I3395">
        <v>9.8000000000000007</v>
      </c>
      <c r="J3395">
        <v>2.4</v>
      </c>
      <c r="K3395">
        <v>1.4</v>
      </c>
      <c r="L3395">
        <v>0</v>
      </c>
      <c r="N3395" t="s">
        <v>2556</v>
      </c>
      <c r="O3395" t="s">
        <v>2666</v>
      </c>
      <c r="P3395" t="s">
        <v>2581</v>
      </c>
      <c r="Q3395" t="s">
        <v>3452</v>
      </c>
      <c r="R3395">
        <v>1960</v>
      </c>
      <c r="S3395" s="2">
        <v>43990</v>
      </c>
      <c r="T3395" t="s">
        <v>12006</v>
      </c>
      <c r="U3395" t="s">
        <v>12007</v>
      </c>
      <c r="V3395" t="s">
        <v>2577</v>
      </c>
      <c r="W3395" t="s">
        <v>2517</v>
      </c>
      <c r="X3395" t="s">
        <v>2527</v>
      </c>
    </row>
    <row r="3396" spans="1:24" x14ac:dyDescent="0.35">
      <c r="A3396" t="s">
        <v>12008</v>
      </c>
      <c r="B3396" s="1">
        <v>10718</v>
      </c>
      <c r="D3396">
        <v>2</v>
      </c>
      <c r="E3396">
        <v>38.5</v>
      </c>
      <c r="G3396">
        <v>100</v>
      </c>
      <c r="H3396">
        <v>4</v>
      </c>
      <c r="I3396">
        <v>20</v>
      </c>
      <c r="J3396">
        <v>3.5</v>
      </c>
      <c r="K3396">
        <v>0.3</v>
      </c>
      <c r="L3396">
        <v>0.1</v>
      </c>
      <c r="N3396" t="s">
        <v>4215</v>
      </c>
      <c r="P3396" t="s">
        <v>4269</v>
      </c>
      <c r="Q3396" t="s">
        <v>3104</v>
      </c>
      <c r="S3396" s="3">
        <v>36678</v>
      </c>
      <c r="U3396" t="s">
        <v>12009</v>
      </c>
      <c r="V3396" t="s">
        <v>2540</v>
      </c>
      <c r="W3396" t="s">
        <v>2517</v>
      </c>
      <c r="X3396" t="s">
        <v>3191</v>
      </c>
    </row>
    <row r="3397" spans="1:24" x14ac:dyDescent="0.35">
      <c r="A3397" t="s">
        <v>1823</v>
      </c>
      <c r="B3397" s="1">
        <v>32147</v>
      </c>
      <c r="C3397" t="s">
        <v>3880</v>
      </c>
      <c r="D3397">
        <v>0.4</v>
      </c>
      <c r="E3397">
        <v>53</v>
      </c>
      <c r="F3397" t="s">
        <v>2564</v>
      </c>
      <c r="G3397">
        <v>82.5</v>
      </c>
      <c r="H3397">
        <v>53</v>
      </c>
      <c r="I3397">
        <v>14.7</v>
      </c>
      <c r="J3397">
        <v>3.6</v>
      </c>
      <c r="K3397">
        <v>2.1</v>
      </c>
      <c r="L3397">
        <v>1.1000000000000001</v>
      </c>
      <c r="M3397">
        <v>53</v>
      </c>
      <c r="S3397" s="3">
        <v>36708</v>
      </c>
      <c r="U3397" t="s">
        <v>12010</v>
      </c>
      <c r="V3397" t="s">
        <v>2533</v>
      </c>
      <c r="W3397" t="s">
        <v>2517</v>
      </c>
      <c r="X3397" t="s">
        <v>2758</v>
      </c>
    </row>
    <row r="3398" spans="1:24" x14ac:dyDescent="0.35">
      <c r="A3398" t="s">
        <v>12011</v>
      </c>
      <c r="B3398" s="1">
        <v>12844</v>
      </c>
      <c r="D3398">
        <v>1</v>
      </c>
      <c r="E3398">
        <v>0</v>
      </c>
      <c r="G3398" t="s">
        <v>2564</v>
      </c>
      <c r="H3398">
        <v>1</v>
      </c>
      <c r="I3398">
        <v>-8.9</v>
      </c>
      <c r="J3398">
        <v>0</v>
      </c>
      <c r="K3398">
        <v>2</v>
      </c>
      <c r="L3398">
        <v>-0.1</v>
      </c>
      <c r="N3398" t="s">
        <v>2932</v>
      </c>
      <c r="O3398" t="s">
        <v>2992</v>
      </c>
      <c r="P3398" t="s">
        <v>2769</v>
      </c>
      <c r="Q3398" t="s">
        <v>3104</v>
      </c>
      <c r="R3398">
        <v>1957</v>
      </c>
      <c r="S3398" s="2">
        <v>43987</v>
      </c>
      <c r="U3398" t="s">
        <v>12012</v>
      </c>
      <c r="V3398" t="s">
        <v>2577</v>
      </c>
      <c r="W3398" t="s">
        <v>2517</v>
      </c>
      <c r="X3398" t="s">
        <v>2607</v>
      </c>
    </row>
    <row r="3399" spans="1:24" x14ac:dyDescent="0.35">
      <c r="A3399" t="s">
        <v>12013</v>
      </c>
      <c r="B3399" s="1">
        <v>10572</v>
      </c>
      <c r="D3399">
        <v>0.6</v>
      </c>
      <c r="E3399">
        <v>26</v>
      </c>
      <c r="G3399">
        <v>62.1</v>
      </c>
      <c r="H3399">
        <v>51</v>
      </c>
      <c r="I3399">
        <v>6.1</v>
      </c>
      <c r="J3399">
        <v>1.3</v>
      </c>
      <c r="K3399">
        <v>1.5</v>
      </c>
      <c r="L3399">
        <v>-0.4</v>
      </c>
      <c r="N3399" t="s">
        <v>2622</v>
      </c>
      <c r="O3399" t="s">
        <v>2794</v>
      </c>
      <c r="P3399" t="s">
        <v>2581</v>
      </c>
      <c r="Q3399" t="s">
        <v>3118</v>
      </c>
      <c r="R3399">
        <v>1951</v>
      </c>
      <c r="S3399" s="2">
        <v>43986</v>
      </c>
      <c r="T3399" t="s">
        <v>4091</v>
      </c>
      <c r="U3399" t="s">
        <v>12014</v>
      </c>
      <c r="V3399" t="s">
        <v>2606</v>
      </c>
      <c r="W3399" t="s">
        <v>2517</v>
      </c>
      <c r="X3399" t="s">
        <v>2784</v>
      </c>
    </row>
    <row r="3400" spans="1:24" x14ac:dyDescent="0.35">
      <c r="A3400" t="s">
        <v>12015</v>
      </c>
      <c r="B3400" s="1">
        <v>10530</v>
      </c>
      <c r="D3400">
        <v>1</v>
      </c>
      <c r="E3400">
        <v>14.3</v>
      </c>
      <c r="G3400">
        <v>37.5</v>
      </c>
      <c r="H3400">
        <v>6</v>
      </c>
      <c r="I3400">
        <v>-3.2</v>
      </c>
      <c r="J3400">
        <v>1.5</v>
      </c>
      <c r="K3400">
        <v>1.3</v>
      </c>
      <c r="L3400">
        <v>-0.3</v>
      </c>
      <c r="N3400" t="s">
        <v>2842</v>
      </c>
      <c r="S3400" s="2">
        <v>43984</v>
      </c>
      <c r="U3400" t="s">
        <v>12016</v>
      </c>
      <c r="V3400" t="s">
        <v>2570</v>
      </c>
      <c r="W3400" t="s">
        <v>2517</v>
      </c>
      <c r="X3400" t="s">
        <v>2589</v>
      </c>
    </row>
    <row r="3401" spans="1:24" x14ac:dyDescent="0.35">
      <c r="A3401" t="s">
        <v>12017</v>
      </c>
      <c r="B3401" s="1">
        <v>20813</v>
      </c>
      <c r="C3401" t="s">
        <v>8762</v>
      </c>
      <c r="D3401">
        <v>0.7</v>
      </c>
      <c r="E3401">
        <v>42.3</v>
      </c>
      <c r="F3401">
        <v>0</v>
      </c>
      <c r="G3401">
        <v>62.6</v>
      </c>
      <c r="H3401">
        <v>83</v>
      </c>
      <c r="I3401">
        <v>8.1999999999999993</v>
      </c>
      <c r="J3401">
        <v>3.5</v>
      </c>
      <c r="K3401">
        <v>1.5</v>
      </c>
      <c r="L3401">
        <v>0.7</v>
      </c>
      <c r="M3401">
        <v>42.3</v>
      </c>
      <c r="N3401" t="s">
        <v>4947</v>
      </c>
      <c r="O3401" t="s">
        <v>2992</v>
      </c>
      <c r="P3401" t="s">
        <v>2581</v>
      </c>
      <c r="Q3401" t="s">
        <v>84</v>
      </c>
      <c r="R3401">
        <v>1981</v>
      </c>
      <c r="S3401" s="2">
        <v>43989</v>
      </c>
      <c r="T3401" t="s">
        <v>12018</v>
      </c>
      <c r="U3401" t="s">
        <v>12019</v>
      </c>
      <c r="V3401" t="s">
        <v>2606</v>
      </c>
      <c r="W3401" t="s">
        <v>2517</v>
      </c>
      <c r="X3401" t="s">
        <v>2642</v>
      </c>
    </row>
    <row r="3402" spans="1:24" x14ac:dyDescent="0.35">
      <c r="A3402" t="s">
        <v>1824</v>
      </c>
      <c r="B3402" s="1">
        <v>28578</v>
      </c>
      <c r="C3402" t="s">
        <v>3880</v>
      </c>
      <c r="D3402">
        <v>0.8</v>
      </c>
      <c r="E3402">
        <v>37.9</v>
      </c>
      <c r="F3402">
        <v>41.7</v>
      </c>
      <c r="G3402">
        <v>80.599999999999994</v>
      </c>
      <c r="H3402">
        <v>42</v>
      </c>
      <c r="I3402">
        <v>8.4</v>
      </c>
      <c r="J3402">
        <v>1.9</v>
      </c>
      <c r="K3402">
        <v>0.4</v>
      </c>
      <c r="L3402">
        <v>0.1</v>
      </c>
      <c r="M3402">
        <v>42.2</v>
      </c>
      <c r="O3402" t="s">
        <v>3052</v>
      </c>
      <c r="P3402" t="s">
        <v>2581</v>
      </c>
      <c r="Q3402" t="s">
        <v>81</v>
      </c>
      <c r="R3402">
        <v>2000</v>
      </c>
      <c r="S3402" s="2">
        <v>43985</v>
      </c>
      <c r="U3402" t="s">
        <v>12020</v>
      </c>
      <c r="V3402" t="s">
        <v>2540</v>
      </c>
      <c r="W3402" t="s">
        <v>2517</v>
      </c>
      <c r="X3402" t="s">
        <v>2596</v>
      </c>
    </row>
    <row r="3403" spans="1:24" x14ac:dyDescent="0.35">
      <c r="A3403" t="s">
        <v>1825</v>
      </c>
      <c r="B3403" s="1">
        <v>21241</v>
      </c>
      <c r="C3403" t="s">
        <v>12021</v>
      </c>
      <c r="D3403">
        <v>1.1000000000000001</v>
      </c>
      <c r="E3403">
        <v>53.4</v>
      </c>
      <c r="F3403">
        <v>0</v>
      </c>
      <c r="G3403">
        <v>68.900000000000006</v>
      </c>
      <c r="H3403">
        <v>880</v>
      </c>
      <c r="I3403">
        <v>13.1</v>
      </c>
      <c r="J3403">
        <v>5.2</v>
      </c>
      <c r="K3403">
        <v>5.6</v>
      </c>
      <c r="L3403">
        <v>38.299999999999997</v>
      </c>
      <c r="M3403">
        <v>53.4</v>
      </c>
      <c r="N3403" t="s">
        <v>3236</v>
      </c>
      <c r="O3403" t="s">
        <v>3529</v>
      </c>
      <c r="P3403" t="s">
        <v>2558</v>
      </c>
      <c r="Q3403" t="s">
        <v>58</v>
      </c>
      <c r="R3403">
        <v>1980</v>
      </c>
      <c r="S3403" s="2">
        <v>43990</v>
      </c>
      <c r="T3403" t="s">
        <v>12022</v>
      </c>
      <c r="U3403" t="s">
        <v>12023</v>
      </c>
      <c r="V3403" t="s">
        <v>2516</v>
      </c>
      <c r="W3403" t="s">
        <v>2517</v>
      </c>
      <c r="X3403" t="s">
        <v>2856</v>
      </c>
    </row>
    <row r="3404" spans="1:24" x14ac:dyDescent="0.35">
      <c r="A3404" t="s">
        <v>1826</v>
      </c>
      <c r="B3404" s="1">
        <v>31180</v>
      </c>
      <c r="C3404" t="s">
        <v>3156</v>
      </c>
      <c r="D3404">
        <v>0</v>
      </c>
      <c r="E3404">
        <v>50</v>
      </c>
      <c r="F3404" t="s">
        <v>2564</v>
      </c>
      <c r="G3404">
        <v>50</v>
      </c>
      <c r="H3404">
        <v>6</v>
      </c>
      <c r="I3404">
        <v>8.1999999999999993</v>
      </c>
      <c r="J3404">
        <v>1.8</v>
      </c>
      <c r="K3404">
        <v>0.7</v>
      </c>
      <c r="L3404">
        <v>0</v>
      </c>
      <c r="M3404">
        <v>50</v>
      </c>
      <c r="O3404" t="s">
        <v>2580</v>
      </c>
      <c r="P3404" t="s">
        <v>2581</v>
      </c>
      <c r="Q3404" t="s">
        <v>98</v>
      </c>
      <c r="R3404">
        <v>2004</v>
      </c>
      <c r="S3404" s="2">
        <v>44015</v>
      </c>
      <c r="U3404" t="s">
        <v>12024</v>
      </c>
      <c r="V3404" t="s">
        <v>2533</v>
      </c>
      <c r="W3404" t="s">
        <v>2517</v>
      </c>
      <c r="X3404" t="s">
        <v>4252</v>
      </c>
    </row>
    <row r="3405" spans="1:24" x14ac:dyDescent="0.35">
      <c r="A3405" t="s">
        <v>12025</v>
      </c>
      <c r="B3405" s="1">
        <v>13709</v>
      </c>
      <c r="C3405" t="s">
        <v>12026</v>
      </c>
      <c r="D3405">
        <v>0.9</v>
      </c>
      <c r="E3405">
        <v>38.299999999999997</v>
      </c>
      <c r="G3405">
        <v>56.8</v>
      </c>
      <c r="H3405">
        <v>13</v>
      </c>
      <c r="I3405">
        <v>12.1</v>
      </c>
      <c r="J3405">
        <v>7.9</v>
      </c>
      <c r="K3405">
        <v>5.6</v>
      </c>
      <c r="L3405">
        <v>0.1</v>
      </c>
      <c r="N3405" t="s">
        <v>4268</v>
      </c>
      <c r="O3405" t="s">
        <v>2780</v>
      </c>
      <c r="P3405" t="s">
        <v>2581</v>
      </c>
      <c r="Q3405" t="s">
        <v>3452</v>
      </c>
      <c r="R3405">
        <v>1959</v>
      </c>
      <c r="S3405" s="2">
        <v>43986</v>
      </c>
      <c r="T3405" t="s">
        <v>12027</v>
      </c>
      <c r="U3405" t="s">
        <v>12028</v>
      </c>
      <c r="V3405" t="s">
        <v>2606</v>
      </c>
      <c r="W3405" t="s">
        <v>2517</v>
      </c>
      <c r="X3405" t="s">
        <v>2583</v>
      </c>
    </row>
    <row r="3406" spans="1:24" x14ac:dyDescent="0.35">
      <c r="A3406" t="s">
        <v>12029</v>
      </c>
      <c r="B3406" s="1">
        <v>11517</v>
      </c>
      <c r="C3406" t="s">
        <v>12030</v>
      </c>
      <c r="D3406">
        <v>1.8</v>
      </c>
      <c r="E3406">
        <v>39.9</v>
      </c>
      <c r="G3406">
        <v>80.400000000000006</v>
      </c>
      <c r="H3406">
        <v>623</v>
      </c>
      <c r="I3406">
        <v>15.5</v>
      </c>
      <c r="J3406">
        <v>13.4</v>
      </c>
      <c r="K3406">
        <v>5.5</v>
      </c>
      <c r="L3406">
        <v>49.2</v>
      </c>
      <c r="N3406" t="s">
        <v>2665</v>
      </c>
      <c r="O3406" t="s">
        <v>2522</v>
      </c>
      <c r="P3406" t="s">
        <v>2513</v>
      </c>
      <c r="Q3406" t="s">
        <v>11</v>
      </c>
      <c r="R3406">
        <v>1953</v>
      </c>
      <c r="S3406" s="2">
        <v>43985</v>
      </c>
      <c r="T3406" t="s">
        <v>12031</v>
      </c>
      <c r="U3406" t="s">
        <v>12032</v>
      </c>
      <c r="V3406" t="s">
        <v>2692</v>
      </c>
      <c r="W3406" t="s">
        <v>2517</v>
      </c>
      <c r="X3406" t="s">
        <v>2642</v>
      </c>
    </row>
    <row r="3407" spans="1:24" x14ac:dyDescent="0.35">
      <c r="A3407" t="s">
        <v>12033</v>
      </c>
      <c r="B3407" s="1">
        <v>7870</v>
      </c>
      <c r="D3407">
        <v>0</v>
      </c>
      <c r="E3407">
        <v>0</v>
      </c>
      <c r="G3407">
        <v>100</v>
      </c>
      <c r="H3407">
        <v>2</v>
      </c>
      <c r="I3407" t="s">
        <v>2564</v>
      </c>
      <c r="J3407">
        <v>1</v>
      </c>
      <c r="K3407" t="s">
        <v>2564</v>
      </c>
      <c r="L3407">
        <v>0</v>
      </c>
      <c r="N3407" t="s">
        <v>2964</v>
      </c>
      <c r="S3407" s="2">
        <v>43984</v>
      </c>
      <c r="T3407" t="s">
        <v>7001</v>
      </c>
      <c r="U3407" t="s">
        <v>12034</v>
      </c>
      <c r="V3407" t="s">
        <v>3128</v>
      </c>
      <c r="W3407" t="s">
        <v>2517</v>
      </c>
      <c r="X3407" t="s">
        <v>3798</v>
      </c>
    </row>
    <row r="3408" spans="1:24" x14ac:dyDescent="0.35">
      <c r="A3408" t="s">
        <v>1827</v>
      </c>
      <c r="B3408" s="1">
        <v>24745</v>
      </c>
      <c r="C3408" t="s">
        <v>12035</v>
      </c>
      <c r="D3408">
        <v>0.4</v>
      </c>
      <c r="E3408">
        <v>44.3</v>
      </c>
      <c r="F3408">
        <v>15.4</v>
      </c>
      <c r="G3408">
        <v>72.2</v>
      </c>
      <c r="H3408">
        <v>127</v>
      </c>
      <c r="I3408">
        <v>11.6</v>
      </c>
      <c r="J3408">
        <v>2.6</v>
      </c>
      <c r="K3408">
        <v>1.3</v>
      </c>
      <c r="L3408">
        <v>1</v>
      </c>
      <c r="M3408">
        <v>45.3</v>
      </c>
      <c r="N3408" t="s">
        <v>2755</v>
      </c>
      <c r="O3408" t="s">
        <v>2798</v>
      </c>
      <c r="P3408" t="s">
        <v>2513</v>
      </c>
      <c r="Q3408" t="s">
        <v>104</v>
      </c>
      <c r="R3408">
        <v>1991</v>
      </c>
      <c r="S3408" s="2">
        <v>43990</v>
      </c>
      <c r="T3408" t="s">
        <v>12036</v>
      </c>
      <c r="U3408" t="s">
        <v>12037</v>
      </c>
      <c r="V3408" t="s">
        <v>2516</v>
      </c>
      <c r="W3408" t="s">
        <v>2517</v>
      </c>
      <c r="X3408" t="s">
        <v>2527</v>
      </c>
    </row>
    <row r="3409" spans="1:24" x14ac:dyDescent="0.35">
      <c r="A3409" t="s">
        <v>1828</v>
      </c>
      <c r="B3409" s="1">
        <v>34005</v>
      </c>
      <c r="C3409" t="s">
        <v>12038</v>
      </c>
      <c r="D3409">
        <v>1.7</v>
      </c>
      <c r="E3409">
        <v>41.6</v>
      </c>
      <c r="F3409">
        <v>38.299999999999997</v>
      </c>
      <c r="G3409">
        <v>80</v>
      </c>
      <c r="H3409">
        <v>75</v>
      </c>
      <c r="I3409">
        <v>11</v>
      </c>
      <c r="J3409">
        <v>5.4</v>
      </c>
      <c r="K3409">
        <v>1.2</v>
      </c>
      <c r="L3409">
        <v>1.3</v>
      </c>
      <c r="M3409">
        <v>51.4</v>
      </c>
      <c r="N3409" t="s">
        <v>3663</v>
      </c>
      <c r="S3409" s="2">
        <v>43984</v>
      </c>
      <c r="T3409" t="s">
        <v>11122</v>
      </c>
      <c r="U3409" t="s">
        <v>12039</v>
      </c>
      <c r="V3409" t="s">
        <v>2540</v>
      </c>
      <c r="W3409" t="s">
        <v>2517</v>
      </c>
      <c r="X3409" t="s">
        <v>2589</v>
      </c>
    </row>
    <row r="3410" spans="1:24" x14ac:dyDescent="0.35">
      <c r="A3410" t="s">
        <v>1829</v>
      </c>
      <c r="B3410" s="1">
        <v>34667</v>
      </c>
      <c r="C3410" t="s">
        <v>2759</v>
      </c>
      <c r="D3410">
        <v>2.7</v>
      </c>
      <c r="E3410">
        <v>50.2</v>
      </c>
      <c r="F3410">
        <v>30.7</v>
      </c>
      <c r="G3410">
        <v>72.2</v>
      </c>
      <c r="H3410">
        <v>311</v>
      </c>
      <c r="I3410">
        <v>17.7</v>
      </c>
      <c r="J3410">
        <v>15.4</v>
      </c>
      <c r="K3410">
        <v>8.9</v>
      </c>
      <c r="L3410">
        <v>17.8</v>
      </c>
      <c r="M3410">
        <v>51.7</v>
      </c>
      <c r="N3410" t="s">
        <v>2665</v>
      </c>
      <c r="O3410" t="s">
        <v>3302</v>
      </c>
      <c r="P3410" t="s">
        <v>2513</v>
      </c>
      <c r="Q3410" t="s">
        <v>17</v>
      </c>
      <c r="R3410">
        <v>2014</v>
      </c>
      <c r="S3410" s="2">
        <v>43991</v>
      </c>
      <c r="T3410" t="s">
        <v>12040</v>
      </c>
      <c r="U3410" t="s">
        <v>12041</v>
      </c>
      <c r="V3410" t="s">
        <v>2526</v>
      </c>
      <c r="W3410" t="s">
        <v>2980</v>
      </c>
      <c r="X3410" t="s">
        <v>2758</v>
      </c>
    </row>
    <row r="3411" spans="1:24" x14ac:dyDescent="0.35">
      <c r="A3411" t="s">
        <v>1830</v>
      </c>
      <c r="B3411" s="1">
        <v>32704</v>
      </c>
      <c r="C3411" t="s">
        <v>12042</v>
      </c>
      <c r="D3411">
        <v>0.7</v>
      </c>
      <c r="E3411">
        <v>45.3</v>
      </c>
      <c r="F3411">
        <v>24.1</v>
      </c>
      <c r="G3411">
        <v>74</v>
      </c>
      <c r="H3411">
        <v>252</v>
      </c>
      <c r="I3411">
        <v>16.5</v>
      </c>
      <c r="J3411">
        <v>7.1</v>
      </c>
      <c r="K3411">
        <v>4.3</v>
      </c>
      <c r="L3411">
        <v>5.8</v>
      </c>
      <c r="M3411">
        <v>46</v>
      </c>
      <c r="N3411" t="s">
        <v>2536</v>
      </c>
      <c r="O3411" t="s">
        <v>2666</v>
      </c>
      <c r="P3411" t="s">
        <v>2513</v>
      </c>
      <c r="Q3411" t="s">
        <v>76</v>
      </c>
      <c r="R3411">
        <v>2008</v>
      </c>
      <c r="S3411" s="2">
        <v>43992</v>
      </c>
      <c r="T3411" t="s">
        <v>9803</v>
      </c>
      <c r="U3411" t="s">
        <v>12043</v>
      </c>
      <c r="V3411" t="s">
        <v>2526</v>
      </c>
      <c r="W3411" t="s">
        <v>2980</v>
      </c>
      <c r="X3411" t="s">
        <v>2784</v>
      </c>
    </row>
    <row r="3412" spans="1:24" x14ac:dyDescent="0.35">
      <c r="A3412" t="s">
        <v>1831</v>
      </c>
      <c r="B3412" s="1">
        <v>30644</v>
      </c>
      <c r="C3412" t="s">
        <v>5753</v>
      </c>
      <c r="D3412">
        <v>0.2</v>
      </c>
      <c r="E3412">
        <v>44.9</v>
      </c>
      <c r="F3412">
        <v>16.7</v>
      </c>
      <c r="G3412">
        <v>54.4</v>
      </c>
      <c r="H3412">
        <v>146</v>
      </c>
      <c r="I3412">
        <v>12.6</v>
      </c>
      <c r="J3412">
        <v>2.2999999999999998</v>
      </c>
      <c r="K3412">
        <v>2.5</v>
      </c>
      <c r="L3412">
        <v>2.2000000000000002</v>
      </c>
      <c r="M3412">
        <v>45.1</v>
      </c>
      <c r="N3412" t="s">
        <v>2511</v>
      </c>
      <c r="S3412" s="2">
        <v>43992</v>
      </c>
      <c r="T3412" t="s">
        <v>12044</v>
      </c>
      <c r="U3412" t="s">
        <v>12045</v>
      </c>
      <c r="V3412" t="s">
        <v>2516</v>
      </c>
      <c r="W3412" t="s">
        <v>2517</v>
      </c>
      <c r="X3412" t="s">
        <v>2518</v>
      </c>
    </row>
    <row r="3413" spans="1:24" x14ac:dyDescent="0.35">
      <c r="A3413" t="s">
        <v>1832</v>
      </c>
      <c r="B3413" s="1">
        <v>29783</v>
      </c>
      <c r="C3413" t="s">
        <v>8288</v>
      </c>
      <c r="D3413">
        <v>1.8</v>
      </c>
      <c r="E3413">
        <v>47.1</v>
      </c>
      <c r="F3413">
        <v>27.3</v>
      </c>
      <c r="G3413">
        <v>76.400000000000006</v>
      </c>
      <c r="H3413">
        <v>1116</v>
      </c>
      <c r="I3413">
        <v>19.3</v>
      </c>
      <c r="J3413">
        <v>16.600000000000001</v>
      </c>
      <c r="K3413">
        <v>9.1</v>
      </c>
      <c r="L3413">
        <v>81.099999999999994</v>
      </c>
      <c r="M3413">
        <v>47.8</v>
      </c>
      <c r="N3413" t="s">
        <v>2694</v>
      </c>
      <c r="O3413" t="s">
        <v>3082</v>
      </c>
      <c r="P3413" t="s">
        <v>2513</v>
      </c>
      <c r="Q3413" t="s">
        <v>8</v>
      </c>
      <c r="R3413">
        <v>2001</v>
      </c>
      <c r="S3413" s="2">
        <v>43991</v>
      </c>
      <c r="T3413" t="s">
        <v>6372</v>
      </c>
      <c r="U3413" t="s">
        <v>12046</v>
      </c>
      <c r="V3413" t="s">
        <v>2526</v>
      </c>
      <c r="W3413" t="s">
        <v>2980</v>
      </c>
      <c r="X3413" t="s">
        <v>2758</v>
      </c>
    </row>
    <row r="3414" spans="1:24" x14ac:dyDescent="0.35">
      <c r="A3414" t="s">
        <v>12047</v>
      </c>
      <c r="B3414" s="1">
        <v>21245</v>
      </c>
      <c r="C3414" t="s">
        <v>12048</v>
      </c>
      <c r="D3414">
        <v>0.7</v>
      </c>
      <c r="E3414">
        <v>36.799999999999997</v>
      </c>
      <c r="F3414" t="s">
        <v>2564</v>
      </c>
      <c r="G3414">
        <v>46.4</v>
      </c>
      <c r="H3414">
        <v>25</v>
      </c>
      <c r="I3414">
        <v>4</v>
      </c>
      <c r="J3414">
        <v>2.2000000000000002</v>
      </c>
      <c r="K3414">
        <v>1.2</v>
      </c>
      <c r="L3414">
        <v>-0.4</v>
      </c>
      <c r="M3414">
        <v>36.799999999999997</v>
      </c>
      <c r="N3414" t="s">
        <v>5673</v>
      </c>
      <c r="O3414" t="s">
        <v>6246</v>
      </c>
      <c r="P3414" t="s">
        <v>2864</v>
      </c>
      <c r="Q3414" t="s">
        <v>3005</v>
      </c>
      <c r="R3414">
        <v>1980</v>
      </c>
      <c r="S3414" s="2">
        <v>43988</v>
      </c>
      <c r="T3414" t="s">
        <v>12049</v>
      </c>
      <c r="U3414" t="s">
        <v>12050</v>
      </c>
      <c r="V3414" t="s">
        <v>2606</v>
      </c>
      <c r="W3414" t="s">
        <v>2517</v>
      </c>
      <c r="X3414" t="s">
        <v>2562</v>
      </c>
    </row>
    <row r="3415" spans="1:24" x14ac:dyDescent="0.35">
      <c r="A3415" t="s">
        <v>1833</v>
      </c>
      <c r="B3415" s="1">
        <v>21308</v>
      </c>
      <c r="C3415" t="s">
        <v>5075</v>
      </c>
      <c r="D3415">
        <v>5.2</v>
      </c>
      <c r="E3415">
        <v>45.4</v>
      </c>
      <c r="F3415">
        <v>13.2</v>
      </c>
      <c r="G3415">
        <v>78.2</v>
      </c>
      <c r="H3415">
        <v>474</v>
      </c>
      <c r="I3415">
        <v>14.8</v>
      </c>
      <c r="J3415">
        <v>11.4</v>
      </c>
      <c r="K3415">
        <v>1.9</v>
      </c>
      <c r="L3415">
        <v>17.899999999999999</v>
      </c>
      <c r="M3415">
        <v>45.6</v>
      </c>
      <c r="N3415" t="s">
        <v>3317</v>
      </c>
      <c r="O3415" t="s">
        <v>2616</v>
      </c>
      <c r="P3415" t="s">
        <v>2513</v>
      </c>
      <c r="Q3415" t="s">
        <v>104</v>
      </c>
      <c r="R3415">
        <v>1980</v>
      </c>
      <c r="S3415" s="2">
        <v>43983</v>
      </c>
      <c r="T3415" t="s">
        <v>8579</v>
      </c>
      <c r="U3415" t="s">
        <v>12051</v>
      </c>
      <c r="V3415" t="s">
        <v>2540</v>
      </c>
      <c r="W3415" t="s">
        <v>2517</v>
      </c>
      <c r="X3415" t="s">
        <v>3129</v>
      </c>
    </row>
    <row r="3416" spans="1:24" x14ac:dyDescent="0.35">
      <c r="A3416" t="s">
        <v>12052</v>
      </c>
      <c r="B3416" s="1">
        <v>10402</v>
      </c>
      <c r="C3416" t="s">
        <v>3197</v>
      </c>
      <c r="D3416">
        <v>0.6</v>
      </c>
      <c r="E3416">
        <v>33.299999999999997</v>
      </c>
      <c r="G3416">
        <v>70.3</v>
      </c>
      <c r="H3416">
        <v>39</v>
      </c>
      <c r="I3416">
        <v>9.5</v>
      </c>
      <c r="J3416">
        <v>2.2000000000000002</v>
      </c>
      <c r="K3416">
        <v>1</v>
      </c>
      <c r="L3416">
        <v>0.2</v>
      </c>
      <c r="N3416" t="s">
        <v>3301</v>
      </c>
      <c r="O3416" t="s">
        <v>2791</v>
      </c>
      <c r="P3416" t="s">
        <v>2513</v>
      </c>
      <c r="Q3416" t="s">
        <v>3118</v>
      </c>
      <c r="R3416">
        <v>1951</v>
      </c>
      <c r="S3416" s="2">
        <v>43983</v>
      </c>
      <c r="T3416" t="s">
        <v>4559</v>
      </c>
      <c r="U3416" t="s">
        <v>12053</v>
      </c>
      <c r="V3416" t="s">
        <v>2547</v>
      </c>
      <c r="W3416" t="s">
        <v>2517</v>
      </c>
      <c r="X3416" t="s">
        <v>2589</v>
      </c>
    </row>
    <row r="3417" spans="1:24" x14ac:dyDescent="0.35">
      <c r="A3417" t="s">
        <v>12054</v>
      </c>
      <c r="B3417" s="1">
        <v>14814</v>
      </c>
      <c r="C3417" t="s">
        <v>12055</v>
      </c>
      <c r="D3417">
        <v>1.3</v>
      </c>
      <c r="E3417">
        <v>42.4</v>
      </c>
      <c r="F3417">
        <v>14.3</v>
      </c>
      <c r="G3417">
        <v>76.8</v>
      </c>
      <c r="H3417">
        <v>159</v>
      </c>
      <c r="I3417">
        <v>13.6</v>
      </c>
      <c r="J3417">
        <v>7.7</v>
      </c>
      <c r="K3417">
        <v>2.8</v>
      </c>
      <c r="L3417">
        <v>5.9</v>
      </c>
      <c r="M3417">
        <v>42.6</v>
      </c>
      <c r="N3417" t="s">
        <v>2565</v>
      </c>
      <c r="O3417" t="s">
        <v>2743</v>
      </c>
      <c r="P3417" t="s">
        <v>2558</v>
      </c>
      <c r="Q3417" t="s">
        <v>58</v>
      </c>
      <c r="R3417">
        <v>1962</v>
      </c>
      <c r="S3417" s="2">
        <v>43986</v>
      </c>
      <c r="T3417" t="s">
        <v>5021</v>
      </c>
      <c r="U3417" t="s">
        <v>12056</v>
      </c>
      <c r="V3417" t="s">
        <v>2692</v>
      </c>
      <c r="W3417" t="s">
        <v>2517</v>
      </c>
      <c r="X3417" t="s">
        <v>2784</v>
      </c>
    </row>
    <row r="3418" spans="1:24" x14ac:dyDescent="0.35">
      <c r="A3418" t="s">
        <v>1834</v>
      </c>
      <c r="B3418" s="1">
        <v>22963</v>
      </c>
      <c r="C3418" t="s">
        <v>12057</v>
      </c>
      <c r="D3418">
        <v>0.9</v>
      </c>
      <c r="E3418">
        <v>47.2</v>
      </c>
      <c r="F3418">
        <v>25.7</v>
      </c>
      <c r="G3418">
        <v>76.7</v>
      </c>
      <c r="H3418">
        <v>532</v>
      </c>
      <c r="I3418">
        <v>13.3</v>
      </c>
      <c r="J3418">
        <v>9.6</v>
      </c>
      <c r="K3418">
        <v>5.7</v>
      </c>
      <c r="L3418">
        <v>19</v>
      </c>
      <c r="M3418">
        <v>47.3</v>
      </c>
      <c r="N3418" t="s">
        <v>3351</v>
      </c>
      <c r="O3418" t="s">
        <v>3044</v>
      </c>
      <c r="P3418" t="s">
        <v>2513</v>
      </c>
      <c r="Q3418" t="s">
        <v>22</v>
      </c>
      <c r="R3418">
        <v>1985</v>
      </c>
      <c r="S3418" s="3">
        <v>36708</v>
      </c>
      <c r="T3418" t="s">
        <v>12058</v>
      </c>
      <c r="U3418" t="s">
        <v>12059</v>
      </c>
      <c r="V3418" t="s">
        <v>2533</v>
      </c>
      <c r="W3418" t="s">
        <v>2517</v>
      </c>
      <c r="X3418" t="s">
        <v>2758</v>
      </c>
    </row>
    <row r="3419" spans="1:24" x14ac:dyDescent="0.35">
      <c r="A3419" t="s">
        <v>1835</v>
      </c>
      <c r="B3419" s="1">
        <v>34453</v>
      </c>
      <c r="C3419" t="s">
        <v>12060</v>
      </c>
      <c r="D3419">
        <v>3.6</v>
      </c>
      <c r="E3419">
        <v>28.6</v>
      </c>
      <c r="F3419">
        <v>7.1</v>
      </c>
      <c r="G3419">
        <v>44.4</v>
      </c>
      <c r="H3419">
        <v>5</v>
      </c>
      <c r="I3419">
        <v>0.9</v>
      </c>
      <c r="J3419">
        <v>5.8</v>
      </c>
      <c r="K3419">
        <v>1</v>
      </c>
      <c r="L3419">
        <v>-0.4</v>
      </c>
      <c r="M3419">
        <v>29.8</v>
      </c>
      <c r="N3419" t="s">
        <v>2737</v>
      </c>
      <c r="S3419" s="2">
        <v>43986</v>
      </c>
      <c r="T3419" t="s">
        <v>3806</v>
      </c>
      <c r="U3419" t="s">
        <v>12061</v>
      </c>
      <c r="V3419" t="s">
        <v>2547</v>
      </c>
      <c r="W3419" t="s">
        <v>2517</v>
      </c>
      <c r="X3419" t="s">
        <v>3016</v>
      </c>
    </row>
    <row r="3420" spans="1:24" x14ac:dyDescent="0.35">
      <c r="A3420" t="s">
        <v>12062</v>
      </c>
      <c r="B3420" s="1">
        <v>8353</v>
      </c>
      <c r="C3420" t="s">
        <v>2699</v>
      </c>
      <c r="D3420">
        <v>2.2999999999999998</v>
      </c>
      <c r="E3420">
        <v>37.200000000000003</v>
      </c>
      <c r="G3420">
        <v>67.3</v>
      </c>
      <c r="H3420">
        <v>343</v>
      </c>
      <c r="I3420">
        <v>15</v>
      </c>
      <c r="J3420">
        <v>9.1999999999999993</v>
      </c>
      <c r="K3420">
        <v>6.9</v>
      </c>
      <c r="L3420">
        <v>28.6</v>
      </c>
      <c r="S3420" s="2">
        <v>43988</v>
      </c>
      <c r="U3420" t="s">
        <v>12063</v>
      </c>
      <c r="V3420" t="s">
        <v>2516</v>
      </c>
      <c r="W3420" t="s">
        <v>2517</v>
      </c>
      <c r="X3420" t="s">
        <v>2562</v>
      </c>
    </row>
    <row r="3421" spans="1:24" x14ac:dyDescent="0.35">
      <c r="A3421" t="s">
        <v>12064</v>
      </c>
      <c r="B3421" s="1">
        <v>18351</v>
      </c>
      <c r="C3421" t="s">
        <v>11437</v>
      </c>
      <c r="D3421">
        <v>2.7</v>
      </c>
      <c r="E3421">
        <v>45.4</v>
      </c>
      <c r="G3421">
        <v>80.3</v>
      </c>
      <c r="H3421">
        <v>338</v>
      </c>
      <c r="I3421">
        <v>13.3</v>
      </c>
      <c r="J3421">
        <v>8.3000000000000007</v>
      </c>
      <c r="K3421">
        <v>4</v>
      </c>
      <c r="L3421">
        <v>13.8</v>
      </c>
      <c r="N3421" t="s">
        <v>5418</v>
      </c>
      <c r="O3421" t="s">
        <v>3093</v>
      </c>
      <c r="P3421" t="s">
        <v>2513</v>
      </c>
      <c r="Q3421" t="s">
        <v>52</v>
      </c>
      <c r="R3421">
        <v>1973</v>
      </c>
      <c r="S3421" s="2">
        <v>43988</v>
      </c>
      <c r="T3421" t="s">
        <v>8977</v>
      </c>
      <c r="U3421" t="s">
        <v>12065</v>
      </c>
      <c r="V3421" t="s">
        <v>2606</v>
      </c>
      <c r="W3421" t="s">
        <v>2517</v>
      </c>
      <c r="X3421" t="s">
        <v>2578</v>
      </c>
    </row>
    <row r="3422" spans="1:24" x14ac:dyDescent="0.35">
      <c r="A3422" t="s">
        <v>12066</v>
      </c>
      <c r="B3422" s="1">
        <v>18786</v>
      </c>
      <c r="C3422" t="s">
        <v>12067</v>
      </c>
      <c r="D3422">
        <v>0.6</v>
      </c>
      <c r="E3422">
        <v>41.7</v>
      </c>
      <c r="G3422">
        <v>53.6</v>
      </c>
      <c r="H3422">
        <v>60</v>
      </c>
      <c r="I3422">
        <v>10.199999999999999</v>
      </c>
      <c r="J3422">
        <v>4</v>
      </c>
      <c r="K3422">
        <v>3.2</v>
      </c>
      <c r="L3422">
        <v>-0.2</v>
      </c>
      <c r="N3422" t="s">
        <v>12068</v>
      </c>
      <c r="O3422" t="s">
        <v>2695</v>
      </c>
      <c r="P3422" t="s">
        <v>2581</v>
      </c>
      <c r="Q3422" t="s">
        <v>3565</v>
      </c>
      <c r="R3422">
        <v>1972</v>
      </c>
      <c r="S3422" s="2">
        <v>43992</v>
      </c>
      <c r="U3422" t="s">
        <v>12069</v>
      </c>
      <c r="V3422" t="s">
        <v>2533</v>
      </c>
      <c r="W3422" t="s">
        <v>2517</v>
      </c>
      <c r="X3422" t="s">
        <v>2719</v>
      </c>
    </row>
    <row r="3423" spans="1:24" x14ac:dyDescent="0.35">
      <c r="A3423" t="s">
        <v>1836</v>
      </c>
      <c r="B3423" s="1">
        <v>26771</v>
      </c>
      <c r="C3423" t="s">
        <v>12070</v>
      </c>
      <c r="D3423">
        <v>0.6</v>
      </c>
      <c r="E3423">
        <v>49.6</v>
      </c>
      <c r="F3423">
        <v>0</v>
      </c>
      <c r="G3423">
        <v>71</v>
      </c>
      <c r="H3423">
        <v>810</v>
      </c>
      <c r="I3423">
        <v>14.3</v>
      </c>
      <c r="J3423">
        <v>7.2</v>
      </c>
      <c r="K3423">
        <v>5.7</v>
      </c>
      <c r="L3423">
        <v>47.9</v>
      </c>
      <c r="M3423">
        <v>49.6</v>
      </c>
      <c r="N3423" t="s">
        <v>4215</v>
      </c>
      <c r="O3423" t="s">
        <v>2743</v>
      </c>
      <c r="P3423" t="s">
        <v>2513</v>
      </c>
      <c r="Q3423" t="s">
        <v>47</v>
      </c>
      <c r="R3423">
        <v>1995</v>
      </c>
      <c r="S3423" s="2">
        <v>43992</v>
      </c>
      <c r="T3423" t="s">
        <v>12071</v>
      </c>
      <c r="U3423" t="s">
        <v>12072</v>
      </c>
      <c r="V3423" t="s">
        <v>2619</v>
      </c>
      <c r="W3423" t="s">
        <v>2517</v>
      </c>
      <c r="X3423" t="s">
        <v>2534</v>
      </c>
    </row>
    <row r="3424" spans="1:24" x14ac:dyDescent="0.35">
      <c r="A3424" t="s">
        <v>1837</v>
      </c>
      <c r="B3424" s="1">
        <v>31718</v>
      </c>
      <c r="C3424" t="s">
        <v>3934</v>
      </c>
      <c r="D3424">
        <v>0.6</v>
      </c>
      <c r="E3424">
        <v>42.9</v>
      </c>
      <c r="F3424">
        <v>25</v>
      </c>
      <c r="G3424">
        <v>50</v>
      </c>
      <c r="H3424">
        <v>5</v>
      </c>
      <c r="I3424">
        <v>-1.2</v>
      </c>
      <c r="J3424">
        <v>1.6</v>
      </c>
      <c r="K3424">
        <v>0.2</v>
      </c>
      <c r="L3424">
        <v>-0.2</v>
      </c>
      <c r="M3424">
        <v>50</v>
      </c>
      <c r="N3424" t="s">
        <v>2659</v>
      </c>
      <c r="O3424" t="s">
        <v>3217</v>
      </c>
      <c r="P3424" t="s">
        <v>2581</v>
      </c>
      <c r="Q3424" t="s">
        <v>58</v>
      </c>
      <c r="R3424">
        <v>2010</v>
      </c>
      <c r="S3424" s="2">
        <v>43986</v>
      </c>
      <c r="T3424" t="s">
        <v>12073</v>
      </c>
      <c r="U3424" t="s">
        <v>12074</v>
      </c>
      <c r="V3424" t="s">
        <v>2547</v>
      </c>
      <c r="W3424" t="s">
        <v>2517</v>
      </c>
      <c r="X3424" t="s">
        <v>2642</v>
      </c>
    </row>
    <row r="3425" spans="1:24" x14ac:dyDescent="0.35">
      <c r="A3425" t="s">
        <v>12075</v>
      </c>
      <c r="B3425" s="1">
        <v>21995</v>
      </c>
      <c r="C3425" t="s">
        <v>3735</v>
      </c>
      <c r="D3425">
        <v>1</v>
      </c>
      <c r="E3425">
        <v>35</v>
      </c>
      <c r="F3425" t="s">
        <v>2564</v>
      </c>
      <c r="G3425">
        <v>60</v>
      </c>
      <c r="H3425">
        <v>32</v>
      </c>
      <c r="I3425">
        <v>5.8</v>
      </c>
      <c r="J3425">
        <v>1.5</v>
      </c>
      <c r="K3425">
        <v>1.1000000000000001</v>
      </c>
      <c r="L3425">
        <v>-0.1</v>
      </c>
      <c r="M3425">
        <v>35</v>
      </c>
      <c r="N3425" t="s">
        <v>12076</v>
      </c>
      <c r="O3425" t="s">
        <v>2794</v>
      </c>
      <c r="P3425" t="s">
        <v>2513</v>
      </c>
      <c r="Q3425" t="s">
        <v>92</v>
      </c>
      <c r="R3425">
        <v>1983</v>
      </c>
      <c r="S3425" s="2">
        <v>43990</v>
      </c>
      <c r="T3425" t="s">
        <v>12077</v>
      </c>
      <c r="U3425" t="s">
        <v>12078</v>
      </c>
      <c r="V3425" t="s">
        <v>2606</v>
      </c>
      <c r="W3425" t="s">
        <v>2980</v>
      </c>
      <c r="X3425" t="s">
        <v>2663</v>
      </c>
    </row>
    <row r="3426" spans="1:24" x14ac:dyDescent="0.35">
      <c r="A3426" t="s">
        <v>1838</v>
      </c>
      <c r="B3426" s="1">
        <v>30850</v>
      </c>
      <c r="C3426" t="s">
        <v>2880</v>
      </c>
      <c r="D3426">
        <v>0.9</v>
      </c>
      <c r="E3426">
        <v>38.6</v>
      </c>
      <c r="F3426">
        <v>41.4</v>
      </c>
      <c r="G3426">
        <v>76.400000000000006</v>
      </c>
      <c r="H3426">
        <v>47</v>
      </c>
      <c r="I3426">
        <v>10</v>
      </c>
      <c r="J3426">
        <v>6.2</v>
      </c>
      <c r="K3426">
        <v>1.5</v>
      </c>
      <c r="L3426">
        <v>0.6</v>
      </c>
      <c r="M3426">
        <v>47.9</v>
      </c>
      <c r="N3426" t="s">
        <v>2842</v>
      </c>
      <c r="S3426" s="2">
        <v>43984</v>
      </c>
      <c r="T3426" t="s">
        <v>4441</v>
      </c>
      <c r="U3426" t="s">
        <v>12079</v>
      </c>
      <c r="V3426" t="s">
        <v>2547</v>
      </c>
      <c r="W3426" t="s">
        <v>2517</v>
      </c>
      <c r="X3426" t="s">
        <v>2642</v>
      </c>
    </row>
    <row r="3427" spans="1:24" x14ac:dyDescent="0.35">
      <c r="A3427" t="s">
        <v>12080</v>
      </c>
      <c r="B3427" s="1">
        <v>17919</v>
      </c>
      <c r="C3427" t="s">
        <v>12081</v>
      </c>
      <c r="D3427">
        <v>2.2000000000000002</v>
      </c>
      <c r="E3427">
        <v>52.4</v>
      </c>
      <c r="F3427">
        <v>0</v>
      </c>
      <c r="G3427">
        <v>58.8</v>
      </c>
      <c r="H3427">
        <v>784</v>
      </c>
      <c r="I3427">
        <v>14.4</v>
      </c>
      <c r="J3427">
        <v>7.4</v>
      </c>
      <c r="K3427">
        <v>8.9</v>
      </c>
      <c r="L3427">
        <v>56.7</v>
      </c>
      <c r="M3427">
        <v>52.4</v>
      </c>
      <c r="N3427" t="s">
        <v>2615</v>
      </c>
      <c r="O3427" t="s">
        <v>2599</v>
      </c>
      <c r="P3427" t="s">
        <v>2558</v>
      </c>
      <c r="Q3427" t="s">
        <v>104</v>
      </c>
      <c r="R3427">
        <v>1971</v>
      </c>
      <c r="S3427" s="2">
        <v>43991</v>
      </c>
      <c r="T3427" t="s">
        <v>12082</v>
      </c>
      <c r="U3427" t="s">
        <v>12083</v>
      </c>
      <c r="V3427" t="s">
        <v>2533</v>
      </c>
      <c r="W3427" t="s">
        <v>2517</v>
      </c>
      <c r="X3427" t="s">
        <v>2719</v>
      </c>
    </row>
    <row r="3428" spans="1:24" x14ac:dyDescent="0.35">
      <c r="A3428" t="s">
        <v>12084</v>
      </c>
      <c r="B3428" s="1">
        <v>7860</v>
      </c>
      <c r="C3428" t="s">
        <v>12085</v>
      </c>
      <c r="D3428">
        <v>1</v>
      </c>
      <c r="E3428">
        <v>32.299999999999997</v>
      </c>
      <c r="G3428">
        <v>69.8</v>
      </c>
      <c r="H3428">
        <v>61</v>
      </c>
      <c r="I3428" t="s">
        <v>2564</v>
      </c>
      <c r="J3428">
        <v>6</v>
      </c>
      <c r="K3428" t="s">
        <v>2564</v>
      </c>
      <c r="L3428">
        <v>1.3</v>
      </c>
      <c r="N3428" t="s">
        <v>2565</v>
      </c>
      <c r="O3428" t="s">
        <v>2544</v>
      </c>
      <c r="P3428" t="s">
        <v>2513</v>
      </c>
      <c r="Q3428" t="s">
        <v>3104</v>
      </c>
      <c r="R3428">
        <v>1948</v>
      </c>
      <c r="S3428" s="2">
        <v>43987</v>
      </c>
      <c r="U3428" t="s">
        <v>12086</v>
      </c>
      <c r="V3428" t="s">
        <v>3888</v>
      </c>
      <c r="W3428" t="s">
        <v>2517</v>
      </c>
      <c r="X3428" t="s">
        <v>2642</v>
      </c>
    </row>
    <row r="3429" spans="1:24" x14ac:dyDescent="0.35">
      <c r="A3429" t="s">
        <v>12087</v>
      </c>
      <c r="B3429" s="1">
        <v>21028</v>
      </c>
      <c r="C3429" t="s">
        <v>3204</v>
      </c>
      <c r="D3429">
        <v>0.7</v>
      </c>
      <c r="E3429">
        <v>42.8</v>
      </c>
      <c r="F3429">
        <v>33.299999999999997</v>
      </c>
      <c r="G3429">
        <v>62.9</v>
      </c>
      <c r="H3429">
        <v>103</v>
      </c>
      <c r="I3429">
        <v>10</v>
      </c>
      <c r="J3429">
        <v>3.2</v>
      </c>
      <c r="K3429">
        <v>2.2000000000000002</v>
      </c>
      <c r="L3429">
        <v>-0.3</v>
      </c>
      <c r="M3429">
        <v>42.9</v>
      </c>
      <c r="N3429" t="s">
        <v>3718</v>
      </c>
      <c r="O3429" t="s">
        <v>2522</v>
      </c>
      <c r="P3429" t="s">
        <v>2513</v>
      </c>
      <c r="Q3429" t="s">
        <v>22</v>
      </c>
      <c r="R3429">
        <v>1980</v>
      </c>
      <c r="S3429" s="2">
        <v>43990</v>
      </c>
      <c r="T3429" t="s">
        <v>12088</v>
      </c>
      <c r="U3429" t="s">
        <v>12089</v>
      </c>
      <c r="V3429" t="s">
        <v>2516</v>
      </c>
      <c r="W3429" t="s">
        <v>2517</v>
      </c>
      <c r="X3429" t="s">
        <v>2663</v>
      </c>
    </row>
    <row r="3430" spans="1:24" x14ac:dyDescent="0.35">
      <c r="A3430" t="s">
        <v>12090</v>
      </c>
      <c r="B3430" s="1">
        <v>12431</v>
      </c>
      <c r="D3430">
        <v>0.6</v>
      </c>
      <c r="E3430">
        <v>17.600000000000001</v>
      </c>
      <c r="G3430">
        <v>60</v>
      </c>
      <c r="H3430">
        <v>8</v>
      </c>
      <c r="I3430">
        <v>0</v>
      </c>
      <c r="J3430">
        <v>1.1000000000000001</v>
      </c>
      <c r="K3430">
        <v>0.6</v>
      </c>
      <c r="L3430">
        <v>-0.2</v>
      </c>
      <c r="N3430" t="s">
        <v>4340</v>
      </c>
      <c r="P3430" t="s">
        <v>2566</v>
      </c>
      <c r="Q3430" t="s">
        <v>2567</v>
      </c>
      <c r="S3430" s="2">
        <v>43983</v>
      </c>
      <c r="U3430" t="s">
        <v>12091</v>
      </c>
      <c r="V3430" t="s">
        <v>2570</v>
      </c>
      <c r="W3430" t="s">
        <v>2517</v>
      </c>
      <c r="X3430" t="s">
        <v>2571</v>
      </c>
    </row>
    <row r="3431" spans="1:24" x14ac:dyDescent="0.35">
      <c r="A3431" t="s">
        <v>12092</v>
      </c>
      <c r="B3431" s="1">
        <v>15148</v>
      </c>
      <c r="C3431" t="s">
        <v>9791</v>
      </c>
      <c r="D3431">
        <v>2.7</v>
      </c>
      <c r="E3431">
        <v>38.1</v>
      </c>
      <c r="F3431">
        <v>34.1</v>
      </c>
      <c r="G3431">
        <v>82.3</v>
      </c>
      <c r="H3431">
        <v>101</v>
      </c>
      <c r="I3431">
        <v>10.7</v>
      </c>
      <c r="J3431">
        <v>11.1</v>
      </c>
      <c r="K3431">
        <v>3</v>
      </c>
      <c r="L3431">
        <v>4.8</v>
      </c>
      <c r="M3431">
        <v>42.6</v>
      </c>
      <c r="N3431" t="s">
        <v>2556</v>
      </c>
      <c r="O3431" t="s">
        <v>2643</v>
      </c>
      <c r="P3431" t="s">
        <v>2558</v>
      </c>
      <c r="Q3431" t="s">
        <v>2523</v>
      </c>
      <c r="R3431">
        <v>1963</v>
      </c>
      <c r="S3431" s="2">
        <v>43984</v>
      </c>
      <c r="T3431" t="s">
        <v>9792</v>
      </c>
      <c r="U3431" t="s">
        <v>12093</v>
      </c>
      <c r="V3431" t="s">
        <v>2540</v>
      </c>
      <c r="W3431" t="s">
        <v>2517</v>
      </c>
      <c r="X3431" t="s">
        <v>2682</v>
      </c>
    </row>
    <row r="3432" spans="1:24" x14ac:dyDescent="0.35">
      <c r="A3432" t="s">
        <v>12094</v>
      </c>
      <c r="B3432" s="1">
        <v>16532</v>
      </c>
      <c r="C3432" t="s">
        <v>12095</v>
      </c>
      <c r="D3432">
        <v>1.4</v>
      </c>
      <c r="E3432">
        <v>45.2</v>
      </c>
      <c r="F3432">
        <v>0</v>
      </c>
      <c r="G3432">
        <v>63.1</v>
      </c>
      <c r="H3432">
        <v>241</v>
      </c>
      <c r="I3432">
        <v>10.9</v>
      </c>
      <c r="J3432">
        <v>6.9</v>
      </c>
      <c r="K3432">
        <v>6.3</v>
      </c>
      <c r="L3432">
        <v>7.5</v>
      </c>
      <c r="M3432">
        <v>45.2</v>
      </c>
      <c r="N3432" t="s">
        <v>2709</v>
      </c>
      <c r="O3432" t="s">
        <v>2654</v>
      </c>
      <c r="P3432" t="s">
        <v>2513</v>
      </c>
      <c r="Q3432" t="s">
        <v>92</v>
      </c>
      <c r="R3432">
        <v>1967</v>
      </c>
      <c r="S3432" s="2">
        <v>43993</v>
      </c>
      <c r="T3432" t="s">
        <v>12096</v>
      </c>
      <c r="U3432" t="s">
        <v>12097</v>
      </c>
      <c r="V3432" t="s">
        <v>2533</v>
      </c>
      <c r="W3432" t="s">
        <v>2517</v>
      </c>
      <c r="X3432" t="s">
        <v>2527</v>
      </c>
    </row>
    <row r="3433" spans="1:24" x14ac:dyDescent="0.35">
      <c r="A3433" t="s">
        <v>12098</v>
      </c>
      <c r="B3433" s="1">
        <v>12811</v>
      </c>
      <c r="D3433">
        <v>0.8</v>
      </c>
      <c r="E3433">
        <v>20.9</v>
      </c>
      <c r="G3433">
        <v>31.3</v>
      </c>
      <c r="H3433">
        <v>20</v>
      </c>
      <c r="I3433">
        <v>4.4000000000000004</v>
      </c>
      <c r="J3433">
        <v>1.2</v>
      </c>
      <c r="K3433">
        <v>1.6</v>
      </c>
      <c r="L3433">
        <v>-0.6</v>
      </c>
      <c r="N3433" t="s">
        <v>9198</v>
      </c>
      <c r="P3433" t="s">
        <v>3186</v>
      </c>
      <c r="Q3433" t="s">
        <v>2859</v>
      </c>
      <c r="S3433" s="2">
        <v>43985</v>
      </c>
      <c r="U3433" t="s">
        <v>12099</v>
      </c>
      <c r="V3433" t="s">
        <v>3128</v>
      </c>
      <c r="W3433" t="s">
        <v>2517</v>
      </c>
      <c r="X3433" t="s">
        <v>2682</v>
      </c>
    </row>
    <row r="3434" spans="1:24" x14ac:dyDescent="0.35">
      <c r="A3434" t="s">
        <v>12100</v>
      </c>
      <c r="B3434" s="1">
        <v>18410</v>
      </c>
      <c r="D3434">
        <v>0.4</v>
      </c>
      <c r="E3434">
        <v>44.4</v>
      </c>
      <c r="F3434" t="s">
        <v>2564</v>
      </c>
      <c r="G3434">
        <v>47.1</v>
      </c>
      <c r="H3434">
        <v>19</v>
      </c>
      <c r="I3434">
        <v>9.5</v>
      </c>
      <c r="J3434">
        <v>4.2</v>
      </c>
      <c r="K3434">
        <v>2.8</v>
      </c>
      <c r="L3434">
        <v>-0.1</v>
      </c>
      <c r="M3434">
        <v>44.4</v>
      </c>
      <c r="N3434" t="s">
        <v>12101</v>
      </c>
      <c r="O3434" t="s">
        <v>3791</v>
      </c>
      <c r="P3434" t="s">
        <v>2558</v>
      </c>
      <c r="Q3434" t="s">
        <v>62</v>
      </c>
      <c r="R3434">
        <v>1973</v>
      </c>
      <c r="S3434" s="2">
        <v>43987</v>
      </c>
      <c r="U3434" t="s">
        <v>12102</v>
      </c>
      <c r="V3434" t="s">
        <v>2606</v>
      </c>
      <c r="W3434" t="s">
        <v>2517</v>
      </c>
      <c r="X3434" t="s">
        <v>2607</v>
      </c>
    </row>
    <row r="3435" spans="1:24" x14ac:dyDescent="0.35">
      <c r="A3435" t="s">
        <v>1839</v>
      </c>
      <c r="B3435" s="1">
        <v>26398</v>
      </c>
      <c r="C3435" t="s">
        <v>12103</v>
      </c>
      <c r="D3435">
        <v>0.4</v>
      </c>
      <c r="E3435">
        <v>52.7</v>
      </c>
      <c r="F3435" t="s">
        <v>2564</v>
      </c>
      <c r="G3435">
        <v>79.2</v>
      </c>
      <c r="H3435">
        <v>215</v>
      </c>
      <c r="I3435">
        <v>14.1</v>
      </c>
      <c r="J3435">
        <v>5.9</v>
      </c>
      <c r="K3435">
        <v>3.2</v>
      </c>
      <c r="L3435">
        <v>8.3000000000000007</v>
      </c>
      <c r="M3435">
        <v>52.7</v>
      </c>
      <c r="O3435" t="s">
        <v>2634</v>
      </c>
      <c r="P3435" t="s">
        <v>2581</v>
      </c>
      <c r="Q3435" t="s">
        <v>113</v>
      </c>
      <c r="R3435">
        <v>1994</v>
      </c>
      <c r="S3435" s="3">
        <v>36708</v>
      </c>
      <c r="U3435" t="s">
        <v>12104</v>
      </c>
      <c r="V3435" t="s">
        <v>2533</v>
      </c>
      <c r="W3435" t="s">
        <v>2517</v>
      </c>
      <c r="X3435" t="s">
        <v>4114</v>
      </c>
    </row>
    <row r="3436" spans="1:24" x14ac:dyDescent="0.35">
      <c r="A3436" t="s">
        <v>1840</v>
      </c>
      <c r="B3436" s="1">
        <v>24820</v>
      </c>
      <c r="C3436" t="s">
        <v>3204</v>
      </c>
      <c r="D3436">
        <v>1.8</v>
      </c>
      <c r="E3436">
        <v>42.6</v>
      </c>
      <c r="F3436">
        <v>40.9</v>
      </c>
      <c r="G3436">
        <v>88.7</v>
      </c>
      <c r="H3436">
        <v>296</v>
      </c>
      <c r="I3436">
        <v>11.7</v>
      </c>
      <c r="J3436">
        <v>5.9</v>
      </c>
      <c r="K3436">
        <v>1.8</v>
      </c>
      <c r="L3436">
        <v>8.8000000000000007</v>
      </c>
      <c r="M3436">
        <v>50.6</v>
      </c>
      <c r="N3436" t="s">
        <v>4362</v>
      </c>
      <c r="S3436" s="2">
        <v>43985</v>
      </c>
      <c r="T3436" t="s">
        <v>11483</v>
      </c>
      <c r="U3436" t="s">
        <v>12105</v>
      </c>
      <c r="V3436" t="s">
        <v>2783</v>
      </c>
      <c r="W3436" t="s">
        <v>2517</v>
      </c>
      <c r="X3436" t="s">
        <v>2642</v>
      </c>
    </row>
    <row r="3437" spans="1:24" x14ac:dyDescent="0.35">
      <c r="A3437" t="s">
        <v>1841</v>
      </c>
      <c r="B3437" s="1">
        <v>29091</v>
      </c>
      <c r="C3437" t="s">
        <v>4626</v>
      </c>
      <c r="D3437">
        <v>2.1</v>
      </c>
      <c r="E3437">
        <v>44.7</v>
      </c>
      <c r="F3437">
        <v>38</v>
      </c>
      <c r="G3437">
        <v>83.8</v>
      </c>
      <c r="H3437">
        <v>629</v>
      </c>
      <c r="I3437">
        <v>19.5</v>
      </c>
      <c r="J3437">
        <v>19</v>
      </c>
      <c r="K3437">
        <v>3.8</v>
      </c>
      <c r="L3437">
        <v>55.9</v>
      </c>
      <c r="M3437">
        <v>50.3</v>
      </c>
      <c r="N3437" t="s">
        <v>3317</v>
      </c>
      <c r="O3437" t="s">
        <v>2557</v>
      </c>
      <c r="P3437" t="s">
        <v>2581</v>
      </c>
      <c r="Q3437" t="s">
        <v>103</v>
      </c>
      <c r="R3437">
        <v>2000</v>
      </c>
      <c r="S3437" s="2">
        <v>43988</v>
      </c>
      <c r="T3437" t="s">
        <v>12106</v>
      </c>
      <c r="U3437" t="s">
        <v>12107</v>
      </c>
      <c r="V3437" t="s">
        <v>2692</v>
      </c>
      <c r="W3437" t="s">
        <v>2980</v>
      </c>
      <c r="X3437" t="s">
        <v>2562</v>
      </c>
    </row>
    <row r="3438" spans="1:24" x14ac:dyDescent="0.35">
      <c r="A3438" t="s">
        <v>12108</v>
      </c>
      <c r="D3438">
        <v>0</v>
      </c>
      <c r="E3438">
        <v>83.3</v>
      </c>
      <c r="G3438">
        <v>75</v>
      </c>
      <c r="H3438">
        <v>7</v>
      </c>
      <c r="I3438">
        <v>42.5</v>
      </c>
      <c r="J3438">
        <v>1.9</v>
      </c>
      <c r="K3438">
        <v>1.3</v>
      </c>
      <c r="L3438">
        <v>0.3</v>
      </c>
      <c r="N3438" t="s">
        <v>2659</v>
      </c>
      <c r="P3438" t="s">
        <v>3186</v>
      </c>
      <c r="Q3438" t="s">
        <v>3118</v>
      </c>
      <c r="S3438" s="2">
        <v>43987</v>
      </c>
      <c r="U3438" t="s">
        <v>12109</v>
      </c>
      <c r="V3438" t="s">
        <v>2577</v>
      </c>
      <c r="W3438" t="s">
        <v>2517</v>
      </c>
      <c r="X3438" t="s">
        <v>2578</v>
      </c>
    </row>
    <row r="3439" spans="1:24" x14ac:dyDescent="0.35">
      <c r="A3439" t="s">
        <v>1842</v>
      </c>
      <c r="B3439" s="1">
        <v>30857</v>
      </c>
      <c r="C3439" t="s">
        <v>12110</v>
      </c>
      <c r="D3439">
        <v>2</v>
      </c>
      <c r="E3439">
        <v>44.8</v>
      </c>
      <c r="F3439">
        <v>41.3</v>
      </c>
      <c r="G3439">
        <v>89</v>
      </c>
      <c r="H3439">
        <v>836</v>
      </c>
      <c r="I3439">
        <v>15</v>
      </c>
      <c r="J3439">
        <v>12.9</v>
      </c>
      <c r="K3439">
        <v>2</v>
      </c>
      <c r="L3439">
        <v>58.9</v>
      </c>
      <c r="M3439">
        <v>55.3</v>
      </c>
      <c r="N3439" t="s">
        <v>2511</v>
      </c>
      <c r="O3439" t="s">
        <v>2544</v>
      </c>
      <c r="P3439" t="s">
        <v>2513</v>
      </c>
      <c r="Q3439" t="s">
        <v>51</v>
      </c>
      <c r="R3439">
        <v>2006</v>
      </c>
      <c r="S3439" s="2">
        <v>43986</v>
      </c>
      <c r="T3439" t="s">
        <v>12111</v>
      </c>
      <c r="U3439" t="s">
        <v>12112</v>
      </c>
      <c r="V3439" t="s">
        <v>2713</v>
      </c>
      <c r="W3439" t="s">
        <v>2517</v>
      </c>
      <c r="X3439" t="s">
        <v>2583</v>
      </c>
    </row>
    <row r="3440" spans="1:24" x14ac:dyDescent="0.35">
      <c r="A3440" t="s">
        <v>12113</v>
      </c>
      <c r="B3440" s="1">
        <v>20194</v>
      </c>
      <c r="C3440" t="s">
        <v>3121</v>
      </c>
      <c r="D3440">
        <v>1</v>
      </c>
      <c r="E3440">
        <v>42.3</v>
      </c>
      <c r="F3440">
        <v>0</v>
      </c>
      <c r="G3440">
        <v>65.5</v>
      </c>
      <c r="H3440">
        <v>77</v>
      </c>
      <c r="I3440">
        <v>11</v>
      </c>
      <c r="J3440">
        <v>6.5</v>
      </c>
      <c r="K3440">
        <v>2.1</v>
      </c>
      <c r="L3440">
        <v>0.6</v>
      </c>
      <c r="M3440">
        <v>42.3</v>
      </c>
      <c r="N3440" t="s">
        <v>4179</v>
      </c>
      <c r="O3440" t="s">
        <v>2586</v>
      </c>
      <c r="P3440" t="s">
        <v>2558</v>
      </c>
      <c r="Q3440" t="s">
        <v>76</v>
      </c>
      <c r="R3440">
        <v>1977</v>
      </c>
      <c r="S3440" s="2">
        <v>43988</v>
      </c>
      <c r="T3440" t="s">
        <v>10902</v>
      </c>
      <c r="U3440" t="s">
        <v>12114</v>
      </c>
      <c r="V3440" t="s">
        <v>2547</v>
      </c>
      <c r="W3440" t="s">
        <v>2517</v>
      </c>
      <c r="X3440" t="s">
        <v>3124</v>
      </c>
    </row>
    <row r="3441" spans="1:24" x14ac:dyDescent="0.35">
      <c r="A3441" t="s">
        <v>1843</v>
      </c>
      <c r="B3441" s="1">
        <v>34861</v>
      </c>
      <c r="C3441" t="s">
        <v>12115</v>
      </c>
      <c r="D3441">
        <v>0.5</v>
      </c>
      <c r="E3441">
        <v>30.7</v>
      </c>
      <c r="F3441">
        <v>31</v>
      </c>
      <c r="G3441">
        <v>66.7</v>
      </c>
      <c r="H3441">
        <v>31</v>
      </c>
      <c r="I3441">
        <v>5.3</v>
      </c>
      <c r="J3441">
        <v>2.4</v>
      </c>
      <c r="K3441">
        <v>1.5</v>
      </c>
      <c r="L3441">
        <v>-0.2</v>
      </c>
      <c r="M3441">
        <v>38.1</v>
      </c>
      <c r="N3441" t="s">
        <v>2858</v>
      </c>
      <c r="O3441" t="s">
        <v>2580</v>
      </c>
      <c r="P3441" t="s">
        <v>2581</v>
      </c>
      <c r="Q3441" t="s">
        <v>62</v>
      </c>
      <c r="R3441">
        <v>2017</v>
      </c>
      <c r="S3441" s="2">
        <v>43987</v>
      </c>
      <c r="T3441" t="s">
        <v>12116</v>
      </c>
      <c r="U3441" t="s">
        <v>12117</v>
      </c>
      <c r="V3441" t="s">
        <v>2547</v>
      </c>
      <c r="W3441" t="s">
        <v>2517</v>
      </c>
      <c r="X3441" t="s">
        <v>3016</v>
      </c>
    </row>
    <row r="3442" spans="1:24" x14ac:dyDescent="0.35">
      <c r="A3442" t="s">
        <v>12118</v>
      </c>
      <c r="B3442" s="1">
        <v>13427</v>
      </c>
      <c r="C3442" t="s">
        <v>12119</v>
      </c>
      <c r="D3442">
        <v>0.8</v>
      </c>
      <c r="E3442">
        <v>43.6</v>
      </c>
      <c r="G3442">
        <v>72.400000000000006</v>
      </c>
      <c r="H3442">
        <v>479</v>
      </c>
      <c r="I3442">
        <v>10.5</v>
      </c>
      <c r="J3442">
        <v>5.5</v>
      </c>
      <c r="K3442">
        <v>5.0999999999999996</v>
      </c>
      <c r="L3442">
        <v>9.3000000000000007</v>
      </c>
      <c r="N3442" t="s">
        <v>7390</v>
      </c>
      <c r="O3442" t="s">
        <v>2666</v>
      </c>
      <c r="P3442" t="s">
        <v>2581</v>
      </c>
      <c r="Q3442" t="s">
        <v>3452</v>
      </c>
      <c r="R3442">
        <v>1958</v>
      </c>
      <c r="S3442" s="2">
        <v>43991</v>
      </c>
      <c r="T3442" t="s">
        <v>4180</v>
      </c>
      <c r="U3442" t="s">
        <v>12120</v>
      </c>
      <c r="V3442" t="s">
        <v>2619</v>
      </c>
      <c r="W3442" t="s">
        <v>2517</v>
      </c>
      <c r="X3442" t="s">
        <v>2663</v>
      </c>
    </row>
    <row r="3443" spans="1:24" x14ac:dyDescent="0.35">
      <c r="A3443" t="s">
        <v>1844</v>
      </c>
      <c r="B3443" s="1">
        <v>29967</v>
      </c>
      <c r="C3443" t="s">
        <v>4434</v>
      </c>
      <c r="D3443">
        <v>0.5</v>
      </c>
      <c r="E3443">
        <v>40.4</v>
      </c>
      <c r="F3443">
        <v>0</v>
      </c>
      <c r="G3443">
        <v>75.2</v>
      </c>
      <c r="H3443">
        <v>136</v>
      </c>
      <c r="I3443">
        <v>8</v>
      </c>
      <c r="J3443">
        <v>3.5</v>
      </c>
      <c r="K3443">
        <v>1.4</v>
      </c>
      <c r="L3443">
        <v>0.5</v>
      </c>
      <c r="M3443">
        <v>40.4</v>
      </c>
      <c r="N3443" t="s">
        <v>5102</v>
      </c>
      <c r="O3443" t="s">
        <v>2599</v>
      </c>
      <c r="P3443" t="s">
        <v>2581</v>
      </c>
      <c r="Q3443" t="s">
        <v>11</v>
      </c>
      <c r="R3443">
        <v>2004</v>
      </c>
      <c r="S3443" s="2">
        <v>43990</v>
      </c>
      <c r="T3443" t="s">
        <v>12121</v>
      </c>
      <c r="U3443" t="s">
        <v>12122</v>
      </c>
      <c r="V3443" t="s">
        <v>2561</v>
      </c>
      <c r="W3443" t="s">
        <v>2517</v>
      </c>
      <c r="X3443" t="s">
        <v>2518</v>
      </c>
    </row>
    <row r="3444" spans="1:24" x14ac:dyDescent="0.35">
      <c r="A3444" t="s">
        <v>12123</v>
      </c>
      <c r="B3444" s="1">
        <v>15647</v>
      </c>
      <c r="C3444" t="s">
        <v>12124</v>
      </c>
      <c r="D3444">
        <v>1.5</v>
      </c>
      <c r="E3444">
        <v>36.4</v>
      </c>
      <c r="G3444">
        <v>57.1</v>
      </c>
      <c r="H3444">
        <v>119</v>
      </c>
      <c r="I3444">
        <v>11.9</v>
      </c>
      <c r="J3444">
        <v>8</v>
      </c>
      <c r="K3444">
        <v>6.4</v>
      </c>
      <c r="L3444">
        <v>-1</v>
      </c>
      <c r="N3444" t="s">
        <v>3153</v>
      </c>
      <c r="O3444" t="s">
        <v>2721</v>
      </c>
      <c r="P3444" t="s">
        <v>2558</v>
      </c>
      <c r="Q3444" t="s">
        <v>47</v>
      </c>
      <c r="R3444">
        <v>1965</v>
      </c>
      <c r="S3444" s="2">
        <v>43987</v>
      </c>
      <c r="T3444" t="s">
        <v>12125</v>
      </c>
      <c r="U3444" t="s">
        <v>12126</v>
      </c>
      <c r="V3444" t="s">
        <v>2516</v>
      </c>
      <c r="W3444" t="s">
        <v>2517</v>
      </c>
      <c r="X3444" t="s">
        <v>2784</v>
      </c>
    </row>
    <row r="3445" spans="1:24" x14ac:dyDescent="0.35">
      <c r="A3445" t="s">
        <v>1845</v>
      </c>
      <c r="B3445" s="1">
        <v>33009</v>
      </c>
      <c r="C3445" t="s">
        <v>7045</v>
      </c>
      <c r="D3445">
        <v>0.3</v>
      </c>
      <c r="E3445">
        <v>59.2</v>
      </c>
      <c r="F3445">
        <v>33.299999999999997</v>
      </c>
      <c r="G3445">
        <v>56.1</v>
      </c>
      <c r="H3445">
        <v>152</v>
      </c>
      <c r="I3445">
        <v>18</v>
      </c>
      <c r="J3445">
        <v>4.9000000000000004</v>
      </c>
      <c r="K3445">
        <v>3.8</v>
      </c>
      <c r="L3445">
        <v>6.3</v>
      </c>
      <c r="M3445">
        <v>59.4</v>
      </c>
      <c r="N3445" t="s">
        <v>4036</v>
      </c>
      <c r="S3445" s="2">
        <v>43992</v>
      </c>
      <c r="T3445" t="s">
        <v>12127</v>
      </c>
      <c r="U3445" t="s">
        <v>12128</v>
      </c>
      <c r="V3445" t="s">
        <v>2533</v>
      </c>
      <c r="W3445" t="s">
        <v>2517</v>
      </c>
      <c r="X3445" t="s">
        <v>2562</v>
      </c>
    </row>
    <row r="3446" spans="1:24" x14ac:dyDescent="0.35">
      <c r="A3446" t="s">
        <v>12129</v>
      </c>
      <c r="B3446" s="1">
        <v>15517</v>
      </c>
      <c r="C3446" t="s">
        <v>12130</v>
      </c>
      <c r="D3446">
        <v>1.8</v>
      </c>
      <c r="E3446">
        <v>47.6</v>
      </c>
      <c r="G3446">
        <v>74.7</v>
      </c>
      <c r="H3446">
        <v>650</v>
      </c>
      <c r="I3446">
        <v>18.600000000000001</v>
      </c>
      <c r="J3446">
        <v>18.7</v>
      </c>
      <c r="K3446">
        <v>12.9</v>
      </c>
      <c r="L3446">
        <v>74.900000000000006</v>
      </c>
      <c r="N3446" t="s">
        <v>4134</v>
      </c>
      <c r="O3446" t="s">
        <v>2791</v>
      </c>
      <c r="P3446" t="s">
        <v>2581</v>
      </c>
      <c r="Q3446" t="s">
        <v>58</v>
      </c>
      <c r="R3446">
        <v>1964</v>
      </c>
      <c r="S3446" s="2">
        <v>43991</v>
      </c>
      <c r="T3446" t="s">
        <v>12131</v>
      </c>
      <c r="U3446" t="s">
        <v>12132</v>
      </c>
      <c r="V3446" t="s">
        <v>2619</v>
      </c>
      <c r="W3446" t="s">
        <v>2980</v>
      </c>
      <c r="X3446" t="s">
        <v>2527</v>
      </c>
    </row>
    <row r="3447" spans="1:24" x14ac:dyDescent="0.35">
      <c r="A3447" t="s">
        <v>1846</v>
      </c>
      <c r="B3447" s="1">
        <v>26823</v>
      </c>
      <c r="C3447" t="s">
        <v>4305</v>
      </c>
      <c r="D3447">
        <v>1.6</v>
      </c>
      <c r="E3447">
        <v>47.5</v>
      </c>
      <c r="F3447">
        <v>7.4</v>
      </c>
      <c r="G3447">
        <v>70.3</v>
      </c>
      <c r="H3447">
        <v>395</v>
      </c>
      <c r="I3447">
        <v>13.8</v>
      </c>
      <c r="J3447">
        <v>12.5</v>
      </c>
      <c r="K3447">
        <v>6.9</v>
      </c>
      <c r="L3447">
        <v>13</v>
      </c>
      <c r="M3447">
        <v>47.5</v>
      </c>
      <c r="N3447" t="s">
        <v>2969</v>
      </c>
      <c r="O3447" t="s">
        <v>3093</v>
      </c>
      <c r="P3447" t="s">
        <v>2513</v>
      </c>
      <c r="Q3447" t="s">
        <v>27</v>
      </c>
      <c r="R3447">
        <v>1995</v>
      </c>
      <c r="S3447" s="3">
        <v>36708</v>
      </c>
      <c r="T3447" t="s">
        <v>12133</v>
      </c>
      <c r="U3447" t="s">
        <v>12134</v>
      </c>
      <c r="V3447" t="s">
        <v>2533</v>
      </c>
      <c r="W3447" t="s">
        <v>2517</v>
      </c>
      <c r="X3447" t="s">
        <v>4252</v>
      </c>
    </row>
    <row r="3448" spans="1:24" x14ac:dyDescent="0.35">
      <c r="A3448" t="s">
        <v>1847</v>
      </c>
      <c r="B3448" s="1">
        <v>26495</v>
      </c>
      <c r="C3448" t="s">
        <v>2981</v>
      </c>
      <c r="D3448">
        <v>3.2</v>
      </c>
      <c r="E3448">
        <v>41.6</v>
      </c>
      <c r="F3448">
        <v>36.299999999999997</v>
      </c>
      <c r="G3448">
        <v>74.400000000000006</v>
      </c>
      <c r="H3448">
        <v>277</v>
      </c>
      <c r="I3448">
        <v>13.1</v>
      </c>
      <c r="J3448">
        <v>7.8</v>
      </c>
      <c r="K3448">
        <v>2.1</v>
      </c>
      <c r="L3448">
        <v>8.4</v>
      </c>
      <c r="M3448">
        <v>48.2</v>
      </c>
      <c r="N3448" t="s">
        <v>2633</v>
      </c>
      <c r="O3448" t="s">
        <v>2654</v>
      </c>
      <c r="P3448" t="s">
        <v>2513</v>
      </c>
      <c r="Q3448" t="s">
        <v>73</v>
      </c>
      <c r="R3448">
        <v>1994</v>
      </c>
      <c r="S3448" s="2">
        <v>43985</v>
      </c>
      <c r="T3448" t="s">
        <v>5145</v>
      </c>
      <c r="U3448" t="s">
        <v>12135</v>
      </c>
      <c r="V3448" t="s">
        <v>2540</v>
      </c>
      <c r="W3448" t="s">
        <v>2517</v>
      </c>
      <c r="X3448" t="s">
        <v>7631</v>
      </c>
    </row>
    <row r="3449" spans="1:24" x14ac:dyDescent="0.35">
      <c r="A3449" t="s">
        <v>12136</v>
      </c>
      <c r="B3449" s="1">
        <v>11292</v>
      </c>
      <c r="C3449" t="s">
        <v>2664</v>
      </c>
      <c r="D3449">
        <v>2.9</v>
      </c>
      <c r="E3449">
        <v>34.4</v>
      </c>
      <c r="G3449">
        <v>71.7</v>
      </c>
      <c r="H3449">
        <v>215</v>
      </c>
      <c r="I3449">
        <v>9.4</v>
      </c>
      <c r="J3449">
        <v>8.3000000000000007</v>
      </c>
      <c r="K3449">
        <v>2.6</v>
      </c>
      <c r="L3449">
        <v>3.5</v>
      </c>
      <c r="N3449" t="s">
        <v>3225</v>
      </c>
      <c r="O3449" t="s">
        <v>2616</v>
      </c>
      <c r="P3449" t="s">
        <v>2513</v>
      </c>
      <c r="Q3449" t="s">
        <v>3118</v>
      </c>
      <c r="R3449">
        <v>1953</v>
      </c>
      <c r="S3449" s="2">
        <v>43984</v>
      </c>
      <c r="T3449" t="s">
        <v>12137</v>
      </c>
      <c r="U3449" t="s">
        <v>12138</v>
      </c>
      <c r="V3449" t="s">
        <v>2783</v>
      </c>
      <c r="W3449" t="s">
        <v>2517</v>
      </c>
      <c r="X3449" t="s">
        <v>2571</v>
      </c>
    </row>
    <row r="3450" spans="1:24" x14ac:dyDescent="0.35">
      <c r="A3450" t="s">
        <v>12139</v>
      </c>
      <c r="B3450" s="1">
        <v>9869</v>
      </c>
      <c r="C3450" t="s">
        <v>2699</v>
      </c>
      <c r="D3450">
        <v>1.2</v>
      </c>
      <c r="E3450">
        <v>37</v>
      </c>
      <c r="G3450">
        <v>75.8</v>
      </c>
      <c r="H3450">
        <v>98</v>
      </c>
      <c r="I3450">
        <v>15.6</v>
      </c>
      <c r="J3450">
        <v>7.1</v>
      </c>
      <c r="K3450">
        <v>5</v>
      </c>
      <c r="L3450">
        <v>3.5</v>
      </c>
      <c r="N3450" t="s">
        <v>3906</v>
      </c>
      <c r="O3450" t="s">
        <v>2761</v>
      </c>
      <c r="P3450" t="s">
        <v>2513</v>
      </c>
      <c r="Q3450" t="s">
        <v>2859</v>
      </c>
      <c r="R3450">
        <v>1950</v>
      </c>
      <c r="S3450" s="2">
        <v>43989</v>
      </c>
      <c r="T3450" t="s">
        <v>11431</v>
      </c>
      <c r="U3450" t="s">
        <v>12140</v>
      </c>
      <c r="V3450" t="s">
        <v>2606</v>
      </c>
      <c r="W3450" t="s">
        <v>2980</v>
      </c>
      <c r="X3450" t="s">
        <v>2607</v>
      </c>
    </row>
    <row r="3451" spans="1:24" x14ac:dyDescent="0.35">
      <c r="A3451" t="s">
        <v>12141</v>
      </c>
      <c r="B3451" s="1">
        <v>21073</v>
      </c>
      <c r="C3451" t="s">
        <v>2528</v>
      </c>
      <c r="D3451">
        <v>1.2</v>
      </c>
      <c r="E3451">
        <v>45.4</v>
      </c>
      <c r="F3451">
        <v>0</v>
      </c>
      <c r="G3451">
        <v>56.4</v>
      </c>
      <c r="H3451">
        <v>59</v>
      </c>
      <c r="I3451">
        <v>6.2</v>
      </c>
      <c r="J3451">
        <v>3.2</v>
      </c>
      <c r="K3451">
        <v>1</v>
      </c>
      <c r="L3451">
        <v>-0.6</v>
      </c>
      <c r="M3451">
        <v>45.4</v>
      </c>
      <c r="N3451" t="s">
        <v>12142</v>
      </c>
      <c r="O3451" t="s">
        <v>5950</v>
      </c>
      <c r="P3451" t="s">
        <v>2864</v>
      </c>
      <c r="Q3451" t="s">
        <v>109</v>
      </c>
      <c r="R3451">
        <v>1979</v>
      </c>
      <c r="S3451" s="2">
        <v>43987</v>
      </c>
      <c r="T3451" t="s">
        <v>3083</v>
      </c>
      <c r="U3451" t="s">
        <v>12143</v>
      </c>
      <c r="V3451" t="s">
        <v>2547</v>
      </c>
      <c r="W3451" t="s">
        <v>2517</v>
      </c>
      <c r="X3451" t="s">
        <v>2642</v>
      </c>
    </row>
    <row r="3452" spans="1:24" x14ac:dyDescent="0.35">
      <c r="A3452" t="s">
        <v>1848</v>
      </c>
      <c r="B3452" s="1">
        <v>27028</v>
      </c>
      <c r="C3452" t="s">
        <v>3216</v>
      </c>
      <c r="D3452">
        <v>0.4</v>
      </c>
      <c r="E3452">
        <v>53</v>
      </c>
      <c r="F3452">
        <v>0</v>
      </c>
      <c r="G3452">
        <v>65.8</v>
      </c>
      <c r="H3452">
        <v>403</v>
      </c>
      <c r="I3452">
        <v>11.8</v>
      </c>
      <c r="J3452">
        <v>3.6</v>
      </c>
      <c r="K3452">
        <v>2.9</v>
      </c>
      <c r="L3452">
        <v>13.7</v>
      </c>
      <c r="M3452">
        <v>53</v>
      </c>
      <c r="N3452" t="s">
        <v>4006</v>
      </c>
      <c r="O3452" t="s">
        <v>3529</v>
      </c>
      <c r="P3452" t="s">
        <v>2581</v>
      </c>
      <c r="Q3452" t="s">
        <v>47</v>
      </c>
      <c r="R3452">
        <v>1995</v>
      </c>
      <c r="S3452" s="2">
        <v>43990</v>
      </c>
      <c r="T3452" t="s">
        <v>12144</v>
      </c>
      <c r="U3452" t="s">
        <v>12145</v>
      </c>
      <c r="V3452" t="s">
        <v>2516</v>
      </c>
      <c r="W3452" t="s">
        <v>2517</v>
      </c>
      <c r="X3452" t="s">
        <v>2758</v>
      </c>
    </row>
    <row r="3453" spans="1:24" x14ac:dyDescent="0.35">
      <c r="A3453" t="s">
        <v>1849</v>
      </c>
      <c r="B3453" s="1">
        <v>24928</v>
      </c>
      <c r="C3453" t="s">
        <v>10848</v>
      </c>
      <c r="D3453">
        <v>1</v>
      </c>
      <c r="E3453">
        <v>47.2</v>
      </c>
      <c r="F3453">
        <v>13.5</v>
      </c>
      <c r="G3453">
        <v>71.599999999999994</v>
      </c>
      <c r="H3453">
        <v>672</v>
      </c>
      <c r="I3453">
        <v>11.9</v>
      </c>
      <c r="J3453">
        <v>8.5</v>
      </c>
      <c r="K3453">
        <v>5</v>
      </c>
      <c r="L3453">
        <v>22.5</v>
      </c>
      <c r="M3453">
        <v>47.2</v>
      </c>
      <c r="N3453" t="s">
        <v>3418</v>
      </c>
      <c r="O3453" t="s">
        <v>2522</v>
      </c>
      <c r="P3453" t="s">
        <v>2513</v>
      </c>
      <c r="Q3453" t="s">
        <v>69</v>
      </c>
      <c r="R3453">
        <v>1989</v>
      </c>
      <c r="S3453" s="2">
        <v>43991</v>
      </c>
      <c r="T3453" t="s">
        <v>12146</v>
      </c>
      <c r="U3453" t="s">
        <v>12147</v>
      </c>
      <c r="V3453" t="s">
        <v>2526</v>
      </c>
      <c r="W3453" t="s">
        <v>2517</v>
      </c>
      <c r="X3453" t="s">
        <v>10918</v>
      </c>
    </row>
    <row r="3454" spans="1:24" x14ac:dyDescent="0.35">
      <c r="A3454" t="s">
        <v>12148</v>
      </c>
      <c r="B3454" s="1">
        <v>16652</v>
      </c>
      <c r="D3454">
        <v>0.5</v>
      </c>
      <c r="E3454">
        <v>50</v>
      </c>
      <c r="G3454">
        <v>20</v>
      </c>
      <c r="H3454">
        <v>6</v>
      </c>
      <c r="I3454">
        <v>10.6</v>
      </c>
      <c r="J3454">
        <v>3.5</v>
      </c>
      <c r="K3454">
        <v>1.8</v>
      </c>
      <c r="L3454">
        <v>0.1</v>
      </c>
      <c r="N3454" t="s">
        <v>3751</v>
      </c>
      <c r="O3454" t="s">
        <v>2752</v>
      </c>
      <c r="P3454" t="s">
        <v>2864</v>
      </c>
      <c r="Q3454" t="s">
        <v>92</v>
      </c>
      <c r="R3454">
        <v>1967</v>
      </c>
      <c r="S3454" s="2">
        <v>43988</v>
      </c>
      <c r="U3454" t="s">
        <v>12149</v>
      </c>
      <c r="V3454" t="s">
        <v>2577</v>
      </c>
      <c r="W3454" t="s">
        <v>2517</v>
      </c>
      <c r="X3454" t="s">
        <v>2607</v>
      </c>
    </row>
    <row r="3455" spans="1:24" x14ac:dyDescent="0.35">
      <c r="A3455" t="s">
        <v>1850</v>
      </c>
      <c r="B3455" s="1">
        <v>20331</v>
      </c>
      <c r="C3455" t="s">
        <v>2621</v>
      </c>
      <c r="D3455">
        <v>2.7</v>
      </c>
      <c r="E3455">
        <v>45.8</v>
      </c>
      <c r="F3455">
        <v>29.1</v>
      </c>
      <c r="G3455">
        <v>73.2</v>
      </c>
      <c r="H3455">
        <v>919</v>
      </c>
      <c r="I3455">
        <v>13.1</v>
      </c>
      <c r="J3455">
        <v>11.4</v>
      </c>
      <c r="K3455">
        <v>4.5</v>
      </c>
      <c r="L3455">
        <v>40.299999999999997</v>
      </c>
      <c r="M3455">
        <v>46.3</v>
      </c>
      <c r="N3455" t="s">
        <v>12150</v>
      </c>
      <c r="O3455" t="s">
        <v>2599</v>
      </c>
      <c r="P3455" t="s">
        <v>2581</v>
      </c>
      <c r="Q3455" t="s">
        <v>52</v>
      </c>
      <c r="R3455">
        <v>1977</v>
      </c>
      <c r="S3455" s="2">
        <v>43990</v>
      </c>
      <c r="T3455" t="s">
        <v>12151</v>
      </c>
      <c r="U3455" t="s">
        <v>12152</v>
      </c>
      <c r="V3455" t="s">
        <v>2692</v>
      </c>
      <c r="W3455" t="s">
        <v>2517</v>
      </c>
      <c r="X3455" t="s">
        <v>2784</v>
      </c>
    </row>
    <row r="3456" spans="1:24" x14ac:dyDescent="0.35">
      <c r="A3456" t="s">
        <v>1851</v>
      </c>
      <c r="B3456" s="1">
        <v>31715</v>
      </c>
      <c r="C3456" t="s">
        <v>12153</v>
      </c>
      <c r="D3456">
        <v>0</v>
      </c>
      <c r="E3456">
        <v>80</v>
      </c>
      <c r="F3456" t="s">
        <v>2564</v>
      </c>
      <c r="G3456" t="s">
        <v>2564</v>
      </c>
      <c r="H3456">
        <v>5</v>
      </c>
      <c r="I3456">
        <v>17.600000000000001</v>
      </c>
      <c r="J3456">
        <v>1.6</v>
      </c>
      <c r="K3456">
        <v>0.4</v>
      </c>
      <c r="L3456">
        <v>0.1</v>
      </c>
      <c r="M3456">
        <v>80</v>
      </c>
      <c r="N3456" t="s">
        <v>2737</v>
      </c>
      <c r="O3456" t="s">
        <v>3499</v>
      </c>
      <c r="P3456" t="s">
        <v>2581</v>
      </c>
      <c r="Q3456" t="s">
        <v>109</v>
      </c>
      <c r="R3456">
        <v>2010</v>
      </c>
      <c r="S3456" s="2">
        <v>43990</v>
      </c>
      <c r="T3456" t="s">
        <v>12154</v>
      </c>
      <c r="U3456" t="s">
        <v>12155</v>
      </c>
      <c r="V3456" t="s">
        <v>2516</v>
      </c>
      <c r="W3456" t="s">
        <v>2517</v>
      </c>
      <c r="X3456" t="s">
        <v>2703</v>
      </c>
    </row>
    <row r="3457" spans="1:24" x14ac:dyDescent="0.35">
      <c r="A3457" t="s">
        <v>1852</v>
      </c>
      <c r="B3457" s="1">
        <v>30049</v>
      </c>
      <c r="C3457" t="s">
        <v>12156</v>
      </c>
      <c r="D3457">
        <v>0.3</v>
      </c>
      <c r="E3457">
        <v>34.200000000000003</v>
      </c>
      <c r="F3457" t="s">
        <v>2564</v>
      </c>
      <c r="G3457">
        <v>28.6</v>
      </c>
      <c r="H3457">
        <v>46</v>
      </c>
      <c r="I3457">
        <v>3.9</v>
      </c>
      <c r="J3457">
        <v>1.2</v>
      </c>
      <c r="K3457">
        <v>2.4</v>
      </c>
      <c r="L3457">
        <v>-0.2</v>
      </c>
      <c r="M3457">
        <v>34.200000000000003</v>
      </c>
      <c r="N3457" t="s">
        <v>3113</v>
      </c>
      <c r="S3457" s="2">
        <v>43993</v>
      </c>
      <c r="T3457" t="s">
        <v>12157</v>
      </c>
      <c r="U3457" t="s">
        <v>12158</v>
      </c>
      <c r="V3457" t="s">
        <v>2533</v>
      </c>
      <c r="W3457" t="s">
        <v>2517</v>
      </c>
      <c r="X3457" t="s">
        <v>2669</v>
      </c>
    </row>
    <row r="3458" spans="1:24" x14ac:dyDescent="0.35">
      <c r="A3458" t="s">
        <v>12159</v>
      </c>
      <c r="B3458" s="1">
        <v>5465</v>
      </c>
      <c r="D3458">
        <v>2</v>
      </c>
      <c r="E3458">
        <v>32.1</v>
      </c>
      <c r="G3458">
        <v>77.2</v>
      </c>
      <c r="H3458">
        <v>171</v>
      </c>
      <c r="I3458" t="s">
        <v>2564</v>
      </c>
      <c r="J3458">
        <v>10.4</v>
      </c>
      <c r="K3458" t="s">
        <v>2564</v>
      </c>
      <c r="L3458">
        <v>13.2</v>
      </c>
      <c r="N3458" t="s">
        <v>4268</v>
      </c>
      <c r="P3458" t="s">
        <v>3820</v>
      </c>
      <c r="Q3458" t="s">
        <v>2859</v>
      </c>
      <c r="S3458" s="2">
        <v>43962</v>
      </c>
      <c r="T3458" t="s">
        <v>10654</v>
      </c>
      <c r="U3458" t="s">
        <v>12160</v>
      </c>
      <c r="V3458" t="s">
        <v>3128</v>
      </c>
      <c r="W3458" t="s">
        <v>2517</v>
      </c>
      <c r="X3458" t="s">
        <v>3798</v>
      </c>
    </row>
    <row r="3459" spans="1:24" x14ac:dyDescent="0.35">
      <c r="A3459" t="s">
        <v>12161</v>
      </c>
      <c r="B3459" s="1">
        <v>23423</v>
      </c>
      <c r="C3459" t="s">
        <v>7105</v>
      </c>
      <c r="D3459">
        <v>0.3</v>
      </c>
      <c r="E3459">
        <v>62.5</v>
      </c>
      <c r="F3459" t="s">
        <v>2564</v>
      </c>
      <c r="G3459">
        <v>75</v>
      </c>
      <c r="H3459">
        <v>4</v>
      </c>
      <c r="I3459">
        <v>11.6</v>
      </c>
      <c r="J3459">
        <v>4</v>
      </c>
      <c r="K3459">
        <v>1.8</v>
      </c>
      <c r="L3459">
        <v>0</v>
      </c>
      <c r="M3459">
        <v>62.5</v>
      </c>
      <c r="N3459" t="s">
        <v>3528</v>
      </c>
      <c r="O3459" t="s">
        <v>5367</v>
      </c>
      <c r="P3459" t="s">
        <v>2864</v>
      </c>
      <c r="Q3459" t="s">
        <v>109</v>
      </c>
      <c r="R3459">
        <v>1986</v>
      </c>
      <c r="S3459" s="2">
        <v>43988</v>
      </c>
      <c r="T3459" t="s">
        <v>7248</v>
      </c>
      <c r="U3459" t="s">
        <v>12162</v>
      </c>
      <c r="V3459" t="s">
        <v>2606</v>
      </c>
      <c r="W3459" t="s">
        <v>2517</v>
      </c>
      <c r="X3459" t="s">
        <v>2719</v>
      </c>
    </row>
    <row r="3460" spans="1:24" x14ac:dyDescent="0.35">
      <c r="A3460" t="s">
        <v>1853</v>
      </c>
      <c r="B3460" s="1">
        <v>26714</v>
      </c>
      <c r="C3460" t="s">
        <v>2880</v>
      </c>
      <c r="D3460">
        <v>1.5</v>
      </c>
      <c r="E3460">
        <v>33</v>
      </c>
      <c r="F3460">
        <v>31</v>
      </c>
      <c r="G3460">
        <v>67.400000000000006</v>
      </c>
      <c r="H3460">
        <v>36</v>
      </c>
      <c r="I3460">
        <v>6.5</v>
      </c>
      <c r="J3460">
        <v>2.9</v>
      </c>
      <c r="K3460">
        <v>1.2</v>
      </c>
      <c r="L3460">
        <v>-0.2</v>
      </c>
      <c r="M3460">
        <v>37.5</v>
      </c>
      <c r="N3460" t="s">
        <v>2760</v>
      </c>
      <c r="O3460" t="s">
        <v>2580</v>
      </c>
      <c r="P3460" t="s">
        <v>2581</v>
      </c>
      <c r="Q3460" t="s">
        <v>68</v>
      </c>
      <c r="R3460">
        <v>1995</v>
      </c>
      <c r="S3460" s="2">
        <v>43985</v>
      </c>
      <c r="T3460" t="s">
        <v>4441</v>
      </c>
      <c r="U3460" t="s">
        <v>12163</v>
      </c>
      <c r="V3460" t="s">
        <v>2540</v>
      </c>
      <c r="W3460" t="s">
        <v>2517</v>
      </c>
      <c r="X3460" t="s">
        <v>2589</v>
      </c>
    </row>
    <row r="3461" spans="1:24" x14ac:dyDescent="0.35">
      <c r="A3461" t="s">
        <v>12164</v>
      </c>
      <c r="B3461" s="1">
        <v>10816</v>
      </c>
      <c r="D3461">
        <v>0.2</v>
      </c>
      <c r="E3461">
        <v>22.2</v>
      </c>
      <c r="G3461">
        <v>33.299999999999997</v>
      </c>
      <c r="H3461">
        <v>6</v>
      </c>
      <c r="I3461">
        <v>-1.3</v>
      </c>
      <c r="J3461">
        <v>1.8</v>
      </c>
      <c r="K3461">
        <v>1.5</v>
      </c>
      <c r="L3461">
        <v>-0.2</v>
      </c>
      <c r="N3461" t="s">
        <v>3686</v>
      </c>
      <c r="O3461" t="s">
        <v>3052</v>
      </c>
      <c r="P3461" t="s">
        <v>2810</v>
      </c>
      <c r="Q3461" t="s">
        <v>5076</v>
      </c>
      <c r="R3461">
        <v>1951</v>
      </c>
      <c r="S3461" s="2">
        <v>43984</v>
      </c>
      <c r="T3461" t="s">
        <v>9630</v>
      </c>
      <c r="U3461" t="s">
        <v>12165</v>
      </c>
      <c r="V3461" t="s">
        <v>2570</v>
      </c>
      <c r="W3461" t="s">
        <v>2517</v>
      </c>
      <c r="X3461" t="s">
        <v>2589</v>
      </c>
    </row>
    <row r="3462" spans="1:24" x14ac:dyDescent="0.35">
      <c r="A3462" t="s">
        <v>12166</v>
      </c>
      <c r="B3462" s="1">
        <v>7737</v>
      </c>
      <c r="D3462">
        <v>0</v>
      </c>
      <c r="E3462">
        <v>0</v>
      </c>
      <c r="G3462" t="s">
        <v>2564</v>
      </c>
      <c r="H3462">
        <v>3</v>
      </c>
      <c r="I3462" t="s">
        <v>2564</v>
      </c>
      <c r="J3462">
        <v>0</v>
      </c>
      <c r="K3462" t="s">
        <v>2564</v>
      </c>
      <c r="L3462">
        <v>-0.1</v>
      </c>
      <c r="N3462" t="s">
        <v>3153</v>
      </c>
      <c r="S3462" s="2">
        <v>43984</v>
      </c>
      <c r="T3462" t="s">
        <v>12167</v>
      </c>
      <c r="U3462" t="s">
        <v>12168</v>
      </c>
      <c r="V3462" t="s">
        <v>2577</v>
      </c>
      <c r="W3462" t="s">
        <v>2517</v>
      </c>
      <c r="X3462" t="s">
        <v>3129</v>
      </c>
    </row>
    <row r="3463" spans="1:24" x14ac:dyDescent="0.35">
      <c r="A3463" t="s">
        <v>1854</v>
      </c>
      <c r="B3463" s="1">
        <v>27770</v>
      </c>
      <c r="C3463" t="s">
        <v>11521</v>
      </c>
      <c r="D3463">
        <v>0.2</v>
      </c>
      <c r="E3463">
        <v>33.9</v>
      </c>
      <c r="F3463">
        <v>50</v>
      </c>
      <c r="G3463">
        <v>88.9</v>
      </c>
      <c r="H3463">
        <v>35</v>
      </c>
      <c r="I3463">
        <v>10.6</v>
      </c>
      <c r="J3463">
        <v>1.5</v>
      </c>
      <c r="K3463">
        <v>0.7</v>
      </c>
      <c r="L3463">
        <v>0.2</v>
      </c>
      <c r="M3463">
        <v>37.299999999999997</v>
      </c>
      <c r="O3463" t="s">
        <v>2960</v>
      </c>
      <c r="P3463" t="s">
        <v>2513</v>
      </c>
      <c r="Q3463" t="s">
        <v>22</v>
      </c>
      <c r="R3463">
        <v>1996</v>
      </c>
      <c r="S3463" s="2">
        <v>43993</v>
      </c>
      <c r="U3463" t="s">
        <v>12169</v>
      </c>
      <c r="V3463" t="s">
        <v>2533</v>
      </c>
      <c r="W3463" t="s">
        <v>2517</v>
      </c>
      <c r="X3463" t="s">
        <v>2758</v>
      </c>
    </row>
    <row r="3464" spans="1:24" x14ac:dyDescent="0.35">
      <c r="A3464" t="s">
        <v>1855</v>
      </c>
      <c r="B3464" s="1">
        <v>26335</v>
      </c>
      <c r="C3464" t="s">
        <v>2693</v>
      </c>
      <c r="D3464">
        <v>1</v>
      </c>
      <c r="E3464">
        <v>41.4</v>
      </c>
      <c r="F3464">
        <v>34</v>
      </c>
      <c r="G3464">
        <v>81.599999999999994</v>
      </c>
      <c r="H3464">
        <v>172</v>
      </c>
      <c r="I3464">
        <v>11.6</v>
      </c>
      <c r="J3464">
        <v>4.9000000000000004</v>
      </c>
      <c r="K3464">
        <v>1.3</v>
      </c>
      <c r="L3464">
        <v>2.1</v>
      </c>
      <c r="M3464">
        <v>47.8</v>
      </c>
      <c r="N3464" t="s">
        <v>2694</v>
      </c>
      <c r="O3464" t="s">
        <v>2791</v>
      </c>
      <c r="P3464" t="s">
        <v>2513</v>
      </c>
      <c r="Q3464" t="s">
        <v>8</v>
      </c>
      <c r="R3464">
        <v>1995</v>
      </c>
      <c r="S3464" s="2">
        <v>43983</v>
      </c>
      <c r="T3464" t="s">
        <v>12170</v>
      </c>
      <c r="U3464" t="s">
        <v>12171</v>
      </c>
      <c r="V3464" t="s">
        <v>2547</v>
      </c>
      <c r="W3464" t="s">
        <v>2517</v>
      </c>
      <c r="X3464" t="s">
        <v>2578</v>
      </c>
    </row>
    <row r="3465" spans="1:24" x14ac:dyDescent="0.35">
      <c r="A3465" t="s">
        <v>12172</v>
      </c>
      <c r="B3465" s="1">
        <v>18985</v>
      </c>
      <c r="C3465" t="s">
        <v>3121</v>
      </c>
      <c r="D3465">
        <v>1.4</v>
      </c>
      <c r="E3465">
        <v>48.6</v>
      </c>
      <c r="F3465">
        <v>20.5</v>
      </c>
      <c r="G3465">
        <v>71.7</v>
      </c>
      <c r="H3465">
        <v>550</v>
      </c>
      <c r="I3465">
        <v>11.6</v>
      </c>
      <c r="J3465">
        <v>6.2</v>
      </c>
      <c r="K3465">
        <v>4</v>
      </c>
      <c r="L3465">
        <v>14.8</v>
      </c>
      <c r="M3465">
        <v>48.7</v>
      </c>
      <c r="N3465" t="s">
        <v>4179</v>
      </c>
      <c r="O3465" t="s">
        <v>2660</v>
      </c>
      <c r="P3465" t="s">
        <v>2558</v>
      </c>
      <c r="Q3465" t="s">
        <v>101</v>
      </c>
      <c r="R3465">
        <v>1974</v>
      </c>
      <c r="S3465" s="2">
        <v>43991</v>
      </c>
      <c r="T3465" t="s">
        <v>10958</v>
      </c>
      <c r="U3465" t="s">
        <v>12173</v>
      </c>
      <c r="V3465" t="s">
        <v>2613</v>
      </c>
      <c r="W3465" t="s">
        <v>2517</v>
      </c>
      <c r="X3465" t="s">
        <v>2534</v>
      </c>
    </row>
    <row r="3466" spans="1:24" x14ac:dyDescent="0.35">
      <c r="A3466" t="s">
        <v>12174</v>
      </c>
      <c r="B3466" s="1">
        <v>34737</v>
      </c>
      <c r="C3466" t="s">
        <v>12175</v>
      </c>
      <c r="D3466">
        <v>0.7</v>
      </c>
      <c r="E3466">
        <v>42.3</v>
      </c>
      <c r="F3466">
        <v>41.2</v>
      </c>
      <c r="G3466">
        <v>88.9</v>
      </c>
      <c r="H3466">
        <v>19</v>
      </c>
      <c r="I3466">
        <v>10.4</v>
      </c>
      <c r="J3466">
        <v>5</v>
      </c>
      <c r="K3466">
        <v>1.6</v>
      </c>
      <c r="L3466">
        <v>0.4</v>
      </c>
      <c r="M3466">
        <v>55.8</v>
      </c>
      <c r="N3466" t="s">
        <v>3163</v>
      </c>
      <c r="S3466" s="2">
        <v>43990</v>
      </c>
      <c r="T3466" t="s">
        <v>12176</v>
      </c>
      <c r="U3466" t="s">
        <v>12177</v>
      </c>
      <c r="V3466" t="s">
        <v>2547</v>
      </c>
      <c r="W3466" t="s">
        <v>2980</v>
      </c>
      <c r="X3466" t="s">
        <v>2534</v>
      </c>
    </row>
    <row r="3467" spans="1:24" x14ac:dyDescent="0.35">
      <c r="A3467" t="s">
        <v>12178</v>
      </c>
      <c r="B3467" s="1">
        <v>17494</v>
      </c>
      <c r="D3467">
        <v>1.2</v>
      </c>
      <c r="E3467">
        <v>42.1</v>
      </c>
      <c r="G3467">
        <v>71.400000000000006</v>
      </c>
      <c r="H3467">
        <v>10</v>
      </c>
      <c r="I3467">
        <v>18.8</v>
      </c>
      <c r="J3467">
        <v>2.1</v>
      </c>
      <c r="K3467">
        <v>1.4</v>
      </c>
      <c r="L3467">
        <v>0.1</v>
      </c>
      <c r="N3467" t="s">
        <v>2959</v>
      </c>
      <c r="O3467" t="s">
        <v>7193</v>
      </c>
      <c r="P3467" t="s">
        <v>3368</v>
      </c>
      <c r="Q3467" t="s">
        <v>47</v>
      </c>
      <c r="R3467">
        <v>1969</v>
      </c>
      <c r="S3467" s="2">
        <v>43986</v>
      </c>
      <c r="U3467" t="s">
        <v>12179</v>
      </c>
      <c r="V3467" t="s">
        <v>2570</v>
      </c>
      <c r="W3467" t="s">
        <v>2517</v>
      </c>
      <c r="X3467" t="s">
        <v>2578</v>
      </c>
    </row>
    <row r="3468" spans="1:24" x14ac:dyDescent="0.35">
      <c r="A3468" t="s">
        <v>1856</v>
      </c>
      <c r="B3468" s="1">
        <v>23003</v>
      </c>
      <c r="C3468" t="s">
        <v>2520</v>
      </c>
      <c r="D3468">
        <v>2</v>
      </c>
      <c r="E3468">
        <v>41.8</v>
      </c>
      <c r="F3468">
        <v>22.6</v>
      </c>
      <c r="G3468">
        <v>74.900000000000006</v>
      </c>
      <c r="H3468">
        <v>443</v>
      </c>
      <c r="I3468">
        <v>15</v>
      </c>
      <c r="J3468">
        <v>9.1</v>
      </c>
      <c r="K3468">
        <v>3</v>
      </c>
      <c r="L3468">
        <v>10.5</v>
      </c>
      <c r="M3468">
        <v>42.2</v>
      </c>
      <c r="N3468" t="s">
        <v>2536</v>
      </c>
      <c r="O3468" t="s">
        <v>2643</v>
      </c>
      <c r="P3468" t="s">
        <v>2513</v>
      </c>
      <c r="Q3468" t="s">
        <v>103</v>
      </c>
      <c r="R3468">
        <v>1985</v>
      </c>
      <c r="S3468" s="2">
        <v>43990</v>
      </c>
      <c r="T3468" t="s">
        <v>12180</v>
      </c>
      <c r="U3468" t="s">
        <v>12181</v>
      </c>
      <c r="V3468" t="s">
        <v>2692</v>
      </c>
      <c r="W3468" t="s">
        <v>2517</v>
      </c>
      <c r="X3468" t="s">
        <v>2583</v>
      </c>
    </row>
    <row r="3469" spans="1:24" x14ac:dyDescent="0.35">
      <c r="A3469" t="s">
        <v>12182</v>
      </c>
      <c r="B3469" s="1">
        <v>15750</v>
      </c>
      <c r="C3469" t="s">
        <v>12183</v>
      </c>
      <c r="D3469">
        <v>1.4</v>
      </c>
      <c r="E3469">
        <v>38.799999999999997</v>
      </c>
      <c r="F3469">
        <v>0</v>
      </c>
      <c r="G3469">
        <v>54.8</v>
      </c>
      <c r="H3469">
        <v>125</v>
      </c>
      <c r="I3469">
        <v>11.8</v>
      </c>
      <c r="J3469">
        <v>6.3</v>
      </c>
      <c r="K3469">
        <v>8.3000000000000007</v>
      </c>
      <c r="L3469">
        <v>1.8</v>
      </c>
      <c r="M3469">
        <v>38.799999999999997</v>
      </c>
      <c r="N3469" t="s">
        <v>2877</v>
      </c>
      <c r="O3469" t="s">
        <v>3838</v>
      </c>
      <c r="P3469" t="s">
        <v>2624</v>
      </c>
      <c r="Q3469" t="s">
        <v>3452</v>
      </c>
      <c r="R3469">
        <v>1964</v>
      </c>
      <c r="S3469" s="2">
        <v>43992</v>
      </c>
      <c r="U3469" t="s">
        <v>12184</v>
      </c>
      <c r="V3469" t="s">
        <v>2533</v>
      </c>
      <c r="W3469" t="s">
        <v>2517</v>
      </c>
      <c r="X3469" t="s">
        <v>2719</v>
      </c>
    </row>
    <row r="3470" spans="1:24" x14ac:dyDescent="0.35">
      <c r="A3470" t="s">
        <v>12185</v>
      </c>
      <c r="B3470" s="1">
        <v>10107</v>
      </c>
      <c r="D3470">
        <v>1.4</v>
      </c>
      <c r="E3470">
        <v>31.9</v>
      </c>
      <c r="G3470">
        <v>70.400000000000006</v>
      </c>
      <c r="H3470">
        <v>65</v>
      </c>
      <c r="I3470">
        <v>11.2</v>
      </c>
      <c r="J3470">
        <v>5.2</v>
      </c>
      <c r="K3470">
        <v>1.5</v>
      </c>
      <c r="L3470">
        <v>0.9</v>
      </c>
      <c r="N3470" t="s">
        <v>2565</v>
      </c>
      <c r="P3470" t="s">
        <v>4269</v>
      </c>
      <c r="Q3470" t="s">
        <v>3462</v>
      </c>
      <c r="S3470" s="2">
        <v>43983</v>
      </c>
      <c r="T3470" t="s">
        <v>3273</v>
      </c>
      <c r="U3470" t="s">
        <v>12186</v>
      </c>
      <c r="V3470" t="s">
        <v>2547</v>
      </c>
      <c r="W3470" t="s">
        <v>2517</v>
      </c>
      <c r="X3470" t="s">
        <v>3129</v>
      </c>
    </row>
    <row r="3471" spans="1:24" x14ac:dyDescent="0.35">
      <c r="A3471" t="s">
        <v>1857</v>
      </c>
      <c r="B3471" s="1">
        <v>26931</v>
      </c>
      <c r="C3471" t="s">
        <v>2658</v>
      </c>
      <c r="D3471">
        <v>1.7</v>
      </c>
      <c r="E3471">
        <v>34.700000000000003</v>
      </c>
      <c r="F3471">
        <v>20</v>
      </c>
      <c r="G3471">
        <v>62</v>
      </c>
      <c r="H3471">
        <v>72</v>
      </c>
      <c r="I3471">
        <v>6.7</v>
      </c>
      <c r="J3471">
        <v>5.3</v>
      </c>
      <c r="K3471">
        <v>1.2</v>
      </c>
      <c r="L3471">
        <v>-1.6</v>
      </c>
      <c r="M3471">
        <v>35.1</v>
      </c>
      <c r="N3471" t="s">
        <v>2952</v>
      </c>
      <c r="O3471" t="s">
        <v>3281</v>
      </c>
      <c r="P3471" t="s">
        <v>2513</v>
      </c>
      <c r="Q3471" t="s">
        <v>52</v>
      </c>
      <c r="R3471">
        <v>1997</v>
      </c>
      <c r="S3471" s="2">
        <v>43988</v>
      </c>
      <c r="T3471" t="s">
        <v>5873</v>
      </c>
      <c r="U3471" t="s">
        <v>12187</v>
      </c>
      <c r="V3471" t="s">
        <v>2972</v>
      </c>
      <c r="W3471" t="s">
        <v>2517</v>
      </c>
      <c r="X3471" t="s">
        <v>2534</v>
      </c>
    </row>
    <row r="3472" spans="1:24" x14ac:dyDescent="0.35">
      <c r="A3472" t="s">
        <v>1858</v>
      </c>
      <c r="B3472" s="1">
        <v>24620</v>
      </c>
      <c r="C3472" t="s">
        <v>12188</v>
      </c>
      <c r="D3472">
        <v>2.1</v>
      </c>
      <c r="E3472">
        <v>45.6</v>
      </c>
      <c r="F3472">
        <v>40</v>
      </c>
      <c r="G3472">
        <v>84.6</v>
      </c>
      <c r="H3472">
        <v>1000</v>
      </c>
      <c r="I3472">
        <v>16.2</v>
      </c>
      <c r="J3472">
        <v>18.3</v>
      </c>
      <c r="K3472">
        <v>4.4000000000000004</v>
      </c>
      <c r="L3472">
        <v>88.7</v>
      </c>
      <c r="M3472">
        <v>50.8</v>
      </c>
      <c r="N3472" t="s">
        <v>3528</v>
      </c>
      <c r="O3472" t="s">
        <v>2616</v>
      </c>
      <c r="P3472" t="s">
        <v>2513</v>
      </c>
      <c r="Q3472" t="s">
        <v>73</v>
      </c>
      <c r="R3472">
        <v>1989</v>
      </c>
      <c r="S3472" s="2">
        <v>43989</v>
      </c>
      <c r="T3472" t="s">
        <v>6602</v>
      </c>
      <c r="U3472" t="s">
        <v>12189</v>
      </c>
      <c r="V3472" t="s">
        <v>2606</v>
      </c>
      <c r="W3472" t="s">
        <v>2517</v>
      </c>
      <c r="X3472" t="s">
        <v>2663</v>
      </c>
    </row>
    <row r="3473" spans="1:24" x14ac:dyDescent="0.35">
      <c r="A3473" t="s">
        <v>1859</v>
      </c>
      <c r="B3473" s="1">
        <v>33239</v>
      </c>
      <c r="C3473" t="s">
        <v>3100</v>
      </c>
      <c r="D3473">
        <v>0.6</v>
      </c>
      <c r="E3473">
        <v>26.9</v>
      </c>
      <c r="F3473">
        <v>25</v>
      </c>
      <c r="G3473">
        <v>69.2</v>
      </c>
      <c r="H3473">
        <v>16</v>
      </c>
      <c r="I3473">
        <v>3.8</v>
      </c>
      <c r="J3473">
        <v>2.7</v>
      </c>
      <c r="K3473">
        <v>1.5</v>
      </c>
      <c r="L3473">
        <v>-0.2</v>
      </c>
      <c r="M3473">
        <v>32.700000000000003</v>
      </c>
      <c r="N3473" t="s">
        <v>2982</v>
      </c>
      <c r="O3473" t="s">
        <v>2933</v>
      </c>
      <c r="P3473" t="s">
        <v>2581</v>
      </c>
      <c r="Q3473" t="s">
        <v>92</v>
      </c>
      <c r="R3473">
        <v>2013</v>
      </c>
      <c r="S3473" s="2">
        <v>43988</v>
      </c>
      <c r="T3473" t="s">
        <v>12190</v>
      </c>
      <c r="U3473" t="s">
        <v>12191</v>
      </c>
      <c r="V3473" t="s">
        <v>2547</v>
      </c>
      <c r="W3473" t="s">
        <v>2517</v>
      </c>
      <c r="X3473" t="s">
        <v>7409</v>
      </c>
    </row>
    <row r="3474" spans="1:24" x14ac:dyDescent="0.35">
      <c r="A3474" t="s">
        <v>1860</v>
      </c>
      <c r="B3474" s="1">
        <v>31041</v>
      </c>
      <c r="C3474" t="s">
        <v>3268</v>
      </c>
      <c r="D3474">
        <v>0.4</v>
      </c>
      <c r="E3474">
        <v>48.3</v>
      </c>
      <c r="F3474" t="s">
        <v>2564</v>
      </c>
      <c r="G3474">
        <v>60.5</v>
      </c>
      <c r="H3474">
        <v>70</v>
      </c>
      <c r="I3474">
        <v>7.5</v>
      </c>
      <c r="J3474">
        <v>1.9</v>
      </c>
      <c r="K3474">
        <v>2.8</v>
      </c>
      <c r="L3474">
        <v>0.7</v>
      </c>
      <c r="M3474">
        <v>48.3</v>
      </c>
      <c r="N3474" t="s">
        <v>3605</v>
      </c>
      <c r="O3474" t="s">
        <v>2953</v>
      </c>
      <c r="P3474" t="s">
        <v>2581</v>
      </c>
      <c r="Q3474" t="s">
        <v>81</v>
      </c>
      <c r="R3474">
        <v>2007</v>
      </c>
      <c r="S3474" s="2">
        <v>43991</v>
      </c>
      <c r="T3474" t="s">
        <v>8890</v>
      </c>
      <c r="U3474" t="s">
        <v>12192</v>
      </c>
      <c r="V3474" t="s">
        <v>2619</v>
      </c>
      <c r="W3474" t="s">
        <v>2517</v>
      </c>
      <c r="X3474" t="s">
        <v>2897</v>
      </c>
    </row>
    <row r="3475" spans="1:24" x14ac:dyDescent="0.35">
      <c r="A3475" t="s">
        <v>1861</v>
      </c>
      <c r="B3475" s="1">
        <v>20674</v>
      </c>
      <c r="C3475" t="s">
        <v>4388</v>
      </c>
      <c r="D3475">
        <v>2.5</v>
      </c>
      <c r="E3475">
        <v>46.3</v>
      </c>
      <c r="F3475">
        <v>24.4</v>
      </c>
      <c r="G3475">
        <v>77</v>
      </c>
      <c r="H3475">
        <v>586</v>
      </c>
      <c r="I3475">
        <v>11.1</v>
      </c>
      <c r="J3475">
        <v>7</v>
      </c>
      <c r="K3475">
        <v>2.4</v>
      </c>
      <c r="L3475">
        <v>16.600000000000001</v>
      </c>
      <c r="M3475">
        <v>46.5</v>
      </c>
      <c r="N3475" t="s">
        <v>5940</v>
      </c>
      <c r="O3475" t="s">
        <v>2965</v>
      </c>
      <c r="P3475" t="s">
        <v>2581</v>
      </c>
      <c r="Q3475" t="s">
        <v>92</v>
      </c>
      <c r="R3475">
        <v>1979</v>
      </c>
      <c r="S3475" s="2">
        <v>43985</v>
      </c>
      <c r="T3475" t="s">
        <v>4638</v>
      </c>
      <c r="U3475" t="s">
        <v>12193</v>
      </c>
      <c r="V3475" t="s">
        <v>2547</v>
      </c>
      <c r="W3475" t="s">
        <v>2517</v>
      </c>
      <c r="X3475" t="s">
        <v>2578</v>
      </c>
    </row>
    <row r="3476" spans="1:24" x14ac:dyDescent="0.35">
      <c r="A3476" t="s">
        <v>1862</v>
      </c>
      <c r="B3476" s="1">
        <v>29606</v>
      </c>
      <c r="C3476" t="s">
        <v>5824</v>
      </c>
      <c r="D3476">
        <v>2.7</v>
      </c>
      <c r="E3476">
        <v>43.8</v>
      </c>
      <c r="F3476">
        <v>37</v>
      </c>
      <c r="G3476">
        <v>70.7</v>
      </c>
      <c r="H3476">
        <v>857</v>
      </c>
      <c r="I3476">
        <v>16.3</v>
      </c>
      <c r="J3476">
        <v>17.100000000000001</v>
      </c>
      <c r="K3476">
        <v>5</v>
      </c>
      <c r="L3476">
        <v>59.1</v>
      </c>
      <c r="M3476">
        <v>50.2</v>
      </c>
      <c r="N3476" t="s">
        <v>2694</v>
      </c>
      <c r="O3476" t="s">
        <v>2522</v>
      </c>
      <c r="P3476" t="s">
        <v>2513</v>
      </c>
      <c r="Q3476" t="s">
        <v>76</v>
      </c>
      <c r="R3476">
        <v>2001</v>
      </c>
      <c r="S3476" s="2">
        <v>43988</v>
      </c>
      <c r="T3476" t="s">
        <v>6019</v>
      </c>
      <c r="U3476" t="s">
        <v>12194</v>
      </c>
      <c r="V3476" t="s">
        <v>2972</v>
      </c>
      <c r="W3476" t="s">
        <v>2517</v>
      </c>
      <c r="X3476" t="s">
        <v>2562</v>
      </c>
    </row>
    <row r="3477" spans="1:24" x14ac:dyDescent="0.35">
      <c r="A3477" t="s">
        <v>1863</v>
      </c>
      <c r="B3477" s="1">
        <v>30723</v>
      </c>
      <c r="C3477" t="s">
        <v>10677</v>
      </c>
      <c r="D3477">
        <v>0.1</v>
      </c>
      <c r="E3477">
        <v>33.299999999999997</v>
      </c>
      <c r="F3477">
        <v>38.5</v>
      </c>
      <c r="G3477">
        <v>62.5</v>
      </c>
      <c r="H3477">
        <v>45</v>
      </c>
      <c r="I3477">
        <v>4.5</v>
      </c>
      <c r="J3477">
        <v>1.9</v>
      </c>
      <c r="K3477">
        <v>0.6</v>
      </c>
      <c r="L3477">
        <v>-0.3</v>
      </c>
      <c r="M3477">
        <v>40.9</v>
      </c>
      <c r="N3477" t="s">
        <v>9806</v>
      </c>
      <c r="S3477" s="2">
        <v>43988</v>
      </c>
      <c r="T3477" t="s">
        <v>4280</v>
      </c>
      <c r="U3477" t="s">
        <v>12195</v>
      </c>
      <c r="V3477" t="s">
        <v>2692</v>
      </c>
      <c r="W3477" t="s">
        <v>2517</v>
      </c>
      <c r="X3477" t="s">
        <v>2589</v>
      </c>
    </row>
    <row r="3478" spans="1:24" x14ac:dyDescent="0.35">
      <c r="A3478" t="s">
        <v>1864</v>
      </c>
      <c r="B3478" s="1">
        <v>34227</v>
      </c>
      <c r="C3478" t="s">
        <v>12196</v>
      </c>
      <c r="D3478">
        <v>2.9</v>
      </c>
      <c r="E3478">
        <v>42.5</v>
      </c>
      <c r="F3478">
        <v>36.799999999999997</v>
      </c>
      <c r="G3478">
        <v>82.1</v>
      </c>
      <c r="H3478">
        <v>259</v>
      </c>
      <c r="I3478">
        <v>12.8</v>
      </c>
      <c r="J3478">
        <v>12.1</v>
      </c>
      <c r="K3478">
        <v>3.2</v>
      </c>
      <c r="L3478">
        <v>15.7</v>
      </c>
      <c r="M3478">
        <v>50.3</v>
      </c>
      <c r="N3478" t="s">
        <v>3590</v>
      </c>
      <c r="O3478" t="s">
        <v>2599</v>
      </c>
      <c r="P3478" t="s">
        <v>2581</v>
      </c>
      <c r="Q3478" t="s">
        <v>73</v>
      </c>
      <c r="R3478">
        <v>2015</v>
      </c>
      <c r="S3478" s="2">
        <v>43988</v>
      </c>
      <c r="T3478" t="s">
        <v>12197</v>
      </c>
      <c r="U3478" t="s">
        <v>12198</v>
      </c>
      <c r="V3478" t="s">
        <v>2692</v>
      </c>
      <c r="W3478" t="s">
        <v>2517</v>
      </c>
      <c r="X3478" t="s">
        <v>2583</v>
      </c>
    </row>
    <row r="3479" spans="1:24" x14ac:dyDescent="0.35">
      <c r="A3479" t="s">
        <v>1865</v>
      </c>
      <c r="B3479" s="1">
        <v>35069</v>
      </c>
      <c r="C3479" t="s">
        <v>5346</v>
      </c>
      <c r="D3479">
        <v>0.3</v>
      </c>
      <c r="E3479">
        <v>35.799999999999997</v>
      </c>
      <c r="F3479">
        <v>30.1</v>
      </c>
      <c r="G3479">
        <v>78.3</v>
      </c>
      <c r="H3479">
        <v>70</v>
      </c>
      <c r="I3479">
        <v>6.2</v>
      </c>
      <c r="J3479">
        <v>2.8</v>
      </c>
      <c r="K3479">
        <v>1</v>
      </c>
      <c r="L3479">
        <v>-0.1</v>
      </c>
      <c r="M3479">
        <v>43.3</v>
      </c>
      <c r="N3479" t="s">
        <v>2659</v>
      </c>
      <c r="O3479" t="s">
        <v>2643</v>
      </c>
      <c r="P3479" t="s">
        <v>2513</v>
      </c>
      <c r="Q3479" t="s">
        <v>69</v>
      </c>
      <c r="R3479">
        <v>2016</v>
      </c>
      <c r="S3479" s="2">
        <v>43988</v>
      </c>
      <c r="T3479" t="s">
        <v>12199</v>
      </c>
      <c r="U3479" t="s">
        <v>12200</v>
      </c>
      <c r="V3479" t="s">
        <v>2547</v>
      </c>
      <c r="W3479" t="s">
        <v>2517</v>
      </c>
      <c r="X3479" t="s">
        <v>2784</v>
      </c>
    </row>
    <row r="3480" spans="1:24" x14ac:dyDescent="0.35">
      <c r="A3480" t="s">
        <v>1866</v>
      </c>
      <c r="B3480" s="1">
        <v>20190</v>
      </c>
      <c r="C3480" t="s">
        <v>6397</v>
      </c>
      <c r="D3480">
        <v>7</v>
      </c>
      <c r="E3480">
        <v>45.7</v>
      </c>
      <c r="F3480">
        <v>22</v>
      </c>
      <c r="G3480">
        <v>69</v>
      </c>
      <c r="H3480">
        <v>556</v>
      </c>
      <c r="I3480">
        <v>16.899999999999999</v>
      </c>
      <c r="J3480">
        <v>14.8</v>
      </c>
      <c r="K3480">
        <v>5.5</v>
      </c>
      <c r="L3480">
        <v>35.200000000000003</v>
      </c>
      <c r="M3480">
        <v>46.5</v>
      </c>
      <c r="N3480" t="s">
        <v>5046</v>
      </c>
      <c r="O3480" t="s">
        <v>2616</v>
      </c>
      <c r="P3480" t="s">
        <v>2513</v>
      </c>
      <c r="Q3480" t="s">
        <v>58</v>
      </c>
      <c r="R3480">
        <v>1978</v>
      </c>
      <c r="S3480" s="2">
        <v>43987</v>
      </c>
      <c r="T3480" t="s">
        <v>12201</v>
      </c>
      <c r="U3480" t="s">
        <v>12202</v>
      </c>
      <c r="V3480" t="s">
        <v>2783</v>
      </c>
      <c r="W3480" t="s">
        <v>2517</v>
      </c>
      <c r="X3480" t="s">
        <v>4482</v>
      </c>
    </row>
    <row r="3481" spans="1:24" x14ac:dyDescent="0.35">
      <c r="A3481" t="s">
        <v>1867</v>
      </c>
      <c r="B3481" s="1">
        <v>29060</v>
      </c>
      <c r="C3481" t="s">
        <v>2520</v>
      </c>
      <c r="D3481">
        <v>0.2</v>
      </c>
      <c r="E3481">
        <v>38.5</v>
      </c>
      <c r="F3481">
        <v>50</v>
      </c>
      <c r="G3481">
        <v>66.7</v>
      </c>
      <c r="H3481">
        <v>11</v>
      </c>
      <c r="I3481">
        <v>10.3</v>
      </c>
      <c r="J3481">
        <v>2.7</v>
      </c>
      <c r="K3481">
        <v>0.7</v>
      </c>
      <c r="L3481">
        <v>0</v>
      </c>
      <c r="M3481">
        <v>46.2</v>
      </c>
      <c r="N3481" t="s">
        <v>5144</v>
      </c>
      <c r="S3481" s="2">
        <v>43987</v>
      </c>
      <c r="T3481" t="s">
        <v>3900</v>
      </c>
      <c r="U3481" t="s">
        <v>12203</v>
      </c>
      <c r="V3481" t="s">
        <v>2547</v>
      </c>
      <c r="W3481" t="s">
        <v>2517</v>
      </c>
      <c r="X3481" t="s">
        <v>2642</v>
      </c>
    </row>
    <row r="3482" spans="1:24" x14ac:dyDescent="0.35">
      <c r="A3482" t="s">
        <v>1868</v>
      </c>
      <c r="B3482" s="1">
        <v>24241</v>
      </c>
      <c r="C3482" t="s">
        <v>2822</v>
      </c>
      <c r="D3482">
        <v>6.5</v>
      </c>
      <c r="E3482">
        <v>44.4</v>
      </c>
      <c r="F3482">
        <v>32.9</v>
      </c>
      <c r="G3482">
        <v>65.2</v>
      </c>
      <c r="H3482">
        <v>639</v>
      </c>
      <c r="I3482">
        <v>14.9</v>
      </c>
      <c r="J3482">
        <v>11.1</v>
      </c>
      <c r="K3482">
        <v>2.8</v>
      </c>
      <c r="L3482">
        <v>26.7</v>
      </c>
      <c r="M3482">
        <v>47</v>
      </c>
      <c r="N3482" t="s">
        <v>2529</v>
      </c>
      <c r="O3482" t="s">
        <v>3018</v>
      </c>
      <c r="P3482" t="s">
        <v>2513</v>
      </c>
      <c r="Q3482" t="s">
        <v>81</v>
      </c>
      <c r="R3482">
        <v>1989</v>
      </c>
      <c r="S3482" s="2">
        <v>43983</v>
      </c>
      <c r="T3482" t="s">
        <v>4891</v>
      </c>
      <c r="U3482" t="s">
        <v>12204</v>
      </c>
      <c r="V3482" t="s">
        <v>2540</v>
      </c>
      <c r="W3482" t="s">
        <v>2517</v>
      </c>
      <c r="X3482" t="s">
        <v>2571</v>
      </c>
    </row>
    <row r="3483" spans="1:24" x14ac:dyDescent="0.35">
      <c r="A3483" t="s">
        <v>1869</v>
      </c>
      <c r="B3483" s="1">
        <v>29324</v>
      </c>
      <c r="C3483" t="s">
        <v>2699</v>
      </c>
      <c r="D3483">
        <v>1.5</v>
      </c>
      <c r="E3483">
        <v>39.700000000000003</v>
      </c>
      <c r="F3483">
        <v>35.5</v>
      </c>
      <c r="G3483">
        <v>71.8</v>
      </c>
      <c r="H3483">
        <v>783</v>
      </c>
      <c r="I3483">
        <v>12.9</v>
      </c>
      <c r="J3483">
        <v>10.3</v>
      </c>
      <c r="K3483">
        <v>4.7</v>
      </c>
      <c r="L3483">
        <v>32.799999999999997</v>
      </c>
      <c r="M3483">
        <v>47.6</v>
      </c>
      <c r="N3483" t="s">
        <v>2700</v>
      </c>
      <c r="O3483" t="s">
        <v>2743</v>
      </c>
      <c r="P3483" t="s">
        <v>2513</v>
      </c>
      <c r="Q3483" t="s">
        <v>49</v>
      </c>
      <c r="R3483">
        <v>2000</v>
      </c>
      <c r="S3483" s="2">
        <v>43988</v>
      </c>
      <c r="T3483" t="s">
        <v>11359</v>
      </c>
      <c r="U3483" t="s">
        <v>12205</v>
      </c>
      <c r="V3483" t="s">
        <v>2692</v>
      </c>
      <c r="W3483" t="s">
        <v>2517</v>
      </c>
      <c r="X3483" t="s">
        <v>2548</v>
      </c>
    </row>
    <row r="3484" spans="1:24" x14ac:dyDescent="0.35">
      <c r="A3484" t="s">
        <v>1870</v>
      </c>
      <c r="B3484" s="1">
        <v>23923</v>
      </c>
      <c r="C3484" t="s">
        <v>7456</v>
      </c>
      <c r="D3484">
        <v>3.5</v>
      </c>
      <c r="E3484">
        <v>45.5</v>
      </c>
      <c r="F3484">
        <v>38.799999999999997</v>
      </c>
      <c r="G3484">
        <v>85</v>
      </c>
      <c r="H3484">
        <v>976</v>
      </c>
      <c r="I3484">
        <v>17.600000000000001</v>
      </c>
      <c r="J3484">
        <v>21</v>
      </c>
      <c r="K3484">
        <v>3.9</v>
      </c>
      <c r="L3484">
        <v>79.3</v>
      </c>
      <c r="M3484">
        <v>49.7</v>
      </c>
      <c r="N3484" t="s">
        <v>3481</v>
      </c>
      <c r="O3484" t="s">
        <v>2522</v>
      </c>
      <c r="P3484" t="s">
        <v>2513</v>
      </c>
      <c r="Q3484" t="s">
        <v>76</v>
      </c>
      <c r="R3484">
        <v>1988</v>
      </c>
      <c r="S3484" s="2">
        <v>43987</v>
      </c>
      <c r="T3484" t="s">
        <v>12206</v>
      </c>
      <c r="U3484" t="s">
        <v>12207</v>
      </c>
      <c r="V3484" t="s">
        <v>2547</v>
      </c>
      <c r="W3484" t="s">
        <v>2517</v>
      </c>
      <c r="X3484" t="s">
        <v>2663</v>
      </c>
    </row>
    <row r="3485" spans="1:24" x14ac:dyDescent="0.35">
      <c r="A3485" t="s">
        <v>12208</v>
      </c>
      <c r="B3485" s="1">
        <v>13586</v>
      </c>
      <c r="D3485">
        <v>0.4</v>
      </c>
      <c r="E3485">
        <v>34</v>
      </c>
      <c r="G3485">
        <v>50.4</v>
      </c>
      <c r="H3485">
        <v>66</v>
      </c>
      <c r="I3485">
        <v>8.1</v>
      </c>
      <c r="J3485">
        <v>4.3</v>
      </c>
      <c r="K3485">
        <v>4.7</v>
      </c>
      <c r="L3485">
        <v>0.4</v>
      </c>
      <c r="N3485" t="s">
        <v>3301</v>
      </c>
      <c r="O3485" t="s">
        <v>3093</v>
      </c>
      <c r="P3485" t="s">
        <v>2513</v>
      </c>
      <c r="Q3485" t="s">
        <v>11</v>
      </c>
      <c r="R3485">
        <v>1959</v>
      </c>
      <c r="S3485" s="2">
        <v>43991</v>
      </c>
      <c r="T3485" t="s">
        <v>9775</v>
      </c>
      <c r="U3485" t="s">
        <v>12209</v>
      </c>
      <c r="V3485" t="s">
        <v>2533</v>
      </c>
      <c r="W3485" t="s">
        <v>2517</v>
      </c>
      <c r="X3485" t="s">
        <v>2534</v>
      </c>
    </row>
    <row r="3486" spans="1:24" x14ac:dyDescent="0.35">
      <c r="A3486" t="s">
        <v>12210</v>
      </c>
      <c r="B3486" s="1">
        <v>12392</v>
      </c>
      <c r="C3486" t="s">
        <v>12211</v>
      </c>
      <c r="D3486">
        <v>2.1</v>
      </c>
      <c r="E3486">
        <v>32.799999999999997</v>
      </c>
      <c r="G3486">
        <v>69.2</v>
      </c>
      <c r="H3486">
        <v>212</v>
      </c>
      <c r="I3486">
        <v>9.6</v>
      </c>
      <c r="J3486">
        <v>9.3000000000000007</v>
      </c>
      <c r="K3486">
        <v>6.3</v>
      </c>
      <c r="L3486">
        <v>2.1</v>
      </c>
      <c r="N3486" t="s">
        <v>2881</v>
      </c>
      <c r="O3486" t="s">
        <v>2530</v>
      </c>
      <c r="P3486" t="s">
        <v>2513</v>
      </c>
      <c r="Q3486" t="s">
        <v>3452</v>
      </c>
      <c r="R3486">
        <v>1955</v>
      </c>
      <c r="S3486" s="2">
        <v>43989</v>
      </c>
      <c r="T3486" t="s">
        <v>12212</v>
      </c>
      <c r="U3486" t="s">
        <v>12213</v>
      </c>
      <c r="V3486" t="s">
        <v>2619</v>
      </c>
      <c r="W3486" t="s">
        <v>2517</v>
      </c>
      <c r="X3486" t="s">
        <v>2663</v>
      </c>
    </row>
    <row r="3487" spans="1:24" x14ac:dyDescent="0.35">
      <c r="A3487" t="s">
        <v>1871</v>
      </c>
      <c r="B3487" s="1">
        <v>26004</v>
      </c>
      <c r="C3487" t="s">
        <v>3414</v>
      </c>
      <c r="D3487">
        <v>2.7</v>
      </c>
      <c r="E3487">
        <v>44.3</v>
      </c>
      <c r="F3487">
        <v>35.200000000000003</v>
      </c>
      <c r="G3487">
        <v>81.2</v>
      </c>
      <c r="H3487">
        <v>563</v>
      </c>
      <c r="I3487">
        <v>14.7</v>
      </c>
      <c r="J3487">
        <v>16.7</v>
      </c>
      <c r="K3487">
        <v>3.8</v>
      </c>
      <c r="L3487">
        <v>22.8</v>
      </c>
      <c r="M3487">
        <v>48.4</v>
      </c>
      <c r="N3487" t="s">
        <v>2863</v>
      </c>
      <c r="O3487" t="s">
        <v>2522</v>
      </c>
      <c r="P3487" t="s">
        <v>2513</v>
      </c>
      <c r="Q3487" t="s">
        <v>81</v>
      </c>
      <c r="R3487">
        <v>1993</v>
      </c>
      <c r="S3487" s="2">
        <v>43987</v>
      </c>
      <c r="T3487" t="s">
        <v>12214</v>
      </c>
      <c r="U3487" t="s">
        <v>12215</v>
      </c>
      <c r="V3487" t="s">
        <v>2547</v>
      </c>
      <c r="W3487" t="s">
        <v>2517</v>
      </c>
      <c r="X3487" t="s">
        <v>2663</v>
      </c>
    </row>
    <row r="3488" spans="1:24" x14ac:dyDescent="0.35">
      <c r="A3488" t="s">
        <v>12216</v>
      </c>
      <c r="B3488" s="1">
        <v>17576</v>
      </c>
      <c r="C3488" t="s">
        <v>12217</v>
      </c>
      <c r="D3488">
        <v>0.2</v>
      </c>
      <c r="E3488">
        <v>43.2</v>
      </c>
      <c r="G3488">
        <v>73.099999999999994</v>
      </c>
      <c r="H3488">
        <v>32</v>
      </c>
      <c r="I3488">
        <v>13.7</v>
      </c>
      <c r="J3488">
        <v>1.8</v>
      </c>
      <c r="K3488">
        <v>0.5</v>
      </c>
      <c r="L3488">
        <v>0.2</v>
      </c>
      <c r="N3488" t="s">
        <v>2550</v>
      </c>
      <c r="O3488" t="s">
        <v>2953</v>
      </c>
      <c r="P3488" t="s">
        <v>2558</v>
      </c>
      <c r="Q3488" t="s">
        <v>101</v>
      </c>
      <c r="R3488">
        <v>1971</v>
      </c>
      <c r="S3488" s="2">
        <v>43986</v>
      </c>
      <c r="T3488" t="s">
        <v>12218</v>
      </c>
      <c r="U3488" t="s">
        <v>12219</v>
      </c>
      <c r="V3488" t="s">
        <v>2547</v>
      </c>
      <c r="W3488" t="s">
        <v>2517</v>
      </c>
      <c r="X3488" t="s">
        <v>2578</v>
      </c>
    </row>
    <row r="3489" spans="1:24" x14ac:dyDescent="0.35">
      <c r="A3489" t="s">
        <v>1872</v>
      </c>
      <c r="B3489" s="1">
        <v>29630</v>
      </c>
      <c r="C3489" t="s">
        <v>12220</v>
      </c>
      <c r="D3489">
        <v>4.5</v>
      </c>
      <c r="E3489">
        <v>43.1</v>
      </c>
      <c r="F3489">
        <v>34.9</v>
      </c>
      <c r="G3489">
        <v>86.2</v>
      </c>
      <c r="H3489">
        <v>830</v>
      </c>
      <c r="I3489">
        <v>13.9</v>
      </c>
      <c r="J3489">
        <v>9.3000000000000007</v>
      </c>
      <c r="K3489">
        <v>2.2999999999999998</v>
      </c>
      <c r="L3489">
        <v>36</v>
      </c>
      <c r="M3489">
        <v>47.4</v>
      </c>
      <c r="N3489" t="s">
        <v>3351</v>
      </c>
      <c r="O3489" t="s">
        <v>2666</v>
      </c>
      <c r="P3489" t="s">
        <v>2513</v>
      </c>
      <c r="Q3489" t="s">
        <v>113</v>
      </c>
      <c r="R3489">
        <v>2003</v>
      </c>
      <c r="S3489" s="2">
        <v>43984</v>
      </c>
      <c r="T3489" t="s">
        <v>12221</v>
      </c>
      <c r="U3489" t="s">
        <v>12222</v>
      </c>
      <c r="V3489" t="s">
        <v>2783</v>
      </c>
      <c r="W3489" t="s">
        <v>2517</v>
      </c>
      <c r="X3489" t="s">
        <v>2682</v>
      </c>
    </row>
    <row r="3490" spans="1:24" x14ac:dyDescent="0.35">
      <c r="A3490" t="s">
        <v>12223</v>
      </c>
      <c r="B3490" s="1">
        <v>6038</v>
      </c>
      <c r="C3490" t="s">
        <v>3762</v>
      </c>
      <c r="D3490">
        <v>1.5</v>
      </c>
      <c r="E3490">
        <v>30.4</v>
      </c>
      <c r="G3490">
        <v>62.1</v>
      </c>
      <c r="H3490">
        <v>146</v>
      </c>
      <c r="I3490" t="s">
        <v>2564</v>
      </c>
      <c r="J3490">
        <v>10.8</v>
      </c>
      <c r="K3490" t="s">
        <v>2564</v>
      </c>
      <c r="L3490">
        <v>6.5</v>
      </c>
      <c r="N3490" t="s">
        <v>12224</v>
      </c>
      <c r="S3490" s="2">
        <v>43962</v>
      </c>
      <c r="T3490" t="s">
        <v>12225</v>
      </c>
      <c r="U3490" t="s">
        <v>12226</v>
      </c>
      <c r="V3490" t="s">
        <v>3128</v>
      </c>
      <c r="W3490" t="s">
        <v>2517</v>
      </c>
      <c r="X3490" t="s">
        <v>2571</v>
      </c>
    </row>
    <row r="3491" spans="1:24" x14ac:dyDescent="0.35">
      <c r="A3491" t="s">
        <v>12227</v>
      </c>
      <c r="B3491" s="1">
        <v>16675</v>
      </c>
      <c r="D3491">
        <v>0.2</v>
      </c>
      <c r="E3491">
        <v>34.9</v>
      </c>
      <c r="F3491" t="s">
        <v>2564</v>
      </c>
      <c r="G3491">
        <v>61.2</v>
      </c>
      <c r="H3491">
        <v>23</v>
      </c>
      <c r="I3491">
        <v>9.1</v>
      </c>
      <c r="J3491">
        <v>5.7</v>
      </c>
      <c r="K3491">
        <v>3</v>
      </c>
      <c r="L3491">
        <v>0</v>
      </c>
      <c r="M3491">
        <v>34.9</v>
      </c>
      <c r="N3491" t="s">
        <v>2511</v>
      </c>
      <c r="O3491" t="s">
        <v>3862</v>
      </c>
      <c r="P3491" t="s">
        <v>2810</v>
      </c>
      <c r="Q3491" t="s">
        <v>2859</v>
      </c>
      <c r="R3491">
        <v>1967</v>
      </c>
      <c r="S3491" s="2">
        <v>43988</v>
      </c>
      <c r="U3491" t="s">
        <v>12228</v>
      </c>
      <c r="V3491" t="s">
        <v>2516</v>
      </c>
      <c r="W3491" t="s">
        <v>2517</v>
      </c>
      <c r="X3491" t="s">
        <v>2663</v>
      </c>
    </row>
    <row r="3492" spans="1:24" x14ac:dyDescent="0.35">
      <c r="A3492" t="s">
        <v>12229</v>
      </c>
      <c r="B3492" s="1">
        <v>8749</v>
      </c>
      <c r="C3492" t="s">
        <v>9336</v>
      </c>
      <c r="D3492">
        <v>0.5</v>
      </c>
      <c r="E3492">
        <v>35.1</v>
      </c>
      <c r="G3492">
        <v>76.900000000000006</v>
      </c>
      <c r="H3492">
        <v>35</v>
      </c>
      <c r="I3492" t="s">
        <v>2564</v>
      </c>
      <c r="J3492">
        <v>4.3</v>
      </c>
      <c r="K3492">
        <v>1.7</v>
      </c>
      <c r="L3492">
        <v>0.2</v>
      </c>
      <c r="N3492" t="s">
        <v>3163</v>
      </c>
      <c r="O3492" t="s">
        <v>3103</v>
      </c>
      <c r="P3492" t="s">
        <v>2593</v>
      </c>
      <c r="Q3492" t="s">
        <v>3144</v>
      </c>
      <c r="S3492" s="2">
        <v>43986</v>
      </c>
      <c r="T3492" t="s">
        <v>9337</v>
      </c>
      <c r="U3492" t="s">
        <v>12230</v>
      </c>
      <c r="V3492" t="s">
        <v>2577</v>
      </c>
      <c r="W3492" t="s">
        <v>2517</v>
      </c>
      <c r="X3492" t="s">
        <v>2583</v>
      </c>
    </row>
    <row r="3493" spans="1:24" x14ac:dyDescent="0.35">
      <c r="A3493" t="s">
        <v>12231</v>
      </c>
      <c r="B3493" s="1">
        <v>26284</v>
      </c>
      <c r="C3493" t="s">
        <v>12232</v>
      </c>
      <c r="D3493">
        <v>0.5</v>
      </c>
      <c r="E3493">
        <v>22.9</v>
      </c>
      <c r="F3493">
        <v>20</v>
      </c>
      <c r="G3493" t="s">
        <v>2564</v>
      </c>
      <c r="H3493">
        <v>11</v>
      </c>
      <c r="I3493">
        <v>-2.4</v>
      </c>
      <c r="J3493">
        <v>1.5</v>
      </c>
      <c r="K3493">
        <v>0.7</v>
      </c>
      <c r="L3493">
        <v>-0.4</v>
      </c>
      <c r="M3493">
        <v>24.3</v>
      </c>
      <c r="S3493" s="2">
        <v>43989</v>
      </c>
      <c r="U3493" t="s">
        <v>12233</v>
      </c>
      <c r="V3493" t="s">
        <v>2547</v>
      </c>
      <c r="W3493" t="s">
        <v>2517</v>
      </c>
      <c r="X3493" t="s">
        <v>2607</v>
      </c>
    </row>
    <row r="3494" spans="1:24" x14ac:dyDescent="0.35">
      <c r="A3494" t="s">
        <v>12234</v>
      </c>
      <c r="B3494" s="1">
        <v>18322</v>
      </c>
      <c r="C3494" t="s">
        <v>6099</v>
      </c>
      <c r="D3494">
        <v>0.3</v>
      </c>
      <c r="E3494">
        <v>38</v>
      </c>
      <c r="G3494">
        <v>59.3</v>
      </c>
      <c r="H3494">
        <v>82</v>
      </c>
      <c r="I3494">
        <v>10.9</v>
      </c>
      <c r="J3494">
        <v>2.7</v>
      </c>
      <c r="K3494">
        <v>1.7</v>
      </c>
      <c r="L3494">
        <v>0.4</v>
      </c>
      <c r="N3494" t="s">
        <v>3341</v>
      </c>
      <c r="O3494" t="s">
        <v>2791</v>
      </c>
      <c r="P3494" t="s">
        <v>2513</v>
      </c>
      <c r="Q3494" t="s">
        <v>58</v>
      </c>
      <c r="R3494">
        <v>1972</v>
      </c>
      <c r="S3494" s="2">
        <v>43992</v>
      </c>
      <c r="T3494" t="s">
        <v>9161</v>
      </c>
      <c r="U3494" t="s">
        <v>12235</v>
      </c>
      <c r="V3494" t="s">
        <v>2533</v>
      </c>
      <c r="W3494" t="s">
        <v>2517</v>
      </c>
      <c r="X3494" t="s">
        <v>2534</v>
      </c>
    </row>
    <row r="3495" spans="1:24" x14ac:dyDescent="0.35">
      <c r="A3495" t="s">
        <v>12236</v>
      </c>
      <c r="B3495" s="1">
        <v>17720</v>
      </c>
      <c r="D3495">
        <v>0.1</v>
      </c>
      <c r="E3495">
        <v>44.4</v>
      </c>
      <c r="G3495">
        <v>55.6</v>
      </c>
      <c r="H3495">
        <v>7</v>
      </c>
      <c r="I3495">
        <v>10.9</v>
      </c>
      <c r="J3495">
        <v>1.9</v>
      </c>
      <c r="K3495">
        <v>1.7</v>
      </c>
      <c r="L3495">
        <v>0</v>
      </c>
      <c r="N3495" t="s">
        <v>4890</v>
      </c>
      <c r="O3495" t="s">
        <v>4523</v>
      </c>
      <c r="P3495" t="s">
        <v>2864</v>
      </c>
      <c r="Q3495" t="s">
        <v>39</v>
      </c>
      <c r="R3495">
        <v>1970</v>
      </c>
      <c r="S3495" s="2">
        <v>43991</v>
      </c>
      <c r="U3495" t="s">
        <v>12237</v>
      </c>
      <c r="V3495" t="s">
        <v>2577</v>
      </c>
      <c r="W3495" t="s">
        <v>2517</v>
      </c>
      <c r="X3495" t="s">
        <v>2527</v>
      </c>
    </row>
    <row r="3496" spans="1:24" x14ac:dyDescent="0.35">
      <c r="A3496" t="s">
        <v>1873</v>
      </c>
      <c r="B3496" s="1">
        <v>25721</v>
      </c>
      <c r="C3496" t="s">
        <v>3762</v>
      </c>
      <c r="D3496">
        <v>0.3</v>
      </c>
      <c r="E3496">
        <v>45.6</v>
      </c>
      <c r="F3496">
        <v>0</v>
      </c>
      <c r="G3496">
        <v>70.400000000000006</v>
      </c>
      <c r="H3496">
        <v>186</v>
      </c>
      <c r="I3496">
        <v>12.5</v>
      </c>
      <c r="J3496">
        <v>3.1</v>
      </c>
      <c r="K3496">
        <v>2.6</v>
      </c>
      <c r="L3496">
        <v>2.5</v>
      </c>
      <c r="M3496">
        <v>45.6</v>
      </c>
      <c r="N3496" t="s">
        <v>3528</v>
      </c>
      <c r="O3496" t="s">
        <v>2882</v>
      </c>
      <c r="P3496" t="s">
        <v>2581</v>
      </c>
      <c r="Q3496" t="s">
        <v>33</v>
      </c>
      <c r="R3496">
        <v>1993</v>
      </c>
      <c r="S3496" s="3">
        <v>36708</v>
      </c>
      <c r="T3496" t="s">
        <v>6378</v>
      </c>
      <c r="U3496" t="s">
        <v>12238</v>
      </c>
      <c r="V3496" t="s">
        <v>2533</v>
      </c>
      <c r="W3496" t="s">
        <v>2517</v>
      </c>
      <c r="X3496" t="s">
        <v>2687</v>
      </c>
    </row>
    <row r="3497" spans="1:24" x14ac:dyDescent="0.35">
      <c r="A3497" t="s">
        <v>12239</v>
      </c>
      <c r="B3497" s="1">
        <v>16516</v>
      </c>
      <c r="C3497" t="s">
        <v>12240</v>
      </c>
      <c r="D3497">
        <v>1.7</v>
      </c>
      <c r="E3497">
        <v>41.4</v>
      </c>
      <c r="G3497">
        <v>70.5</v>
      </c>
      <c r="H3497">
        <v>528</v>
      </c>
      <c r="I3497">
        <v>11.3</v>
      </c>
      <c r="J3497">
        <v>7.4</v>
      </c>
      <c r="K3497">
        <v>1.6</v>
      </c>
      <c r="L3497">
        <v>4.5</v>
      </c>
      <c r="N3497" t="s">
        <v>2665</v>
      </c>
      <c r="O3497" t="s">
        <v>3302</v>
      </c>
      <c r="P3497" t="s">
        <v>2513</v>
      </c>
      <c r="Q3497" t="s">
        <v>2625</v>
      </c>
      <c r="R3497">
        <v>1967</v>
      </c>
      <c r="S3497" s="2">
        <v>43986</v>
      </c>
      <c r="T3497" t="s">
        <v>9437</v>
      </c>
      <c r="U3497" t="s">
        <v>12241</v>
      </c>
      <c r="V3497" t="s">
        <v>2692</v>
      </c>
      <c r="W3497" t="s">
        <v>2517</v>
      </c>
      <c r="X3497" t="s">
        <v>2784</v>
      </c>
    </row>
    <row r="3498" spans="1:24" x14ac:dyDescent="0.35">
      <c r="A3498" t="s">
        <v>12242</v>
      </c>
      <c r="B3498" s="1">
        <v>18578</v>
      </c>
      <c r="C3498" t="s">
        <v>2688</v>
      </c>
      <c r="D3498">
        <v>1.2</v>
      </c>
      <c r="E3498">
        <v>41.9</v>
      </c>
      <c r="G3498">
        <v>69.099999999999994</v>
      </c>
      <c r="H3498">
        <v>264</v>
      </c>
      <c r="I3498">
        <v>11.3</v>
      </c>
      <c r="J3498">
        <v>5.8</v>
      </c>
      <c r="K3498">
        <v>5.2</v>
      </c>
      <c r="L3498">
        <v>2.5</v>
      </c>
      <c r="N3498" t="s">
        <v>2942</v>
      </c>
      <c r="O3498" t="s">
        <v>3217</v>
      </c>
      <c r="P3498" t="s">
        <v>2558</v>
      </c>
      <c r="Q3498" t="s">
        <v>3565</v>
      </c>
      <c r="R3498">
        <v>1972</v>
      </c>
      <c r="S3498" s="2">
        <v>43990</v>
      </c>
      <c r="T3498" t="s">
        <v>7806</v>
      </c>
      <c r="U3498" t="s">
        <v>12243</v>
      </c>
      <c r="V3498" t="s">
        <v>2516</v>
      </c>
      <c r="W3498" t="s">
        <v>2517</v>
      </c>
      <c r="X3498" t="s">
        <v>2578</v>
      </c>
    </row>
    <row r="3499" spans="1:24" x14ac:dyDescent="0.35">
      <c r="A3499" t="s">
        <v>12244</v>
      </c>
      <c r="B3499" s="1">
        <v>18113</v>
      </c>
      <c r="D3499">
        <v>0.9</v>
      </c>
      <c r="E3499">
        <v>38.9</v>
      </c>
      <c r="F3499">
        <v>0</v>
      </c>
      <c r="G3499">
        <v>73.5</v>
      </c>
      <c r="H3499">
        <v>84</v>
      </c>
      <c r="I3499">
        <v>11.5</v>
      </c>
      <c r="J3499">
        <v>4.8</v>
      </c>
      <c r="K3499">
        <v>1.2</v>
      </c>
      <c r="L3499">
        <v>0.3</v>
      </c>
      <c r="M3499">
        <v>38.9</v>
      </c>
      <c r="N3499" t="s">
        <v>9614</v>
      </c>
      <c r="O3499" t="s">
        <v>2557</v>
      </c>
      <c r="P3499" t="s">
        <v>2558</v>
      </c>
      <c r="Q3499" t="s">
        <v>2859</v>
      </c>
      <c r="R3499">
        <v>1971</v>
      </c>
      <c r="S3499" s="2">
        <v>43985</v>
      </c>
      <c r="U3499" t="s">
        <v>12245</v>
      </c>
      <c r="V3499" t="s">
        <v>2547</v>
      </c>
      <c r="W3499" t="s">
        <v>2517</v>
      </c>
      <c r="X3499" t="s">
        <v>2578</v>
      </c>
    </row>
    <row r="3500" spans="1:24" x14ac:dyDescent="0.35">
      <c r="A3500" t="s">
        <v>12246</v>
      </c>
      <c r="B3500" s="1">
        <v>16627</v>
      </c>
      <c r="C3500" t="s">
        <v>2528</v>
      </c>
      <c r="D3500">
        <v>2.4</v>
      </c>
      <c r="E3500">
        <v>47</v>
      </c>
      <c r="G3500">
        <v>74.400000000000006</v>
      </c>
      <c r="H3500">
        <v>639</v>
      </c>
      <c r="I3500">
        <v>12.3</v>
      </c>
      <c r="J3500">
        <v>9.9</v>
      </c>
      <c r="K3500">
        <v>2.9</v>
      </c>
      <c r="L3500">
        <v>33.200000000000003</v>
      </c>
      <c r="N3500" t="s">
        <v>3429</v>
      </c>
      <c r="O3500" t="s">
        <v>11461</v>
      </c>
      <c r="P3500" t="s">
        <v>2939</v>
      </c>
      <c r="Q3500" t="s">
        <v>58</v>
      </c>
      <c r="R3500">
        <v>1967</v>
      </c>
      <c r="S3500" s="2">
        <v>43986</v>
      </c>
      <c r="T3500" t="s">
        <v>5048</v>
      </c>
      <c r="U3500" t="s">
        <v>12247</v>
      </c>
      <c r="V3500" t="s">
        <v>2692</v>
      </c>
      <c r="W3500" t="s">
        <v>2980</v>
      </c>
      <c r="X3500" t="s">
        <v>2583</v>
      </c>
    </row>
    <row r="3501" spans="1:24" x14ac:dyDescent="0.35">
      <c r="A3501" t="s">
        <v>12248</v>
      </c>
      <c r="B3501" s="1">
        <v>9049</v>
      </c>
      <c r="C3501" t="s">
        <v>12249</v>
      </c>
      <c r="D3501">
        <v>1.7</v>
      </c>
      <c r="E3501">
        <v>38.1</v>
      </c>
      <c r="G3501">
        <v>69.900000000000006</v>
      </c>
      <c r="H3501">
        <v>637</v>
      </c>
      <c r="I3501">
        <v>16.600000000000001</v>
      </c>
      <c r="J3501">
        <v>12</v>
      </c>
      <c r="K3501">
        <v>9.6999999999999993</v>
      </c>
      <c r="L3501">
        <v>56</v>
      </c>
      <c r="N3501" t="s">
        <v>3317</v>
      </c>
      <c r="S3501" s="2">
        <v>43991</v>
      </c>
      <c r="T3501" t="s">
        <v>12250</v>
      </c>
      <c r="U3501" t="s">
        <v>12251</v>
      </c>
      <c r="V3501" t="s">
        <v>2533</v>
      </c>
      <c r="W3501" t="s">
        <v>2517</v>
      </c>
      <c r="X3501" t="s">
        <v>2583</v>
      </c>
    </row>
    <row r="3502" spans="1:24" x14ac:dyDescent="0.35">
      <c r="A3502" t="s">
        <v>12252</v>
      </c>
      <c r="B3502" s="1">
        <v>8823</v>
      </c>
      <c r="C3502" t="s">
        <v>12253</v>
      </c>
      <c r="D3502">
        <v>1</v>
      </c>
      <c r="E3502">
        <v>34.799999999999997</v>
      </c>
      <c r="G3502">
        <v>67.400000000000006</v>
      </c>
      <c r="H3502">
        <v>151</v>
      </c>
      <c r="I3502" t="s">
        <v>2564</v>
      </c>
      <c r="J3502">
        <v>5.2</v>
      </c>
      <c r="K3502">
        <v>1.9</v>
      </c>
      <c r="L3502">
        <v>5.7</v>
      </c>
      <c r="N3502" t="s">
        <v>3277</v>
      </c>
      <c r="P3502" t="s">
        <v>3264</v>
      </c>
      <c r="Q3502" t="s">
        <v>58</v>
      </c>
      <c r="S3502" s="2">
        <v>43984</v>
      </c>
      <c r="U3502" t="s">
        <v>12254</v>
      </c>
      <c r="V3502" t="s">
        <v>3128</v>
      </c>
      <c r="W3502" t="s">
        <v>2517</v>
      </c>
      <c r="X3502" t="s">
        <v>2589</v>
      </c>
    </row>
    <row r="3503" spans="1:24" x14ac:dyDescent="0.35">
      <c r="A3503" t="s">
        <v>1874</v>
      </c>
      <c r="B3503" s="1">
        <v>24261</v>
      </c>
      <c r="C3503" t="s">
        <v>12255</v>
      </c>
      <c r="D3503">
        <v>0.1</v>
      </c>
      <c r="E3503">
        <v>38.700000000000003</v>
      </c>
      <c r="F3503">
        <v>0</v>
      </c>
      <c r="G3503">
        <v>64</v>
      </c>
      <c r="H3503">
        <v>28</v>
      </c>
      <c r="I3503">
        <v>9.3000000000000007</v>
      </c>
      <c r="J3503">
        <v>1.4</v>
      </c>
      <c r="K3503">
        <v>0.9</v>
      </c>
      <c r="L3503">
        <v>0</v>
      </c>
      <c r="M3503">
        <v>38.700000000000003</v>
      </c>
      <c r="N3503" t="s">
        <v>2834</v>
      </c>
      <c r="S3503" s="2">
        <v>43992</v>
      </c>
      <c r="T3503" t="s">
        <v>12256</v>
      </c>
      <c r="U3503" t="s">
        <v>12257</v>
      </c>
      <c r="V3503" t="s">
        <v>2533</v>
      </c>
      <c r="W3503" t="s">
        <v>2517</v>
      </c>
      <c r="X3503" t="s">
        <v>2764</v>
      </c>
    </row>
    <row r="3504" spans="1:24" x14ac:dyDescent="0.35">
      <c r="A3504" t="s">
        <v>1875</v>
      </c>
      <c r="B3504" s="1">
        <v>33817</v>
      </c>
      <c r="C3504" t="s">
        <v>7447</v>
      </c>
      <c r="D3504">
        <v>2.4</v>
      </c>
      <c r="E3504">
        <v>41.7</v>
      </c>
      <c r="F3504">
        <v>34.700000000000003</v>
      </c>
      <c r="G3504">
        <v>63.7</v>
      </c>
      <c r="H3504">
        <v>484</v>
      </c>
      <c r="I3504">
        <v>10.199999999999999</v>
      </c>
      <c r="J3504">
        <v>9.1999999999999993</v>
      </c>
      <c r="K3504">
        <v>2</v>
      </c>
      <c r="L3504">
        <v>9.1</v>
      </c>
      <c r="M3504">
        <v>48.2</v>
      </c>
      <c r="N3504" t="s">
        <v>2511</v>
      </c>
      <c r="O3504" t="s">
        <v>3018</v>
      </c>
      <c r="P3504" t="s">
        <v>2513</v>
      </c>
      <c r="Q3504" t="s">
        <v>99</v>
      </c>
      <c r="R3504">
        <v>2012</v>
      </c>
      <c r="S3504" s="2">
        <v>43986</v>
      </c>
      <c r="T3504" t="s">
        <v>11788</v>
      </c>
      <c r="U3504" t="s">
        <v>12258</v>
      </c>
      <c r="V3504" t="s">
        <v>2783</v>
      </c>
      <c r="W3504" t="s">
        <v>2517</v>
      </c>
      <c r="X3504" t="s">
        <v>2583</v>
      </c>
    </row>
    <row r="3505" spans="1:24" x14ac:dyDescent="0.35">
      <c r="A3505" t="s">
        <v>1876</v>
      </c>
      <c r="B3505" s="1">
        <v>23762</v>
      </c>
      <c r="C3505" t="s">
        <v>2658</v>
      </c>
      <c r="D3505">
        <v>2.5</v>
      </c>
      <c r="E3505">
        <v>39.799999999999997</v>
      </c>
      <c r="F3505">
        <v>8.3000000000000007</v>
      </c>
      <c r="G3505">
        <v>79.400000000000006</v>
      </c>
      <c r="H3505">
        <v>114</v>
      </c>
      <c r="I3505">
        <v>9.6999999999999993</v>
      </c>
      <c r="J3505">
        <v>3.4</v>
      </c>
      <c r="K3505">
        <v>1.3</v>
      </c>
      <c r="L3505">
        <v>-0.3</v>
      </c>
      <c r="M3505">
        <v>40</v>
      </c>
      <c r="N3505" t="s">
        <v>3153</v>
      </c>
      <c r="O3505" t="s">
        <v>2512</v>
      </c>
      <c r="P3505" t="s">
        <v>2513</v>
      </c>
      <c r="Q3505" t="s">
        <v>17</v>
      </c>
      <c r="R3505">
        <v>1988</v>
      </c>
      <c r="S3505" s="3">
        <v>36678</v>
      </c>
      <c r="T3505" t="s">
        <v>5873</v>
      </c>
      <c r="U3505" t="s">
        <v>12259</v>
      </c>
      <c r="V3505" t="s">
        <v>2540</v>
      </c>
      <c r="W3505" t="s">
        <v>2517</v>
      </c>
      <c r="X3505" t="s">
        <v>3129</v>
      </c>
    </row>
    <row r="3506" spans="1:24" x14ac:dyDescent="0.35">
      <c r="A3506" t="s">
        <v>1877</v>
      </c>
      <c r="B3506" s="1">
        <v>22567</v>
      </c>
      <c r="C3506" t="s">
        <v>2699</v>
      </c>
      <c r="D3506">
        <v>5.7</v>
      </c>
      <c r="E3506">
        <v>44.4</v>
      </c>
      <c r="F3506">
        <v>32.799999999999997</v>
      </c>
      <c r="G3506">
        <v>78.400000000000006</v>
      </c>
      <c r="H3506">
        <v>864</v>
      </c>
      <c r="I3506">
        <v>16.600000000000001</v>
      </c>
      <c r="J3506">
        <v>10.9</v>
      </c>
      <c r="K3506">
        <v>3</v>
      </c>
      <c r="L3506">
        <v>68.2</v>
      </c>
      <c r="M3506">
        <v>46.9</v>
      </c>
      <c r="N3506" t="s">
        <v>3771</v>
      </c>
      <c r="O3506" t="s">
        <v>2710</v>
      </c>
      <c r="P3506" t="s">
        <v>2581</v>
      </c>
      <c r="Q3506" t="s">
        <v>39</v>
      </c>
      <c r="R3506">
        <v>1983</v>
      </c>
      <c r="S3506" s="2">
        <v>43986</v>
      </c>
      <c r="T3506" t="s">
        <v>4152</v>
      </c>
      <c r="U3506" t="s">
        <v>12260</v>
      </c>
      <c r="V3506" t="s">
        <v>2540</v>
      </c>
      <c r="W3506" t="s">
        <v>2517</v>
      </c>
      <c r="X3506" t="s">
        <v>2589</v>
      </c>
    </row>
    <row r="3507" spans="1:24" x14ac:dyDescent="0.35">
      <c r="A3507" t="s">
        <v>12261</v>
      </c>
      <c r="B3507" s="1">
        <v>8078</v>
      </c>
      <c r="C3507" t="s">
        <v>12262</v>
      </c>
      <c r="D3507">
        <v>0.4</v>
      </c>
      <c r="E3507">
        <v>28.4</v>
      </c>
      <c r="G3507">
        <v>56.4</v>
      </c>
      <c r="H3507">
        <v>47</v>
      </c>
      <c r="I3507" t="s">
        <v>2564</v>
      </c>
      <c r="J3507">
        <v>4.8</v>
      </c>
      <c r="K3507" t="s">
        <v>2564</v>
      </c>
      <c r="L3507">
        <v>0.2</v>
      </c>
      <c r="N3507" t="s">
        <v>3849</v>
      </c>
      <c r="S3507" s="2">
        <v>43985</v>
      </c>
      <c r="T3507" t="s">
        <v>12263</v>
      </c>
      <c r="U3507" t="s">
        <v>12264</v>
      </c>
      <c r="V3507" t="s">
        <v>2577</v>
      </c>
      <c r="W3507" t="s">
        <v>2517</v>
      </c>
      <c r="X3507" t="s">
        <v>2682</v>
      </c>
    </row>
    <row r="3508" spans="1:24" x14ac:dyDescent="0.35">
      <c r="A3508" t="s">
        <v>12265</v>
      </c>
      <c r="B3508" s="1">
        <v>16345</v>
      </c>
      <c r="C3508" t="s">
        <v>12266</v>
      </c>
      <c r="D3508">
        <v>1.7</v>
      </c>
      <c r="E3508">
        <v>46.6</v>
      </c>
      <c r="F3508">
        <v>30.5</v>
      </c>
      <c r="G3508">
        <v>81.8</v>
      </c>
      <c r="H3508">
        <v>586</v>
      </c>
      <c r="I3508">
        <v>18</v>
      </c>
      <c r="J3508">
        <v>13.1</v>
      </c>
      <c r="K3508">
        <v>10.5</v>
      </c>
      <c r="L3508">
        <v>50.4</v>
      </c>
      <c r="M3508">
        <v>47.1</v>
      </c>
      <c r="N3508" t="s">
        <v>3590</v>
      </c>
      <c r="O3508" t="s">
        <v>3954</v>
      </c>
      <c r="P3508" t="s">
        <v>2810</v>
      </c>
      <c r="Q3508" t="s">
        <v>92</v>
      </c>
      <c r="R3508">
        <v>1966</v>
      </c>
      <c r="S3508" s="2">
        <v>43990</v>
      </c>
      <c r="T3508" t="s">
        <v>12267</v>
      </c>
      <c r="U3508" t="s">
        <v>12268</v>
      </c>
      <c r="V3508" t="s">
        <v>2619</v>
      </c>
      <c r="W3508" t="s">
        <v>2517</v>
      </c>
      <c r="X3508" t="s">
        <v>2642</v>
      </c>
    </row>
    <row r="3509" spans="1:24" x14ac:dyDescent="0.35">
      <c r="A3509" t="s">
        <v>1878</v>
      </c>
      <c r="B3509" s="1">
        <v>33576</v>
      </c>
      <c r="C3509" t="s">
        <v>12269</v>
      </c>
      <c r="D3509">
        <v>0.9</v>
      </c>
      <c r="E3509">
        <v>48.2</v>
      </c>
      <c r="F3509">
        <v>25.7</v>
      </c>
      <c r="G3509">
        <v>46.7</v>
      </c>
      <c r="H3509">
        <v>295</v>
      </c>
      <c r="I3509">
        <v>9.8000000000000007</v>
      </c>
      <c r="J3509">
        <v>4.5999999999999996</v>
      </c>
      <c r="K3509">
        <v>4</v>
      </c>
      <c r="L3509">
        <v>12.7</v>
      </c>
      <c r="M3509">
        <v>52.8</v>
      </c>
      <c r="N3509" t="s">
        <v>3849</v>
      </c>
      <c r="O3509" t="s">
        <v>2798</v>
      </c>
      <c r="P3509" t="s">
        <v>2513</v>
      </c>
      <c r="Q3509" t="s">
        <v>81</v>
      </c>
      <c r="R3509">
        <v>2013</v>
      </c>
      <c r="S3509" s="2">
        <v>43989</v>
      </c>
      <c r="T3509" t="s">
        <v>5127</v>
      </c>
      <c r="U3509" t="s">
        <v>12270</v>
      </c>
      <c r="V3509" t="s">
        <v>2692</v>
      </c>
      <c r="W3509" t="s">
        <v>2517</v>
      </c>
      <c r="X3509" t="s">
        <v>2607</v>
      </c>
    </row>
    <row r="3510" spans="1:24" x14ac:dyDescent="0.35">
      <c r="A3510" t="s">
        <v>1879</v>
      </c>
      <c r="B3510" s="1">
        <v>30361</v>
      </c>
      <c r="C3510" t="s">
        <v>5824</v>
      </c>
      <c r="D3510">
        <v>0.5</v>
      </c>
      <c r="E3510">
        <v>40</v>
      </c>
      <c r="F3510">
        <v>35.6</v>
      </c>
      <c r="G3510">
        <v>90</v>
      </c>
      <c r="H3510">
        <v>65</v>
      </c>
      <c r="I3510">
        <v>11.5</v>
      </c>
      <c r="J3510">
        <v>4.0999999999999996</v>
      </c>
      <c r="K3510">
        <v>0.8</v>
      </c>
      <c r="L3510">
        <v>0.5</v>
      </c>
      <c r="M3510">
        <v>50.2</v>
      </c>
      <c r="N3510" t="s">
        <v>3605</v>
      </c>
      <c r="S3510" s="2">
        <v>43984</v>
      </c>
      <c r="T3510" t="s">
        <v>5826</v>
      </c>
      <c r="U3510" t="s">
        <v>12271</v>
      </c>
      <c r="V3510" t="s">
        <v>2540</v>
      </c>
      <c r="W3510" t="s">
        <v>2517</v>
      </c>
      <c r="X3510" t="s">
        <v>2571</v>
      </c>
    </row>
    <row r="3511" spans="1:24" x14ac:dyDescent="0.35">
      <c r="A3511" t="s">
        <v>12272</v>
      </c>
      <c r="B3511" s="1">
        <v>17355</v>
      </c>
      <c r="C3511" t="s">
        <v>3171</v>
      </c>
      <c r="D3511">
        <v>1.4</v>
      </c>
      <c r="E3511">
        <v>44</v>
      </c>
      <c r="G3511">
        <v>58.5</v>
      </c>
      <c r="H3511">
        <v>423</v>
      </c>
      <c r="I3511">
        <v>13.2</v>
      </c>
      <c r="J3511">
        <v>9</v>
      </c>
      <c r="K3511">
        <v>8.3000000000000007</v>
      </c>
      <c r="L3511">
        <v>14.6</v>
      </c>
      <c r="N3511" t="s">
        <v>3092</v>
      </c>
      <c r="O3511" t="s">
        <v>3044</v>
      </c>
      <c r="P3511" t="s">
        <v>2513</v>
      </c>
      <c r="Q3511" t="s">
        <v>17</v>
      </c>
      <c r="R3511">
        <v>1969</v>
      </c>
      <c r="S3511" s="2">
        <v>43991</v>
      </c>
      <c r="T3511" t="s">
        <v>12273</v>
      </c>
      <c r="U3511" t="s">
        <v>12274</v>
      </c>
      <c r="V3511" t="s">
        <v>2526</v>
      </c>
      <c r="W3511" t="s">
        <v>2517</v>
      </c>
      <c r="X3511" t="s">
        <v>7788</v>
      </c>
    </row>
    <row r="3512" spans="1:24" x14ac:dyDescent="0.35">
      <c r="A3512" t="s">
        <v>1880</v>
      </c>
      <c r="B3512" s="1">
        <v>28124</v>
      </c>
      <c r="C3512" t="s">
        <v>5824</v>
      </c>
      <c r="D3512">
        <v>0.3</v>
      </c>
      <c r="E3512">
        <v>0</v>
      </c>
      <c r="F3512">
        <v>0</v>
      </c>
      <c r="G3512" t="s">
        <v>2564</v>
      </c>
      <c r="H3512">
        <v>3</v>
      </c>
      <c r="I3512">
        <v>-15</v>
      </c>
      <c r="J3512">
        <v>0</v>
      </c>
      <c r="K3512">
        <v>0.3</v>
      </c>
      <c r="L3512">
        <v>-0.1</v>
      </c>
      <c r="M3512">
        <v>0</v>
      </c>
      <c r="N3512" t="s">
        <v>2748</v>
      </c>
      <c r="S3512" s="2">
        <v>43989</v>
      </c>
      <c r="T3512" t="s">
        <v>10009</v>
      </c>
      <c r="U3512" t="s">
        <v>12275</v>
      </c>
      <c r="V3512" t="s">
        <v>2606</v>
      </c>
      <c r="W3512" t="s">
        <v>2517</v>
      </c>
      <c r="X3512" t="s">
        <v>2663</v>
      </c>
    </row>
    <row r="3513" spans="1:24" x14ac:dyDescent="0.35">
      <c r="A3513" t="s">
        <v>12276</v>
      </c>
      <c r="B3513" s="1">
        <v>20194</v>
      </c>
      <c r="C3513" t="s">
        <v>9993</v>
      </c>
      <c r="D3513">
        <v>1.2</v>
      </c>
      <c r="E3513">
        <v>41.2</v>
      </c>
      <c r="F3513">
        <v>0</v>
      </c>
      <c r="G3513">
        <v>69.900000000000006</v>
      </c>
      <c r="H3513">
        <v>213</v>
      </c>
      <c r="I3513">
        <v>10.7</v>
      </c>
      <c r="J3513">
        <v>7.8</v>
      </c>
      <c r="K3513">
        <v>3.9</v>
      </c>
      <c r="L3513">
        <v>3.3</v>
      </c>
      <c r="M3513">
        <v>41.2</v>
      </c>
      <c r="N3513" t="s">
        <v>2598</v>
      </c>
      <c r="O3513" t="s">
        <v>2814</v>
      </c>
      <c r="P3513" t="s">
        <v>2513</v>
      </c>
      <c r="Q3513" t="s">
        <v>22</v>
      </c>
      <c r="R3513">
        <v>1977</v>
      </c>
      <c r="S3513" s="2">
        <v>43987</v>
      </c>
      <c r="T3513" t="s">
        <v>12277</v>
      </c>
      <c r="U3513" t="s">
        <v>12278</v>
      </c>
      <c r="V3513" t="s">
        <v>2606</v>
      </c>
      <c r="W3513" t="s">
        <v>2517</v>
      </c>
      <c r="X3513" t="s">
        <v>2589</v>
      </c>
    </row>
    <row r="3514" spans="1:24" x14ac:dyDescent="0.35">
      <c r="A3514" t="s">
        <v>12279</v>
      </c>
      <c r="B3514" s="1">
        <v>9204</v>
      </c>
      <c r="C3514" t="s">
        <v>5985</v>
      </c>
      <c r="D3514">
        <v>0.6</v>
      </c>
      <c r="E3514">
        <v>33.9</v>
      </c>
      <c r="G3514">
        <v>70.599999999999994</v>
      </c>
      <c r="H3514">
        <v>117</v>
      </c>
      <c r="I3514" t="s">
        <v>2564</v>
      </c>
      <c r="J3514">
        <v>3.5</v>
      </c>
      <c r="K3514" t="s">
        <v>2564</v>
      </c>
      <c r="L3514">
        <v>0.9</v>
      </c>
      <c r="N3514" t="s">
        <v>4215</v>
      </c>
      <c r="S3514" s="2">
        <v>43991</v>
      </c>
      <c r="U3514" t="s">
        <v>12280</v>
      </c>
      <c r="V3514" t="s">
        <v>2533</v>
      </c>
      <c r="W3514" t="s">
        <v>2517</v>
      </c>
      <c r="X3514" t="s">
        <v>2607</v>
      </c>
    </row>
    <row r="3515" spans="1:24" x14ac:dyDescent="0.35">
      <c r="A3515" t="s">
        <v>1881</v>
      </c>
      <c r="B3515" s="1">
        <v>31384</v>
      </c>
      <c r="C3515" t="s">
        <v>5075</v>
      </c>
      <c r="D3515">
        <v>2.2999999999999998</v>
      </c>
      <c r="E3515">
        <v>41.1</v>
      </c>
      <c r="F3515">
        <v>35.6</v>
      </c>
      <c r="G3515">
        <v>90.8</v>
      </c>
      <c r="H3515">
        <v>314</v>
      </c>
      <c r="I3515">
        <v>13</v>
      </c>
      <c r="J3515">
        <v>6.6</v>
      </c>
      <c r="K3515">
        <v>1.3</v>
      </c>
      <c r="L3515">
        <v>7.4</v>
      </c>
      <c r="M3515">
        <v>47.1</v>
      </c>
      <c r="N3515" t="s">
        <v>3049</v>
      </c>
      <c r="S3515" s="2">
        <v>43983</v>
      </c>
      <c r="T3515" t="s">
        <v>2895</v>
      </c>
      <c r="U3515" t="s">
        <v>12281</v>
      </c>
      <c r="V3515" t="s">
        <v>2540</v>
      </c>
      <c r="W3515" t="s">
        <v>2517</v>
      </c>
      <c r="X3515" t="s">
        <v>9311</v>
      </c>
    </row>
    <row r="3516" spans="1:24" x14ac:dyDescent="0.35">
      <c r="A3516" t="s">
        <v>1882</v>
      </c>
      <c r="B3516" s="1">
        <v>22142</v>
      </c>
      <c r="C3516" t="s">
        <v>5252</v>
      </c>
      <c r="D3516">
        <v>1.2</v>
      </c>
      <c r="E3516">
        <v>50.2</v>
      </c>
      <c r="F3516">
        <v>32.5</v>
      </c>
      <c r="G3516">
        <v>79.599999999999994</v>
      </c>
      <c r="H3516">
        <v>818</v>
      </c>
      <c r="I3516">
        <v>12.6</v>
      </c>
      <c r="J3516">
        <v>7.3</v>
      </c>
      <c r="K3516">
        <v>2.8</v>
      </c>
      <c r="L3516">
        <v>26.2</v>
      </c>
      <c r="M3516">
        <v>50.8</v>
      </c>
      <c r="N3516" t="s">
        <v>2709</v>
      </c>
      <c r="O3516" t="s">
        <v>2689</v>
      </c>
      <c r="P3516" t="s">
        <v>2581</v>
      </c>
      <c r="Q3516" t="s">
        <v>103</v>
      </c>
      <c r="R3516">
        <v>1982</v>
      </c>
      <c r="S3516" s="2">
        <v>43992</v>
      </c>
      <c r="T3516" t="s">
        <v>12282</v>
      </c>
      <c r="U3516" t="s">
        <v>12283</v>
      </c>
      <c r="V3516" t="s">
        <v>4318</v>
      </c>
      <c r="W3516" t="s">
        <v>2517</v>
      </c>
      <c r="X3516" t="s">
        <v>4658</v>
      </c>
    </row>
    <row r="3517" spans="1:24" x14ac:dyDescent="0.35">
      <c r="A3517" t="s">
        <v>12284</v>
      </c>
      <c r="B3517" s="1">
        <v>13288</v>
      </c>
      <c r="D3517">
        <v>0.6</v>
      </c>
      <c r="E3517">
        <v>38.1</v>
      </c>
      <c r="F3517">
        <v>33.299999999999997</v>
      </c>
      <c r="G3517">
        <v>63.7</v>
      </c>
      <c r="H3517">
        <v>218</v>
      </c>
      <c r="I3517">
        <v>9.6</v>
      </c>
      <c r="J3517">
        <v>5.8</v>
      </c>
      <c r="K3517">
        <v>4.9000000000000004</v>
      </c>
      <c r="L3517">
        <v>2.4</v>
      </c>
      <c r="M3517">
        <v>38.1</v>
      </c>
      <c r="N3517" t="s">
        <v>3317</v>
      </c>
      <c r="O3517" t="s">
        <v>2814</v>
      </c>
      <c r="P3517" t="s">
        <v>2558</v>
      </c>
      <c r="Q3517" t="s">
        <v>2567</v>
      </c>
      <c r="R3517">
        <v>1960</v>
      </c>
      <c r="S3517" s="2">
        <v>43988</v>
      </c>
      <c r="T3517" t="s">
        <v>8977</v>
      </c>
      <c r="U3517" t="s">
        <v>12285</v>
      </c>
      <c r="V3517" t="s">
        <v>2613</v>
      </c>
      <c r="W3517" t="s">
        <v>2517</v>
      </c>
      <c r="X3517" t="s">
        <v>4425</v>
      </c>
    </row>
    <row r="3518" spans="1:24" x14ac:dyDescent="0.35">
      <c r="A3518" t="s">
        <v>1883</v>
      </c>
      <c r="B3518" s="1">
        <v>30244</v>
      </c>
      <c r="C3518" t="s">
        <v>2958</v>
      </c>
      <c r="D3518">
        <v>0.4</v>
      </c>
      <c r="E3518">
        <v>45.2</v>
      </c>
      <c r="F3518">
        <v>0</v>
      </c>
      <c r="G3518">
        <v>68.8</v>
      </c>
      <c r="H3518">
        <v>87</v>
      </c>
      <c r="I3518">
        <v>13.5</v>
      </c>
      <c r="J3518">
        <v>3.8</v>
      </c>
      <c r="K3518">
        <v>3.6</v>
      </c>
      <c r="L3518">
        <v>2.5</v>
      </c>
      <c r="M3518">
        <v>45.2</v>
      </c>
      <c r="N3518" t="s">
        <v>12286</v>
      </c>
      <c r="O3518" t="s">
        <v>4128</v>
      </c>
      <c r="P3518" t="s">
        <v>2581</v>
      </c>
      <c r="Q3518" t="s">
        <v>113</v>
      </c>
      <c r="R3518">
        <v>2005</v>
      </c>
      <c r="S3518" s="2">
        <v>43991</v>
      </c>
      <c r="T3518" t="s">
        <v>12287</v>
      </c>
      <c r="U3518" t="s">
        <v>12288</v>
      </c>
      <c r="V3518" t="s">
        <v>2619</v>
      </c>
      <c r="W3518" t="s">
        <v>2517</v>
      </c>
      <c r="X3518" t="s">
        <v>2518</v>
      </c>
    </row>
    <row r="3519" spans="1:24" x14ac:dyDescent="0.35">
      <c r="A3519" t="s">
        <v>12289</v>
      </c>
      <c r="B3519" s="1">
        <v>18292</v>
      </c>
      <c r="C3519" t="s">
        <v>2520</v>
      </c>
      <c r="D3519">
        <v>1.3</v>
      </c>
      <c r="E3519">
        <v>43.3</v>
      </c>
      <c r="F3519">
        <v>33.299999999999997</v>
      </c>
      <c r="G3519">
        <v>77.3</v>
      </c>
      <c r="H3519">
        <v>402</v>
      </c>
      <c r="I3519">
        <v>12.3</v>
      </c>
      <c r="J3519">
        <v>8.3000000000000007</v>
      </c>
      <c r="K3519">
        <v>3.9</v>
      </c>
      <c r="L3519">
        <v>11.4</v>
      </c>
      <c r="M3519">
        <v>43.4</v>
      </c>
      <c r="N3519" t="s">
        <v>4606</v>
      </c>
      <c r="O3519" t="s">
        <v>3305</v>
      </c>
      <c r="P3519" t="s">
        <v>2558</v>
      </c>
      <c r="Q3519" t="s">
        <v>47</v>
      </c>
      <c r="R3519">
        <v>1971</v>
      </c>
      <c r="S3519" s="2">
        <v>43990</v>
      </c>
      <c r="T3519" t="s">
        <v>4511</v>
      </c>
      <c r="U3519" t="s">
        <v>12290</v>
      </c>
      <c r="V3519" t="s">
        <v>2613</v>
      </c>
      <c r="W3519" t="s">
        <v>2517</v>
      </c>
      <c r="X3519" t="s">
        <v>2583</v>
      </c>
    </row>
    <row r="3520" spans="1:24" x14ac:dyDescent="0.35">
      <c r="A3520" t="s">
        <v>1884</v>
      </c>
      <c r="B3520" s="1">
        <v>25606</v>
      </c>
      <c r="C3520" t="s">
        <v>12291</v>
      </c>
      <c r="D3520">
        <v>0.6</v>
      </c>
      <c r="E3520">
        <v>49.9</v>
      </c>
      <c r="F3520">
        <v>0</v>
      </c>
      <c r="G3520">
        <v>51.4</v>
      </c>
      <c r="H3520">
        <v>300</v>
      </c>
      <c r="I3520">
        <v>13.6</v>
      </c>
      <c r="J3520">
        <v>8.5</v>
      </c>
      <c r="K3520">
        <v>5.2</v>
      </c>
      <c r="L3520">
        <v>8.1</v>
      </c>
      <c r="M3520">
        <v>49.9</v>
      </c>
      <c r="N3520" t="s">
        <v>2536</v>
      </c>
      <c r="O3520" t="s">
        <v>2960</v>
      </c>
      <c r="P3520" t="s">
        <v>2513</v>
      </c>
      <c r="Q3520" t="s">
        <v>51</v>
      </c>
      <c r="R3520">
        <v>1991</v>
      </c>
      <c r="S3520" s="3">
        <v>36708</v>
      </c>
      <c r="T3520" t="s">
        <v>12292</v>
      </c>
      <c r="U3520" t="s">
        <v>12293</v>
      </c>
      <c r="V3520" t="s">
        <v>2533</v>
      </c>
      <c r="W3520" t="s">
        <v>2517</v>
      </c>
      <c r="X3520" t="s">
        <v>4716</v>
      </c>
    </row>
    <row r="3521" spans="1:24" x14ac:dyDescent="0.35">
      <c r="A3521" t="s">
        <v>1885</v>
      </c>
      <c r="B3521" s="1">
        <v>22849</v>
      </c>
      <c r="C3521" t="s">
        <v>12294</v>
      </c>
      <c r="D3521">
        <v>5</v>
      </c>
      <c r="E3521">
        <v>47.7</v>
      </c>
      <c r="F3521">
        <v>29.5</v>
      </c>
      <c r="G3521">
        <v>74.3</v>
      </c>
      <c r="H3521">
        <v>779</v>
      </c>
      <c r="I3521">
        <v>17</v>
      </c>
      <c r="J3521">
        <v>14</v>
      </c>
      <c r="K3521">
        <v>5.2</v>
      </c>
      <c r="L3521">
        <v>52.1</v>
      </c>
      <c r="M3521">
        <v>49</v>
      </c>
      <c r="N3521" t="s">
        <v>3803</v>
      </c>
      <c r="O3521" t="s">
        <v>3302</v>
      </c>
      <c r="P3521" t="s">
        <v>2513</v>
      </c>
      <c r="Q3521" t="s">
        <v>84</v>
      </c>
      <c r="R3521">
        <v>1984</v>
      </c>
      <c r="S3521" s="2">
        <v>43985</v>
      </c>
      <c r="T3521" t="s">
        <v>12295</v>
      </c>
      <c r="U3521" t="s">
        <v>12296</v>
      </c>
      <c r="V3521" t="s">
        <v>2547</v>
      </c>
      <c r="W3521" t="s">
        <v>2517</v>
      </c>
      <c r="X3521" t="s">
        <v>2589</v>
      </c>
    </row>
    <row r="3522" spans="1:24" x14ac:dyDescent="0.35">
      <c r="A3522" t="s">
        <v>12297</v>
      </c>
      <c r="B3522" s="1">
        <v>14208</v>
      </c>
      <c r="C3522" t="s">
        <v>12298</v>
      </c>
      <c r="D3522">
        <v>9.5</v>
      </c>
      <c r="E3522">
        <v>48.5</v>
      </c>
      <c r="G3522">
        <v>83.8</v>
      </c>
      <c r="H3522">
        <v>1040</v>
      </c>
      <c r="I3522">
        <v>23.2</v>
      </c>
      <c r="J3522">
        <v>25.7</v>
      </c>
      <c r="K3522">
        <v>7.5</v>
      </c>
      <c r="L3522">
        <v>189.2</v>
      </c>
      <c r="N3522" t="s">
        <v>3092</v>
      </c>
      <c r="O3522" t="s">
        <v>2530</v>
      </c>
      <c r="P3522" t="s">
        <v>2513</v>
      </c>
      <c r="Q3522" t="s">
        <v>2523</v>
      </c>
      <c r="R3522">
        <v>1960</v>
      </c>
      <c r="S3522" s="2">
        <v>43987</v>
      </c>
      <c r="T3522" t="s">
        <v>6348</v>
      </c>
      <c r="U3522" t="s">
        <v>12299</v>
      </c>
      <c r="V3522" t="s">
        <v>2540</v>
      </c>
      <c r="W3522" t="s">
        <v>2517</v>
      </c>
      <c r="X3522" t="s">
        <v>2784</v>
      </c>
    </row>
    <row r="3523" spans="1:24" x14ac:dyDescent="0.35">
      <c r="A3523" t="s">
        <v>1886</v>
      </c>
      <c r="B3523" s="1">
        <v>28035</v>
      </c>
      <c r="C3523" t="s">
        <v>9290</v>
      </c>
      <c r="D3523">
        <v>0</v>
      </c>
      <c r="E3523">
        <v>33.299999999999997</v>
      </c>
      <c r="F3523">
        <v>0</v>
      </c>
      <c r="G3523">
        <v>100</v>
      </c>
      <c r="H3523">
        <v>1</v>
      </c>
      <c r="I3523">
        <v>2.6</v>
      </c>
      <c r="J3523">
        <v>5</v>
      </c>
      <c r="K3523">
        <v>0</v>
      </c>
      <c r="L3523">
        <v>0</v>
      </c>
      <c r="M3523">
        <v>33.299999999999997</v>
      </c>
      <c r="N3523" t="s">
        <v>2755</v>
      </c>
      <c r="O3523" t="s">
        <v>3305</v>
      </c>
      <c r="P3523" t="s">
        <v>2581</v>
      </c>
      <c r="Q3523" t="s">
        <v>14</v>
      </c>
      <c r="R3523">
        <v>1999</v>
      </c>
      <c r="S3523" s="2">
        <v>43987</v>
      </c>
      <c r="T3523" t="s">
        <v>12300</v>
      </c>
      <c r="U3523" t="s">
        <v>12301</v>
      </c>
      <c r="V3523" t="s">
        <v>2547</v>
      </c>
      <c r="W3523" t="s">
        <v>2517</v>
      </c>
      <c r="X3523" t="s">
        <v>2642</v>
      </c>
    </row>
    <row r="3524" spans="1:24" x14ac:dyDescent="0.35">
      <c r="A3524" t="s">
        <v>12302</v>
      </c>
      <c r="B3524" s="1">
        <v>20455</v>
      </c>
      <c r="C3524" t="s">
        <v>2693</v>
      </c>
      <c r="D3524">
        <v>1.4</v>
      </c>
      <c r="E3524">
        <v>43.5</v>
      </c>
      <c r="G3524">
        <v>69.400000000000006</v>
      </c>
      <c r="H3524">
        <v>75</v>
      </c>
      <c r="I3524">
        <v>10.6</v>
      </c>
      <c r="J3524">
        <v>5.5</v>
      </c>
      <c r="K3524">
        <v>1.1000000000000001</v>
      </c>
      <c r="L3524">
        <v>0.4</v>
      </c>
      <c r="N3524" t="s">
        <v>2790</v>
      </c>
      <c r="O3524" t="s">
        <v>2924</v>
      </c>
      <c r="P3524" t="s">
        <v>2769</v>
      </c>
      <c r="Q3524" t="s">
        <v>17</v>
      </c>
      <c r="R3524">
        <v>1977</v>
      </c>
      <c r="S3524" s="2">
        <v>43986</v>
      </c>
      <c r="U3524" t="s">
        <v>12303</v>
      </c>
      <c r="V3524" t="s">
        <v>2547</v>
      </c>
      <c r="W3524" t="s">
        <v>2517</v>
      </c>
      <c r="X3524" t="s">
        <v>2578</v>
      </c>
    </row>
    <row r="3525" spans="1:24" x14ac:dyDescent="0.35">
      <c r="A3525" t="s">
        <v>1887</v>
      </c>
      <c r="B3525" s="1">
        <v>20484</v>
      </c>
      <c r="C3525" t="s">
        <v>5391</v>
      </c>
      <c r="D3525">
        <v>1.2</v>
      </c>
      <c r="E3525">
        <v>50.1</v>
      </c>
      <c r="F3525">
        <v>12.5</v>
      </c>
      <c r="G3525">
        <v>65</v>
      </c>
      <c r="H3525">
        <v>493</v>
      </c>
      <c r="I3525">
        <v>12.8</v>
      </c>
      <c r="J3525">
        <v>7.6</v>
      </c>
      <c r="K3525">
        <v>4.7</v>
      </c>
      <c r="L3525">
        <v>15.8</v>
      </c>
      <c r="M3525">
        <v>50.1</v>
      </c>
      <c r="N3525" t="s">
        <v>2665</v>
      </c>
      <c r="O3525" t="s">
        <v>2537</v>
      </c>
      <c r="P3525" t="s">
        <v>2513</v>
      </c>
      <c r="Q3525" t="s">
        <v>109</v>
      </c>
      <c r="R3525">
        <v>1978</v>
      </c>
      <c r="S3525" s="2">
        <v>43993</v>
      </c>
      <c r="T3525" t="s">
        <v>12304</v>
      </c>
      <c r="U3525" t="s">
        <v>12305</v>
      </c>
      <c r="V3525" t="s">
        <v>2533</v>
      </c>
      <c r="W3525" t="s">
        <v>2517</v>
      </c>
      <c r="X3525" t="s">
        <v>2719</v>
      </c>
    </row>
    <row r="3526" spans="1:24" x14ac:dyDescent="0.35">
      <c r="A3526" t="s">
        <v>1888</v>
      </c>
      <c r="B3526" s="1">
        <v>29581</v>
      </c>
      <c r="C3526" t="s">
        <v>3216</v>
      </c>
      <c r="D3526">
        <v>1</v>
      </c>
      <c r="E3526">
        <v>41.7</v>
      </c>
      <c r="F3526">
        <v>16.100000000000001</v>
      </c>
      <c r="G3526">
        <v>78.599999999999994</v>
      </c>
      <c r="H3526">
        <v>128</v>
      </c>
      <c r="I3526">
        <v>11</v>
      </c>
      <c r="J3526">
        <v>4.5</v>
      </c>
      <c r="K3526">
        <v>2.5</v>
      </c>
      <c r="L3526">
        <v>2</v>
      </c>
      <c r="M3526">
        <v>42.2</v>
      </c>
      <c r="N3526" t="s">
        <v>3528</v>
      </c>
      <c r="O3526" t="s">
        <v>3305</v>
      </c>
      <c r="P3526" t="s">
        <v>2581</v>
      </c>
      <c r="Q3526" t="s">
        <v>78</v>
      </c>
      <c r="R3526">
        <v>2004</v>
      </c>
      <c r="S3526" s="2">
        <v>43988</v>
      </c>
      <c r="T3526" t="s">
        <v>6264</v>
      </c>
      <c r="U3526" t="s">
        <v>12306</v>
      </c>
      <c r="V3526" t="s">
        <v>2972</v>
      </c>
      <c r="W3526" t="s">
        <v>2980</v>
      </c>
      <c r="X3526" t="s">
        <v>2607</v>
      </c>
    </row>
    <row r="3527" spans="1:24" x14ac:dyDescent="0.35">
      <c r="A3527" t="s">
        <v>1889</v>
      </c>
      <c r="B3527" s="1">
        <v>27121</v>
      </c>
      <c r="C3527" t="s">
        <v>6489</v>
      </c>
      <c r="D3527">
        <v>1.4</v>
      </c>
      <c r="E3527">
        <v>37.6</v>
      </c>
      <c r="F3527">
        <v>37.4</v>
      </c>
      <c r="G3527">
        <v>57.1</v>
      </c>
      <c r="H3527">
        <v>76</v>
      </c>
      <c r="I3527">
        <v>9.3000000000000007</v>
      </c>
      <c r="J3527">
        <v>4.5999999999999996</v>
      </c>
      <c r="K3527">
        <v>1.5</v>
      </c>
      <c r="L3527">
        <v>-0.1</v>
      </c>
      <c r="M3527">
        <v>45.8</v>
      </c>
      <c r="N3527" t="s">
        <v>2565</v>
      </c>
      <c r="O3527" t="s">
        <v>3052</v>
      </c>
      <c r="P3527" t="s">
        <v>2581</v>
      </c>
      <c r="Q3527" t="s">
        <v>27</v>
      </c>
      <c r="R3527">
        <v>1996</v>
      </c>
      <c r="S3527" s="2">
        <v>43987</v>
      </c>
      <c r="T3527" t="s">
        <v>10065</v>
      </c>
      <c r="U3527" t="s">
        <v>12307</v>
      </c>
      <c r="V3527" t="s">
        <v>2547</v>
      </c>
      <c r="W3527" t="s">
        <v>2517</v>
      </c>
      <c r="X3527" t="s">
        <v>2583</v>
      </c>
    </row>
    <row r="3528" spans="1:24" x14ac:dyDescent="0.35">
      <c r="A3528" t="s">
        <v>1890</v>
      </c>
      <c r="B3528" s="1">
        <v>21988</v>
      </c>
      <c r="C3528" t="s">
        <v>3414</v>
      </c>
      <c r="D3528">
        <v>2</v>
      </c>
      <c r="E3528">
        <v>46.8</v>
      </c>
      <c r="F3528">
        <v>18.399999999999999</v>
      </c>
      <c r="G3528">
        <v>72.2</v>
      </c>
      <c r="H3528">
        <v>629</v>
      </c>
      <c r="I3528">
        <v>17</v>
      </c>
      <c r="J3528">
        <v>17.2</v>
      </c>
      <c r="K3528">
        <v>8.3000000000000007</v>
      </c>
      <c r="L3528">
        <v>30.5</v>
      </c>
      <c r="M3528">
        <v>46.9</v>
      </c>
      <c r="N3528" t="s">
        <v>2942</v>
      </c>
      <c r="O3528" t="s">
        <v>2544</v>
      </c>
      <c r="P3528" t="s">
        <v>2513</v>
      </c>
      <c r="Q3528" t="s">
        <v>64</v>
      </c>
      <c r="R3528">
        <v>1979</v>
      </c>
      <c r="S3528" s="2">
        <v>43991</v>
      </c>
      <c r="T3528" t="s">
        <v>12308</v>
      </c>
      <c r="U3528" t="s">
        <v>12309</v>
      </c>
      <c r="V3528" t="s">
        <v>4318</v>
      </c>
      <c r="W3528" t="s">
        <v>2517</v>
      </c>
      <c r="X3528" t="s">
        <v>2562</v>
      </c>
    </row>
    <row r="3529" spans="1:24" x14ac:dyDescent="0.35">
      <c r="A3529" t="s">
        <v>1891</v>
      </c>
      <c r="B3529" s="1">
        <v>24457</v>
      </c>
      <c r="C3529" t="s">
        <v>2922</v>
      </c>
      <c r="D3529">
        <v>2.2000000000000002</v>
      </c>
      <c r="E3529">
        <v>43.8</v>
      </c>
      <c r="F3529">
        <v>35.6</v>
      </c>
      <c r="G3529">
        <v>68.900000000000006</v>
      </c>
      <c r="H3529">
        <v>1380</v>
      </c>
      <c r="I3529">
        <v>14.5</v>
      </c>
      <c r="J3529">
        <v>14.2</v>
      </c>
      <c r="K3529">
        <v>4.5999999999999996</v>
      </c>
      <c r="L3529">
        <v>89.7</v>
      </c>
      <c r="M3529">
        <v>47.5</v>
      </c>
      <c r="N3529" t="s">
        <v>2684</v>
      </c>
      <c r="O3529" t="s">
        <v>2965</v>
      </c>
      <c r="P3529" t="s">
        <v>2581</v>
      </c>
      <c r="Q3529" t="s">
        <v>8</v>
      </c>
      <c r="R3529">
        <v>1989</v>
      </c>
      <c r="S3529" s="2">
        <v>43992</v>
      </c>
      <c r="T3529" t="s">
        <v>12310</v>
      </c>
      <c r="U3529" t="s">
        <v>12311</v>
      </c>
      <c r="V3529" t="s">
        <v>7340</v>
      </c>
      <c r="W3529" t="s">
        <v>2517</v>
      </c>
      <c r="X3529" t="s">
        <v>2534</v>
      </c>
    </row>
    <row r="3530" spans="1:24" x14ac:dyDescent="0.35">
      <c r="A3530" t="s">
        <v>1892</v>
      </c>
      <c r="B3530" s="1">
        <v>23960</v>
      </c>
      <c r="C3530" t="s">
        <v>12312</v>
      </c>
      <c r="D3530">
        <v>2.5</v>
      </c>
      <c r="E3530">
        <v>51.8</v>
      </c>
      <c r="F3530">
        <v>25</v>
      </c>
      <c r="G3530">
        <v>73.599999999999994</v>
      </c>
      <c r="H3530">
        <v>987</v>
      </c>
      <c r="I3530">
        <v>26.2</v>
      </c>
      <c r="J3530">
        <v>21.1</v>
      </c>
      <c r="K3530">
        <v>10.6</v>
      </c>
      <c r="L3530">
        <v>178.7</v>
      </c>
      <c r="M3530">
        <v>51.9</v>
      </c>
      <c r="N3530" t="s">
        <v>12313</v>
      </c>
      <c r="O3530" t="s">
        <v>2530</v>
      </c>
      <c r="P3530" t="s">
        <v>2513</v>
      </c>
      <c r="Q3530" t="s">
        <v>84</v>
      </c>
      <c r="R3530">
        <v>1987</v>
      </c>
      <c r="S3530" s="2">
        <v>44013</v>
      </c>
      <c r="T3530" t="s">
        <v>12314</v>
      </c>
      <c r="U3530" t="s">
        <v>12315</v>
      </c>
      <c r="V3530" t="s">
        <v>2533</v>
      </c>
      <c r="W3530" t="s">
        <v>2980</v>
      </c>
      <c r="X3530" t="s">
        <v>2527</v>
      </c>
    </row>
    <row r="3531" spans="1:24" x14ac:dyDescent="0.35">
      <c r="A3531" t="s">
        <v>12316</v>
      </c>
      <c r="B3531" s="1">
        <v>34765</v>
      </c>
      <c r="C3531" t="s">
        <v>12317</v>
      </c>
      <c r="D3531">
        <v>0.8</v>
      </c>
      <c r="E3531">
        <v>57.1</v>
      </c>
      <c r="F3531">
        <v>0</v>
      </c>
      <c r="G3531">
        <v>64.3</v>
      </c>
      <c r="H3531">
        <v>8</v>
      </c>
      <c r="I3531">
        <v>19.399999999999999</v>
      </c>
      <c r="J3531">
        <v>6.1</v>
      </c>
      <c r="K3531">
        <v>3.1</v>
      </c>
      <c r="L3531">
        <v>0.4</v>
      </c>
      <c r="M3531">
        <v>57.1</v>
      </c>
      <c r="N3531" t="s">
        <v>3605</v>
      </c>
      <c r="S3531" s="2">
        <v>43990</v>
      </c>
      <c r="T3531" t="s">
        <v>12318</v>
      </c>
      <c r="U3531" t="s">
        <v>12319</v>
      </c>
      <c r="V3531" t="s">
        <v>2606</v>
      </c>
      <c r="W3531" t="s">
        <v>2517</v>
      </c>
      <c r="X3531" t="s">
        <v>2583</v>
      </c>
    </row>
    <row r="3532" spans="1:24" x14ac:dyDescent="0.35">
      <c r="A3532" t="s">
        <v>12320</v>
      </c>
      <c r="B3532" s="1">
        <v>34446</v>
      </c>
      <c r="C3532" t="s">
        <v>12321</v>
      </c>
      <c r="D3532">
        <v>0.3</v>
      </c>
      <c r="E3532">
        <v>39.1</v>
      </c>
      <c r="F3532">
        <v>28.6</v>
      </c>
      <c r="G3532">
        <v>66.7</v>
      </c>
      <c r="H3532">
        <v>15</v>
      </c>
      <c r="I3532">
        <v>7.6</v>
      </c>
      <c r="J3532">
        <v>3.3</v>
      </c>
      <c r="K3532">
        <v>1.3</v>
      </c>
      <c r="L3532">
        <v>0.2</v>
      </c>
      <c r="M3532">
        <v>50</v>
      </c>
      <c r="N3532" t="s">
        <v>12322</v>
      </c>
      <c r="S3532" s="2">
        <v>43990</v>
      </c>
      <c r="T3532" t="s">
        <v>12323</v>
      </c>
      <c r="U3532" t="s">
        <v>12324</v>
      </c>
      <c r="V3532" t="s">
        <v>2516</v>
      </c>
      <c r="W3532" t="s">
        <v>2517</v>
      </c>
      <c r="X3532" t="s">
        <v>2607</v>
      </c>
    </row>
    <row r="3533" spans="1:24" x14ac:dyDescent="0.35">
      <c r="A3533" t="s">
        <v>1893</v>
      </c>
      <c r="B3533" s="1">
        <v>27869</v>
      </c>
      <c r="C3533" t="s">
        <v>3682</v>
      </c>
      <c r="D3533">
        <v>0.9</v>
      </c>
      <c r="E3533">
        <v>50.7</v>
      </c>
      <c r="F3533">
        <v>25</v>
      </c>
      <c r="G3533">
        <v>73.900000000000006</v>
      </c>
      <c r="H3533">
        <v>278</v>
      </c>
      <c r="I3533">
        <v>14</v>
      </c>
      <c r="J3533">
        <v>7</v>
      </c>
      <c r="K3533">
        <v>2.7</v>
      </c>
      <c r="L3533">
        <v>10.199999999999999</v>
      </c>
      <c r="M3533">
        <v>50.9</v>
      </c>
      <c r="N3533" t="s">
        <v>12325</v>
      </c>
      <c r="S3533" s="2">
        <v>43990</v>
      </c>
      <c r="T3533" t="s">
        <v>4353</v>
      </c>
      <c r="U3533" t="s">
        <v>12326</v>
      </c>
      <c r="V3533" t="s">
        <v>2606</v>
      </c>
      <c r="W3533" t="s">
        <v>2517</v>
      </c>
      <c r="X3533" t="s">
        <v>2607</v>
      </c>
    </row>
    <row r="3534" spans="1:24" x14ac:dyDescent="0.35">
      <c r="A3534" t="s">
        <v>12327</v>
      </c>
      <c r="B3534" s="1">
        <v>15094</v>
      </c>
      <c r="C3534" t="s">
        <v>12328</v>
      </c>
      <c r="D3534">
        <v>3</v>
      </c>
      <c r="E3534">
        <v>45.6</v>
      </c>
      <c r="F3534">
        <v>26.7</v>
      </c>
      <c r="G3534">
        <v>84.6</v>
      </c>
      <c r="H3534">
        <v>543</v>
      </c>
      <c r="I3534">
        <v>17.5</v>
      </c>
      <c r="J3534">
        <v>14</v>
      </c>
      <c r="K3534">
        <v>2.5</v>
      </c>
      <c r="L3534">
        <v>32.6</v>
      </c>
      <c r="M3534">
        <v>45.7</v>
      </c>
      <c r="N3534" t="s">
        <v>4215</v>
      </c>
      <c r="O3534" t="s">
        <v>3044</v>
      </c>
      <c r="P3534" t="s">
        <v>2581</v>
      </c>
      <c r="Q3534" t="s">
        <v>2523</v>
      </c>
      <c r="R3534">
        <v>1965</v>
      </c>
      <c r="S3534" s="2">
        <v>43983</v>
      </c>
      <c r="T3534" t="s">
        <v>4646</v>
      </c>
      <c r="U3534" t="s">
        <v>12329</v>
      </c>
      <c r="V3534" t="s">
        <v>2783</v>
      </c>
      <c r="W3534" t="s">
        <v>2517</v>
      </c>
      <c r="X3534" t="s">
        <v>2589</v>
      </c>
    </row>
    <row r="3535" spans="1:24" x14ac:dyDescent="0.35">
      <c r="A3535" t="s">
        <v>1894</v>
      </c>
      <c r="B3535" s="1">
        <v>26674</v>
      </c>
      <c r="C3535" t="s">
        <v>3197</v>
      </c>
      <c r="D3535">
        <v>2.7</v>
      </c>
      <c r="E3535">
        <v>45.9</v>
      </c>
      <c r="F3535">
        <v>34</v>
      </c>
      <c r="G3535">
        <v>82</v>
      </c>
      <c r="H3535">
        <v>688</v>
      </c>
      <c r="I3535">
        <v>17.5</v>
      </c>
      <c r="J3535">
        <v>20.7</v>
      </c>
      <c r="K3535">
        <v>6.1</v>
      </c>
      <c r="L3535">
        <v>39.799999999999997</v>
      </c>
      <c r="M3535">
        <v>48.5</v>
      </c>
      <c r="N3535" t="s">
        <v>4816</v>
      </c>
      <c r="O3535" t="s">
        <v>2530</v>
      </c>
      <c r="P3535" t="s">
        <v>2513</v>
      </c>
      <c r="Q3535" t="s">
        <v>103</v>
      </c>
      <c r="R3535">
        <v>1994</v>
      </c>
      <c r="S3535" s="2">
        <v>43989</v>
      </c>
      <c r="T3535" t="s">
        <v>3438</v>
      </c>
      <c r="U3535" t="s">
        <v>12330</v>
      </c>
      <c r="V3535" t="s">
        <v>2606</v>
      </c>
      <c r="W3535" t="s">
        <v>2517</v>
      </c>
      <c r="X3535" t="s">
        <v>2534</v>
      </c>
    </row>
    <row r="3536" spans="1:24" x14ac:dyDescent="0.35">
      <c r="A3536" t="s">
        <v>1895</v>
      </c>
      <c r="B3536" s="1">
        <v>34342</v>
      </c>
      <c r="C3536" t="s">
        <v>3197</v>
      </c>
      <c r="D3536">
        <v>0.6</v>
      </c>
      <c r="E3536">
        <v>43.9</v>
      </c>
      <c r="F3536">
        <v>36.1</v>
      </c>
      <c r="G3536">
        <v>72.599999999999994</v>
      </c>
      <c r="H3536">
        <v>219</v>
      </c>
      <c r="I3536">
        <v>10.6</v>
      </c>
      <c r="J3536">
        <v>4.4000000000000004</v>
      </c>
      <c r="K3536">
        <v>2.1</v>
      </c>
      <c r="L3536">
        <v>4.7</v>
      </c>
      <c r="M3536">
        <v>50.1</v>
      </c>
      <c r="N3536" t="s">
        <v>3528</v>
      </c>
      <c r="O3536" t="s">
        <v>2599</v>
      </c>
      <c r="P3536" t="s">
        <v>2581</v>
      </c>
      <c r="Q3536" t="s">
        <v>81</v>
      </c>
      <c r="R3536">
        <v>2014</v>
      </c>
      <c r="S3536" s="2">
        <v>43988</v>
      </c>
      <c r="T3536" t="s">
        <v>12331</v>
      </c>
      <c r="U3536" t="s">
        <v>12332</v>
      </c>
      <c r="V3536" t="s">
        <v>2692</v>
      </c>
      <c r="W3536" t="s">
        <v>2517</v>
      </c>
      <c r="X3536" t="s">
        <v>4466</v>
      </c>
    </row>
    <row r="3537" spans="1:24" x14ac:dyDescent="0.35">
      <c r="A3537" t="s">
        <v>12333</v>
      </c>
      <c r="B3537" s="1">
        <v>20229</v>
      </c>
      <c r="C3537" t="s">
        <v>2688</v>
      </c>
      <c r="D3537">
        <v>0.6</v>
      </c>
      <c r="E3537">
        <v>46.3</v>
      </c>
      <c r="F3537">
        <v>0</v>
      </c>
      <c r="G3537">
        <v>70</v>
      </c>
      <c r="H3537">
        <v>22</v>
      </c>
      <c r="I3537">
        <v>13.7</v>
      </c>
      <c r="J3537">
        <v>3.8</v>
      </c>
      <c r="K3537">
        <v>1.2</v>
      </c>
      <c r="L3537">
        <v>0.3</v>
      </c>
      <c r="M3537">
        <v>46.3</v>
      </c>
      <c r="N3537" t="s">
        <v>2863</v>
      </c>
      <c r="O3537" t="s">
        <v>3838</v>
      </c>
      <c r="P3537" t="s">
        <v>2769</v>
      </c>
      <c r="Q3537" t="s">
        <v>52</v>
      </c>
      <c r="R3537">
        <v>1978</v>
      </c>
      <c r="S3537" s="2">
        <v>43988</v>
      </c>
      <c r="T3537" t="s">
        <v>4797</v>
      </c>
      <c r="U3537" t="s">
        <v>12334</v>
      </c>
      <c r="V3537" t="s">
        <v>2606</v>
      </c>
      <c r="W3537" t="s">
        <v>2517</v>
      </c>
      <c r="X3537" t="s">
        <v>2607</v>
      </c>
    </row>
    <row r="3538" spans="1:24" x14ac:dyDescent="0.35">
      <c r="A3538" t="s">
        <v>1896</v>
      </c>
      <c r="B3538" s="1">
        <v>27025</v>
      </c>
      <c r="C3538" t="s">
        <v>6980</v>
      </c>
      <c r="D3538">
        <v>0.3</v>
      </c>
      <c r="E3538">
        <v>13.6</v>
      </c>
      <c r="F3538">
        <v>0</v>
      </c>
      <c r="G3538" t="s">
        <v>2564</v>
      </c>
      <c r="H3538">
        <v>6</v>
      </c>
      <c r="I3538">
        <v>-1.9</v>
      </c>
      <c r="J3538">
        <v>1</v>
      </c>
      <c r="K3538">
        <v>1.8</v>
      </c>
      <c r="L3538">
        <v>-0.2</v>
      </c>
      <c r="M3538">
        <v>13.6</v>
      </c>
      <c r="N3538" t="s">
        <v>2775</v>
      </c>
      <c r="S3538" s="2">
        <v>43989</v>
      </c>
      <c r="T3538" t="s">
        <v>12335</v>
      </c>
      <c r="U3538" t="s">
        <v>12336</v>
      </c>
      <c r="V3538" t="s">
        <v>2606</v>
      </c>
      <c r="W3538" t="s">
        <v>2517</v>
      </c>
      <c r="X3538" t="s">
        <v>4553</v>
      </c>
    </row>
    <row r="3539" spans="1:24" x14ac:dyDescent="0.35">
      <c r="A3539" t="s">
        <v>1897</v>
      </c>
      <c r="B3539" s="1">
        <v>25811</v>
      </c>
      <c r="C3539" t="s">
        <v>4434</v>
      </c>
      <c r="D3539">
        <v>1.9</v>
      </c>
      <c r="E3539">
        <v>39.4</v>
      </c>
      <c r="F3539">
        <v>34.799999999999997</v>
      </c>
      <c r="G3539">
        <v>66.599999999999994</v>
      </c>
      <c r="H3539">
        <v>381</v>
      </c>
      <c r="I3539">
        <v>11.2</v>
      </c>
      <c r="J3539">
        <v>7.6</v>
      </c>
      <c r="K3539">
        <v>1.7</v>
      </c>
      <c r="L3539">
        <v>5.8</v>
      </c>
      <c r="M3539">
        <v>47</v>
      </c>
      <c r="N3539" t="s">
        <v>3036</v>
      </c>
      <c r="O3539" t="s">
        <v>2814</v>
      </c>
      <c r="P3539" t="s">
        <v>2513</v>
      </c>
      <c r="Q3539" t="s">
        <v>8</v>
      </c>
      <c r="R3539">
        <v>1993</v>
      </c>
      <c r="S3539" s="2">
        <v>43984</v>
      </c>
      <c r="T3539" t="s">
        <v>7803</v>
      </c>
      <c r="U3539" t="s">
        <v>12337</v>
      </c>
      <c r="V3539" t="s">
        <v>2540</v>
      </c>
      <c r="W3539" t="s">
        <v>2517</v>
      </c>
      <c r="X3539" t="s">
        <v>2571</v>
      </c>
    </row>
    <row r="3540" spans="1:24" x14ac:dyDescent="0.35">
      <c r="A3540" t="s">
        <v>12338</v>
      </c>
      <c r="B3540" s="1">
        <v>35483</v>
      </c>
      <c r="C3540" t="s">
        <v>5753</v>
      </c>
      <c r="D3540">
        <v>0.6</v>
      </c>
      <c r="E3540">
        <v>40</v>
      </c>
      <c r="F3540">
        <v>31.6</v>
      </c>
      <c r="G3540">
        <v>66.7</v>
      </c>
      <c r="H3540">
        <v>33</v>
      </c>
      <c r="I3540">
        <v>7.2</v>
      </c>
      <c r="J3540">
        <v>3.4</v>
      </c>
      <c r="K3540">
        <v>1.2</v>
      </c>
      <c r="L3540">
        <v>0.1</v>
      </c>
      <c r="M3540">
        <v>48.2</v>
      </c>
      <c r="N3540" t="s">
        <v>2648</v>
      </c>
      <c r="O3540" t="s">
        <v>2780</v>
      </c>
      <c r="P3540" t="s">
        <v>2513</v>
      </c>
      <c r="Q3540" t="s">
        <v>49</v>
      </c>
      <c r="R3540">
        <v>2018</v>
      </c>
      <c r="S3540" s="2">
        <v>43987</v>
      </c>
      <c r="T3540" t="s">
        <v>12339</v>
      </c>
      <c r="U3540" t="s">
        <v>12340</v>
      </c>
      <c r="V3540" t="s">
        <v>2547</v>
      </c>
      <c r="W3540" t="s">
        <v>2517</v>
      </c>
      <c r="X3540" t="s">
        <v>2642</v>
      </c>
    </row>
    <row r="3541" spans="1:24" x14ac:dyDescent="0.35">
      <c r="A3541" t="s">
        <v>1898</v>
      </c>
      <c r="B3541" s="1">
        <v>24848</v>
      </c>
      <c r="C3541" t="s">
        <v>12341</v>
      </c>
      <c r="D3541">
        <v>0.9</v>
      </c>
      <c r="E3541">
        <v>38.4</v>
      </c>
      <c r="F3541">
        <v>37.299999999999997</v>
      </c>
      <c r="G3541">
        <v>66.7</v>
      </c>
      <c r="H3541">
        <v>89</v>
      </c>
      <c r="I3541">
        <v>10.3</v>
      </c>
      <c r="J3541">
        <v>4.5</v>
      </c>
      <c r="K3541">
        <v>1.9</v>
      </c>
      <c r="L3541">
        <v>0.9</v>
      </c>
      <c r="M3541">
        <v>44.7</v>
      </c>
      <c r="N3541" t="s">
        <v>9198</v>
      </c>
      <c r="S3541" s="2">
        <v>43985</v>
      </c>
      <c r="T3541" t="s">
        <v>12342</v>
      </c>
      <c r="U3541" t="s">
        <v>12343</v>
      </c>
      <c r="V3541" t="s">
        <v>11792</v>
      </c>
      <c r="W3541" t="s">
        <v>2517</v>
      </c>
      <c r="X3541" t="s">
        <v>2571</v>
      </c>
    </row>
    <row r="3542" spans="1:24" x14ac:dyDescent="0.35">
      <c r="A3542" t="s">
        <v>12344</v>
      </c>
      <c r="B3542" s="1">
        <v>35886</v>
      </c>
      <c r="C3542" t="s">
        <v>6564</v>
      </c>
      <c r="D3542">
        <v>0.6</v>
      </c>
      <c r="E3542">
        <v>69.400000000000006</v>
      </c>
      <c r="F3542" t="s">
        <v>2564</v>
      </c>
      <c r="G3542">
        <v>60</v>
      </c>
      <c r="H3542">
        <v>66</v>
      </c>
      <c r="I3542">
        <v>22</v>
      </c>
      <c r="J3542">
        <v>7.3</v>
      </c>
      <c r="K3542">
        <v>6.4</v>
      </c>
      <c r="L3542">
        <v>6.1</v>
      </c>
      <c r="M3542">
        <v>69.400000000000006</v>
      </c>
      <c r="O3542" t="s">
        <v>2965</v>
      </c>
      <c r="P3542" t="s">
        <v>2581</v>
      </c>
      <c r="Q3542" t="s">
        <v>58</v>
      </c>
      <c r="R3542">
        <v>2018</v>
      </c>
      <c r="S3542" s="2">
        <v>44013</v>
      </c>
      <c r="T3542" t="s">
        <v>12345</v>
      </c>
      <c r="U3542" t="s">
        <v>12346</v>
      </c>
      <c r="V3542" t="s">
        <v>2533</v>
      </c>
      <c r="W3542" t="s">
        <v>2517</v>
      </c>
      <c r="X3542" t="s">
        <v>2518</v>
      </c>
    </row>
    <row r="3543" spans="1:24" x14ac:dyDescent="0.35">
      <c r="A3543" t="s">
        <v>1899</v>
      </c>
      <c r="B3543" s="1">
        <v>30833</v>
      </c>
      <c r="C3543" t="s">
        <v>4388</v>
      </c>
      <c r="D3543">
        <v>3</v>
      </c>
      <c r="E3543">
        <v>42.3</v>
      </c>
      <c r="F3543">
        <v>36</v>
      </c>
      <c r="G3543">
        <v>79.599999999999994</v>
      </c>
      <c r="H3543">
        <v>618</v>
      </c>
      <c r="I3543">
        <v>15.6</v>
      </c>
      <c r="J3543">
        <v>11</v>
      </c>
      <c r="K3543">
        <v>2.2999999999999998</v>
      </c>
      <c r="L3543">
        <v>27.8</v>
      </c>
      <c r="M3543">
        <v>49.3</v>
      </c>
      <c r="N3543" t="s">
        <v>4362</v>
      </c>
      <c r="O3543" t="s">
        <v>2814</v>
      </c>
      <c r="P3543" t="s">
        <v>2513</v>
      </c>
      <c r="Q3543" t="s">
        <v>62</v>
      </c>
      <c r="R3543">
        <v>2005</v>
      </c>
      <c r="S3543" s="2">
        <v>43960</v>
      </c>
      <c r="T3543" t="s">
        <v>5081</v>
      </c>
      <c r="U3543" t="s">
        <v>12347</v>
      </c>
      <c r="V3543" t="s">
        <v>2540</v>
      </c>
      <c r="W3543" t="s">
        <v>2517</v>
      </c>
      <c r="X3543" t="s">
        <v>2571</v>
      </c>
    </row>
    <row r="3544" spans="1:24" x14ac:dyDescent="0.35">
      <c r="A3544" t="s">
        <v>12348</v>
      </c>
      <c r="B3544" s="1">
        <v>21988</v>
      </c>
      <c r="C3544" t="s">
        <v>3035</v>
      </c>
      <c r="D3544">
        <v>0.6</v>
      </c>
      <c r="E3544">
        <v>36.1</v>
      </c>
      <c r="F3544">
        <v>9.1</v>
      </c>
      <c r="G3544">
        <v>66.7</v>
      </c>
      <c r="H3544">
        <v>35</v>
      </c>
      <c r="I3544">
        <v>14.1</v>
      </c>
      <c r="J3544">
        <v>2.9</v>
      </c>
      <c r="K3544">
        <v>0.5</v>
      </c>
      <c r="L3544">
        <v>0.1</v>
      </c>
      <c r="M3544">
        <v>36.6</v>
      </c>
      <c r="N3544" t="s">
        <v>8567</v>
      </c>
      <c r="O3544" t="s">
        <v>3281</v>
      </c>
      <c r="P3544" t="s">
        <v>2581</v>
      </c>
      <c r="Q3544" t="s">
        <v>84</v>
      </c>
      <c r="R3544">
        <v>1982</v>
      </c>
      <c r="S3544" s="2">
        <v>43986</v>
      </c>
      <c r="T3544" t="s">
        <v>12349</v>
      </c>
      <c r="U3544" t="s">
        <v>12350</v>
      </c>
      <c r="V3544" t="s">
        <v>2547</v>
      </c>
      <c r="W3544" t="s">
        <v>2517</v>
      </c>
      <c r="X3544" t="s">
        <v>2571</v>
      </c>
    </row>
    <row r="3545" spans="1:24" x14ac:dyDescent="0.35">
      <c r="A3545" t="s">
        <v>12351</v>
      </c>
      <c r="B3545" s="1">
        <v>18696</v>
      </c>
      <c r="C3545" t="s">
        <v>3171</v>
      </c>
      <c r="D3545">
        <v>0.7</v>
      </c>
      <c r="E3545">
        <v>44.4</v>
      </c>
      <c r="F3545">
        <v>0</v>
      </c>
      <c r="G3545">
        <v>67.099999999999994</v>
      </c>
      <c r="H3545">
        <v>72</v>
      </c>
      <c r="I3545">
        <v>10.8</v>
      </c>
      <c r="J3545">
        <v>6.1</v>
      </c>
      <c r="K3545">
        <v>4.3</v>
      </c>
      <c r="L3545">
        <v>0.8</v>
      </c>
      <c r="M3545">
        <v>44.4</v>
      </c>
      <c r="N3545" t="s">
        <v>2928</v>
      </c>
      <c r="O3545" t="s">
        <v>2586</v>
      </c>
      <c r="P3545" t="s">
        <v>2769</v>
      </c>
      <c r="Q3545" t="s">
        <v>62</v>
      </c>
      <c r="R3545">
        <v>1973</v>
      </c>
      <c r="S3545" s="2">
        <v>43990</v>
      </c>
      <c r="U3545" t="s">
        <v>12352</v>
      </c>
      <c r="V3545" t="s">
        <v>2516</v>
      </c>
      <c r="W3545" t="s">
        <v>2517</v>
      </c>
      <c r="X3545" t="s">
        <v>2583</v>
      </c>
    </row>
    <row r="3546" spans="1:24" x14ac:dyDescent="0.35">
      <c r="A3546" t="s">
        <v>1900</v>
      </c>
      <c r="B3546" s="1">
        <v>24424</v>
      </c>
      <c r="C3546" t="s">
        <v>12353</v>
      </c>
      <c r="D3546">
        <v>3.5</v>
      </c>
      <c r="E3546">
        <v>43.2</v>
      </c>
      <c r="F3546">
        <v>34.4</v>
      </c>
      <c r="G3546">
        <v>61.1</v>
      </c>
      <c r="H3546">
        <v>336</v>
      </c>
      <c r="I3546">
        <v>12.9</v>
      </c>
      <c r="J3546">
        <v>7.6</v>
      </c>
      <c r="K3546">
        <v>1.8</v>
      </c>
      <c r="L3546">
        <v>5.2</v>
      </c>
      <c r="M3546">
        <v>45.6</v>
      </c>
      <c r="N3546" t="s">
        <v>3528</v>
      </c>
      <c r="O3546" t="s">
        <v>3018</v>
      </c>
      <c r="P3546" t="s">
        <v>2513</v>
      </c>
      <c r="Q3546" t="s">
        <v>39</v>
      </c>
      <c r="R3546">
        <v>1990</v>
      </c>
      <c r="S3546" s="2">
        <v>43984</v>
      </c>
      <c r="T3546" t="s">
        <v>6574</v>
      </c>
      <c r="U3546" t="s">
        <v>12354</v>
      </c>
      <c r="V3546" t="s">
        <v>2540</v>
      </c>
      <c r="W3546" t="s">
        <v>2517</v>
      </c>
      <c r="X3546" t="s">
        <v>2578</v>
      </c>
    </row>
    <row r="3547" spans="1:24" x14ac:dyDescent="0.35">
      <c r="A3547" t="s">
        <v>12355</v>
      </c>
      <c r="B3547" s="1">
        <v>17533</v>
      </c>
      <c r="C3547" t="s">
        <v>2688</v>
      </c>
      <c r="D3547">
        <v>1.2</v>
      </c>
      <c r="E3547">
        <v>44.4</v>
      </c>
      <c r="F3547">
        <v>19</v>
      </c>
      <c r="G3547">
        <v>77.7</v>
      </c>
      <c r="H3547">
        <v>134</v>
      </c>
      <c r="I3547">
        <v>12.8</v>
      </c>
      <c r="J3547">
        <v>9.1</v>
      </c>
      <c r="K3547">
        <v>4.0999999999999996</v>
      </c>
      <c r="L3547">
        <v>1.9</v>
      </c>
      <c r="M3547">
        <v>44.6</v>
      </c>
      <c r="N3547" t="s">
        <v>5418</v>
      </c>
      <c r="O3547" t="s">
        <v>5103</v>
      </c>
      <c r="P3547" t="s">
        <v>2810</v>
      </c>
      <c r="Q3547" t="s">
        <v>113</v>
      </c>
      <c r="R3547">
        <v>1970</v>
      </c>
      <c r="S3547" s="2">
        <v>43989</v>
      </c>
      <c r="T3547" t="s">
        <v>7994</v>
      </c>
      <c r="U3547" t="s">
        <v>12356</v>
      </c>
      <c r="V3547" t="s">
        <v>2606</v>
      </c>
      <c r="W3547" t="s">
        <v>2517</v>
      </c>
      <c r="X3547" t="s">
        <v>2642</v>
      </c>
    </row>
    <row r="3548" spans="1:24" x14ac:dyDescent="0.35">
      <c r="A3548" t="s">
        <v>1901</v>
      </c>
      <c r="B3548" s="1">
        <v>33314</v>
      </c>
      <c r="C3548" t="s">
        <v>3216</v>
      </c>
      <c r="D3548">
        <v>0.6</v>
      </c>
      <c r="E3548">
        <v>47</v>
      </c>
      <c r="F3548">
        <v>0</v>
      </c>
      <c r="G3548">
        <v>50.5</v>
      </c>
      <c r="H3548">
        <v>313</v>
      </c>
      <c r="I3548">
        <v>14</v>
      </c>
      <c r="J3548">
        <v>4.9000000000000004</v>
      </c>
      <c r="K3548">
        <v>4.8</v>
      </c>
      <c r="L3548">
        <v>4.5999999999999996</v>
      </c>
      <c r="M3548">
        <v>47</v>
      </c>
      <c r="N3548" t="s">
        <v>2755</v>
      </c>
      <c r="O3548" t="s">
        <v>2522</v>
      </c>
      <c r="P3548" t="s">
        <v>2513</v>
      </c>
      <c r="Q3548" t="s">
        <v>14</v>
      </c>
      <c r="R3548">
        <v>2012</v>
      </c>
      <c r="S3548" s="2">
        <v>43992</v>
      </c>
      <c r="T3548" t="s">
        <v>2685</v>
      </c>
      <c r="U3548" t="s">
        <v>12357</v>
      </c>
      <c r="V3548" t="s">
        <v>2516</v>
      </c>
      <c r="W3548" t="s">
        <v>2517</v>
      </c>
      <c r="X3548" t="s">
        <v>2821</v>
      </c>
    </row>
    <row r="3549" spans="1:24" x14ac:dyDescent="0.35">
      <c r="A3549" t="s">
        <v>1902</v>
      </c>
      <c r="B3549" s="1">
        <v>18905</v>
      </c>
      <c r="C3549" t="s">
        <v>2785</v>
      </c>
      <c r="D3549">
        <v>1.7</v>
      </c>
      <c r="E3549">
        <v>48.3</v>
      </c>
      <c r="F3549">
        <v>100</v>
      </c>
      <c r="G3549">
        <v>66.2</v>
      </c>
      <c r="H3549">
        <v>772</v>
      </c>
      <c r="I3549">
        <v>14.9</v>
      </c>
      <c r="J3549">
        <v>15.5</v>
      </c>
      <c r="K3549">
        <v>9.4</v>
      </c>
      <c r="L3549">
        <v>52.7</v>
      </c>
      <c r="M3549">
        <v>48.3</v>
      </c>
      <c r="N3549" t="s">
        <v>3437</v>
      </c>
      <c r="O3549" t="s">
        <v>2643</v>
      </c>
      <c r="P3549" t="s">
        <v>2581</v>
      </c>
      <c r="Q3549" t="s">
        <v>68</v>
      </c>
      <c r="R3549">
        <v>1974</v>
      </c>
      <c r="S3549" s="2">
        <v>43989</v>
      </c>
      <c r="T3549" t="s">
        <v>2787</v>
      </c>
      <c r="U3549" t="s">
        <v>12358</v>
      </c>
      <c r="V3549" t="s">
        <v>2516</v>
      </c>
      <c r="W3549" t="s">
        <v>2517</v>
      </c>
      <c r="X3549" t="s">
        <v>2534</v>
      </c>
    </row>
    <row r="3550" spans="1:24" x14ac:dyDescent="0.35">
      <c r="A3550" t="s">
        <v>12359</v>
      </c>
      <c r="B3550" s="1">
        <v>21294</v>
      </c>
      <c r="C3550" t="s">
        <v>7608</v>
      </c>
      <c r="D3550">
        <v>1.4</v>
      </c>
      <c r="E3550">
        <v>46</v>
      </c>
      <c r="F3550">
        <v>0</v>
      </c>
      <c r="G3550">
        <v>72.900000000000006</v>
      </c>
      <c r="H3550">
        <v>81</v>
      </c>
      <c r="I3550">
        <v>11.5</v>
      </c>
      <c r="J3550">
        <v>7.9</v>
      </c>
      <c r="K3550">
        <v>3.6</v>
      </c>
      <c r="L3550">
        <v>1.7</v>
      </c>
      <c r="M3550">
        <v>46</v>
      </c>
      <c r="N3550" t="s">
        <v>4345</v>
      </c>
      <c r="O3550" t="s">
        <v>2710</v>
      </c>
      <c r="P3550" t="s">
        <v>2581</v>
      </c>
      <c r="Q3550" t="s">
        <v>17</v>
      </c>
      <c r="R3550">
        <v>1980</v>
      </c>
      <c r="S3550" s="2">
        <v>43990</v>
      </c>
      <c r="T3550" t="s">
        <v>12360</v>
      </c>
      <c r="U3550" t="s">
        <v>12361</v>
      </c>
      <c r="V3550" t="s">
        <v>2516</v>
      </c>
      <c r="W3550" t="s">
        <v>2517</v>
      </c>
      <c r="X3550" t="s">
        <v>2746</v>
      </c>
    </row>
    <row r="3551" spans="1:24" x14ac:dyDescent="0.35">
      <c r="A3551" t="s">
        <v>12362</v>
      </c>
      <c r="B3551" s="1">
        <v>18257</v>
      </c>
      <c r="C3551" t="s">
        <v>7127</v>
      </c>
      <c r="D3551">
        <v>2.9</v>
      </c>
      <c r="E3551">
        <v>41.3</v>
      </c>
      <c r="F3551">
        <v>0</v>
      </c>
      <c r="G3551">
        <v>85.1</v>
      </c>
      <c r="H3551">
        <v>45</v>
      </c>
      <c r="I3551">
        <v>10.8</v>
      </c>
      <c r="J3551">
        <v>8.6</v>
      </c>
      <c r="K3551">
        <v>1.8</v>
      </c>
      <c r="L3551">
        <v>-0.1</v>
      </c>
      <c r="M3551">
        <v>41.3</v>
      </c>
      <c r="N3551" t="s">
        <v>2790</v>
      </c>
      <c r="O3551" t="s">
        <v>2634</v>
      </c>
      <c r="P3551" t="s">
        <v>2769</v>
      </c>
      <c r="Q3551" t="s">
        <v>52</v>
      </c>
      <c r="R3551">
        <v>1972</v>
      </c>
      <c r="S3551" s="2">
        <v>43984</v>
      </c>
      <c r="T3551" t="s">
        <v>7128</v>
      </c>
      <c r="U3551" t="s">
        <v>12363</v>
      </c>
      <c r="V3551" t="s">
        <v>2547</v>
      </c>
      <c r="W3551" t="s">
        <v>2517</v>
      </c>
      <c r="X3551" t="s">
        <v>2682</v>
      </c>
    </row>
    <row r="3552" spans="1:24" x14ac:dyDescent="0.35">
      <c r="A3552" t="s">
        <v>12364</v>
      </c>
      <c r="B3552" s="1">
        <v>19379</v>
      </c>
      <c r="C3552" t="s">
        <v>2699</v>
      </c>
      <c r="D3552">
        <v>1.1000000000000001</v>
      </c>
      <c r="E3552">
        <v>48.2</v>
      </c>
      <c r="F3552">
        <v>25</v>
      </c>
      <c r="G3552">
        <v>74.900000000000006</v>
      </c>
      <c r="H3552">
        <v>529</v>
      </c>
      <c r="I3552">
        <v>14.9</v>
      </c>
      <c r="J3552">
        <v>10.5</v>
      </c>
      <c r="K3552">
        <v>6.1</v>
      </c>
      <c r="L3552">
        <v>23.3</v>
      </c>
      <c r="M3552">
        <v>48.2</v>
      </c>
      <c r="N3552" t="s">
        <v>2700</v>
      </c>
      <c r="O3552" t="s">
        <v>3018</v>
      </c>
      <c r="P3552" t="s">
        <v>2513</v>
      </c>
      <c r="Q3552" t="s">
        <v>390</v>
      </c>
      <c r="R3552">
        <v>1975</v>
      </c>
      <c r="S3552" s="2">
        <v>43989</v>
      </c>
      <c r="T3552" t="s">
        <v>12365</v>
      </c>
      <c r="U3552" t="s">
        <v>12366</v>
      </c>
      <c r="V3552" t="s">
        <v>2516</v>
      </c>
      <c r="W3552" t="s">
        <v>2980</v>
      </c>
      <c r="X3552" t="s">
        <v>2719</v>
      </c>
    </row>
    <row r="3553" spans="1:24" x14ac:dyDescent="0.35">
      <c r="A3553" t="s">
        <v>12367</v>
      </c>
      <c r="B3553" s="1">
        <v>18254</v>
      </c>
      <c r="C3553" t="s">
        <v>3254</v>
      </c>
      <c r="D3553">
        <v>1.8</v>
      </c>
      <c r="E3553">
        <v>46.4</v>
      </c>
      <c r="F3553">
        <v>0</v>
      </c>
      <c r="G3553">
        <v>79.8</v>
      </c>
      <c r="H3553">
        <v>930</v>
      </c>
      <c r="I3553">
        <v>16.600000000000001</v>
      </c>
      <c r="J3553">
        <v>11.4</v>
      </c>
      <c r="K3553">
        <v>6.6</v>
      </c>
      <c r="L3553">
        <v>64.2</v>
      </c>
      <c r="M3553">
        <v>46.4</v>
      </c>
      <c r="N3553" t="s">
        <v>2755</v>
      </c>
      <c r="O3553" t="s">
        <v>3027</v>
      </c>
      <c r="P3553" t="s">
        <v>2558</v>
      </c>
      <c r="Q3553" t="s">
        <v>11</v>
      </c>
      <c r="R3553">
        <v>1971</v>
      </c>
      <c r="S3553" s="2">
        <v>43992</v>
      </c>
      <c r="T3553" t="s">
        <v>12368</v>
      </c>
      <c r="U3553" t="s">
        <v>12369</v>
      </c>
      <c r="V3553" t="s">
        <v>2526</v>
      </c>
      <c r="W3553" t="s">
        <v>2980</v>
      </c>
      <c r="X3553" t="s">
        <v>2527</v>
      </c>
    </row>
    <row r="3554" spans="1:24" x14ac:dyDescent="0.35">
      <c r="A3554" t="s">
        <v>12370</v>
      </c>
      <c r="B3554" s="1">
        <v>8662</v>
      </c>
      <c r="C3554" t="s">
        <v>12371</v>
      </c>
      <c r="D3554">
        <v>2</v>
      </c>
      <c r="E3554">
        <v>37</v>
      </c>
      <c r="G3554">
        <v>75.900000000000006</v>
      </c>
      <c r="H3554">
        <v>586</v>
      </c>
      <c r="I3554">
        <v>13.3</v>
      </c>
      <c r="J3554">
        <v>10.9</v>
      </c>
      <c r="K3554">
        <v>6.6</v>
      </c>
      <c r="L3554">
        <v>47.9</v>
      </c>
      <c r="N3554" t="s">
        <v>3496</v>
      </c>
      <c r="P3554" t="s">
        <v>3820</v>
      </c>
      <c r="Q3554" t="s">
        <v>8183</v>
      </c>
      <c r="S3554" s="2">
        <v>43991</v>
      </c>
      <c r="T3554" t="s">
        <v>12372</v>
      </c>
      <c r="U3554" t="s">
        <v>12373</v>
      </c>
      <c r="V3554" t="s">
        <v>2533</v>
      </c>
      <c r="W3554" t="s">
        <v>2517</v>
      </c>
      <c r="X3554" t="s">
        <v>2589</v>
      </c>
    </row>
    <row r="3555" spans="1:24" x14ac:dyDescent="0.35">
      <c r="A3555" t="s">
        <v>12374</v>
      </c>
      <c r="B3555" s="1">
        <v>18167</v>
      </c>
      <c r="C3555" t="s">
        <v>2528</v>
      </c>
      <c r="D3555">
        <v>3.9</v>
      </c>
      <c r="E3555">
        <v>46.9</v>
      </c>
      <c r="F3555">
        <v>35.5</v>
      </c>
      <c r="G3555">
        <v>79.2</v>
      </c>
      <c r="H3555">
        <v>479</v>
      </c>
      <c r="I3555">
        <v>12.6</v>
      </c>
      <c r="J3555">
        <v>11.2</v>
      </c>
      <c r="K3555">
        <v>1.5</v>
      </c>
      <c r="L3555">
        <v>19.8</v>
      </c>
      <c r="M3555">
        <v>49</v>
      </c>
      <c r="N3555" t="s">
        <v>3341</v>
      </c>
      <c r="O3555" t="s">
        <v>2666</v>
      </c>
      <c r="P3555" t="s">
        <v>2513</v>
      </c>
      <c r="Q3555" t="s">
        <v>62</v>
      </c>
      <c r="R3555">
        <v>1971</v>
      </c>
      <c r="S3555" s="2">
        <v>43985</v>
      </c>
      <c r="T3555" t="s">
        <v>3508</v>
      </c>
      <c r="U3555" t="s">
        <v>12375</v>
      </c>
      <c r="V3555" t="s">
        <v>2713</v>
      </c>
      <c r="W3555" t="s">
        <v>2517</v>
      </c>
      <c r="X3555" t="s">
        <v>3129</v>
      </c>
    </row>
    <row r="3556" spans="1:24" x14ac:dyDescent="0.35">
      <c r="A3556" t="s">
        <v>12376</v>
      </c>
      <c r="B3556" s="1">
        <v>7979</v>
      </c>
      <c r="D3556">
        <v>0</v>
      </c>
      <c r="E3556">
        <v>22.2</v>
      </c>
      <c r="G3556">
        <v>50</v>
      </c>
      <c r="H3556">
        <v>11</v>
      </c>
      <c r="I3556" t="s">
        <v>2564</v>
      </c>
      <c r="J3556">
        <v>0.9</v>
      </c>
      <c r="K3556" t="s">
        <v>2564</v>
      </c>
      <c r="L3556">
        <v>0</v>
      </c>
      <c r="N3556" t="s">
        <v>2942</v>
      </c>
      <c r="S3556" s="2">
        <v>43960</v>
      </c>
      <c r="T3556" t="s">
        <v>12377</v>
      </c>
      <c r="U3556" t="s">
        <v>12378</v>
      </c>
      <c r="V3556" t="s">
        <v>2570</v>
      </c>
      <c r="W3556" t="s">
        <v>2517</v>
      </c>
      <c r="X3556" t="s">
        <v>3489</v>
      </c>
    </row>
    <row r="3557" spans="1:24" x14ac:dyDescent="0.35">
      <c r="A3557" t="s">
        <v>12379</v>
      </c>
      <c r="B3557" s="1">
        <v>8260</v>
      </c>
      <c r="D3557">
        <v>0.3</v>
      </c>
      <c r="E3557">
        <v>36.4</v>
      </c>
      <c r="G3557">
        <v>100</v>
      </c>
      <c r="H3557">
        <v>9</v>
      </c>
      <c r="I3557" t="s">
        <v>2564</v>
      </c>
      <c r="J3557">
        <v>1.9</v>
      </c>
      <c r="K3557" t="s">
        <v>2564</v>
      </c>
      <c r="L3557">
        <v>0.2</v>
      </c>
      <c r="N3557" t="s">
        <v>2550</v>
      </c>
      <c r="S3557" s="2">
        <v>43987</v>
      </c>
      <c r="U3557" t="s">
        <v>12380</v>
      </c>
      <c r="V3557" t="s">
        <v>3120</v>
      </c>
      <c r="W3557" t="s">
        <v>2517</v>
      </c>
      <c r="X3557" t="s">
        <v>2589</v>
      </c>
    </row>
    <row r="3558" spans="1:24" x14ac:dyDescent="0.35">
      <c r="A3558" t="s">
        <v>12381</v>
      </c>
      <c r="B3558" s="1">
        <v>13028</v>
      </c>
      <c r="C3558" t="s">
        <v>2822</v>
      </c>
      <c r="D3558">
        <v>7.8</v>
      </c>
      <c r="E3558">
        <v>37.799999999999997</v>
      </c>
      <c r="G3558">
        <v>72.099999999999994</v>
      </c>
      <c r="H3558">
        <v>892</v>
      </c>
      <c r="I3558">
        <v>13.5</v>
      </c>
      <c r="J3558">
        <v>11.7</v>
      </c>
      <c r="K3558">
        <v>4.3</v>
      </c>
      <c r="L3558">
        <v>33.299999999999997</v>
      </c>
      <c r="N3558" t="s">
        <v>2834</v>
      </c>
      <c r="P3558" t="s">
        <v>12382</v>
      </c>
      <c r="Q3558" t="s">
        <v>3104</v>
      </c>
      <c r="S3558" s="3">
        <v>36678</v>
      </c>
      <c r="T3558" t="s">
        <v>12383</v>
      </c>
      <c r="U3558" t="s">
        <v>12384</v>
      </c>
      <c r="V3558" t="s">
        <v>2783</v>
      </c>
      <c r="W3558" t="s">
        <v>2980</v>
      </c>
      <c r="X3558" t="s">
        <v>2589</v>
      </c>
    </row>
    <row r="3559" spans="1:24" x14ac:dyDescent="0.35">
      <c r="A3559" t="s">
        <v>1903</v>
      </c>
      <c r="B3559" s="1">
        <v>22414</v>
      </c>
      <c r="C3559" t="s">
        <v>5346</v>
      </c>
      <c r="D3559">
        <v>1.8</v>
      </c>
      <c r="E3559">
        <v>52.1</v>
      </c>
      <c r="F3559">
        <v>23.1</v>
      </c>
      <c r="G3559">
        <v>58.4</v>
      </c>
      <c r="H3559">
        <v>911</v>
      </c>
      <c r="I3559">
        <v>14.6</v>
      </c>
      <c r="J3559">
        <v>7.3</v>
      </c>
      <c r="K3559">
        <v>13.1</v>
      </c>
      <c r="L3559">
        <v>89.8</v>
      </c>
      <c r="M3559">
        <v>52.9</v>
      </c>
      <c r="N3559" t="s">
        <v>12385</v>
      </c>
      <c r="O3559" t="s">
        <v>2689</v>
      </c>
      <c r="P3559" t="s">
        <v>2581</v>
      </c>
      <c r="Q3559" t="s">
        <v>47</v>
      </c>
      <c r="R3559">
        <v>1986</v>
      </c>
      <c r="S3559" s="2">
        <v>43989</v>
      </c>
      <c r="T3559" t="s">
        <v>3160</v>
      </c>
      <c r="U3559" t="s">
        <v>12386</v>
      </c>
      <c r="V3559" t="s">
        <v>2613</v>
      </c>
      <c r="W3559" t="s">
        <v>2517</v>
      </c>
      <c r="X3559" t="s">
        <v>2607</v>
      </c>
    </row>
    <row r="3560" spans="1:24" x14ac:dyDescent="0.35">
      <c r="A3560" t="s">
        <v>1904</v>
      </c>
      <c r="B3560" s="1">
        <v>31575</v>
      </c>
      <c r="C3560" t="s">
        <v>12387</v>
      </c>
      <c r="D3560">
        <v>3.4</v>
      </c>
      <c r="E3560">
        <v>40.9</v>
      </c>
      <c r="F3560">
        <v>33.700000000000003</v>
      </c>
      <c r="G3560">
        <v>73.900000000000006</v>
      </c>
      <c r="H3560">
        <v>353</v>
      </c>
      <c r="I3560">
        <v>12.4</v>
      </c>
      <c r="J3560">
        <v>4.9000000000000004</v>
      </c>
      <c r="K3560">
        <v>1.5</v>
      </c>
      <c r="L3560">
        <v>4.3</v>
      </c>
      <c r="M3560">
        <v>47.1</v>
      </c>
      <c r="O3560" t="s">
        <v>2689</v>
      </c>
      <c r="P3560" t="s">
        <v>2513</v>
      </c>
      <c r="Q3560" t="s">
        <v>62</v>
      </c>
      <c r="R3560">
        <v>2006</v>
      </c>
      <c r="S3560" s="2">
        <v>43985</v>
      </c>
      <c r="U3560" t="s">
        <v>12388</v>
      </c>
      <c r="V3560" t="s">
        <v>2540</v>
      </c>
      <c r="W3560" t="s">
        <v>2517</v>
      </c>
      <c r="X3560" t="s">
        <v>3059</v>
      </c>
    </row>
    <row r="3561" spans="1:24" x14ac:dyDescent="0.35">
      <c r="A3561" t="s">
        <v>1905</v>
      </c>
      <c r="B3561" s="1">
        <v>26494</v>
      </c>
      <c r="C3561" t="s">
        <v>5717</v>
      </c>
      <c r="D3561">
        <v>0.3</v>
      </c>
      <c r="E3561">
        <v>33.299999999999997</v>
      </c>
      <c r="F3561">
        <v>25</v>
      </c>
      <c r="G3561">
        <v>64.7</v>
      </c>
      <c r="H3561">
        <v>66</v>
      </c>
      <c r="I3561">
        <v>7.7</v>
      </c>
      <c r="J3561">
        <v>2</v>
      </c>
      <c r="K3561">
        <v>1.4</v>
      </c>
      <c r="L3561">
        <v>0</v>
      </c>
      <c r="M3561">
        <v>35.1</v>
      </c>
      <c r="N3561" t="s">
        <v>4795</v>
      </c>
      <c r="O3561" t="s">
        <v>2992</v>
      </c>
      <c r="P3561" t="s">
        <v>2581</v>
      </c>
      <c r="Q3561" t="s">
        <v>47</v>
      </c>
      <c r="R3561">
        <v>1995</v>
      </c>
      <c r="S3561" s="2">
        <v>43989</v>
      </c>
      <c r="T3561" t="s">
        <v>5811</v>
      </c>
      <c r="U3561" t="s">
        <v>12389</v>
      </c>
      <c r="V3561" t="s">
        <v>2606</v>
      </c>
      <c r="W3561" t="s">
        <v>2517</v>
      </c>
      <c r="X3561" t="s">
        <v>2562</v>
      </c>
    </row>
    <row r="3562" spans="1:24" x14ac:dyDescent="0.35">
      <c r="A3562" t="s">
        <v>1906</v>
      </c>
      <c r="B3562" s="1">
        <v>25970</v>
      </c>
      <c r="C3562" t="s">
        <v>2693</v>
      </c>
      <c r="D3562">
        <v>0.6</v>
      </c>
      <c r="E3562">
        <v>53.6</v>
      </c>
      <c r="F3562">
        <v>25.8</v>
      </c>
      <c r="G3562">
        <v>56.2</v>
      </c>
      <c r="H3562">
        <v>298</v>
      </c>
      <c r="I3562">
        <v>15.4</v>
      </c>
      <c r="J3562">
        <v>7.4</v>
      </c>
      <c r="K3562">
        <v>4.3</v>
      </c>
      <c r="L3562">
        <v>11.1</v>
      </c>
      <c r="M3562">
        <v>54.5</v>
      </c>
      <c r="N3562" t="s">
        <v>12390</v>
      </c>
      <c r="O3562" t="s">
        <v>2544</v>
      </c>
      <c r="P3562" t="s">
        <v>2513</v>
      </c>
      <c r="Q3562" t="s">
        <v>113</v>
      </c>
      <c r="R3562">
        <v>1994</v>
      </c>
      <c r="S3562" s="2">
        <v>43993</v>
      </c>
      <c r="T3562" t="s">
        <v>7750</v>
      </c>
      <c r="U3562" t="s">
        <v>12391</v>
      </c>
      <c r="V3562" t="s">
        <v>2526</v>
      </c>
      <c r="W3562" t="s">
        <v>2517</v>
      </c>
      <c r="X3562" t="s">
        <v>2562</v>
      </c>
    </row>
    <row r="3563" spans="1:24" x14ac:dyDescent="0.35">
      <c r="A3563" t="s">
        <v>12392</v>
      </c>
      <c r="B3563" s="1">
        <v>18628</v>
      </c>
      <c r="D3563">
        <v>0.8</v>
      </c>
      <c r="E3563">
        <v>48.4</v>
      </c>
      <c r="F3563">
        <v>0</v>
      </c>
      <c r="G3563">
        <v>70.8</v>
      </c>
      <c r="H3563">
        <v>18</v>
      </c>
      <c r="I3563">
        <v>16.2</v>
      </c>
      <c r="J3563">
        <v>7.6</v>
      </c>
      <c r="K3563">
        <v>5.3</v>
      </c>
      <c r="L3563">
        <v>0.7</v>
      </c>
      <c r="M3563">
        <v>48.4</v>
      </c>
      <c r="N3563" t="s">
        <v>4036</v>
      </c>
      <c r="O3563" t="s">
        <v>3838</v>
      </c>
      <c r="P3563" t="s">
        <v>2769</v>
      </c>
      <c r="Q3563" t="s">
        <v>103</v>
      </c>
      <c r="R3563">
        <v>1973</v>
      </c>
      <c r="S3563" s="2">
        <v>43989</v>
      </c>
      <c r="T3563" t="s">
        <v>10820</v>
      </c>
      <c r="U3563" t="s">
        <v>12393</v>
      </c>
      <c r="V3563" t="s">
        <v>2516</v>
      </c>
      <c r="W3563" t="s">
        <v>2517</v>
      </c>
      <c r="X3563" t="s">
        <v>2578</v>
      </c>
    </row>
    <row r="3564" spans="1:24" x14ac:dyDescent="0.35">
      <c r="A3564" t="s">
        <v>1907</v>
      </c>
      <c r="B3564" s="1">
        <v>23375</v>
      </c>
      <c r="C3564" t="s">
        <v>12394</v>
      </c>
      <c r="D3564">
        <v>0.4</v>
      </c>
      <c r="E3564">
        <v>47.2</v>
      </c>
      <c r="F3564">
        <v>0</v>
      </c>
      <c r="G3564">
        <v>67.900000000000006</v>
      </c>
      <c r="H3564">
        <v>69</v>
      </c>
      <c r="I3564">
        <v>9.6999999999999993</v>
      </c>
      <c r="J3564">
        <v>3.6</v>
      </c>
      <c r="K3564">
        <v>1.5</v>
      </c>
      <c r="L3564">
        <v>0.4</v>
      </c>
      <c r="M3564">
        <v>47.2</v>
      </c>
      <c r="N3564" t="s">
        <v>12395</v>
      </c>
      <c r="O3564" t="s">
        <v>4412</v>
      </c>
      <c r="P3564" t="s">
        <v>2581</v>
      </c>
      <c r="Q3564" t="s">
        <v>14</v>
      </c>
      <c r="R3564">
        <v>1986</v>
      </c>
      <c r="S3564" s="2">
        <v>43992</v>
      </c>
      <c r="T3564" t="s">
        <v>12396</v>
      </c>
      <c r="U3564" t="s">
        <v>12397</v>
      </c>
      <c r="V3564" t="s">
        <v>2516</v>
      </c>
      <c r="W3564" t="s">
        <v>2517</v>
      </c>
      <c r="X3564" t="s">
        <v>2534</v>
      </c>
    </row>
    <row r="3565" spans="1:24" x14ac:dyDescent="0.35">
      <c r="A3565" t="s">
        <v>12398</v>
      </c>
      <c r="B3565" s="1">
        <v>19598</v>
      </c>
      <c r="C3565" t="s">
        <v>2704</v>
      </c>
      <c r="D3565">
        <v>0.4</v>
      </c>
      <c r="E3565">
        <v>37.1</v>
      </c>
      <c r="G3565">
        <v>93.3</v>
      </c>
      <c r="H3565">
        <v>26</v>
      </c>
      <c r="I3565">
        <v>9.8000000000000007</v>
      </c>
      <c r="J3565">
        <v>3.8</v>
      </c>
      <c r="K3565">
        <v>0.4</v>
      </c>
      <c r="L3565">
        <v>-0.2</v>
      </c>
      <c r="N3565" t="s">
        <v>7430</v>
      </c>
      <c r="O3565" t="s">
        <v>4412</v>
      </c>
      <c r="P3565" t="s">
        <v>2581</v>
      </c>
      <c r="Q3565" t="s">
        <v>76</v>
      </c>
      <c r="R3565">
        <v>1976</v>
      </c>
      <c r="S3565" s="2">
        <v>43983</v>
      </c>
      <c r="T3565" t="s">
        <v>10820</v>
      </c>
      <c r="U3565" t="s">
        <v>12399</v>
      </c>
      <c r="V3565" t="s">
        <v>2540</v>
      </c>
      <c r="W3565" t="s">
        <v>2517</v>
      </c>
      <c r="X3565" t="s">
        <v>2642</v>
      </c>
    </row>
    <row r="3566" spans="1:24" x14ac:dyDescent="0.35">
      <c r="A3566" t="s">
        <v>1908</v>
      </c>
      <c r="B3566" s="1">
        <v>26104</v>
      </c>
      <c r="C3566" t="s">
        <v>4756</v>
      </c>
      <c r="D3566">
        <v>2</v>
      </c>
      <c r="E3566">
        <v>45.1</v>
      </c>
      <c r="F3566">
        <v>34.700000000000003</v>
      </c>
      <c r="G3566">
        <v>69</v>
      </c>
      <c r="H3566">
        <v>866</v>
      </c>
      <c r="I3566">
        <v>14.4</v>
      </c>
      <c r="J3566">
        <v>10.9</v>
      </c>
      <c r="K3566">
        <v>4.5</v>
      </c>
      <c r="L3566">
        <v>38.799999999999997</v>
      </c>
      <c r="M3566">
        <v>49.4</v>
      </c>
      <c r="N3566" t="s">
        <v>2902</v>
      </c>
      <c r="O3566" t="s">
        <v>3148</v>
      </c>
      <c r="P3566" t="s">
        <v>2513</v>
      </c>
      <c r="Q3566" t="s">
        <v>22</v>
      </c>
      <c r="R3566">
        <v>1993</v>
      </c>
      <c r="S3566" s="2">
        <v>43989</v>
      </c>
      <c r="T3566" t="s">
        <v>9928</v>
      </c>
      <c r="U3566" t="s">
        <v>12400</v>
      </c>
      <c r="V3566" t="s">
        <v>2561</v>
      </c>
      <c r="W3566" t="s">
        <v>2980</v>
      </c>
      <c r="X3566" t="s">
        <v>2527</v>
      </c>
    </row>
    <row r="3567" spans="1:24" x14ac:dyDescent="0.35">
      <c r="A3567" t="s">
        <v>1909</v>
      </c>
      <c r="B3567" s="1">
        <v>26895</v>
      </c>
      <c r="C3567" t="s">
        <v>12401</v>
      </c>
      <c r="D3567">
        <v>0.4</v>
      </c>
      <c r="E3567">
        <v>48.3</v>
      </c>
      <c r="F3567">
        <v>50</v>
      </c>
      <c r="G3567">
        <v>53.2</v>
      </c>
      <c r="H3567">
        <v>137</v>
      </c>
      <c r="I3567">
        <v>12.1</v>
      </c>
      <c r="J3567">
        <v>4.8</v>
      </c>
      <c r="K3567">
        <v>3.5</v>
      </c>
      <c r="L3567">
        <v>1.7</v>
      </c>
      <c r="M3567">
        <v>48.4</v>
      </c>
      <c r="N3567" t="s">
        <v>3036</v>
      </c>
      <c r="O3567" t="s">
        <v>2643</v>
      </c>
      <c r="P3567" t="s">
        <v>2513</v>
      </c>
      <c r="Q3567" t="s">
        <v>27</v>
      </c>
      <c r="R3567">
        <v>1996</v>
      </c>
      <c r="S3567" s="2">
        <v>43992</v>
      </c>
      <c r="T3567" t="s">
        <v>12402</v>
      </c>
      <c r="U3567" t="s">
        <v>12403</v>
      </c>
      <c r="V3567" t="s">
        <v>2516</v>
      </c>
      <c r="W3567" t="s">
        <v>2517</v>
      </c>
      <c r="X3567" t="s">
        <v>2527</v>
      </c>
    </row>
    <row r="3568" spans="1:24" x14ac:dyDescent="0.35">
      <c r="A3568" t="s">
        <v>12404</v>
      </c>
      <c r="B3568" s="1">
        <v>16691</v>
      </c>
      <c r="C3568" t="s">
        <v>7763</v>
      </c>
      <c r="D3568">
        <v>0.4</v>
      </c>
      <c r="E3568">
        <v>33.799999999999997</v>
      </c>
      <c r="F3568">
        <v>0</v>
      </c>
      <c r="G3568">
        <v>59.6</v>
      </c>
      <c r="H3568">
        <v>40</v>
      </c>
      <c r="I3568">
        <v>3.1</v>
      </c>
      <c r="J3568">
        <v>2.1</v>
      </c>
      <c r="K3568">
        <v>1.2</v>
      </c>
      <c r="L3568">
        <v>0</v>
      </c>
      <c r="M3568">
        <v>33.799999999999997</v>
      </c>
      <c r="N3568" t="s">
        <v>2615</v>
      </c>
      <c r="O3568" t="s">
        <v>5354</v>
      </c>
      <c r="P3568" t="s">
        <v>2624</v>
      </c>
      <c r="Q3568" t="s">
        <v>113</v>
      </c>
      <c r="R3568">
        <v>1968</v>
      </c>
      <c r="S3568" s="2">
        <v>43985</v>
      </c>
      <c r="T3568" t="s">
        <v>12405</v>
      </c>
      <c r="U3568" t="s">
        <v>12406</v>
      </c>
      <c r="V3568" t="s">
        <v>2547</v>
      </c>
      <c r="W3568" t="s">
        <v>2517</v>
      </c>
      <c r="X3568" t="s">
        <v>2589</v>
      </c>
    </row>
    <row r="3569" spans="1:24" x14ac:dyDescent="0.35">
      <c r="A3569" t="s">
        <v>12407</v>
      </c>
      <c r="B3569" s="1">
        <v>11256</v>
      </c>
      <c r="D3569">
        <v>2.1</v>
      </c>
      <c r="E3569">
        <v>36</v>
      </c>
      <c r="G3569">
        <v>71.400000000000006</v>
      </c>
      <c r="H3569">
        <v>84</v>
      </c>
      <c r="I3569">
        <v>9.6</v>
      </c>
      <c r="J3569">
        <v>7.5</v>
      </c>
      <c r="K3569">
        <v>2.8</v>
      </c>
      <c r="L3569">
        <v>0.7</v>
      </c>
      <c r="N3569" t="s">
        <v>2591</v>
      </c>
      <c r="S3569" s="2">
        <v>43986</v>
      </c>
      <c r="U3569" t="s">
        <v>12408</v>
      </c>
      <c r="V3569" t="s">
        <v>2692</v>
      </c>
      <c r="W3569" t="s">
        <v>2517</v>
      </c>
      <c r="X3569" t="s">
        <v>2578</v>
      </c>
    </row>
    <row r="3570" spans="1:24" x14ac:dyDescent="0.35">
      <c r="A3570" t="s">
        <v>12409</v>
      </c>
      <c r="B3570" s="1">
        <v>14353</v>
      </c>
      <c r="D3570">
        <v>0.5</v>
      </c>
      <c r="E3570">
        <v>0</v>
      </c>
      <c r="G3570" t="s">
        <v>2564</v>
      </c>
      <c r="H3570">
        <v>2</v>
      </c>
      <c r="I3570">
        <v>-9.6</v>
      </c>
      <c r="J3570">
        <v>0</v>
      </c>
      <c r="K3570">
        <v>0</v>
      </c>
      <c r="L3570">
        <v>0</v>
      </c>
      <c r="N3570" t="s">
        <v>3301</v>
      </c>
      <c r="O3570" t="s">
        <v>3954</v>
      </c>
      <c r="P3570" t="s">
        <v>2679</v>
      </c>
      <c r="Q3570" t="s">
        <v>3452</v>
      </c>
      <c r="R3570">
        <v>1963</v>
      </c>
      <c r="S3570" s="3">
        <v>36678</v>
      </c>
      <c r="U3570" t="s">
        <v>12410</v>
      </c>
      <c r="V3570" t="s">
        <v>2570</v>
      </c>
      <c r="W3570" t="s">
        <v>2517</v>
      </c>
      <c r="X3570" t="s">
        <v>2578</v>
      </c>
    </row>
    <row r="3571" spans="1:24" x14ac:dyDescent="0.35">
      <c r="A3571" t="s">
        <v>12411</v>
      </c>
      <c r="B3571" s="1">
        <v>8658</v>
      </c>
      <c r="C3571" t="s">
        <v>12412</v>
      </c>
      <c r="D3571">
        <v>2</v>
      </c>
      <c r="E3571">
        <v>30.9</v>
      </c>
      <c r="G3571">
        <v>75</v>
      </c>
      <c r="H3571">
        <v>168</v>
      </c>
      <c r="I3571">
        <v>7.9</v>
      </c>
      <c r="J3571">
        <v>4.9000000000000004</v>
      </c>
      <c r="K3571">
        <v>1</v>
      </c>
      <c r="L3571">
        <v>4.2</v>
      </c>
      <c r="N3571" t="s">
        <v>2665</v>
      </c>
      <c r="P3571" t="s">
        <v>3264</v>
      </c>
      <c r="Q3571" t="s">
        <v>3144</v>
      </c>
      <c r="S3571" s="3">
        <v>36678</v>
      </c>
      <c r="T3571" t="s">
        <v>12413</v>
      </c>
      <c r="U3571" t="s">
        <v>12414</v>
      </c>
      <c r="V3571" t="s">
        <v>2540</v>
      </c>
      <c r="W3571" t="s">
        <v>2517</v>
      </c>
      <c r="X3571" t="s">
        <v>2985</v>
      </c>
    </row>
    <row r="3572" spans="1:24" x14ac:dyDescent="0.35">
      <c r="A3572" t="s">
        <v>12415</v>
      </c>
      <c r="B3572" s="1">
        <v>12438</v>
      </c>
      <c r="C3572" t="s">
        <v>12416</v>
      </c>
      <c r="D3572">
        <v>2.6</v>
      </c>
      <c r="E3572">
        <v>38.5</v>
      </c>
      <c r="G3572">
        <v>64.900000000000006</v>
      </c>
      <c r="H3572">
        <v>177</v>
      </c>
      <c r="I3572">
        <v>11.2</v>
      </c>
      <c r="J3572">
        <v>5.0999999999999996</v>
      </c>
      <c r="K3572">
        <v>2.2000000000000002</v>
      </c>
      <c r="L3572">
        <v>1.9</v>
      </c>
      <c r="N3572" t="s">
        <v>2672</v>
      </c>
      <c r="P3572" t="s">
        <v>2566</v>
      </c>
      <c r="Q3572" t="s">
        <v>3104</v>
      </c>
      <c r="S3572" s="2">
        <v>43984</v>
      </c>
      <c r="T3572" t="s">
        <v>12413</v>
      </c>
      <c r="U3572" t="s">
        <v>12417</v>
      </c>
      <c r="V3572" t="s">
        <v>2783</v>
      </c>
      <c r="W3572" t="s">
        <v>2517</v>
      </c>
      <c r="X3572" t="s">
        <v>2589</v>
      </c>
    </row>
    <row r="3573" spans="1:24" x14ac:dyDescent="0.35">
      <c r="A3573" t="s">
        <v>1910</v>
      </c>
      <c r="B3573" s="1">
        <v>20256</v>
      </c>
      <c r="C3573" t="s">
        <v>3872</v>
      </c>
      <c r="D3573">
        <v>0.6</v>
      </c>
      <c r="E3573">
        <v>52.2</v>
      </c>
      <c r="F3573">
        <v>0</v>
      </c>
      <c r="G3573">
        <v>70</v>
      </c>
      <c r="H3573">
        <v>1156</v>
      </c>
      <c r="I3573">
        <v>13.6</v>
      </c>
      <c r="J3573">
        <v>5.4</v>
      </c>
      <c r="K3573">
        <v>5.8</v>
      </c>
      <c r="L3573">
        <v>63.9</v>
      </c>
      <c r="M3573">
        <v>52.2</v>
      </c>
      <c r="N3573" t="s">
        <v>3953</v>
      </c>
      <c r="O3573" t="s">
        <v>2666</v>
      </c>
      <c r="P3573" t="s">
        <v>2513</v>
      </c>
      <c r="Q3573" t="s">
        <v>39</v>
      </c>
      <c r="R3573">
        <v>1977</v>
      </c>
      <c r="S3573" s="2">
        <v>44013</v>
      </c>
      <c r="T3573" t="s">
        <v>12418</v>
      </c>
      <c r="U3573" t="s">
        <v>12419</v>
      </c>
      <c r="V3573" t="s">
        <v>2533</v>
      </c>
      <c r="W3573" t="s">
        <v>2517</v>
      </c>
      <c r="X3573" t="s">
        <v>2527</v>
      </c>
    </row>
    <row r="3574" spans="1:24" x14ac:dyDescent="0.35">
      <c r="A3574" t="s">
        <v>12420</v>
      </c>
      <c r="B3574" s="1">
        <v>21502</v>
      </c>
      <c r="C3574" t="s">
        <v>12421</v>
      </c>
      <c r="D3574">
        <v>3.5</v>
      </c>
      <c r="E3574">
        <v>46.4</v>
      </c>
      <c r="F3574">
        <v>21.1</v>
      </c>
      <c r="G3574">
        <v>74.900000000000006</v>
      </c>
      <c r="H3574">
        <v>291</v>
      </c>
      <c r="I3574">
        <v>13</v>
      </c>
      <c r="J3574">
        <v>5.9</v>
      </c>
      <c r="K3574">
        <v>1.3</v>
      </c>
      <c r="L3574">
        <v>8</v>
      </c>
      <c r="M3574">
        <v>47</v>
      </c>
      <c r="N3574" t="s">
        <v>4362</v>
      </c>
      <c r="O3574" t="s">
        <v>12422</v>
      </c>
      <c r="P3574" t="s">
        <v>2679</v>
      </c>
      <c r="Q3574" t="s">
        <v>76</v>
      </c>
      <c r="R3574">
        <v>1980</v>
      </c>
      <c r="S3574" s="2">
        <v>43983</v>
      </c>
      <c r="T3574" t="s">
        <v>2680</v>
      </c>
      <c r="U3574" t="s">
        <v>12423</v>
      </c>
      <c r="V3574" t="s">
        <v>2540</v>
      </c>
      <c r="W3574" t="s">
        <v>2517</v>
      </c>
      <c r="X3574" t="s">
        <v>2682</v>
      </c>
    </row>
    <row r="3575" spans="1:24" x14ac:dyDescent="0.35">
      <c r="A3575" t="s">
        <v>1911</v>
      </c>
      <c r="B3575" s="1">
        <v>31465</v>
      </c>
      <c r="C3575" t="s">
        <v>2945</v>
      </c>
      <c r="D3575">
        <v>8.5</v>
      </c>
      <c r="E3575">
        <v>46</v>
      </c>
      <c r="F3575">
        <v>31.5</v>
      </c>
      <c r="G3575">
        <v>60.5</v>
      </c>
      <c r="H3575">
        <v>825</v>
      </c>
      <c r="I3575">
        <v>16.2</v>
      </c>
      <c r="J3575">
        <v>10.4</v>
      </c>
      <c r="K3575">
        <v>4.8</v>
      </c>
      <c r="L3575">
        <v>58.4</v>
      </c>
      <c r="M3575">
        <v>48.2</v>
      </c>
      <c r="N3575" t="s">
        <v>2665</v>
      </c>
      <c r="O3575" t="s">
        <v>2814</v>
      </c>
      <c r="P3575" t="s">
        <v>2513</v>
      </c>
      <c r="Q3575" t="s">
        <v>62</v>
      </c>
      <c r="R3575">
        <v>2006</v>
      </c>
      <c r="S3575" s="2">
        <v>43983</v>
      </c>
      <c r="T3575" t="s">
        <v>2644</v>
      </c>
      <c r="U3575" t="s">
        <v>12424</v>
      </c>
      <c r="V3575" t="s">
        <v>2540</v>
      </c>
      <c r="W3575" t="s">
        <v>2517</v>
      </c>
      <c r="X3575" t="s">
        <v>4297</v>
      </c>
    </row>
    <row r="3576" spans="1:24" x14ac:dyDescent="0.35">
      <c r="A3576" t="s">
        <v>12425</v>
      </c>
      <c r="B3576" s="1">
        <v>16006</v>
      </c>
      <c r="C3576" t="s">
        <v>10789</v>
      </c>
      <c r="D3576">
        <v>0.4</v>
      </c>
      <c r="E3576">
        <v>45.1</v>
      </c>
      <c r="F3576">
        <v>0</v>
      </c>
      <c r="G3576">
        <v>84.6</v>
      </c>
      <c r="H3576">
        <v>28</v>
      </c>
      <c r="I3576">
        <v>14.4</v>
      </c>
      <c r="J3576">
        <v>3</v>
      </c>
      <c r="K3576">
        <v>1.1000000000000001</v>
      </c>
      <c r="L3576">
        <v>0.3</v>
      </c>
      <c r="M3576">
        <v>45.1</v>
      </c>
      <c r="N3576" t="s">
        <v>5997</v>
      </c>
      <c r="O3576" t="s">
        <v>4000</v>
      </c>
      <c r="P3576" t="s">
        <v>4789</v>
      </c>
      <c r="Q3576" t="s">
        <v>2859</v>
      </c>
      <c r="R3576">
        <v>1965</v>
      </c>
      <c r="S3576" s="2">
        <v>43987</v>
      </c>
      <c r="T3576" t="s">
        <v>12426</v>
      </c>
      <c r="U3576" t="s">
        <v>12427</v>
      </c>
      <c r="V3576" t="s">
        <v>2577</v>
      </c>
      <c r="W3576" t="s">
        <v>2517</v>
      </c>
      <c r="X3576" t="s">
        <v>6829</v>
      </c>
    </row>
    <row r="3577" spans="1:24" x14ac:dyDescent="0.35">
      <c r="A3577" t="s">
        <v>1912</v>
      </c>
      <c r="B3577" s="1">
        <v>25455</v>
      </c>
      <c r="C3577" t="s">
        <v>2528</v>
      </c>
      <c r="D3577">
        <v>0.8</v>
      </c>
      <c r="E3577">
        <v>45.9</v>
      </c>
      <c r="F3577">
        <v>9.1</v>
      </c>
      <c r="G3577">
        <v>69.900000000000006</v>
      </c>
      <c r="H3577">
        <v>749</v>
      </c>
      <c r="I3577">
        <v>12</v>
      </c>
      <c r="J3577">
        <v>6.2</v>
      </c>
      <c r="K3577">
        <v>3.8</v>
      </c>
      <c r="L3577">
        <v>16.2</v>
      </c>
      <c r="M3577">
        <v>45.9</v>
      </c>
      <c r="N3577" t="s">
        <v>2633</v>
      </c>
      <c r="O3577" t="s">
        <v>2992</v>
      </c>
      <c r="P3577" t="s">
        <v>2581</v>
      </c>
      <c r="Q3577" t="s">
        <v>33</v>
      </c>
      <c r="R3577">
        <v>1992</v>
      </c>
      <c r="S3577" s="2">
        <v>43992</v>
      </c>
      <c r="T3577" t="s">
        <v>3733</v>
      </c>
      <c r="U3577" t="s">
        <v>12428</v>
      </c>
      <c r="V3577" t="s">
        <v>2533</v>
      </c>
      <c r="W3577" t="s">
        <v>2517</v>
      </c>
      <c r="X3577" t="s">
        <v>2758</v>
      </c>
    </row>
    <row r="3578" spans="1:24" x14ac:dyDescent="0.35">
      <c r="A3578" t="s">
        <v>1913</v>
      </c>
      <c r="B3578" s="1">
        <v>32420</v>
      </c>
      <c r="C3578" t="s">
        <v>2699</v>
      </c>
      <c r="D3578">
        <v>5.6</v>
      </c>
      <c r="E3578">
        <v>45.3</v>
      </c>
      <c r="F3578">
        <v>30.4</v>
      </c>
      <c r="G3578">
        <v>82.4</v>
      </c>
      <c r="H3578">
        <v>546</v>
      </c>
      <c r="I3578">
        <v>18.100000000000001</v>
      </c>
      <c r="J3578">
        <v>18.8</v>
      </c>
      <c r="K3578">
        <v>3.5</v>
      </c>
      <c r="L3578">
        <v>37.200000000000003</v>
      </c>
      <c r="M3578">
        <v>47.7</v>
      </c>
      <c r="N3578" t="s">
        <v>2928</v>
      </c>
      <c r="O3578" t="s">
        <v>2530</v>
      </c>
      <c r="P3578" t="s">
        <v>2513</v>
      </c>
      <c r="Q3578" t="s">
        <v>104</v>
      </c>
      <c r="R3578">
        <v>2008</v>
      </c>
      <c r="S3578" s="2">
        <v>43985</v>
      </c>
      <c r="T3578" t="s">
        <v>11538</v>
      </c>
      <c r="U3578" t="s">
        <v>12429</v>
      </c>
      <c r="V3578" t="s">
        <v>2540</v>
      </c>
      <c r="W3578" t="s">
        <v>2517</v>
      </c>
      <c r="X3578" t="s">
        <v>2583</v>
      </c>
    </row>
    <row r="3579" spans="1:24" x14ac:dyDescent="0.35">
      <c r="A3579" t="s">
        <v>1914</v>
      </c>
      <c r="B3579" s="1">
        <v>26694</v>
      </c>
      <c r="C3579" t="s">
        <v>2693</v>
      </c>
      <c r="D3579">
        <v>3.8</v>
      </c>
      <c r="E3579">
        <v>44.3</v>
      </c>
      <c r="F3579">
        <v>35.5</v>
      </c>
      <c r="G3579">
        <v>80.099999999999994</v>
      </c>
      <c r="H3579">
        <v>923</v>
      </c>
      <c r="I3579">
        <v>15.3</v>
      </c>
      <c r="J3579">
        <v>14.3</v>
      </c>
      <c r="K3579">
        <v>3.5</v>
      </c>
      <c r="L3579">
        <v>47.2</v>
      </c>
      <c r="M3579">
        <v>47.7</v>
      </c>
      <c r="N3579" t="s">
        <v>3528</v>
      </c>
      <c r="O3579" t="s">
        <v>2780</v>
      </c>
      <c r="P3579" t="s">
        <v>2513</v>
      </c>
      <c r="Q3579" t="s">
        <v>22</v>
      </c>
      <c r="R3579">
        <v>1994</v>
      </c>
      <c r="S3579" s="2">
        <v>43990</v>
      </c>
      <c r="T3579" t="s">
        <v>6403</v>
      </c>
      <c r="U3579" t="s">
        <v>12430</v>
      </c>
      <c r="V3579" t="s">
        <v>2855</v>
      </c>
      <c r="W3579" t="s">
        <v>2980</v>
      </c>
      <c r="X3579" t="s">
        <v>2607</v>
      </c>
    </row>
    <row r="3580" spans="1:24" x14ac:dyDescent="0.35">
      <c r="A3580" t="s">
        <v>1915</v>
      </c>
      <c r="B3580" s="1">
        <v>27356</v>
      </c>
      <c r="C3580" t="s">
        <v>2822</v>
      </c>
      <c r="D3580">
        <v>0.8</v>
      </c>
      <c r="E3580">
        <v>43.7</v>
      </c>
      <c r="F3580">
        <v>17.7</v>
      </c>
      <c r="G3580">
        <v>74.3</v>
      </c>
      <c r="H3580">
        <v>813</v>
      </c>
      <c r="I3580">
        <v>13.4</v>
      </c>
      <c r="J3580">
        <v>6.2</v>
      </c>
      <c r="K3580">
        <v>4.0999999999999996</v>
      </c>
      <c r="L3580">
        <v>26.5</v>
      </c>
      <c r="M3580">
        <v>43.8</v>
      </c>
      <c r="N3580" t="s">
        <v>2996</v>
      </c>
      <c r="O3580" t="s">
        <v>3027</v>
      </c>
      <c r="P3580" t="s">
        <v>2581</v>
      </c>
      <c r="Q3580" t="s">
        <v>69</v>
      </c>
      <c r="R3580">
        <v>1996</v>
      </c>
      <c r="S3580" s="2">
        <v>43989</v>
      </c>
      <c r="T3580" t="s">
        <v>4991</v>
      </c>
      <c r="U3580" t="s">
        <v>12431</v>
      </c>
      <c r="V3580" t="s">
        <v>2561</v>
      </c>
      <c r="W3580" t="s">
        <v>2517</v>
      </c>
      <c r="X3580" t="s">
        <v>2758</v>
      </c>
    </row>
    <row r="3581" spans="1:24" x14ac:dyDescent="0.35">
      <c r="A3581" t="s">
        <v>12432</v>
      </c>
      <c r="B3581" s="1">
        <v>23738</v>
      </c>
      <c r="C3581" t="s">
        <v>3108</v>
      </c>
      <c r="D3581">
        <v>0</v>
      </c>
      <c r="E3581">
        <v>0</v>
      </c>
      <c r="F3581" t="s">
        <v>2564</v>
      </c>
      <c r="G3581" t="s">
        <v>2564</v>
      </c>
      <c r="H3581">
        <v>2</v>
      </c>
      <c r="I3581">
        <v>5</v>
      </c>
      <c r="J3581">
        <v>0</v>
      </c>
      <c r="K3581">
        <v>1</v>
      </c>
      <c r="L3581">
        <v>0</v>
      </c>
      <c r="M3581">
        <v>0</v>
      </c>
      <c r="N3581" t="s">
        <v>10727</v>
      </c>
      <c r="S3581" s="2">
        <v>43987</v>
      </c>
      <c r="T3581" t="s">
        <v>7592</v>
      </c>
      <c r="U3581" t="s">
        <v>12433</v>
      </c>
      <c r="V3581" t="s">
        <v>2547</v>
      </c>
      <c r="W3581" t="s">
        <v>2517</v>
      </c>
      <c r="X3581" t="s">
        <v>2571</v>
      </c>
    </row>
    <row r="3582" spans="1:24" x14ac:dyDescent="0.35">
      <c r="A3582" t="s">
        <v>12434</v>
      </c>
      <c r="B3582" s="1">
        <v>6672</v>
      </c>
      <c r="C3582" t="s">
        <v>2822</v>
      </c>
      <c r="D3582">
        <v>0.5</v>
      </c>
      <c r="E3582">
        <v>20.9</v>
      </c>
      <c r="G3582">
        <v>61.2</v>
      </c>
      <c r="H3582">
        <v>51</v>
      </c>
      <c r="I3582" t="s">
        <v>2564</v>
      </c>
      <c r="J3582">
        <v>2.9</v>
      </c>
      <c r="K3582" t="s">
        <v>2564</v>
      </c>
      <c r="L3582">
        <v>-0.4</v>
      </c>
      <c r="N3582" t="s">
        <v>2932</v>
      </c>
      <c r="S3582" s="2">
        <v>43961</v>
      </c>
      <c r="T3582" t="s">
        <v>3914</v>
      </c>
      <c r="U3582" t="s">
        <v>12435</v>
      </c>
      <c r="V3582" t="s">
        <v>2570</v>
      </c>
      <c r="W3582" t="s">
        <v>2517</v>
      </c>
      <c r="X3582" t="s">
        <v>3798</v>
      </c>
    </row>
    <row r="3583" spans="1:24" x14ac:dyDescent="0.35">
      <c r="A3583" t="s">
        <v>12436</v>
      </c>
      <c r="B3583" s="1">
        <v>12076</v>
      </c>
      <c r="C3583" t="s">
        <v>2528</v>
      </c>
      <c r="D3583">
        <v>0.4</v>
      </c>
      <c r="E3583">
        <v>32.700000000000003</v>
      </c>
      <c r="G3583">
        <v>65.5</v>
      </c>
      <c r="H3583">
        <v>82</v>
      </c>
      <c r="I3583">
        <v>12.4</v>
      </c>
      <c r="J3583">
        <v>4.2</v>
      </c>
      <c r="K3583">
        <v>1.8</v>
      </c>
      <c r="L3583">
        <v>-0.7</v>
      </c>
      <c r="N3583" t="s">
        <v>3418</v>
      </c>
      <c r="O3583" t="s">
        <v>3093</v>
      </c>
      <c r="P3583" t="s">
        <v>2513</v>
      </c>
      <c r="Q3583" t="s">
        <v>3104</v>
      </c>
      <c r="R3583">
        <v>1957</v>
      </c>
      <c r="S3583" s="2">
        <v>43986</v>
      </c>
      <c r="T3583" t="s">
        <v>12437</v>
      </c>
      <c r="U3583" t="s">
        <v>12438</v>
      </c>
      <c r="V3583" t="s">
        <v>2606</v>
      </c>
      <c r="W3583" t="s">
        <v>2517</v>
      </c>
      <c r="X3583" t="s">
        <v>2642</v>
      </c>
    </row>
    <row r="3584" spans="1:24" x14ac:dyDescent="0.35">
      <c r="A3584" t="s">
        <v>12439</v>
      </c>
      <c r="B3584" s="1">
        <v>7473</v>
      </c>
      <c r="C3584" t="s">
        <v>2520</v>
      </c>
      <c r="D3584">
        <v>0.6</v>
      </c>
      <c r="E3584">
        <v>30.5</v>
      </c>
      <c r="G3584">
        <v>64</v>
      </c>
      <c r="H3584">
        <v>60</v>
      </c>
      <c r="I3584" t="s">
        <v>2564</v>
      </c>
      <c r="J3584">
        <v>6.4</v>
      </c>
      <c r="K3584" t="s">
        <v>2564</v>
      </c>
      <c r="L3584">
        <v>4.5999999999999996</v>
      </c>
      <c r="N3584" t="s">
        <v>6594</v>
      </c>
      <c r="S3584" s="2">
        <v>43986</v>
      </c>
      <c r="T3584" t="s">
        <v>5766</v>
      </c>
      <c r="U3584" t="s">
        <v>12440</v>
      </c>
      <c r="V3584" t="s">
        <v>2577</v>
      </c>
      <c r="W3584" t="s">
        <v>2517</v>
      </c>
      <c r="X3584" t="s">
        <v>2589</v>
      </c>
    </row>
    <row r="3585" spans="1:24" x14ac:dyDescent="0.35">
      <c r="A3585" t="s">
        <v>12441</v>
      </c>
      <c r="B3585" s="1">
        <v>10978</v>
      </c>
      <c r="D3585">
        <v>2</v>
      </c>
      <c r="E3585">
        <v>36.200000000000003</v>
      </c>
      <c r="G3585">
        <v>70.2</v>
      </c>
      <c r="H3585">
        <v>85</v>
      </c>
      <c r="I3585">
        <v>12.9</v>
      </c>
      <c r="J3585">
        <v>6.8</v>
      </c>
      <c r="K3585">
        <v>4.0999999999999996</v>
      </c>
      <c r="L3585">
        <v>1.9</v>
      </c>
      <c r="N3585" t="s">
        <v>3153</v>
      </c>
      <c r="O3585" t="s">
        <v>2616</v>
      </c>
      <c r="P3585" t="s">
        <v>2513</v>
      </c>
      <c r="Q3585" t="s">
        <v>3144</v>
      </c>
      <c r="R3585">
        <v>1954</v>
      </c>
      <c r="S3585" s="2">
        <v>43987</v>
      </c>
      <c r="T3585" t="s">
        <v>12442</v>
      </c>
      <c r="U3585" t="s">
        <v>12443</v>
      </c>
      <c r="V3585" t="s">
        <v>2606</v>
      </c>
      <c r="W3585" t="s">
        <v>2517</v>
      </c>
      <c r="X3585" t="s">
        <v>2784</v>
      </c>
    </row>
    <row r="3586" spans="1:24" x14ac:dyDescent="0.35">
      <c r="A3586" t="s">
        <v>1916</v>
      </c>
      <c r="B3586" s="1">
        <v>29706</v>
      </c>
      <c r="C3586" t="s">
        <v>2759</v>
      </c>
      <c r="D3586">
        <v>0.9</v>
      </c>
      <c r="E3586">
        <v>41.9</v>
      </c>
      <c r="F3586">
        <v>31.8</v>
      </c>
      <c r="G3586">
        <v>71.099999999999994</v>
      </c>
      <c r="H3586">
        <v>458</v>
      </c>
      <c r="I3586">
        <v>7.8</v>
      </c>
      <c r="J3586">
        <v>4.0999999999999996</v>
      </c>
      <c r="K3586">
        <v>2.1</v>
      </c>
      <c r="L3586">
        <v>7.7</v>
      </c>
      <c r="M3586">
        <v>43.2</v>
      </c>
      <c r="N3586" t="s">
        <v>3623</v>
      </c>
      <c r="S3586" s="2">
        <v>43988</v>
      </c>
      <c r="T3586" t="s">
        <v>6554</v>
      </c>
      <c r="U3586" t="s">
        <v>12444</v>
      </c>
      <c r="V3586" t="s">
        <v>2692</v>
      </c>
      <c r="W3586" t="s">
        <v>2517</v>
      </c>
      <c r="X3586" t="s">
        <v>2578</v>
      </c>
    </row>
    <row r="3587" spans="1:24" x14ac:dyDescent="0.35">
      <c r="A3587" t="s">
        <v>1917</v>
      </c>
      <c r="B3587" s="1">
        <v>33274</v>
      </c>
      <c r="C3587" t="s">
        <v>4253</v>
      </c>
      <c r="D3587">
        <v>1.1000000000000001</v>
      </c>
      <c r="E3587">
        <v>42.3</v>
      </c>
      <c r="F3587">
        <v>37.4</v>
      </c>
      <c r="G3587">
        <v>81.900000000000006</v>
      </c>
      <c r="H3587">
        <v>492</v>
      </c>
      <c r="I3587">
        <v>12.6</v>
      </c>
      <c r="J3587">
        <v>10.5</v>
      </c>
      <c r="K3587">
        <v>2.8</v>
      </c>
      <c r="L3587">
        <v>19.2</v>
      </c>
      <c r="M3587">
        <v>52.1</v>
      </c>
      <c r="N3587" t="s">
        <v>4362</v>
      </c>
      <c r="O3587" t="s">
        <v>2791</v>
      </c>
      <c r="P3587" t="s">
        <v>2513</v>
      </c>
      <c r="Q3587" t="s">
        <v>55</v>
      </c>
      <c r="R3587">
        <v>2012</v>
      </c>
      <c r="S3587" s="2">
        <v>43989</v>
      </c>
      <c r="T3587" t="s">
        <v>7022</v>
      </c>
      <c r="U3587" t="s">
        <v>12445</v>
      </c>
      <c r="V3587" t="s">
        <v>2972</v>
      </c>
      <c r="W3587" t="s">
        <v>2517</v>
      </c>
      <c r="X3587" t="s">
        <v>7409</v>
      </c>
    </row>
    <row r="3588" spans="1:24" x14ac:dyDescent="0.35">
      <c r="A3588" t="s">
        <v>12446</v>
      </c>
      <c r="B3588" s="1">
        <v>24708</v>
      </c>
      <c r="C3588" t="s">
        <v>8190</v>
      </c>
      <c r="D3588">
        <v>0.5</v>
      </c>
      <c r="E3588">
        <v>43</v>
      </c>
      <c r="F3588">
        <v>0</v>
      </c>
      <c r="G3588">
        <v>50</v>
      </c>
      <c r="H3588">
        <v>42</v>
      </c>
      <c r="I3588">
        <v>8.1999999999999993</v>
      </c>
      <c r="J3588">
        <v>1.9</v>
      </c>
      <c r="K3588">
        <v>2.9</v>
      </c>
      <c r="L3588">
        <v>0.4</v>
      </c>
      <c r="M3588">
        <v>43</v>
      </c>
      <c r="N3588" t="s">
        <v>3590</v>
      </c>
      <c r="O3588" t="s">
        <v>2953</v>
      </c>
      <c r="P3588" t="s">
        <v>2581</v>
      </c>
      <c r="Q3588" t="s">
        <v>68</v>
      </c>
      <c r="R3588">
        <v>1989</v>
      </c>
      <c r="S3588" s="2">
        <v>43993</v>
      </c>
      <c r="T3588" t="s">
        <v>12447</v>
      </c>
      <c r="U3588" t="s">
        <v>12448</v>
      </c>
      <c r="V3588" t="s">
        <v>2533</v>
      </c>
      <c r="W3588" t="s">
        <v>2517</v>
      </c>
      <c r="X3588" t="s">
        <v>2669</v>
      </c>
    </row>
    <row r="3589" spans="1:24" x14ac:dyDescent="0.35">
      <c r="A3589" t="s">
        <v>1918</v>
      </c>
      <c r="B3589" s="1">
        <v>23165</v>
      </c>
      <c r="C3589" t="s">
        <v>3762</v>
      </c>
      <c r="D3589">
        <v>1.2</v>
      </c>
      <c r="E3589">
        <v>37.5</v>
      </c>
      <c r="F3589">
        <v>29.1</v>
      </c>
      <c r="G3589">
        <v>73</v>
      </c>
      <c r="H3589">
        <v>160</v>
      </c>
      <c r="I3589">
        <v>10.3</v>
      </c>
      <c r="J3589">
        <v>4.7</v>
      </c>
      <c r="K3589">
        <v>1.3</v>
      </c>
      <c r="L3589">
        <v>1.1000000000000001</v>
      </c>
      <c r="M3589">
        <v>39.299999999999997</v>
      </c>
      <c r="N3589" t="s">
        <v>3906</v>
      </c>
      <c r="O3589" t="s">
        <v>4523</v>
      </c>
      <c r="P3589" t="s">
        <v>2769</v>
      </c>
      <c r="Q3589" t="s">
        <v>84</v>
      </c>
      <c r="R3589">
        <v>1985</v>
      </c>
      <c r="S3589" s="2">
        <v>43990</v>
      </c>
      <c r="T3589" t="s">
        <v>12449</v>
      </c>
      <c r="U3589" t="s">
        <v>12450</v>
      </c>
      <c r="V3589" t="s">
        <v>2606</v>
      </c>
      <c r="W3589" t="s">
        <v>2980</v>
      </c>
      <c r="X3589" t="s">
        <v>4553</v>
      </c>
    </row>
    <row r="3590" spans="1:24" x14ac:dyDescent="0.35">
      <c r="A3590" t="s">
        <v>12451</v>
      </c>
      <c r="B3590" s="1">
        <v>8036</v>
      </c>
      <c r="C3590" t="s">
        <v>8475</v>
      </c>
      <c r="D3590">
        <v>0.7</v>
      </c>
      <c r="E3590">
        <v>26.7</v>
      </c>
      <c r="G3590">
        <v>60.6</v>
      </c>
      <c r="H3590">
        <v>131</v>
      </c>
      <c r="I3590" t="s">
        <v>2564</v>
      </c>
      <c r="J3590">
        <v>5.4</v>
      </c>
      <c r="K3590" t="s">
        <v>2564</v>
      </c>
      <c r="L3590">
        <v>3.6</v>
      </c>
      <c r="N3590" t="s">
        <v>2591</v>
      </c>
      <c r="P3590" t="s">
        <v>3820</v>
      </c>
      <c r="Q3590" t="s">
        <v>3397</v>
      </c>
      <c r="S3590" s="2">
        <v>43989</v>
      </c>
      <c r="T3590" t="s">
        <v>12452</v>
      </c>
      <c r="U3590" t="s">
        <v>12453</v>
      </c>
      <c r="V3590" t="s">
        <v>2533</v>
      </c>
      <c r="W3590" t="s">
        <v>2517</v>
      </c>
      <c r="X3590" t="s">
        <v>2663</v>
      </c>
    </row>
    <row r="3591" spans="1:24" x14ac:dyDescent="0.35">
      <c r="A3591" t="s">
        <v>12454</v>
      </c>
      <c r="B3591" s="1">
        <v>7022</v>
      </c>
      <c r="D3591">
        <v>1.4</v>
      </c>
      <c r="E3591">
        <v>29</v>
      </c>
      <c r="G3591">
        <v>47.8</v>
      </c>
      <c r="H3591">
        <v>100</v>
      </c>
      <c r="I3591" t="s">
        <v>2564</v>
      </c>
      <c r="J3591">
        <v>5.4</v>
      </c>
      <c r="K3591" t="s">
        <v>2564</v>
      </c>
      <c r="L3591">
        <v>3.7</v>
      </c>
      <c r="N3591" t="s">
        <v>6160</v>
      </c>
      <c r="S3591" s="2">
        <v>43961</v>
      </c>
      <c r="T3591" t="s">
        <v>7299</v>
      </c>
      <c r="U3591" t="s">
        <v>12455</v>
      </c>
      <c r="V3591" t="s">
        <v>2570</v>
      </c>
      <c r="W3591" t="s">
        <v>2517</v>
      </c>
      <c r="X3591" t="s">
        <v>2571</v>
      </c>
    </row>
    <row r="3592" spans="1:24" x14ac:dyDescent="0.35">
      <c r="A3592" t="s">
        <v>1919</v>
      </c>
      <c r="B3592" s="1">
        <v>19505</v>
      </c>
      <c r="C3592" t="s">
        <v>2693</v>
      </c>
      <c r="D3592">
        <v>2</v>
      </c>
      <c r="E3592">
        <v>48.2</v>
      </c>
      <c r="F3592">
        <v>11.1</v>
      </c>
      <c r="G3592">
        <v>73.5</v>
      </c>
      <c r="H3592">
        <v>813</v>
      </c>
      <c r="I3592">
        <v>17.899999999999999</v>
      </c>
      <c r="J3592">
        <v>14.3</v>
      </c>
      <c r="K3592">
        <v>9.1999999999999993</v>
      </c>
      <c r="L3592">
        <v>66.5</v>
      </c>
      <c r="M3592">
        <v>48.3</v>
      </c>
      <c r="N3592" t="s">
        <v>8359</v>
      </c>
      <c r="O3592" t="s">
        <v>2695</v>
      </c>
      <c r="P3592" t="s">
        <v>2581</v>
      </c>
      <c r="Q3592" t="s">
        <v>101</v>
      </c>
      <c r="R3592">
        <v>1975</v>
      </c>
      <c r="S3592" s="2">
        <v>43990</v>
      </c>
      <c r="T3592" t="s">
        <v>12456</v>
      </c>
      <c r="U3592" t="s">
        <v>12457</v>
      </c>
      <c r="V3592" t="s">
        <v>2516</v>
      </c>
      <c r="W3592" t="s">
        <v>2517</v>
      </c>
      <c r="X3592" t="s">
        <v>2784</v>
      </c>
    </row>
    <row r="3593" spans="1:24" x14ac:dyDescent="0.35">
      <c r="A3593" t="s">
        <v>12458</v>
      </c>
      <c r="B3593" s="1">
        <v>8580</v>
      </c>
      <c r="C3593" t="s">
        <v>12459</v>
      </c>
      <c r="D3593">
        <v>0.3</v>
      </c>
      <c r="E3593">
        <v>28</v>
      </c>
      <c r="G3593">
        <v>51.1</v>
      </c>
      <c r="H3593">
        <v>151</v>
      </c>
      <c r="I3593" t="s">
        <v>2564</v>
      </c>
      <c r="J3593">
        <v>4.0999999999999996</v>
      </c>
      <c r="K3593" t="s">
        <v>2564</v>
      </c>
      <c r="L3593">
        <v>3.8</v>
      </c>
      <c r="N3593" t="s">
        <v>2755</v>
      </c>
      <c r="S3593" s="2">
        <v>43987</v>
      </c>
      <c r="T3593" t="s">
        <v>6078</v>
      </c>
      <c r="U3593" t="s">
        <v>12460</v>
      </c>
      <c r="V3593" t="s">
        <v>3888</v>
      </c>
      <c r="W3593" t="s">
        <v>2517</v>
      </c>
      <c r="X3593" t="s">
        <v>2578</v>
      </c>
    </row>
    <row r="3594" spans="1:24" x14ac:dyDescent="0.35">
      <c r="A3594" t="s">
        <v>12461</v>
      </c>
      <c r="B3594" s="1">
        <v>22759</v>
      </c>
      <c r="C3594" t="s">
        <v>12462</v>
      </c>
      <c r="D3594">
        <v>0.1</v>
      </c>
      <c r="E3594">
        <v>44.4</v>
      </c>
      <c r="F3594">
        <v>100</v>
      </c>
      <c r="G3594">
        <v>75</v>
      </c>
      <c r="H3594">
        <v>7</v>
      </c>
      <c r="I3594">
        <v>22.2</v>
      </c>
      <c r="J3594">
        <v>1.7</v>
      </c>
      <c r="K3594">
        <v>0.1</v>
      </c>
      <c r="L3594">
        <v>0</v>
      </c>
      <c r="M3594">
        <v>50</v>
      </c>
      <c r="N3594" t="s">
        <v>12463</v>
      </c>
      <c r="O3594" t="s">
        <v>3838</v>
      </c>
      <c r="P3594" t="s">
        <v>2558</v>
      </c>
      <c r="Q3594" t="s">
        <v>92</v>
      </c>
      <c r="R3594">
        <v>1986</v>
      </c>
      <c r="S3594" s="2">
        <v>43987</v>
      </c>
      <c r="T3594" t="s">
        <v>12464</v>
      </c>
      <c r="U3594" t="s">
        <v>12465</v>
      </c>
      <c r="V3594" t="s">
        <v>2547</v>
      </c>
      <c r="W3594" t="s">
        <v>2517</v>
      </c>
      <c r="X3594" t="s">
        <v>2583</v>
      </c>
    </row>
    <row r="3595" spans="1:24" x14ac:dyDescent="0.35">
      <c r="A3595" t="s">
        <v>12466</v>
      </c>
      <c r="B3595" s="1">
        <v>18081</v>
      </c>
      <c r="C3595" t="s">
        <v>12467</v>
      </c>
      <c r="D3595">
        <v>1.6</v>
      </c>
      <c r="E3595">
        <v>48.2</v>
      </c>
      <c r="G3595">
        <v>70.099999999999994</v>
      </c>
      <c r="H3595">
        <v>590</v>
      </c>
      <c r="I3595">
        <v>12.9</v>
      </c>
      <c r="J3595">
        <v>11.6</v>
      </c>
      <c r="K3595">
        <v>7.2</v>
      </c>
      <c r="L3595">
        <v>34.1</v>
      </c>
      <c r="N3595" t="s">
        <v>2529</v>
      </c>
      <c r="O3595" t="s">
        <v>2544</v>
      </c>
      <c r="P3595" t="s">
        <v>2513</v>
      </c>
      <c r="Q3595" t="s">
        <v>47</v>
      </c>
      <c r="R3595">
        <v>1971</v>
      </c>
      <c r="S3595" s="2">
        <v>43989</v>
      </c>
      <c r="T3595" t="s">
        <v>4760</v>
      </c>
      <c r="U3595" t="s">
        <v>12468</v>
      </c>
      <c r="V3595" t="s">
        <v>2516</v>
      </c>
      <c r="W3595" t="s">
        <v>2517</v>
      </c>
      <c r="X3595" t="s">
        <v>2534</v>
      </c>
    </row>
    <row r="3596" spans="1:24" x14ac:dyDescent="0.35">
      <c r="A3596" t="s">
        <v>12469</v>
      </c>
      <c r="B3596" s="1">
        <v>22285</v>
      </c>
      <c r="C3596" t="s">
        <v>10940</v>
      </c>
      <c r="D3596">
        <v>0.2</v>
      </c>
      <c r="E3596">
        <v>41.7</v>
      </c>
      <c r="F3596" t="s">
        <v>2564</v>
      </c>
      <c r="G3596">
        <v>84.4</v>
      </c>
      <c r="H3596">
        <v>23</v>
      </c>
      <c r="I3596">
        <v>13.8</v>
      </c>
      <c r="J3596">
        <v>2.5</v>
      </c>
      <c r="K3596">
        <v>1.5</v>
      </c>
      <c r="L3596">
        <v>0.3</v>
      </c>
      <c r="M3596">
        <v>41.7</v>
      </c>
      <c r="N3596" t="s">
        <v>4816</v>
      </c>
      <c r="O3596" t="s">
        <v>4195</v>
      </c>
      <c r="P3596" t="s">
        <v>2769</v>
      </c>
      <c r="Q3596" t="s">
        <v>116</v>
      </c>
      <c r="R3596">
        <v>1984</v>
      </c>
      <c r="S3596" s="2">
        <v>43990</v>
      </c>
      <c r="T3596" t="s">
        <v>12470</v>
      </c>
      <c r="U3596" t="s">
        <v>12471</v>
      </c>
      <c r="V3596" t="s">
        <v>2619</v>
      </c>
      <c r="W3596" t="s">
        <v>2517</v>
      </c>
      <c r="X3596" t="s">
        <v>2758</v>
      </c>
    </row>
    <row r="3597" spans="1:24" x14ac:dyDescent="0.35">
      <c r="A3597" t="s">
        <v>12472</v>
      </c>
      <c r="B3597" s="1">
        <v>21722</v>
      </c>
      <c r="C3597" t="s">
        <v>12473</v>
      </c>
      <c r="D3597">
        <v>0.5</v>
      </c>
      <c r="E3597">
        <v>33.299999999999997</v>
      </c>
      <c r="F3597" t="s">
        <v>2564</v>
      </c>
      <c r="G3597">
        <v>50</v>
      </c>
      <c r="H3597">
        <v>2</v>
      </c>
      <c r="I3597">
        <v>7</v>
      </c>
      <c r="J3597">
        <v>1.5</v>
      </c>
      <c r="K3597">
        <v>0.5</v>
      </c>
      <c r="L3597">
        <v>0</v>
      </c>
      <c r="M3597">
        <v>33.299999999999997</v>
      </c>
      <c r="N3597" t="s">
        <v>12474</v>
      </c>
      <c r="O3597" t="s">
        <v>12475</v>
      </c>
      <c r="P3597" t="s">
        <v>3665</v>
      </c>
      <c r="Q3597" t="s">
        <v>22</v>
      </c>
      <c r="R3597">
        <v>1981</v>
      </c>
      <c r="S3597" s="2">
        <v>43987</v>
      </c>
      <c r="T3597" t="s">
        <v>9498</v>
      </c>
      <c r="U3597" t="s">
        <v>12476</v>
      </c>
      <c r="V3597" t="s">
        <v>2547</v>
      </c>
      <c r="W3597" t="s">
        <v>2517</v>
      </c>
      <c r="X3597" t="s">
        <v>2578</v>
      </c>
    </row>
    <row r="3598" spans="1:24" x14ac:dyDescent="0.35">
      <c r="A3598" t="s">
        <v>1920</v>
      </c>
      <c r="B3598" s="1">
        <v>24038</v>
      </c>
      <c r="C3598" t="s">
        <v>2664</v>
      </c>
      <c r="D3598">
        <v>0.6</v>
      </c>
      <c r="E3598">
        <v>45.5</v>
      </c>
      <c r="F3598">
        <v>66.7</v>
      </c>
      <c r="G3598">
        <v>81.8</v>
      </c>
      <c r="H3598">
        <v>82</v>
      </c>
      <c r="I3598">
        <v>14.5</v>
      </c>
      <c r="J3598">
        <v>5.6</v>
      </c>
      <c r="K3598">
        <v>3.3</v>
      </c>
      <c r="L3598">
        <v>2.4</v>
      </c>
      <c r="M3598">
        <v>45.8</v>
      </c>
      <c r="N3598" t="s">
        <v>6715</v>
      </c>
      <c r="O3598" t="s">
        <v>4412</v>
      </c>
      <c r="P3598" t="s">
        <v>2581</v>
      </c>
      <c r="Q3598" t="s">
        <v>109</v>
      </c>
      <c r="R3598">
        <v>1987</v>
      </c>
      <c r="S3598" s="2">
        <v>43991</v>
      </c>
      <c r="T3598" t="s">
        <v>12477</v>
      </c>
      <c r="U3598" t="s">
        <v>12478</v>
      </c>
      <c r="V3598" t="s">
        <v>2516</v>
      </c>
      <c r="W3598" t="s">
        <v>2517</v>
      </c>
      <c r="X3598" t="s">
        <v>2562</v>
      </c>
    </row>
    <row r="3599" spans="1:24" x14ac:dyDescent="0.35">
      <c r="A3599" t="s">
        <v>1921</v>
      </c>
      <c r="B3599" s="1">
        <v>30886</v>
      </c>
      <c r="C3599" t="s">
        <v>4388</v>
      </c>
      <c r="D3599">
        <v>4.7</v>
      </c>
      <c r="E3599">
        <v>45.9</v>
      </c>
      <c r="F3599">
        <v>34.799999999999997</v>
      </c>
      <c r="G3599">
        <v>80</v>
      </c>
      <c r="H3599">
        <v>326</v>
      </c>
      <c r="I3599">
        <v>20</v>
      </c>
      <c r="J3599">
        <v>18.8</v>
      </c>
      <c r="K3599">
        <v>4.3</v>
      </c>
      <c r="L3599">
        <v>37.4</v>
      </c>
      <c r="M3599">
        <v>49.2</v>
      </c>
      <c r="N3599" t="s">
        <v>4362</v>
      </c>
      <c r="O3599" t="s">
        <v>3093</v>
      </c>
      <c r="P3599" t="s">
        <v>2513</v>
      </c>
      <c r="Q3599" t="s">
        <v>81</v>
      </c>
      <c r="R3599">
        <v>2006</v>
      </c>
      <c r="S3599" s="2">
        <v>43988</v>
      </c>
      <c r="T3599" t="s">
        <v>5319</v>
      </c>
      <c r="U3599" t="s">
        <v>12479</v>
      </c>
      <c r="V3599" t="s">
        <v>2547</v>
      </c>
      <c r="W3599" t="s">
        <v>2517</v>
      </c>
      <c r="X3599" t="s">
        <v>2663</v>
      </c>
    </row>
    <row r="3600" spans="1:24" x14ac:dyDescent="0.35">
      <c r="A3600" t="s">
        <v>1922</v>
      </c>
      <c r="B3600" s="1">
        <v>24249</v>
      </c>
      <c r="C3600" t="s">
        <v>3204</v>
      </c>
      <c r="D3600">
        <v>1</v>
      </c>
      <c r="E3600">
        <v>47.3</v>
      </c>
      <c r="F3600">
        <v>0</v>
      </c>
      <c r="G3600">
        <v>77</v>
      </c>
      <c r="H3600">
        <v>504</v>
      </c>
      <c r="I3600">
        <v>12.8</v>
      </c>
      <c r="J3600">
        <v>6.3</v>
      </c>
      <c r="K3600">
        <v>2.8</v>
      </c>
      <c r="L3600">
        <v>19.100000000000001</v>
      </c>
      <c r="M3600">
        <v>47.3</v>
      </c>
      <c r="N3600" t="s">
        <v>3153</v>
      </c>
      <c r="O3600" t="s">
        <v>4011</v>
      </c>
      <c r="P3600" t="s">
        <v>2558</v>
      </c>
      <c r="Q3600" t="s">
        <v>101</v>
      </c>
      <c r="R3600">
        <v>1987</v>
      </c>
      <c r="S3600" s="2">
        <v>43990</v>
      </c>
      <c r="T3600" t="s">
        <v>8724</v>
      </c>
      <c r="U3600" t="s">
        <v>12480</v>
      </c>
      <c r="V3600" t="s">
        <v>2606</v>
      </c>
      <c r="W3600" t="s">
        <v>2517</v>
      </c>
      <c r="X3600" t="s">
        <v>2607</v>
      </c>
    </row>
    <row r="3601" spans="1:24" x14ac:dyDescent="0.35">
      <c r="A3601" t="s">
        <v>12481</v>
      </c>
      <c r="B3601" s="1">
        <v>18524</v>
      </c>
      <c r="C3601" t="s">
        <v>11023</v>
      </c>
      <c r="D3601">
        <v>0</v>
      </c>
      <c r="E3601">
        <v>50</v>
      </c>
      <c r="F3601" t="s">
        <v>2564</v>
      </c>
      <c r="G3601" t="s">
        <v>2564</v>
      </c>
      <c r="H3601">
        <v>2</v>
      </c>
      <c r="I3601">
        <v>6.5</v>
      </c>
      <c r="J3601">
        <v>2</v>
      </c>
      <c r="K3601">
        <v>0</v>
      </c>
      <c r="L3601">
        <v>0</v>
      </c>
      <c r="M3601">
        <v>50</v>
      </c>
      <c r="N3601" t="s">
        <v>2737</v>
      </c>
      <c r="O3601" t="s">
        <v>3023</v>
      </c>
      <c r="P3601" t="s">
        <v>2864</v>
      </c>
      <c r="Q3601" t="s">
        <v>92</v>
      </c>
      <c r="R3601">
        <v>1973</v>
      </c>
      <c r="S3601" s="2">
        <v>43992</v>
      </c>
      <c r="U3601" t="s">
        <v>12482</v>
      </c>
      <c r="V3601" t="s">
        <v>2533</v>
      </c>
      <c r="W3601" t="s">
        <v>2517</v>
      </c>
      <c r="X3601" t="s">
        <v>2583</v>
      </c>
    </row>
    <row r="3602" spans="1:24" x14ac:dyDescent="0.35">
      <c r="A3602" t="s">
        <v>12483</v>
      </c>
      <c r="B3602" s="1">
        <v>10150</v>
      </c>
      <c r="D3602">
        <v>2</v>
      </c>
      <c r="E3602">
        <v>33.799999999999997</v>
      </c>
      <c r="G3602">
        <v>70.7</v>
      </c>
      <c r="H3602">
        <v>42</v>
      </c>
      <c r="I3602" t="s">
        <v>2564</v>
      </c>
      <c r="J3602">
        <v>4.7</v>
      </c>
      <c r="K3602" t="s">
        <v>2564</v>
      </c>
      <c r="L3602">
        <v>0</v>
      </c>
      <c r="N3602" t="s">
        <v>3185</v>
      </c>
      <c r="O3602" t="s">
        <v>3395</v>
      </c>
      <c r="P3602" t="s">
        <v>9266</v>
      </c>
      <c r="Q3602" t="s">
        <v>5208</v>
      </c>
      <c r="S3602" s="2">
        <v>43961</v>
      </c>
      <c r="T3602" t="s">
        <v>12484</v>
      </c>
      <c r="U3602" t="s">
        <v>12485</v>
      </c>
      <c r="V3602" t="s">
        <v>2570</v>
      </c>
      <c r="W3602" t="s">
        <v>2517</v>
      </c>
      <c r="X3602" t="s">
        <v>3489</v>
      </c>
    </row>
    <row r="3603" spans="1:24" x14ac:dyDescent="0.35">
      <c r="A3603" t="s">
        <v>1923</v>
      </c>
      <c r="B3603" s="1">
        <v>26603</v>
      </c>
      <c r="C3603" t="s">
        <v>4194</v>
      </c>
      <c r="D3603">
        <v>0.6</v>
      </c>
      <c r="E3603">
        <v>49.6</v>
      </c>
      <c r="F3603">
        <v>18.2</v>
      </c>
      <c r="G3603">
        <v>46.5</v>
      </c>
      <c r="H3603">
        <v>173</v>
      </c>
      <c r="I3603">
        <v>11.9</v>
      </c>
      <c r="J3603">
        <v>4.8</v>
      </c>
      <c r="K3603">
        <v>5.2</v>
      </c>
      <c r="L3603">
        <v>3.9</v>
      </c>
      <c r="M3603">
        <v>49.8</v>
      </c>
      <c r="N3603" t="s">
        <v>12486</v>
      </c>
      <c r="O3603" t="s">
        <v>2749</v>
      </c>
      <c r="P3603" t="s">
        <v>2513</v>
      </c>
      <c r="Q3603" t="s">
        <v>76</v>
      </c>
      <c r="R3603">
        <v>1994</v>
      </c>
      <c r="S3603" s="2">
        <v>43993</v>
      </c>
      <c r="T3603" t="s">
        <v>12487</v>
      </c>
      <c r="U3603" t="s">
        <v>12488</v>
      </c>
      <c r="V3603" t="s">
        <v>2533</v>
      </c>
      <c r="W3603" t="s">
        <v>2517</v>
      </c>
      <c r="X3603" t="s">
        <v>2687</v>
      </c>
    </row>
    <row r="3604" spans="1:24" x14ac:dyDescent="0.35">
      <c r="A3604" t="s">
        <v>1924</v>
      </c>
      <c r="B3604" s="1">
        <v>34410</v>
      </c>
      <c r="C3604" t="s">
        <v>12489</v>
      </c>
      <c r="D3604">
        <v>2.2999999999999998</v>
      </c>
      <c r="E3604">
        <v>38</v>
      </c>
      <c r="F3604">
        <v>35.4</v>
      </c>
      <c r="G3604">
        <v>77.7</v>
      </c>
      <c r="H3604">
        <v>272</v>
      </c>
      <c r="I3604">
        <v>12.8</v>
      </c>
      <c r="J3604">
        <v>7.7</v>
      </c>
      <c r="K3604">
        <v>3.6</v>
      </c>
      <c r="L3604">
        <v>9.9</v>
      </c>
      <c r="M3604">
        <v>46.5</v>
      </c>
      <c r="N3604" t="s">
        <v>2672</v>
      </c>
      <c r="O3604" t="s">
        <v>2749</v>
      </c>
      <c r="P3604" t="s">
        <v>2513</v>
      </c>
      <c r="Q3604" t="s">
        <v>11</v>
      </c>
      <c r="R3604">
        <v>2015</v>
      </c>
      <c r="S3604" s="2">
        <v>43983</v>
      </c>
      <c r="T3604" t="s">
        <v>2792</v>
      </c>
      <c r="U3604" t="s">
        <v>12490</v>
      </c>
      <c r="V3604" t="s">
        <v>2540</v>
      </c>
      <c r="W3604" t="s">
        <v>2517</v>
      </c>
      <c r="X3604" t="s">
        <v>2642</v>
      </c>
    </row>
    <row r="3605" spans="1:24" x14ac:dyDescent="0.35">
      <c r="A3605" t="s">
        <v>1925</v>
      </c>
      <c r="B3605" s="1">
        <v>33167</v>
      </c>
      <c r="C3605" t="s">
        <v>12491</v>
      </c>
      <c r="D3605">
        <v>7.7</v>
      </c>
      <c r="E3605">
        <v>38.799999999999997</v>
      </c>
      <c r="F3605">
        <v>32.200000000000003</v>
      </c>
      <c r="G3605">
        <v>83.8</v>
      </c>
      <c r="H3605">
        <v>498</v>
      </c>
      <c r="I3605">
        <v>15.8</v>
      </c>
      <c r="J3605">
        <v>11.1</v>
      </c>
      <c r="K3605">
        <v>4.2</v>
      </c>
      <c r="L3605">
        <v>32.200000000000003</v>
      </c>
      <c r="M3605">
        <v>43.3</v>
      </c>
      <c r="O3605" t="s">
        <v>2522</v>
      </c>
      <c r="P3605" t="s">
        <v>2513</v>
      </c>
      <c r="Q3605" t="s">
        <v>81</v>
      </c>
      <c r="R3605">
        <v>2009</v>
      </c>
      <c r="S3605" s="2">
        <v>43986</v>
      </c>
      <c r="U3605" t="s">
        <v>12492</v>
      </c>
      <c r="V3605" t="s">
        <v>2540</v>
      </c>
      <c r="W3605" t="s">
        <v>2517</v>
      </c>
      <c r="X3605" t="s">
        <v>2642</v>
      </c>
    </row>
    <row r="3606" spans="1:24" x14ac:dyDescent="0.35">
      <c r="A3606" t="s">
        <v>1926</v>
      </c>
      <c r="B3606" s="1">
        <v>28333</v>
      </c>
      <c r="C3606" t="s">
        <v>12493</v>
      </c>
      <c r="D3606">
        <v>0.3</v>
      </c>
      <c r="E3606" t="s">
        <v>2564</v>
      </c>
      <c r="F3606" t="s">
        <v>2564</v>
      </c>
      <c r="G3606" t="s">
        <v>2564</v>
      </c>
      <c r="H3606">
        <v>3</v>
      </c>
      <c r="I3606">
        <v>7.8</v>
      </c>
      <c r="J3606">
        <v>0</v>
      </c>
      <c r="K3606">
        <v>0.3</v>
      </c>
      <c r="L3606">
        <v>0</v>
      </c>
      <c r="M3606" t="s">
        <v>2564</v>
      </c>
      <c r="N3606" t="s">
        <v>3113</v>
      </c>
      <c r="S3606" s="2">
        <v>43993</v>
      </c>
      <c r="U3606" t="s">
        <v>12494</v>
      </c>
      <c r="V3606" t="s">
        <v>2516</v>
      </c>
      <c r="W3606" t="s">
        <v>2517</v>
      </c>
      <c r="X3606" t="s">
        <v>2657</v>
      </c>
    </row>
    <row r="3607" spans="1:24" x14ac:dyDescent="0.35">
      <c r="A3607" t="s">
        <v>1927</v>
      </c>
      <c r="B3607" s="1">
        <v>22958</v>
      </c>
      <c r="C3607" t="s">
        <v>12495</v>
      </c>
      <c r="D3607">
        <v>2.2000000000000002</v>
      </c>
      <c r="E3607">
        <v>41.3</v>
      </c>
      <c r="F3607">
        <v>25.7</v>
      </c>
      <c r="G3607">
        <v>76.099999999999994</v>
      </c>
      <c r="H3607">
        <v>239</v>
      </c>
      <c r="I3607">
        <v>9.8000000000000007</v>
      </c>
      <c r="J3607">
        <v>3.4</v>
      </c>
      <c r="K3607">
        <v>0.8</v>
      </c>
      <c r="L3607">
        <v>0.7</v>
      </c>
      <c r="M3607">
        <v>44.2</v>
      </c>
      <c r="N3607" t="s">
        <v>2902</v>
      </c>
      <c r="O3607" t="s">
        <v>3687</v>
      </c>
      <c r="P3607" t="s">
        <v>2769</v>
      </c>
      <c r="Q3607" t="s">
        <v>116</v>
      </c>
      <c r="R3607">
        <v>1985</v>
      </c>
      <c r="S3607" s="2">
        <v>43984</v>
      </c>
      <c r="T3607" t="s">
        <v>12496</v>
      </c>
      <c r="U3607" t="s">
        <v>12497</v>
      </c>
      <c r="V3607" t="s">
        <v>2713</v>
      </c>
      <c r="W3607" t="s">
        <v>2517</v>
      </c>
      <c r="X3607" t="s">
        <v>2571</v>
      </c>
    </row>
    <row r="3608" spans="1:24" x14ac:dyDescent="0.35">
      <c r="A3608" t="s">
        <v>12498</v>
      </c>
      <c r="B3608" s="1">
        <v>20308</v>
      </c>
      <c r="C3608" t="s">
        <v>12499</v>
      </c>
      <c r="D3608">
        <v>0.6</v>
      </c>
      <c r="E3608">
        <v>44.4</v>
      </c>
      <c r="G3608">
        <v>71</v>
      </c>
      <c r="H3608">
        <v>58</v>
      </c>
      <c r="I3608">
        <v>8.1999999999999993</v>
      </c>
      <c r="J3608">
        <v>3.2</v>
      </c>
      <c r="K3608">
        <v>2.9</v>
      </c>
      <c r="L3608">
        <v>0.6</v>
      </c>
      <c r="N3608" t="s">
        <v>4520</v>
      </c>
      <c r="O3608" t="s">
        <v>2580</v>
      </c>
      <c r="P3608" t="s">
        <v>2581</v>
      </c>
      <c r="Q3608" t="s">
        <v>58</v>
      </c>
      <c r="R3608">
        <v>1978</v>
      </c>
      <c r="S3608" s="2">
        <v>43989</v>
      </c>
      <c r="T3608" t="s">
        <v>12500</v>
      </c>
      <c r="U3608" t="s">
        <v>12501</v>
      </c>
      <c r="V3608" t="s">
        <v>2606</v>
      </c>
      <c r="W3608" t="s">
        <v>2517</v>
      </c>
      <c r="X3608" t="s">
        <v>2719</v>
      </c>
    </row>
    <row r="3609" spans="1:24" x14ac:dyDescent="0.35">
      <c r="A3609" t="s">
        <v>1928</v>
      </c>
      <c r="B3609" s="1">
        <v>31580</v>
      </c>
      <c r="C3609" t="s">
        <v>7203</v>
      </c>
      <c r="D3609">
        <v>0.6</v>
      </c>
      <c r="E3609">
        <v>42.4</v>
      </c>
      <c r="F3609">
        <v>37.299999999999997</v>
      </c>
      <c r="G3609">
        <v>77.400000000000006</v>
      </c>
      <c r="H3609">
        <v>146</v>
      </c>
      <c r="I3609">
        <v>7.4</v>
      </c>
      <c r="J3609">
        <v>3.3</v>
      </c>
      <c r="K3609">
        <v>0.6</v>
      </c>
      <c r="L3609">
        <v>1.4</v>
      </c>
      <c r="M3609">
        <v>55.2</v>
      </c>
      <c r="S3609" s="2">
        <v>43992</v>
      </c>
      <c r="U3609" t="s">
        <v>12502</v>
      </c>
      <c r="V3609" t="s">
        <v>2606</v>
      </c>
      <c r="W3609" t="s">
        <v>2517</v>
      </c>
      <c r="X3609" t="s">
        <v>4055</v>
      </c>
    </row>
    <row r="3610" spans="1:24" x14ac:dyDescent="0.35">
      <c r="A3610" t="s">
        <v>12503</v>
      </c>
      <c r="B3610" s="1">
        <v>14768</v>
      </c>
      <c r="C3610" t="s">
        <v>12504</v>
      </c>
      <c r="D3610">
        <v>0.5</v>
      </c>
      <c r="E3610">
        <v>39.9</v>
      </c>
      <c r="G3610">
        <v>74.3</v>
      </c>
      <c r="H3610">
        <v>131</v>
      </c>
      <c r="I3610">
        <v>13.3</v>
      </c>
      <c r="J3610">
        <v>6.3</v>
      </c>
      <c r="K3610">
        <v>3.1</v>
      </c>
      <c r="L3610">
        <v>1</v>
      </c>
      <c r="N3610" t="s">
        <v>2942</v>
      </c>
      <c r="O3610" t="s">
        <v>3148</v>
      </c>
      <c r="P3610" t="s">
        <v>2581</v>
      </c>
      <c r="Q3610" t="s">
        <v>58</v>
      </c>
      <c r="R3610">
        <v>1962</v>
      </c>
      <c r="S3610" s="2">
        <v>43988</v>
      </c>
      <c r="T3610" t="s">
        <v>12505</v>
      </c>
      <c r="U3610" t="s">
        <v>12506</v>
      </c>
      <c r="V3610" t="s">
        <v>2606</v>
      </c>
      <c r="W3610" t="s">
        <v>2517</v>
      </c>
      <c r="X3610" t="s">
        <v>2784</v>
      </c>
    </row>
    <row r="3611" spans="1:24" x14ac:dyDescent="0.35">
      <c r="A3611" t="s">
        <v>1929</v>
      </c>
      <c r="B3611" s="1">
        <v>28146</v>
      </c>
      <c r="C3611" t="s">
        <v>3848</v>
      </c>
      <c r="D3611">
        <v>0.6</v>
      </c>
      <c r="E3611">
        <v>40.700000000000003</v>
      </c>
      <c r="F3611">
        <v>0</v>
      </c>
      <c r="G3611">
        <v>45.9</v>
      </c>
      <c r="H3611">
        <v>414</v>
      </c>
      <c r="I3611">
        <v>8.5</v>
      </c>
      <c r="J3611">
        <v>1.7</v>
      </c>
      <c r="K3611">
        <v>3.9</v>
      </c>
      <c r="L3611">
        <v>6.8</v>
      </c>
      <c r="M3611">
        <v>40.700000000000003</v>
      </c>
      <c r="N3611" t="s">
        <v>4185</v>
      </c>
      <c r="O3611" t="s">
        <v>2580</v>
      </c>
      <c r="P3611" t="s">
        <v>2581</v>
      </c>
      <c r="Q3611" t="s">
        <v>104</v>
      </c>
      <c r="R3611">
        <v>1999</v>
      </c>
      <c r="S3611" s="2">
        <v>43991</v>
      </c>
      <c r="T3611" t="s">
        <v>12036</v>
      </c>
      <c r="U3611" t="s">
        <v>12507</v>
      </c>
      <c r="V3611" t="s">
        <v>2619</v>
      </c>
      <c r="W3611" t="s">
        <v>2517</v>
      </c>
      <c r="X3611" t="s">
        <v>7735</v>
      </c>
    </row>
    <row r="3612" spans="1:24" x14ac:dyDescent="0.35">
      <c r="A3612" t="s">
        <v>1930</v>
      </c>
      <c r="B3612" s="1">
        <v>25837</v>
      </c>
      <c r="C3612" t="s">
        <v>2922</v>
      </c>
      <c r="D3612">
        <v>2.9</v>
      </c>
      <c r="E3612">
        <v>41.1</v>
      </c>
      <c r="F3612">
        <v>37.1</v>
      </c>
      <c r="G3612">
        <v>79.5</v>
      </c>
      <c r="H3612">
        <v>110</v>
      </c>
      <c r="I3612">
        <v>14.9</v>
      </c>
      <c r="J3612">
        <v>9.1999999999999993</v>
      </c>
      <c r="K3612">
        <v>1.4</v>
      </c>
      <c r="L3612">
        <v>1.3</v>
      </c>
      <c r="M3612">
        <v>49.5</v>
      </c>
      <c r="N3612" t="s">
        <v>3313</v>
      </c>
      <c r="S3612" s="2">
        <v>43983</v>
      </c>
      <c r="T3612" t="s">
        <v>9586</v>
      </c>
      <c r="U3612" t="s">
        <v>12508</v>
      </c>
      <c r="V3612" t="s">
        <v>2540</v>
      </c>
      <c r="W3612" t="s">
        <v>2517</v>
      </c>
      <c r="X3612" t="s">
        <v>2589</v>
      </c>
    </row>
    <row r="3613" spans="1:24" x14ac:dyDescent="0.35">
      <c r="A3613" t="s">
        <v>12509</v>
      </c>
      <c r="B3613" s="1">
        <v>17821</v>
      </c>
      <c r="C3613" t="s">
        <v>12510</v>
      </c>
      <c r="D3613">
        <v>0.5</v>
      </c>
      <c r="E3613">
        <v>47.1</v>
      </c>
      <c r="F3613" t="s">
        <v>2564</v>
      </c>
      <c r="G3613">
        <v>68.8</v>
      </c>
      <c r="H3613">
        <v>133</v>
      </c>
      <c r="I3613">
        <v>13.6</v>
      </c>
      <c r="J3613">
        <v>4.2</v>
      </c>
      <c r="K3613">
        <v>3</v>
      </c>
      <c r="L3613">
        <v>1</v>
      </c>
      <c r="M3613">
        <v>47.1</v>
      </c>
      <c r="N3613" t="s">
        <v>2709</v>
      </c>
      <c r="O3613" t="s">
        <v>2695</v>
      </c>
      <c r="P3613" t="s">
        <v>2581</v>
      </c>
      <c r="Q3613" t="s">
        <v>104</v>
      </c>
      <c r="R3613">
        <v>1970</v>
      </c>
      <c r="S3613" s="2">
        <v>43992</v>
      </c>
      <c r="T3613" t="s">
        <v>12511</v>
      </c>
      <c r="U3613" t="s">
        <v>12512</v>
      </c>
      <c r="V3613" t="s">
        <v>2533</v>
      </c>
      <c r="W3613" t="s">
        <v>2517</v>
      </c>
      <c r="X3613" t="s">
        <v>2534</v>
      </c>
    </row>
    <row r="3614" spans="1:24" x14ac:dyDescent="0.35">
      <c r="A3614" t="s">
        <v>12513</v>
      </c>
      <c r="B3614" s="1">
        <v>14095</v>
      </c>
      <c r="C3614" t="s">
        <v>12514</v>
      </c>
      <c r="D3614">
        <v>0.4</v>
      </c>
      <c r="E3614">
        <v>36.6</v>
      </c>
      <c r="G3614">
        <v>61.3</v>
      </c>
      <c r="H3614">
        <v>114</v>
      </c>
      <c r="I3614">
        <v>9.3000000000000007</v>
      </c>
      <c r="J3614">
        <v>3.5</v>
      </c>
      <c r="K3614">
        <v>2.5</v>
      </c>
      <c r="L3614">
        <v>0</v>
      </c>
      <c r="N3614" t="s">
        <v>2622</v>
      </c>
      <c r="O3614" t="s">
        <v>3148</v>
      </c>
      <c r="P3614" t="s">
        <v>2581</v>
      </c>
      <c r="Q3614" t="s">
        <v>3104</v>
      </c>
      <c r="R3614">
        <v>1959</v>
      </c>
      <c r="S3614" s="2">
        <v>43991</v>
      </c>
      <c r="T3614" t="s">
        <v>12515</v>
      </c>
      <c r="U3614" t="s">
        <v>12516</v>
      </c>
      <c r="V3614" t="s">
        <v>2516</v>
      </c>
      <c r="W3614" t="s">
        <v>2517</v>
      </c>
      <c r="X3614" t="s">
        <v>2562</v>
      </c>
    </row>
    <row r="3615" spans="1:24" x14ac:dyDescent="0.35">
      <c r="A3615" t="s">
        <v>1931</v>
      </c>
      <c r="B3615" s="1">
        <v>21535</v>
      </c>
      <c r="C3615" t="s">
        <v>12517</v>
      </c>
      <c r="D3615">
        <v>3</v>
      </c>
      <c r="E3615">
        <v>56.4</v>
      </c>
      <c r="F3615">
        <v>15.8</v>
      </c>
      <c r="G3615">
        <v>71.8</v>
      </c>
      <c r="H3615">
        <v>332</v>
      </c>
      <c r="I3615">
        <v>18.7</v>
      </c>
      <c r="J3615">
        <v>17.399999999999999</v>
      </c>
      <c r="K3615">
        <v>10.199999999999999</v>
      </c>
      <c r="L3615">
        <v>34.299999999999997</v>
      </c>
      <c r="M3615">
        <v>56.4</v>
      </c>
      <c r="N3615" t="s">
        <v>4675</v>
      </c>
      <c r="O3615" t="s">
        <v>2512</v>
      </c>
      <c r="P3615" t="s">
        <v>2581</v>
      </c>
      <c r="Q3615" t="s">
        <v>76</v>
      </c>
      <c r="R3615">
        <v>1980</v>
      </c>
      <c r="S3615" s="2">
        <v>43992</v>
      </c>
      <c r="T3615" t="s">
        <v>12518</v>
      </c>
      <c r="U3615" t="s">
        <v>12519</v>
      </c>
      <c r="V3615" t="s">
        <v>2619</v>
      </c>
      <c r="W3615" t="s">
        <v>2517</v>
      </c>
      <c r="X3615" t="s">
        <v>2518</v>
      </c>
    </row>
    <row r="3616" spans="1:24" x14ac:dyDescent="0.35">
      <c r="A3616" t="s">
        <v>12520</v>
      </c>
      <c r="B3616" s="1">
        <v>16252</v>
      </c>
      <c r="C3616" t="s">
        <v>6010</v>
      </c>
      <c r="D3616">
        <v>1.5</v>
      </c>
      <c r="E3616">
        <v>46.1</v>
      </c>
      <c r="G3616">
        <v>68.599999999999994</v>
      </c>
      <c r="H3616">
        <v>403</v>
      </c>
      <c r="I3616">
        <v>16.600000000000001</v>
      </c>
      <c r="J3616">
        <v>17.399999999999999</v>
      </c>
      <c r="K3616">
        <v>8.3000000000000007</v>
      </c>
      <c r="L3616">
        <v>22.7</v>
      </c>
      <c r="N3616" t="s">
        <v>5131</v>
      </c>
      <c r="O3616" t="s">
        <v>3082</v>
      </c>
      <c r="P3616" t="s">
        <v>2581</v>
      </c>
      <c r="Q3616" t="s">
        <v>113</v>
      </c>
      <c r="R3616">
        <v>1967</v>
      </c>
      <c r="S3616" s="2">
        <v>43991</v>
      </c>
      <c r="T3616" t="s">
        <v>6012</v>
      </c>
      <c r="U3616" t="s">
        <v>12521</v>
      </c>
      <c r="V3616" t="s">
        <v>2533</v>
      </c>
      <c r="W3616" t="s">
        <v>2980</v>
      </c>
      <c r="X3616" t="s">
        <v>2562</v>
      </c>
    </row>
    <row r="3617" spans="1:24" x14ac:dyDescent="0.35">
      <c r="A3617" t="s">
        <v>12522</v>
      </c>
      <c r="B3617" s="1">
        <v>8575</v>
      </c>
      <c r="C3617" t="s">
        <v>2822</v>
      </c>
      <c r="D3617">
        <v>0.7</v>
      </c>
      <c r="E3617">
        <v>29.2</v>
      </c>
      <c r="G3617">
        <v>59.1</v>
      </c>
      <c r="H3617">
        <v>95</v>
      </c>
      <c r="I3617" t="s">
        <v>2564</v>
      </c>
      <c r="J3617">
        <v>2.9</v>
      </c>
      <c r="K3617" t="s">
        <v>2564</v>
      </c>
      <c r="L3617">
        <v>2</v>
      </c>
      <c r="N3617" t="s">
        <v>2834</v>
      </c>
      <c r="S3617" s="2">
        <v>43961</v>
      </c>
      <c r="T3617" t="s">
        <v>4386</v>
      </c>
      <c r="U3617" t="s">
        <v>12523</v>
      </c>
      <c r="V3617" t="s">
        <v>2570</v>
      </c>
      <c r="W3617" t="s">
        <v>2517</v>
      </c>
      <c r="X3617" t="s">
        <v>3798</v>
      </c>
    </row>
    <row r="3618" spans="1:24" x14ac:dyDescent="0.35">
      <c r="A3618" t="s">
        <v>1932</v>
      </c>
      <c r="B3618" s="1">
        <v>25113</v>
      </c>
      <c r="C3618" t="s">
        <v>12524</v>
      </c>
      <c r="D3618">
        <v>0.4</v>
      </c>
      <c r="E3618">
        <v>33.299999999999997</v>
      </c>
      <c r="F3618" t="s">
        <v>2564</v>
      </c>
      <c r="G3618">
        <v>40</v>
      </c>
      <c r="H3618">
        <v>7</v>
      </c>
      <c r="I3618">
        <v>2.4</v>
      </c>
      <c r="J3618">
        <v>1.1000000000000001</v>
      </c>
      <c r="K3618">
        <v>0.9</v>
      </c>
      <c r="L3618">
        <v>-0.1</v>
      </c>
      <c r="M3618">
        <v>33.299999999999997</v>
      </c>
      <c r="O3618" t="s">
        <v>4011</v>
      </c>
      <c r="P3618" t="s">
        <v>2581</v>
      </c>
      <c r="Q3618" t="s">
        <v>101</v>
      </c>
      <c r="R3618">
        <v>1990</v>
      </c>
      <c r="S3618" s="2">
        <v>43991</v>
      </c>
      <c r="U3618" t="s">
        <v>12525</v>
      </c>
      <c r="V3618" t="s">
        <v>2516</v>
      </c>
      <c r="W3618" t="s">
        <v>2517</v>
      </c>
      <c r="X3618" t="s">
        <v>2518</v>
      </c>
    </row>
    <row r="3619" spans="1:24" x14ac:dyDescent="0.35">
      <c r="A3619" t="s">
        <v>1933</v>
      </c>
      <c r="B3619" s="1">
        <v>31235</v>
      </c>
      <c r="C3619" t="s">
        <v>7045</v>
      </c>
      <c r="D3619">
        <v>1</v>
      </c>
      <c r="E3619">
        <v>42.6</v>
      </c>
      <c r="F3619">
        <v>40.200000000000003</v>
      </c>
      <c r="G3619">
        <v>70.599999999999994</v>
      </c>
      <c r="H3619">
        <v>481</v>
      </c>
      <c r="I3619">
        <v>9.9</v>
      </c>
      <c r="J3619">
        <v>6.8</v>
      </c>
      <c r="K3619">
        <v>2.9</v>
      </c>
      <c r="L3619">
        <v>11.2</v>
      </c>
      <c r="M3619">
        <v>51.8</v>
      </c>
      <c r="N3619" t="s">
        <v>2755</v>
      </c>
      <c r="O3619" t="s">
        <v>2780</v>
      </c>
      <c r="P3619" t="s">
        <v>2513</v>
      </c>
      <c r="Q3619" t="s">
        <v>8</v>
      </c>
      <c r="R3619">
        <v>2008</v>
      </c>
      <c r="S3619" s="2">
        <v>43988</v>
      </c>
      <c r="T3619" t="s">
        <v>5645</v>
      </c>
      <c r="U3619" t="s">
        <v>12526</v>
      </c>
      <c r="V3619" t="s">
        <v>2692</v>
      </c>
      <c r="W3619" t="s">
        <v>2517</v>
      </c>
      <c r="X3619" t="s">
        <v>2562</v>
      </c>
    </row>
    <row r="3620" spans="1:24" x14ac:dyDescent="0.35">
      <c r="A3620" t="s">
        <v>1934</v>
      </c>
      <c r="B3620" s="1">
        <v>29524</v>
      </c>
      <c r="C3620" t="s">
        <v>7045</v>
      </c>
      <c r="D3620">
        <v>1</v>
      </c>
      <c r="E3620">
        <v>40</v>
      </c>
      <c r="F3620">
        <v>35.799999999999997</v>
      </c>
      <c r="G3620">
        <v>70.3</v>
      </c>
      <c r="H3620">
        <v>346</v>
      </c>
      <c r="I3620">
        <v>9.1999999999999993</v>
      </c>
      <c r="J3620">
        <v>6.4</v>
      </c>
      <c r="K3620">
        <v>1.7</v>
      </c>
      <c r="L3620">
        <v>1.7</v>
      </c>
      <c r="M3620">
        <v>46.6</v>
      </c>
      <c r="N3620" t="s">
        <v>2988</v>
      </c>
      <c r="O3620" t="s">
        <v>2721</v>
      </c>
      <c r="P3620" t="s">
        <v>2513</v>
      </c>
      <c r="Q3620" t="s">
        <v>55</v>
      </c>
      <c r="R3620">
        <v>2002</v>
      </c>
      <c r="S3620" s="2">
        <v>43988</v>
      </c>
      <c r="T3620" t="s">
        <v>12527</v>
      </c>
      <c r="U3620" t="s">
        <v>12528</v>
      </c>
      <c r="V3620" t="s">
        <v>2713</v>
      </c>
      <c r="W3620" t="s">
        <v>2980</v>
      </c>
      <c r="X3620" t="s">
        <v>2663</v>
      </c>
    </row>
    <row r="3621" spans="1:24" x14ac:dyDescent="0.35">
      <c r="A3621" t="s">
        <v>12529</v>
      </c>
      <c r="B3621" s="1">
        <v>12462</v>
      </c>
      <c r="C3621" t="s">
        <v>3730</v>
      </c>
      <c r="D3621">
        <v>4.3</v>
      </c>
      <c r="E3621">
        <v>44</v>
      </c>
      <c r="G3621">
        <v>56.1</v>
      </c>
      <c r="H3621">
        <v>963</v>
      </c>
      <c r="I3621">
        <v>18.899999999999999</v>
      </c>
      <c r="J3621">
        <v>15.1</v>
      </c>
      <c r="K3621">
        <v>22.5</v>
      </c>
      <c r="L3621">
        <v>163.5</v>
      </c>
      <c r="N3621" t="s">
        <v>4179</v>
      </c>
      <c r="O3621" t="s">
        <v>2761</v>
      </c>
      <c r="P3621" t="s">
        <v>2513</v>
      </c>
      <c r="Q3621" t="s">
        <v>3452</v>
      </c>
      <c r="R3621">
        <v>1956</v>
      </c>
      <c r="S3621" s="2">
        <v>43992</v>
      </c>
      <c r="T3621" t="s">
        <v>2865</v>
      </c>
      <c r="U3621" t="s">
        <v>12530</v>
      </c>
      <c r="V3621" t="s">
        <v>2533</v>
      </c>
      <c r="W3621" t="s">
        <v>2980</v>
      </c>
      <c r="X3621" t="s">
        <v>2663</v>
      </c>
    </row>
    <row r="3622" spans="1:24" x14ac:dyDescent="0.35">
      <c r="A3622" t="s">
        <v>1935</v>
      </c>
      <c r="B3622" s="1">
        <v>25933</v>
      </c>
      <c r="C3622" t="s">
        <v>3994</v>
      </c>
      <c r="D3622">
        <v>1.3</v>
      </c>
      <c r="E3622">
        <v>43.1</v>
      </c>
      <c r="F3622">
        <v>36.9</v>
      </c>
      <c r="G3622">
        <v>75</v>
      </c>
      <c r="H3622">
        <v>841</v>
      </c>
      <c r="I3622">
        <v>12.6</v>
      </c>
      <c r="J3622">
        <v>7.9</v>
      </c>
      <c r="K3622">
        <v>3.5</v>
      </c>
      <c r="L3622">
        <v>47.4</v>
      </c>
      <c r="M3622">
        <v>49.6</v>
      </c>
      <c r="N3622" t="s">
        <v>5418</v>
      </c>
      <c r="O3622" t="s">
        <v>3305</v>
      </c>
      <c r="P3622" t="s">
        <v>2581</v>
      </c>
      <c r="Q3622" t="s">
        <v>116</v>
      </c>
      <c r="R3622">
        <v>1993</v>
      </c>
      <c r="S3622" s="2">
        <v>43989</v>
      </c>
      <c r="T3622" t="s">
        <v>11473</v>
      </c>
      <c r="U3622" t="s">
        <v>12531</v>
      </c>
      <c r="V3622" t="s">
        <v>2692</v>
      </c>
      <c r="W3622" t="s">
        <v>2517</v>
      </c>
      <c r="X3622" t="s">
        <v>2534</v>
      </c>
    </row>
    <row r="3623" spans="1:24" x14ac:dyDescent="0.35">
      <c r="A3623" t="s">
        <v>12532</v>
      </c>
      <c r="B3623" s="1">
        <v>19005</v>
      </c>
      <c r="C3623" t="s">
        <v>12533</v>
      </c>
      <c r="D3623">
        <v>3</v>
      </c>
      <c r="E3623">
        <v>45.9</v>
      </c>
      <c r="F3623">
        <v>36.6</v>
      </c>
      <c r="G3623">
        <v>77.2</v>
      </c>
      <c r="H3623">
        <v>566</v>
      </c>
      <c r="I3623">
        <v>16.3</v>
      </c>
      <c r="J3623">
        <v>15.8</v>
      </c>
      <c r="K3623">
        <v>4.8</v>
      </c>
      <c r="L3623">
        <v>35.799999999999997</v>
      </c>
      <c r="M3623">
        <v>46.2</v>
      </c>
      <c r="N3623" t="s">
        <v>3528</v>
      </c>
      <c r="O3623" t="s">
        <v>2791</v>
      </c>
      <c r="P3623" t="s">
        <v>2513</v>
      </c>
      <c r="Q3623" t="s">
        <v>101</v>
      </c>
      <c r="R3623">
        <v>1974</v>
      </c>
      <c r="S3623" s="2">
        <v>43990</v>
      </c>
      <c r="T3623" t="s">
        <v>12534</v>
      </c>
      <c r="U3623" t="s">
        <v>12535</v>
      </c>
      <c r="V3623" t="s">
        <v>2606</v>
      </c>
      <c r="W3623" t="s">
        <v>2517</v>
      </c>
      <c r="X3623" t="s">
        <v>2663</v>
      </c>
    </row>
    <row r="3624" spans="1:24" x14ac:dyDescent="0.35">
      <c r="A3624" t="s">
        <v>12536</v>
      </c>
      <c r="B3624" s="1">
        <v>16230</v>
      </c>
      <c r="C3624" t="s">
        <v>2699</v>
      </c>
      <c r="D3624">
        <v>2.2000000000000002</v>
      </c>
      <c r="E3624">
        <v>46.4</v>
      </c>
      <c r="G3624">
        <v>82.7</v>
      </c>
      <c r="H3624">
        <v>817</v>
      </c>
      <c r="I3624">
        <v>15.8</v>
      </c>
      <c r="J3624">
        <v>15.1</v>
      </c>
      <c r="K3624">
        <v>3.8</v>
      </c>
      <c r="L3624">
        <v>51.7</v>
      </c>
      <c r="N3624" t="s">
        <v>3528</v>
      </c>
      <c r="O3624" t="s">
        <v>2530</v>
      </c>
      <c r="P3624" t="s">
        <v>2513</v>
      </c>
      <c r="Q3624" t="s">
        <v>58</v>
      </c>
      <c r="R3624">
        <v>1966</v>
      </c>
      <c r="S3624" s="2">
        <v>43987</v>
      </c>
      <c r="T3624" t="s">
        <v>5563</v>
      </c>
      <c r="U3624" t="s">
        <v>12537</v>
      </c>
      <c r="V3624" t="s">
        <v>2606</v>
      </c>
      <c r="W3624" t="s">
        <v>2517</v>
      </c>
      <c r="X3624" t="s">
        <v>4658</v>
      </c>
    </row>
    <row r="3625" spans="1:24" x14ac:dyDescent="0.35">
      <c r="A3625" t="s">
        <v>1936</v>
      </c>
      <c r="B3625" s="1">
        <v>35118</v>
      </c>
      <c r="C3625" t="s">
        <v>2945</v>
      </c>
      <c r="D3625">
        <v>5.0999999999999996</v>
      </c>
      <c r="E3625">
        <v>41.9</v>
      </c>
      <c r="F3625">
        <v>35.299999999999997</v>
      </c>
      <c r="G3625">
        <v>76.2</v>
      </c>
      <c r="H3625">
        <v>272</v>
      </c>
      <c r="I3625">
        <v>16</v>
      </c>
      <c r="J3625">
        <v>16.5</v>
      </c>
      <c r="K3625">
        <v>3.7</v>
      </c>
      <c r="L3625">
        <v>6.6</v>
      </c>
      <c r="M3625">
        <v>49.2</v>
      </c>
      <c r="N3625" t="s">
        <v>3317</v>
      </c>
      <c r="O3625" t="s">
        <v>2761</v>
      </c>
      <c r="P3625" t="s">
        <v>2513</v>
      </c>
      <c r="Q3625" t="s">
        <v>17</v>
      </c>
      <c r="R3625">
        <v>2015</v>
      </c>
      <c r="S3625" s="2">
        <v>43987</v>
      </c>
      <c r="T3625" t="s">
        <v>2739</v>
      </c>
      <c r="U3625" t="s">
        <v>12538</v>
      </c>
      <c r="V3625" t="s">
        <v>2540</v>
      </c>
      <c r="W3625" t="s">
        <v>2980</v>
      </c>
      <c r="X3625" t="s">
        <v>2817</v>
      </c>
    </row>
    <row r="3626" spans="1:24" x14ac:dyDescent="0.35">
      <c r="A3626" t="s">
        <v>12539</v>
      </c>
      <c r="B3626" s="1">
        <v>18005</v>
      </c>
      <c r="D3626">
        <v>0.7</v>
      </c>
      <c r="E3626">
        <v>37.700000000000003</v>
      </c>
      <c r="G3626">
        <v>88.9</v>
      </c>
      <c r="H3626">
        <v>23</v>
      </c>
      <c r="I3626">
        <v>14.5</v>
      </c>
      <c r="J3626">
        <v>3.2</v>
      </c>
      <c r="K3626">
        <v>0.7</v>
      </c>
      <c r="L3626">
        <v>0.1</v>
      </c>
      <c r="N3626" t="s">
        <v>4157</v>
      </c>
      <c r="O3626" t="s">
        <v>2933</v>
      </c>
      <c r="P3626" t="s">
        <v>2558</v>
      </c>
      <c r="Q3626" t="s">
        <v>104</v>
      </c>
      <c r="R3626">
        <v>1972</v>
      </c>
      <c r="S3626" s="2">
        <v>43985</v>
      </c>
      <c r="U3626" t="s">
        <v>12540</v>
      </c>
      <c r="V3626" t="s">
        <v>2547</v>
      </c>
      <c r="W3626" t="s">
        <v>2517</v>
      </c>
      <c r="X3626" t="s">
        <v>2571</v>
      </c>
    </row>
    <row r="3627" spans="1:24" x14ac:dyDescent="0.35">
      <c r="A3627" t="s">
        <v>12541</v>
      </c>
      <c r="B3627" s="1">
        <v>18245</v>
      </c>
      <c r="C3627" t="s">
        <v>2838</v>
      </c>
      <c r="D3627">
        <v>1</v>
      </c>
      <c r="E3627">
        <v>43.9</v>
      </c>
      <c r="F3627">
        <v>10</v>
      </c>
      <c r="G3627">
        <v>65.7</v>
      </c>
      <c r="H3627">
        <v>110</v>
      </c>
      <c r="I3627">
        <v>13</v>
      </c>
      <c r="J3627">
        <v>4</v>
      </c>
      <c r="K3627">
        <v>2</v>
      </c>
      <c r="L3627">
        <v>1.5</v>
      </c>
      <c r="M3627">
        <v>44.2</v>
      </c>
      <c r="N3627" t="s">
        <v>2755</v>
      </c>
      <c r="O3627" t="s">
        <v>12542</v>
      </c>
      <c r="P3627" t="s">
        <v>2716</v>
      </c>
      <c r="Q3627" t="s">
        <v>103</v>
      </c>
      <c r="R3627">
        <v>1971</v>
      </c>
      <c r="S3627" s="2">
        <v>43986</v>
      </c>
      <c r="T3627" t="s">
        <v>2839</v>
      </c>
      <c r="U3627" t="s">
        <v>12543</v>
      </c>
      <c r="V3627" t="s">
        <v>2547</v>
      </c>
      <c r="W3627" t="s">
        <v>2517</v>
      </c>
      <c r="X3627" t="s">
        <v>2642</v>
      </c>
    </row>
    <row r="3628" spans="1:24" x14ac:dyDescent="0.35">
      <c r="A3628" t="s">
        <v>12544</v>
      </c>
      <c r="B3628" s="1">
        <v>16383</v>
      </c>
      <c r="C3628" t="s">
        <v>4149</v>
      </c>
      <c r="D3628">
        <v>0.3</v>
      </c>
      <c r="E3628">
        <v>35.4</v>
      </c>
      <c r="F3628">
        <v>18.2</v>
      </c>
      <c r="G3628">
        <v>61</v>
      </c>
      <c r="H3628">
        <v>26</v>
      </c>
      <c r="I3628">
        <v>6.1</v>
      </c>
      <c r="J3628">
        <v>5.4</v>
      </c>
      <c r="K3628">
        <v>2</v>
      </c>
      <c r="L3628">
        <v>-0.3</v>
      </c>
      <c r="M3628">
        <v>36.700000000000003</v>
      </c>
      <c r="N3628" t="s">
        <v>5815</v>
      </c>
      <c r="O3628" t="s">
        <v>5755</v>
      </c>
      <c r="P3628" t="s">
        <v>2939</v>
      </c>
      <c r="Q3628" t="s">
        <v>113</v>
      </c>
      <c r="R3628">
        <v>1967</v>
      </c>
      <c r="S3628" s="2">
        <v>43984</v>
      </c>
      <c r="T3628" t="s">
        <v>12545</v>
      </c>
      <c r="U3628" t="s">
        <v>12546</v>
      </c>
      <c r="V3628" t="s">
        <v>2547</v>
      </c>
      <c r="W3628" t="s">
        <v>2517</v>
      </c>
      <c r="X3628" t="s">
        <v>2571</v>
      </c>
    </row>
    <row r="3629" spans="1:24" x14ac:dyDescent="0.35">
      <c r="A3629" t="s">
        <v>12547</v>
      </c>
      <c r="B3629" s="1">
        <v>22215</v>
      </c>
      <c r="C3629" t="s">
        <v>10226</v>
      </c>
      <c r="D3629">
        <v>2.2999999999999998</v>
      </c>
      <c r="E3629">
        <v>39.299999999999997</v>
      </c>
      <c r="F3629">
        <v>15.8</v>
      </c>
      <c r="G3629">
        <v>80</v>
      </c>
      <c r="H3629">
        <v>155</v>
      </c>
      <c r="I3629">
        <v>7.5</v>
      </c>
      <c r="J3629">
        <v>3</v>
      </c>
      <c r="K3629">
        <v>1.2</v>
      </c>
      <c r="L3629">
        <v>-0.7</v>
      </c>
      <c r="M3629">
        <v>39.9</v>
      </c>
      <c r="N3629" t="s">
        <v>12548</v>
      </c>
      <c r="O3629" t="s">
        <v>5921</v>
      </c>
      <c r="P3629" t="s">
        <v>2769</v>
      </c>
      <c r="Q3629" t="s">
        <v>47</v>
      </c>
      <c r="R3629">
        <v>1982</v>
      </c>
      <c r="S3629" s="2">
        <v>43987</v>
      </c>
      <c r="T3629" t="s">
        <v>12534</v>
      </c>
      <c r="U3629" t="s">
        <v>12549</v>
      </c>
      <c r="V3629" t="s">
        <v>2540</v>
      </c>
      <c r="W3629" t="s">
        <v>2517</v>
      </c>
      <c r="X3629" t="s">
        <v>2578</v>
      </c>
    </row>
    <row r="3630" spans="1:24" x14ac:dyDescent="0.35">
      <c r="A3630" t="s">
        <v>1937</v>
      </c>
      <c r="B3630" s="1">
        <v>30230</v>
      </c>
      <c r="C3630" t="s">
        <v>10226</v>
      </c>
      <c r="D3630">
        <v>2.1</v>
      </c>
      <c r="E3630">
        <v>34.700000000000003</v>
      </c>
      <c r="F3630">
        <v>30.8</v>
      </c>
      <c r="G3630">
        <v>63.6</v>
      </c>
      <c r="H3630">
        <v>28</v>
      </c>
      <c r="I3630">
        <v>7.2</v>
      </c>
      <c r="J3630">
        <v>3</v>
      </c>
      <c r="K3630">
        <v>0.9</v>
      </c>
      <c r="L3630">
        <v>-0.4</v>
      </c>
      <c r="M3630">
        <v>36.799999999999997</v>
      </c>
      <c r="N3630" t="s">
        <v>12550</v>
      </c>
      <c r="S3630" s="3">
        <v>36678</v>
      </c>
      <c r="T3630" t="s">
        <v>5782</v>
      </c>
      <c r="U3630" t="s">
        <v>12549</v>
      </c>
      <c r="V3630" t="s">
        <v>2540</v>
      </c>
      <c r="W3630" t="s">
        <v>2517</v>
      </c>
      <c r="X3630" t="s">
        <v>3129</v>
      </c>
    </row>
    <row r="3631" spans="1:24" x14ac:dyDescent="0.35">
      <c r="A3631" t="s">
        <v>1938</v>
      </c>
      <c r="B3631" s="1">
        <v>23730</v>
      </c>
      <c r="C3631" t="s">
        <v>3026</v>
      </c>
      <c r="D3631">
        <v>2.1</v>
      </c>
      <c r="E3631">
        <v>50</v>
      </c>
      <c r="F3631">
        <v>32.799999999999997</v>
      </c>
      <c r="G3631">
        <v>78.599999999999994</v>
      </c>
      <c r="H3631">
        <v>470</v>
      </c>
      <c r="I3631">
        <v>21.2</v>
      </c>
      <c r="J3631">
        <v>12</v>
      </c>
      <c r="K3631">
        <v>7.3</v>
      </c>
      <c r="L3631">
        <v>47.3</v>
      </c>
      <c r="M3631">
        <v>51.7</v>
      </c>
      <c r="O3631" t="s">
        <v>3450</v>
      </c>
      <c r="P3631" t="s">
        <v>2769</v>
      </c>
      <c r="Q3631" t="s">
        <v>39</v>
      </c>
      <c r="R3631">
        <v>1985</v>
      </c>
      <c r="S3631" s="2">
        <v>44015</v>
      </c>
      <c r="U3631" t="s">
        <v>12551</v>
      </c>
      <c r="V3631" t="s">
        <v>2533</v>
      </c>
      <c r="W3631" t="s">
        <v>2517</v>
      </c>
      <c r="X3631" t="s">
        <v>6200</v>
      </c>
    </row>
    <row r="3632" spans="1:24" x14ac:dyDescent="0.35">
      <c r="A3632" t="s">
        <v>1939</v>
      </c>
      <c r="B3632" s="1">
        <v>35188</v>
      </c>
      <c r="C3632" t="s">
        <v>4253</v>
      </c>
      <c r="D3632">
        <v>1.9</v>
      </c>
      <c r="E3632">
        <v>51.3</v>
      </c>
      <c r="F3632">
        <v>34.299999999999997</v>
      </c>
      <c r="G3632">
        <v>72.2</v>
      </c>
      <c r="H3632">
        <v>229</v>
      </c>
      <c r="I3632">
        <v>15.8</v>
      </c>
      <c r="J3632">
        <v>10.4</v>
      </c>
      <c r="K3632">
        <v>6.8</v>
      </c>
      <c r="L3632">
        <v>13.1</v>
      </c>
      <c r="M3632">
        <v>53.3</v>
      </c>
      <c r="N3632" t="s">
        <v>5001</v>
      </c>
      <c r="O3632" t="s">
        <v>2544</v>
      </c>
      <c r="P3632" t="s">
        <v>2513</v>
      </c>
      <c r="Q3632" t="s">
        <v>51</v>
      </c>
      <c r="R3632">
        <v>2016</v>
      </c>
      <c r="S3632" s="2">
        <v>43993</v>
      </c>
      <c r="U3632" t="s">
        <v>12552</v>
      </c>
      <c r="V3632" t="s">
        <v>2619</v>
      </c>
      <c r="W3632" t="s">
        <v>2980</v>
      </c>
      <c r="X3632" t="s">
        <v>2518</v>
      </c>
    </row>
    <row r="3633" spans="1:24" x14ac:dyDescent="0.35">
      <c r="A3633" t="s">
        <v>1940</v>
      </c>
      <c r="B3633" s="1">
        <v>32665</v>
      </c>
      <c r="C3633" t="s">
        <v>3519</v>
      </c>
      <c r="D3633">
        <v>0.7</v>
      </c>
      <c r="E3633">
        <v>43.6</v>
      </c>
      <c r="F3633">
        <v>0</v>
      </c>
      <c r="G3633">
        <v>67.099999999999994</v>
      </c>
      <c r="H3633">
        <v>189</v>
      </c>
      <c r="I3633">
        <v>10.8</v>
      </c>
      <c r="J3633">
        <v>4.2</v>
      </c>
      <c r="K3633">
        <v>3.1</v>
      </c>
      <c r="L3633">
        <v>2.4</v>
      </c>
      <c r="M3633">
        <v>43.6</v>
      </c>
      <c r="N3633" t="s">
        <v>5001</v>
      </c>
      <c r="O3633" t="s">
        <v>2586</v>
      </c>
      <c r="P3633" t="s">
        <v>2581</v>
      </c>
      <c r="Q3633" t="s">
        <v>17</v>
      </c>
      <c r="R3633">
        <v>2012</v>
      </c>
      <c r="S3633" s="3">
        <v>36708</v>
      </c>
      <c r="T3633" t="s">
        <v>12553</v>
      </c>
      <c r="U3633" t="s">
        <v>12554</v>
      </c>
      <c r="V3633" t="s">
        <v>2533</v>
      </c>
      <c r="W3633" t="s">
        <v>2517</v>
      </c>
      <c r="X3633" t="s">
        <v>2897</v>
      </c>
    </row>
    <row r="3634" spans="1:24" x14ac:dyDescent="0.35">
      <c r="A3634" t="s">
        <v>12555</v>
      </c>
      <c r="B3634" s="1">
        <v>6402</v>
      </c>
      <c r="C3634" t="s">
        <v>5560</v>
      </c>
      <c r="D3634">
        <v>1.8</v>
      </c>
      <c r="E3634">
        <v>35.4</v>
      </c>
      <c r="G3634">
        <v>69.7</v>
      </c>
      <c r="H3634">
        <v>229</v>
      </c>
      <c r="I3634" t="s">
        <v>2564</v>
      </c>
      <c r="J3634">
        <v>15.6</v>
      </c>
      <c r="K3634" t="s">
        <v>2564</v>
      </c>
      <c r="L3634">
        <v>36.200000000000003</v>
      </c>
      <c r="N3634" t="s">
        <v>3225</v>
      </c>
      <c r="S3634" s="2">
        <v>43987</v>
      </c>
      <c r="U3634" t="s">
        <v>12556</v>
      </c>
      <c r="V3634" t="s">
        <v>2533</v>
      </c>
      <c r="W3634" t="s">
        <v>2517</v>
      </c>
      <c r="X3634" t="s">
        <v>2518</v>
      </c>
    </row>
    <row r="3635" spans="1:24" x14ac:dyDescent="0.35">
      <c r="A3635" t="s">
        <v>12557</v>
      </c>
      <c r="B3635" s="1">
        <v>7685</v>
      </c>
      <c r="C3635" t="s">
        <v>12558</v>
      </c>
      <c r="D3635">
        <v>2.8</v>
      </c>
      <c r="E3635">
        <v>32.9</v>
      </c>
      <c r="G3635">
        <v>71.2</v>
      </c>
      <c r="H3635">
        <v>276</v>
      </c>
      <c r="I3635" t="s">
        <v>2564</v>
      </c>
      <c r="J3635">
        <v>12.6</v>
      </c>
      <c r="K3635">
        <v>2</v>
      </c>
      <c r="L3635">
        <v>17.100000000000001</v>
      </c>
      <c r="N3635" t="s">
        <v>4215</v>
      </c>
      <c r="S3635" s="2">
        <v>43961</v>
      </c>
      <c r="T3635" t="s">
        <v>12559</v>
      </c>
      <c r="U3635" t="s">
        <v>12560</v>
      </c>
      <c r="V3635" t="s">
        <v>2570</v>
      </c>
      <c r="W3635" t="s">
        <v>2517</v>
      </c>
      <c r="X3635" t="s">
        <v>2682</v>
      </c>
    </row>
    <row r="3636" spans="1:24" x14ac:dyDescent="0.35">
      <c r="A3636" t="s">
        <v>1941</v>
      </c>
      <c r="B3636" s="1">
        <v>23513</v>
      </c>
      <c r="C3636" t="s">
        <v>2520</v>
      </c>
      <c r="D3636">
        <v>1.2</v>
      </c>
      <c r="E3636">
        <v>50.6</v>
      </c>
      <c r="F3636">
        <v>21.4</v>
      </c>
      <c r="G3636">
        <v>71.400000000000006</v>
      </c>
      <c r="H3636">
        <v>748</v>
      </c>
      <c r="I3636">
        <v>12.8</v>
      </c>
      <c r="J3636">
        <v>7</v>
      </c>
      <c r="K3636">
        <v>4.5</v>
      </c>
      <c r="L3636">
        <v>41.5</v>
      </c>
      <c r="M3636">
        <v>50.6</v>
      </c>
      <c r="N3636" t="s">
        <v>2982</v>
      </c>
      <c r="O3636" t="s">
        <v>2544</v>
      </c>
      <c r="P3636" t="s">
        <v>2513</v>
      </c>
      <c r="Q3636" t="s">
        <v>47</v>
      </c>
      <c r="R3636">
        <v>1986</v>
      </c>
      <c r="S3636" s="2">
        <v>43993</v>
      </c>
      <c r="T3636" t="s">
        <v>6892</v>
      </c>
      <c r="U3636" t="s">
        <v>12561</v>
      </c>
      <c r="V3636" t="s">
        <v>2619</v>
      </c>
      <c r="W3636" t="s">
        <v>2517</v>
      </c>
      <c r="X3636" t="s">
        <v>2719</v>
      </c>
    </row>
    <row r="3637" spans="1:24" x14ac:dyDescent="0.35">
      <c r="A3637" t="s">
        <v>1942</v>
      </c>
      <c r="B3637" s="1">
        <v>29201</v>
      </c>
      <c r="C3637" t="s">
        <v>2822</v>
      </c>
      <c r="D3637">
        <v>2.4</v>
      </c>
      <c r="E3637">
        <v>43.1</v>
      </c>
      <c r="F3637">
        <v>36.6</v>
      </c>
      <c r="G3637">
        <v>79.900000000000006</v>
      </c>
      <c r="H3637">
        <v>895</v>
      </c>
      <c r="I3637">
        <v>12.1</v>
      </c>
      <c r="J3637">
        <v>9.3000000000000007</v>
      </c>
      <c r="K3637">
        <v>2.9</v>
      </c>
      <c r="L3637">
        <v>33.9</v>
      </c>
      <c r="M3637">
        <v>48.3</v>
      </c>
      <c r="N3637" t="s">
        <v>2858</v>
      </c>
      <c r="O3637" t="s">
        <v>2798</v>
      </c>
      <c r="P3637" t="s">
        <v>2513</v>
      </c>
      <c r="Q3637" t="s">
        <v>84</v>
      </c>
      <c r="R3637">
        <v>2002</v>
      </c>
      <c r="S3637" s="2">
        <v>43989</v>
      </c>
      <c r="T3637" t="s">
        <v>12562</v>
      </c>
      <c r="U3637" t="s">
        <v>12563</v>
      </c>
      <c r="V3637" t="s">
        <v>2855</v>
      </c>
      <c r="W3637" t="s">
        <v>2517</v>
      </c>
      <c r="X3637" t="s">
        <v>2607</v>
      </c>
    </row>
    <row r="3638" spans="1:24" x14ac:dyDescent="0.35">
      <c r="A3638" t="s">
        <v>12564</v>
      </c>
      <c r="B3638" s="1">
        <v>16563</v>
      </c>
      <c r="C3638" t="s">
        <v>12565</v>
      </c>
      <c r="D3638">
        <v>0.2</v>
      </c>
      <c r="E3638">
        <v>36.200000000000003</v>
      </c>
      <c r="F3638">
        <v>100</v>
      </c>
      <c r="G3638">
        <v>68.8</v>
      </c>
      <c r="H3638">
        <v>17</v>
      </c>
      <c r="I3638">
        <v>6</v>
      </c>
      <c r="J3638">
        <v>3.2</v>
      </c>
      <c r="K3638">
        <v>2.7</v>
      </c>
      <c r="L3638">
        <v>-0.1</v>
      </c>
      <c r="M3638">
        <v>37.1</v>
      </c>
      <c r="N3638" t="s">
        <v>3341</v>
      </c>
      <c r="O3638" t="s">
        <v>2580</v>
      </c>
      <c r="P3638" t="s">
        <v>2769</v>
      </c>
      <c r="Q3638" t="s">
        <v>2859</v>
      </c>
      <c r="R3638">
        <v>1967</v>
      </c>
      <c r="S3638" s="2">
        <v>43991</v>
      </c>
      <c r="T3638" t="s">
        <v>12566</v>
      </c>
      <c r="U3638" t="s">
        <v>12567</v>
      </c>
      <c r="V3638" t="s">
        <v>2577</v>
      </c>
      <c r="W3638" t="s">
        <v>2517</v>
      </c>
      <c r="X3638" t="s">
        <v>2562</v>
      </c>
    </row>
    <row r="3639" spans="1:24" x14ac:dyDescent="0.35">
      <c r="A3639" t="s">
        <v>1943</v>
      </c>
      <c r="B3639" s="1">
        <v>25932</v>
      </c>
      <c r="C3639" t="s">
        <v>12565</v>
      </c>
      <c r="D3639">
        <v>0.3</v>
      </c>
      <c r="E3639">
        <v>28.3</v>
      </c>
      <c r="F3639" t="s">
        <v>2564</v>
      </c>
      <c r="G3639">
        <v>66.7</v>
      </c>
      <c r="H3639">
        <v>39</v>
      </c>
      <c r="I3639">
        <v>6.1</v>
      </c>
      <c r="J3639">
        <v>1.1000000000000001</v>
      </c>
      <c r="K3639">
        <v>1.2</v>
      </c>
      <c r="L3639">
        <v>-0.2</v>
      </c>
      <c r="M3639">
        <v>28.3</v>
      </c>
      <c r="N3639" t="s">
        <v>3418</v>
      </c>
      <c r="S3639" s="3">
        <v>36708</v>
      </c>
      <c r="T3639" t="s">
        <v>12568</v>
      </c>
      <c r="U3639" t="s">
        <v>12569</v>
      </c>
      <c r="V3639" t="s">
        <v>2533</v>
      </c>
      <c r="W3639" t="s">
        <v>2517</v>
      </c>
      <c r="X3639" t="s">
        <v>7788</v>
      </c>
    </row>
    <row r="3640" spans="1:24" x14ac:dyDescent="0.35">
      <c r="A3640" t="s">
        <v>1944</v>
      </c>
      <c r="B3640" s="1">
        <v>28567</v>
      </c>
      <c r="C3640" t="s">
        <v>12570</v>
      </c>
      <c r="D3640">
        <v>0.1</v>
      </c>
      <c r="E3640">
        <v>38.9</v>
      </c>
      <c r="F3640" t="s">
        <v>2564</v>
      </c>
      <c r="G3640">
        <v>46.2</v>
      </c>
      <c r="H3640">
        <v>47</v>
      </c>
      <c r="I3640">
        <v>10</v>
      </c>
      <c r="J3640">
        <v>1.4</v>
      </c>
      <c r="K3640">
        <v>1.6</v>
      </c>
      <c r="L3640">
        <v>0.3</v>
      </c>
      <c r="M3640">
        <v>38.9</v>
      </c>
      <c r="O3640" t="s">
        <v>2965</v>
      </c>
      <c r="P3640" t="s">
        <v>2581</v>
      </c>
      <c r="Q3640" t="s">
        <v>64</v>
      </c>
      <c r="R3640">
        <v>2000</v>
      </c>
      <c r="S3640" s="3">
        <v>36708</v>
      </c>
      <c r="U3640" t="s">
        <v>12571</v>
      </c>
      <c r="V3640" t="s">
        <v>2533</v>
      </c>
      <c r="W3640" t="s">
        <v>2517</v>
      </c>
      <c r="X3640" t="s">
        <v>2719</v>
      </c>
    </row>
    <row r="3641" spans="1:24" x14ac:dyDescent="0.35">
      <c r="A3641" t="s">
        <v>1945</v>
      </c>
      <c r="B3641" s="1">
        <v>30977</v>
      </c>
      <c r="C3641" t="s">
        <v>12572</v>
      </c>
      <c r="D3641">
        <v>0</v>
      </c>
      <c r="E3641">
        <v>25</v>
      </c>
      <c r="F3641">
        <v>0</v>
      </c>
      <c r="G3641">
        <v>44.4</v>
      </c>
      <c r="H3641">
        <v>22</v>
      </c>
      <c r="I3641">
        <v>7.1</v>
      </c>
      <c r="J3641">
        <v>1</v>
      </c>
      <c r="K3641">
        <v>1.4</v>
      </c>
      <c r="L3641">
        <v>-0.1</v>
      </c>
      <c r="M3641">
        <v>25</v>
      </c>
      <c r="O3641" t="s">
        <v>3052</v>
      </c>
      <c r="P3641" t="s">
        <v>2581</v>
      </c>
      <c r="Q3641" t="s">
        <v>17</v>
      </c>
      <c r="R3641">
        <v>2006</v>
      </c>
      <c r="S3641" s="2">
        <v>44013</v>
      </c>
      <c r="U3641" t="s">
        <v>12573</v>
      </c>
      <c r="V3641" t="s">
        <v>2533</v>
      </c>
      <c r="W3641" t="s">
        <v>2517</v>
      </c>
      <c r="X3641" t="s">
        <v>2687</v>
      </c>
    </row>
    <row r="3642" spans="1:24" x14ac:dyDescent="0.35">
      <c r="A3642" t="s">
        <v>12574</v>
      </c>
      <c r="B3642" s="1">
        <v>35551</v>
      </c>
      <c r="C3642" t="s">
        <v>3519</v>
      </c>
      <c r="D3642">
        <v>0.7</v>
      </c>
      <c r="E3642">
        <v>46.7</v>
      </c>
      <c r="F3642">
        <v>37.9</v>
      </c>
      <c r="G3642">
        <v>66.7</v>
      </c>
      <c r="H3642">
        <v>14</v>
      </c>
      <c r="I3642">
        <v>8.5</v>
      </c>
      <c r="J3642">
        <v>5.0999999999999996</v>
      </c>
      <c r="K3642">
        <v>1.1000000000000001</v>
      </c>
      <c r="L3642">
        <v>0</v>
      </c>
      <c r="M3642">
        <v>55.8</v>
      </c>
      <c r="N3642" t="s">
        <v>2536</v>
      </c>
      <c r="S3642" s="2">
        <v>43987</v>
      </c>
      <c r="T3642" t="s">
        <v>10186</v>
      </c>
      <c r="U3642" t="s">
        <v>12575</v>
      </c>
      <c r="V3642" t="s">
        <v>2547</v>
      </c>
      <c r="W3642" t="s">
        <v>2517</v>
      </c>
      <c r="X3642" t="s">
        <v>2827</v>
      </c>
    </row>
    <row r="3643" spans="1:24" x14ac:dyDescent="0.35">
      <c r="A3643" t="s">
        <v>12576</v>
      </c>
      <c r="B3643" s="1">
        <v>34048</v>
      </c>
      <c r="C3643" t="s">
        <v>3762</v>
      </c>
      <c r="D3643">
        <v>0.8</v>
      </c>
      <c r="E3643">
        <v>45</v>
      </c>
      <c r="F3643">
        <v>25.7</v>
      </c>
      <c r="G3643">
        <v>67.2</v>
      </c>
      <c r="H3643">
        <v>173</v>
      </c>
      <c r="I3643">
        <v>10.1</v>
      </c>
      <c r="J3643">
        <v>5.5</v>
      </c>
      <c r="K3643">
        <v>2.7</v>
      </c>
      <c r="L3643">
        <v>2</v>
      </c>
      <c r="M3643">
        <v>48.4</v>
      </c>
      <c r="N3643" t="s">
        <v>3409</v>
      </c>
      <c r="S3643" s="2">
        <v>43991</v>
      </c>
      <c r="T3643" t="s">
        <v>2685</v>
      </c>
      <c r="U3643" t="s">
        <v>12577</v>
      </c>
      <c r="V3643" t="s">
        <v>2606</v>
      </c>
      <c r="W3643" t="s">
        <v>2517</v>
      </c>
      <c r="X3643" t="s">
        <v>4425</v>
      </c>
    </row>
    <row r="3644" spans="1:24" x14ac:dyDescent="0.35">
      <c r="A3644" t="s">
        <v>1946</v>
      </c>
      <c r="B3644" s="1">
        <v>30451</v>
      </c>
      <c r="C3644" t="s">
        <v>2597</v>
      </c>
      <c r="D3644">
        <v>0.4</v>
      </c>
      <c r="E3644">
        <v>49.1</v>
      </c>
      <c r="F3644">
        <v>0</v>
      </c>
      <c r="G3644">
        <v>53.7</v>
      </c>
      <c r="H3644">
        <v>72</v>
      </c>
      <c r="I3644">
        <v>13</v>
      </c>
      <c r="J3644">
        <v>2</v>
      </c>
      <c r="K3644">
        <v>3.4</v>
      </c>
      <c r="L3644">
        <v>1.4</v>
      </c>
      <c r="M3644">
        <v>49.1</v>
      </c>
      <c r="N3644" t="s">
        <v>2550</v>
      </c>
      <c r="O3644" t="s">
        <v>3032</v>
      </c>
      <c r="P3644" t="s">
        <v>2581</v>
      </c>
      <c r="Q3644" t="s">
        <v>116</v>
      </c>
      <c r="R3644">
        <v>2002</v>
      </c>
      <c r="S3644" s="2">
        <v>43993</v>
      </c>
      <c r="T3644" t="s">
        <v>4182</v>
      </c>
      <c r="U3644" t="s">
        <v>12578</v>
      </c>
      <c r="V3644" t="s">
        <v>2619</v>
      </c>
      <c r="W3644" t="s">
        <v>2517</v>
      </c>
      <c r="X3644" t="s">
        <v>2527</v>
      </c>
    </row>
    <row r="3645" spans="1:24" x14ac:dyDescent="0.35">
      <c r="A3645" t="s">
        <v>1947</v>
      </c>
      <c r="B3645" s="1">
        <v>22104</v>
      </c>
      <c r="C3645" t="s">
        <v>5596</v>
      </c>
      <c r="D3645">
        <v>2.2999999999999998</v>
      </c>
      <c r="E3645">
        <v>48.6</v>
      </c>
      <c r="F3645">
        <v>17.2</v>
      </c>
      <c r="G3645">
        <v>66.099999999999994</v>
      </c>
      <c r="H3645">
        <v>456</v>
      </c>
      <c r="I3645">
        <v>16</v>
      </c>
      <c r="J3645">
        <v>15.4</v>
      </c>
      <c r="K3645">
        <v>8.8000000000000007</v>
      </c>
      <c r="L3645">
        <v>20.100000000000001</v>
      </c>
      <c r="M3645">
        <v>48.7</v>
      </c>
      <c r="N3645" t="s">
        <v>2775</v>
      </c>
      <c r="O3645" t="s">
        <v>2530</v>
      </c>
      <c r="P3645" t="s">
        <v>2513</v>
      </c>
      <c r="Q3645" t="s">
        <v>52</v>
      </c>
      <c r="R3645">
        <v>1983</v>
      </c>
      <c r="S3645" s="2">
        <v>44016</v>
      </c>
      <c r="T3645" t="s">
        <v>12579</v>
      </c>
      <c r="U3645" t="s">
        <v>12580</v>
      </c>
      <c r="V3645" t="s">
        <v>2526</v>
      </c>
      <c r="W3645" t="s">
        <v>2517</v>
      </c>
      <c r="X3645" t="s">
        <v>4055</v>
      </c>
    </row>
    <row r="3646" spans="1:24" x14ac:dyDescent="0.35">
      <c r="A3646" t="s">
        <v>1948</v>
      </c>
      <c r="B3646" s="1">
        <v>32517</v>
      </c>
      <c r="C3646" t="s">
        <v>12581</v>
      </c>
      <c r="D3646">
        <v>0.4</v>
      </c>
      <c r="E3646">
        <v>44.5</v>
      </c>
      <c r="F3646">
        <v>0</v>
      </c>
      <c r="G3646">
        <v>65.3</v>
      </c>
      <c r="H3646">
        <v>109</v>
      </c>
      <c r="I3646">
        <v>10.8</v>
      </c>
      <c r="J3646">
        <v>5.9</v>
      </c>
      <c r="K3646">
        <v>3.4</v>
      </c>
      <c r="L3646">
        <v>0.6</v>
      </c>
      <c r="M3646">
        <v>44.5</v>
      </c>
      <c r="N3646" t="s">
        <v>2672</v>
      </c>
      <c r="S3646" s="2">
        <v>43991</v>
      </c>
      <c r="T3646" t="s">
        <v>6504</v>
      </c>
      <c r="U3646" t="s">
        <v>12582</v>
      </c>
      <c r="V3646" t="s">
        <v>2619</v>
      </c>
      <c r="W3646" t="s">
        <v>2517</v>
      </c>
      <c r="X3646" t="s">
        <v>2764</v>
      </c>
    </row>
    <row r="3647" spans="1:24" x14ac:dyDescent="0.35">
      <c r="A3647" t="s">
        <v>1949</v>
      </c>
      <c r="B3647" s="1">
        <v>28253</v>
      </c>
      <c r="C3647" t="s">
        <v>7201</v>
      </c>
      <c r="D3647">
        <v>1.3</v>
      </c>
      <c r="E3647">
        <v>27.3</v>
      </c>
      <c r="F3647">
        <v>0</v>
      </c>
      <c r="G3647">
        <v>100</v>
      </c>
      <c r="H3647">
        <v>38</v>
      </c>
      <c r="I3647">
        <v>12.3</v>
      </c>
      <c r="J3647">
        <v>0.5</v>
      </c>
      <c r="K3647">
        <v>0.6</v>
      </c>
      <c r="L3647">
        <v>0.4</v>
      </c>
      <c r="M3647">
        <v>27.3</v>
      </c>
      <c r="N3647" t="s">
        <v>2834</v>
      </c>
      <c r="S3647" s="2">
        <v>43986</v>
      </c>
      <c r="T3647" t="s">
        <v>12583</v>
      </c>
      <c r="U3647" t="s">
        <v>12584</v>
      </c>
      <c r="V3647" t="s">
        <v>2540</v>
      </c>
      <c r="W3647" t="s">
        <v>2980</v>
      </c>
      <c r="X3647" t="s">
        <v>2578</v>
      </c>
    </row>
    <row r="3648" spans="1:24" x14ac:dyDescent="0.35">
      <c r="A3648" t="s">
        <v>12585</v>
      </c>
      <c r="B3648" s="1">
        <v>18264</v>
      </c>
      <c r="C3648" t="s">
        <v>3519</v>
      </c>
      <c r="D3648">
        <v>0</v>
      </c>
      <c r="E3648">
        <v>100</v>
      </c>
      <c r="F3648" t="s">
        <v>2564</v>
      </c>
      <c r="G3648">
        <v>66.7</v>
      </c>
      <c r="H3648">
        <v>4</v>
      </c>
      <c r="I3648">
        <v>6.6</v>
      </c>
      <c r="J3648">
        <v>2</v>
      </c>
      <c r="K3648">
        <v>1.3</v>
      </c>
      <c r="L3648">
        <v>0.1</v>
      </c>
      <c r="M3648">
        <v>100</v>
      </c>
      <c r="N3648" t="s">
        <v>2536</v>
      </c>
      <c r="O3648" t="s">
        <v>3862</v>
      </c>
      <c r="P3648" t="s">
        <v>2769</v>
      </c>
      <c r="Q3648" t="s">
        <v>2859</v>
      </c>
      <c r="R3648">
        <v>1972</v>
      </c>
      <c r="S3648" s="2">
        <v>43989</v>
      </c>
      <c r="T3648" t="s">
        <v>11749</v>
      </c>
      <c r="U3648" t="s">
        <v>12586</v>
      </c>
      <c r="V3648" t="s">
        <v>2516</v>
      </c>
      <c r="W3648" t="s">
        <v>2517</v>
      </c>
      <c r="X3648" t="s">
        <v>2518</v>
      </c>
    </row>
    <row r="3649" spans="1:24" x14ac:dyDescent="0.35">
      <c r="A3649" t="s">
        <v>12587</v>
      </c>
      <c r="B3649" s="1">
        <v>20843</v>
      </c>
      <c r="C3649" t="s">
        <v>2951</v>
      </c>
      <c r="D3649">
        <v>1</v>
      </c>
      <c r="E3649">
        <v>43</v>
      </c>
      <c r="F3649" t="s">
        <v>2564</v>
      </c>
      <c r="G3649">
        <v>82.2</v>
      </c>
      <c r="H3649">
        <v>69</v>
      </c>
      <c r="I3649">
        <v>13.6</v>
      </c>
      <c r="J3649">
        <v>5.0999999999999996</v>
      </c>
      <c r="K3649">
        <v>1.9</v>
      </c>
      <c r="L3649">
        <v>0.5</v>
      </c>
      <c r="M3649">
        <v>43</v>
      </c>
      <c r="N3649" t="s">
        <v>7460</v>
      </c>
      <c r="O3649" t="s">
        <v>2721</v>
      </c>
      <c r="P3649" t="s">
        <v>2513</v>
      </c>
      <c r="Q3649" t="s">
        <v>84</v>
      </c>
      <c r="R3649">
        <v>1978</v>
      </c>
      <c r="S3649" s="2">
        <v>43988</v>
      </c>
      <c r="T3649" t="s">
        <v>12588</v>
      </c>
      <c r="U3649" t="s">
        <v>12589</v>
      </c>
      <c r="V3649" t="s">
        <v>2606</v>
      </c>
      <c r="W3649" t="s">
        <v>2517</v>
      </c>
      <c r="X3649" t="s">
        <v>2583</v>
      </c>
    </row>
    <row r="3650" spans="1:24" x14ac:dyDescent="0.35">
      <c r="A3650" t="s">
        <v>1950</v>
      </c>
      <c r="B3650" s="1">
        <v>24121</v>
      </c>
      <c r="C3650" t="s">
        <v>3232</v>
      </c>
      <c r="D3650">
        <v>0.5</v>
      </c>
      <c r="E3650">
        <v>39.5</v>
      </c>
      <c r="F3650" t="s">
        <v>2564</v>
      </c>
      <c r="G3650">
        <v>60.9</v>
      </c>
      <c r="H3650">
        <v>55</v>
      </c>
      <c r="I3650">
        <v>7.1</v>
      </c>
      <c r="J3650">
        <v>2</v>
      </c>
      <c r="K3650">
        <v>1.9</v>
      </c>
      <c r="L3650">
        <v>-0.1</v>
      </c>
      <c r="M3650">
        <v>39.5</v>
      </c>
      <c r="N3650" t="s">
        <v>5606</v>
      </c>
      <c r="O3650" t="s">
        <v>2721</v>
      </c>
      <c r="P3650" t="s">
        <v>2513</v>
      </c>
      <c r="Q3650" t="s">
        <v>104</v>
      </c>
      <c r="R3650">
        <v>1989</v>
      </c>
      <c r="S3650" s="2">
        <v>43990</v>
      </c>
      <c r="T3650" t="s">
        <v>12590</v>
      </c>
      <c r="U3650" t="s">
        <v>12591</v>
      </c>
      <c r="V3650" t="s">
        <v>2561</v>
      </c>
      <c r="W3650" t="s">
        <v>2517</v>
      </c>
      <c r="X3650" t="s">
        <v>2534</v>
      </c>
    </row>
    <row r="3651" spans="1:24" x14ac:dyDescent="0.35">
      <c r="A3651" t="s">
        <v>1951</v>
      </c>
      <c r="B3651" s="1">
        <v>32468</v>
      </c>
      <c r="C3651" t="s">
        <v>12592</v>
      </c>
      <c r="D3651">
        <v>0.7</v>
      </c>
      <c r="E3651">
        <v>48</v>
      </c>
      <c r="F3651">
        <v>0</v>
      </c>
      <c r="G3651">
        <v>55.3</v>
      </c>
      <c r="H3651">
        <v>238</v>
      </c>
      <c r="I3651">
        <v>15.4</v>
      </c>
      <c r="J3651">
        <v>6.4</v>
      </c>
      <c r="K3651">
        <v>5.7</v>
      </c>
      <c r="L3651">
        <v>10.3</v>
      </c>
      <c r="M3651">
        <v>48</v>
      </c>
      <c r="N3651" t="s">
        <v>5650</v>
      </c>
      <c r="O3651" t="s">
        <v>3044</v>
      </c>
      <c r="P3651" t="s">
        <v>2513</v>
      </c>
      <c r="Q3651" t="s">
        <v>103</v>
      </c>
      <c r="R3651">
        <v>2010</v>
      </c>
      <c r="S3651" s="2">
        <v>43993</v>
      </c>
      <c r="T3651" t="s">
        <v>12593</v>
      </c>
      <c r="U3651" t="s">
        <v>12594</v>
      </c>
      <c r="V3651" t="s">
        <v>2526</v>
      </c>
      <c r="W3651" t="s">
        <v>2517</v>
      </c>
      <c r="X3651" t="s">
        <v>2527</v>
      </c>
    </row>
    <row r="3652" spans="1:24" x14ac:dyDescent="0.35">
      <c r="A3652" t="s">
        <v>1952</v>
      </c>
      <c r="B3652" s="1">
        <v>29589</v>
      </c>
      <c r="C3652" t="s">
        <v>9767</v>
      </c>
      <c r="D3652">
        <v>0.2</v>
      </c>
      <c r="E3652">
        <v>48.5</v>
      </c>
      <c r="F3652">
        <v>66.7</v>
      </c>
      <c r="G3652">
        <v>70</v>
      </c>
      <c r="H3652">
        <v>16</v>
      </c>
      <c r="I3652">
        <v>10.5</v>
      </c>
      <c r="J3652">
        <v>2.6</v>
      </c>
      <c r="K3652">
        <v>1.4</v>
      </c>
      <c r="L3652">
        <v>0.2</v>
      </c>
      <c r="M3652">
        <v>51.5</v>
      </c>
      <c r="N3652" t="s">
        <v>12595</v>
      </c>
      <c r="S3652" s="2">
        <v>43987</v>
      </c>
      <c r="T3652" t="s">
        <v>9769</v>
      </c>
      <c r="U3652" t="s">
        <v>12596</v>
      </c>
      <c r="V3652" t="s">
        <v>2547</v>
      </c>
      <c r="W3652" t="s">
        <v>2517</v>
      </c>
      <c r="X3652" t="s">
        <v>2607</v>
      </c>
    </row>
    <row r="3653" spans="1:24" x14ac:dyDescent="0.35">
      <c r="A3653" t="s">
        <v>1953</v>
      </c>
      <c r="B3653" s="1">
        <v>22043</v>
      </c>
      <c r="C3653" t="s">
        <v>12597</v>
      </c>
      <c r="D3653">
        <v>1.4</v>
      </c>
      <c r="E3653">
        <v>48.2</v>
      </c>
      <c r="F3653">
        <v>22.1</v>
      </c>
      <c r="G3653">
        <v>76.900000000000006</v>
      </c>
      <c r="H3653">
        <v>648</v>
      </c>
      <c r="I3653">
        <v>11.9</v>
      </c>
      <c r="J3653">
        <v>8</v>
      </c>
      <c r="K3653">
        <v>3</v>
      </c>
      <c r="L3653">
        <v>17.899999999999999</v>
      </c>
      <c r="M3653">
        <v>48.4</v>
      </c>
      <c r="N3653" t="s">
        <v>2529</v>
      </c>
      <c r="O3653" t="s">
        <v>3110</v>
      </c>
      <c r="P3653" t="s">
        <v>2769</v>
      </c>
      <c r="Q3653" t="s">
        <v>390</v>
      </c>
      <c r="R3653">
        <v>1982</v>
      </c>
      <c r="S3653" s="2">
        <v>43988</v>
      </c>
      <c r="T3653" t="s">
        <v>12500</v>
      </c>
      <c r="U3653" t="s">
        <v>12598</v>
      </c>
      <c r="V3653" t="s">
        <v>2606</v>
      </c>
      <c r="W3653" t="s">
        <v>2517</v>
      </c>
      <c r="X3653" t="s">
        <v>2607</v>
      </c>
    </row>
    <row r="3654" spans="1:24" x14ac:dyDescent="0.35">
      <c r="A3654" t="s">
        <v>12599</v>
      </c>
      <c r="B3654" s="1">
        <v>14192</v>
      </c>
      <c r="C3654" t="s">
        <v>2528</v>
      </c>
      <c r="D3654">
        <v>1.1000000000000001</v>
      </c>
      <c r="E3654">
        <v>42.8</v>
      </c>
      <c r="G3654">
        <v>76.7</v>
      </c>
      <c r="H3654">
        <v>916</v>
      </c>
      <c r="I3654">
        <v>11.9</v>
      </c>
      <c r="J3654">
        <v>9.6</v>
      </c>
      <c r="K3654">
        <v>6.3</v>
      </c>
      <c r="L3654">
        <v>56.5</v>
      </c>
      <c r="N3654" t="s">
        <v>4268</v>
      </c>
      <c r="O3654" t="s">
        <v>2791</v>
      </c>
      <c r="P3654" t="s">
        <v>2513</v>
      </c>
      <c r="Q3654" t="s">
        <v>11</v>
      </c>
      <c r="R3654">
        <v>1960</v>
      </c>
      <c r="S3654" s="2">
        <v>43988</v>
      </c>
      <c r="T3654" t="s">
        <v>12600</v>
      </c>
      <c r="U3654" t="s">
        <v>12601</v>
      </c>
      <c r="V3654" t="s">
        <v>2613</v>
      </c>
      <c r="W3654" t="s">
        <v>2517</v>
      </c>
      <c r="X3654" t="s">
        <v>2607</v>
      </c>
    </row>
    <row r="3655" spans="1:24" x14ac:dyDescent="0.35">
      <c r="A3655" t="s">
        <v>12602</v>
      </c>
      <c r="B3655" s="1">
        <v>16964</v>
      </c>
      <c r="D3655">
        <v>0</v>
      </c>
      <c r="E3655" t="s">
        <v>2564</v>
      </c>
      <c r="F3655" t="s">
        <v>2564</v>
      </c>
      <c r="G3655" t="s">
        <v>2564</v>
      </c>
      <c r="H3655">
        <v>1</v>
      </c>
      <c r="I3655">
        <v>-10.4</v>
      </c>
      <c r="J3655">
        <v>0</v>
      </c>
      <c r="K3655">
        <v>0</v>
      </c>
      <c r="L3655">
        <v>0</v>
      </c>
      <c r="M3655" t="s">
        <v>2564</v>
      </c>
      <c r="N3655" t="s">
        <v>3309</v>
      </c>
      <c r="O3655" t="s">
        <v>3052</v>
      </c>
      <c r="P3655" t="s">
        <v>2769</v>
      </c>
      <c r="Q3655" t="s">
        <v>2523</v>
      </c>
      <c r="R3655">
        <v>1969</v>
      </c>
      <c r="S3655" s="2">
        <v>43991</v>
      </c>
      <c r="U3655" t="s">
        <v>12603</v>
      </c>
      <c r="V3655" t="s">
        <v>2577</v>
      </c>
      <c r="W3655" t="s">
        <v>2517</v>
      </c>
      <c r="X3655" t="s">
        <v>2663</v>
      </c>
    </row>
    <row r="3656" spans="1:24" x14ac:dyDescent="0.35">
      <c r="A3656" t="s">
        <v>1954</v>
      </c>
      <c r="B3656" s="1">
        <v>27935</v>
      </c>
      <c r="C3656" t="s">
        <v>6397</v>
      </c>
      <c r="D3656">
        <v>0.3</v>
      </c>
      <c r="E3656">
        <v>46.9</v>
      </c>
      <c r="F3656" t="s">
        <v>2564</v>
      </c>
      <c r="G3656">
        <v>68.5</v>
      </c>
      <c r="H3656">
        <v>122</v>
      </c>
      <c r="I3656">
        <v>9.3000000000000007</v>
      </c>
      <c r="J3656">
        <v>3.4</v>
      </c>
      <c r="K3656">
        <v>2.1</v>
      </c>
      <c r="L3656">
        <v>1.9</v>
      </c>
      <c r="M3656">
        <v>46.9</v>
      </c>
      <c r="N3656" t="s">
        <v>12604</v>
      </c>
      <c r="S3656" s="2">
        <v>44013</v>
      </c>
      <c r="U3656" t="s">
        <v>12605</v>
      </c>
      <c r="V3656" t="s">
        <v>2533</v>
      </c>
      <c r="W3656" t="s">
        <v>2517</v>
      </c>
      <c r="X3656" t="s">
        <v>11826</v>
      </c>
    </row>
    <row r="3657" spans="1:24" x14ac:dyDescent="0.35">
      <c r="A3657" t="s">
        <v>12606</v>
      </c>
      <c r="B3657" s="1">
        <v>12832</v>
      </c>
      <c r="C3657" t="s">
        <v>2880</v>
      </c>
      <c r="D3657">
        <v>0.3</v>
      </c>
      <c r="E3657">
        <v>50</v>
      </c>
      <c r="G3657">
        <v>50</v>
      </c>
      <c r="H3657">
        <v>4</v>
      </c>
      <c r="I3657">
        <v>12.7</v>
      </c>
      <c r="J3657">
        <v>2.8</v>
      </c>
      <c r="K3657">
        <v>0.8</v>
      </c>
      <c r="L3657">
        <v>0.1</v>
      </c>
      <c r="N3657" t="s">
        <v>4675</v>
      </c>
      <c r="O3657" t="s">
        <v>2592</v>
      </c>
      <c r="P3657" t="s">
        <v>3396</v>
      </c>
      <c r="Q3657" t="s">
        <v>58</v>
      </c>
      <c r="S3657" s="2">
        <v>43987</v>
      </c>
      <c r="U3657" t="s">
        <v>12607</v>
      </c>
      <c r="V3657" t="s">
        <v>2577</v>
      </c>
      <c r="W3657" t="s">
        <v>2517</v>
      </c>
      <c r="X3657" t="s">
        <v>2642</v>
      </c>
    </row>
    <row r="3658" spans="1:24" x14ac:dyDescent="0.35">
      <c r="A3658" t="s">
        <v>12608</v>
      </c>
      <c r="B3658" s="1">
        <v>22237</v>
      </c>
      <c r="C3658" t="s">
        <v>6573</v>
      </c>
      <c r="D3658">
        <v>0.2</v>
      </c>
      <c r="E3658">
        <v>47.1</v>
      </c>
      <c r="F3658" t="s">
        <v>2564</v>
      </c>
      <c r="G3658">
        <v>41.2</v>
      </c>
      <c r="H3658">
        <v>33</v>
      </c>
      <c r="I3658">
        <v>7.7</v>
      </c>
      <c r="J3658">
        <v>2.9</v>
      </c>
      <c r="K3658">
        <v>2.2999999999999998</v>
      </c>
      <c r="L3658">
        <v>0.1</v>
      </c>
      <c r="M3658">
        <v>47.1</v>
      </c>
      <c r="N3658" t="s">
        <v>6160</v>
      </c>
      <c r="O3658" t="s">
        <v>3217</v>
      </c>
      <c r="P3658" t="s">
        <v>2581</v>
      </c>
      <c r="Q3658" t="s">
        <v>76</v>
      </c>
      <c r="R3658">
        <v>1982</v>
      </c>
      <c r="S3658" s="2">
        <v>43991</v>
      </c>
      <c r="T3658" t="s">
        <v>12609</v>
      </c>
      <c r="U3658" t="s">
        <v>12610</v>
      </c>
      <c r="V3658" t="s">
        <v>2516</v>
      </c>
      <c r="W3658" t="s">
        <v>2517</v>
      </c>
      <c r="X3658" t="s">
        <v>2663</v>
      </c>
    </row>
    <row r="3659" spans="1:24" x14ac:dyDescent="0.35">
      <c r="A3659" t="s">
        <v>1955</v>
      </c>
      <c r="B3659" s="1">
        <v>34432</v>
      </c>
      <c r="C3659" t="s">
        <v>11741</v>
      </c>
      <c r="D3659">
        <v>2.1</v>
      </c>
      <c r="E3659">
        <v>43.3</v>
      </c>
      <c r="F3659">
        <v>35.799999999999997</v>
      </c>
      <c r="G3659">
        <v>83.5</v>
      </c>
      <c r="H3659">
        <v>240</v>
      </c>
      <c r="I3659">
        <v>14</v>
      </c>
      <c r="J3659">
        <v>12.7</v>
      </c>
      <c r="K3659">
        <v>6.2</v>
      </c>
      <c r="L3659">
        <v>11.2</v>
      </c>
      <c r="M3659">
        <v>50.9</v>
      </c>
      <c r="O3659" t="s">
        <v>2654</v>
      </c>
      <c r="P3659" t="s">
        <v>2513</v>
      </c>
      <c r="Q3659" t="s">
        <v>51</v>
      </c>
      <c r="R3659">
        <v>2014</v>
      </c>
      <c r="S3659" s="2">
        <v>43992</v>
      </c>
      <c r="U3659" t="s">
        <v>12611</v>
      </c>
      <c r="V3659" t="s">
        <v>2516</v>
      </c>
      <c r="W3659" t="s">
        <v>2517</v>
      </c>
      <c r="X3659" t="s">
        <v>2548</v>
      </c>
    </row>
    <row r="3660" spans="1:24" x14ac:dyDescent="0.35">
      <c r="A3660" t="s">
        <v>1956</v>
      </c>
      <c r="B3660" s="1">
        <v>27042</v>
      </c>
      <c r="C3660" t="s">
        <v>3742</v>
      </c>
      <c r="D3660">
        <v>0.3</v>
      </c>
      <c r="E3660">
        <v>41.2</v>
      </c>
      <c r="F3660">
        <v>33.299999999999997</v>
      </c>
      <c r="G3660">
        <v>50</v>
      </c>
      <c r="H3660">
        <v>14</v>
      </c>
      <c r="I3660">
        <v>7.6</v>
      </c>
      <c r="J3660">
        <v>2.1</v>
      </c>
      <c r="K3660">
        <v>1.1000000000000001</v>
      </c>
      <c r="L3660">
        <v>0</v>
      </c>
      <c r="M3660">
        <v>42.6</v>
      </c>
      <c r="N3660" t="s">
        <v>3549</v>
      </c>
      <c r="O3660" t="s">
        <v>2953</v>
      </c>
      <c r="P3660" t="s">
        <v>2581</v>
      </c>
      <c r="Q3660" t="s">
        <v>14</v>
      </c>
      <c r="R3660">
        <v>1996</v>
      </c>
      <c r="S3660" s="2">
        <v>43989</v>
      </c>
      <c r="T3660" t="s">
        <v>6554</v>
      </c>
      <c r="U3660" t="s">
        <v>12612</v>
      </c>
      <c r="V3660" t="s">
        <v>2606</v>
      </c>
      <c r="W3660" t="s">
        <v>2517</v>
      </c>
      <c r="X3660" t="s">
        <v>2534</v>
      </c>
    </row>
    <row r="3661" spans="1:24" x14ac:dyDescent="0.35">
      <c r="A3661" t="s">
        <v>1957</v>
      </c>
      <c r="B3661" s="1">
        <v>28899</v>
      </c>
      <c r="C3661" t="s">
        <v>2759</v>
      </c>
      <c r="D3661">
        <v>0.8</v>
      </c>
      <c r="E3661">
        <v>30.3</v>
      </c>
      <c r="F3661">
        <v>29.5</v>
      </c>
      <c r="G3661">
        <v>68.7</v>
      </c>
      <c r="H3661">
        <v>82</v>
      </c>
      <c r="I3661">
        <v>8.3000000000000007</v>
      </c>
      <c r="J3661">
        <v>2.5</v>
      </c>
      <c r="K3661">
        <v>2.2999999999999998</v>
      </c>
      <c r="L3661">
        <v>0.7</v>
      </c>
      <c r="M3661">
        <v>33.299999999999997</v>
      </c>
      <c r="N3661" t="s">
        <v>3623</v>
      </c>
      <c r="O3661" t="s">
        <v>2643</v>
      </c>
      <c r="P3661" t="s">
        <v>2513</v>
      </c>
      <c r="Q3661" t="s">
        <v>51</v>
      </c>
      <c r="R3661">
        <v>2001</v>
      </c>
      <c r="S3661" s="2">
        <v>43988</v>
      </c>
      <c r="T3661" t="s">
        <v>6554</v>
      </c>
      <c r="U3661" t="s">
        <v>12613</v>
      </c>
      <c r="V3661" t="s">
        <v>2547</v>
      </c>
      <c r="W3661" t="s">
        <v>2517</v>
      </c>
      <c r="X3661" t="s">
        <v>2583</v>
      </c>
    </row>
    <row r="3662" spans="1:24" x14ac:dyDescent="0.35">
      <c r="A3662" t="s">
        <v>1958</v>
      </c>
      <c r="B3662" s="1">
        <v>33541</v>
      </c>
      <c r="C3662" t="s">
        <v>12614</v>
      </c>
      <c r="D3662">
        <v>3.7</v>
      </c>
      <c r="E3662">
        <v>48.9</v>
      </c>
      <c r="F3662">
        <v>40</v>
      </c>
      <c r="G3662">
        <v>79.2</v>
      </c>
      <c r="H3662">
        <v>210</v>
      </c>
      <c r="I3662">
        <v>13.7</v>
      </c>
      <c r="J3662">
        <v>6.6</v>
      </c>
      <c r="K3662">
        <v>2.8</v>
      </c>
      <c r="L3662">
        <v>10.3</v>
      </c>
      <c r="M3662">
        <v>54.6</v>
      </c>
      <c r="O3662" t="s">
        <v>2580</v>
      </c>
      <c r="P3662" t="s">
        <v>2581</v>
      </c>
      <c r="Q3662" t="s">
        <v>98</v>
      </c>
      <c r="R3662">
        <v>2012</v>
      </c>
      <c r="S3662" s="2">
        <v>43989</v>
      </c>
      <c r="U3662" t="s">
        <v>12615</v>
      </c>
      <c r="V3662" t="s">
        <v>2713</v>
      </c>
      <c r="W3662" t="s">
        <v>2517</v>
      </c>
      <c r="X3662" t="s">
        <v>2607</v>
      </c>
    </row>
    <row r="3663" spans="1:24" x14ac:dyDescent="0.35">
      <c r="A3663" t="s">
        <v>1959</v>
      </c>
      <c r="B3663" s="1">
        <v>29686</v>
      </c>
      <c r="C3663" t="s">
        <v>2528</v>
      </c>
      <c r="D3663">
        <v>2.2999999999999998</v>
      </c>
      <c r="E3663">
        <v>33.5</v>
      </c>
      <c r="F3663">
        <v>21.8</v>
      </c>
      <c r="G3663">
        <v>74.599999999999994</v>
      </c>
      <c r="H3663">
        <v>75</v>
      </c>
      <c r="I3663">
        <v>8.3000000000000007</v>
      </c>
      <c r="J3663">
        <v>4.3</v>
      </c>
      <c r="K3663">
        <v>1.3</v>
      </c>
      <c r="L3663">
        <v>-1.1000000000000001</v>
      </c>
      <c r="M3663">
        <v>35.1</v>
      </c>
      <c r="N3663" t="s">
        <v>3092</v>
      </c>
      <c r="O3663" t="s">
        <v>2634</v>
      </c>
      <c r="P3663" t="s">
        <v>2581</v>
      </c>
      <c r="Q3663" t="s">
        <v>33</v>
      </c>
      <c r="R3663">
        <v>2001</v>
      </c>
      <c r="S3663" s="2">
        <v>43984</v>
      </c>
      <c r="T3663" t="s">
        <v>3476</v>
      </c>
      <c r="U3663" t="s">
        <v>12616</v>
      </c>
      <c r="V3663" t="s">
        <v>2540</v>
      </c>
      <c r="W3663" t="s">
        <v>2517</v>
      </c>
      <c r="X3663" t="s">
        <v>4297</v>
      </c>
    </row>
    <row r="3664" spans="1:24" x14ac:dyDescent="0.35">
      <c r="A3664" t="s">
        <v>12617</v>
      </c>
      <c r="B3664" s="1">
        <v>8813</v>
      </c>
      <c r="C3664" t="s">
        <v>12618</v>
      </c>
      <c r="D3664">
        <v>1.6</v>
      </c>
      <c r="E3664">
        <v>36</v>
      </c>
      <c r="G3664">
        <v>73.900000000000006</v>
      </c>
      <c r="H3664">
        <v>384</v>
      </c>
      <c r="I3664">
        <v>7.5</v>
      </c>
      <c r="J3664">
        <v>5.6</v>
      </c>
      <c r="K3664">
        <v>2</v>
      </c>
      <c r="L3664">
        <v>9.8000000000000007</v>
      </c>
      <c r="N3664" t="s">
        <v>3225</v>
      </c>
      <c r="O3664" t="s">
        <v>3018</v>
      </c>
      <c r="P3664" t="s">
        <v>2513</v>
      </c>
      <c r="Q3664" t="s">
        <v>3118</v>
      </c>
      <c r="R3664">
        <v>1949</v>
      </c>
      <c r="S3664" s="2">
        <v>43984</v>
      </c>
      <c r="T3664" t="s">
        <v>4146</v>
      </c>
      <c r="U3664" t="s">
        <v>12619</v>
      </c>
      <c r="V3664" t="s">
        <v>2547</v>
      </c>
      <c r="W3664" t="s">
        <v>2517</v>
      </c>
      <c r="X3664" t="s">
        <v>2589</v>
      </c>
    </row>
    <row r="3665" spans="1:24" x14ac:dyDescent="0.35">
      <c r="A3665" t="s">
        <v>12620</v>
      </c>
      <c r="B3665" s="1">
        <v>12611</v>
      </c>
      <c r="C3665" t="s">
        <v>8991</v>
      </c>
      <c r="D3665">
        <v>1.1000000000000001</v>
      </c>
      <c r="E3665">
        <v>34.799999999999997</v>
      </c>
      <c r="G3665">
        <v>61</v>
      </c>
      <c r="H3665">
        <v>462</v>
      </c>
      <c r="I3665">
        <v>7.7</v>
      </c>
      <c r="J3665">
        <v>10.7</v>
      </c>
      <c r="K3665">
        <v>7.8</v>
      </c>
      <c r="L3665">
        <v>-7.9</v>
      </c>
      <c r="N3665" t="s">
        <v>4200</v>
      </c>
      <c r="O3665" t="s">
        <v>2586</v>
      </c>
      <c r="P3665" t="s">
        <v>2624</v>
      </c>
      <c r="Q3665" t="s">
        <v>3104</v>
      </c>
      <c r="R3665">
        <v>1957</v>
      </c>
      <c r="S3665" s="2">
        <v>43989</v>
      </c>
      <c r="T3665" t="s">
        <v>12621</v>
      </c>
      <c r="U3665" t="s">
        <v>12622</v>
      </c>
      <c r="V3665" t="s">
        <v>2619</v>
      </c>
      <c r="W3665" t="s">
        <v>2517</v>
      </c>
      <c r="X3665" t="s">
        <v>2562</v>
      </c>
    </row>
    <row r="3666" spans="1:24" x14ac:dyDescent="0.35">
      <c r="A3666" t="s">
        <v>12623</v>
      </c>
      <c r="B3666" s="1">
        <v>16478</v>
      </c>
      <c r="C3666" t="s">
        <v>6885</v>
      </c>
      <c r="D3666">
        <v>0.5</v>
      </c>
      <c r="E3666">
        <v>31.4</v>
      </c>
      <c r="F3666">
        <v>0</v>
      </c>
      <c r="G3666">
        <v>68.2</v>
      </c>
      <c r="H3666">
        <v>22</v>
      </c>
      <c r="I3666">
        <v>5.7</v>
      </c>
      <c r="J3666">
        <v>2.7</v>
      </c>
      <c r="K3666">
        <v>0.9</v>
      </c>
      <c r="L3666">
        <v>-0.2</v>
      </c>
      <c r="M3666">
        <v>31.4</v>
      </c>
      <c r="N3666" t="s">
        <v>9231</v>
      </c>
      <c r="O3666" t="s">
        <v>7651</v>
      </c>
      <c r="P3666" t="s">
        <v>2939</v>
      </c>
      <c r="Q3666" t="s">
        <v>2523</v>
      </c>
      <c r="R3666">
        <v>1968</v>
      </c>
      <c r="S3666" s="2">
        <v>43984</v>
      </c>
      <c r="U3666" t="s">
        <v>12624</v>
      </c>
      <c r="V3666" t="s">
        <v>2570</v>
      </c>
      <c r="W3666" t="s">
        <v>2517</v>
      </c>
      <c r="X3666" t="s">
        <v>2682</v>
      </c>
    </row>
    <row r="3667" spans="1:24" x14ac:dyDescent="0.35">
      <c r="A3667" t="s">
        <v>12625</v>
      </c>
      <c r="B3667" s="1">
        <v>18792</v>
      </c>
      <c r="C3667" t="s">
        <v>4626</v>
      </c>
      <c r="D3667">
        <v>1.1000000000000001</v>
      </c>
      <c r="E3667">
        <v>44.3</v>
      </c>
      <c r="G3667">
        <v>68.2</v>
      </c>
      <c r="H3667">
        <v>210</v>
      </c>
      <c r="I3667">
        <v>11.4</v>
      </c>
      <c r="J3667">
        <v>5.3</v>
      </c>
      <c r="K3667">
        <v>3</v>
      </c>
      <c r="L3667">
        <v>3.1</v>
      </c>
      <c r="N3667" t="s">
        <v>2659</v>
      </c>
      <c r="O3667" t="s">
        <v>2710</v>
      </c>
      <c r="P3667" t="s">
        <v>2581</v>
      </c>
      <c r="Q3667" t="s">
        <v>62</v>
      </c>
      <c r="R3667">
        <v>1974</v>
      </c>
      <c r="S3667" s="2">
        <v>43989</v>
      </c>
      <c r="T3667" t="s">
        <v>12626</v>
      </c>
      <c r="U3667" t="s">
        <v>12627</v>
      </c>
      <c r="V3667" t="s">
        <v>2606</v>
      </c>
      <c r="W3667" t="s">
        <v>2517</v>
      </c>
      <c r="X3667" t="s">
        <v>2607</v>
      </c>
    </row>
    <row r="3668" spans="1:24" x14ac:dyDescent="0.35">
      <c r="A3668" t="s">
        <v>12628</v>
      </c>
      <c r="B3668" s="1">
        <v>10327</v>
      </c>
      <c r="D3668">
        <v>0.8</v>
      </c>
      <c r="E3668">
        <v>24.2</v>
      </c>
      <c r="G3668">
        <v>68.599999999999994</v>
      </c>
      <c r="H3668">
        <v>17</v>
      </c>
      <c r="I3668">
        <v>7.2</v>
      </c>
      <c r="J3668">
        <v>3.2</v>
      </c>
      <c r="K3668">
        <v>1.8</v>
      </c>
      <c r="L3668">
        <v>-0.1</v>
      </c>
      <c r="N3668" t="s">
        <v>12629</v>
      </c>
      <c r="O3668" t="s">
        <v>2666</v>
      </c>
      <c r="P3668" t="s">
        <v>2581</v>
      </c>
      <c r="Q3668" t="s">
        <v>2567</v>
      </c>
      <c r="R3668">
        <v>1951</v>
      </c>
      <c r="S3668" s="2">
        <v>43985</v>
      </c>
      <c r="T3668" t="s">
        <v>12630</v>
      </c>
      <c r="U3668" t="s">
        <v>12631</v>
      </c>
      <c r="V3668" t="s">
        <v>3267</v>
      </c>
      <c r="W3668" t="s">
        <v>2517</v>
      </c>
      <c r="X3668" t="s">
        <v>2784</v>
      </c>
    </row>
    <row r="3669" spans="1:24" x14ac:dyDescent="0.35">
      <c r="A3669" t="s">
        <v>1960</v>
      </c>
      <c r="B3669" s="1">
        <v>27901</v>
      </c>
      <c r="C3669" t="s">
        <v>12632</v>
      </c>
      <c r="D3669">
        <v>0.8</v>
      </c>
      <c r="E3669">
        <v>31.2</v>
      </c>
      <c r="F3669">
        <v>15.4</v>
      </c>
      <c r="G3669">
        <v>72.400000000000006</v>
      </c>
      <c r="H3669">
        <v>27</v>
      </c>
      <c r="I3669">
        <v>6</v>
      </c>
      <c r="J3669">
        <v>3.1</v>
      </c>
      <c r="K3669">
        <v>0.9</v>
      </c>
      <c r="L3669">
        <v>-0.2</v>
      </c>
      <c r="M3669">
        <v>33.299999999999997</v>
      </c>
      <c r="N3669" t="s">
        <v>12633</v>
      </c>
      <c r="S3669" s="2">
        <v>43988</v>
      </c>
      <c r="U3669" t="s">
        <v>12634</v>
      </c>
      <c r="V3669" t="s">
        <v>2547</v>
      </c>
      <c r="W3669" t="s">
        <v>2517</v>
      </c>
      <c r="X3669" t="s">
        <v>2534</v>
      </c>
    </row>
    <row r="3670" spans="1:24" x14ac:dyDescent="0.35">
      <c r="A3670" t="s">
        <v>12635</v>
      </c>
      <c r="B3670" s="1">
        <v>10228</v>
      </c>
      <c r="C3670" t="s">
        <v>2912</v>
      </c>
      <c r="D3670">
        <v>0.8</v>
      </c>
      <c r="E3670">
        <v>37</v>
      </c>
      <c r="G3670">
        <v>86</v>
      </c>
      <c r="H3670">
        <v>33</v>
      </c>
      <c r="I3670" t="s">
        <v>2564</v>
      </c>
      <c r="J3670">
        <v>6.6</v>
      </c>
      <c r="K3670">
        <v>3.7</v>
      </c>
      <c r="L3670">
        <v>0.9</v>
      </c>
      <c r="N3670" t="s">
        <v>2529</v>
      </c>
      <c r="O3670" t="s">
        <v>3103</v>
      </c>
      <c r="P3670" t="s">
        <v>3971</v>
      </c>
      <c r="Q3670" t="s">
        <v>3397</v>
      </c>
      <c r="S3670" s="2">
        <v>43987</v>
      </c>
      <c r="U3670" t="s">
        <v>12636</v>
      </c>
      <c r="V3670" t="s">
        <v>2577</v>
      </c>
      <c r="W3670" t="s">
        <v>2517</v>
      </c>
      <c r="X3670" t="s">
        <v>2578</v>
      </c>
    </row>
    <row r="3671" spans="1:24" x14ac:dyDescent="0.35">
      <c r="A3671" t="s">
        <v>1961</v>
      </c>
      <c r="B3671" s="1">
        <v>28567</v>
      </c>
      <c r="C3671" t="s">
        <v>2912</v>
      </c>
      <c r="D3671">
        <v>0.8</v>
      </c>
      <c r="E3671">
        <v>39</v>
      </c>
      <c r="F3671">
        <v>34.4</v>
      </c>
      <c r="G3671">
        <v>78.3</v>
      </c>
      <c r="H3671">
        <v>520</v>
      </c>
      <c r="I3671">
        <v>7.7</v>
      </c>
      <c r="J3671">
        <v>3.1</v>
      </c>
      <c r="K3671">
        <v>2</v>
      </c>
      <c r="L3671">
        <v>7.6</v>
      </c>
      <c r="M3671">
        <v>45</v>
      </c>
      <c r="N3671" t="s">
        <v>2942</v>
      </c>
      <c r="O3671" t="s">
        <v>2933</v>
      </c>
      <c r="P3671" t="s">
        <v>2581</v>
      </c>
      <c r="Q3671" t="s">
        <v>64</v>
      </c>
      <c r="R3671">
        <v>2001</v>
      </c>
      <c r="S3671" s="2">
        <v>43991</v>
      </c>
      <c r="T3671" t="s">
        <v>12637</v>
      </c>
      <c r="U3671" t="s">
        <v>12638</v>
      </c>
      <c r="V3671" t="s">
        <v>2526</v>
      </c>
      <c r="W3671" t="s">
        <v>2517</v>
      </c>
      <c r="X3671" t="s">
        <v>11216</v>
      </c>
    </row>
    <row r="3672" spans="1:24" x14ac:dyDescent="0.35">
      <c r="A3672" t="s">
        <v>1962</v>
      </c>
      <c r="B3672" s="1">
        <v>28674</v>
      </c>
      <c r="C3672" t="s">
        <v>4693</v>
      </c>
      <c r="D3672">
        <v>0</v>
      </c>
      <c r="E3672" t="s">
        <v>2564</v>
      </c>
      <c r="F3672" t="s">
        <v>2564</v>
      </c>
      <c r="G3672" t="s">
        <v>2564</v>
      </c>
      <c r="H3672">
        <v>1</v>
      </c>
      <c r="I3672" t="s">
        <v>2564</v>
      </c>
      <c r="J3672">
        <v>0</v>
      </c>
      <c r="K3672">
        <v>0</v>
      </c>
      <c r="L3672">
        <v>0</v>
      </c>
      <c r="M3672" t="s">
        <v>2564</v>
      </c>
      <c r="N3672" t="s">
        <v>3351</v>
      </c>
      <c r="S3672" s="2">
        <v>43986</v>
      </c>
      <c r="T3672" t="s">
        <v>12639</v>
      </c>
      <c r="U3672" t="s">
        <v>12640</v>
      </c>
      <c r="V3672" t="s">
        <v>2547</v>
      </c>
      <c r="W3672" t="s">
        <v>2517</v>
      </c>
      <c r="X3672" t="s">
        <v>2589</v>
      </c>
    </row>
    <row r="3673" spans="1:24" x14ac:dyDescent="0.35">
      <c r="A3673" t="s">
        <v>12641</v>
      </c>
      <c r="B3673" s="1">
        <v>21547</v>
      </c>
      <c r="C3673" t="s">
        <v>2759</v>
      </c>
      <c r="D3673">
        <v>0.2</v>
      </c>
      <c r="E3673">
        <v>41.7</v>
      </c>
      <c r="F3673">
        <v>16.7</v>
      </c>
      <c r="G3673">
        <v>62.8</v>
      </c>
      <c r="H3673">
        <v>49</v>
      </c>
      <c r="I3673">
        <v>10.9</v>
      </c>
      <c r="J3673">
        <v>4.5999999999999996</v>
      </c>
      <c r="K3673">
        <v>2.9</v>
      </c>
      <c r="L3673">
        <v>0.2</v>
      </c>
      <c r="M3673">
        <v>41.9</v>
      </c>
      <c r="N3673" t="s">
        <v>2536</v>
      </c>
      <c r="O3673" t="s">
        <v>2965</v>
      </c>
      <c r="P3673" t="s">
        <v>2581</v>
      </c>
      <c r="Q3673" t="s">
        <v>58</v>
      </c>
      <c r="R3673">
        <v>1980</v>
      </c>
      <c r="S3673" s="2">
        <v>43990</v>
      </c>
      <c r="T3673" t="s">
        <v>6472</v>
      </c>
      <c r="U3673" t="s">
        <v>12642</v>
      </c>
      <c r="V3673" t="s">
        <v>2516</v>
      </c>
      <c r="W3673" t="s">
        <v>2517</v>
      </c>
      <c r="X3673" t="s">
        <v>3016</v>
      </c>
    </row>
    <row r="3674" spans="1:24" x14ac:dyDescent="0.35">
      <c r="A3674" t="s">
        <v>12643</v>
      </c>
      <c r="B3674" s="1">
        <v>18285</v>
      </c>
      <c r="C3674" t="s">
        <v>12644</v>
      </c>
      <c r="D3674">
        <v>1.1000000000000001</v>
      </c>
      <c r="E3674">
        <v>28.6</v>
      </c>
      <c r="G3674">
        <v>100</v>
      </c>
      <c r="H3674">
        <v>9</v>
      </c>
      <c r="I3674">
        <v>5.8</v>
      </c>
      <c r="J3674">
        <v>1.1000000000000001</v>
      </c>
      <c r="K3674">
        <v>0.7</v>
      </c>
      <c r="L3674">
        <v>0</v>
      </c>
      <c r="N3674" t="s">
        <v>12068</v>
      </c>
      <c r="O3674" t="s">
        <v>2752</v>
      </c>
      <c r="P3674" t="s">
        <v>2769</v>
      </c>
      <c r="Q3674" t="s">
        <v>3565</v>
      </c>
      <c r="R3674">
        <v>1972</v>
      </c>
      <c r="S3674" s="2">
        <v>43983</v>
      </c>
      <c r="T3674" t="s">
        <v>12645</v>
      </c>
      <c r="U3674" t="s">
        <v>12646</v>
      </c>
      <c r="V3674" t="s">
        <v>2540</v>
      </c>
      <c r="W3674" t="s">
        <v>2517</v>
      </c>
      <c r="X3674" t="s">
        <v>3129</v>
      </c>
    </row>
    <row r="3675" spans="1:24" x14ac:dyDescent="0.35">
      <c r="A3675" t="s">
        <v>12647</v>
      </c>
      <c r="B3675" s="1">
        <v>8835</v>
      </c>
      <c r="D3675">
        <v>0.2</v>
      </c>
      <c r="E3675">
        <v>19.8</v>
      </c>
      <c r="G3675">
        <v>76.900000000000006</v>
      </c>
      <c r="H3675">
        <v>37</v>
      </c>
      <c r="I3675" t="s">
        <v>2564</v>
      </c>
      <c r="J3675">
        <v>1.5</v>
      </c>
      <c r="K3675" t="s">
        <v>2564</v>
      </c>
      <c r="L3675">
        <v>-0.5</v>
      </c>
      <c r="N3675" t="s">
        <v>2622</v>
      </c>
      <c r="P3675" t="s">
        <v>3820</v>
      </c>
      <c r="Q3675" t="s">
        <v>3619</v>
      </c>
      <c r="S3675" s="3">
        <v>36678</v>
      </c>
      <c r="U3675" t="s">
        <v>12648</v>
      </c>
      <c r="V3675" t="s">
        <v>2577</v>
      </c>
      <c r="W3675" t="s">
        <v>2517</v>
      </c>
      <c r="X3675" t="s">
        <v>2589</v>
      </c>
    </row>
    <row r="3676" spans="1:24" x14ac:dyDescent="0.35">
      <c r="A3676" t="s">
        <v>12649</v>
      </c>
      <c r="B3676" s="1">
        <v>6929</v>
      </c>
      <c r="C3676" t="s">
        <v>5985</v>
      </c>
      <c r="D3676">
        <v>3.2</v>
      </c>
      <c r="E3676">
        <v>37.9</v>
      </c>
      <c r="G3676">
        <v>82.8</v>
      </c>
      <c r="H3676">
        <v>123</v>
      </c>
      <c r="I3676" t="s">
        <v>2564</v>
      </c>
      <c r="J3676">
        <v>7.6</v>
      </c>
      <c r="K3676" t="s">
        <v>2564</v>
      </c>
      <c r="L3676">
        <v>12.2</v>
      </c>
      <c r="N3676" t="s">
        <v>2556</v>
      </c>
      <c r="S3676" s="3">
        <v>36678</v>
      </c>
      <c r="T3676" t="s">
        <v>3126</v>
      </c>
      <c r="U3676" t="s">
        <v>12650</v>
      </c>
      <c r="V3676" t="s">
        <v>3128</v>
      </c>
      <c r="W3676" t="s">
        <v>2517</v>
      </c>
      <c r="X3676" t="s">
        <v>2682</v>
      </c>
    </row>
    <row r="3677" spans="1:24" x14ac:dyDescent="0.35">
      <c r="A3677" t="s">
        <v>12651</v>
      </c>
      <c r="B3677" s="1">
        <v>18973</v>
      </c>
      <c r="C3677" t="s">
        <v>12652</v>
      </c>
      <c r="D3677">
        <v>0.7</v>
      </c>
      <c r="E3677">
        <v>47.2</v>
      </c>
      <c r="F3677">
        <v>23.1</v>
      </c>
      <c r="G3677">
        <v>73.2</v>
      </c>
      <c r="H3677">
        <v>137</v>
      </c>
      <c r="I3677">
        <v>12.1</v>
      </c>
      <c r="J3677">
        <v>5.9</v>
      </c>
      <c r="K3677">
        <v>2.1</v>
      </c>
      <c r="L3677">
        <v>3.1</v>
      </c>
      <c r="M3677">
        <v>47.6</v>
      </c>
      <c r="N3677" t="s">
        <v>3409</v>
      </c>
      <c r="O3677" t="s">
        <v>2960</v>
      </c>
      <c r="P3677" t="s">
        <v>2581</v>
      </c>
      <c r="Q3677" t="s">
        <v>17</v>
      </c>
      <c r="R3677">
        <v>1973</v>
      </c>
      <c r="S3677" s="2">
        <v>43987</v>
      </c>
      <c r="T3677" t="s">
        <v>5048</v>
      </c>
      <c r="U3677" t="s">
        <v>12653</v>
      </c>
      <c r="V3677" t="s">
        <v>2606</v>
      </c>
      <c r="W3677" t="s">
        <v>2517</v>
      </c>
      <c r="X3677" t="s">
        <v>2583</v>
      </c>
    </row>
    <row r="3678" spans="1:24" x14ac:dyDescent="0.35">
      <c r="A3678" t="s">
        <v>12654</v>
      </c>
      <c r="D3678">
        <v>1</v>
      </c>
      <c r="E3678">
        <v>29.8</v>
      </c>
      <c r="G3678">
        <v>77.7</v>
      </c>
      <c r="H3678">
        <v>65</v>
      </c>
      <c r="I3678">
        <v>7</v>
      </c>
      <c r="J3678">
        <v>4.2</v>
      </c>
      <c r="K3678">
        <v>1.3</v>
      </c>
      <c r="L3678">
        <v>-0.7</v>
      </c>
      <c r="N3678" t="s">
        <v>2842</v>
      </c>
      <c r="O3678" t="s">
        <v>2794</v>
      </c>
      <c r="P3678" t="s">
        <v>2558</v>
      </c>
      <c r="Q3678" t="s">
        <v>3104</v>
      </c>
      <c r="R3678">
        <v>1955</v>
      </c>
      <c r="S3678" s="2">
        <v>43985</v>
      </c>
      <c r="U3678" t="s">
        <v>12655</v>
      </c>
      <c r="V3678" t="s">
        <v>2547</v>
      </c>
      <c r="W3678" t="s">
        <v>2517</v>
      </c>
      <c r="X3678" t="s">
        <v>2578</v>
      </c>
    </row>
    <row r="3679" spans="1:24" x14ac:dyDescent="0.35">
      <c r="A3679" t="s">
        <v>12656</v>
      </c>
      <c r="B3679" s="1">
        <v>6555</v>
      </c>
      <c r="C3679" t="s">
        <v>2664</v>
      </c>
      <c r="D3679">
        <v>0.4</v>
      </c>
      <c r="E3679">
        <v>19.899999999999999</v>
      </c>
      <c r="G3679">
        <v>61.7</v>
      </c>
      <c r="H3679">
        <v>52</v>
      </c>
      <c r="I3679" t="s">
        <v>2564</v>
      </c>
      <c r="J3679">
        <v>2</v>
      </c>
      <c r="K3679" t="s">
        <v>2564</v>
      </c>
      <c r="L3679">
        <v>-0.1</v>
      </c>
      <c r="N3679" t="s">
        <v>3225</v>
      </c>
      <c r="S3679" s="2">
        <v>43984</v>
      </c>
      <c r="U3679" t="s">
        <v>12657</v>
      </c>
      <c r="V3679" t="s">
        <v>2577</v>
      </c>
      <c r="W3679" t="s">
        <v>2517</v>
      </c>
      <c r="X3679" t="s">
        <v>9311</v>
      </c>
    </row>
    <row r="3680" spans="1:24" x14ac:dyDescent="0.35">
      <c r="A3680" t="s">
        <v>12658</v>
      </c>
      <c r="B3680" s="1">
        <v>9911</v>
      </c>
      <c r="C3680" t="s">
        <v>2704</v>
      </c>
      <c r="D3680">
        <v>1.1000000000000001</v>
      </c>
      <c r="E3680">
        <v>24.7</v>
      </c>
      <c r="G3680">
        <v>58</v>
      </c>
      <c r="H3680">
        <v>34</v>
      </c>
      <c r="I3680" t="s">
        <v>2564</v>
      </c>
      <c r="J3680">
        <v>3.4</v>
      </c>
      <c r="K3680" t="s">
        <v>2564</v>
      </c>
      <c r="L3680">
        <v>-0.9</v>
      </c>
      <c r="N3680" t="s">
        <v>4036</v>
      </c>
      <c r="P3680" t="s">
        <v>7853</v>
      </c>
      <c r="Q3680" t="s">
        <v>4645</v>
      </c>
      <c r="S3680" s="2">
        <v>43987</v>
      </c>
      <c r="T3680" t="s">
        <v>12659</v>
      </c>
      <c r="U3680" t="s">
        <v>12660</v>
      </c>
      <c r="V3680" t="s">
        <v>2577</v>
      </c>
      <c r="W3680" t="s">
        <v>2517</v>
      </c>
      <c r="X3680" t="s">
        <v>2583</v>
      </c>
    </row>
    <row r="3681" spans="1:24" x14ac:dyDescent="0.35">
      <c r="A3681" t="s">
        <v>12661</v>
      </c>
      <c r="B3681" s="1">
        <v>9313</v>
      </c>
      <c r="C3681" t="s">
        <v>12662</v>
      </c>
      <c r="D3681">
        <v>2.9</v>
      </c>
      <c r="E3681">
        <v>35.200000000000003</v>
      </c>
      <c r="G3681">
        <v>82.3</v>
      </c>
      <c r="H3681">
        <v>334</v>
      </c>
      <c r="I3681">
        <v>14.7</v>
      </c>
      <c r="J3681">
        <v>12.2</v>
      </c>
      <c r="K3681">
        <v>6</v>
      </c>
      <c r="L3681">
        <v>31.4</v>
      </c>
      <c r="N3681" t="s">
        <v>2790</v>
      </c>
      <c r="O3681" t="s">
        <v>3395</v>
      </c>
      <c r="P3681" t="s">
        <v>3971</v>
      </c>
      <c r="Q3681" t="s">
        <v>3144</v>
      </c>
      <c r="S3681" s="2">
        <v>43987</v>
      </c>
      <c r="U3681" t="s">
        <v>12663</v>
      </c>
      <c r="V3681" t="s">
        <v>2606</v>
      </c>
      <c r="W3681" t="s">
        <v>2517</v>
      </c>
      <c r="X3681" t="s">
        <v>2784</v>
      </c>
    </row>
    <row r="3682" spans="1:24" x14ac:dyDescent="0.35">
      <c r="A3682" t="s">
        <v>1963</v>
      </c>
      <c r="B3682" s="1">
        <v>21680</v>
      </c>
      <c r="C3682" t="s">
        <v>3934</v>
      </c>
      <c r="D3682">
        <v>1.1000000000000001</v>
      </c>
      <c r="E3682">
        <v>48.1</v>
      </c>
      <c r="F3682">
        <v>13.3</v>
      </c>
      <c r="G3682">
        <v>80.599999999999994</v>
      </c>
      <c r="H3682">
        <v>1138</v>
      </c>
      <c r="I3682">
        <v>13.4</v>
      </c>
      <c r="J3682">
        <v>7.7</v>
      </c>
      <c r="K3682">
        <v>5</v>
      </c>
      <c r="L3682">
        <v>48.8</v>
      </c>
      <c r="M3682">
        <v>48.1</v>
      </c>
      <c r="N3682" t="s">
        <v>2659</v>
      </c>
      <c r="O3682" t="s">
        <v>2780</v>
      </c>
      <c r="P3682" t="s">
        <v>2513</v>
      </c>
      <c r="Q3682" t="s">
        <v>116</v>
      </c>
      <c r="R3682">
        <v>1981</v>
      </c>
      <c r="S3682" s="2">
        <v>43993</v>
      </c>
      <c r="T3682" t="s">
        <v>12073</v>
      </c>
      <c r="U3682" t="s">
        <v>12664</v>
      </c>
      <c r="V3682" t="s">
        <v>2619</v>
      </c>
      <c r="W3682" t="s">
        <v>2517</v>
      </c>
      <c r="X3682" t="s">
        <v>2527</v>
      </c>
    </row>
    <row r="3683" spans="1:24" x14ac:dyDescent="0.35">
      <c r="A3683" t="s">
        <v>12665</v>
      </c>
      <c r="B3683" s="1">
        <v>10367</v>
      </c>
      <c r="C3683" t="s">
        <v>2528</v>
      </c>
      <c r="D3683">
        <v>3.1</v>
      </c>
      <c r="E3683">
        <v>38</v>
      </c>
      <c r="G3683">
        <v>84.9</v>
      </c>
      <c r="H3683">
        <v>996</v>
      </c>
      <c r="I3683">
        <v>22</v>
      </c>
      <c r="J3683">
        <v>18.5</v>
      </c>
      <c r="K3683">
        <v>12.1</v>
      </c>
      <c r="L3683">
        <v>142.4</v>
      </c>
      <c r="N3683" t="s">
        <v>4268</v>
      </c>
      <c r="O3683" t="s">
        <v>2616</v>
      </c>
      <c r="P3683" t="s">
        <v>2513</v>
      </c>
      <c r="Q3683" t="s">
        <v>58</v>
      </c>
      <c r="R3683">
        <v>1948</v>
      </c>
      <c r="S3683" s="2">
        <v>43990</v>
      </c>
      <c r="T3683" t="s">
        <v>3083</v>
      </c>
      <c r="U3683" t="s">
        <v>12666</v>
      </c>
      <c r="V3683" t="s">
        <v>2526</v>
      </c>
      <c r="W3683" t="s">
        <v>2517</v>
      </c>
      <c r="X3683" t="s">
        <v>2562</v>
      </c>
    </row>
    <row r="3684" spans="1:24" x14ac:dyDescent="0.35">
      <c r="A3684" t="s">
        <v>12667</v>
      </c>
      <c r="B3684" s="1">
        <v>7029</v>
      </c>
      <c r="C3684" t="s">
        <v>12668</v>
      </c>
      <c r="D3684">
        <v>2</v>
      </c>
      <c r="E3684">
        <v>27.6</v>
      </c>
      <c r="G3684">
        <v>62</v>
      </c>
      <c r="H3684">
        <v>54</v>
      </c>
      <c r="I3684" t="s">
        <v>2564</v>
      </c>
      <c r="J3684">
        <v>8.1</v>
      </c>
      <c r="K3684" t="s">
        <v>2564</v>
      </c>
      <c r="L3684">
        <v>4.3</v>
      </c>
      <c r="N3684" t="s">
        <v>2591</v>
      </c>
      <c r="S3684" s="3">
        <v>36678</v>
      </c>
      <c r="T3684" t="s">
        <v>8057</v>
      </c>
      <c r="U3684" t="s">
        <v>12669</v>
      </c>
      <c r="V3684" t="s">
        <v>2570</v>
      </c>
      <c r="W3684" t="s">
        <v>2517</v>
      </c>
      <c r="X3684" t="s">
        <v>2682</v>
      </c>
    </row>
    <row r="3685" spans="1:24" x14ac:dyDescent="0.35">
      <c r="A3685" t="s">
        <v>1964</v>
      </c>
      <c r="B3685" s="1">
        <v>24718</v>
      </c>
      <c r="C3685" t="s">
        <v>4046</v>
      </c>
      <c r="D3685">
        <v>0.1</v>
      </c>
      <c r="E3685">
        <v>55.8</v>
      </c>
      <c r="F3685">
        <v>20</v>
      </c>
      <c r="G3685">
        <v>75.900000000000006</v>
      </c>
      <c r="H3685">
        <v>174</v>
      </c>
      <c r="I3685">
        <v>13.5</v>
      </c>
      <c r="J3685">
        <v>1.9</v>
      </c>
      <c r="K3685">
        <v>1</v>
      </c>
      <c r="L3685">
        <v>2.9</v>
      </c>
      <c r="M3685">
        <v>56</v>
      </c>
      <c r="N3685" t="s">
        <v>4816</v>
      </c>
      <c r="O3685" t="s">
        <v>2660</v>
      </c>
      <c r="P3685" t="s">
        <v>2581</v>
      </c>
      <c r="Q3685" t="s">
        <v>69</v>
      </c>
      <c r="R3685">
        <v>1990</v>
      </c>
      <c r="S3685" s="2">
        <v>43991</v>
      </c>
      <c r="T3685" t="s">
        <v>12670</v>
      </c>
      <c r="U3685" t="s">
        <v>12671</v>
      </c>
      <c r="V3685" t="s">
        <v>2533</v>
      </c>
      <c r="W3685" t="s">
        <v>2980</v>
      </c>
      <c r="X3685" t="s">
        <v>2758</v>
      </c>
    </row>
    <row r="3686" spans="1:24" x14ac:dyDescent="0.35">
      <c r="A3686" t="s">
        <v>12672</v>
      </c>
      <c r="B3686" s="1">
        <v>20024</v>
      </c>
      <c r="C3686" t="s">
        <v>12673</v>
      </c>
      <c r="D3686">
        <v>0.3</v>
      </c>
      <c r="E3686">
        <v>41.2</v>
      </c>
      <c r="F3686" t="s">
        <v>2564</v>
      </c>
      <c r="G3686">
        <v>50</v>
      </c>
      <c r="H3686">
        <v>39</v>
      </c>
      <c r="I3686">
        <v>6.9</v>
      </c>
      <c r="J3686">
        <v>1.3</v>
      </c>
      <c r="K3686">
        <v>1.9</v>
      </c>
      <c r="L3686">
        <v>0.2</v>
      </c>
      <c r="M3686">
        <v>41.2</v>
      </c>
      <c r="N3686" t="s">
        <v>4816</v>
      </c>
      <c r="O3686" t="s">
        <v>7193</v>
      </c>
      <c r="P3686" t="s">
        <v>2810</v>
      </c>
      <c r="Q3686" t="s">
        <v>109</v>
      </c>
      <c r="R3686">
        <v>1977</v>
      </c>
      <c r="S3686" s="2">
        <v>43993</v>
      </c>
      <c r="T3686" t="s">
        <v>12674</v>
      </c>
      <c r="U3686" t="s">
        <v>12675</v>
      </c>
      <c r="V3686" t="s">
        <v>2533</v>
      </c>
      <c r="W3686" t="s">
        <v>2517</v>
      </c>
      <c r="X3686" t="s">
        <v>2518</v>
      </c>
    </row>
    <row r="3687" spans="1:24" x14ac:dyDescent="0.35">
      <c r="A3687" t="s">
        <v>12676</v>
      </c>
      <c r="B3687" s="1">
        <v>16359</v>
      </c>
      <c r="C3687" t="s">
        <v>5037</v>
      </c>
      <c r="D3687">
        <v>0.8</v>
      </c>
      <c r="E3687">
        <v>34.9</v>
      </c>
      <c r="G3687">
        <v>56.7</v>
      </c>
      <c r="H3687">
        <v>73</v>
      </c>
      <c r="I3687">
        <v>8.6</v>
      </c>
      <c r="J3687">
        <v>2.8</v>
      </c>
      <c r="K3687">
        <v>1</v>
      </c>
      <c r="L3687">
        <v>-0.6</v>
      </c>
      <c r="N3687" t="s">
        <v>4816</v>
      </c>
      <c r="O3687" t="s">
        <v>3018</v>
      </c>
      <c r="P3687" t="s">
        <v>2513</v>
      </c>
      <c r="Q3687" t="s">
        <v>104</v>
      </c>
      <c r="R3687">
        <v>1966</v>
      </c>
      <c r="S3687" s="2">
        <v>43985</v>
      </c>
      <c r="T3687" t="s">
        <v>6786</v>
      </c>
      <c r="U3687" t="s">
        <v>12677</v>
      </c>
      <c r="V3687" t="s">
        <v>2540</v>
      </c>
      <c r="W3687" t="s">
        <v>2517</v>
      </c>
      <c r="X3687" t="s">
        <v>2784</v>
      </c>
    </row>
    <row r="3688" spans="1:24" x14ac:dyDescent="0.35">
      <c r="A3688" t="s">
        <v>1965</v>
      </c>
      <c r="B3688" s="1">
        <v>30316</v>
      </c>
      <c r="C3688" t="s">
        <v>12678</v>
      </c>
      <c r="D3688">
        <v>0.3</v>
      </c>
      <c r="E3688">
        <v>46.9</v>
      </c>
      <c r="F3688" t="s">
        <v>2564</v>
      </c>
      <c r="G3688">
        <v>45</v>
      </c>
      <c r="H3688">
        <v>31</v>
      </c>
      <c r="I3688">
        <v>6.9</v>
      </c>
      <c r="J3688">
        <v>1.8</v>
      </c>
      <c r="K3688">
        <v>1.7</v>
      </c>
      <c r="L3688">
        <v>0.3</v>
      </c>
      <c r="M3688">
        <v>46.9</v>
      </c>
      <c r="N3688" t="s">
        <v>2982</v>
      </c>
      <c r="S3688" s="2">
        <v>44013</v>
      </c>
      <c r="T3688" t="s">
        <v>12679</v>
      </c>
      <c r="U3688" t="s">
        <v>12680</v>
      </c>
      <c r="V3688" t="s">
        <v>2533</v>
      </c>
      <c r="W3688" t="s">
        <v>2517</v>
      </c>
      <c r="X3688" t="s">
        <v>2669</v>
      </c>
    </row>
    <row r="3689" spans="1:24" x14ac:dyDescent="0.35">
      <c r="A3689" t="s">
        <v>12681</v>
      </c>
      <c r="B3689" s="1">
        <v>10583</v>
      </c>
      <c r="D3689">
        <v>0.7</v>
      </c>
      <c r="E3689">
        <v>28.9</v>
      </c>
      <c r="G3689">
        <v>59.2</v>
      </c>
      <c r="H3689">
        <v>32</v>
      </c>
      <c r="I3689">
        <v>3.9</v>
      </c>
      <c r="J3689">
        <v>3.6</v>
      </c>
      <c r="K3689">
        <v>2.4</v>
      </c>
      <c r="L3689">
        <v>-0.4</v>
      </c>
      <c r="N3689" t="s">
        <v>2591</v>
      </c>
      <c r="O3689" t="s">
        <v>3103</v>
      </c>
      <c r="P3689" t="s">
        <v>2593</v>
      </c>
      <c r="Q3689" t="s">
        <v>58</v>
      </c>
      <c r="S3689" s="2">
        <v>43991</v>
      </c>
      <c r="U3689" t="s">
        <v>12682</v>
      </c>
      <c r="V3689" t="s">
        <v>2533</v>
      </c>
      <c r="W3689" t="s">
        <v>2517</v>
      </c>
      <c r="X3689" t="s">
        <v>4553</v>
      </c>
    </row>
    <row r="3690" spans="1:24" x14ac:dyDescent="0.35">
      <c r="A3690" t="s">
        <v>1966</v>
      </c>
      <c r="B3690" s="1">
        <v>25125</v>
      </c>
      <c r="C3690" t="s">
        <v>12683</v>
      </c>
      <c r="D3690">
        <v>0.4</v>
      </c>
      <c r="E3690">
        <v>40.4</v>
      </c>
      <c r="F3690">
        <v>12.5</v>
      </c>
      <c r="G3690">
        <v>63.8</v>
      </c>
      <c r="H3690">
        <v>217</v>
      </c>
      <c r="I3690">
        <v>9.4</v>
      </c>
      <c r="J3690">
        <v>2.7</v>
      </c>
      <c r="K3690">
        <v>2.5</v>
      </c>
      <c r="L3690">
        <v>1</v>
      </c>
      <c r="M3690">
        <v>40.5</v>
      </c>
      <c r="N3690" t="s">
        <v>3605</v>
      </c>
      <c r="O3690" t="s">
        <v>3281</v>
      </c>
      <c r="P3690" t="s">
        <v>2513</v>
      </c>
      <c r="Q3690" t="s">
        <v>84</v>
      </c>
      <c r="R3690">
        <v>1990</v>
      </c>
      <c r="S3690" s="2">
        <v>44013</v>
      </c>
      <c r="T3690" t="s">
        <v>7313</v>
      </c>
      <c r="U3690" t="s">
        <v>12684</v>
      </c>
      <c r="V3690" t="s">
        <v>2533</v>
      </c>
      <c r="W3690" t="s">
        <v>2517</v>
      </c>
      <c r="X3690" t="s">
        <v>2764</v>
      </c>
    </row>
    <row r="3691" spans="1:24" x14ac:dyDescent="0.35">
      <c r="A3691" t="s">
        <v>12685</v>
      </c>
      <c r="B3691" s="1">
        <v>16753</v>
      </c>
      <c r="C3691" t="s">
        <v>4203</v>
      </c>
      <c r="D3691">
        <v>1.6</v>
      </c>
      <c r="E3691">
        <v>49.7</v>
      </c>
      <c r="G3691">
        <v>67.8</v>
      </c>
      <c r="H3691">
        <v>586</v>
      </c>
      <c r="I3691">
        <v>13.7</v>
      </c>
      <c r="J3691">
        <v>5.3</v>
      </c>
      <c r="K3691">
        <v>5.2</v>
      </c>
      <c r="L3691">
        <v>20.8</v>
      </c>
      <c r="N3691" t="s">
        <v>5131</v>
      </c>
      <c r="O3691" t="s">
        <v>5471</v>
      </c>
      <c r="P3691" t="s">
        <v>2810</v>
      </c>
      <c r="Q3691" t="s">
        <v>2811</v>
      </c>
      <c r="R3691">
        <v>1967</v>
      </c>
      <c r="S3691" s="2">
        <v>43992</v>
      </c>
      <c r="T3691" t="s">
        <v>3850</v>
      </c>
      <c r="U3691" t="s">
        <v>12686</v>
      </c>
      <c r="V3691" t="s">
        <v>2533</v>
      </c>
      <c r="W3691" t="s">
        <v>2517</v>
      </c>
      <c r="X3691" t="s">
        <v>2534</v>
      </c>
    </row>
    <row r="3692" spans="1:24" x14ac:dyDescent="0.35">
      <c r="A3692" t="s">
        <v>12687</v>
      </c>
      <c r="B3692" s="1">
        <v>8506</v>
      </c>
      <c r="C3692" t="s">
        <v>12688</v>
      </c>
      <c r="D3692">
        <v>1.5</v>
      </c>
      <c r="E3692">
        <v>33.200000000000003</v>
      </c>
      <c r="G3692">
        <v>66.900000000000006</v>
      </c>
      <c r="H3692">
        <v>43</v>
      </c>
      <c r="I3692" t="s">
        <v>2564</v>
      </c>
      <c r="J3692">
        <v>6.4</v>
      </c>
      <c r="K3692" t="s">
        <v>2564</v>
      </c>
      <c r="L3692">
        <v>1.2</v>
      </c>
      <c r="N3692" t="s">
        <v>2755</v>
      </c>
      <c r="S3692" s="2">
        <v>43986</v>
      </c>
      <c r="T3692" t="s">
        <v>12689</v>
      </c>
      <c r="U3692" t="s">
        <v>12690</v>
      </c>
      <c r="V3692" t="s">
        <v>3267</v>
      </c>
      <c r="W3692" t="s">
        <v>2517</v>
      </c>
      <c r="X3692" t="s">
        <v>2589</v>
      </c>
    </row>
    <row r="3693" spans="1:24" x14ac:dyDescent="0.35">
      <c r="A3693" t="s">
        <v>12691</v>
      </c>
      <c r="B3693" s="1">
        <v>10375</v>
      </c>
      <c r="C3693" t="s">
        <v>12692</v>
      </c>
      <c r="D3693">
        <v>1.3</v>
      </c>
      <c r="E3693">
        <v>37.9</v>
      </c>
      <c r="G3693">
        <v>82.5</v>
      </c>
      <c r="H3693">
        <v>364</v>
      </c>
      <c r="I3693">
        <v>13.8</v>
      </c>
      <c r="J3693">
        <v>8.3000000000000007</v>
      </c>
      <c r="K3693">
        <v>3.8</v>
      </c>
      <c r="L3693">
        <v>22</v>
      </c>
      <c r="N3693" t="s">
        <v>3317</v>
      </c>
      <c r="O3693" t="s">
        <v>2616</v>
      </c>
      <c r="P3693" t="s">
        <v>2513</v>
      </c>
      <c r="Q3693" t="s">
        <v>3397</v>
      </c>
      <c r="R3693">
        <v>1950</v>
      </c>
      <c r="S3693" s="2">
        <v>43987</v>
      </c>
      <c r="T3693" t="s">
        <v>10255</v>
      </c>
      <c r="U3693" t="s">
        <v>12693</v>
      </c>
      <c r="V3693" t="s">
        <v>2606</v>
      </c>
      <c r="W3693" t="s">
        <v>2517</v>
      </c>
      <c r="X3693" t="s">
        <v>2583</v>
      </c>
    </row>
    <row r="3694" spans="1:24" x14ac:dyDescent="0.35">
      <c r="A3694" t="s">
        <v>1967</v>
      </c>
      <c r="B3694" s="1">
        <v>22022</v>
      </c>
      <c r="C3694" t="s">
        <v>12694</v>
      </c>
      <c r="D3694">
        <v>0.6</v>
      </c>
      <c r="E3694">
        <v>43.5</v>
      </c>
      <c r="F3694">
        <v>33.5</v>
      </c>
      <c r="G3694">
        <v>75.099999999999994</v>
      </c>
      <c r="H3694">
        <v>290</v>
      </c>
      <c r="I3694">
        <v>11.1</v>
      </c>
      <c r="J3694">
        <v>5.0999999999999996</v>
      </c>
      <c r="K3694">
        <v>2.5</v>
      </c>
      <c r="L3694">
        <v>4.5</v>
      </c>
      <c r="M3694">
        <v>45.7</v>
      </c>
      <c r="N3694" t="s">
        <v>12695</v>
      </c>
      <c r="O3694" t="s">
        <v>3305</v>
      </c>
      <c r="P3694" t="s">
        <v>2581</v>
      </c>
      <c r="Q3694" t="s">
        <v>92</v>
      </c>
      <c r="R3694">
        <v>1982</v>
      </c>
      <c r="S3694" s="2">
        <v>43992</v>
      </c>
      <c r="T3694" t="s">
        <v>12696</v>
      </c>
      <c r="U3694" t="s">
        <v>12697</v>
      </c>
      <c r="V3694" t="s">
        <v>2516</v>
      </c>
      <c r="W3694" t="s">
        <v>2517</v>
      </c>
      <c r="X3694" t="s">
        <v>2607</v>
      </c>
    </row>
    <row r="3695" spans="1:24" x14ac:dyDescent="0.35">
      <c r="A3695" t="s">
        <v>12698</v>
      </c>
      <c r="B3695" s="1">
        <v>17635</v>
      </c>
      <c r="D3695">
        <v>0</v>
      </c>
      <c r="E3695">
        <v>100</v>
      </c>
      <c r="G3695" t="s">
        <v>2564</v>
      </c>
      <c r="H3695">
        <v>1</v>
      </c>
      <c r="I3695">
        <v>67.599999999999994</v>
      </c>
      <c r="J3695">
        <v>2</v>
      </c>
      <c r="K3695">
        <v>0</v>
      </c>
      <c r="L3695">
        <v>0</v>
      </c>
      <c r="N3695" t="s">
        <v>3000</v>
      </c>
      <c r="O3695" t="s">
        <v>3862</v>
      </c>
      <c r="P3695" t="s">
        <v>2769</v>
      </c>
      <c r="Q3695" t="s">
        <v>92</v>
      </c>
      <c r="R3695">
        <v>1969</v>
      </c>
      <c r="S3695" s="2">
        <v>43990</v>
      </c>
      <c r="T3695" t="s">
        <v>12699</v>
      </c>
      <c r="U3695" t="s">
        <v>12700</v>
      </c>
      <c r="V3695" t="s">
        <v>2577</v>
      </c>
      <c r="W3695" t="s">
        <v>2517</v>
      </c>
      <c r="X3695" t="s">
        <v>2562</v>
      </c>
    </row>
    <row r="3696" spans="1:24" x14ac:dyDescent="0.35">
      <c r="A3696" t="s">
        <v>12701</v>
      </c>
      <c r="B3696" s="1">
        <v>8092</v>
      </c>
      <c r="D3696">
        <v>0.9</v>
      </c>
      <c r="E3696">
        <v>34.200000000000003</v>
      </c>
      <c r="G3696">
        <v>60.5</v>
      </c>
      <c r="H3696">
        <v>103</v>
      </c>
      <c r="I3696" t="s">
        <v>2564</v>
      </c>
      <c r="J3696">
        <v>6</v>
      </c>
      <c r="K3696" t="s">
        <v>2564</v>
      </c>
      <c r="L3696">
        <v>4.4000000000000004</v>
      </c>
      <c r="N3696" t="s">
        <v>3837</v>
      </c>
      <c r="S3696" s="2">
        <v>43989</v>
      </c>
      <c r="T3696" t="s">
        <v>12702</v>
      </c>
      <c r="U3696" t="s">
        <v>12703</v>
      </c>
      <c r="V3696" t="s">
        <v>2533</v>
      </c>
      <c r="W3696" t="s">
        <v>2517</v>
      </c>
      <c r="X3696" t="s">
        <v>2719</v>
      </c>
    </row>
    <row r="3697" spans="1:24" x14ac:dyDescent="0.35">
      <c r="A3697" t="s">
        <v>1968</v>
      </c>
      <c r="B3697" s="1">
        <v>23032</v>
      </c>
      <c r="C3697" t="s">
        <v>12704</v>
      </c>
      <c r="D3697">
        <v>3.4</v>
      </c>
      <c r="E3697">
        <v>49.1</v>
      </c>
      <c r="F3697">
        <v>38.4</v>
      </c>
      <c r="G3697">
        <v>80.3</v>
      </c>
      <c r="H3697">
        <v>1136</v>
      </c>
      <c r="I3697">
        <v>17.2</v>
      </c>
      <c r="J3697">
        <v>13.9</v>
      </c>
      <c r="K3697">
        <v>6.2</v>
      </c>
      <c r="L3697">
        <v>109.5</v>
      </c>
      <c r="M3697">
        <v>51.3</v>
      </c>
      <c r="N3697" t="s">
        <v>4362</v>
      </c>
      <c r="O3697" t="s">
        <v>2791</v>
      </c>
      <c r="P3697" t="s">
        <v>2513</v>
      </c>
      <c r="Q3697" t="s">
        <v>33</v>
      </c>
      <c r="R3697">
        <v>1985</v>
      </c>
      <c r="S3697" s="2">
        <v>43991</v>
      </c>
      <c r="T3697" t="s">
        <v>12705</v>
      </c>
      <c r="U3697" t="s">
        <v>12706</v>
      </c>
      <c r="V3697" t="s">
        <v>2561</v>
      </c>
      <c r="W3697" t="s">
        <v>2517</v>
      </c>
      <c r="X3697" t="s">
        <v>4425</v>
      </c>
    </row>
    <row r="3698" spans="1:24" x14ac:dyDescent="0.35">
      <c r="A3698" t="s">
        <v>1969</v>
      </c>
      <c r="B3698" s="1">
        <v>34227</v>
      </c>
      <c r="C3698" t="s">
        <v>12707</v>
      </c>
      <c r="D3698">
        <v>4.5999999999999996</v>
      </c>
      <c r="E3698">
        <v>43</v>
      </c>
      <c r="F3698">
        <v>32.5</v>
      </c>
      <c r="G3698">
        <v>82.5</v>
      </c>
      <c r="H3698">
        <v>431</v>
      </c>
      <c r="I3698">
        <v>14.8</v>
      </c>
      <c r="J3698">
        <v>13.4</v>
      </c>
      <c r="K3698">
        <v>2.7</v>
      </c>
      <c r="L3698">
        <v>13.1</v>
      </c>
      <c r="M3698">
        <v>47.3</v>
      </c>
      <c r="O3698" t="s">
        <v>2794</v>
      </c>
      <c r="P3698" t="s">
        <v>2513</v>
      </c>
      <c r="Q3698" t="s">
        <v>39</v>
      </c>
      <c r="R3698">
        <v>2013</v>
      </c>
      <c r="S3698" s="2">
        <v>43983</v>
      </c>
      <c r="U3698" t="s">
        <v>12708</v>
      </c>
      <c r="V3698" t="s">
        <v>2540</v>
      </c>
      <c r="W3698" t="s">
        <v>2517</v>
      </c>
      <c r="X3698" t="s">
        <v>3478</v>
      </c>
    </row>
    <row r="3699" spans="1:24" x14ac:dyDescent="0.35">
      <c r="A3699" t="s">
        <v>12709</v>
      </c>
      <c r="B3699" s="1">
        <v>8220</v>
      </c>
      <c r="C3699" t="s">
        <v>9857</v>
      </c>
      <c r="D3699">
        <v>1.7</v>
      </c>
      <c r="E3699">
        <v>27.1</v>
      </c>
      <c r="G3699">
        <v>71.099999999999994</v>
      </c>
      <c r="H3699">
        <v>173</v>
      </c>
      <c r="I3699">
        <v>8</v>
      </c>
      <c r="J3699">
        <v>5.3</v>
      </c>
      <c r="K3699">
        <v>3.1</v>
      </c>
      <c r="L3699">
        <v>5.6</v>
      </c>
      <c r="N3699" t="s">
        <v>6410</v>
      </c>
      <c r="S3699" s="2">
        <v>43988</v>
      </c>
      <c r="U3699" t="s">
        <v>12710</v>
      </c>
      <c r="V3699" t="s">
        <v>2516</v>
      </c>
      <c r="W3699" t="s">
        <v>2517</v>
      </c>
      <c r="X3699" t="s">
        <v>2583</v>
      </c>
    </row>
    <row r="3700" spans="1:24" x14ac:dyDescent="0.35">
      <c r="A3700" t="s">
        <v>12711</v>
      </c>
      <c r="B3700" s="1">
        <v>6213</v>
      </c>
      <c r="C3700" t="s">
        <v>4693</v>
      </c>
      <c r="D3700">
        <v>1</v>
      </c>
      <c r="E3700">
        <v>25.9</v>
      </c>
      <c r="G3700">
        <v>71.900000000000006</v>
      </c>
      <c r="H3700">
        <v>205</v>
      </c>
      <c r="I3700" t="s">
        <v>2564</v>
      </c>
      <c r="J3700">
        <v>5.6</v>
      </c>
      <c r="K3700" t="s">
        <v>2564</v>
      </c>
      <c r="L3700">
        <v>4.3</v>
      </c>
      <c r="N3700" t="s">
        <v>3906</v>
      </c>
      <c r="S3700" s="2">
        <v>43984</v>
      </c>
      <c r="U3700" t="s">
        <v>12712</v>
      </c>
      <c r="V3700" t="s">
        <v>3267</v>
      </c>
      <c r="W3700" t="s">
        <v>2517</v>
      </c>
      <c r="X3700" t="s">
        <v>2832</v>
      </c>
    </row>
    <row r="3701" spans="1:24" x14ac:dyDescent="0.35">
      <c r="A3701" t="s">
        <v>12713</v>
      </c>
      <c r="B3701" s="1">
        <v>15434</v>
      </c>
      <c r="D3701">
        <v>0.9</v>
      </c>
      <c r="E3701">
        <v>37.200000000000003</v>
      </c>
      <c r="F3701">
        <v>37.5</v>
      </c>
      <c r="G3701">
        <v>75</v>
      </c>
      <c r="H3701">
        <v>21</v>
      </c>
      <c r="I3701">
        <v>7.6</v>
      </c>
      <c r="J3701">
        <v>4.8</v>
      </c>
      <c r="K3701">
        <v>1.4</v>
      </c>
      <c r="L3701">
        <v>0.3</v>
      </c>
      <c r="M3701">
        <v>38.799999999999997</v>
      </c>
      <c r="N3701" t="s">
        <v>3337</v>
      </c>
      <c r="S3701" s="2">
        <v>43985</v>
      </c>
      <c r="U3701" t="s">
        <v>12714</v>
      </c>
      <c r="V3701" t="s">
        <v>2540</v>
      </c>
      <c r="W3701" t="s">
        <v>2517</v>
      </c>
      <c r="X3701" t="s">
        <v>2589</v>
      </c>
    </row>
    <row r="3702" spans="1:24" x14ac:dyDescent="0.35">
      <c r="A3702" t="s">
        <v>12715</v>
      </c>
      <c r="B3702" s="1">
        <v>22025</v>
      </c>
      <c r="C3702" t="s">
        <v>12716</v>
      </c>
      <c r="D3702">
        <v>0.8</v>
      </c>
      <c r="E3702">
        <v>33.299999999999997</v>
      </c>
      <c r="F3702">
        <v>0</v>
      </c>
      <c r="G3702">
        <v>70</v>
      </c>
      <c r="H3702">
        <v>22</v>
      </c>
      <c r="I3702">
        <v>4.2</v>
      </c>
      <c r="J3702">
        <v>2.6</v>
      </c>
      <c r="K3702">
        <v>1</v>
      </c>
      <c r="L3702">
        <v>-0.5</v>
      </c>
      <c r="M3702">
        <v>33.299999999999997</v>
      </c>
      <c r="N3702" t="s">
        <v>7777</v>
      </c>
      <c r="O3702" t="s">
        <v>4943</v>
      </c>
      <c r="P3702" t="s">
        <v>2810</v>
      </c>
      <c r="Q3702" t="s">
        <v>11</v>
      </c>
      <c r="R3702">
        <v>1982</v>
      </c>
      <c r="S3702" s="2">
        <v>43988</v>
      </c>
      <c r="T3702" t="s">
        <v>12717</v>
      </c>
      <c r="U3702" t="s">
        <v>12718</v>
      </c>
      <c r="V3702" t="s">
        <v>2547</v>
      </c>
      <c r="W3702" t="s">
        <v>2517</v>
      </c>
      <c r="X3702" t="s">
        <v>2607</v>
      </c>
    </row>
    <row r="3703" spans="1:24" x14ac:dyDescent="0.35">
      <c r="A3703" t="s">
        <v>1970</v>
      </c>
      <c r="B3703" s="1">
        <v>29341</v>
      </c>
      <c r="C3703" t="s">
        <v>7030</v>
      </c>
      <c r="D3703">
        <v>1.6</v>
      </c>
      <c r="E3703">
        <v>49.3</v>
      </c>
      <c r="F3703">
        <v>33.9</v>
      </c>
      <c r="G3703">
        <v>74</v>
      </c>
      <c r="H3703">
        <v>743</v>
      </c>
      <c r="I3703">
        <v>16.3</v>
      </c>
      <c r="J3703">
        <v>12</v>
      </c>
      <c r="K3703">
        <v>6.7</v>
      </c>
      <c r="L3703">
        <v>45.7</v>
      </c>
      <c r="M3703">
        <v>49.9</v>
      </c>
      <c r="O3703" t="s">
        <v>3862</v>
      </c>
      <c r="P3703" t="s">
        <v>2581</v>
      </c>
      <c r="Q3703" t="s">
        <v>84</v>
      </c>
      <c r="R3703">
        <v>2002</v>
      </c>
      <c r="S3703" s="2">
        <v>43991</v>
      </c>
      <c r="U3703" t="s">
        <v>12719</v>
      </c>
      <c r="V3703" t="s">
        <v>2516</v>
      </c>
      <c r="W3703" t="s">
        <v>2517</v>
      </c>
      <c r="X3703" t="s">
        <v>2518</v>
      </c>
    </row>
    <row r="3704" spans="1:24" x14ac:dyDescent="0.35">
      <c r="A3704" t="s">
        <v>12720</v>
      </c>
      <c r="B3704" s="1">
        <v>8096</v>
      </c>
      <c r="C3704" t="s">
        <v>3121</v>
      </c>
      <c r="D3704">
        <v>2.6</v>
      </c>
      <c r="E3704">
        <v>32.1</v>
      </c>
      <c r="G3704">
        <v>81.8</v>
      </c>
      <c r="H3704">
        <v>534</v>
      </c>
      <c r="I3704">
        <v>13.2</v>
      </c>
      <c r="J3704">
        <v>11.3</v>
      </c>
      <c r="K3704">
        <v>2.7</v>
      </c>
      <c r="L3704">
        <v>30.2</v>
      </c>
      <c r="N3704" t="s">
        <v>4179</v>
      </c>
      <c r="S3704" s="2">
        <v>43961</v>
      </c>
      <c r="T3704" t="s">
        <v>7622</v>
      </c>
      <c r="U3704" t="s">
        <v>12721</v>
      </c>
      <c r="V3704" t="s">
        <v>2540</v>
      </c>
      <c r="W3704" t="s">
        <v>2517</v>
      </c>
      <c r="X3704" t="s">
        <v>2571</v>
      </c>
    </row>
    <row r="3705" spans="1:24" x14ac:dyDescent="0.35">
      <c r="A3705" t="s">
        <v>1971</v>
      </c>
      <c r="B3705" s="1">
        <v>20346</v>
      </c>
      <c r="C3705" t="s">
        <v>10533</v>
      </c>
      <c r="D3705">
        <v>1.4</v>
      </c>
      <c r="E3705">
        <v>48.1</v>
      </c>
      <c r="F3705">
        <v>20</v>
      </c>
      <c r="G3705">
        <v>73.3</v>
      </c>
      <c r="H3705">
        <v>627</v>
      </c>
      <c r="I3705">
        <v>11.3</v>
      </c>
      <c r="J3705">
        <v>4.9000000000000004</v>
      </c>
      <c r="K3705">
        <v>3.2</v>
      </c>
      <c r="L3705">
        <v>23</v>
      </c>
      <c r="M3705">
        <v>48.2</v>
      </c>
      <c r="N3705" t="s">
        <v>2598</v>
      </c>
      <c r="O3705" t="s">
        <v>6701</v>
      </c>
      <c r="P3705" t="s">
        <v>2679</v>
      </c>
      <c r="Q3705" t="s">
        <v>62</v>
      </c>
      <c r="R3705">
        <v>1977</v>
      </c>
      <c r="S3705" s="2">
        <v>43989</v>
      </c>
      <c r="T3705" t="s">
        <v>7146</v>
      </c>
      <c r="U3705" t="s">
        <v>12722</v>
      </c>
      <c r="V3705" t="s">
        <v>2606</v>
      </c>
      <c r="W3705" t="s">
        <v>2517</v>
      </c>
      <c r="X3705" t="s">
        <v>2589</v>
      </c>
    </row>
    <row r="3706" spans="1:24" x14ac:dyDescent="0.35">
      <c r="A3706" t="s">
        <v>1972</v>
      </c>
      <c r="B3706" s="1">
        <v>26099</v>
      </c>
      <c r="C3706" t="s">
        <v>8827</v>
      </c>
      <c r="D3706">
        <v>0.2</v>
      </c>
      <c r="E3706">
        <v>47.1</v>
      </c>
      <c r="F3706" t="s">
        <v>2564</v>
      </c>
      <c r="G3706">
        <v>50</v>
      </c>
      <c r="H3706">
        <v>16</v>
      </c>
      <c r="I3706">
        <v>7</v>
      </c>
      <c r="J3706">
        <v>1.2</v>
      </c>
      <c r="K3706">
        <v>0.6</v>
      </c>
      <c r="L3706">
        <v>0</v>
      </c>
      <c r="M3706">
        <v>47.1</v>
      </c>
      <c r="N3706" t="s">
        <v>2877</v>
      </c>
      <c r="S3706" s="2">
        <v>43992</v>
      </c>
      <c r="T3706" t="s">
        <v>6662</v>
      </c>
      <c r="U3706" t="s">
        <v>12723</v>
      </c>
      <c r="V3706" t="s">
        <v>2516</v>
      </c>
      <c r="W3706" t="s">
        <v>2517</v>
      </c>
      <c r="X3706" t="s">
        <v>2758</v>
      </c>
    </row>
    <row r="3707" spans="1:24" x14ac:dyDescent="0.35">
      <c r="A3707" t="s">
        <v>1973</v>
      </c>
      <c r="B3707" s="1">
        <v>22368</v>
      </c>
      <c r="C3707" t="s">
        <v>4996</v>
      </c>
      <c r="D3707">
        <v>2.5</v>
      </c>
      <c r="E3707">
        <v>48.2</v>
      </c>
      <c r="F3707">
        <v>37</v>
      </c>
      <c r="G3707">
        <v>83.3</v>
      </c>
      <c r="H3707">
        <v>1073</v>
      </c>
      <c r="I3707">
        <v>15.5</v>
      </c>
      <c r="J3707">
        <v>14.1</v>
      </c>
      <c r="K3707">
        <v>2.8</v>
      </c>
      <c r="L3707">
        <v>75.2</v>
      </c>
      <c r="M3707">
        <v>51.4</v>
      </c>
      <c r="N3707" t="s">
        <v>3211</v>
      </c>
      <c r="O3707" t="s">
        <v>2616</v>
      </c>
      <c r="P3707" t="s">
        <v>2513</v>
      </c>
      <c r="Q3707" t="s">
        <v>3005</v>
      </c>
      <c r="R3707">
        <v>1983</v>
      </c>
      <c r="S3707" s="2">
        <v>43985</v>
      </c>
      <c r="T3707" t="s">
        <v>4797</v>
      </c>
      <c r="U3707" t="s">
        <v>12724</v>
      </c>
      <c r="V3707" t="s">
        <v>2783</v>
      </c>
      <c r="W3707" t="s">
        <v>2517</v>
      </c>
      <c r="X3707" t="s">
        <v>2578</v>
      </c>
    </row>
    <row r="3708" spans="1:24" x14ac:dyDescent="0.35">
      <c r="A3708" t="s">
        <v>12725</v>
      </c>
      <c r="B3708" s="1">
        <v>17882</v>
      </c>
      <c r="C3708" t="s">
        <v>2528</v>
      </c>
      <c r="D3708">
        <v>4.9000000000000004</v>
      </c>
      <c r="E3708">
        <v>44.8</v>
      </c>
      <c r="F3708">
        <v>25.3</v>
      </c>
      <c r="G3708">
        <v>77.3</v>
      </c>
      <c r="H3708">
        <v>717</v>
      </c>
      <c r="I3708">
        <v>15.8</v>
      </c>
      <c r="J3708">
        <v>20.7</v>
      </c>
      <c r="K3708">
        <v>4</v>
      </c>
      <c r="L3708">
        <v>41.4</v>
      </c>
      <c r="M3708">
        <v>44.9</v>
      </c>
      <c r="N3708" t="s">
        <v>3418</v>
      </c>
      <c r="O3708" t="s">
        <v>3523</v>
      </c>
      <c r="P3708" t="s">
        <v>2679</v>
      </c>
      <c r="Q3708" t="s">
        <v>11</v>
      </c>
      <c r="R3708">
        <v>1970</v>
      </c>
      <c r="S3708" s="2">
        <v>43987</v>
      </c>
      <c r="T3708" t="s">
        <v>2929</v>
      </c>
      <c r="U3708" t="s">
        <v>12726</v>
      </c>
      <c r="V3708" t="s">
        <v>2783</v>
      </c>
      <c r="W3708" t="s">
        <v>2517</v>
      </c>
      <c r="X3708" t="s">
        <v>2682</v>
      </c>
    </row>
    <row r="3709" spans="1:24" x14ac:dyDescent="0.35">
      <c r="A3709" t="s">
        <v>1974</v>
      </c>
      <c r="B3709" s="1">
        <v>25086</v>
      </c>
      <c r="C3709" t="s">
        <v>12727</v>
      </c>
      <c r="D3709">
        <v>2.1</v>
      </c>
      <c r="E3709">
        <v>41.7</v>
      </c>
      <c r="F3709">
        <v>39.700000000000003</v>
      </c>
      <c r="G3709">
        <v>79.3</v>
      </c>
      <c r="H3709">
        <v>629</v>
      </c>
      <c r="I3709">
        <v>13.4</v>
      </c>
      <c r="J3709">
        <v>12.9</v>
      </c>
      <c r="K3709">
        <v>2.8</v>
      </c>
      <c r="L3709">
        <v>33.4</v>
      </c>
      <c r="M3709">
        <v>50.2</v>
      </c>
      <c r="N3709" t="s">
        <v>2982</v>
      </c>
      <c r="O3709" t="s">
        <v>2616</v>
      </c>
      <c r="P3709" t="s">
        <v>2513</v>
      </c>
      <c r="Q3709" t="s">
        <v>51</v>
      </c>
      <c r="R3709">
        <v>1990</v>
      </c>
      <c r="S3709" s="2">
        <v>43990</v>
      </c>
      <c r="T3709" t="s">
        <v>5056</v>
      </c>
      <c r="U3709" t="s">
        <v>12728</v>
      </c>
      <c r="V3709" t="s">
        <v>2972</v>
      </c>
      <c r="W3709" t="s">
        <v>2517</v>
      </c>
      <c r="X3709" t="s">
        <v>3544</v>
      </c>
    </row>
    <row r="3710" spans="1:24" x14ac:dyDescent="0.35">
      <c r="A3710" t="s">
        <v>1975</v>
      </c>
      <c r="B3710" s="1">
        <v>26456</v>
      </c>
      <c r="C3710" t="s">
        <v>12729</v>
      </c>
      <c r="D3710">
        <v>0.4</v>
      </c>
      <c r="E3710">
        <v>0</v>
      </c>
      <c r="F3710">
        <v>0</v>
      </c>
      <c r="G3710">
        <v>50</v>
      </c>
      <c r="H3710">
        <v>8</v>
      </c>
      <c r="I3710">
        <v>-4.0999999999999996</v>
      </c>
      <c r="J3710">
        <v>0.1</v>
      </c>
      <c r="K3710">
        <v>0.8</v>
      </c>
      <c r="L3710">
        <v>-0.1</v>
      </c>
      <c r="M3710">
        <v>0</v>
      </c>
      <c r="N3710" t="s">
        <v>3409</v>
      </c>
      <c r="S3710" s="2">
        <v>43988</v>
      </c>
      <c r="T3710" t="s">
        <v>12730</v>
      </c>
      <c r="U3710" t="s">
        <v>12731</v>
      </c>
      <c r="V3710" t="s">
        <v>2606</v>
      </c>
      <c r="W3710" t="s">
        <v>2517</v>
      </c>
      <c r="X3710" t="s">
        <v>2571</v>
      </c>
    </row>
    <row r="3711" spans="1:24" x14ac:dyDescent="0.35">
      <c r="A3711" t="s">
        <v>1976</v>
      </c>
      <c r="B3711" s="1">
        <v>32340</v>
      </c>
      <c r="C3711" t="s">
        <v>5759</v>
      </c>
      <c r="D3711">
        <v>0.9</v>
      </c>
      <c r="E3711">
        <v>46.4</v>
      </c>
      <c r="F3711">
        <v>36.4</v>
      </c>
      <c r="G3711">
        <v>75.5</v>
      </c>
      <c r="H3711">
        <v>436</v>
      </c>
      <c r="I3711">
        <v>13.2</v>
      </c>
      <c r="J3711">
        <v>7.1</v>
      </c>
      <c r="K3711">
        <v>3.1</v>
      </c>
      <c r="L3711">
        <v>13.3</v>
      </c>
      <c r="M3711">
        <v>53.3</v>
      </c>
      <c r="N3711" t="s">
        <v>2775</v>
      </c>
      <c r="O3711" t="s">
        <v>2557</v>
      </c>
      <c r="P3711" t="s">
        <v>2581</v>
      </c>
      <c r="Q3711" t="s">
        <v>39</v>
      </c>
      <c r="R3711">
        <v>2012</v>
      </c>
      <c r="S3711" s="2">
        <v>43990</v>
      </c>
      <c r="T3711" t="s">
        <v>12732</v>
      </c>
      <c r="U3711" t="s">
        <v>12733</v>
      </c>
      <c r="V3711" t="s">
        <v>2516</v>
      </c>
      <c r="W3711" t="s">
        <v>2517</v>
      </c>
      <c r="X3711" t="s">
        <v>2821</v>
      </c>
    </row>
    <row r="3712" spans="1:24" x14ac:dyDescent="0.35">
      <c r="A3712" t="s">
        <v>12734</v>
      </c>
      <c r="B3712" s="1">
        <v>14073</v>
      </c>
      <c r="C3712" t="s">
        <v>2822</v>
      </c>
      <c r="D3712">
        <v>2.2000000000000002</v>
      </c>
      <c r="E3712">
        <v>40.9</v>
      </c>
      <c r="F3712">
        <v>60</v>
      </c>
      <c r="G3712">
        <v>72.7</v>
      </c>
      <c r="H3712">
        <v>811</v>
      </c>
      <c r="I3712">
        <v>15.9</v>
      </c>
      <c r="J3712">
        <v>14.3</v>
      </c>
      <c r="K3712">
        <v>9.8000000000000007</v>
      </c>
      <c r="L3712">
        <v>34.700000000000003</v>
      </c>
      <c r="M3712">
        <v>40.9</v>
      </c>
      <c r="N3712" t="s">
        <v>5333</v>
      </c>
      <c r="O3712" t="s">
        <v>2616</v>
      </c>
      <c r="P3712" t="s">
        <v>2513</v>
      </c>
      <c r="Q3712" t="s">
        <v>47</v>
      </c>
      <c r="R3712">
        <v>1961</v>
      </c>
      <c r="S3712" s="2">
        <v>43991</v>
      </c>
      <c r="T3712" t="s">
        <v>3362</v>
      </c>
      <c r="U3712" t="s">
        <v>12735</v>
      </c>
      <c r="V3712" t="s">
        <v>2619</v>
      </c>
      <c r="W3712" t="s">
        <v>2517</v>
      </c>
      <c r="X3712" t="s">
        <v>2663</v>
      </c>
    </row>
    <row r="3713" spans="1:24" x14ac:dyDescent="0.35">
      <c r="A3713" t="s">
        <v>1977</v>
      </c>
      <c r="B3713" s="1">
        <v>26466</v>
      </c>
      <c r="C3713" t="s">
        <v>2528</v>
      </c>
      <c r="D3713">
        <v>0.2</v>
      </c>
      <c r="E3713">
        <v>46.4</v>
      </c>
      <c r="F3713" t="s">
        <v>2564</v>
      </c>
      <c r="G3713">
        <v>46.5</v>
      </c>
      <c r="H3713">
        <v>105</v>
      </c>
      <c r="I3713">
        <v>13.1</v>
      </c>
      <c r="J3713">
        <v>1.8</v>
      </c>
      <c r="K3713">
        <v>2.2000000000000002</v>
      </c>
      <c r="L3713">
        <v>1.3</v>
      </c>
      <c r="M3713">
        <v>46.4</v>
      </c>
      <c r="N3713" t="s">
        <v>3409</v>
      </c>
      <c r="O3713" t="s">
        <v>2557</v>
      </c>
      <c r="P3713" t="s">
        <v>2581</v>
      </c>
      <c r="Q3713" t="s">
        <v>8</v>
      </c>
      <c r="R3713">
        <v>1994</v>
      </c>
      <c r="S3713" s="2">
        <v>43992</v>
      </c>
      <c r="T3713" t="s">
        <v>11851</v>
      </c>
      <c r="U3713" t="s">
        <v>12736</v>
      </c>
      <c r="V3713" t="s">
        <v>2533</v>
      </c>
      <c r="W3713" t="s">
        <v>2517</v>
      </c>
      <c r="X3713" t="s">
        <v>2758</v>
      </c>
    </row>
    <row r="3714" spans="1:24" x14ac:dyDescent="0.35">
      <c r="A3714" t="s">
        <v>12737</v>
      </c>
      <c r="B3714" s="1">
        <v>17309</v>
      </c>
      <c r="C3714" t="s">
        <v>4682</v>
      </c>
      <c r="D3714">
        <v>0.3</v>
      </c>
      <c r="E3714">
        <v>40</v>
      </c>
      <c r="F3714" t="s">
        <v>2564</v>
      </c>
      <c r="G3714">
        <v>16.7</v>
      </c>
      <c r="H3714">
        <v>8</v>
      </c>
      <c r="I3714">
        <v>-7.1</v>
      </c>
      <c r="J3714">
        <v>1.6</v>
      </c>
      <c r="K3714">
        <v>0.5</v>
      </c>
      <c r="L3714">
        <v>-0.1</v>
      </c>
      <c r="M3714">
        <v>40</v>
      </c>
      <c r="N3714" t="s">
        <v>12738</v>
      </c>
      <c r="O3714" t="s">
        <v>2776</v>
      </c>
      <c r="P3714" t="s">
        <v>2581</v>
      </c>
      <c r="Q3714" t="s">
        <v>2859</v>
      </c>
      <c r="R3714">
        <v>1969</v>
      </c>
      <c r="S3714" s="2">
        <v>43987</v>
      </c>
      <c r="U3714" t="s">
        <v>12739</v>
      </c>
      <c r="V3714" t="s">
        <v>2577</v>
      </c>
      <c r="W3714" t="s">
        <v>2517</v>
      </c>
      <c r="X3714" t="s">
        <v>2607</v>
      </c>
    </row>
    <row r="3715" spans="1:24" x14ac:dyDescent="0.35">
      <c r="A3715" t="s">
        <v>12740</v>
      </c>
      <c r="B3715" s="1">
        <v>16192</v>
      </c>
      <c r="C3715" t="s">
        <v>2688</v>
      </c>
      <c r="D3715">
        <v>0.2</v>
      </c>
      <c r="E3715">
        <v>44.4</v>
      </c>
      <c r="F3715" t="s">
        <v>2564</v>
      </c>
      <c r="G3715">
        <v>25</v>
      </c>
      <c r="H3715">
        <v>5</v>
      </c>
      <c r="I3715">
        <v>10.6</v>
      </c>
      <c r="J3715">
        <v>1.8</v>
      </c>
      <c r="K3715">
        <v>3.2</v>
      </c>
      <c r="L3715">
        <v>0</v>
      </c>
      <c r="M3715">
        <v>44.4</v>
      </c>
      <c r="N3715" t="s">
        <v>12741</v>
      </c>
      <c r="S3715" s="2">
        <v>43987</v>
      </c>
      <c r="T3715" t="s">
        <v>7806</v>
      </c>
      <c r="U3715" t="s">
        <v>12742</v>
      </c>
      <c r="V3715" t="s">
        <v>2577</v>
      </c>
      <c r="W3715" t="s">
        <v>2517</v>
      </c>
      <c r="X3715" t="s">
        <v>2719</v>
      </c>
    </row>
    <row r="3716" spans="1:24" x14ac:dyDescent="0.35">
      <c r="A3716" t="s">
        <v>1978</v>
      </c>
      <c r="B3716" s="1">
        <v>22984</v>
      </c>
      <c r="C3716" t="s">
        <v>2520</v>
      </c>
      <c r="D3716">
        <v>1.1000000000000001</v>
      </c>
      <c r="E3716">
        <v>48</v>
      </c>
      <c r="F3716">
        <v>25</v>
      </c>
      <c r="G3716">
        <v>66.599999999999994</v>
      </c>
      <c r="H3716">
        <v>180</v>
      </c>
      <c r="I3716">
        <v>14.1</v>
      </c>
      <c r="J3716">
        <v>4.7</v>
      </c>
      <c r="K3716">
        <v>2.9</v>
      </c>
      <c r="L3716">
        <v>5.3</v>
      </c>
      <c r="M3716">
        <v>48.6</v>
      </c>
      <c r="N3716" t="s">
        <v>2591</v>
      </c>
      <c r="O3716" t="s">
        <v>2610</v>
      </c>
      <c r="P3716" t="s">
        <v>2581</v>
      </c>
      <c r="Q3716" t="s">
        <v>116</v>
      </c>
      <c r="R3716">
        <v>1985</v>
      </c>
      <c r="S3716" s="2">
        <v>43989</v>
      </c>
      <c r="T3716" t="s">
        <v>12180</v>
      </c>
      <c r="U3716" t="s">
        <v>12743</v>
      </c>
      <c r="V3716" t="s">
        <v>2606</v>
      </c>
      <c r="W3716" t="s">
        <v>2517</v>
      </c>
      <c r="X3716" t="s">
        <v>3124</v>
      </c>
    </row>
    <row r="3717" spans="1:24" x14ac:dyDescent="0.35">
      <c r="A3717" t="s">
        <v>12744</v>
      </c>
      <c r="B3717" s="1">
        <v>19528</v>
      </c>
      <c r="C3717" t="s">
        <v>3204</v>
      </c>
      <c r="D3717">
        <v>1</v>
      </c>
      <c r="E3717">
        <v>42.3</v>
      </c>
      <c r="F3717">
        <v>20.399999999999999</v>
      </c>
      <c r="G3717">
        <v>67.2</v>
      </c>
      <c r="H3717">
        <v>348</v>
      </c>
      <c r="I3717">
        <v>11.5</v>
      </c>
      <c r="J3717">
        <v>8.9</v>
      </c>
      <c r="K3717">
        <v>4.2</v>
      </c>
      <c r="L3717">
        <v>7.8</v>
      </c>
      <c r="M3717">
        <v>42.6</v>
      </c>
      <c r="N3717" t="s">
        <v>5163</v>
      </c>
      <c r="O3717" t="s">
        <v>2814</v>
      </c>
      <c r="P3717" t="s">
        <v>2581</v>
      </c>
      <c r="Q3717" t="s">
        <v>113</v>
      </c>
      <c r="R3717">
        <v>1975</v>
      </c>
      <c r="S3717" s="2">
        <v>43990</v>
      </c>
      <c r="T3717" t="s">
        <v>12745</v>
      </c>
      <c r="U3717" t="s">
        <v>12746</v>
      </c>
      <c r="V3717" t="s">
        <v>2613</v>
      </c>
      <c r="W3717" t="s">
        <v>2517</v>
      </c>
      <c r="X3717" t="s">
        <v>2607</v>
      </c>
    </row>
    <row r="3718" spans="1:24" x14ac:dyDescent="0.35">
      <c r="A3718" t="s">
        <v>1979</v>
      </c>
      <c r="B3718" s="1">
        <v>27632</v>
      </c>
      <c r="C3718" t="s">
        <v>4136</v>
      </c>
      <c r="D3718">
        <v>0</v>
      </c>
      <c r="E3718">
        <v>12.5</v>
      </c>
      <c r="F3718">
        <v>0</v>
      </c>
      <c r="G3718">
        <v>50</v>
      </c>
      <c r="H3718">
        <v>4</v>
      </c>
      <c r="I3718">
        <v>4.9000000000000004</v>
      </c>
      <c r="J3718">
        <v>1</v>
      </c>
      <c r="K3718">
        <v>1</v>
      </c>
      <c r="L3718">
        <v>-0.1</v>
      </c>
      <c r="M3718">
        <v>12.5</v>
      </c>
      <c r="N3718" t="s">
        <v>4185</v>
      </c>
      <c r="S3718" s="2">
        <v>43987</v>
      </c>
      <c r="T3718" t="s">
        <v>12747</v>
      </c>
      <c r="U3718" t="s">
        <v>12748</v>
      </c>
      <c r="V3718" t="s">
        <v>2547</v>
      </c>
      <c r="W3718" t="s">
        <v>2517</v>
      </c>
      <c r="X3718" t="s">
        <v>2607</v>
      </c>
    </row>
    <row r="3719" spans="1:24" x14ac:dyDescent="0.35">
      <c r="A3719" t="s">
        <v>1980</v>
      </c>
      <c r="B3719" s="1">
        <v>25600</v>
      </c>
      <c r="C3719" t="s">
        <v>2880</v>
      </c>
      <c r="D3719">
        <v>1.7</v>
      </c>
      <c r="E3719">
        <v>42.6</v>
      </c>
      <c r="F3719">
        <v>29.2</v>
      </c>
      <c r="G3719">
        <v>80.900000000000006</v>
      </c>
      <c r="H3719">
        <v>493</v>
      </c>
      <c r="I3719">
        <v>13.6</v>
      </c>
      <c r="J3719">
        <v>10.1</v>
      </c>
      <c r="K3719">
        <v>3.2</v>
      </c>
      <c r="L3719">
        <v>17.100000000000001</v>
      </c>
      <c r="M3719">
        <v>44.4</v>
      </c>
      <c r="N3719" t="s">
        <v>3409</v>
      </c>
      <c r="O3719" t="s">
        <v>2666</v>
      </c>
      <c r="P3719" t="s">
        <v>2513</v>
      </c>
      <c r="Q3719" t="s">
        <v>109</v>
      </c>
      <c r="R3719">
        <v>1992</v>
      </c>
      <c r="S3719" s="2">
        <v>43990</v>
      </c>
      <c r="T3719" t="s">
        <v>12749</v>
      </c>
      <c r="U3719" t="s">
        <v>12750</v>
      </c>
      <c r="V3719" t="s">
        <v>2972</v>
      </c>
      <c r="W3719" t="s">
        <v>2517</v>
      </c>
      <c r="X3719" t="s">
        <v>2642</v>
      </c>
    </row>
    <row r="3720" spans="1:24" x14ac:dyDescent="0.35">
      <c r="A3720" t="s">
        <v>12751</v>
      </c>
      <c r="B3720" s="1">
        <v>19101</v>
      </c>
      <c r="C3720" t="s">
        <v>2528</v>
      </c>
      <c r="D3720">
        <v>0.3</v>
      </c>
      <c r="E3720">
        <v>33.299999999999997</v>
      </c>
      <c r="G3720">
        <v>100</v>
      </c>
      <c r="H3720">
        <v>4</v>
      </c>
      <c r="I3720">
        <v>5.6</v>
      </c>
      <c r="J3720">
        <v>1.5</v>
      </c>
      <c r="K3720">
        <v>0</v>
      </c>
      <c r="L3720">
        <v>0</v>
      </c>
      <c r="N3720" t="s">
        <v>3409</v>
      </c>
      <c r="O3720" t="s">
        <v>4523</v>
      </c>
      <c r="P3720" t="s">
        <v>2864</v>
      </c>
      <c r="Q3720" t="s">
        <v>4158</v>
      </c>
      <c r="R3720">
        <v>1974</v>
      </c>
      <c r="S3720" s="2">
        <v>43988</v>
      </c>
      <c r="T3720" t="s">
        <v>2531</v>
      </c>
      <c r="U3720" t="s">
        <v>12752</v>
      </c>
      <c r="V3720" t="s">
        <v>2606</v>
      </c>
      <c r="W3720" t="s">
        <v>2517</v>
      </c>
      <c r="X3720" t="s">
        <v>2607</v>
      </c>
    </row>
    <row r="3721" spans="1:24" x14ac:dyDescent="0.35">
      <c r="A3721" t="s">
        <v>12753</v>
      </c>
      <c r="B3721" s="1">
        <v>12283</v>
      </c>
      <c r="C3721" t="s">
        <v>12754</v>
      </c>
      <c r="D3721">
        <v>1.6</v>
      </c>
      <c r="E3721">
        <v>45.5</v>
      </c>
      <c r="G3721">
        <v>82.6</v>
      </c>
      <c r="H3721">
        <v>529</v>
      </c>
      <c r="I3721">
        <v>18.399999999999999</v>
      </c>
      <c r="J3721">
        <v>13.9</v>
      </c>
      <c r="K3721">
        <v>7.8</v>
      </c>
      <c r="L3721">
        <v>55.8</v>
      </c>
      <c r="N3721" t="s">
        <v>3236</v>
      </c>
      <c r="O3721" t="s">
        <v>6990</v>
      </c>
      <c r="P3721" t="s">
        <v>3186</v>
      </c>
      <c r="Q3721" t="s">
        <v>3118</v>
      </c>
      <c r="R3721" t="s">
        <v>3586</v>
      </c>
      <c r="S3721" s="2">
        <v>43991</v>
      </c>
      <c r="T3721" t="s">
        <v>12755</v>
      </c>
      <c r="U3721" t="s">
        <v>12756</v>
      </c>
      <c r="V3721" t="s">
        <v>2561</v>
      </c>
      <c r="W3721" t="s">
        <v>2517</v>
      </c>
      <c r="X3721" t="s">
        <v>2817</v>
      </c>
    </row>
    <row r="3722" spans="1:24" x14ac:dyDescent="0.35">
      <c r="A3722" t="s">
        <v>12757</v>
      </c>
      <c r="B3722" s="1">
        <v>8708</v>
      </c>
      <c r="C3722" t="s">
        <v>12758</v>
      </c>
      <c r="D3722">
        <v>2.2999999999999998</v>
      </c>
      <c r="E3722">
        <v>37.299999999999997</v>
      </c>
      <c r="G3722">
        <v>69.599999999999994</v>
      </c>
      <c r="H3722">
        <v>61</v>
      </c>
      <c r="I3722" t="s">
        <v>2564</v>
      </c>
      <c r="J3722">
        <v>5.2</v>
      </c>
      <c r="K3722" t="s">
        <v>2564</v>
      </c>
      <c r="L3722">
        <v>1.6</v>
      </c>
      <c r="N3722" t="s">
        <v>10325</v>
      </c>
      <c r="S3722" s="2">
        <v>43985</v>
      </c>
      <c r="U3722" t="s">
        <v>12759</v>
      </c>
      <c r="V3722" t="s">
        <v>2570</v>
      </c>
      <c r="W3722" t="s">
        <v>2517</v>
      </c>
      <c r="X3722" t="s">
        <v>2642</v>
      </c>
    </row>
    <row r="3723" spans="1:24" x14ac:dyDescent="0.35">
      <c r="A3723" t="s">
        <v>1981</v>
      </c>
      <c r="B3723" s="1">
        <v>30804</v>
      </c>
      <c r="C3723" t="s">
        <v>12760</v>
      </c>
      <c r="D3723">
        <v>1.4</v>
      </c>
      <c r="E3723">
        <v>45</v>
      </c>
      <c r="F3723">
        <v>35.200000000000003</v>
      </c>
      <c r="G3723">
        <v>73.5</v>
      </c>
      <c r="H3723">
        <v>828</v>
      </c>
      <c r="I3723">
        <v>11.5</v>
      </c>
      <c r="J3723">
        <v>5.9</v>
      </c>
      <c r="K3723">
        <v>3.8</v>
      </c>
      <c r="L3723">
        <v>38.6</v>
      </c>
      <c r="M3723">
        <v>51</v>
      </c>
      <c r="O3723" t="s">
        <v>2780</v>
      </c>
      <c r="P3723" t="s">
        <v>2513</v>
      </c>
      <c r="Q3723" t="s">
        <v>92</v>
      </c>
      <c r="R3723">
        <v>2006</v>
      </c>
      <c r="S3723" s="2">
        <v>43989</v>
      </c>
      <c r="U3723" t="s">
        <v>12761</v>
      </c>
      <c r="V3723" t="s">
        <v>2972</v>
      </c>
      <c r="W3723" t="s">
        <v>2517</v>
      </c>
      <c r="X3723" t="s">
        <v>2562</v>
      </c>
    </row>
    <row r="3724" spans="1:24" x14ac:dyDescent="0.35">
      <c r="A3724" t="s">
        <v>1982</v>
      </c>
      <c r="B3724" s="1">
        <v>23872</v>
      </c>
      <c r="C3724" t="s">
        <v>9187</v>
      </c>
      <c r="D3724">
        <v>1.3</v>
      </c>
      <c r="E3724">
        <v>48.4</v>
      </c>
      <c r="F3724">
        <v>18.8</v>
      </c>
      <c r="G3724">
        <v>67.900000000000006</v>
      </c>
      <c r="H3724">
        <v>678</v>
      </c>
      <c r="I3724">
        <v>15.7</v>
      </c>
      <c r="J3724">
        <v>14.7</v>
      </c>
      <c r="K3724">
        <v>9.5</v>
      </c>
      <c r="L3724">
        <v>37.299999999999997</v>
      </c>
      <c r="M3724">
        <v>48.4</v>
      </c>
      <c r="N3724" t="s">
        <v>2659</v>
      </c>
      <c r="O3724" t="s">
        <v>3148</v>
      </c>
      <c r="P3724" t="s">
        <v>2513</v>
      </c>
      <c r="Q3724" t="s">
        <v>73</v>
      </c>
      <c r="R3724">
        <v>1988</v>
      </c>
      <c r="S3724" s="2">
        <v>43993</v>
      </c>
      <c r="T3724" t="s">
        <v>12762</v>
      </c>
      <c r="U3724" t="s">
        <v>12763</v>
      </c>
      <c r="V3724" t="s">
        <v>2533</v>
      </c>
      <c r="W3724" t="s">
        <v>2517</v>
      </c>
      <c r="X3724" t="s">
        <v>2719</v>
      </c>
    </row>
    <row r="3725" spans="1:24" x14ac:dyDescent="0.35">
      <c r="A3725" t="s">
        <v>12764</v>
      </c>
      <c r="B3725" s="1">
        <v>9585</v>
      </c>
      <c r="D3725">
        <v>1.8</v>
      </c>
      <c r="E3725">
        <v>19.600000000000001</v>
      </c>
      <c r="G3725">
        <v>75.900000000000006</v>
      </c>
      <c r="H3725">
        <v>13</v>
      </c>
      <c r="I3725" t="s">
        <v>2564</v>
      </c>
      <c r="J3725">
        <v>3.2</v>
      </c>
      <c r="K3725" t="s">
        <v>2564</v>
      </c>
      <c r="L3725">
        <v>-0.2</v>
      </c>
      <c r="N3725" t="s">
        <v>3906</v>
      </c>
      <c r="O3725" t="s">
        <v>2761</v>
      </c>
      <c r="P3725" t="s">
        <v>2513</v>
      </c>
      <c r="Q3725" t="s">
        <v>8183</v>
      </c>
      <c r="R3725">
        <v>1947</v>
      </c>
      <c r="S3725" s="2">
        <v>43985</v>
      </c>
      <c r="U3725" t="s">
        <v>12765</v>
      </c>
      <c r="V3725" t="s">
        <v>3128</v>
      </c>
      <c r="W3725" t="s">
        <v>2517</v>
      </c>
      <c r="X3725" t="s">
        <v>4154</v>
      </c>
    </row>
    <row r="3726" spans="1:24" x14ac:dyDescent="0.35">
      <c r="A3726" t="s">
        <v>1983</v>
      </c>
      <c r="B3726" s="1">
        <v>33324</v>
      </c>
      <c r="C3726" t="s">
        <v>2638</v>
      </c>
      <c r="D3726">
        <v>0.9</v>
      </c>
      <c r="E3726">
        <v>33</v>
      </c>
      <c r="F3726">
        <v>14.3</v>
      </c>
      <c r="G3726">
        <v>72</v>
      </c>
      <c r="H3726">
        <v>38</v>
      </c>
      <c r="I3726">
        <v>2.7</v>
      </c>
      <c r="J3726">
        <v>2.2000000000000002</v>
      </c>
      <c r="K3726">
        <v>0.5</v>
      </c>
      <c r="L3726">
        <v>-0.7</v>
      </c>
      <c r="M3726">
        <v>34.6</v>
      </c>
      <c r="N3726" t="s">
        <v>2755</v>
      </c>
      <c r="O3726" t="s">
        <v>2824</v>
      </c>
      <c r="P3726" t="s">
        <v>2581</v>
      </c>
      <c r="Q3726" t="s">
        <v>66</v>
      </c>
      <c r="R3726">
        <v>2011</v>
      </c>
      <c r="S3726" s="2">
        <v>43984</v>
      </c>
      <c r="T3726" t="s">
        <v>9040</v>
      </c>
      <c r="U3726" t="s">
        <v>12766</v>
      </c>
      <c r="V3726" t="s">
        <v>2540</v>
      </c>
      <c r="W3726" t="s">
        <v>2517</v>
      </c>
      <c r="X3726" t="s">
        <v>2596</v>
      </c>
    </row>
    <row r="3727" spans="1:24" x14ac:dyDescent="0.35">
      <c r="A3727" t="s">
        <v>1984</v>
      </c>
      <c r="B3727" s="1">
        <v>34607</v>
      </c>
      <c r="C3727" t="s">
        <v>11066</v>
      </c>
      <c r="D3727">
        <v>1.5</v>
      </c>
      <c r="E3727">
        <v>41.6</v>
      </c>
      <c r="F3727">
        <v>34.299999999999997</v>
      </c>
      <c r="G3727">
        <v>72.3</v>
      </c>
      <c r="H3727">
        <v>124</v>
      </c>
      <c r="I3727">
        <v>9.1999999999999993</v>
      </c>
      <c r="J3727">
        <v>7.3</v>
      </c>
      <c r="K3727">
        <v>2</v>
      </c>
      <c r="L3727">
        <v>0.1</v>
      </c>
      <c r="M3727">
        <v>48.5</v>
      </c>
      <c r="N3727" t="s">
        <v>2755</v>
      </c>
      <c r="S3727" s="2">
        <v>43987</v>
      </c>
      <c r="T3727" t="s">
        <v>11594</v>
      </c>
      <c r="U3727" t="s">
        <v>12767</v>
      </c>
      <c r="V3727" t="s">
        <v>2547</v>
      </c>
      <c r="W3727" t="s">
        <v>2517</v>
      </c>
      <c r="X3727" t="s">
        <v>2719</v>
      </c>
    </row>
    <row r="3728" spans="1:24" x14ac:dyDescent="0.35">
      <c r="A3728" t="s">
        <v>1985</v>
      </c>
      <c r="B3728" s="1">
        <v>22997</v>
      </c>
      <c r="C3728" t="s">
        <v>12768</v>
      </c>
      <c r="D3728">
        <v>1.1000000000000001</v>
      </c>
      <c r="E3728">
        <v>45.2</v>
      </c>
      <c r="F3728">
        <v>20</v>
      </c>
      <c r="G3728">
        <v>79.3</v>
      </c>
      <c r="H3728">
        <v>398</v>
      </c>
      <c r="I3728">
        <v>11.1</v>
      </c>
      <c r="J3728">
        <v>6.3</v>
      </c>
      <c r="K3728">
        <v>2.7</v>
      </c>
      <c r="L3728">
        <v>9.8000000000000007</v>
      </c>
      <c r="M3728">
        <v>45.4</v>
      </c>
      <c r="N3728" t="s">
        <v>12769</v>
      </c>
      <c r="O3728" t="s">
        <v>3148</v>
      </c>
      <c r="P3728" t="s">
        <v>2513</v>
      </c>
      <c r="Q3728" t="s">
        <v>104</v>
      </c>
      <c r="R3728">
        <v>1986</v>
      </c>
      <c r="S3728" s="3">
        <v>36708</v>
      </c>
      <c r="T3728" t="s">
        <v>12770</v>
      </c>
      <c r="U3728" t="s">
        <v>12771</v>
      </c>
      <c r="V3728" t="s">
        <v>2613</v>
      </c>
      <c r="W3728" t="s">
        <v>2517</v>
      </c>
      <c r="X3728" t="s">
        <v>2607</v>
      </c>
    </row>
    <row r="3729" spans="1:24" x14ac:dyDescent="0.35">
      <c r="A3729" t="s">
        <v>12772</v>
      </c>
      <c r="B3729" s="1">
        <v>19683</v>
      </c>
      <c r="C3729" t="s">
        <v>2520</v>
      </c>
      <c r="D3729">
        <v>0.6</v>
      </c>
      <c r="E3729">
        <v>38.4</v>
      </c>
      <c r="G3729">
        <v>72.2</v>
      </c>
      <c r="H3729">
        <v>44</v>
      </c>
      <c r="I3729">
        <v>14</v>
      </c>
      <c r="J3729">
        <v>4.5</v>
      </c>
      <c r="K3729">
        <v>0.9</v>
      </c>
      <c r="L3729">
        <v>0</v>
      </c>
      <c r="N3729" t="s">
        <v>3298</v>
      </c>
      <c r="O3729" t="s">
        <v>3217</v>
      </c>
      <c r="P3729" t="s">
        <v>2558</v>
      </c>
      <c r="Q3729" t="s">
        <v>47</v>
      </c>
      <c r="R3729">
        <v>1976</v>
      </c>
      <c r="S3729" s="2">
        <v>43986</v>
      </c>
      <c r="T3729" t="s">
        <v>4176</v>
      </c>
      <c r="U3729" t="s">
        <v>12773</v>
      </c>
      <c r="V3729" t="s">
        <v>2547</v>
      </c>
      <c r="W3729" t="s">
        <v>2517</v>
      </c>
      <c r="X3729" t="s">
        <v>2578</v>
      </c>
    </row>
    <row r="3730" spans="1:24" x14ac:dyDescent="0.35">
      <c r="A3730" t="s">
        <v>12774</v>
      </c>
      <c r="B3730" s="1">
        <v>8791</v>
      </c>
      <c r="C3730" t="s">
        <v>12775</v>
      </c>
      <c r="D3730">
        <v>1.9</v>
      </c>
      <c r="E3730">
        <v>30.1</v>
      </c>
      <c r="G3730">
        <v>76.900000000000006</v>
      </c>
      <c r="H3730">
        <v>34</v>
      </c>
      <c r="I3730" t="s">
        <v>2564</v>
      </c>
      <c r="J3730">
        <v>7.8</v>
      </c>
      <c r="K3730" t="s">
        <v>2564</v>
      </c>
      <c r="L3730">
        <v>1.8</v>
      </c>
      <c r="N3730" t="s">
        <v>6410</v>
      </c>
      <c r="S3730" s="2">
        <v>43961</v>
      </c>
      <c r="T3730" t="s">
        <v>6920</v>
      </c>
      <c r="U3730" t="s">
        <v>12776</v>
      </c>
      <c r="V3730" t="s">
        <v>3128</v>
      </c>
      <c r="W3730" t="s">
        <v>2517</v>
      </c>
      <c r="X3730" t="s">
        <v>3798</v>
      </c>
    </row>
    <row r="3731" spans="1:24" x14ac:dyDescent="0.35">
      <c r="A3731" t="s">
        <v>12777</v>
      </c>
      <c r="B3731" s="1">
        <v>15772</v>
      </c>
      <c r="C3731" t="s">
        <v>2704</v>
      </c>
      <c r="D3731">
        <v>3.1</v>
      </c>
      <c r="E3731">
        <v>35.4</v>
      </c>
      <c r="F3731">
        <v>31.6</v>
      </c>
      <c r="G3731">
        <v>74.099999999999994</v>
      </c>
      <c r="H3731">
        <v>82</v>
      </c>
      <c r="I3731">
        <v>10.6</v>
      </c>
      <c r="J3731">
        <v>13.5</v>
      </c>
      <c r="K3731">
        <v>2.7</v>
      </c>
      <c r="L3731">
        <v>2.2999999999999998</v>
      </c>
      <c r="M3731">
        <v>42.4</v>
      </c>
      <c r="N3731" t="s">
        <v>6077</v>
      </c>
      <c r="S3731" s="2">
        <v>43983</v>
      </c>
      <c r="T3731" t="s">
        <v>12778</v>
      </c>
      <c r="U3731" t="s">
        <v>12779</v>
      </c>
      <c r="V3731" t="s">
        <v>2540</v>
      </c>
      <c r="W3731" t="s">
        <v>2517</v>
      </c>
      <c r="X3731" t="s">
        <v>2682</v>
      </c>
    </row>
    <row r="3732" spans="1:24" x14ac:dyDescent="0.35">
      <c r="A3732" t="s">
        <v>12780</v>
      </c>
      <c r="B3732" s="1">
        <v>12002</v>
      </c>
      <c r="C3732" t="s">
        <v>3866</v>
      </c>
      <c r="D3732">
        <v>2.8</v>
      </c>
      <c r="E3732">
        <v>39.4</v>
      </c>
      <c r="G3732">
        <v>72.8</v>
      </c>
      <c r="H3732">
        <v>565</v>
      </c>
      <c r="I3732">
        <v>9.8000000000000007</v>
      </c>
      <c r="J3732">
        <v>10.8</v>
      </c>
      <c r="K3732">
        <v>3.7</v>
      </c>
      <c r="L3732">
        <v>17.899999999999999</v>
      </c>
      <c r="N3732" t="s">
        <v>10261</v>
      </c>
      <c r="O3732" t="s">
        <v>2530</v>
      </c>
      <c r="P3732" t="s">
        <v>2513</v>
      </c>
      <c r="Q3732" t="s">
        <v>2859</v>
      </c>
      <c r="R3732">
        <v>1954</v>
      </c>
      <c r="S3732" s="2">
        <v>43985</v>
      </c>
      <c r="T3732" t="s">
        <v>3867</v>
      </c>
      <c r="U3732" t="s">
        <v>12781</v>
      </c>
      <c r="V3732" t="s">
        <v>2692</v>
      </c>
      <c r="W3732" t="s">
        <v>2517</v>
      </c>
      <c r="X3732" t="s">
        <v>2571</v>
      </c>
    </row>
    <row r="3733" spans="1:24" x14ac:dyDescent="0.35">
      <c r="A3733" t="s">
        <v>12782</v>
      </c>
      <c r="B3733" s="1">
        <v>8280</v>
      </c>
      <c r="C3733" t="s">
        <v>2688</v>
      </c>
      <c r="D3733">
        <v>2.7</v>
      </c>
      <c r="E3733">
        <v>30.8</v>
      </c>
      <c r="G3733">
        <v>68.099999999999994</v>
      </c>
      <c r="H3733">
        <v>231</v>
      </c>
      <c r="I3733" t="s">
        <v>2564</v>
      </c>
      <c r="J3733">
        <v>6.5</v>
      </c>
      <c r="K3733" t="s">
        <v>2564</v>
      </c>
      <c r="L3733">
        <v>16.899999999999999</v>
      </c>
      <c r="N3733" t="s">
        <v>2942</v>
      </c>
      <c r="S3733" s="2">
        <v>43984</v>
      </c>
      <c r="T3733" t="s">
        <v>12783</v>
      </c>
      <c r="U3733" t="s">
        <v>12784</v>
      </c>
      <c r="V3733" t="s">
        <v>3128</v>
      </c>
      <c r="W3733" t="s">
        <v>2517</v>
      </c>
      <c r="X3733" t="s">
        <v>2642</v>
      </c>
    </row>
    <row r="3734" spans="1:24" x14ac:dyDescent="0.35">
      <c r="A3734" t="s">
        <v>1986</v>
      </c>
      <c r="B3734" s="1">
        <v>31544</v>
      </c>
      <c r="C3734" t="s">
        <v>12785</v>
      </c>
      <c r="D3734">
        <v>0</v>
      </c>
      <c r="E3734">
        <v>42.7</v>
      </c>
      <c r="F3734" t="s">
        <v>2564</v>
      </c>
      <c r="G3734">
        <v>58.9</v>
      </c>
      <c r="H3734">
        <v>47</v>
      </c>
      <c r="I3734">
        <v>13.5</v>
      </c>
      <c r="J3734">
        <v>2.2000000000000002</v>
      </c>
      <c r="K3734">
        <v>1.6</v>
      </c>
      <c r="L3734">
        <v>0.3</v>
      </c>
      <c r="M3734">
        <v>42.7</v>
      </c>
      <c r="O3734" t="s">
        <v>3018</v>
      </c>
      <c r="P3734" t="s">
        <v>2513</v>
      </c>
      <c r="Q3734" t="s">
        <v>113</v>
      </c>
      <c r="R3734">
        <v>2006</v>
      </c>
      <c r="S3734" s="2">
        <v>43993</v>
      </c>
      <c r="U3734" t="s">
        <v>12786</v>
      </c>
      <c r="V3734" t="s">
        <v>2533</v>
      </c>
      <c r="W3734" t="s">
        <v>2517</v>
      </c>
      <c r="X3734" t="s">
        <v>2719</v>
      </c>
    </row>
    <row r="3735" spans="1:24" x14ac:dyDescent="0.35">
      <c r="A3735" t="s">
        <v>12787</v>
      </c>
      <c r="B3735" s="1">
        <v>8130</v>
      </c>
      <c r="C3735" t="s">
        <v>10329</v>
      </c>
      <c r="D3735">
        <v>3.2</v>
      </c>
      <c r="E3735">
        <v>31.3</v>
      </c>
      <c r="G3735">
        <v>70.2</v>
      </c>
      <c r="H3735">
        <v>482</v>
      </c>
      <c r="I3735">
        <v>10.4</v>
      </c>
      <c r="J3735">
        <v>7.2</v>
      </c>
      <c r="K3735">
        <v>3.5</v>
      </c>
      <c r="L3735">
        <v>21.8</v>
      </c>
      <c r="N3735" t="s">
        <v>2932</v>
      </c>
      <c r="S3735" s="2">
        <v>43984</v>
      </c>
      <c r="T3735" t="s">
        <v>12788</v>
      </c>
      <c r="U3735" t="s">
        <v>12789</v>
      </c>
      <c r="V3735" t="s">
        <v>2540</v>
      </c>
      <c r="W3735" t="s">
        <v>2517</v>
      </c>
      <c r="X3735" t="s">
        <v>5344</v>
      </c>
    </row>
    <row r="3736" spans="1:24" x14ac:dyDescent="0.35">
      <c r="A3736" t="s">
        <v>1987</v>
      </c>
      <c r="B3736" s="1">
        <v>32849</v>
      </c>
      <c r="C3736" t="s">
        <v>8454</v>
      </c>
      <c r="D3736">
        <v>0.6</v>
      </c>
      <c r="E3736">
        <v>48.9</v>
      </c>
      <c r="F3736">
        <v>0</v>
      </c>
      <c r="G3736">
        <v>71.5</v>
      </c>
      <c r="H3736">
        <v>423</v>
      </c>
      <c r="I3736">
        <v>12.1</v>
      </c>
      <c r="J3736">
        <v>5.9</v>
      </c>
      <c r="K3736">
        <v>3.5</v>
      </c>
      <c r="L3736">
        <v>5.9</v>
      </c>
      <c r="M3736">
        <v>48.9</v>
      </c>
      <c r="O3736" t="s">
        <v>2794</v>
      </c>
      <c r="P3736" t="s">
        <v>2513</v>
      </c>
      <c r="Q3736" t="s">
        <v>104</v>
      </c>
      <c r="R3736">
        <v>2010</v>
      </c>
      <c r="S3736" s="2">
        <v>43991</v>
      </c>
      <c r="U3736" t="s">
        <v>12790</v>
      </c>
      <c r="V3736" t="s">
        <v>2526</v>
      </c>
      <c r="W3736" t="s">
        <v>2517</v>
      </c>
      <c r="X3736" t="s">
        <v>4716</v>
      </c>
    </row>
    <row r="3737" spans="1:24" x14ac:dyDescent="0.35">
      <c r="A3737" t="s">
        <v>1988</v>
      </c>
      <c r="B3737" s="1">
        <v>27970</v>
      </c>
      <c r="C3737" t="s">
        <v>7608</v>
      </c>
      <c r="D3737">
        <v>0.5</v>
      </c>
      <c r="E3737">
        <v>43.4</v>
      </c>
      <c r="F3737">
        <v>27.6</v>
      </c>
      <c r="G3737">
        <v>64</v>
      </c>
      <c r="H3737">
        <v>127</v>
      </c>
      <c r="I3737">
        <v>11.1</v>
      </c>
      <c r="J3737">
        <v>3.2</v>
      </c>
      <c r="K3737">
        <v>1.8</v>
      </c>
      <c r="L3737">
        <v>1.4</v>
      </c>
      <c r="M3737">
        <v>44.5</v>
      </c>
      <c r="N3737" t="s">
        <v>5102</v>
      </c>
      <c r="O3737" t="s">
        <v>2992</v>
      </c>
      <c r="P3737" t="s">
        <v>2581</v>
      </c>
      <c r="Q3737" t="s">
        <v>33</v>
      </c>
      <c r="R3737">
        <v>1998</v>
      </c>
      <c r="S3737" s="2">
        <v>43991</v>
      </c>
      <c r="T3737" t="s">
        <v>6571</v>
      </c>
      <c r="U3737" t="s">
        <v>12791</v>
      </c>
      <c r="V3737" t="s">
        <v>2606</v>
      </c>
      <c r="W3737" t="s">
        <v>2980</v>
      </c>
      <c r="X3737" t="s">
        <v>2534</v>
      </c>
    </row>
    <row r="3738" spans="1:24" x14ac:dyDescent="0.35">
      <c r="A3738" t="s">
        <v>1989</v>
      </c>
      <c r="B3738" s="1">
        <v>31513</v>
      </c>
      <c r="C3738" t="s">
        <v>12792</v>
      </c>
      <c r="D3738">
        <v>4.0999999999999996</v>
      </c>
      <c r="E3738">
        <v>43.4</v>
      </c>
      <c r="F3738">
        <v>31.6</v>
      </c>
      <c r="G3738">
        <v>79.099999999999994</v>
      </c>
      <c r="H3738">
        <v>691</v>
      </c>
      <c r="I3738">
        <v>15.9</v>
      </c>
      <c r="J3738">
        <v>10.3</v>
      </c>
      <c r="K3738">
        <v>2.7</v>
      </c>
      <c r="L3738">
        <v>28.8</v>
      </c>
      <c r="M3738">
        <v>45.3</v>
      </c>
      <c r="N3738" t="s">
        <v>3255</v>
      </c>
      <c r="O3738" t="s">
        <v>3862</v>
      </c>
      <c r="P3738" t="s">
        <v>2581</v>
      </c>
      <c r="Q3738" t="s">
        <v>103</v>
      </c>
      <c r="R3738">
        <v>2007</v>
      </c>
      <c r="S3738" s="2">
        <v>43985</v>
      </c>
      <c r="T3738" t="s">
        <v>12793</v>
      </c>
      <c r="U3738" t="s">
        <v>12794</v>
      </c>
      <c r="V3738" t="s">
        <v>2783</v>
      </c>
      <c r="W3738" t="s">
        <v>2517</v>
      </c>
      <c r="X3738" t="s">
        <v>2642</v>
      </c>
    </row>
    <row r="3739" spans="1:24" x14ac:dyDescent="0.35">
      <c r="A3739" t="s">
        <v>1990</v>
      </c>
      <c r="B3739" s="1">
        <v>31263</v>
      </c>
      <c r="C3739" t="s">
        <v>12795</v>
      </c>
      <c r="D3739">
        <v>0.1</v>
      </c>
      <c r="E3739">
        <v>51.9</v>
      </c>
      <c r="F3739" t="s">
        <v>2564</v>
      </c>
      <c r="G3739">
        <v>50</v>
      </c>
      <c r="H3739">
        <v>46</v>
      </c>
      <c r="I3739">
        <v>5.4</v>
      </c>
      <c r="J3739">
        <v>1.5</v>
      </c>
      <c r="K3739">
        <v>1.5</v>
      </c>
      <c r="L3739">
        <v>-0.2</v>
      </c>
      <c r="M3739">
        <v>51.9</v>
      </c>
      <c r="O3739" t="s">
        <v>2631</v>
      </c>
      <c r="P3739" t="s">
        <v>2581</v>
      </c>
      <c r="Q3739" t="s">
        <v>8</v>
      </c>
      <c r="R3739">
        <v>2004</v>
      </c>
      <c r="S3739" s="2">
        <v>44015</v>
      </c>
      <c r="T3739" t="s">
        <v>12796</v>
      </c>
      <c r="U3739" t="s">
        <v>12797</v>
      </c>
      <c r="V3739" t="s">
        <v>2533</v>
      </c>
      <c r="W3739" t="s">
        <v>2517</v>
      </c>
      <c r="X3739" t="s">
        <v>12798</v>
      </c>
    </row>
    <row r="3740" spans="1:24" x14ac:dyDescent="0.35">
      <c r="A3740" t="s">
        <v>1991</v>
      </c>
      <c r="B3740" s="1">
        <v>22716</v>
      </c>
      <c r="C3740" t="s">
        <v>6564</v>
      </c>
      <c r="D3740">
        <v>0.3</v>
      </c>
      <c r="E3740">
        <v>25</v>
      </c>
      <c r="F3740">
        <v>0</v>
      </c>
      <c r="G3740">
        <v>50</v>
      </c>
      <c r="H3740">
        <v>21</v>
      </c>
      <c r="I3740">
        <v>-2.7</v>
      </c>
      <c r="J3740">
        <v>1</v>
      </c>
      <c r="K3740">
        <v>0.2</v>
      </c>
      <c r="L3740">
        <v>-0.4</v>
      </c>
      <c r="M3740">
        <v>25</v>
      </c>
      <c r="N3740" t="s">
        <v>8617</v>
      </c>
      <c r="O3740" t="s">
        <v>2643</v>
      </c>
      <c r="P3740" t="s">
        <v>2513</v>
      </c>
      <c r="Q3740" t="s">
        <v>92</v>
      </c>
      <c r="R3740">
        <v>1984</v>
      </c>
      <c r="S3740" s="2">
        <v>43987</v>
      </c>
      <c r="T3740" t="s">
        <v>12799</v>
      </c>
      <c r="U3740" t="s">
        <v>12800</v>
      </c>
      <c r="V3740" t="s">
        <v>2547</v>
      </c>
      <c r="W3740" t="s">
        <v>2517</v>
      </c>
      <c r="X3740" t="s">
        <v>2589</v>
      </c>
    </row>
    <row r="3741" spans="1:24" x14ac:dyDescent="0.35">
      <c r="A3741" t="s">
        <v>12801</v>
      </c>
      <c r="B3741" s="1">
        <v>36164</v>
      </c>
      <c r="C3741" t="s">
        <v>2549</v>
      </c>
      <c r="D3741">
        <v>3</v>
      </c>
      <c r="E3741">
        <v>43</v>
      </c>
      <c r="F3741">
        <v>40.200000000000003</v>
      </c>
      <c r="G3741">
        <v>83.9</v>
      </c>
      <c r="H3741">
        <v>82</v>
      </c>
      <c r="I3741">
        <v>12</v>
      </c>
      <c r="J3741">
        <v>16.7</v>
      </c>
      <c r="K3741">
        <v>2.9</v>
      </c>
      <c r="L3741">
        <v>-0.6</v>
      </c>
      <c r="M3741">
        <v>48</v>
      </c>
      <c r="N3741" t="s">
        <v>3036</v>
      </c>
      <c r="O3741" t="s">
        <v>2791</v>
      </c>
      <c r="P3741" t="s">
        <v>2513</v>
      </c>
      <c r="Q3741" t="s">
        <v>101</v>
      </c>
      <c r="R3741">
        <v>2018</v>
      </c>
      <c r="S3741" s="2">
        <v>43984</v>
      </c>
      <c r="T3741" t="s">
        <v>12802</v>
      </c>
      <c r="U3741" t="s">
        <v>12803</v>
      </c>
      <c r="V3741" t="s">
        <v>2540</v>
      </c>
      <c r="W3741" t="s">
        <v>2517</v>
      </c>
      <c r="X3741" t="s">
        <v>2642</v>
      </c>
    </row>
    <row r="3742" spans="1:24" x14ac:dyDescent="0.35">
      <c r="A3742" t="s">
        <v>12804</v>
      </c>
      <c r="B3742" s="1">
        <v>10257</v>
      </c>
      <c r="C3742" t="s">
        <v>5075</v>
      </c>
      <c r="D3742">
        <v>3.8</v>
      </c>
      <c r="E3742">
        <v>35</v>
      </c>
      <c r="G3742">
        <v>79.2</v>
      </c>
      <c r="H3742">
        <v>622</v>
      </c>
      <c r="I3742">
        <v>13.8</v>
      </c>
      <c r="J3742">
        <v>9.4</v>
      </c>
      <c r="K3742">
        <v>3.1</v>
      </c>
      <c r="L3742">
        <v>37.5</v>
      </c>
      <c r="N3742" t="s">
        <v>4340</v>
      </c>
      <c r="S3742" s="2">
        <v>43983</v>
      </c>
      <c r="T3742" t="s">
        <v>7854</v>
      </c>
      <c r="U3742" t="s">
        <v>12805</v>
      </c>
      <c r="V3742" t="s">
        <v>2783</v>
      </c>
      <c r="W3742" t="s">
        <v>2517</v>
      </c>
      <c r="X3742" t="s">
        <v>2571</v>
      </c>
    </row>
    <row r="3743" spans="1:24" x14ac:dyDescent="0.35">
      <c r="A3743" t="s">
        <v>12806</v>
      </c>
      <c r="B3743" s="1">
        <v>6828</v>
      </c>
      <c r="C3743" t="s">
        <v>2880</v>
      </c>
      <c r="D3743">
        <v>0.5</v>
      </c>
      <c r="E3743">
        <v>26.5</v>
      </c>
      <c r="G3743">
        <v>71.7</v>
      </c>
      <c r="H3743">
        <v>53</v>
      </c>
      <c r="I3743" t="s">
        <v>2564</v>
      </c>
      <c r="J3743">
        <v>4.5999999999999996</v>
      </c>
      <c r="K3743" t="s">
        <v>2564</v>
      </c>
      <c r="L3743">
        <v>0.3</v>
      </c>
      <c r="S3743" s="2">
        <v>43962</v>
      </c>
      <c r="T3743" t="s">
        <v>10063</v>
      </c>
      <c r="U3743" t="s">
        <v>12807</v>
      </c>
      <c r="V3743" t="s">
        <v>2570</v>
      </c>
      <c r="W3743" t="s">
        <v>2517</v>
      </c>
      <c r="X3743" t="s">
        <v>2571</v>
      </c>
    </row>
    <row r="3744" spans="1:24" x14ac:dyDescent="0.35">
      <c r="A3744" t="s">
        <v>12808</v>
      </c>
      <c r="B3744" s="1">
        <v>17406</v>
      </c>
      <c r="D3744">
        <v>0.5</v>
      </c>
      <c r="E3744">
        <v>30.6</v>
      </c>
      <c r="F3744">
        <v>30.8</v>
      </c>
      <c r="G3744">
        <v>76.900000000000006</v>
      </c>
      <c r="H3744">
        <v>22</v>
      </c>
      <c r="I3744">
        <v>4.7</v>
      </c>
      <c r="J3744">
        <v>2.6</v>
      </c>
      <c r="K3744">
        <v>1.2</v>
      </c>
      <c r="L3744">
        <v>-0.3</v>
      </c>
      <c r="M3744">
        <v>33.299999999999997</v>
      </c>
      <c r="N3744" t="s">
        <v>2529</v>
      </c>
      <c r="O3744" t="s">
        <v>5103</v>
      </c>
      <c r="P3744" t="s">
        <v>2679</v>
      </c>
      <c r="Q3744" t="s">
        <v>2625</v>
      </c>
      <c r="R3744">
        <v>1969</v>
      </c>
      <c r="S3744" s="2">
        <v>43987</v>
      </c>
      <c r="T3744" t="s">
        <v>12809</v>
      </c>
      <c r="U3744" t="s">
        <v>12810</v>
      </c>
      <c r="V3744" t="s">
        <v>2606</v>
      </c>
      <c r="W3744" t="s">
        <v>2517</v>
      </c>
      <c r="X3744" t="s">
        <v>2642</v>
      </c>
    </row>
    <row r="3745" spans="1:24" x14ac:dyDescent="0.35">
      <c r="A3745" t="s">
        <v>1992</v>
      </c>
      <c r="B3745" s="1">
        <v>24219</v>
      </c>
      <c r="C3745" t="s">
        <v>5838</v>
      </c>
      <c r="D3745">
        <v>0.6</v>
      </c>
      <c r="E3745">
        <v>48.3</v>
      </c>
      <c r="F3745">
        <v>0</v>
      </c>
      <c r="G3745">
        <v>65.400000000000006</v>
      </c>
      <c r="H3745">
        <v>303</v>
      </c>
      <c r="I3745">
        <v>13.1</v>
      </c>
      <c r="J3745">
        <v>5.4</v>
      </c>
      <c r="K3745">
        <v>4.8</v>
      </c>
      <c r="L3745">
        <v>7.3</v>
      </c>
      <c r="M3745">
        <v>48.3</v>
      </c>
      <c r="N3745" t="s">
        <v>3301</v>
      </c>
      <c r="O3745" t="s">
        <v>2580</v>
      </c>
      <c r="P3745" t="s">
        <v>2581</v>
      </c>
      <c r="Q3745" t="s">
        <v>64</v>
      </c>
      <c r="R3745">
        <v>1988</v>
      </c>
      <c r="S3745" s="2">
        <v>43992</v>
      </c>
      <c r="T3745" t="s">
        <v>4603</v>
      </c>
      <c r="U3745" t="s">
        <v>12811</v>
      </c>
      <c r="V3745" t="s">
        <v>2526</v>
      </c>
      <c r="W3745" t="s">
        <v>2517</v>
      </c>
      <c r="X3745" t="s">
        <v>2534</v>
      </c>
    </row>
    <row r="3746" spans="1:24" x14ac:dyDescent="0.35">
      <c r="A3746" t="s">
        <v>12812</v>
      </c>
      <c r="B3746" s="1">
        <v>9065</v>
      </c>
      <c r="C3746" t="s">
        <v>12813</v>
      </c>
      <c r="D3746">
        <v>0.9</v>
      </c>
      <c r="E3746">
        <v>35.700000000000003</v>
      </c>
      <c r="G3746">
        <v>58.3</v>
      </c>
      <c r="H3746">
        <v>53</v>
      </c>
      <c r="I3746" t="s">
        <v>2564</v>
      </c>
      <c r="J3746">
        <v>3.1</v>
      </c>
      <c r="K3746">
        <v>1</v>
      </c>
      <c r="L3746">
        <v>0.8</v>
      </c>
      <c r="N3746" t="s">
        <v>3036</v>
      </c>
      <c r="S3746" s="2">
        <v>43985</v>
      </c>
      <c r="U3746" t="s">
        <v>12814</v>
      </c>
      <c r="V3746" t="s">
        <v>3267</v>
      </c>
      <c r="W3746" t="s">
        <v>2517</v>
      </c>
      <c r="X3746" t="s">
        <v>2589</v>
      </c>
    </row>
    <row r="3747" spans="1:24" x14ac:dyDescent="0.35">
      <c r="A3747" t="s">
        <v>12815</v>
      </c>
      <c r="B3747" s="1">
        <v>14299</v>
      </c>
      <c r="C3747" t="s">
        <v>2699</v>
      </c>
      <c r="D3747">
        <v>1.2</v>
      </c>
      <c r="E3747">
        <v>42</v>
      </c>
      <c r="G3747">
        <v>77.599999999999994</v>
      </c>
      <c r="H3747">
        <v>196</v>
      </c>
      <c r="I3747">
        <v>14.6</v>
      </c>
      <c r="J3747">
        <v>16.8</v>
      </c>
      <c r="K3747">
        <v>6.3</v>
      </c>
      <c r="L3747">
        <v>8.1999999999999993</v>
      </c>
      <c r="N3747" t="s">
        <v>3418</v>
      </c>
      <c r="O3747" t="s">
        <v>2522</v>
      </c>
      <c r="P3747" t="s">
        <v>2513</v>
      </c>
      <c r="Q3747" t="s">
        <v>2567</v>
      </c>
      <c r="R3747">
        <v>1960</v>
      </c>
      <c r="S3747" s="2">
        <v>43989</v>
      </c>
      <c r="T3747" t="s">
        <v>12816</v>
      </c>
      <c r="U3747" t="s">
        <v>12817</v>
      </c>
      <c r="V3747" t="s">
        <v>2606</v>
      </c>
      <c r="W3747" t="s">
        <v>2517</v>
      </c>
      <c r="X3747" t="s">
        <v>2562</v>
      </c>
    </row>
    <row r="3748" spans="1:24" x14ac:dyDescent="0.35">
      <c r="A3748" t="s">
        <v>1993</v>
      </c>
      <c r="B3748" s="1">
        <v>30912</v>
      </c>
      <c r="C3748" t="s">
        <v>2822</v>
      </c>
      <c r="D3748">
        <v>1.2</v>
      </c>
      <c r="E3748">
        <v>33.9</v>
      </c>
      <c r="F3748">
        <v>9.1</v>
      </c>
      <c r="G3748">
        <v>52.9</v>
      </c>
      <c r="H3748">
        <v>25</v>
      </c>
      <c r="I3748">
        <v>5.8</v>
      </c>
      <c r="J3748">
        <v>2.1</v>
      </c>
      <c r="K3748">
        <v>0.9</v>
      </c>
      <c r="L3748">
        <v>-0.5</v>
      </c>
      <c r="M3748">
        <v>34.700000000000003</v>
      </c>
      <c r="N3748" t="s">
        <v>2633</v>
      </c>
      <c r="S3748" s="2">
        <v>43985</v>
      </c>
      <c r="T3748" t="s">
        <v>12818</v>
      </c>
      <c r="U3748" t="s">
        <v>12819</v>
      </c>
      <c r="V3748" t="s">
        <v>2540</v>
      </c>
      <c r="W3748" t="s">
        <v>2517</v>
      </c>
      <c r="X3748" t="s">
        <v>2642</v>
      </c>
    </row>
    <row r="3749" spans="1:24" x14ac:dyDescent="0.35">
      <c r="A3749" t="s">
        <v>12820</v>
      </c>
      <c r="B3749" s="1">
        <v>35502</v>
      </c>
      <c r="C3749" t="s">
        <v>7045</v>
      </c>
      <c r="D3749">
        <v>1.5</v>
      </c>
      <c r="E3749">
        <v>43.1</v>
      </c>
      <c r="F3749">
        <v>42.2</v>
      </c>
      <c r="G3749">
        <v>80.599999999999994</v>
      </c>
      <c r="H3749">
        <v>79</v>
      </c>
      <c r="I3749">
        <v>11</v>
      </c>
      <c r="J3749">
        <v>9.1</v>
      </c>
      <c r="K3749">
        <v>1.7</v>
      </c>
      <c r="L3749">
        <v>3.6</v>
      </c>
      <c r="M3749">
        <v>58.1</v>
      </c>
      <c r="N3749" t="s">
        <v>3328</v>
      </c>
      <c r="O3749" t="s">
        <v>2798</v>
      </c>
      <c r="P3749" t="s">
        <v>2513</v>
      </c>
      <c r="Q3749" t="s">
        <v>92</v>
      </c>
      <c r="R3749">
        <v>2018</v>
      </c>
      <c r="S3749" s="2">
        <v>43987</v>
      </c>
      <c r="T3749" t="s">
        <v>12821</v>
      </c>
      <c r="U3749" t="s">
        <v>12822</v>
      </c>
      <c r="V3749" t="s">
        <v>2547</v>
      </c>
      <c r="W3749" t="s">
        <v>2517</v>
      </c>
      <c r="X3749" t="s">
        <v>3124</v>
      </c>
    </row>
    <row r="3750" spans="1:24" x14ac:dyDescent="0.35">
      <c r="A3750" t="s">
        <v>1994</v>
      </c>
      <c r="B3750" s="1">
        <v>27879</v>
      </c>
      <c r="C3750" t="s">
        <v>2528</v>
      </c>
      <c r="D3750">
        <v>1.8</v>
      </c>
      <c r="E3750">
        <v>32.799999999999997</v>
      </c>
      <c r="F3750">
        <v>0</v>
      </c>
      <c r="G3750">
        <v>76.7</v>
      </c>
      <c r="H3750">
        <v>20</v>
      </c>
      <c r="I3750">
        <v>9.1999999999999993</v>
      </c>
      <c r="J3750">
        <v>3.1</v>
      </c>
      <c r="K3750">
        <v>0.4</v>
      </c>
      <c r="L3750">
        <v>-0.1</v>
      </c>
      <c r="M3750">
        <v>32.799999999999997</v>
      </c>
      <c r="N3750" t="s">
        <v>3429</v>
      </c>
      <c r="O3750" t="s">
        <v>3305</v>
      </c>
      <c r="P3750" t="s">
        <v>2581</v>
      </c>
      <c r="Q3750" t="s">
        <v>98</v>
      </c>
      <c r="R3750">
        <v>1997</v>
      </c>
      <c r="S3750" s="3">
        <v>36678</v>
      </c>
      <c r="T3750" t="s">
        <v>3508</v>
      </c>
      <c r="U3750" t="s">
        <v>12823</v>
      </c>
      <c r="V3750" t="s">
        <v>2540</v>
      </c>
      <c r="W3750" t="s">
        <v>2517</v>
      </c>
      <c r="X3750" t="s">
        <v>12824</v>
      </c>
    </row>
    <row r="3751" spans="1:24" x14ac:dyDescent="0.35">
      <c r="A3751" t="s">
        <v>12825</v>
      </c>
      <c r="B3751" s="1">
        <v>7998</v>
      </c>
      <c r="C3751" t="s">
        <v>3428</v>
      </c>
      <c r="D3751">
        <v>1.3</v>
      </c>
      <c r="E3751">
        <v>30.5</v>
      </c>
      <c r="G3751">
        <v>59.8</v>
      </c>
      <c r="H3751">
        <v>134</v>
      </c>
      <c r="I3751" t="s">
        <v>2564</v>
      </c>
      <c r="J3751">
        <v>8.6</v>
      </c>
      <c r="K3751" t="s">
        <v>2564</v>
      </c>
      <c r="L3751">
        <v>7.6</v>
      </c>
      <c r="N3751" t="s">
        <v>4784</v>
      </c>
      <c r="S3751" s="2">
        <v>43962</v>
      </c>
      <c r="T3751" t="s">
        <v>12826</v>
      </c>
      <c r="U3751" t="s">
        <v>12827</v>
      </c>
      <c r="V3751" t="s">
        <v>3128</v>
      </c>
      <c r="W3751" t="s">
        <v>2517</v>
      </c>
      <c r="X3751" t="s">
        <v>3129</v>
      </c>
    </row>
    <row r="3752" spans="1:24" x14ac:dyDescent="0.35">
      <c r="A3752" t="s">
        <v>12828</v>
      </c>
      <c r="B3752" s="1">
        <v>8562</v>
      </c>
      <c r="C3752" t="s">
        <v>12829</v>
      </c>
      <c r="D3752">
        <v>2.5</v>
      </c>
      <c r="E3752">
        <v>35.5</v>
      </c>
      <c r="G3752">
        <v>79.5</v>
      </c>
      <c r="H3752">
        <v>122</v>
      </c>
      <c r="I3752" t="s">
        <v>2564</v>
      </c>
      <c r="J3752">
        <v>10.8</v>
      </c>
      <c r="K3752" t="s">
        <v>2564</v>
      </c>
      <c r="L3752">
        <v>6.3</v>
      </c>
      <c r="N3752" t="s">
        <v>3481</v>
      </c>
      <c r="O3752" t="s">
        <v>2530</v>
      </c>
      <c r="P3752" t="s">
        <v>2513</v>
      </c>
      <c r="Q3752" t="s">
        <v>5208</v>
      </c>
      <c r="R3752">
        <v>1949</v>
      </c>
      <c r="S3752" s="2">
        <v>43984</v>
      </c>
      <c r="U3752" t="s">
        <v>12830</v>
      </c>
      <c r="V3752" t="s">
        <v>3128</v>
      </c>
      <c r="W3752" t="s">
        <v>2517</v>
      </c>
      <c r="X3752" t="s">
        <v>2682</v>
      </c>
    </row>
    <row r="3753" spans="1:24" x14ac:dyDescent="0.35">
      <c r="A3753" t="s">
        <v>12831</v>
      </c>
      <c r="B3753" s="1">
        <v>9935</v>
      </c>
      <c r="D3753">
        <v>1.4</v>
      </c>
      <c r="E3753">
        <v>40</v>
      </c>
      <c r="G3753">
        <v>69.3</v>
      </c>
      <c r="H3753">
        <v>596</v>
      </c>
      <c r="I3753">
        <v>17.100000000000001</v>
      </c>
      <c r="J3753">
        <v>8.3000000000000007</v>
      </c>
      <c r="K3753">
        <v>8.4</v>
      </c>
      <c r="L3753">
        <v>40.9</v>
      </c>
      <c r="N3753" t="s">
        <v>3815</v>
      </c>
      <c r="O3753" t="s">
        <v>2530</v>
      </c>
      <c r="P3753" t="s">
        <v>2513</v>
      </c>
      <c r="Q3753" t="s">
        <v>11</v>
      </c>
      <c r="R3753">
        <v>1950</v>
      </c>
      <c r="S3753" s="2">
        <v>43993</v>
      </c>
      <c r="T3753" t="s">
        <v>12832</v>
      </c>
      <c r="U3753" t="s">
        <v>12833</v>
      </c>
      <c r="V3753" t="s">
        <v>2533</v>
      </c>
      <c r="W3753" t="s">
        <v>2517</v>
      </c>
      <c r="X3753" t="s">
        <v>2527</v>
      </c>
    </row>
    <row r="3754" spans="1:24" x14ac:dyDescent="0.35">
      <c r="A3754" t="s">
        <v>12834</v>
      </c>
      <c r="B3754" s="1">
        <v>9642</v>
      </c>
      <c r="C3754" t="s">
        <v>12835</v>
      </c>
      <c r="D3754">
        <v>3</v>
      </c>
      <c r="E3754">
        <v>42.6</v>
      </c>
      <c r="G3754">
        <v>88.3</v>
      </c>
      <c r="H3754">
        <v>711</v>
      </c>
      <c r="I3754">
        <v>18.2</v>
      </c>
      <c r="J3754">
        <v>17.8</v>
      </c>
      <c r="K3754">
        <v>3.9</v>
      </c>
      <c r="L3754">
        <v>82.8</v>
      </c>
      <c r="N3754" t="s">
        <v>2942</v>
      </c>
      <c r="O3754" t="s">
        <v>3103</v>
      </c>
      <c r="P3754" t="s">
        <v>2593</v>
      </c>
      <c r="Q3754" t="s">
        <v>3397</v>
      </c>
      <c r="S3754" s="2">
        <v>43983</v>
      </c>
      <c r="T3754" t="s">
        <v>12836</v>
      </c>
      <c r="U3754" t="s">
        <v>12837</v>
      </c>
      <c r="V3754" t="s">
        <v>2547</v>
      </c>
      <c r="W3754" t="s">
        <v>2517</v>
      </c>
      <c r="X3754" t="s">
        <v>2682</v>
      </c>
    </row>
    <row r="3755" spans="1:24" x14ac:dyDescent="0.35">
      <c r="A3755" t="s">
        <v>1995</v>
      </c>
      <c r="B3755" s="1">
        <v>31611</v>
      </c>
      <c r="C3755" t="s">
        <v>4955</v>
      </c>
      <c r="D3755">
        <v>0</v>
      </c>
      <c r="E3755">
        <v>36.4</v>
      </c>
      <c r="F3755">
        <v>0</v>
      </c>
      <c r="G3755">
        <v>0</v>
      </c>
      <c r="H3755">
        <v>8</v>
      </c>
      <c r="I3755">
        <v>4.8</v>
      </c>
      <c r="J3755">
        <v>1</v>
      </c>
      <c r="K3755">
        <v>0.4</v>
      </c>
      <c r="L3755">
        <v>-0.1</v>
      </c>
      <c r="M3755">
        <v>36.4</v>
      </c>
      <c r="N3755" t="s">
        <v>12838</v>
      </c>
      <c r="O3755" t="s">
        <v>2580</v>
      </c>
      <c r="P3755" t="s">
        <v>2581</v>
      </c>
      <c r="Q3755" t="s">
        <v>113</v>
      </c>
      <c r="R3755">
        <v>2008</v>
      </c>
      <c r="S3755" s="2">
        <v>43991</v>
      </c>
      <c r="T3755" t="s">
        <v>3941</v>
      </c>
      <c r="U3755" t="s">
        <v>12839</v>
      </c>
      <c r="V3755" t="s">
        <v>2516</v>
      </c>
      <c r="W3755" t="s">
        <v>2517</v>
      </c>
      <c r="X3755" t="s">
        <v>2687</v>
      </c>
    </row>
    <row r="3756" spans="1:24" x14ac:dyDescent="0.35">
      <c r="A3756" t="s">
        <v>1996</v>
      </c>
      <c r="B3756" s="1">
        <v>23589</v>
      </c>
      <c r="C3756" t="s">
        <v>3551</v>
      </c>
      <c r="D3756">
        <v>0.3</v>
      </c>
      <c r="E3756">
        <v>46.6</v>
      </c>
      <c r="F3756">
        <v>0</v>
      </c>
      <c r="G3756">
        <v>65.5</v>
      </c>
      <c r="H3756">
        <v>136</v>
      </c>
      <c r="I3756">
        <v>11.8</v>
      </c>
      <c r="J3756">
        <v>3.8</v>
      </c>
      <c r="K3756">
        <v>2.8</v>
      </c>
      <c r="L3756">
        <v>2.5</v>
      </c>
      <c r="M3756">
        <v>46.6</v>
      </c>
      <c r="N3756" t="s">
        <v>3675</v>
      </c>
      <c r="O3756" t="s">
        <v>5528</v>
      </c>
      <c r="P3756" t="s">
        <v>2558</v>
      </c>
      <c r="Q3756" t="s">
        <v>116</v>
      </c>
      <c r="R3756">
        <v>1986</v>
      </c>
      <c r="S3756" s="2">
        <v>43993</v>
      </c>
      <c r="T3756" t="s">
        <v>3114</v>
      </c>
      <c r="U3756" t="s">
        <v>12840</v>
      </c>
      <c r="V3756" t="s">
        <v>2533</v>
      </c>
      <c r="W3756" t="s">
        <v>2517</v>
      </c>
      <c r="X3756" t="s">
        <v>2527</v>
      </c>
    </row>
    <row r="3757" spans="1:24" x14ac:dyDescent="0.35">
      <c r="A3757" t="s">
        <v>12841</v>
      </c>
      <c r="B3757" s="1">
        <v>12392</v>
      </c>
      <c r="C3757" t="s">
        <v>3848</v>
      </c>
      <c r="D3757">
        <v>0</v>
      </c>
      <c r="E3757">
        <v>17.399999999999999</v>
      </c>
      <c r="G3757">
        <v>40</v>
      </c>
      <c r="H3757">
        <v>8</v>
      </c>
      <c r="I3757">
        <v>-1.1000000000000001</v>
      </c>
      <c r="J3757">
        <v>1.3</v>
      </c>
      <c r="K3757">
        <v>2.9</v>
      </c>
      <c r="L3757">
        <v>-0.3</v>
      </c>
      <c r="N3757" t="s">
        <v>3301</v>
      </c>
      <c r="O3757" t="s">
        <v>2616</v>
      </c>
      <c r="P3757" t="s">
        <v>2513</v>
      </c>
      <c r="Q3757" t="s">
        <v>58</v>
      </c>
      <c r="R3757">
        <v>1956</v>
      </c>
      <c r="S3757" s="2">
        <v>43990</v>
      </c>
      <c r="T3757" t="s">
        <v>4876</v>
      </c>
      <c r="U3757" t="s">
        <v>12842</v>
      </c>
      <c r="V3757" t="s">
        <v>2577</v>
      </c>
      <c r="W3757" t="s">
        <v>2517</v>
      </c>
      <c r="X3757" t="s">
        <v>2583</v>
      </c>
    </row>
    <row r="3758" spans="1:24" x14ac:dyDescent="0.35">
      <c r="A3758" t="s">
        <v>1997</v>
      </c>
      <c r="B3758" s="1">
        <v>24188</v>
      </c>
      <c r="C3758" t="s">
        <v>3414</v>
      </c>
      <c r="D3758">
        <v>4.2</v>
      </c>
      <c r="E3758">
        <v>40.299999999999997</v>
      </c>
      <c r="F3758">
        <v>30.4</v>
      </c>
      <c r="G3758">
        <v>78.2</v>
      </c>
      <c r="H3758">
        <v>943</v>
      </c>
      <c r="I3758">
        <v>11.7</v>
      </c>
      <c r="J3758">
        <v>6.9</v>
      </c>
      <c r="K3758">
        <v>3.4</v>
      </c>
      <c r="L3758">
        <v>23.8</v>
      </c>
      <c r="M3758">
        <v>43.7</v>
      </c>
      <c r="N3758" t="s">
        <v>12843</v>
      </c>
      <c r="O3758" t="s">
        <v>3281</v>
      </c>
      <c r="P3758" t="s">
        <v>2513</v>
      </c>
      <c r="Q3758" t="s">
        <v>11</v>
      </c>
      <c r="R3758">
        <v>1988</v>
      </c>
      <c r="S3758" s="2">
        <v>43988</v>
      </c>
      <c r="T3758" t="s">
        <v>11986</v>
      </c>
      <c r="U3758" t="s">
        <v>12844</v>
      </c>
      <c r="V3758" t="s">
        <v>2783</v>
      </c>
      <c r="W3758" t="s">
        <v>2517</v>
      </c>
      <c r="X3758" t="s">
        <v>2642</v>
      </c>
    </row>
    <row r="3759" spans="1:24" x14ac:dyDescent="0.35">
      <c r="A3759" t="s">
        <v>1998</v>
      </c>
      <c r="B3759" s="1">
        <v>27595</v>
      </c>
      <c r="C3759" t="s">
        <v>12845</v>
      </c>
      <c r="D3759">
        <v>0</v>
      </c>
      <c r="E3759">
        <v>12.5</v>
      </c>
      <c r="F3759" t="s">
        <v>2564</v>
      </c>
      <c r="G3759" t="s">
        <v>2564</v>
      </c>
      <c r="H3759">
        <v>9</v>
      </c>
      <c r="I3759">
        <v>-14.9</v>
      </c>
      <c r="J3759">
        <v>0.2</v>
      </c>
      <c r="K3759">
        <v>0.3</v>
      </c>
      <c r="L3759">
        <v>-0.1</v>
      </c>
      <c r="M3759">
        <v>12.5</v>
      </c>
      <c r="N3759" t="s">
        <v>4340</v>
      </c>
      <c r="O3759" t="s">
        <v>2610</v>
      </c>
      <c r="P3759" t="s">
        <v>2581</v>
      </c>
      <c r="Q3759" t="s">
        <v>92</v>
      </c>
      <c r="R3759">
        <v>1998</v>
      </c>
      <c r="S3759" s="2">
        <v>43993</v>
      </c>
      <c r="T3759" t="s">
        <v>12846</v>
      </c>
      <c r="U3759" t="s">
        <v>12847</v>
      </c>
      <c r="V3759" t="s">
        <v>2533</v>
      </c>
      <c r="W3759" t="s">
        <v>2517</v>
      </c>
      <c r="X3759" t="s">
        <v>2764</v>
      </c>
    </row>
    <row r="3760" spans="1:24" x14ac:dyDescent="0.35">
      <c r="A3760" t="s">
        <v>12848</v>
      </c>
      <c r="B3760" s="1">
        <v>9021</v>
      </c>
      <c r="D3760">
        <v>0.1</v>
      </c>
      <c r="E3760">
        <v>24.2</v>
      </c>
      <c r="G3760">
        <v>57.6</v>
      </c>
      <c r="H3760">
        <v>43</v>
      </c>
      <c r="I3760" t="s">
        <v>2564</v>
      </c>
      <c r="J3760">
        <v>2.2000000000000002</v>
      </c>
      <c r="K3760" t="s">
        <v>2564</v>
      </c>
      <c r="L3760">
        <v>-0.4</v>
      </c>
      <c r="N3760" t="s">
        <v>4784</v>
      </c>
      <c r="S3760" s="2">
        <v>43984</v>
      </c>
      <c r="U3760" t="s">
        <v>12849</v>
      </c>
      <c r="V3760" t="s">
        <v>2577</v>
      </c>
      <c r="W3760" t="s">
        <v>2517</v>
      </c>
      <c r="X3760" t="s">
        <v>2949</v>
      </c>
    </row>
    <row r="3761" spans="1:24" x14ac:dyDescent="0.35">
      <c r="A3761" t="s">
        <v>12850</v>
      </c>
      <c r="B3761" s="1">
        <v>8710</v>
      </c>
      <c r="C3761" t="s">
        <v>12851</v>
      </c>
      <c r="D3761">
        <v>0.2</v>
      </c>
      <c r="E3761">
        <v>19.899999999999999</v>
      </c>
      <c r="G3761">
        <v>61.5</v>
      </c>
      <c r="H3761">
        <v>22</v>
      </c>
      <c r="I3761" t="s">
        <v>2564</v>
      </c>
      <c r="J3761">
        <v>3.4</v>
      </c>
      <c r="K3761" t="s">
        <v>2564</v>
      </c>
      <c r="L3761">
        <v>-0.5</v>
      </c>
      <c r="N3761" t="s">
        <v>3776</v>
      </c>
      <c r="S3761" s="2">
        <v>43984</v>
      </c>
      <c r="T3761" t="s">
        <v>12852</v>
      </c>
      <c r="U3761" t="s">
        <v>12853</v>
      </c>
      <c r="V3761" t="s">
        <v>2577</v>
      </c>
      <c r="W3761" t="s">
        <v>2517</v>
      </c>
      <c r="X3761" t="s">
        <v>3798</v>
      </c>
    </row>
    <row r="3762" spans="1:24" x14ac:dyDescent="0.35">
      <c r="A3762" t="s">
        <v>12854</v>
      </c>
      <c r="B3762" s="1">
        <v>20941</v>
      </c>
      <c r="C3762" t="s">
        <v>3216</v>
      </c>
      <c r="D3762">
        <v>0.5</v>
      </c>
      <c r="E3762">
        <v>45.3</v>
      </c>
      <c r="F3762">
        <v>0</v>
      </c>
      <c r="G3762">
        <v>60</v>
      </c>
      <c r="H3762">
        <v>59</v>
      </c>
      <c r="I3762">
        <v>8.6999999999999993</v>
      </c>
      <c r="J3762">
        <v>4.0999999999999996</v>
      </c>
      <c r="K3762">
        <v>2.4</v>
      </c>
      <c r="L3762">
        <v>0</v>
      </c>
      <c r="M3762">
        <v>45.3</v>
      </c>
      <c r="N3762" t="s">
        <v>4006</v>
      </c>
      <c r="O3762" t="s">
        <v>2695</v>
      </c>
      <c r="P3762" t="s">
        <v>2581</v>
      </c>
      <c r="Q3762" t="s">
        <v>39</v>
      </c>
      <c r="R3762">
        <v>1980</v>
      </c>
      <c r="S3762" s="2">
        <v>43989</v>
      </c>
      <c r="T3762" t="s">
        <v>6264</v>
      </c>
      <c r="U3762" t="s">
        <v>12855</v>
      </c>
      <c r="V3762" t="s">
        <v>2606</v>
      </c>
      <c r="W3762" t="s">
        <v>2517</v>
      </c>
      <c r="X3762" t="s">
        <v>2607</v>
      </c>
    </row>
    <row r="3763" spans="1:24" x14ac:dyDescent="0.35">
      <c r="A3763" t="s">
        <v>1999</v>
      </c>
      <c r="B3763" s="1">
        <v>20381</v>
      </c>
      <c r="C3763" t="s">
        <v>4162</v>
      </c>
      <c r="D3763">
        <v>2.2000000000000002</v>
      </c>
      <c r="E3763">
        <v>49.2</v>
      </c>
      <c r="F3763">
        <v>9.6999999999999993</v>
      </c>
      <c r="G3763">
        <v>73.8</v>
      </c>
      <c r="H3763">
        <v>673</v>
      </c>
      <c r="I3763">
        <v>14.2</v>
      </c>
      <c r="J3763">
        <v>12</v>
      </c>
      <c r="K3763">
        <v>6.1</v>
      </c>
      <c r="L3763">
        <v>37.5</v>
      </c>
      <c r="M3763">
        <v>49.2</v>
      </c>
      <c r="N3763" t="s">
        <v>3496</v>
      </c>
      <c r="O3763" t="s">
        <v>2512</v>
      </c>
      <c r="P3763" t="s">
        <v>2581</v>
      </c>
      <c r="Q3763" t="s">
        <v>58</v>
      </c>
      <c r="R3763">
        <v>1976</v>
      </c>
      <c r="S3763" s="2">
        <v>43990</v>
      </c>
      <c r="T3763" t="s">
        <v>5059</v>
      </c>
      <c r="U3763" t="s">
        <v>12856</v>
      </c>
      <c r="V3763" t="s">
        <v>2516</v>
      </c>
      <c r="W3763" t="s">
        <v>2517</v>
      </c>
      <c r="X3763" t="s">
        <v>2518</v>
      </c>
    </row>
    <row r="3764" spans="1:24" x14ac:dyDescent="0.35">
      <c r="A3764" t="s">
        <v>12857</v>
      </c>
      <c r="B3764" s="1">
        <v>33516</v>
      </c>
      <c r="C3764" t="s">
        <v>11481</v>
      </c>
      <c r="D3764">
        <v>0.4</v>
      </c>
      <c r="E3764">
        <v>45.1</v>
      </c>
      <c r="F3764">
        <v>12.5</v>
      </c>
      <c r="G3764">
        <v>50</v>
      </c>
      <c r="H3764">
        <v>45</v>
      </c>
      <c r="I3764">
        <v>5.7</v>
      </c>
      <c r="J3764">
        <v>1.3</v>
      </c>
      <c r="K3764">
        <v>0.9</v>
      </c>
      <c r="L3764">
        <v>-0.2</v>
      </c>
      <c r="M3764">
        <v>46.1</v>
      </c>
      <c r="O3764" t="s">
        <v>2634</v>
      </c>
      <c r="P3764" t="s">
        <v>2581</v>
      </c>
      <c r="Q3764" t="s">
        <v>92</v>
      </c>
      <c r="R3764">
        <v>2012</v>
      </c>
      <c r="S3764" s="2">
        <v>43991</v>
      </c>
      <c r="U3764" t="s">
        <v>12858</v>
      </c>
      <c r="V3764" t="s">
        <v>2606</v>
      </c>
      <c r="W3764" t="s">
        <v>2517</v>
      </c>
      <c r="X3764" t="s">
        <v>2746</v>
      </c>
    </row>
    <row r="3765" spans="1:24" x14ac:dyDescent="0.35">
      <c r="A3765" t="s">
        <v>12859</v>
      </c>
      <c r="B3765" s="1">
        <v>18220</v>
      </c>
      <c r="C3765" t="s">
        <v>12860</v>
      </c>
      <c r="D3765">
        <v>3.9</v>
      </c>
      <c r="E3765">
        <v>38.700000000000003</v>
      </c>
      <c r="F3765">
        <v>35.700000000000003</v>
      </c>
      <c r="G3765">
        <v>69.599999999999994</v>
      </c>
      <c r="H3765">
        <v>169</v>
      </c>
      <c r="I3765">
        <v>12.1</v>
      </c>
      <c r="J3765">
        <v>5.7</v>
      </c>
      <c r="K3765">
        <v>1.1000000000000001</v>
      </c>
      <c r="L3765">
        <v>2.8</v>
      </c>
      <c r="M3765">
        <v>45.5</v>
      </c>
      <c r="N3765" t="s">
        <v>6539</v>
      </c>
      <c r="S3765" s="2">
        <v>43961</v>
      </c>
      <c r="T3765" t="s">
        <v>10523</v>
      </c>
      <c r="U3765" t="s">
        <v>12861</v>
      </c>
      <c r="V3765" t="s">
        <v>2540</v>
      </c>
      <c r="W3765" t="s">
        <v>2517</v>
      </c>
      <c r="X3765" t="s">
        <v>3191</v>
      </c>
    </row>
    <row r="3766" spans="1:24" x14ac:dyDescent="0.35">
      <c r="A3766" t="s">
        <v>2000</v>
      </c>
      <c r="B3766" s="1">
        <v>27301</v>
      </c>
      <c r="C3766" t="s">
        <v>2549</v>
      </c>
      <c r="D3766">
        <v>0.9</v>
      </c>
      <c r="E3766">
        <v>38.5</v>
      </c>
      <c r="F3766">
        <v>28.6</v>
      </c>
      <c r="G3766">
        <v>61.5</v>
      </c>
      <c r="H3766">
        <v>18</v>
      </c>
      <c r="I3766">
        <v>8.6999999999999993</v>
      </c>
      <c r="J3766">
        <v>2.2000000000000002</v>
      </c>
      <c r="K3766">
        <v>1.2</v>
      </c>
      <c r="L3766">
        <v>0.3</v>
      </c>
      <c r="M3766">
        <v>41</v>
      </c>
      <c r="N3766" t="s">
        <v>2665</v>
      </c>
      <c r="S3766" s="2">
        <v>43985</v>
      </c>
      <c r="T3766" t="s">
        <v>12862</v>
      </c>
      <c r="U3766" t="s">
        <v>12863</v>
      </c>
      <c r="V3766" t="s">
        <v>2547</v>
      </c>
      <c r="W3766" t="s">
        <v>2517</v>
      </c>
      <c r="X3766" t="s">
        <v>2642</v>
      </c>
    </row>
    <row r="3767" spans="1:24" x14ac:dyDescent="0.35">
      <c r="A3767" t="s">
        <v>12864</v>
      </c>
      <c r="B3767" s="1">
        <v>19804</v>
      </c>
      <c r="C3767" t="s">
        <v>2528</v>
      </c>
      <c r="D3767">
        <v>0.6</v>
      </c>
      <c r="E3767">
        <v>45.9</v>
      </c>
      <c r="G3767">
        <v>63.3</v>
      </c>
      <c r="H3767">
        <v>106</v>
      </c>
      <c r="I3767">
        <v>10.8</v>
      </c>
      <c r="J3767">
        <v>3.5</v>
      </c>
      <c r="K3767">
        <v>1.7</v>
      </c>
      <c r="L3767">
        <v>0.9</v>
      </c>
      <c r="N3767" t="s">
        <v>3579</v>
      </c>
      <c r="O3767" t="s">
        <v>2992</v>
      </c>
      <c r="P3767" t="s">
        <v>2581</v>
      </c>
      <c r="Q3767" t="s">
        <v>104</v>
      </c>
      <c r="R3767">
        <v>1977</v>
      </c>
      <c r="S3767" s="2">
        <v>43988</v>
      </c>
      <c r="T3767" t="s">
        <v>3083</v>
      </c>
      <c r="U3767" t="s">
        <v>12865</v>
      </c>
      <c r="V3767" t="s">
        <v>2606</v>
      </c>
      <c r="W3767" t="s">
        <v>2517</v>
      </c>
      <c r="X3767" t="s">
        <v>2663</v>
      </c>
    </row>
    <row r="3768" spans="1:24" x14ac:dyDescent="0.35">
      <c r="A3768" t="s">
        <v>12866</v>
      </c>
      <c r="B3768" s="1">
        <v>21806</v>
      </c>
      <c r="C3768" t="s">
        <v>4344</v>
      </c>
      <c r="D3768">
        <v>4.9000000000000004</v>
      </c>
      <c r="E3768">
        <v>40.6</v>
      </c>
      <c r="F3768">
        <v>7.7</v>
      </c>
      <c r="G3768">
        <v>65</v>
      </c>
      <c r="H3768">
        <v>64</v>
      </c>
      <c r="I3768">
        <v>11.4</v>
      </c>
      <c r="J3768">
        <v>6.2</v>
      </c>
      <c r="K3768">
        <v>2.2999999999999998</v>
      </c>
      <c r="L3768">
        <v>2.5</v>
      </c>
      <c r="M3768">
        <v>40.700000000000003</v>
      </c>
      <c r="N3768" t="s">
        <v>5650</v>
      </c>
      <c r="S3768" s="2">
        <v>43984</v>
      </c>
      <c r="T3768" t="s">
        <v>12867</v>
      </c>
      <c r="U3768" t="s">
        <v>12868</v>
      </c>
      <c r="V3768" t="s">
        <v>2540</v>
      </c>
      <c r="W3768" t="s">
        <v>2517</v>
      </c>
      <c r="X3768" t="s">
        <v>3129</v>
      </c>
    </row>
    <row r="3769" spans="1:24" x14ac:dyDescent="0.35">
      <c r="A3769" t="s">
        <v>12869</v>
      </c>
      <c r="B3769" s="1">
        <v>5086</v>
      </c>
      <c r="D3769">
        <v>2</v>
      </c>
      <c r="E3769">
        <v>25.5</v>
      </c>
      <c r="G3769">
        <v>72.5</v>
      </c>
      <c r="H3769">
        <v>23</v>
      </c>
      <c r="I3769" t="s">
        <v>2564</v>
      </c>
      <c r="J3769">
        <v>4.7</v>
      </c>
      <c r="K3769" t="s">
        <v>2564</v>
      </c>
      <c r="L3769">
        <v>-0.6</v>
      </c>
      <c r="N3769" t="s">
        <v>12870</v>
      </c>
      <c r="S3769" s="2">
        <v>43983</v>
      </c>
      <c r="T3769" t="s">
        <v>3463</v>
      </c>
      <c r="U3769" t="s">
        <v>12871</v>
      </c>
      <c r="V3769" t="s">
        <v>3128</v>
      </c>
      <c r="W3769" t="s">
        <v>2517</v>
      </c>
      <c r="X3769" t="s">
        <v>2583</v>
      </c>
    </row>
    <row r="3770" spans="1:24" x14ac:dyDescent="0.35">
      <c r="A3770" t="s">
        <v>2001</v>
      </c>
      <c r="B3770" s="1">
        <v>28482</v>
      </c>
      <c r="C3770" t="s">
        <v>12872</v>
      </c>
      <c r="D3770">
        <v>0.4</v>
      </c>
      <c r="E3770">
        <v>39.5</v>
      </c>
      <c r="F3770">
        <v>0</v>
      </c>
      <c r="G3770">
        <v>42.9</v>
      </c>
      <c r="H3770">
        <v>18</v>
      </c>
      <c r="I3770">
        <v>4.5</v>
      </c>
      <c r="J3770">
        <v>1.8</v>
      </c>
      <c r="K3770">
        <v>1.1000000000000001</v>
      </c>
      <c r="L3770">
        <v>-0.2</v>
      </c>
      <c r="M3770">
        <v>39.5</v>
      </c>
      <c r="N3770" t="s">
        <v>2521</v>
      </c>
      <c r="S3770" s="2">
        <v>43992</v>
      </c>
      <c r="T3770" t="s">
        <v>12873</v>
      </c>
      <c r="U3770" t="s">
        <v>12874</v>
      </c>
      <c r="V3770" t="s">
        <v>2516</v>
      </c>
      <c r="W3770" t="s">
        <v>2517</v>
      </c>
      <c r="X3770" t="s">
        <v>2719</v>
      </c>
    </row>
    <row r="3771" spans="1:24" x14ac:dyDescent="0.35">
      <c r="A3771" t="s">
        <v>12875</v>
      </c>
      <c r="B3771" s="1">
        <v>19578</v>
      </c>
      <c r="C3771" t="s">
        <v>4934</v>
      </c>
      <c r="D3771">
        <v>0.3</v>
      </c>
      <c r="E3771">
        <v>35.200000000000003</v>
      </c>
      <c r="G3771">
        <v>62.5</v>
      </c>
      <c r="H3771">
        <v>34</v>
      </c>
      <c r="I3771">
        <v>9.8000000000000007</v>
      </c>
      <c r="J3771">
        <v>2.5</v>
      </c>
      <c r="K3771">
        <v>1.4</v>
      </c>
      <c r="L3771">
        <v>-0.1</v>
      </c>
      <c r="N3771" t="s">
        <v>4576</v>
      </c>
      <c r="O3771" t="s">
        <v>3148</v>
      </c>
      <c r="P3771" t="s">
        <v>2513</v>
      </c>
      <c r="Q3771" t="s">
        <v>58</v>
      </c>
      <c r="R3771">
        <v>1975</v>
      </c>
      <c r="S3771" s="2">
        <v>43988</v>
      </c>
      <c r="U3771" t="s">
        <v>12876</v>
      </c>
      <c r="V3771" t="s">
        <v>2606</v>
      </c>
      <c r="W3771" t="s">
        <v>2517</v>
      </c>
      <c r="X3771" t="s">
        <v>2583</v>
      </c>
    </row>
    <row r="3772" spans="1:24" x14ac:dyDescent="0.35">
      <c r="A3772" t="s">
        <v>2002</v>
      </c>
      <c r="B3772" s="1">
        <v>21003</v>
      </c>
      <c r="C3772" t="s">
        <v>10090</v>
      </c>
      <c r="D3772">
        <v>2.5</v>
      </c>
      <c r="E3772">
        <v>47.4</v>
      </c>
      <c r="F3772">
        <v>28.2</v>
      </c>
      <c r="G3772">
        <v>82.4</v>
      </c>
      <c r="H3772">
        <v>842</v>
      </c>
      <c r="I3772">
        <v>16.899999999999999</v>
      </c>
      <c r="J3772">
        <v>17.3</v>
      </c>
      <c r="K3772">
        <v>4.3</v>
      </c>
      <c r="L3772">
        <v>51.1</v>
      </c>
      <c r="M3772">
        <v>47.9</v>
      </c>
      <c r="N3772" t="s">
        <v>4576</v>
      </c>
      <c r="O3772" t="s">
        <v>2522</v>
      </c>
      <c r="P3772" t="s">
        <v>2513</v>
      </c>
      <c r="Q3772" t="s">
        <v>76</v>
      </c>
      <c r="R3772">
        <v>1978</v>
      </c>
      <c r="S3772" s="2">
        <v>43989</v>
      </c>
      <c r="T3772" t="s">
        <v>12877</v>
      </c>
      <c r="U3772" t="s">
        <v>12878</v>
      </c>
      <c r="V3772" t="s">
        <v>6262</v>
      </c>
      <c r="W3772" t="s">
        <v>2517</v>
      </c>
      <c r="X3772" t="s">
        <v>2607</v>
      </c>
    </row>
    <row r="3773" spans="1:24" x14ac:dyDescent="0.35">
      <c r="A3773" t="s">
        <v>12879</v>
      </c>
      <c r="B3773" s="1">
        <v>23094</v>
      </c>
      <c r="C3773" t="s">
        <v>6055</v>
      </c>
      <c r="D3773">
        <v>0.7</v>
      </c>
      <c r="E3773">
        <v>0</v>
      </c>
      <c r="F3773">
        <v>0</v>
      </c>
      <c r="G3773" t="s">
        <v>2564</v>
      </c>
      <c r="H3773">
        <v>3</v>
      </c>
      <c r="I3773">
        <v>-6.8</v>
      </c>
      <c r="J3773">
        <v>0</v>
      </c>
      <c r="K3773">
        <v>0</v>
      </c>
      <c r="L3773">
        <v>-0.1</v>
      </c>
      <c r="M3773">
        <v>0</v>
      </c>
      <c r="N3773" t="s">
        <v>4947</v>
      </c>
      <c r="O3773" t="s">
        <v>2943</v>
      </c>
      <c r="P3773" t="s">
        <v>2769</v>
      </c>
      <c r="Q3773" t="s">
        <v>17</v>
      </c>
      <c r="R3773">
        <v>1985</v>
      </c>
      <c r="S3773" s="2">
        <v>43984</v>
      </c>
      <c r="T3773" t="s">
        <v>12880</v>
      </c>
      <c r="U3773" t="s">
        <v>12881</v>
      </c>
      <c r="V3773" t="s">
        <v>2540</v>
      </c>
      <c r="W3773" t="s">
        <v>2517</v>
      </c>
      <c r="X3773" t="s">
        <v>2583</v>
      </c>
    </row>
    <row r="3774" spans="1:24" x14ac:dyDescent="0.35">
      <c r="A3774" t="s">
        <v>12882</v>
      </c>
      <c r="B3774" s="1">
        <v>8439</v>
      </c>
      <c r="C3774" t="s">
        <v>12883</v>
      </c>
      <c r="D3774">
        <v>0.5</v>
      </c>
      <c r="E3774" t="s">
        <v>2564</v>
      </c>
      <c r="G3774">
        <v>33.299999999999997</v>
      </c>
      <c r="H3774">
        <v>4</v>
      </c>
      <c r="I3774" t="s">
        <v>2564</v>
      </c>
      <c r="J3774">
        <v>0.3</v>
      </c>
      <c r="K3774" t="s">
        <v>2564</v>
      </c>
      <c r="L3774">
        <v>0</v>
      </c>
      <c r="N3774" t="s">
        <v>3575</v>
      </c>
      <c r="P3774" t="s">
        <v>3264</v>
      </c>
      <c r="Q3774" t="s">
        <v>58</v>
      </c>
      <c r="S3774" s="2">
        <v>43984</v>
      </c>
      <c r="U3774" t="s">
        <v>12884</v>
      </c>
      <c r="V3774" t="s">
        <v>2570</v>
      </c>
      <c r="W3774" t="s">
        <v>2517</v>
      </c>
      <c r="X3774" t="s">
        <v>2642</v>
      </c>
    </row>
    <row r="3775" spans="1:24" x14ac:dyDescent="0.35">
      <c r="A3775" t="s">
        <v>12885</v>
      </c>
      <c r="B3775" s="1">
        <v>11675</v>
      </c>
      <c r="C3775" t="s">
        <v>2638</v>
      </c>
      <c r="D3775">
        <v>3.7</v>
      </c>
      <c r="E3775">
        <v>39.6</v>
      </c>
      <c r="G3775">
        <v>80.599999999999994</v>
      </c>
      <c r="H3775">
        <v>699</v>
      </c>
      <c r="I3775">
        <v>13.7</v>
      </c>
      <c r="J3775">
        <v>14.4</v>
      </c>
      <c r="K3775">
        <v>4.0999999999999996</v>
      </c>
      <c r="L3775">
        <v>38.9</v>
      </c>
      <c r="N3775" t="s">
        <v>3579</v>
      </c>
      <c r="O3775" t="s">
        <v>2537</v>
      </c>
      <c r="P3775" t="s">
        <v>2513</v>
      </c>
      <c r="Q3775" t="s">
        <v>3104</v>
      </c>
      <c r="R3775">
        <v>1954</v>
      </c>
      <c r="S3775" s="2">
        <v>43984</v>
      </c>
      <c r="T3775" t="s">
        <v>5885</v>
      </c>
      <c r="U3775" t="s">
        <v>12886</v>
      </c>
      <c r="V3775" t="s">
        <v>2783</v>
      </c>
      <c r="W3775" t="s">
        <v>2517</v>
      </c>
      <c r="X3775" t="s">
        <v>3129</v>
      </c>
    </row>
    <row r="3776" spans="1:24" x14ac:dyDescent="0.35">
      <c r="A3776" t="s">
        <v>12887</v>
      </c>
      <c r="B3776" s="1">
        <v>19090</v>
      </c>
      <c r="C3776" t="s">
        <v>3017</v>
      </c>
      <c r="D3776">
        <v>1.8</v>
      </c>
      <c r="E3776">
        <v>51.6</v>
      </c>
      <c r="F3776">
        <v>0</v>
      </c>
      <c r="G3776">
        <v>72</v>
      </c>
      <c r="H3776">
        <v>318</v>
      </c>
      <c r="I3776">
        <v>15.9</v>
      </c>
      <c r="J3776">
        <v>12.3</v>
      </c>
      <c r="K3776">
        <v>7.5</v>
      </c>
      <c r="L3776">
        <v>24.5</v>
      </c>
      <c r="M3776">
        <v>51.6</v>
      </c>
      <c r="N3776" t="s">
        <v>3153</v>
      </c>
      <c r="O3776" t="s">
        <v>2616</v>
      </c>
      <c r="P3776" t="s">
        <v>2513</v>
      </c>
      <c r="Q3776" t="s">
        <v>62</v>
      </c>
      <c r="R3776">
        <v>1974</v>
      </c>
      <c r="S3776" s="2">
        <v>43991</v>
      </c>
      <c r="T3776" t="s">
        <v>3603</v>
      </c>
      <c r="U3776" t="s">
        <v>12888</v>
      </c>
      <c r="V3776" t="s">
        <v>2516</v>
      </c>
      <c r="W3776" t="s">
        <v>2517</v>
      </c>
      <c r="X3776" t="s">
        <v>2527</v>
      </c>
    </row>
    <row r="3777" spans="1:24" x14ac:dyDescent="0.35">
      <c r="A3777" t="s">
        <v>2003</v>
      </c>
      <c r="B3777" s="1">
        <v>33050</v>
      </c>
      <c r="C3777" t="s">
        <v>2898</v>
      </c>
      <c r="D3777">
        <v>1.9</v>
      </c>
      <c r="E3777">
        <v>39.299999999999997</v>
      </c>
      <c r="F3777">
        <v>34</v>
      </c>
      <c r="G3777">
        <v>76.599999999999994</v>
      </c>
      <c r="H3777">
        <v>446</v>
      </c>
      <c r="I3777">
        <v>9.8000000000000007</v>
      </c>
      <c r="J3777">
        <v>7.3</v>
      </c>
      <c r="K3777">
        <v>3.4</v>
      </c>
      <c r="L3777">
        <v>12.9</v>
      </c>
      <c r="M3777">
        <v>47.1</v>
      </c>
      <c r="N3777" t="s">
        <v>2982</v>
      </c>
      <c r="O3777" t="s">
        <v>2794</v>
      </c>
      <c r="P3777" t="s">
        <v>2513</v>
      </c>
      <c r="Q3777" t="s">
        <v>58</v>
      </c>
      <c r="R3777">
        <v>2011</v>
      </c>
      <c r="S3777" s="2">
        <v>43987</v>
      </c>
      <c r="T3777" t="s">
        <v>12889</v>
      </c>
      <c r="U3777" t="s">
        <v>12890</v>
      </c>
      <c r="V3777" t="s">
        <v>2713</v>
      </c>
      <c r="W3777" t="s">
        <v>2517</v>
      </c>
      <c r="X3777" t="s">
        <v>2663</v>
      </c>
    </row>
    <row r="3778" spans="1:24" x14ac:dyDescent="0.35">
      <c r="A3778" t="s">
        <v>2004</v>
      </c>
      <c r="B3778" s="1">
        <v>32493</v>
      </c>
      <c r="C3778" t="s">
        <v>12891</v>
      </c>
      <c r="D3778">
        <v>2.5</v>
      </c>
      <c r="E3778">
        <v>36.9</v>
      </c>
      <c r="F3778">
        <v>30.6</v>
      </c>
      <c r="G3778">
        <v>76.2</v>
      </c>
      <c r="H3778">
        <v>182</v>
      </c>
      <c r="I3778">
        <v>12.8</v>
      </c>
      <c r="J3778">
        <v>7.4</v>
      </c>
      <c r="K3778">
        <v>2</v>
      </c>
      <c r="L3778">
        <v>3.1</v>
      </c>
      <c r="M3778">
        <v>43.6</v>
      </c>
      <c r="S3778" s="2">
        <v>43988</v>
      </c>
      <c r="U3778" t="s">
        <v>12892</v>
      </c>
      <c r="V3778" t="s">
        <v>2547</v>
      </c>
      <c r="W3778" t="s">
        <v>2517</v>
      </c>
      <c r="X3778" t="s">
        <v>2642</v>
      </c>
    </row>
    <row r="3779" spans="1:24" x14ac:dyDescent="0.35">
      <c r="A3779" t="s">
        <v>2005</v>
      </c>
      <c r="B3779" s="1">
        <v>34426</v>
      </c>
      <c r="C3779" t="s">
        <v>12893</v>
      </c>
      <c r="D3779">
        <v>2</v>
      </c>
      <c r="E3779">
        <v>53.1</v>
      </c>
      <c r="F3779">
        <v>30.9</v>
      </c>
      <c r="G3779">
        <v>74.3</v>
      </c>
      <c r="H3779">
        <v>216</v>
      </c>
      <c r="I3779">
        <v>16.100000000000001</v>
      </c>
      <c r="J3779">
        <v>10.1</v>
      </c>
      <c r="K3779">
        <v>5.0999999999999996</v>
      </c>
      <c r="L3779">
        <v>15.5</v>
      </c>
      <c r="M3779">
        <v>56.4</v>
      </c>
      <c r="N3779" t="s">
        <v>2805</v>
      </c>
      <c r="O3779" t="s">
        <v>2689</v>
      </c>
      <c r="P3779" t="s">
        <v>2513</v>
      </c>
      <c r="Q3779" t="s">
        <v>55</v>
      </c>
      <c r="R3779">
        <v>2016</v>
      </c>
      <c r="S3779" s="2">
        <v>43991</v>
      </c>
      <c r="T3779" t="s">
        <v>12894</v>
      </c>
      <c r="U3779" t="s">
        <v>12895</v>
      </c>
      <c r="V3779" t="s">
        <v>2516</v>
      </c>
      <c r="W3779" t="s">
        <v>2517</v>
      </c>
      <c r="X3779" t="s">
        <v>2719</v>
      </c>
    </row>
    <row r="3780" spans="1:24" x14ac:dyDescent="0.35">
      <c r="A3780" t="s">
        <v>2006</v>
      </c>
      <c r="B3780" s="1">
        <v>33817</v>
      </c>
      <c r="C3780" t="s">
        <v>3254</v>
      </c>
      <c r="D3780">
        <v>0</v>
      </c>
      <c r="E3780">
        <v>100</v>
      </c>
      <c r="F3780">
        <v>100</v>
      </c>
      <c r="G3780" t="s">
        <v>2564</v>
      </c>
      <c r="H3780">
        <v>1</v>
      </c>
      <c r="I3780">
        <v>29.7</v>
      </c>
      <c r="J3780">
        <v>3</v>
      </c>
      <c r="K3780">
        <v>0</v>
      </c>
      <c r="L3780">
        <v>0</v>
      </c>
      <c r="M3780">
        <v>150</v>
      </c>
      <c r="N3780" t="s">
        <v>12896</v>
      </c>
      <c r="S3780" s="2">
        <v>43986</v>
      </c>
      <c r="T3780" t="s">
        <v>12897</v>
      </c>
      <c r="U3780" t="s">
        <v>12898</v>
      </c>
      <c r="V3780" t="s">
        <v>2547</v>
      </c>
      <c r="W3780" t="s">
        <v>2517</v>
      </c>
      <c r="X3780" t="s">
        <v>7104</v>
      </c>
    </row>
    <row r="3781" spans="1:24" x14ac:dyDescent="0.35">
      <c r="A3781" t="s">
        <v>12899</v>
      </c>
      <c r="B3781" s="1">
        <v>17940</v>
      </c>
      <c r="D3781">
        <v>0</v>
      </c>
      <c r="E3781">
        <v>30.8</v>
      </c>
      <c r="G3781">
        <v>80</v>
      </c>
      <c r="H3781">
        <v>5</v>
      </c>
      <c r="I3781">
        <v>6.4</v>
      </c>
      <c r="J3781">
        <v>2.4</v>
      </c>
      <c r="K3781">
        <v>0.8</v>
      </c>
      <c r="L3781">
        <v>-0.1</v>
      </c>
      <c r="N3781" t="s">
        <v>3537</v>
      </c>
      <c r="O3781" t="s">
        <v>3082</v>
      </c>
      <c r="P3781" t="s">
        <v>2581</v>
      </c>
      <c r="Q3781" t="s">
        <v>3565</v>
      </c>
      <c r="R3781">
        <v>1972</v>
      </c>
      <c r="S3781" s="2">
        <v>43989</v>
      </c>
      <c r="U3781" t="s">
        <v>12900</v>
      </c>
      <c r="V3781" t="s">
        <v>2516</v>
      </c>
      <c r="W3781" t="s">
        <v>2517</v>
      </c>
      <c r="X3781" t="s">
        <v>2663</v>
      </c>
    </row>
    <row r="3782" spans="1:24" x14ac:dyDescent="0.35">
      <c r="A3782" t="s">
        <v>12901</v>
      </c>
      <c r="B3782" s="1">
        <v>18580</v>
      </c>
      <c r="D3782">
        <v>0.5</v>
      </c>
      <c r="E3782">
        <v>35.700000000000003</v>
      </c>
      <c r="G3782">
        <v>85.7</v>
      </c>
      <c r="H3782">
        <v>28</v>
      </c>
      <c r="I3782">
        <v>9.3000000000000007</v>
      </c>
      <c r="J3782">
        <v>1.6</v>
      </c>
      <c r="K3782">
        <v>0.9</v>
      </c>
      <c r="L3782">
        <v>-0.2</v>
      </c>
      <c r="N3782" t="s">
        <v>2622</v>
      </c>
      <c r="O3782" t="s">
        <v>3757</v>
      </c>
      <c r="P3782" t="s">
        <v>2769</v>
      </c>
      <c r="Q3782" t="s">
        <v>104</v>
      </c>
      <c r="R3782">
        <v>1973</v>
      </c>
      <c r="S3782" s="2">
        <v>43984</v>
      </c>
      <c r="T3782" t="s">
        <v>12902</v>
      </c>
      <c r="U3782" t="s">
        <v>12903</v>
      </c>
      <c r="V3782" t="s">
        <v>2547</v>
      </c>
      <c r="W3782" t="s">
        <v>2517</v>
      </c>
      <c r="X3782" t="s">
        <v>2682</v>
      </c>
    </row>
    <row r="3783" spans="1:24" x14ac:dyDescent="0.35">
      <c r="A3783" t="s">
        <v>2007</v>
      </c>
      <c r="B3783" s="1">
        <v>20788</v>
      </c>
      <c r="C3783" t="s">
        <v>11642</v>
      </c>
      <c r="D3783">
        <v>3.3</v>
      </c>
      <c r="E3783">
        <v>50.7</v>
      </c>
      <c r="F3783">
        <v>27.1</v>
      </c>
      <c r="G3783">
        <v>85.7</v>
      </c>
      <c r="H3783">
        <v>598</v>
      </c>
      <c r="I3783">
        <v>11.7</v>
      </c>
      <c r="J3783">
        <v>6.9</v>
      </c>
      <c r="K3783">
        <v>1.4</v>
      </c>
      <c r="L3783">
        <v>21.2</v>
      </c>
      <c r="M3783">
        <v>51.3</v>
      </c>
      <c r="N3783" t="s">
        <v>4816</v>
      </c>
      <c r="O3783" t="s">
        <v>4523</v>
      </c>
      <c r="P3783" t="s">
        <v>2769</v>
      </c>
      <c r="Q3783" t="s">
        <v>76</v>
      </c>
      <c r="R3783">
        <v>1979</v>
      </c>
      <c r="S3783" s="2">
        <v>43983</v>
      </c>
      <c r="T3783" t="s">
        <v>11645</v>
      </c>
      <c r="U3783" t="s">
        <v>12904</v>
      </c>
      <c r="V3783" t="s">
        <v>2540</v>
      </c>
      <c r="W3783" t="s">
        <v>2517</v>
      </c>
      <c r="X3783" t="s">
        <v>2985</v>
      </c>
    </row>
    <row r="3784" spans="1:24" x14ac:dyDescent="0.35">
      <c r="A3784" t="s">
        <v>12905</v>
      </c>
      <c r="B3784" s="1">
        <v>16974</v>
      </c>
      <c r="C3784" t="s">
        <v>2759</v>
      </c>
      <c r="D3784">
        <v>1</v>
      </c>
      <c r="E3784">
        <v>48.1</v>
      </c>
      <c r="F3784">
        <v>13.8</v>
      </c>
      <c r="G3784">
        <v>71.7</v>
      </c>
      <c r="H3784">
        <v>314</v>
      </c>
      <c r="I3784">
        <v>17.8</v>
      </c>
      <c r="J3784">
        <v>13.5</v>
      </c>
      <c r="K3784">
        <v>8</v>
      </c>
      <c r="L3784">
        <v>23.1</v>
      </c>
      <c r="M3784">
        <v>48.1</v>
      </c>
      <c r="N3784" t="s">
        <v>2615</v>
      </c>
      <c r="O3784" t="s">
        <v>2776</v>
      </c>
      <c r="P3784" t="s">
        <v>2558</v>
      </c>
      <c r="Q3784" t="s">
        <v>2811</v>
      </c>
      <c r="R3784">
        <v>1968</v>
      </c>
      <c r="S3784" s="2">
        <v>43990</v>
      </c>
      <c r="U3784" t="s">
        <v>12906</v>
      </c>
      <c r="V3784" t="s">
        <v>2526</v>
      </c>
      <c r="W3784" t="s">
        <v>2517</v>
      </c>
      <c r="X3784" t="s">
        <v>2663</v>
      </c>
    </row>
    <row r="3785" spans="1:24" x14ac:dyDescent="0.35">
      <c r="A3785" t="s">
        <v>12907</v>
      </c>
      <c r="B3785" s="1">
        <v>14387</v>
      </c>
      <c r="C3785" t="s">
        <v>12908</v>
      </c>
      <c r="D3785">
        <v>3.5</v>
      </c>
      <c r="E3785">
        <v>40.9</v>
      </c>
      <c r="G3785">
        <v>85.4</v>
      </c>
      <c r="H3785">
        <v>550</v>
      </c>
      <c r="I3785">
        <v>13.7</v>
      </c>
      <c r="J3785">
        <v>10.8</v>
      </c>
      <c r="K3785">
        <v>2.8</v>
      </c>
      <c r="L3785">
        <v>33.1</v>
      </c>
      <c r="N3785" t="s">
        <v>3317</v>
      </c>
      <c r="O3785" t="s">
        <v>2537</v>
      </c>
      <c r="P3785" t="s">
        <v>2513</v>
      </c>
      <c r="Q3785" t="s">
        <v>2523</v>
      </c>
      <c r="R3785">
        <v>1961</v>
      </c>
      <c r="S3785" s="2">
        <v>43985</v>
      </c>
      <c r="T3785" t="s">
        <v>12909</v>
      </c>
      <c r="U3785" t="s">
        <v>12910</v>
      </c>
      <c r="V3785" t="s">
        <v>2783</v>
      </c>
      <c r="W3785" t="s">
        <v>2517</v>
      </c>
      <c r="X3785" t="s">
        <v>2642</v>
      </c>
    </row>
    <row r="3786" spans="1:24" x14ac:dyDescent="0.35">
      <c r="A3786" t="s">
        <v>12911</v>
      </c>
      <c r="B3786" s="1">
        <v>8766</v>
      </c>
      <c r="D3786">
        <v>0.2</v>
      </c>
      <c r="E3786">
        <v>13.6</v>
      </c>
      <c r="G3786">
        <v>53.3</v>
      </c>
      <c r="H3786">
        <v>21</v>
      </c>
      <c r="I3786" t="s">
        <v>2564</v>
      </c>
      <c r="J3786">
        <v>1</v>
      </c>
      <c r="K3786" t="s">
        <v>2564</v>
      </c>
      <c r="L3786">
        <v>-0.3</v>
      </c>
      <c r="N3786" t="s">
        <v>12912</v>
      </c>
      <c r="S3786" s="2">
        <v>44013</v>
      </c>
      <c r="U3786" t="s">
        <v>12913</v>
      </c>
      <c r="V3786" t="s">
        <v>2533</v>
      </c>
      <c r="W3786" t="s">
        <v>2517</v>
      </c>
      <c r="X3786" t="s">
        <v>2719</v>
      </c>
    </row>
    <row r="3787" spans="1:24" x14ac:dyDescent="0.35">
      <c r="A3787" t="s">
        <v>2008</v>
      </c>
      <c r="B3787" s="1">
        <v>20407</v>
      </c>
      <c r="C3787" t="s">
        <v>10541</v>
      </c>
      <c r="D3787">
        <v>3.2</v>
      </c>
      <c r="E3787">
        <v>46.4</v>
      </c>
      <c r="F3787">
        <v>32.799999999999997</v>
      </c>
      <c r="G3787">
        <v>84.9</v>
      </c>
      <c r="H3787">
        <v>1107</v>
      </c>
      <c r="I3787">
        <v>17.3</v>
      </c>
      <c r="J3787">
        <v>15.6</v>
      </c>
      <c r="K3787">
        <v>9.8000000000000007</v>
      </c>
      <c r="L3787">
        <v>112.5</v>
      </c>
      <c r="M3787">
        <v>47.1</v>
      </c>
      <c r="N3787" t="s">
        <v>12914</v>
      </c>
      <c r="O3787" t="s">
        <v>2791</v>
      </c>
      <c r="P3787" t="s">
        <v>2513</v>
      </c>
      <c r="Q3787" t="s">
        <v>113</v>
      </c>
      <c r="R3787">
        <v>1977</v>
      </c>
      <c r="S3787" s="2">
        <v>43993</v>
      </c>
      <c r="T3787" t="s">
        <v>12915</v>
      </c>
      <c r="U3787" t="s">
        <v>12916</v>
      </c>
      <c r="V3787" t="s">
        <v>2533</v>
      </c>
      <c r="W3787" t="s">
        <v>2517</v>
      </c>
      <c r="X3787" t="s">
        <v>2719</v>
      </c>
    </row>
    <row r="3788" spans="1:24" x14ac:dyDescent="0.35">
      <c r="A3788" t="s">
        <v>12917</v>
      </c>
      <c r="B3788" s="1">
        <v>17940</v>
      </c>
      <c r="C3788" t="s">
        <v>8961</v>
      </c>
      <c r="D3788">
        <v>3.8</v>
      </c>
      <c r="E3788">
        <v>49.5</v>
      </c>
      <c r="F3788">
        <v>0</v>
      </c>
      <c r="G3788">
        <v>85.5</v>
      </c>
      <c r="H3788">
        <v>685</v>
      </c>
      <c r="I3788">
        <v>17</v>
      </c>
      <c r="J3788">
        <v>16.100000000000001</v>
      </c>
      <c r="K3788">
        <v>3</v>
      </c>
      <c r="L3788">
        <v>60.3</v>
      </c>
      <c r="M3788">
        <v>49.5</v>
      </c>
      <c r="N3788" t="s">
        <v>8775</v>
      </c>
      <c r="O3788" t="s">
        <v>3023</v>
      </c>
      <c r="P3788" t="s">
        <v>2864</v>
      </c>
      <c r="Q3788" t="s">
        <v>52</v>
      </c>
      <c r="R3788">
        <v>1972</v>
      </c>
      <c r="S3788" s="2">
        <v>43983</v>
      </c>
      <c r="T3788" t="s">
        <v>8962</v>
      </c>
      <c r="U3788" t="s">
        <v>12918</v>
      </c>
      <c r="V3788" t="s">
        <v>2783</v>
      </c>
      <c r="W3788" t="s">
        <v>2517</v>
      </c>
      <c r="X3788" t="s">
        <v>2571</v>
      </c>
    </row>
    <row r="3789" spans="1:24" x14ac:dyDescent="0.35">
      <c r="A3789" t="s">
        <v>12919</v>
      </c>
      <c r="B3789" s="1">
        <v>15899</v>
      </c>
      <c r="C3789" t="s">
        <v>12920</v>
      </c>
      <c r="D3789">
        <v>2.1</v>
      </c>
      <c r="E3789">
        <v>43.2</v>
      </c>
      <c r="F3789" t="s">
        <v>2564</v>
      </c>
      <c r="G3789">
        <v>67.3</v>
      </c>
      <c r="H3789">
        <v>1254</v>
      </c>
      <c r="I3789">
        <v>13.9</v>
      </c>
      <c r="J3789">
        <v>9.4</v>
      </c>
      <c r="K3789">
        <v>9.9</v>
      </c>
      <c r="L3789">
        <v>79.900000000000006</v>
      </c>
      <c r="M3789">
        <v>43.2</v>
      </c>
      <c r="N3789" t="s">
        <v>3022</v>
      </c>
      <c r="O3789" t="s">
        <v>3018</v>
      </c>
      <c r="P3789" t="s">
        <v>2581</v>
      </c>
      <c r="Q3789" t="s">
        <v>3452</v>
      </c>
      <c r="R3789">
        <v>1964</v>
      </c>
      <c r="S3789" s="2">
        <v>43989</v>
      </c>
      <c r="T3789" t="s">
        <v>2865</v>
      </c>
      <c r="U3789" t="s">
        <v>12921</v>
      </c>
      <c r="V3789" t="s">
        <v>2516</v>
      </c>
      <c r="W3789" t="s">
        <v>2517</v>
      </c>
      <c r="X3789" t="s">
        <v>2562</v>
      </c>
    </row>
    <row r="3790" spans="1:24" x14ac:dyDescent="0.35">
      <c r="A3790" t="s">
        <v>2009</v>
      </c>
      <c r="B3790" s="1">
        <v>32164</v>
      </c>
      <c r="C3790" t="s">
        <v>5830</v>
      </c>
      <c r="D3790">
        <v>0.8</v>
      </c>
      <c r="E3790">
        <v>22.2</v>
      </c>
      <c r="F3790">
        <v>12.5</v>
      </c>
      <c r="G3790">
        <v>66.7</v>
      </c>
      <c r="H3790">
        <v>4</v>
      </c>
      <c r="I3790">
        <v>-0.7</v>
      </c>
      <c r="J3790">
        <v>2.8</v>
      </c>
      <c r="K3790">
        <v>1.5</v>
      </c>
      <c r="L3790">
        <v>-0.1</v>
      </c>
      <c r="M3790">
        <v>25</v>
      </c>
      <c r="N3790" t="s">
        <v>12922</v>
      </c>
      <c r="S3790" s="2">
        <v>43987</v>
      </c>
      <c r="T3790" t="s">
        <v>2685</v>
      </c>
      <c r="U3790" t="s">
        <v>12923</v>
      </c>
      <c r="V3790" t="s">
        <v>2547</v>
      </c>
      <c r="W3790" t="s">
        <v>2517</v>
      </c>
      <c r="X3790" t="s">
        <v>2784</v>
      </c>
    </row>
    <row r="3791" spans="1:24" x14ac:dyDescent="0.35">
      <c r="A3791" t="s">
        <v>2010</v>
      </c>
      <c r="B3791" s="1">
        <v>31710</v>
      </c>
      <c r="C3791" t="s">
        <v>3232</v>
      </c>
      <c r="D3791">
        <v>0.1</v>
      </c>
      <c r="E3791">
        <v>54.8</v>
      </c>
      <c r="F3791" t="s">
        <v>2564</v>
      </c>
      <c r="G3791">
        <v>50</v>
      </c>
      <c r="H3791">
        <v>21</v>
      </c>
      <c r="I3791">
        <v>13.5</v>
      </c>
      <c r="J3791">
        <v>2.1</v>
      </c>
      <c r="K3791">
        <v>1.3</v>
      </c>
      <c r="L3791">
        <v>0.1</v>
      </c>
      <c r="M3791">
        <v>54.8</v>
      </c>
      <c r="N3791" t="s">
        <v>12924</v>
      </c>
      <c r="S3791" s="2">
        <v>43993</v>
      </c>
      <c r="T3791" t="s">
        <v>12925</v>
      </c>
      <c r="U3791" t="s">
        <v>12926</v>
      </c>
      <c r="V3791" t="s">
        <v>2533</v>
      </c>
      <c r="W3791" t="s">
        <v>2517</v>
      </c>
      <c r="X3791" t="s">
        <v>12798</v>
      </c>
    </row>
    <row r="3792" spans="1:24" x14ac:dyDescent="0.35">
      <c r="A3792" t="s">
        <v>12927</v>
      </c>
      <c r="B3792" s="1">
        <v>16197</v>
      </c>
      <c r="C3792" t="s">
        <v>2945</v>
      </c>
      <c r="D3792">
        <v>0.6</v>
      </c>
      <c r="E3792">
        <v>45.6</v>
      </c>
      <c r="G3792">
        <v>48.7</v>
      </c>
      <c r="H3792">
        <v>36</v>
      </c>
      <c r="I3792">
        <v>8</v>
      </c>
      <c r="J3792">
        <v>2.5</v>
      </c>
      <c r="K3792">
        <v>1.7</v>
      </c>
      <c r="L3792">
        <v>0.3</v>
      </c>
      <c r="N3792" t="s">
        <v>12928</v>
      </c>
      <c r="O3792" t="s">
        <v>4476</v>
      </c>
      <c r="P3792" t="s">
        <v>2624</v>
      </c>
      <c r="Q3792" t="s">
        <v>58</v>
      </c>
      <c r="R3792">
        <v>1966</v>
      </c>
      <c r="S3792" s="2">
        <v>43988</v>
      </c>
      <c r="T3792" t="s">
        <v>7595</v>
      </c>
      <c r="U3792" t="s">
        <v>12929</v>
      </c>
      <c r="V3792" t="s">
        <v>2606</v>
      </c>
      <c r="W3792" t="s">
        <v>2517</v>
      </c>
      <c r="X3792" t="s">
        <v>2534</v>
      </c>
    </row>
    <row r="3793" spans="1:24" x14ac:dyDescent="0.35">
      <c r="A3793" t="s">
        <v>2011</v>
      </c>
      <c r="B3793" s="1">
        <v>30384</v>
      </c>
      <c r="C3793" t="s">
        <v>12930</v>
      </c>
      <c r="D3793">
        <v>0.2</v>
      </c>
      <c r="E3793">
        <v>46.9</v>
      </c>
      <c r="F3793" t="s">
        <v>2564</v>
      </c>
      <c r="G3793">
        <v>85.4</v>
      </c>
      <c r="H3793">
        <v>51</v>
      </c>
      <c r="I3793">
        <v>10.5</v>
      </c>
      <c r="J3793">
        <v>3.3</v>
      </c>
      <c r="K3793">
        <v>1.9</v>
      </c>
      <c r="L3793">
        <v>0.9</v>
      </c>
      <c r="M3793">
        <v>46.9</v>
      </c>
      <c r="N3793" t="s">
        <v>2755</v>
      </c>
      <c r="O3793" t="s">
        <v>2776</v>
      </c>
      <c r="P3793" t="s">
        <v>2513</v>
      </c>
      <c r="Q3793" t="s">
        <v>73</v>
      </c>
      <c r="R3793">
        <v>2005</v>
      </c>
      <c r="S3793" s="2">
        <v>43991</v>
      </c>
      <c r="T3793" t="s">
        <v>12931</v>
      </c>
      <c r="U3793" t="s">
        <v>12932</v>
      </c>
      <c r="V3793" t="s">
        <v>2516</v>
      </c>
      <c r="W3793" t="s">
        <v>2517</v>
      </c>
      <c r="X3793" t="s">
        <v>2669</v>
      </c>
    </row>
    <row r="3794" spans="1:24" x14ac:dyDescent="0.35">
      <c r="A3794" t="s">
        <v>2012</v>
      </c>
      <c r="B3794" s="1">
        <v>35266</v>
      </c>
      <c r="C3794" t="s">
        <v>3039</v>
      </c>
      <c r="D3794">
        <v>7.9</v>
      </c>
      <c r="E3794">
        <v>55.4</v>
      </c>
      <c r="F3794">
        <v>0</v>
      </c>
      <c r="G3794">
        <v>58.3</v>
      </c>
      <c r="H3794">
        <v>160</v>
      </c>
      <c r="I3794">
        <v>20</v>
      </c>
      <c r="J3794">
        <v>16.399999999999999</v>
      </c>
      <c r="K3794">
        <v>8.5</v>
      </c>
      <c r="L3794">
        <v>17.5</v>
      </c>
      <c r="M3794">
        <v>55.4</v>
      </c>
      <c r="N3794" t="s">
        <v>2536</v>
      </c>
      <c r="O3794" t="s">
        <v>2530</v>
      </c>
      <c r="P3794" t="s">
        <v>2513</v>
      </c>
      <c r="Q3794" t="s">
        <v>92</v>
      </c>
      <c r="R3794">
        <v>2016</v>
      </c>
      <c r="S3794" s="2">
        <v>43992</v>
      </c>
      <c r="T3794" t="s">
        <v>2739</v>
      </c>
      <c r="U3794" t="s">
        <v>12933</v>
      </c>
      <c r="V3794" t="s">
        <v>2540</v>
      </c>
      <c r="W3794" t="s">
        <v>2980</v>
      </c>
      <c r="X3794" t="s">
        <v>2719</v>
      </c>
    </row>
    <row r="3795" spans="1:24" x14ac:dyDescent="0.35">
      <c r="A3795" t="s">
        <v>2013</v>
      </c>
      <c r="B3795" s="1">
        <v>29374</v>
      </c>
      <c r="C3795" t="s">
        <v>2699</v>
      </c>
      <c r="D3795">
        <v>1.5</v>
      </c>
      <c r="E3795">
        <v>43.7</v>
      </c>
      <c r="F3795">
        <v>39.6</v>
      </c>
      <c r="G3795">
        <v>82.3</v>
      </c>
      <c r="H3795">
        <v>466</v>
      </c>
      <c r="I3795">
        <v>12.9</v>
      </c>
      <c r="J3795">
        <v>9</v>
      </c>
      <c r="K3795">
        <v>3.8</v>
      </c>
      <c r="L3795">
        <v>20.100000000000001</v>
      </c>
      <c r="M3795">
        <v>49</v>
      </c>
      <c r="N3795" t="s">
        <v>2700</v>
      </c>
      <c r="O3795" t="s">
        <v>3791</v>
      </c>
      <c r="P3795" t="s">
        <v>2581</v>
      </c>
      <c r="Q3795" t="s">
        <v>113</v>
      </c>
      <c r="R3795">
        <v>2001</v>
      </c>
      <c r="S3795" s="2">
        <v>43989</v>
      </c>
      <c r="T3795" t="s">
        <v>11538</v>
      </c>
      <c r="U3795" t="s">
        <v>12934</v>
      </c>
      <c r="V3795" t="s">
        <v>10434</v>
      </c>
      <c r="W3795" t="s">
        <v>2517</v>
      </c>
      <c r="X3795" t="s">
        <v>2607</v>
      </c>
    </row>
    <row r="3796" spans="1:24" x14ac:dyDescent="0.35">
      <c r="A3796" t="s">
        <v>2014</v>
      </c>
      <c r="B3796" s="1">
        <v>31415</v>
      </c>
      <c r="C3796" t="s">
        <v>12935</v>
      </c>
      <c r="D3796">
        <v>0.2</v>
      </c>
      <c r="E3796">
        <v>40.9</v>
      </c>
      <c r="F3796" t="s">
        <v>2564</v>
      </c>
      <c r="G3796">
        <v>39</v>
      </c>
      <c r="H3796">
        <v>75</v>
      </c>
      <c r="I3796">
        <v>7.3</v>
      </c>
      <c r="J3796">
        <v>2.2000000000000002</v>
      </c>
      <c r="K3796">
        <v>1.9</v>
      </c>
      <c r="L3796">
        <v>0.1</v>
      </c>
      <c r="M3796">
        <v>40.9</v>
      </c>
      <c r="N3796" t="s">
        <v>3301</v>
      </c>
      <c r="O3796" t="s">
        <v>3044</v>
      </c>
      <c r="P3796" t="s">
        <v>2513</v>
      </c>
      <c r="Q3796" t="s">
        <v>124</v>
      </c>
      <c r="R3796">
        <v>2006</v>
      </c>
      <c r="S3796" s="2">
        <v>43991</v>
      </c>
      <c r="T3796" t="s">
        <v>12936</v>
      </c>
      <c r="U3796" t="s">
        <v>12937</v>
      </c>
      <c r="V3796" t="s">
        <v>2516</v>
      </c>
      <c r="W3796" t="s">
        <v>2517</v>
      </c>
      <c r="X3796" t="s">
        <v>2527</v>
      </c>
    </row>
    <row r="3797" spans="1:24" x14ac:dyDescent="0.35">
      <c r="A3797" t="s">
        <v>12938</v>
      </c>
      <c r="B3797" s="1">
        <v>9206</v>
      </c>
      <c r="C3797" t="s">
        <v>2664</v>
      </c>
      <c r="D3797">
        <v>1.6</v>
      </c>
      <c r="E3797">
        <v>35.1</v>
      </c>
      <c r="G3797">
        <v>67.8</v>
      </c>
      <c r="H3797">
        <v>598</v>
      </c>
      <c r="I3797">
        <v>14.1</v>
      </c>
      <c r="J3797">
        <v>9.8000000000000007</v>
      </c>
      <c r="K3797">
        <v>6.2</v>
      </c>
      <c r="L3797">
        <v>29</v>
      </c>
      <c r="S3797" s="2">
        <v>43990</v>
      </c>
      <c r="T3797" t="s">
        <v>5951</v>
      </c>
      <c r="U3797" t="s">
        <v>12939</v>
      </c>
      <c r="V3797" t="s">
        <v>2619</v>
      </c>
      <c r="W3797" t="s">
        <v>2517</v>
      </c>
      <c r="X3797" t="s">
        <v>4466</v>
      </c>
    </row>
    <row r="3798" spans="1:24" x14ac:dyDescent="0.35">
      <c r="A3798" t="s">
        <v>12940</v>
      </c>
      <c r="B3798" s="1">
        <v>15772</v>
      </c>
      <c r="C3798" t="s">
        <v>3204</v>
      </c>
      <c r="D3798">
        <v>2.1</v>
      </c>
      <c r="E3798">
        <v>42</v>
      </c>
      <c r="F3798">
        <v>8.3000000000000007</v>
      </c>
      <c r="G3798">
        <v>70.400000000000006</v>
      </c>
      <c r="H3798">
        <v>95</v>
      </c>
      <c r="I3798">
        <v>9.9</v>
      </c>
      <c r="J3798">
        <v>9</v>
      </c>
      <c r="K3798">
        <v>2.8</v>
      </c>
      <c r="L3798">
        <v>5.0999999999999996</v>
      </c>
      <c r="M3798">
        <v>42.2</v>
      </c>
      <c r="N3798" t="s">
        <v>8268</v>
      </c>
      <c r="O3798" t="s">
        <v>6698</v>
      </c>
      <c r="P3798" t="s">
        <v>2939</v>
      </c>
      <c r="Q3798" t="s">
        <v>2859</v>
      </c>
      <c r="R3798">
        <v>1966</v>
      </c>
      <c r="S3798" s="2">
        <v>43985</v>
      </c>
      <c r="T3798" t="s">
        <v>8269</v>
      </c>
      <c r="U3798" t="s">
        <v>12941</v>
      </c>
      <c r="V3798" t="s">
        <v>2540</v>
      </c>
      <c r="W3798" t="s">
        <v>2517</v>
      </c>
      <c r="X3798" t="s">
        <v>2642</v>
      </c>
    </row>
    <row r="3799" spans="1:24" x14ac:dyDescent="0.35">
      <c r="A3799" t="s">
        <v>12942</v>
      </c>
      <c r="B3799" s="1">
        <v>8955</v>
      </c>
      <c r="C3799" t="s">
        <v>3035</v>
      </c>
      <c r="D3799">
        <v>0.5</v>
      </c>
      <c r="E3799">
        <v>28</v>
      </c>
      <c r="G3799">
        <v>61.4</v>
      </c>
      <c r="H3799">
        <v>60</v>
      </c>
      <c r="I3799" t="s">
        <v>2564</v>
      </c>
      <c r="J3799">
        <v>5.3</v>
      </c>
      <c r="K3799" t="s">
        <v>2564</v>
      </c>
      <c r="L3799">
        <v>1.7</v>
      </c>
      <c r="N3799" t="s">
        <v>4268</v>
      </c>
      <c r="S3799" s="2">
        <v>43983</v>
      </c>
      <c r="U3799" t="s">
        <v>12943</v>
      </c>
      <c r="V3799" t="s">
        <v>2570</v>
      </c>
      <c r="W3799" t="s">
        <v>2517</v>
      </c>
      <c r="X3799" t="s">
        <v>2827</v>
      </c>
    </row>
    <row r="3800" spans="1:24" x14ac:dyDescent="0.35">
      <c r="A3800" t="s">
        <v>2015</v>
      </c>
      <c r="B3800" s="1">
        <v>32765</v>
      </c>
      <c r="C3800" t="s">
        <v>2958</v>
      </c>
      <c r="D3800">
        <v>1.9</v>
      </c>
      <c r="E3800">
        <v>44.3</v>
      </c>
      <c r="F3800">
        <v>31.7</v>
      </c>
      <c r="G3800">
        <v>75.599999999999994</v>
      </c>
      <c r="H3800">
        <v>258</v>
      </c>
      <c r="I3800">
        <v>11</v>
      </c>
      <c r="J3800">
        <v>8.3000000000000007</v>
      </c>
      <c r="K3800">
        <v>2.4</v>
      </c>
      <c r="L3800">
        <v>6.2</v>
      </c>
      <c r="M3800">
        <v>48.4</v>
      </c>
      <c r="N3800" t="s">
        <v>2959</v>
      </c>
      <c r="S3800" s="2">
        <v>43988</v>
      </c>
      <c r="T3800" t="s">
        <v>12944</v>
      </c>
      <c r="U3800" t="s">
        <v>12945</v>
      </c>
      <c r="V3800" t="s">
        <v>2692</v>
      </c>
      <c r="W3800" t="s">
        <v>2517</v>
      </c>
      <c r="X3800" t="s">
        <v>2578</v>
      </c>
    </row>
    <row r="3801" spans="1:24" x14ac:dyDescent="0.35">
      <c r="A3801" t="s">
        <v>12946</v>
      </c>
      <c r="B3801" s="1">
        <v>35615</v>
      </c>
      <c r="C3801" t="s">
        <v>2621</v>
      </c>
      <c r="D3801">
        <v>2.1</v>
      </c>
      <c r="E3801">
        <v>42.3</v>
      </c>
      <c r="F3801">
        <v>28.2</v>
      </c>
      <c r="G3801">
        <v>100</v>
      </c>
      <c r="H3801">
        <v>33</v>
      </c>
      <c r="I3801">
        <v>7.7</v>
      </c>
      <c r="J3801">
        <v>5.9</v>
      </c>
      <c r="K3801">
        <v>1.5</v>
      </c>
      <c r="L3801">
        <v>-0.2</v>
      </c>
      <c r="M3801">
        <v>45.2</v>
      </c>
      <c r="N3801" t="s">
        <v>2633</v>
      </c>
      <c r="S3801" s="2">
        <v>43987</v>
      </c>
      <c r="T3801" t="s">
        <v>12947</v>
      </c>
      <c r="U3801" t="s">
        <v>12948</v>
      </c>
      <c r="V3801" t="s">
        <v>2540</v>
      </c>
      <c r="W3801" t="s">
        <v>2517</v>
      </c>
      <c r="X3801" t="s">
        <v>5147</v>
      </c>
    </row>
    <row r="3802" spans="1:24" x14ac:dyDescent="0.35">
      <c r="A3802" t="s">
        <v>2016</v>
      </c>
      <c r="B3802" s="1">
        <v>25156</v>
      </c>
      <c r="C3802" t="s">
        <v>2822</v>
      </c>
      <c r="D3802">
        <v>3.3</v>
      </c>
      <c r="E3802">
        <v>43.3</v>
      </c>
      <c r="F3802">
        <v>30.5</v>
      </c>
      <c r="G3802">
        <v>77.099999999999994</v>
      </c>
      <c r="H3802">
        <v>454</v>
      </c>
      <c r="I3802">
        <v>14.7</v>
      </c>
      <c r="J3802">
        <v>12.8</v>
      </c>
      <c r="K3802">
        <v>6.2</v>
      </c>
      <c r="L3802">
        <v>16.899999999999999</v>
      </c>
      <c r="M3802">
        <v>43.7</v>
      </c>
      <c r="N3802" t="s">
        <v>4402</v>
      </c>
      <c r="O3802" t="s">
        <v>3302</v>
      </c>
      <c r="P3802" t="s">
        <v>2513</v>
      </c>
      <c r="Q3802" t="s">
        <v>14</v>
      </c>
      <c r="R3802">
        <v>1990</v>
      </c>
      <c r="S3802" s="2">
        <v>43989</v>
      </c>
      <c r="T3802" t="s">
        <v>3914</v>
      </c>
      <c r="U3802" t="s">
        <v>12949</v>
      </c>
      <c r="V3802" t="s">
        <v>2606</v>
      </c>
      <c r="W3802" t="s">
        <v>2517</v>
      </c>
      <c r="X3802" t="s">
        <v>2607</v>
      </c>
    </row>
    <row r="3803" spans="1:24" x14ac:dyDescent="0.35">
      <c r="A3803" t="s">
        <v>2017</v>
      </c>
      <c r="B3803" s="1">
        <v>27719</v>
      </c>
      <c r="C3803" t="s">
        <v>12950</v>
      </c>
      <c r="D3803">
        <v>0</v>
      </c>
      <c r="E3803">
        <v>20</v>
      </c>
      <c r="F3803">
        <v>0</v>
      </c>
      <c r="G3803" t="s">
        <v>2564</v>
      </c>
      <c r="H3803">
        <v>5</v>
      </c>
      <c r="I3803">
        <v>-7.2</v>
      </c>
      <c r="J3803">
        <v>0.4</v>
      </c>
      <c r="K3803">
        <v>0.4</v>
      </c>
      <c r="L3803">
        <v>-0.1</v>
      </c>
      <c r="M3803">
        <v>20</v>
      </c>
      <c r="N3803" t="s">
        <v>2633</v>
      </c>
      <c r="O3803" t="s">
        <v>3791</v>
      </c>
      <c r="P3803" t="s">
        <v>2581</v>
      </c>
      <c r="Q3803" t="s">
        <v>51</v>
      </c>
      <c r="R3803">
        <v>1998</v>
      </c>
      <c r="S3803" s="2">
        <v>43985</v>
      </c>
      <c r="T3803" t="s">
        <v>4182</v>
      </c>
      <c r="U3803" t="s">
        <v>12951</v>
      </c>
      <c r="V3803" t="s">
        <v>2547</v>
      </c>
      <c r="W3803" t="s">
        <v>2517</v>
      </c>
      <c r="X3803" t="s">
        <v>2698</v>
      </c>
    </row>
    <row r="3804" spans="1:24" x14ac:dyDescent="0.35">
      <c r="A3804" t="s">
        <v>12952</v>
      </c>
      <c r="B3804" s="1">
        <v>14580</v>
      </c>
      <c r="C3804" t="s">
        <v>12953</v>
      </c>
      <c r="D3804">
        <v>2.7</v>
      </c>
      <c r="E3804">
        <v>46.2</v>
      </c>
      <c r="F3804">
        <v>13.3</v>
      </c>
      <c r="G3804">
        <v>70.400000000000006</v>
      </c>
      <c r="H3804">
        <v>541</v>
      </c>
      <c r="I3804">
        <v>14.6</v>
      </c>
      <c r="J3804">
        <v>11.9</v>
      </c>
      <c r="K3804">
        <v>5</v>
      </c>
      <c r="L3804">
        <v>27.6</v>
      </c>
      <c r="M3804">
        <v>46.3</v>
      </c>
      <c r="N3804" t="s">
        <v>12954</v>
      </c>
      <c r="S3804" s="2">
        <v>43988</v>
      </c>
      <c r="T3804" t="s">
        <v>12027</v>
      </c>
      <c r="U3804" t="s">
        <v>12955</v>
      </c>
      <c r="V3804" t="s">
        <v>2606</v>
      </c>
      <c r="W3804" t="s">
        <v>2517</v>
      </c>
      <c r="X3804" t="s">
        <v>2583</v>
      </c>
    </row>
    <row r="3805" spans="1:24" x14ac:dyDescent="0.35">
      <c r="A3805" t="s">
        <v>12956</v>
      </c>
      <c r="B3805" s="1">
        <v>36319</v>
      </c>
      <c r="C3805" t="s">
        <v>12957</v>
      </c>
      <c r="D3805">
        <v>0.7</v>
      </c>
      <c r="E3805">
        <v>44.4</v>
      </c>
      <c r="F3805">
        <v>34.5</v>
      </c>
      <c r="G3805">
        <v>56.3</v>
      </c>
      <c r="H3805">
        <v>20</v>
      </c>
      <c r="I3805">
        <v>11.1</v>
      </c>
      <c r="J3805">
        <v>3.8</v>
      </c>
      <c r="K3805">
        <v>0.7</v>
      </c>
      <c r="L3805">
        <v>0.1</v>
      </c>
      <c r="M3805">
        <v>52.4</v>
      </c>
      <c r="O3805" t="s">
        <v>3281</v>
      </c>
      <c r="P3805" t="s">
        <v>2513</v>
      </c>
      <c r="Q3805" t="s">
        <v>8</v>
      </c>
      <c r="R3805">
        <v>2018</v>
      </c>
      <c r="S3805" s="2">
        <v>43986</v>
      </c>
      <c r="T3805" t="s">
        <v>6279</v>
      </c>
      <c r="U3805" t="s">
        <v>12958</v>
      </c>
      <c r="V3805" t="s">
        <v>2547</v>
      </c>
      <c r="W3805" t="s">
        <v>2517</v>
      </c>
      <c r="X3805" t="s">
        <v>2589</v>
      </c>
    </row>
    <row r="3806" spans="1:24" x14ac:dyDescent="0.35">
      <c r="A3806" t="s">
        <v>2018</v>
      </c>
      <c r="B3806" s="1">
        <v>26395</v>
      </c>
      <c r="C3806" t="s">
        <v>8498</v>
      </c>
      <c r="D3806">
        <v>0.9</v>
      </c>
      <c r="E3806">
        <v>44</v>
      </c>
      <c r="F3806">
        <v>22.2</v>
      </c>
      <c r="G3806">
        <v>61.8</v>
      </c>
      <c r="H3806">
        <v>327</v>
      </c>
      <c r="I3806">
        <v>9.5</v>
      </c>
      <c r="J3806">
        <v>4.2</v>
      </c>
      <c r="K3806">
        <v>3.6</v>
      </c>
      <c r="L3806">
        <v>4.7</v>
      </c>
      <c r="M3806">
        <v>44.1</v>
      </c>
      <c r="N3806" t="s">
        <v>3429</v>
      </c>
      <c r="O3806" t="s">
        <v>2814</v>
      </c>
      <c r="P3806" t="s">
        <v>2513</v>
      </c>
      <c r="Q3806" t="s">
        <v>104</v>
      </c>
      <c r="R3806">
        <v>1994</v>
      </c>
      <c r="S3806" s="2">
        <v>43991</v>
      </c>
      <c r="T3806" t="s">
        <v>12959</v>
      </c>
      <c r="U3806" t="s">
        <v>12960</v>
      </c>
      <c r="V3806" t="s">
        <v>2526</v>
      </c>
      <c r="W3806" t="s">
        <v>2517</v>
      </c>
      <c r="X3806" t="s">
        <v>2723</v>
      </c>
    </row>
    <row r="3807" spans="1:24" x14ac:dyDescent="0.35">
      <c r="A3807" t="s">
        <v>12961</v>
      </c>
      <c r="B3807" s="1">
        <v>18120</v>
      </c>
      <c r="C3807" t="s">
        <v>2693</v>
      </c>
      <c r="D3807">
        <v>3.3</v>
      </c>
      <c r="E3807">
        <v>44.9</v>
      </c>
      <c r="F3807">
        <v>19</v>
      </c>
      <c r="G3807">
        <v>76.3</v>
      </c>
      <c r="H3807">
        <v>705</v>
      </c>
      <c r="I3807">
        <v>16.2</v>
      </c>
      <c r="J3807">
        <v>16.7</v>
      </c>
      <c r="K3807">
        <v>3.7</v>
      </c>
      <c r="L3807">
        <v>29</v>
      </c>
      <c r="M3807">
        <v>45.1</v>
      </c>
      <c r="N3807" t="s">
        <v>2694</v>
      </c>
      <c r="O3807" t="s">
        <v>2544</v>
      </c>
      <c r="P3807" t="s">
        <v>2513</v>
      </c>
      <c r="Q3807" t="s">
        <v>104</v>
      </c>
      <c r="R3807">
        <v>1972</v>
      </c>
      <c r="S3807" s="2">
        <v>43987</v>
      </c>
      <c r="T3807" t="s">
        <v>3068</v>
      </c>
      <c r="U3807" t="s">
        <v>12962</v>
      </c>
      <c r="V3807" t="s">
        <v>2692</v>
      </c>
      <c r="W3807" t="s">
        <v>2517</v>
      </c>
      <c r="X3807" t="s">
        <v>2583</v>
      </c>
    </row>
    <row r="3808" spans="1:24" x14ac:dyDescent="0.35">
      <c r="A3808" t="s">
        <v>12963</v>
      </c>
      <c r="B3808" s="1">
        <v>27320</v>
      </c>
      <c r="C3808" t="s">
        <v>12964</v>
      </c>
      <c r="D3808">
        <v>1.3</v>
      </c>
      <c r="E3808">
        <v>40</v>
      </c>
      <c r="F3808">
        <v>100</v>
      </c>
      <c r="G3808">
        <v>40</v>
      </c>
      <c r="H3808">
        <v>4</v>
      </c>
      <c r="I3808">
        <v>10.9</v>
      </c>
      <c r="J3808">
        <v>2.8</v>
      </c>
      <c r="K3808">
        <v>1</v>
      </c>
      <c r="L3808">
        <v>-0.1</v>
      </c>
      <c r="M3808">
        <v>45</v>
      </c>
      <c r="N3808" t="s">
        <v>2672</v>
      </c>
      <c r="S3808" s="2">
        <v>43986</v>
      </c>
      <c r="T3808" t="s">
        <v>12965</v>
      </c>
      <c r="U3808" t="s">
        <v>12966</v>
      </c>
      <c r="V3808" t="s">
        <v>2547</v>
      </c>
      <c r="W3808" t="s">
        <v>2517</v>
      </c>
      <c r="X3808" t="s">
        <v>2527</v>
      </c>
    </row>
    <row r="3809" spans="1:24" x14ac:dyDescent="0.35">
      <c r="A3809" t="s">
        <v>12967</v>
      </c>
      <c r="B3809" s="1">
        <v>14162</v>
      </c>
      <c r="D3809">
        <v>2.2999999999999998</v>
      </c>
      <c r="E3809">
        <v>39.200000000000003</v>
      </c>
      <c r="F3809" t="s">
        <v>2564</v>
      </c>
      <c r="G3809">
        <v>57.2</v>
      </c>
      <c r="H3809">
        <v>67</v>
      </c>
      <c r="I3809">
        <v>9</v>
      </c>
      <c r="J3809">
        <v>7.7</v>
      </c>
      <c r="K3809">
        <v>2.7</v>
      </c>
      <c r="L3809">
        <v>0.4</v>
      </c>
      <c r="M3809">
        <v>39.200000000000003</v>
      </c>
      <c r="N3809" t="s">
        <v>2585</v>
      </c>
      <c r="O3809" t="s">
        <v>2634</v>
      </c>
      <c r="P3809" t="s">
        <v>2679</v>
      </c>
      <c r="Q3809" t="s">
        <v>3452</v>
      </c>
      <c r="R3809">
        <v>1960</v>
      </c>
      <c r="S3809" s="2">
        <v>43987</v>
      </c>
      <c r="T3809" t="s">
        <v>7806</v>
      </c>
      <c r="U3809" t="s">
        <v>12968</v>
      </c>
      <c r="V3809" t="s">
        <v>2547</v>
      </c>
      <c r="W3809" t="s">
        <v>2517</v>
      </c>
      <c r="X3809" t="s">
        <v>2562</v>
      </c>
    </row>
    <row r="3810" spans="1:24" x14ac:dyDescent="0.35">
      <c r="A3810" t="s">
        <v>2019</v>
      </c>
      <c r="B3810" s="1">
        <v>30610</v>
      </c>
      <c r="C3810" t="s">
        <v>12969</v>
      </c>
      <c r="D3810">
        <v>0.2</v>
      </c>
      <c r="E3810">
        <v>42.9</v>
      </c>
      <c r="F3810" t="s">
        <v>2564</v>
      </c>
      <c r="G3810" t="s">
        <v>2564</v>
      </c>
      <c r="H3810">
        <v>5</v>
      </c>
      <c r="I3810">
        <v>7.4</v>
      </c>
      <c r="J3810">
        <v>1.2</v>
      </c>
      <c r="K3810">
        <v>1.2</v>
      </c>
      <c r="L3810">
        <v>0</v>
      </c>
      <c r="M3810">
        <v>42.9</v>
      </c>
      <c r="N3810" t="s">
        <v>3528</v>
      </c>
      <c r="S3810" s="2">
        <v>43992</v>
      </c>
      <c r="T3810" t="s">
        <v>12970</v>
      </c>
      <c r="U3810" t="s">
        <v>12971</v>
      </c>
      <c r="V3810" t="s">
        <v>2533</v>
      </c>
      <c r="W3810" t="s">
        <v>2517</v>
      </c>
      <c r="X3810" t="s">
        <v>2687</v>
      </c>
    </row>
    <row r="3811" spans="1:24" x14ac:dyDescent="0.35">
      <c r="A3811" t="s">
        <v>12972</v>
      </c>
      <c r="B3811" s="1">
        <v>15886</v>
      </c>
      <c r="C3811" t="s">
        <v>12973</v>
      </c>
      <c r="D3811">
        <v>0</v>
      </c>
      <c r="E3811">
        <v>40</v>
      </c>
      <c r="G3811" t="s">
        <v>2564</v>
      </c>
      <c r="H3811">
        <v>4</v>
      </c>
      <c r="I3811">
        <v>5</v>
      </c>
      <c r="J3811">
        <v>1</v>
      </c>
      <c r="K3811">
        <v>1</v>
      </c>
      <c r="L3811">
        <v>0</v>
      </c>
      <c r="N3811" t="s">
        <v>6374</v>
      </c>
      <c r="S3811" s="2">
        <v>43989</v>
      </c>
      <c r="U3811" t="s">
        <v>12974</v>
      </c>
      <c r="V3811" t="s">
        <v>2577</v>
      </c>
      <c r="W3811" t="s">
        <v>2517</v>
      </c>
      <c r="X3811" t="s">
        <v>2578</v>
      </c>
    </row>
    <row r="3812" spans="1:24" x14ac:dyDescent="0.35">
      <c r="A3812" t="s">
        <v>2020</v>
      </c>
      <c r="B3812" s="1">
        <v>32959</v>
      </c>
      <c r="C3812" t="s">
        <v>2638</v>
      </c>
      <c r="D3812">
        <v>1</v>
      </c>
      <c r="E3812">
        <v>47.1</v>
      </c>
      <c r="F3812">
        <v>17.399999999999999</v>
      </c>
      <c r="G3812">
        <v>76.7</v>
      </c>
      <c r="H3812">
        <v>135</v>
      </c>
      <c r="I3812">
        <v>15</v>
      </c>
      <c r="J3812">
        <v>7.6</v>
      </c>
      <c r="K3812">
        <v>5</v>
      </c>
      <c r="L3812">
        <v>4.5999999999999996</v>
      </c>
      <c r="M3812">
        <v>47.3</v>
      </c>
      <c r="N3812" t="s">
        <v>4006</v>
      </c>
      <c r="S3812" s="2">
        <v>43992</v>
      </c>
      <c r="T3812" t="s">
        <v>12975</v>
      </c>
      <c r="U3812" t="s">
        <v>12976</v>
      </c>
      <c r="V3812" t="s">
        <v>2533</v>
      </c>
      <c r="W3812" t="s">
        <v>2517</v>
      </c>
      <c r="X3812" t="s">
        <v>2723</v>
      </c>
    </row>
    <row r="3813" spans="1:24" x14ac:dyDescent="0.35">
      <c r="A3813" t="s">
        <v>12977</v>
      </c>
      <c r="B3813" s="1">
        <v>20197</v>
      </c>
      <c r="C3813" t="s">
        <v>12978</v>
      </c>
      <c r="D3813">
        <v>1.7</v>
      </c>
      <c r="E3813">
        <v>38.5</v>
      </c>
      <c r="G3813">
        <v>66.7</v>
      </c>
      <c r="H3813">
        <v>12</v>
      </c>
      <c r="I3813">
        <v>5.2</v>
      </c>
      <c r="J3813">
        <v>2.5</v>
      </c>
      <c r="K3813">
        <v>1.1000000000000001</v>
      </c>
      <c r="L3813">
        <v>-0.2</v>
      </c>
      <c r="N3813" t="s">
        <v>2988</v>
      </c>
      <c r="O3813" t="s">
        <v>2873</v>
      </c>
      <c r="P3813" t="s">
        <v>2864</v>
      </c>
      <c r="Q3813" t="s">
        <v>84</v>
      </c>
      <c r="R3813">
        <v>1977</v>
      </c>
      <c r="S3813" s="2">
        <v>43983</v>
      </c>
      <c r="U3813" t="s">
        <v>12979</v>
      </c>
      <c r="V3813" t="s">
        <v>2540</v>
      </c>
      <c r="W3813" t="s">
        <v>2517</v>
      </c>
      <c r="X3813" t="s">
        <v>3129</v>
      </c>
    </row>
    <row r="3814" spans="1:24" x14ac:dyDescent="0.35">
      <c r="A3814" t="s">
        <v>2021</v>
      </c>
      <c r="B3814" s="1">
        <v>32267</v>
      </c>
      <c r="C3814" t="s">
        <v>7621</v>
      </c>
      <c r="D3814">
        <v>0.8</v>
      </c>
      <c r="E3814">
        <v>41.8</v>
      </c>
      <c r="F3814">
        <v>36.200000000000003</v>
      </c>
      <c r="G3814">
        <v>78.599999999999994</v>
      </c>
      <c r="H3814">
        <v>356</v>
      </c>
      <c r="I3814">
        <v>9.5</v>
      </c>
      <c r="J3814">
        <v>6.5</v>
      </c>
      <c r="K3814">
        <v>2.9</v>
      </c>
      <c r="L3814">
        <v>10</v>
      </c>
      <c r="M3814">
        <v>49.3</v>
      </c>
      <c r="N3814" t="s">
        <v>2511</v>
      </c>
      <c r="O3814" t="s">
        <v>2882</v>
      </c>
      <c r="P3814" t="s">
        <v>2581</v>
      </c>
      <c r="Q3814" t="s">
        <v>47</v>
      </c>
      <c r="R3814">
        <v>2011</v>
      </c>
      <c r="S3814" s="2">
        <v>43990</v>
      </c>
      <c r="T3814" t="s">
        <v>12980</v>
      </c>
      <c r="U3814" t="s">
        <v>12981</v>
      </c>
      <c r="V3814" t="s">
        <v>2606</v>
      </c>
      <c r="W3814" t="s">
        <v>2517</v>
      </c>
      <c r="X3814" t="s">
        <v>4055</v>
      </c>
    </row>
    <row r="3815" spans="1:24" x14ac:dyDescent="0.35">
      <c r="A3815" t="s">
        <v>2022</v>
      </c>
      <c r="B3815" s="1">
        <v>31296</v>
      </c>
      <c r="C3815" t="s">
        <v>2822</v>
      </c>
      <c r="D3815">
        <v>0.8</v>
      </c>
      <c r="E3815">
        <v>36.5</v>
      </c>
      <c r="F3815">
        <v>40</v>
      </c>
      <c r="G3815">
        <v>85.7</v>
      </c>
      <c r="H3815">
        <v>37</v>
      </c>
      <c r="I3815">
        <v>6.7</v>
      </c>
      <c r="J3815">
        <v>2.4</v>
      </c>
      <c r="K3815">
        <v>0.9</v>
      </c>
      <c r="L3815">
        <v>0</v>
      </c>
      <c r="M3815">
        <v>42.4</v>
      </c>
      <c r="N3815" t="s">
        <v>2775</v>
      </c>
      <c r="O3815" t="s">
        <v>3791</v>
      </c>
      <c r="P3815" t="s">
        <v>2581</v>
      </c>
      <c r="Q3815" t="s">
        <v>14</v>
      </c>
      <c r="R3815">
        <v>2008</v>
      </c>
      <c r="S3815" s="3">
        <v>36678</v>
      </c>
      <c r="T3815" t="s">
        <v>7263</v>
      </c>
      <c r="U3815" t="s">
        <v>12982</v>
      </c>
      <c r="V3815" t="s">
        <v>2540</v>
      </c>
      <c r="W3815" t="s">
        <v>2517</v>
      </c>
      <c r="X3815" t="s">
        <v>2589</v>
      </c>
    </row>
    <row r="3816" spans="1:24" x14ac:dyDescent="0.35">
      <c r="A3816" t="s">
        <v>2023</v>
      </c>
      <c r="B3816" s="1">
        <v>32833</v>
      </c>
      <c r="C3816" t="s">
        <v>12983</v>
      </c>
      <c r="D3816">
        <v>0.6</v>
      </c>
      <c r="E3816">
        <v>37.6</v>
      </c>
      <c r="F3816">
        <v>31.9</v>
      </c>
      <c r="G3816">
        <v>63.3</v>
      </c>
      <c r="H3816">
        <v>148</v>
      </c>
      <c r="I3816">
        <v>8.1999999999999993</v>
      </c>
      <c r="J3816">
        <v>4.0999999999999996</v>
      </c>
      <c r="K3816">
        <v>3.2</v>
      </c>
      <c r="L3816">
        <v>2.2999999999999998</v>
      </c>
      <c r="M3816">
        <v>42.3</v>
      </c>
      <c r="N3816" t="s">
        <v>2737</v>
      </c>
      <c r="O3816" t="s">
        <v>2743</v>
      </c>
      <c r="P3816" t="s">
        <v>2513</v>
      </c>
      <c r="Q3816" t="s">
        <v>98</v>
      </c>
      <c r="R3816">
        <v>2011</v>
      </c>
      <c r="S3816" s="2">
        <v>43990</v>
      </c>
      <c r="T3816" t="s">
        <v>12984</v>
      </c>
      <c r="U3816" t="s">
        <v>12985</v>
      </c>
      <c r="V3816" t="s">
        <v>2561</v>
      </c>
      <c r="W3816" t="s">
        <v>2517</v>
      </c>
      <c r="X3816" t="s">
        <v>2719</v>
      </c>
    </row>
    <row r="3817" spans="1:24" x14ac:dyDescent="0.35">
      <c r="A3817" t="s">
        <v>2024</v>
      </c>
      <c r="B3817" s="1">
        <v>29787</v>
      </c>
      <c r="C3817" t="s">
        <v>2699</v>
      </c>
      <c r="D3817">
        <v>0.4</v>
      </c>
      <c r="E3817">
        <v>46.2</v>
      </c>
      <c r="F3817">
        <v>29.2</v>
      </c>
      <c r="G3817">
        <v>83.3</v>
      </c>
      <c r="H3817">
        <v>243</v>
      </c>
      <c r="I3817">
        <v>14</v>
      </c>
      <c r="J3817">
        <v>3.9</v>
      </c>
      <c r="K3817">
        <v>3.7</v>
      </c>
      <c r="L3817">
        <v>8.1</v>
      </c>
      <c r="M3817">
        <v>48.5</v>
      </c>
      <c r="N3817" t="s">
        <v>4484</v>
      </c>
      <c r="S3817" s="2">
        <v>43990</v>
      </c>
      <c r="T3817" t="s">
        <v>7445</v>
      </c>
      <c r="U3817" t="s">
        <v>12986</v>
      </c>
      <c r="V3817" t="s">
        <v>2613</v>
      </c>
      <c r="W3817" t="s">
        <v>2517</v>
      </c>
      <c r="X3817" t="s">
        <v>3988</v>
      </c>
    </row>
    <row r="3818" spans="1:24" x14ac:dyDescent="0.35">
      <c r="A3818" t="s">
        <v>12987</v>
      </c>
      <c r="B3818" s="1">
        <v>22583</v>
      </c>
      <c r="C3818" t="s">
        <v>3171</v>
      </c>
      <c r="D3818">
        <v>0.5</v>
      </c>
      <c r="E3818">
        <v>66.7</v>
      </c>
      <c r="F3818">
        <v>0</v>
      </c>
      <c r="G3818" t="s">
        <v>2564</v>
      </c>
      <c r="H3818">
        <v>2</v>
      </c>
      <c r="I3818">
        <v>13.3</v>
      </c>
      <c r="J3818">
        <v>2</v>
      </c>
      <c r="K3818">
        <v>0</v>
      </c>
      <c r="L3818">
        <v>0</v>
      </c>
      <c r="M3818">
        <v>66.7</v>
      </c>
      <c r="N3818" t="s">
        <v>8567</v>
      </c>
      <c r="O3818" t="s">
        <v>2623</v>
      </c>
      <c r="P3818" t="s">
        <v>2810</v>
      </c>
      <c r="Q3818" t="s">
        <v>103</v>
      </c>
      <c r="R3818">
        <v>1984</v>
      </c>
      <c r="S3818" s="2">
        <v>43987</v>
      </c>
      <c r="T3818" t="s">
        <v>4636</v>
      </c>
      <c r="U3818" t="s">
        <v>12988</v>
      </c>
      <c r="V3818" t="s">
        <v>2540</v>
      </c>
      <c r="W3818" t="s">
        <v>2517</v>
      </c>
      <c r="X3818" t="s">
        <v>2682</v>
      </c>
    </row>
    <row r="3819" spans="1:24" x14ac:dyDescent="0.35">
      <c r="A3819" t="s">
        <v>12989</v>
      </c>
      <c r="B3819" s="1">
        <v>10618</v>
      </c>
      <c r="C3819" t="s">
        <v>2528</v>
      </c>
      <c r="D3819">
        <v>0.3</v>
      </c>
      <c r="E3819">
        <v>25</v>
      </c>
      <c r="G3819">
        <v>37.5</v>
      </c>
      <c r="H3819">
        <v>12</v>
      </c>
      <c r="I3819">
        <v>-3.4</v>
      </c>
      <c r="J3819">
        <v>1.1000000000000001</v>
      </c>
      <c r="K3819">
        <v>0.2</v>
      </c>
      <c r="L3819">
        <v>-0.2</v>
      </c>
      <c r="N3819" t="s">
        <v>3109</v>
      </c>
      <c r="O3819" t="s">
        <v>2616</v>
      </c>
      <c r="P3819" t="s">
        <v>2513</v>
      </c>
      <c r="Q3819" t="s">
        <v>3144</v>
      </c>
      <c r="R3819">
        <v>1951</v>
      </c>
      <c r="S3819" s="2">
        <v>43961</v>
      </c>
      <c r="T3819" t="s">
        <v>3786</v>
      </c>
      <c r="U3819" t="s">
        <v>12990</v>
      </c>
      <c r="V3819" t="s">
        <v>2570</v>
      </c>
      <c r="W3819" t="s">
        <v>2517</v>
      </c>
      <c r="X3819" t="s">
        <v>3798</v>
      </c>
    </row>
    <row r="3820" spans="1:24" x14ac:dyDescent="0.35">
      <c r="A3820" t="s">
        <v>12991</v>
      </c>
      <c r="B3820" s="1">
        <v>22830</v>
      </c>
      <c r="C3820" t="s">
        <v>12992</v>
      </c>
      <c r="D3820">
        <v>0.6</v>
      </c>
      <c r="E3820">
        <v>41.5</v>
      </c>
      <c r="F3820">
        <v>0</v>
      </c>
      <c r="G3820">
        <v>52</v>
      </c>
      <c r="H3820">
        <v>43</v>
      </c>
      <c r="I3820">
        <v>8</v>
      </c>
      <c r="J3820">
        <v>2.1</v>
      </c>
      <c r="K3820">
        <v>1.4</v>
      </c>
      <c r="L3820">
        <v>0.1</v>
      </c>
      <c r="M3820">
        <v>41.5</v>
      </c>
      <c r="N3820" t="s">
        <v>3496</v>
      </c>
      <c r="O3820" t="s">
        <v>3217</v>
      </c>
      <c r="P3820" t="s">
        <v>2581</v>
      </c>
      <c r="Q3820" t="s">
        <v>33</v>
      </c>
      <c r="R3820">
        <v>1984</v>
      </c>
      <c r="S3820" s="2">
        <v>43990</v>
      </c>
      <c r="T3820" t="s">
        <v>12993</v>
      </c>
      <c r="U3820" t="s">
        <v>12994</v>
      </c>
      <c r="V3820" t="s">
        <v>2606</v>
      </c>
      <c r="W3820" t="s">
        <v>2517</v>
      </c>
      <c r="X3820" t="s">
        <v>2607</v>
      </c>
    </row>
    <row r="3821" spans="1:24" x14ac:dyDescent="0.35">
      <c r="A3821" t="s">
        <v>2025</v>
      </c>
      <c r="B3821" s="1">
        <v>33170</v>
      </c>
      <c r="C3821" t="s">
        <v>4388</v>
      </c>
      <c r="D3821">
        <v>1.4</v>
      </c>
      <c r="E3821">
        <v>31.6</v>
      </c>
      <c r="F3821">
        <v>28</v>
      </c>
      <c r="G3821">
        <v>73.3</v>
      </c>
      <c r="H3821">
        <v>24</v>
      </c>
      <c r="I3821">
        <v>5.7</v>
      </c>
      <c r="J3821">
        <v>2.2999999999999998</v>
      </c>
      <c r="K3821">
        <v>0.6</v>
      </c>
      <c r="L3821">
        <v>-0.2</v>
      </c>
      <c r="M3821">
        <v>37.700000000000003</v>
      </c>
      <c r="N3821" t="s">
        <v>2672</v>
      </c>
      <c r="O3821" t="s">
        <v>3862</v>
      </c>
      <c r="P3821" t="s">
        <v>2581</v>
      </c>
      <c r="Q3821" t="s">
        <v>47</v>
      </c>
      <c r="R3821">
        <v>2013</v>
      </c>
      <c r="S3821" s="3">
        <v>36678</v>
      </c>
      <c r="T3821" t="s">
        <v>4389</v>
      </c>
      <c r="U3821" t="s">
        <v>12995</v>
      </c>
      <c r="V3821" t="s">
        <v>2547</v>
      </c>
      <c r="W3821" t="s">
        <v>2517</v>
      </c>
      <c r="X3821" t="s">
        <v>2589</v>
      </c>
    </row>
    <row r="3822" spans="1:24" x14ac:dyDescent="0.35">
      <c r="A3822" t="s">
        <v>2026</v>
      </c>
      <c r="B3822" s="1">
        <v>23441</v>
      </c>
      <c r="C3822" t="s">
        <v>12996</v>
      </c>
      <c r="D3822">
        <v>6.5</v>
      </c>
      <c r="E3822">
        <v>43.5</v>
      </c>
      <c r="F3822">
        <v>37.9</v>
      </c>
      <c r="G3822">
        <v>88.9</v>
      </c>
      <c r="H3822">
        <v>600</v>
      </c>
      <c r="I3822">
        <v>14.4</v>
      </c>
      <c r="J3822">
        <v>11.1</v>
      </c>
      <c r="K3822">
        <v>2.5</v>
      </c>
      <c r="L3822">
        <v>30.4</v>
      </c>
      <c r="M3822">
        <v>48.5</v>
      </c>
      <c r="N3822" t="s">
        <v>2694</v>
      </c>
      <c r="O3822" t="s">
        <v>2643</v>
      </c>
      <c r="P3822" t="s">
        <v>2513</v>
      </c>
      <c r="Q3822" t="s">
        <v>103</v>
      </c>
      <c r="R3822">
        <v>1986</v>
      </c>
      <c r="S3822" s="2">
        <v>43983</v>
      </c>
      <c r="T3822" t="s">
        <v>12997</v>
      </c>
      <c r="U3822" t="s">
        <v>12998</v>
      </c>
      <c r="V3822" t="s">
        <v>2540</v>
      </c>
      <c r="W3822" t="s">
        <v>2517</v>
      </c>
      <c r="X3822" t="s">
        <v>2571</v>
      </c>
    </row>
    <row r="3823" spans="1:24" x14ac:dyDescent="0.35">
      <c r="A3823" t="s">
        <v>12999</v>
      </c>
      <c r="B3823" s="1">
        <v>19161</v>
      </c>
      <c r="C3823" t="s">
        <v>6197</v>
      </c>
      <c r="D3823">
        <v>2.8</v>
      </c>
      <c r="E3823">
        <v>45.2</v>
      </c>
      <c r="F3823">
        <v>27.3</v>
      </c>
      <c r="G3823">
        <v>81.3</v>
      </c>
      <c r="H3823">
        <v>337</v>
      </c>
      <c r="I3823">
        <v>13.8</v>
      </c>
      <c r="J3823">
        <v>9.1</v>
      </c>
      <c r="K3823">
        <v>3.3</v>
      </c>
      <c r="L3823">
        <v>13.2</v>
      </c>
      <c r="M3823">
        <v>45.2</v>
      </c>
      <c r="N3823" t="s">
        <v>4795</v>
      </c>
      <c r="O3823" t="s">
        <v>6414</v>
      </c>
      <c r="P3823" t="s">
        <v>3368</v>
      </c>
      <c r="Q3823" t="s">
        <v>11</v>
      </c>
      <c r="R3823">
        <v>1974</v>
      </c>
      <c r="S3823" s="2">
        <v>43985</v>
      </c>
      <c r="T3823" t="s">
        <v>7635</v>
      </c>
      <c r="U3823" t="s">
        <v>13000</v>
      </c>
      <c r="V3823" t="s">
        <v>2547</v>
      </c>
      <c r="W3823" t="s">
        <v>2980</v>
      </c>
      <c r="X3823" t="s">
        <v>2642</v>
      </c>
    </row>
    <row r="3824" spans="1:24" x14ac:dyDescent="0.35">
      <c r="A3824" t="s">
        <v>2027</v>
      </c>
      <c r="B3824" s="1">
        <v>27899</v>
      </c>
      <c r="C3824" t="s">
        <v>13001</v>
      </c>
      <c r="D3824">
        <v>0.5</v>
      </c>
      <c r="E3824">
        <v>49.4</v>
      </c>
      <c r="F3824">
        <v>33.299999999999997</v>
      </c>
      <c r="G3824">
        <v>56.6</v>
      </c>
      <c r="H3824">
        <v>608</v>
      </c>
      <c r="I3824">
        <v>12</v>
      </c>
      <c r="J3824">
        <v>4.7</v>
      </c>
      <c r="K3824">
        <v>4.7</v>
      </c>
      <c r="L3824">
        <v>15.8</v>
      </c>
      <c r="M3824">
        <v>49.4</v>
      </c>
      <c r="N3824" t="s">
        <v>2609</v>
      </c>
      <c r="O3824" t="s">
        <v>2643</v>
      </c>
      <c r="P3824" t="s">
        <v>2513</v>
      </c>
      <c r="Q3824" t="s">
        <v>49</v>
      </c>
      <c r="R3824">
        <v>1998</v>
      </c>
      <c r="S3824" s="2">
        <v>43991</v>
      </c>
      <c r="T3824" t="s">
        <v>13002</v>
      </c>
      <c r="U3824" t="s">
        <v>13003</v>
      </c>
      <c r="V3824" t="s">
        <v>2619</v>
      </c>
      <c r="W3824" t="s">
        <v>2517</v>
      </c>
      <c r="X3824" t="s">
        <v>2669</v>
      </c>
    </row>
    <row r="3825" spans="1:24" x14ac:dyDescent="0.35">
      <c r="A3825" t="s">
        <v>13004</v>
      </c>
      <c r="B3825" s="1">
        <v>19247</v>
      </c>
      <c r="C3825" t="s">
        <v>13005</v>
      </c>
      <c r="D3825">
        <v>1</v>
      </c>
      <c r="E3825">
        <v>43.4</v>
      </c>
      <c r="G3825">
        <v>63.3</v>
      </c>
      <c r="H3825">
        <v>145</v>
      </c>
      <c r="I3825">
        <v>9.5</v>
      </c>
      <c r="J3825">
        <v>4.5999999999999996</v>
      </c>
      <c r="K3825">
        <v>4.2</v>
      </c>
      <c r="L3825">
        <v>3.4</v>
      </c>
      <c r="N3825" t="s">
        <v>6766</v>
      </c>
      <c r="O3825" t="s">
        <v>3027</v>
      </c>
      <c r="P3825" t="s">
        <v>2558</v>
      </c>
      <c r="Q3825" t="s">
        <v>113</v>
      </c>
      <c r="R3825">
        <v>1974</v>
      </c>
      <c r="S3825" s="2">
        <v>43987</v>
      </c>
      <c r="T3825" t="s">
        <v>13006</v>
      </c>
      <c r="U3825" t="s">
        <v>13007</v>
      </c>
      <c r="V3825" t="s">
        <v>2606</v>
      </c>
      <c r="W3825" t="s">
        <v>2517</v>
      </c>
      <c r="X3825" t="s">
        <v>2578</v>
      </c>
    </row>
    <row r="3826" spans="1:24" x14ac:dyDescent="0.35">
      <c r="A3826" t="s">
        <v>13008</v>
      </c>
      <c r="B3826" s="1">
        <v>9803</v>
      </c>
      <c r="C3826" t="s">
        <v>5137</v>
      </c>
      <c r="D3826">
        <v>2.6</v>
      </c>
      <c r="E3826">
        <v>38.799999999999997</v>
      </c>
      <c r="G3826">
        <v>79.900000000000006</v>
      </c>
      <c r="H3826">
        <v>341</v>
      </c>
      <c r="I3826">
        <v>10.9</v>
      </c>
      <c r="J3826">
        <v>8.1999999999999993</v>
      </c>
      <c r="K3826">
        <v>3.3</v>
      </c>
      <c r="L3826">
        <v>14.3</v>
      </c>
      <c r="N3826" t="s">
        <v>3675</v>
      </c>
      <c r="P3826" t="s">
        <v>13009</v>
      </c>
      <c r="Q3826" t="s">
        <v>3379</v>
      </c>
      <c r="S3826" s="2">
        <v>43962</v>
      </c>
      <c r="T3826" t="s">
        <v>13010</v>
      </c>
      <c r="U3826" t="s">
        <v>13011</v>
      </c>
      <c r="V3826" t="s">
        <v>2547</v>
      </c>
      <c r="W3826" t="s">
        <v>2517</v>
      </c>
      <c r="X3826" t="s">
        <v>2571</v>
      </c>
    </row>
    <row r="3827" spans="1:24" x14ac:dyDescent="0.35">
      <c r="A3827" t="s">
        <v>13012</v>
      </c>
      <c r="B3827" s="1">
        <v>15036</v>
      </c>
      <c r="D3827">
        <v>0</v>
      </c>
      <c r="E3827">
        <v>40</v>
      </c>
      <c r="G3827">
        <v>0</v>
      </c>
      <c r="H3827">
        <v>3</v>
      </c>
      <c r="I3827">
        <v>5.8</v>
      </c>
      <c r="J3827">
        <v>1.3</v>
      </c>
      <c r="K3827">
        <v>2.2999999999999998</v>
      </c>
      <c r="L3827">
        <v>0</v>
      </c>
      <c r="N3827" t="s">
        <v>13013</v>
      </c>
      <c r="O3827" t="s">
        <v>8549</v>
      </c>
      <c r="P3827" t="s">
        <v>3451</v>
      </c>
      <c r="Q3827" t="s">
        <v>6056</v>
      </c>
      <c r="R3827">
        <v>1962</v>
      </c>
      <c r="S3827" s="2">
        <v>43988</v>
      </c>
      <c r="U3827" t="s">
        <v>13014</v>
      </c>
      <c r="V3827" t="s">
        <v>2577</v>
      </c>
      <c r="W3827" t="s">
        <v>2517</v>
      </c>
      <c r="X3827" t="s">
        <v>2562</v>
      </c>
    </row>
    <row r="3828" spans="1:24" x14ac:dyDescent="0.35">
      <c r="A3828" t="s">
        <v>2028</v>
      </c>
      <c r="B3828" s="1">
        <v>25807</v>
      </c>
      <c r="C3828" t="s">
        <v>2958</v>
      </c>
      <c r="D3828">
        <v>0.6</v>
      </c>
      <c r="E3828">
        <v>48.4</v>
      </c>
      <c r="F3828">
        <v>0</v>
      </c>
      <c r="G3828">
        <v>62.9</v>
      </c>
      <c r="H3828">
        <v>259</v>
      </c>
      <c r="I3828">
        <v>13.7</v>
      </c>
      <c r="J3828">
        <v>5.6</v>
      </c>
      <c r="K3828">
        <v>3</v>
      </c>
      <c r="L3828">
        <v>5.3</v>
      </c>
      <c r="M3828">
        <v>48.4</v>
      </c>
      <c r="N3828" t="s">
        <v>4215</v>
      </c>
      <c r="S3828" s="2">
        <v>43989</v>
      </c>
      <c r="T3828" t="s">
        <v>5368</v>
      </c>
      <c r="U3828" t="s">
        <v>13015</v>
      </c>
      <c r="V3828" t="s">
        <v>2516</v>
      </c>
      <c r="W3828" t="s">
        <v>2517</v>
      </c>
      <c r="X3828" t="s">
        <v>2663</v>
      </c>
    </row>
    <row r="3829" spans="1:24" x14ac:dyDescent="0.35">
      <c r="A3829" t="s">
        <v>13016</v>
      </c>
      <c r="B3829" s="1">
        <v>10361</v>
      </c>
      <c r="D3829">
        <v>0.9</v>
      </c>
      <c r="E3829">
        <v>32.1</v>
      </c>
      <c r="G3829">
        <v>60.3</v>
      </c>
      <c r="H3829">
        <v>28</v>
      </c>
      <c r="I3829">
        <v>10.1</v>
      </c>
      <c r="J3829">
        <v>5.3</v>
      </c>
      <c r="K3829">
        <v>5.3</v>
      </c>
      <c r="L3829">
        <v>-0.1</v>
      </c>
      <c r="N3829" t="s">
        <v>3341</v>
      </c>
      <c r="O3829" t="s">
        <v>2710</v>
      </c>
      <c r="P3829" t="s">
        <v>2769</v>
      </c>
      <c r="Q3829" t="s">
        <v>5076</v>
      </c>
      <c r="R3829">
        <v>1951</v>
      </c>
      <c r="S3829" s="2">
        <v>43993</v>
      </c>
      <c r="U3829" t="s">
        <v>13017</v>
      </c>
      <c r="V3829" t="s">
        <v>2533</v>
      </c>
      <c r="W3829" t="s">
        <v>2517</v>
      </c>
      <c r="X3829" t="s">
        <v>2607</v>
      </c>
    </row>
    <row r="3830" spans="1:24" x14ac:dyDescent="0.35">
      <c r="A3830" t="s">
        <v>13018</v>
      </c>
      <c r="B3830" s="1">
        <v>22168</v>
      </c>
      <c r="C3830" t="s">
        <v>2688</v>
      </c>
      <c r="D3830">
        <v>0.8</v>
      </c>
      <c r="E3830">
        <v>37.4</v>
      </c>
      <c r="F3830">
        <v>22</v>
      </c>
      <c r="G3830">
        <v>64.400000000000006</v>
      </c>
      <c r="H3830">
        <v>63</v>
      </c>
      <c r="I3830">
        <v>10.5</v>
      </c>
      <c r="J3830">
        <v>3.6</v>
      </c>
      <c r="K3830">
        <v>1.1000000000000001</v>
      </c>
      <c r="L3830">
        <v>-0.1</v>
      </c>
      <c r="M3830">
        <v>39.299999999999997</v>
      </c>
      <c r="N3830" t="s">
        <v>5333</v>
      </c>
      <c r="O3830" t="s">
        <v>2557</v>
      </c>
      <c r="P3830" t="s">
        <v>2581</v>
      </c>
      <c r="Q3830" t="s">
        <v>109</v>
      </c>
      <c r="R3830">
        <v>1982</v>
      </c>
      <c r="S3830" s="2">
        <v>43987</v>
      </c>
      <c r="T3830" t="s">
        <v>5944</v>
      </c>
      <c r="U3830" t="s">
        <v>13019</v>
      </c>
      <c r="V3830" t="s">
        <v>2547</v>
      </c>
      <c r="W3830" t="s">
        <v>2517</v>
      </c>
      <c r="X3830" t="s">
        <v>2784</v>
      </c>
    </row>
    <row r="3831" spans="1:24" x14ac:dyDescent="0.35">
      <c r="A3831" t="s">
        <v>2029</v>
      </c>
      <c r="B3831" s="1">
        <v>29313</v>
      </c>
      <c r="C3831" t="s">
        <v>13020</v>
      </c>
      <c r="D3831">
        <v>0.5</v>
      </c>
      <c r="E3831">
        <v>36.1</v>
      </c>
      <c r="F3831">
        <v>26.5</v>
      </c>
      <c r="G3831">
        <v>53.8</v>
      </c>
      <c r="H3831">
        <v>66</v>
      </c>
      <c r="I3831">
        <v>6.5</v>
      </c>
      <c r="J3831">
        <v>2.6</v>
      </c>
      <c r="K3831">
        <v>1.1000000000000001</v>
      </c>
      <c r="L3831">
        <v>-0.3</v>
      </c>
      <c r="M3831">
        <v>39.4</v>
      </c>
      <c r="N3831" t="s">
        <v>2808</v>
      </c>
      <c r="O3831" t="s">
        <v>2634</v>
      </c>
      <c r="P3831" t="s">
        <v>2581</v>
      </c>
      <c r="Q3831" t="s">
        <v>64</v>
      </c>
      <c r="R3831">
        <v>2002</v>
      </c>
      <c r="S3831" s="2">
        <v>43990</v>
      </c>
      <c r="T3831" t="s">
        <v>13021</v>
      </c>
      <c r="U3831" t="s">
        <v>13022</v>
      </c>
      <c r="V3831" t="s">
        <v>2547</v>
      </c>
      <c r="W3831" t="s">
        <v>2517</v>
      </c>
      <c r="X3831" t="s">
        <v>2663</v>
      </c>
    </row>
    <row r="3832" spans="1:24" x14ac:dyDescent="0.35">
      <c r="A3832" t="s">
        <v>2030</v>
      </c>
      <c r="B3832" s="1">
        <v>32157</v>
      </c>
      <c r="C3832" t="s">
        <v>6229</v>
      </c>
      <c r="D3832">
        <v>3</v>
      </c>
      <c r="E3832">
        <v>40.9</v>
      </c>
      <c r="F3832">
        <v>31</v>
      </c>
      <c r="G3832">
        <v>75.400000000000006</v>
      </c>
      <c r="H3832">
        <v>218</v>
      </c>
      <c r="I3832">
        <v>11.9</v>
      </c>
      <c r="J3832">
        <v>5.5</v>
      </c>
      <c r="K3832">
        <v>2.1</v>
      </c>
      <c r="L3832">
        <v>4</v>
      </c>
      <c r="M3832">
        <v>45.4</v>
      </c>
      <c r="N3832" t="s">
        <v>3631</v>
      </c>
      <c r="S3832" s="2">
        <v>43985</v>
      </c>
      <c r="T3832" t="s">
        <v>13023</v>
      </c>
      <c r="U3832" t="s">
        <v>13024</v>
      </c>
      <c r="V3832" t="s">
        <v>2783</v>
      </c>
      <c r="W3832" t="s">
        <v>2517</v>
      </c>
      <c r="X3832" t="s">
        <v>2784</v>
      </c>
    </row>
    <row r="3833" spans="1:24" x14ac:dyDescent="0.35">
      <c r="A3833" t="s">
        <v>13025</v>
      </c>
      <c r="B3833" s="1">
        <v>15428</v>
      </c>
      <c r="C3833" t="s">
        <v>13026</v>
      </c>
      <c r="D3833">
        <v>2.5</v>
      </c>
      <c r="E3833">
        <v>42.7</v>
      </c>
      <c r="G3833">
        <v>72.2</v>
      </c>
      <c r="H3833">
        <v>755</v>
      </c>
      <c r="I3833">
        <v>13.2</v>
      </c>
      <c r="J3833">
        <v>14</v>
      </c>
      <c r="K3833">
        <v>7.4</v>
      </c>
      <c r="L3833">
        <v>49.5</v>
      </c>
      <c r="N3833" t="s">
        <v>4454</v>
      </c>
      <c r="O3833" t="s">
        <v>3082</v>
      </c>
      <c r="P3833" t="s">
        <v>2558</v>
      </c>
      <c r="Q3833" t="s">
        <v>2859</v>
      </c>
      <c r="R3833">
        <v>1964</v>
      </c>
      <c r="S3833" s="2">
        <v>43987</v>
      </c>
      <c r="T3833" t="s">
        <v>4653</v>
      </c>
      <c r="U3833" t="s">
        <v>13027</v>
      </c>
      <c r="V3833" t="s">
        <v>2692</v>
      </c>
      <c r="W3833" t="s">
        <v>2517</v>
      </c>
      <c r="X3833" t="s">
        <v>2578</v>
      </c>
    </row>
    <row r="3834" spans="1:24" x14ac:dyDescent="0.35">
      <c r="A3834" t="s">
        <v>2031</v>
      </c>
      <c r="B3834" s="1">
        <v>30450</v>
      </c>
      <c r="C3834" t="s">
        <v>6093</v>
      </c>
      <c r="D3834">
        <v>0.1</v>
      </c>
      <c r="E3834">
        <v>53.8</v>
      </c>
      <c r="F3834">
        <v>50</v>
      </c>
      <c r="G3834">
        <v>69.2</v>
      </c>
      <c r="H3834">
        <v>20</v>
      </c>
      <c r="I3834">
        <v>13.9</v>
      </c>
      <c r="J3834">
        <v>1.9</v>
      </c>
      <c r="K3834">
        <v>0.7</v>
      </c>
      <c r="L3834">
        <v>0.1</v>
      </c>
      <c r="M3834">
        <v>55.8</v>
      </c>
      <c r="O3834" t="s">
        <v>3529</v>
      </c>
      <c r="P3834" t="s">
        <v>2581</v>
      </c>
      <c r="Q3834" t="s">
        <v>55</v>
      </c>
      <c r="R3834">
        <v>2005</v>
      </c>
      <c r="S3834" s="2">
        <v>43992</v>
      </c>
      <c r="U3834" t="s">
        <v>13028</v>
      </c>
      <c r="V3834" t="s">
        <v>2533</v>
      </c>
      <c r="W3834" t="s">
        <v>2980</v>
      </c>
      <c r="X3834" t="s">
        <v>4969</v>
      </c>
    </row>
    <row r="3835" spans="1:24" x14ac:dyDescent="0.35">
      <c r="A3835" t="s">
        <v>13029</v>
      </c>
      <c r="B3835" s="1">
        <v>22695</v>
      </c>
      <c r="C3835" t="s">
        <v>3216</v>
      </c>
      <c r="D3835">
        <v>0.5</v>
      </c>
      <c r="E3835">
        <v>51.7</v>
      </c>
      <c r="F3835">
        <v>0</v>
      </c>
      <c r="G3835">
        <v>61.9</v>
      </c>
      <c r="H3835">
        <v>31</v>
      </c>
      <c r="I3835">
        <v>12.2</v>
      </c>
      <c r="J3835">
        <v>2.4</v>
      </c>
      <c r="K3835">
        <v>0.4</v>
      </c>
      <c r="L3835">
        <v>0.2</v>
      </c>
      <c r="M3835">
        <v>51.7</v>
      </c>
      <c r="N3835" t="s">
        <v>3153</v>
      </c>
      <c r="O3835" t="s">
        <v>2953</v>
      </c>
      <c r="P3835" t="s">
        <v>2581</v>
      </c>
      <c r="Q3835" t="s">
        <v>33</v>
      </c>
      <c r="R3835">
        <v>1984</v>
      </c>
      <c r="S3835" s="2">
        <v>43986</v>
      </c>
      <c r="T3835" t="s">
        <v>5095</v>
      </c>
      <c r="U3835" t="s">
        <v>13030</v>
      </c>
      <c r="V3835" t="s">
        <v>2547</v>
      </c>
      <c r="W3835" t="s">
        <v>2517</v>
      </c>
      <c r="X3835" t="s">
        <v>2583</v>
      </c>
    </row>
    <row r="3836" spans="1:24" x14ac:dyDescent="0.35">
      <c r="A3836" t="s">
        <v>13031</v>
      </c>
      <c r="B3836" s="1">
        <v>23641</v>
      </c>
      <c r="C3836" t="s">
        <v>3519</v>
      </c>
      <c r="D3836">
        <v>1</v>
      </c>
      <c r="E3836">
        <v>0</v>
      </c>
      <c r="F3836">
        <v>0</v>
      </c>
      <c r="G3836">
        <v>100</v>
      </c>
      <c r="H3836">
        <v>2</v>
      </c>
      <c r="I3836">
        <v>0</v>
      </c>
      <c r="J3836">
        <v>1</v>
      </c>
      <c r="K3836">
        <v>0.5</v>
      </c>
      <c r="L3836">
        <v>0</v>
      </c>
      <c r="M3836">
        <v>0</v>
      </c>
      <c r="N3836" t="s">
        <v>2556</v>
      </c>
      <c r="O3836" t="s">
        <v>2953</v>
      </c>
      <c r="P3836" t="s">
        <v>2581</v>
      </c>
      <c r="Q3836" t="s">
        <v>76</v>
      </c>
      <c r="R3836">
        <v>1988</v>
      </c>
      <c r="S3836" s="2">
        <v>43983</v>
      </c>
      <c r="T3836" t="s">
        <v>5011</v>
      </c>
      <c r="U3836" t="s">
        <v>13032</v>
      </c>
      <c r="V3836" t="s">
        <v>2540</v>
      </c>
      <c r="W3836" t="s">
        <v>2517</v>
      </c>
      <c r="X3836" t="s">
        <v>2682</v>
      </c>
    </row>
    <row r="3837" spans="1:24" x14ac:dyDescent="0.35">
      <c r="A3837" t="s">
        <v>2032</v>
      </c>
      <c r="B3837" s="1">
        <v>34399</v>
      </c>
      <c r="C3837" t="s">
        <v>13033</v>
      </c>
      <c r="D3837">
        <v>3.9</v>
      </c>
      <c r="E3837">
        <v>37.200000000000003</v>
      </c>
      <c r="F3837">
        <v>31</v>
      </c>
      <c r="G3837">
        <v>76.400000000000006</v>
      </c>
      <c r="H3837">
        <v>341</v>
      </c>
      <c r="I3837">
        <v>11.8</v>
      </c>
      <c r="J3837">
        <v>9.3000000000000007</v>
      </c>
      <c r="K3837">
        <v>3.5</v>
      </c>
      <c r="L3837">
        <v>16.2</v>
      </c>
      <c r="M3837">
        <v>45.1</v>
      </c>
      <c r="N3837" t="s">
        <v>2969</v>
      </c>
      <c r="O3837" t="s">
        <v>3093</v>
      </c>
      <c r="P3837" t="s">
        <v>2513</v>
      </c>
      <c r="Q3837" t="s">
        <v>11</v>
      </c>
      <c r="R3837">
        <v>2014</v>
      </c>
      <c r="S3837" s="2">
        <v>43986</v>
      </c>
      <c r="T3837" t="s">
        <v>13034</v>
      </c>
      <c r="U3837" t="s">
        <v>13035</v>
      </c>
      <c r="V3837" t="s">
        <v>2713</v>
      </c>
      <c r="W3837" t="s">
        <v>2517</v>
      </c>
      <c r="X3837" t="s">
        <v>2562</v>
      </c>
    </row>
    <row r="3838" spans="1:24" x14ac:dyDescent="0.35">
      <c r="A3838" t="s">
        <v>13036</v>
      </c>
      <c r="B3838" s="1">
        <v>6654</v>
      </c>
      <c r="C3838" t="s">
        <v>13037</v>
      </c>
      <c r="D3838">
        <v>2.2999999999999998</v>
      </c>
      <c r="E3838">
        <v>34.700000000000003</v>
      </c>
      <c r="G3838">
        <v>79.7</v>
      </c>
      <c r="H3838">
        <v>261</v>
      </c>
      <c r="I3838">
        <v>3.1</v>
      </c>
      <c r="J3838">
        <v>12.7</v>
      </c>
      <c r="K3838">
        <v>2.8</v>
      </c>
      <c r="L3838">
        <v>22.9</v>
      </c>
      <c r="N3838" t="s">
        <v>13038</v>
      </c>
      <c r="S3838" s="2">
        <v>43983</v>
      </c>
      <c r="T3838" t="s">
        <v>13039</v>
      </c>
      <c r="U3838" t="s">
        <v>13040</v>
      </c>
      <c r="V3838" t="s">
        <v>2547</v>
      </c>
      <c r="W3838" t="s">
        <v>2517</v>
      </c>
      <c r="X3838" t="s">
        <v>2578</v>
      </c>
    </row>
    <row r="3839" spans="1:24" x14ac:dyDescent="0.35">
      <c r="A3839" t="s">
        <v>13041</v>
      </c>
      <c r="B3839" s="1">
        <v>8392</v>
      </c>
      <c r="C3839" t="s">
        <v>13042</v>
      </c>
      <c r="D3839">
        <v>2.5</v>
      </c>
      <c r="E3839">
        <v>25.6</v>
      </c>
      <c r="G3839">
        <v>67.900000000000006</v>
      </c>
      <c r="H3839">
        <v>118</v>
      </c>
      <c r="I3839" t="s">
        <v>2564</v>
      </c>
      <c r="J3839">
        <v>6.2</v>
      </c>
      <c r="K3839" t="s">
        <v>2564</v>
      </c>
      <c r="L3839">
        <v>0.6</v>
      </c>
      <c r="N3839" t="s">
        <v>3000</v>
      </c>
      <c r="S3839" s="2">
        <v>43985</v>
      </c>
      <c r="T3839" t="s">
        <v>13043</v>
      </c>
      <c r="U3839" t="s">
        <v>13044</v>
      </c>
      <c r="V3839" t="s">
        <v>3267</v>
      </c>
      <c r="W3839" t="s">
        <v>2517</v>
      </c>
      <c r="X3839" t="s">
        <v>2642</v>
      </c>
    </row>
    <row r="3840" spans="1:24" x14ac:dyDescent="0.35">
      <c r="A3840" t="s">
        <v>13045</v>
      </c>
      <c r="B3840" s="1">
        <v>13428</v>
      </c>
      <c r="C3840" t="s">
        <v>13046</v>
      </c>
      <c r="D3840">
        <v>2.2999999999999998</v>
      </c>
      <c r="E3840">
        <v>43</v>
      </c>
      <c r="F3840">
        <v>18.2</v>
      </c>
      <c r="G3840">
        <v>83.8</v>
      </c>
      <c r="H3840">
        <v>772</v>
      </c>
      <c r="I3840">
        <v>12.2</v>
      </c>
      <c r="J3840">
        <v>11.3</v>
      </c>
      <c r="K3840">
        <v>2.1</v>
      </c>
      <c r="L3840">
        <v>33.200000000000003</v>
      </c>
      <c r="M3840">
        <v>43</v>
      </c>
      <c r="N3840" t="s">
        <v>2665</v>
      </c>
      <c r="O3840" t="s">
        <v>8549</v>
      </c>
      <c r="P3840" t="s">
        <v>3571</v>
      </c>
      <c r="Q3840" t="s">
        <v>2523</v>
      </c>
      <c r="R3840">
        <v>1958</v>
      </c>
      <c r="S3840" s="2">
        <v>43983</v>
      </c>
      <c r="T3840" t="s">
        <v>13047</v>
      </c>
      <c r="U3840" t="s">
        <v>13048</v>
      </c>
      <c r="V3840" t="s">
        <v>2547</v>
      </c>
      <c r="W3840" t="s">
        <v>2517</v>
      </c>
      <c r="X3840" t="s">
        <v>2571</v>
      </c>
    </row>
    <row r="3841" spans="1:24" x14ac:dyDescent="0.35">
      <c r="A3841" t="s">
        <v>13049</v>
      </c>
      <c r="B3841" s="1">
        <v>17182</v>
      </c>
      <c r="C3841" t="s">
        <v>6298</v>
      </c>
      <c r="D3841">
        <v>5.3</v>
      </c>
      <c r="E3841">
        <v>40.700000000000003</v>
      </c>
      <c r="F3841">
        <v>29.2</v>
      </c>
      <c r="G3841">
        <v>77.3</v>
      </c>
      <c r="H3841">
        <v>337</v>
      </c>
      <c r="I3841">
        <v>10.9</v>
      </c>
      <c r="J3841">
        <v>9.8000000000000007</v>
      </c>
      <c r="K3841">
        <v>2.6</v>
      </c>
      <c r="L3841">
        <v>11.1</v>
      </c>
      <c r="M3841">
        <v>42.7</v>
      </c>
      <c r="N3841" t="s">
        <v>2964</v>
      </c>
      <c r="O3841" t="s">
        <v>10924</v>
      </c>
      <c r="P3841" t="s">
        <v>3665</v>
      </c>
      <c r="Q3841" t="s">
        <v>104</v>
      </c>
      <c r="R3841">
        <v>1969</v>
      </c>
      <c r="S3841" s="2">
        <v>43983</v>
      </c>
      <c r="T3841" t="s">
        <v>11085</v>
      </c>
      <c r="U3841" t="s">
        <v>13050</v>
      </c>
      <c r="V3841" t="s">
        <v>9531</v>
      </c>
      <c r="W3841" t="s">
        <v>2517</v>
      </c>
      <c r="X3841" t="s">
        <v>2589</v>
      </c>
    </row>
    <row r="3842" spans="1:24" x14ac:dyDescent="0.35">
      <c r="A3842" t="s">
        <v>13051</v>
      </c>
      <c r="B3842" s="1">
        <v>14361</v>
      </c>
      <c r="D3842">
        <v>0.8</v>
      </c>
      <c r="E3842">
        <v>24.2</v>
      </c>
      <c r="G3842">
        <v>87.5</v>
      </c>
      <c r="H3842">
        <v>9</v>
      </c>
      <c r="I3842">
        <v>5.7</v>
      </c>
      <c r="J3842">
        <v>2.6</v>
      </c>
      <c r="K3842">
        <v>1.8</v>
      </c>
      <c r="L3842">
        <v>-0.2</v>
      </c>
      <c r="N3842" t="s">
        <v>9614</v>
      </c>
      <c r="O3842" t="s">
        <v>3791</v>
      </c>
      <c r="P3842" t="s">
        <v>2864</v>
      </c>
      <c r="Q3842" t="s">
        <v>58</v>
      </c>
      <c r="R3842">
        <v>1961</v>
      </c>
      <c r="S3842" s="2">
        <v>43987</v>
      </c>
      <c r="T3842" t="s">
        <v>13052</v>
      </c>
      <c r="U3842" t="s">
        <v>13053</v>
      </c>
      <c r="V3842" t="s">
        <v>3128</v>
      </c>
      <c r="W3842" t="s">
        <v>2517</v>
      </c>
      <c r="X3842" t="s">
        <v>2642</v>
      </c>
    </row>
    <row r="3843" spans="1:24" x14ac:dyDescent="0.35">
      <c r="A3843" t="s">
        <v>13054</v>
      </c>
      <c r="B3843" s="1">
        <v>16859</v>
      </c>
      <c r="C3843" t="s">
        <v>3171</v>
      </c>
      <c r="D3843">
        <v>2</v>
      </c>
      <c r="E3843">
        <v>44.9</v>
      </c>
      <c r="F3843">
        <v>28.4</v>
      </c>
      <c r="G3843">
        <v>79.8</v>
      </c>
      <c r="H3843">
        <v>865</v>
      </c>
      <c r="I3843">
        <v>14.1</v>
      </c>
      <c r="J3843">
        <v>12.6</v>
      </c>
      <c r="K3843">
        <v>4.2</v>
      </c>
      <c r="L3843">
        <v>33.299999999999997</v>
      </c>
      <c r="M3843">
        <v>45</v>
      </c>
      <c r="N3843" t="s">
        <v>4185</v>
      </c>
      <c r="O3843" t="s">
        <v>3093</v>
      </c>
      <c r="P3843" t="s">
        <v>2513</v>
      </c>
      <c r="Q3843" t="s">
        <v>2625</v>
      </c>
      <c r="R3843">
        <v>1969</v>
      </c>
      <c r="S3843" s="2">
        <v>43987</v>
      </c>
      <c r="T3843" t="s">
        <v>3668</v>
      </c>
      <c r="U3843" t="s">
        <v>13055</v>
      </c>
      <c r="V3843" t="s">
        <v>2692</v>
      </c>
      <c r="W3843" t="s">
        <v>2517</v>
      </c>
      <c r="X3843" t="s">
        <v>2578</v>
      </c>
    </row>
    <row r="3844" spans="1:24" x14ac:dyDescent="0.35">
      <c r="A3844" t="s">
        <v>13056</v>
      </c>
      <c r="B3844" s="1">
        <v>13747</v>
      </c>
      <c r="D3844">
        <v>1.1000000000000001</v>
      </c>
      <c r="E3844">
        <v>23.6</v>
      </c>
      <c r="G3844">
        <v>68.8</v>
      </c>
      <c r="H3844">
        <v>13</v>
      </c>
      <c r="I3844">
        <v>6.7</v>
      </c>
      <c r="J3844">
        <v>2.8</v>
      </c>
      <c r="K3844">
        <v>2.5</v>
      </c>
      <c r="L3844">
        <v>-0.3</v>
      </c>
      <c r="N3844" t="s">
        <v>2790</v>
      </c>
      <c r="O3844" t="s">
        <v>2743</v>
      </c>
      <c r="P3844" t="s">
        <v>2558</v>
      </c>
      <c r="Q3844" t="s">
        <v>3379</v>
      </c>
      <c r="R3844">
        <v>1959</v>
      </c>
      <c r="S3844" s="2">
        <v>43986</v>
      </c>
      <c r="T3844" t="s">
        <v>8602</v>
      </c>
      <c r="U3844" t="s">
        <v>13057</v>
      </c>
      <c r="V3844" t="s">
        <v>2570</v>
      </c>
      <c r="W3844" t="s">
        <v>2517</v>
      </c>
      <c r="X3844" t="s">
        <v>2642</v>
      </c>
    </row>
    <row r="3845" spans="1:24" x14ac:dyDescent="0.35">
      <c r="A3845" t="s">
        <v>2033</v>
      </c>
      <c r="B3845" s="1">
        <v>23939</v>
      </c>
      <c r="C3845" t="s">
        <v>2778</v>
      </c>
      <c r="D3845">
        <v>1.4</v>
      </c>
      <c r="E3845">
        <v>47.5</v>
      </c>
      <c r="F3845">
        <v>19.399999999999999</v>
      </c>
      <c r="G3845">
        <v>77.400000000000006</v>
      </c>
      <c r="H3845">
        <v>564</v>
      </c>
      <c r="I3845">
        <v>15.7</v>
      </c>
      <c r="J3845">
        <v>14.4</v>
      </c>
      <c r="K3845">
        <v>5.8</v>
      </c>
      <c r="L3845">
        <v>40.9</v>
      </c>
      <c r="M3845">
        <v>47.7</v>
      </c>
      <c r="N3845" t="s">
        <v>2653</v>
      </c>
      <c r="O3845" t="s">
        <v>2537</v>
      </c>
      <c r="P3845" t="s">
        <v>2513</v>
      </c>
      <c r="Q3845" t="s">
        <v>92</v>
      </c>
      <c r="R3845">
        <v>1988</v>
      </c>
      <c r="S3845" s="2">
        <v>43992</v>
      </c>
      <c r="T3845" t="s">
        <v>3283</v>
      </c>
      <c r="U3845" t="s">
        <v>13058</v>
      </c>
      <c r="V3845" t="s">
        <v>2613</v>
      </c>
      <c r="W3845" t="s">
        <v>2517</v>
      </c>
      <c r="X3845" t="s">
        <v>2719</v>
      </c>
    </row>
    <row r="3846" spans="1:24" x14ac:dyDescent="0.35">
      <c r="A3846" t="s">
        <v>2034</v>
      </c>
      <c r="B3846" s="1">
        <v>24805</v>
      </c>
      <c r="C3846" t="s">
        <v>3216</v>
      </c>
      <c r="D3846">
        <v>1.6</v>
      </c>
      <c r="E3846">
        <v>43.3</v>
      </c>
      <c r="F3846">
        <v>0</v>
      </c>
      <c r="G3846">
        <v>67.5</v>
      </c>
      <c r="H3846">
        <v>73</v>
      </c>
      <c r="I3846">
        <v>11.9</v>
      </c>
      <c r="J3846">
        <v>2.5</v>
      </c>
      <c r="K3846">
        <v>1</v>
      </c>
      <c r="L3846">
        <v>0.9</v>
      </c>
      <c r="M3846">
        <v>43.3</v>
      </c>
      <c r="N3846" t="s">
        <v>4006</v>
      </c>
      <c r="S3846" s="2">
        <v>43983</v>
      </c>
      <c r="T3846" t="s">
        <v>13059</v>
      </c>
      <c r="U3846" t="s">
        <v>13058</v>
      </c>
      <c r="V3846" t="s">
        <v>2540</v>
      </c>
      <c r="W3846" t="s">
        <v>2517</v>
      </c>
      <c r="X3846" t="s">
        <v>3191</v>
      </c>
    </row>
    <row r="3847" spans="1:24" x14ac:dyDescent="0.35">
      <c r="A3847" t="s">
        <v>2035</v>
      </c>
      <c r="B3847" s="1">
        <v>27628</v>
      </c>
      <c r="C3847" t="s">
        <v>4149</v>
      </c>
      <c r="D3847">
        <v>0.9</v>
      </c>
      <c r="E3847">
        <v>40.9</v>
      </c>
      <c r="F3847">
        <v>28.8</v>
      </c>
      <c r="G3847">
        <v>60.6</v>
      </c>
      <c r="H3847">
        <v>142</v>
      </c>
      <c r="I3847">
        <v>11.5</v>
      </c>
      <c r="J3847">
        <v>5.0999999999999996</v>
      </c>
      <c r="K3847">
        <v>1.4</v>
      </c>
      <c r="L3847">
        <v>1.5</v>
      </c>
      <c r="M3847">
        <v>45.9</v>
      </c>
      <c r="N3847" t="s">
        <v>3309</v>
      </c>
      <c r="O3847" t="s">
        <v>2798</v>
      </c>
      <c r="P3847" t="s">
        <v>2513</v>
      </c>
      <c r="Q3847" t="s">
        <v>73</v>
      </c>
      <c r="R3847">
        <v>1997</v>
      </c>
      <c r="S3847" s="2">
        <v>43986</v>
      </c>
      <c r="T3847" t="s">
        <v>13060</v>
      </c>
      <c r="U3847" t="s">
        <v>13058</v>
      </c>
      <c r="V3847" t="s">
        <v>2547</v>
      </c>
      <c r="W3847" t="s">
        <v>2517</v>
      </c>
      <c r="X3847" t="s">
        <v>2949</v>
      </c>
    </row>
    <row r="3848" spans="1:24" x14ac:dyDescent="0.35">
      <c r="A3848" t="s">
        <v>2036</v>
      </c>
      <c r="B3848" s="1">
        <v>25705</v>
      </c>
      <c r="C3848" t="s">
        <v>2778</v>
      </c>
      <c r="D3848">
        <v>2.8</v>
      </c>
      <c r="E3848">
        <v>43.5</v>
      </c>
      <c r="F3848">
        <v>36.6</v>
      </c>
      <c r="G3848">
        <v>71.3</v>
      </c>
      <c r="H3848">
        <v>224</v>
      </c>
      <c r="I3848">
        <v>10.7</v>
      </c>
      <c r="J3848">
        <v>5.0999999999999996</v>
      </c>
      <c r="K3848">
        <v>1.3</v>
      </c>
      <c r="L3848">
        <v>3.2</v>
      </c>
      <c r="M3848">
        <v>46.6</v>
      </c>
      <c r="N3848" t="s">
        <v>2684</v>
      </c>
      <c r="O3848" t="s">
        <v>4412</v>
      </c>
      <c r="P3848" t="s">
        <v>2581</v>
      </c>
      <c r="Q3848" t="s">
        <v>81</v>
      </c>
      <c r="R3848">
        <v>1992</v>
      </c>
      <c r="S3848" s="2">
        <v>43985</v>
      </c>
      <c r="T3848" t="s">
        <v>13061</v>
      </c>
      <c r="U3848" t="s">
        <v>13062</v>
      </c>
      <c r="V3848" t="s">
        <v>2713</v>
      </c>
      <c r="W3848" t="s">
        <v>2517</v>
      </c>
      <c r="X3848" t="s">
        <v>2642</v>
      </c>
    </row>
    <row r="3849" spans="1:24" x14ac:dyDescent="0.35">
      <c r="A3849" t="s">
        <v>13063</v>
      </c>
      <c r="B3849" s="1">
        <v>32063</v>
      </c>
      <c r="C3849" t="s">
        <v>13064</v>
      </c>
      <c r="D3849">
        <v>0</v>
      </c>
      <c r="E3849" t="s">
        <v>2564</v>
      </c>
      <c r="F3849" t="s">
        <v>2564</v>
      </c>
      <c r="G3849" t="s">
        <v>2564</v>
      </c>
      <c r="H3849">
        <v>2</v>
      </c>
      <c r="I3849">
        <v>0</v>
      </c>
      <c r="J3849">
        <v>0</v>
      </c>
      <c r="K3849">
        <v>0</v>
      </c>
      <c r="L3849">
        <v>0</v>
      </c>
      <c r="M3849" t="s">
        <v>2564</v>
      </c>
      <c r="N3849" t="s">
        <v>13065</v>
      </c>
      <c r="S3849" s="2">
        <v>43984</v>
      </c>
      <c r="T3849" t="s">
        <v>6504</v>
      </c>
      <c r="U3849" t="s">
        <v>13062</v>
      </c>
      <c r="V3849" t="s">
        <v>2540</v>
      </c>
      <c r="W3849" t="s">
        <v>2517</v>
      </c>
      <c r="X3849" t="s">
        <v>2583</v>
      </c>
    </row>
    <row r="3850" spans="1:24" x14ac:dyDescent="0.35">
      <c r="A3850" t="s">
        <v>13066</v>
      </c>
      <c r="B3850" s="1">
        <v>23395</v>
      </c>
      <c r="C3850" t="s">
        <v>3762</v>
      </c>
      <c r="D3850">
        <v>1.1000000000000001</v>
      </c>
      <c r="E3850">
        <v>43</v>
      </c>
      <c r="F3850">
        <v>0</v>
      </c>
      <c r="G3850">
        <v>71.400000000000006</v>
      </c>
      <c r="H3850">
        <v>46</v>
      </c>
      <c r="I3850">
        <v>11</v>
      </c>
      <c r="J3850">
        <v>2.9</v>
      </c>
      <c r="K3850">
        <v>1.3</v>
      </c>
      <c r="L3850">
        <v>0.3</v>
      </c>
      <c r="M3850">
        <v>43</v>
      </c>
      <c r="N3850" t="s">
        <v>13067</v>
      </c>
      <c r="O3850" t="s">
        <v>4000</v>
      </c>
      <c r="P3850" t="s">
        <v>2864</v>
      </c>
      <c r="Q3850" t="s">
        <v>76</v>
      </c>
      <c r="R3850">
        <v>1986</v>
      </c>
      <c r="S3850" s="2">
        <v>43988</v>
      </c>
      <c r="T3850" t="s">
        <v>13068</v>
      </c>
      <c r="U3850" t="s">
        <v>13069</v>
      </c>
      <c r="V3850" t="s">
        <v>2547</v>
      </c>
      <c r="W3850" t="s">
        <v>2517</v>
      </c>
      <c r="X3850" t="s">
        <v>2607</v>
      </c>
    </row>
    <row r="3851" spans="1:24" x14ac:dyDescent="0.35">
      <c r="A3851" t="s">
        <v>2037</v>
      </c>
      <c r="B3851" s="1">
        <v>30630</v>
      </c>
      <c r="C3851" t="s">
        <v>2597</v>
      </c>
      <c r="D3851">
        <v>0.8</v>
      </c>
      <c r="E3851">
        <v>55.3</v>
      </c>
      <c r="F3851">
        <v>3.7</v>
      </c>
      <c r="G3851">
        <v>66.099999999999994</v>
      </c>
      <c r="H3851">
        <v>403</v>
      </c>
      <c r="I3851">
        <v>16.2</v>
      </c>
      <c r="J3851">
        <v>7.6</v>
      </c>
      <c r="K3851">
        <v>3.9</v>
      </c>
      <c r="L3851">
        <v>16</v>
      </c>
      <c r="M3851">
        <v>55.3</v>
      </c>
      <c r="N3851" t="s">
        <v>2648</v>
      </c>
      <c r="O3851" t="s">
        <v>2965</v>
      </c>
      <c r="P3851" t="s">
        <v>2581</v>
      </c>
      <c r="Q3851" t="s">
        <v>81</v>
      </c>
      <c r="R3851">
        <v>2006</v>
      </c>
      <c r="S3851" s="2">
        <v>43989</v>
      </c>
      <c r="T3851" t="s">
        <v>6914</v>
      </c>
      <c r="U3851" t="s">
        <v>13070</v>
      </c>
      <c r="V3851" t="s">
        <v>2516</v>
      </c>
      <c r="W3851" t="s">
        <v>2517</v>
      </c>
      <c r="X3851" t="s">
        <v>2758</v>
      </c>
    </row>
    <row r="3852" spans="1:24" x14ac:dyDescent="0.35">
      <c r="A3852" t="s">
        <v>13071</v>
      </c>
      <c r="B3852" s="1">
        <v>7312</v>
      </c>
      <c r="C3852" t="s">
        <v>13072</v>
      </c>
      <c r="D3852">
        <v>0.1</v>
      </c>
      <c r="E3852">
        <v>26.9</v>
      </c>
      <c r="G3852">
        <v>42.9</v>
      </c>
      <c r="H3852">
        <v>48</v>
      </c>
      <c r="I3852" t="s">
        <v>2564</v>
      </c>
      <c r="J3852">
        <v>1.5</v>
      </c>
      <c r="K3852" t="s">
        <v>2564</v>
      </c>
      <c r="L3852">
        <v>0.7</v>
      </c>
      <c r="N3852" t="s">
        <v>3776</v>
      </c>
      <c r="S3852" s="2">
        <v>43985</v>
      </c>
      <c r="T3852" t="s">
        <v>11132</v>
      </c>
      <c r="U3852" t="s">
        <v>13073</v>
      </c>
      <c r="V3852" t="s">
        <v>2577</v>
      </c>
      <c r="W3852" t="s">
        <v>2517</v>
      </c>
      <c r="X3852" t="s">
        <v>2571</v>
      </c>
    </row>
    <row r="3853" spans="1:24" x14ac:dyDescent="0.35">
      <c r="A3853" t="s">
        <v>2038</v>
      </c>
      <c r="B3853" s="1">
        <v>35759</v>
      </c>
      <c r="C3853" t="s">
        <v>6946</v>
      </c>
      <c r="D3853">
        <v>5</v>
      </c>
      <c r="E3853">
        <v>40.700000000000003</v>
      </c>
      <c r="F3853">
        <v>31.6</v>
      </c>
      <c r="G3853">
        <v>66.8</v>
      </c>
      <c r="H3853">
        <v>122</v>
      </c>
      <c r="I3853">
        <v>12.6</v>
      </c>
      <c r="J3853">
        <v>14.5</v>
      </c>
      <c r="K3853">
        <v>3.4</v>
      </c>
      <c r="L3853">
        <v>-0.7</v>
      </c>
      <c r="M3853">
        <v>45.9</v>
      </c>
      <c r="N3853" t="s">
        <v>3301</v>
      </c>
      <c r="O3853" t="s">
        <v>3148</v>
      </c>
      <c r="P3853" t="s">
        <v>2513</v>
      </c>
      <c r="Q3853" t="s">
        <v>33</v>
      </c>
      <c r="R3853">
        <v>2017</v>
      </c>
      <c r="S3853" s="2">
        <v>43985</v>
      </c>
      <c r="T3853" t="s">
        <v>13074</v>
      </c>
      <c r="U3853" t="s">
        <v>13075</v>
      </c>
      <c r="V3853" t="s">
        <v>2540</v>
      </c>
      <c r="W3853" t="s">
        <v>2517</v>
      </c>
      <c r="X3853" t="s">
        <v>2578</v>
      </c>
    </row>
    <row r="3854" spans="1:24" x14ac:dyDescent="0.35">
      <c r="A3854" t="s">
        <v>2039</v>
      </c>
      <c r="B3854" s="1">
        <v>22586</v>
      </c>
      <c r="C3854" t="s">
        <v>7960</v>
      </c>
      <c r="D3854">
        <v>2.1</v>
      </c>
      <c r="E3854">
        <v>49.9</v>
      </c>
      <c r="F3854">
        <v>29.4</v>
      </c>
      <c r="G3854">
        <v>75.3</v>
      </c>
      <c r="H3854">
        <v>408</v>
      </c>
      <c r="I3854">
        <v>15.1</v>
      </c>
      <c r="J3854">
        <v>12.8</v>
      </c>
      <c r="K3854">
        <v>3.2</v>
      </c>
      <c r="L3854">
        <v>18.3</v>
      </c>
      <c r="M3854">
        <v>50.4</v>
      </c>
      <c r="N3854" t="s">
        <v>2672</v>
      </c>
      <c r="O3854" t="s">
        <v>2933</v>
      </c>
      <c r="P3854" t="s">
        <v>2581</v>
      </c>
      <c r="Q3854" t="s">
        <v>76</v>
      </c>
      <c r="R3854">
        <v>1982</v>
      </c>
      <c r="S3854" s="2">
        <v>43988</v>
      </c>
      <c r="T3854" t="s">
        <v>13076</v>
      </c>
      <c r="U3854" t="s">
        <v>13077</v>
      </c>
      <c r="V3854" t="s">
        <v>2692</v>
      </c>
      <c r="W3854" t="s">
        <v>2517</v>
      </c>
      <c r="X3854" t="s">
        <v>2784</v>
      </c>
    </row>
    <row r="3855" spans="1:24" x14ac:dyDescent="0.35">
      <c r="A3855" t="s">
        <v>13078</v>
      </c>
      <c r="B3855" s="1">
        <v>7514</v>
      </c>
      <c r="C3855" t="s">
        <v>13079</v>
      </c>
      <c r="D3855">
        <v>0.3</v>
      </c>
      <c r="E3855">
        <v>15.4</v>
      </c>
      <c r="G3855">
        <v>66.7</v>
      </c>
      <c r="H3855">
        <v>8</v>
      </c>
      <c r="I3855" t="s">
        <v>2564</v>
      </c>
      <c r="J3855">
        <v>0.8</v>
      </c>
      <c r="K3855" t="s">
        <v>2564</v>
      </c>
      <c r="L3855">
        <v>-0.1</v>
      </c>
      <c r="N3855" t="s">
        <v>3675</v>
      </c>
      <c r="P3855" t="s">
        <v>3820</v>
      </c>
      <c r="Q3855" t="s">
        <v>3619</v>
      </c>
      <c r="S3855" s="2">
        <v>43984</v>
      </c>
      <c r="T3855" t="s">
        <v>13080</v>
      </c>
      <c r="U3855" t="s">
        <v>13081</v>
      </c>
      <c r="V3855" t="s">
        <v>3128</v>
      </c>
      <c r="W3855" t="s">
        <v>2517</v>
      </c>
      <c r="X3855" t="s">
        <v>2642</v>
      </c>
    </row>
    <row r="3856" spans="1:24" x14ac:dyDescent="0.35">
      <c r="A3856" t="s">
        <v>13082</v>
      </c>
      <c r="B3856" s="1">
        <v>18911</v>
      </c>
      <c r="C3856" t="s">
        <v>2951</v>
      </c>
      <c r="D3856">
        <v>0.9</v>
      </c>
      <c r="E3856">
        <v>40.799999999999997</v>
      </c>
      <c r="G3856">
        <v>100</v>
      </c>
      <c r="H3856">
        <v>54</v>
      </c>
      <c r="I3856">
        <v>12.6</v>
      </c>
      <c r="J3856">
        <v>5.2</v>
      </c>
      <c r="K3856">
        <v>0.6</v>
      </c>
      <c r="L3856">
        <v>0</v>
      </c>
      <c r="N3856" t="s">
        <v>3049</v>
      </c>
      <c r="O3856" t="s">
        <v>3082</v>
      </c>
      <c r="P3856" t="s">
        <v>2581</v>
      </c>
      <c r="Q3856" t="s">
        <v>92</v>
      </c>
      <c r="R3856">
        <v>1974</v>
      </c>
      <c r="S3856" s="3">
        <v>36678</v>
      </c>
      <c r="T3856" t="s">
        <v>2954</v>
      </c>
      <c r="U3856" t="s">
        <v>13081</v>
      </c>
      <c r="V3856" t="s">
        <v>2547</v>
      </c>
      <c r="W3856" t="s">
        <v>2517</v>
      </c>
      <c r="X3856" t="s">
        <v>3191</v>
      </c>
    </row>
    <row r="3857" spans="1:24" x14ac:dyDescent="0.35">
      <c r="A3857" t="s">
        <v>2040</v>
      </c>
      <c r="B3857" s="1">
        <v>30647</v>
      </c>
      <c r="C3857" t="s">
        <v>2945</v>
      </c>
      <c r="D3857">
        <v>0.8</v>
      </c>
      <c r="E3857">
        <v>42.1</v>
      </c>
      <c r="F3857">
        <v>30.8</v>
      </c>
      <c r="G3857">
        <v>65</v>
      </c>
      <c r="H3857">
        <v>61</v>
      </c>
      <c r="I3857">
        <v>11.1</v>
      </c>
      <c r="J3857">
        <v>2.7</v>
      </c>
      <c r="K3857">
        <v>1.1000000000000001</v>
      </c>
      <c r="L3857">
        <v>0.5</v>
      </c>
      <c r="M3857">
        <v>45</v>
      </c>
      <c r="N3857" t="s">
        <v>13083</v>
      </c>
      <c r="O3857" t="s">
        <v>4412</v>
      </c>
      <c r="P3857" t="s">
        <v>2581</v>
      </c>
      <c r="Q3857" t="s">
        <v>39</v>
      </c>
      <c r="R3857">
        <v>2004</v>
      </c>
      <c r="S3857" s="2">
        <v>43989</v>
      </c>
      <c r="T3857" t="s">
        <v>13084</v>
      </c>
      <c r="U3857" t="s">
        <v>13085</v>
      </c>
      <c r="V3857" t="s">
        <v>2547</v>
      </c>
      <c r="W3857" t="s">
        <v>2517</v>
      </c>
      <c r="X3857" t="s">
        <v>2663</v>
      </c>
    </row>
    <row r="3858" spans="1:24" x14ac:dyDescent="0.35">
      <c r="A3858" t="s">
        <v>2041</v>
      </c>
      <c r="B3858" s="1">
        <v>25463</v>
      </c>
      <c r="C3858" t="s">
        <v>2693</v>
      </c>
      <c r="D3858">
        <v>1.4</v>
      </c>
      <c r="E3858">
        <v>42.5</v>
      </c>
      <c r="F3858">
        <v>8.3000000000000007</v>
      </c>
      <c r="G3858">
        <v>77.3</v>
      </c>
      <c r="H3858">
        <v>296</v>
      </c>
      <c r="I3858">
        <v>11.7</v>
      </c>
      <c r="J3858">
        <v>8</v>
      </c>
      <c r="K3858">
        <v>4.2</v>
      </c>
      <c r="L3858">
        <v>3</v>
      </c>
      <c r="M3858">
        <v>42.6</v>
      </c>
      <c r="N3858" t="s">
        <v>2988</v>
      </c>
      <c r="O3858" t="s">
        <v>3093</v>
      </c>
      <c r="P3858" t="s">
        <v>2513</v>
      </c>
      <c r="Q3858" t="s">
        <v>33</v>
      </c>
      <c r="R3858">
        <v>1991</v>
      </c>
      <c r="S3858" s="2">
        <v>43992</v>
      </c>
      <c r="T3858" t="s">
        <v>13086</v>
      </c>
      <c r="U3858" t="s">
        <v>13087</v>
      </c>
      <c r="V3858" t="s">
        <v>2516</v>
      </c>
      <c r="W3858" t="s">
        <v>2517</v>
      </c>
      <c r="X3858" t="s">
        <v>2562</v>
      </c>
    </row>
    <row r="3859" spans="1:24" x14ac:dyDescent="0.35">
      <c r="A3859" t="s">
        <v>13088</v>
      </c>
      <c r="B3859" s="1">
        <v>10779</v>
      </c>
      <c r="C3859" t="s">
        <v>13089</v>
      </c>
      <c r="D3859">
        <v>0.8</v>
      </c>
      <c r="E3859">
        <v>28.6</v>
      </c>
      <c r="G3859">
        <v>53.8</v>
      </c>
      <c r="H3859">
        <v>12</v>
      </c>
      <c r="I3859">
        <v>8.5</v>
      </c>
      <c r="J3859">
        <v>2.9</v>
      </c>
      <c r="K3859">
        <v>2.7</v>
      </c>
      <c r="L3859">
        <v>-0.3</v>
      </c>
      <c r="N3859" t="s">
        <v>7404</v>
      </c>
      <c r="O3859" t="s">
        <v>3093</v>
      </c>
      <c r="P3859" t="s">
        <v>2513</v>
      </c>
      <c r="Q3859" t="s">
        <v>58</v>
      </c>
      <c r="R3859">
        <v>1951</v>
      </c>
      <c r="S3859" s="2">
        <v>43988</v>
      </c>
      <c r="U3859" t="s">
        <v>13090</v>
      </c>
      <c r="V3859" t="s">
        <v>2606</v>
      </c>
      <c r="W3859" t="s">
        <v>2517</v>
      </c>
      <c r="X3859" t="s">
        <v>2571</v>
      </c>
    </row>
    <row r="3860" spans="1:24" x14ac:dyDescent="0.35">
      <c r="A3860" t="s">
        <v>13091</v>
      </c>
      <c r="B3860" s="1">
        <v>18027</v>
      </c>
      <c r="C3860" t="s">
        <v>11199</v>
      </c>
      <c r="D3860">
        <v>1.4</v>
      </c>
      <c r="E3860">
        <v>48.2</v>
      </c>
      <c r="G3860">
        <v>57.9</v>
      </c>
      <c r="H3860">
        <v>562</v>
      </c>
      <c r="I3860">
        <v>16.2</v>
      </c>
      <c r="J3860">
        <v>13.4</v>
      </c>
      <c r="K3860">
        <v>10.6</v>
      </c>
      <c r="L3860">
        <v>34.700000000000003</v>
      </c>
      <c r="N3860" t="s">
        <v>3537</v>
      </c>
      <c r="O3860" t="s">
        <v>2537</v>
      </c>
      <c r="P3860" t="s">
        <v>2513</v>
      </c>
      <c r="Q3860" t="s">
        <v>3524</v>
      </c>
      <c r="R3860">
        <v>1971</v>
      </c>
      <c r="S3860" s="3">
        <v>36708</v>
      </c>
      <c r="T3860" t="s">
        <v>13092</v>
      </c>
      <c r="U3860" t="s">
        <v>13093</v>
      </c>
      <c r="V3860" t="s">
        <v>2533</v>
      </c>
      <c r="W3860" t="s">
        <v>2517</v>
      </c>
      <c r="X3860" t="s">
        <v>2758</v>
      </c>
    </row>
    <row r="3861" spans="1:24" x14ac:dyDescent="0.35">
      <c r="A3861" t="s">
        <v>13094</v>
      </c>
      <c r="B3861" s="1">
        <v>16759</v>
      </c>
      <c r="C3861" t="s">
        <v>7874</v>
      </c>
      <c r="D3861">
        <v>0.4</v>
      </c>
      <c r="E3861">
        <v>43.7</v>
      </c>
      <c r="F3861" t="s">
        <v>2564</v>
      </c>
      <c r="G3861">
        <v>31.1</v>
      </c>
      <c r="H3861">
        <v>134</v>
      </c>
      <c r="I3861">
        <v>8.5</v>
      </c>
      <c r="J3861">
        <v>3.2</v>
      </c>
      <c r="K3861">
        <v>3.3</v>
      </c>
      <c r="L3861">
        <v>0.7</v>
      </c>
      <c r="M3861">
        <v>43.7</v>
      </c>
      <c r="N3861" t="s">
        <v>3277</v>
      </c>
      <c r="O3861" t="s">
        <v>2580</v>
      </c>
      <c r="P3861" t="s">
        <v>2558</v>
      </c>
      <c r="Q3861" t="s">
        <v>11</v>
      </c>
      <c r="R3861">
        <v>1968</v>
      </c>
      <c r="S3861" s="2">
        <v>43991</v>
      </c>
      <c r="U3861" t="s">
        <v>13095</v>
      </c>
      <c r="V3861" t="s">
        <v>2619</v>
      </c>
      <c r="W3861" t="s">
        <v>2517</v>
      </c>
      <c r="X3861" t="s">
        <v>2527</v>
      </c>
    </row>
    <row r="3862" spans="1:24" x14ac:dyDescent="0.35">
      <c r="A3862" t="s">
        <v>13096</v>
      </c>
      <c r="B3862" s="1">
        <v>17195</v>
      </c>
      <c r="C3862" t="s">
        <v>13097</v>
      </c>
      <c r="D3862">
        <v>1.8</v>
      </c>
      <c r="E3862">
        <v>48.2</v>
      </c>
      <c r="G3862">
        <v>64.599999999999994</v>
      </c>
      <c r="H3862">
        <v>524</v>
      </c>
      <c r="I3862">
        <v>12.2</v>
      </c>
      <c r="J3862">
        <v>7.8</v>
      </c>
      <c r="K3862">
        <v>6.2</v>
      </c>
      <c r="L3862">
        <v>22.2</v>
      </c>
      <c r="N3862" t="s">
        <v>2565</v>
      </c>
      <c r="O3862" t="s">
        <v>2738</v>
      </c>
      <c r="P3862" t="s">
        <v>2769</v>
      </c>
      <c r="Q3862" t="s">
        <v>103</v>
      </c>
      <c r="R3862">
        <v>1968</v>
      </c>
      <c r="S3862" s="2">
        <v>43987</v>
      </c>
      <c r="T3862" t="s">
        <v>13098</v>
      </c>
      <c r="U3862" t="s">
        <v>13099</v>
      </c>
      <c r="V3862" t="s">
        <v>13100</v>
      </c>
      <c r="W3862" t="s">
        <v>2517</v>
      </c>
      <c r="X3862" t="s">
        <v>2578</v>
      </c>
    </row>
    <row r="3863" spans="1:24" x14ac:dyDescent="0.35">
      <c r="A3863" t="s">
        <v>2042</v>
      </c>
      <c r="B3863" s="1">
        <v>33246</v>
      </c>
      <c r="C3863" t="s">
        <v>13101</v>
      </c>
      <c r="D3863">
        <v>0.3</v>
      </c>
      <c r="E3863">
        <v>61.7</v>
      </c>
      <c r="F3863">
        <v>0</v>
      </c>
      <c r="G3863">
        <v>57.6</v>
      </c>
      <c r="H3863">
        <v>149</v>
      </c>
      <c r="I3863">
        <v>13.8</v>
      </c>
      <c r="J3863">
        <v>4</v>
      </c>
      <c r="K3863">
        <v>3.3</v>
      </c>
      <c r="L3863">
        <v>5.5</v>
      </c>
      <c r="M3863">
        <v>61.7</v>
      </c>
      <c r="N3863" t="s">
        <v>2748</v>
      </c>
      <c r="S3863" s="2">
        <v>43992</v>
      </c>
      <c r="T3863" t="s">
        <v>13102</v>
      </c>
      <c r="U3863" t="s">
        <v>13099</v>
      </c>
      <c r="V3863" t="s">
        <v>2619</v>
      </c>
      <c r="W3863" t="s">
        <v>2517</v>
      </c>
      <c r="X3863" t="s">
        <v>2758</v>
      </c>
    </row>
    <row r="3864" spans="1:24" x14ac:dyDescent="0.35">
      <c r="A3864" t="s">
        <v>2043</v>
      </c>
      <c r="B3864" s="1">
        <v>32329</v>
      </c>
      <c r="C3864" t="s">
        <v>3709</v>
      </c>
      <c r="D3864">
        <v>3.8</v>
      </c>
      <c r="E3864">
        <v>42.7</v>
      </c>
      <c r="F3864">
        <v>30.6</v>
      </c>
      <c r="G3864">
        <v>67.8</v>
      </c>
      <c r="H3864">
        <v>542</v>
      </c>
      <c r="I3864">
        <v>13.5</v>
      </c>
      <c r="J3864">
        <v>7.4</v>
      </c>
      <c r="K3864">
        <v>2.4</v>
      </c>
      <c r="L3864">
        <v>11</v>
      </c>
      <c r="M3864">
        <v>45.1</v>
      </c>
      <c r="N3864" t="s">
        <v>2902</v>
      </c>
      <c r="S3864" s="3">
        <v>36678</v>
      </c>
      <c r="T3864" t="s">
        <v>13103</v>
      </c>
      <c r="U3864" t="s">
        <v>13104</v>
      </c>
      <c r="V3864" t="s">
        <v>2540</v>
      </c>
      <c r="W3864" t="s">
        <v>2517</v>
      </c>
      <c r="X3864" t="s">
        <v>2682</v>
      </c>
    </row>
    <row r="3865" spans="1:24" x14ac:dyDescent="0.35">
      <c r="A3865" t="s">
        <v>2044</v>
      </c>
      <c r="B3865" s="1">
        <v>31299</v>
      </c>
      <c r="C3865" t="s">
        <v>11710</v>
      </c>
      <c r="D3865">
        <v>2.1</v>
      </c>
      <c r="E3865">
        <v>41.9</v>
      </c>
      <c r="F3865">
        <v>37.299999999999997</v>
      </c>
      <c r="G3865">
        <v>73.2</v>
      </c>
      <c r="H3865">
        <v>971</v>
      </c>
      <c r="I3865">
        <v>14</v>
      </c>
      <c r="J3865">
        <v>12.5</v>
      </c>
      <c r="K3865">
        <v>3.2</v>
      </c>
      <c r="L3865">
        <v>46.4</v>
      </c>
      <c r="M3865">
        <v>51.1</v>
      </c>
      <c r="O3865" t="s">
        <v>2743</v>
      </c>
      <c r="P3865" t="s">
        <v>2513</v>
      </c>
      <c r="Q3865" t="s">
        <v>99</v>
      </c>
      <c r="R3865">
        <v>2004</v>
      </c>
      <c r="S3865" s="2">
        <v>43988</v>
      </c>
      <c r="T3865" t="s">
        <v>6504</v>
      </c>
      <c r="U3865" t="s">
        <v>13105</v>
      </c>
      <c r="V3865" t="s">
        <v>2972</v>
      </c>
      <c r="W3865" t="s">
        <v>2517</v>
      </c>
      <c r="X3865" t="s">
        <v>2534</v>
      </c>
    </row>
    <row r="3866" spans="1:24" x14ac:dyDescent="0.35">
      <c r="A3866" t="s">
        <v>2045</v>
      </c>
      <c r="B3866" s="1">
        <v>28168</v>
      </c>
      <c r="C3866" t="s">
        <v>2621</v>
      </c>
      <c r="D3866">
        <v>0.6</v>
      </c>
      <c r="E3866">
        <v>41.3</v>
      </c>
      <c r="F3866">
        <v>12.5</v>
      </c>
      <c r="G3866">
        <v>69</v>
      </c>
      <c r="H3866">
        <v>108</v>
      </c>
      <c r="I3866">
        <v>9.6999999999999993</v>
      </c>
      <c r="J3866">
        <v>3</v>
      </c>
      <c r="K3866">
        <v>1.6</v>
      </c>
      <c r="L3866">
        <v>1.3</v>
      </c>
      <c r="M3866">
        <v>41.4</v>
      </c>
      <c r="N3866" t="s">
        <v>2536</v>
      </c>
      <c r="O3866" t="s">
        <v>3305</v>
      </c>
      <c r="P3866" t="s">
        <v>2581</v>
      </c>
      <c r="Q3866" t="s">
        <v>14</v>
      </c>
      <c r="R3866">
        <v>2000</v>
      </c>
      <c r="S3866" s="2">
        <v>43993</v>
      </c>
      <c r="T3866" t="s">
        <v>5387</v>
      </c>
      <c r="U3866" t="s">
        <v>13106</v>
      </c>
      <c r="V3866" t="s">
        <v>2619</v>
      </c>
      <c r="W3866" t="s">
        <v>2517</v>
      </c>
      <c r="X3866" t="s">
        <v>2758</v>
      </c>
    </row>
    <row r="3867" spans="1:24" x14ac:dyDescent="0.35">
      <c r="A3867" t="s">
        <v>2046</v>
      </c>
      <c r="B3867" s="1">
        <v>31473</v>
      </c>
      <c r="C3867" t="s">
        <v>13107</v>
      </c>
      <c r="D3867">
        <v>0.7</v>
      </c>
      <c r="E3867">
        <v>46.8</v>
      </c>
      <c r="F3867">
        <v>33.299999999999997</v>
      </c>
      <c r="G3867">
        <v>78.3</v>
      </c>
      <c r="H3867">
        <v>616</v>
      </c>
      <c r="I3867">
        <v>12.9</v>
      </c>
      <c r="J3867">
        <v>6.1</v>
      </c>
      <c r="K3867">
        <v>3.4</v>
      </c>
      <c r="L3867">
        <v>14.1</v>
      </c>
      <c r="M3867">
        <v>48</v>
      </c>
      <c r="N3867" t="s">
        <v>5131</v>
      </c>
      <c r="O3867" t="s">
        <v>2721</v>
      </c>
      <c r="P3867" t="s">
        <v>2513</v>
      </c>
      <c r="Q3867" t="s">
        <v>73</v>
      </c>
      <c r="R3867">
        <v>2007</v>
      </c>
      <c r="S3867" s="3">
        <v>36708</v>
      </c>
      <c r="T3867" t="s">
        <v>13108</v>
      </c>
      <c r="U3867" t="s">
        <v>13109</v>
      </c>
      <c r="V3867" t="s">
        <v>2619</v>
      </c>
      <c r="W3867" t="s">
        <v>2517</v>
      </c>
      <c r="X3867" t="s">
        <v>2518</v>
      </c>
    </row>
    <row r="3868" spans="1:24" x14ac:dyDescent="0.35">
      <c r="A3868" t="s">
        <v>13110</v>
      </c>
      <c r="B3868" s="1">
        <v>32046</v>
      </c>
      <c r="C3868" t="s">
        <v>13111</v>
      </c>
      <c r="D3868">
        <v>0.8</v>
      </c>
      <c r="E3868">
        <v>21.4</v>
      </c>
      <c r="F3868">
        <v>16.7</v>
      </c>
      <c r="G3868" t="s">
        <v>2564</v>
      </c>
      <c r="H3868">
        <v>5</v>
      </c>
      <c r="I3868">
        <v>7.8</v>
      </c>
      <c r="J3868">
        <v>1.4</v>
      </c>
      <c r="K3868">
        <v>1.4</v>
      </c>
      <c r="L3868">
        <v>0</v>
      </c>
      <c r="M3868">
        <v>25</v>
      </c>
      <c r="N3868" t="s">
        <v>2672</v>
      </c>
      <c r="S3868" s="2">
        <v>43984</v>
      </c>
      <c r="T3868" t="s">
        <v>7821</v>
      </c>
      <c r="U3868" t="s">
        <v>13112</v>
      </c>
      <c r="V3868" t="s">
        <v>2540</v>
      </c>
      <c r="W3868" t="s">
        <v>2517</v>
      </c>
      <c r="X3868" t="s">
        <v>2642</v>
      </c>
    </row>
    <row r="3869" spans="1:24" x14ac:dyDescent="0.35">
      <c r="A3869" t="s">
        <v>13113</v>
      </c>
      <c r="B3869" s="1">
        <v>21287</v>
      </c>
      <c r="C3869" t="s">
        <v>3762</v>
      </c>
      <c r="D3869">
        <v>0.6</v>
      </c>
      <c r="E3869">
        <v>51.4</v>
      </c>
      <c r="F3869" t="s">
        <v>2564</v>
      </c>
      <c r="G3869">
        <v>46.1</v>
      </c>
      <c r="H3869">
        <v>76</v>
      </c>
      <c r="I3869">
        <v>9.3000000000000007</v>
      </c>
      <c r="J3869">
        <v>2.9</v>
      </c>
      <c r="K3869">
        <v>2.5</v>
      </c>
      <c r="L3869">
        <v>0.7</v>
      </c>
      <c r="M3869">
        <v>51.4</v>
      </c>
      <c r="N3869" t="s">
        <v>3317</v>
      </c>
      <c r="O3869" t="s">
        <v>2634</v>
      </c>
      <c r="P3869" t="s">
        <v>2558</v>
      </c>
      <c r="Q3869" t="s">
        <v>3005</v>
      </c>
      <c r="R3869">
        <v>1981</v>
      </c>
      <c r="S3869" s="2">
        <v>43991</v>
      </c>
      <c r="T3869" t="s">
        <v>13114</v>
      </c>
      <c r="U3869" t="s">
        <v>13115</v>
      </c>
      <c r="V3869" t="s">
        <v>2516</v>
      </c>
      <c r="W3869" t="s">
        <v>2517</v>
      </c>
      <c r="X3869" t="s">
        <v>2534</v>
      </c>
    </row>
    <row r="3870" spans="1:24" x14ac:dyDescent="0.35">
      <c r="A3870" t="s">
        <v>2047</v>
      </c>
      <c r="B3870" s="1">
        <v>27601</v>
      </c>
      <c r="C3870" t="s">
        <v>6326</v>
      </c>
      <c r="D3870">
        <v>1</v>
      </c>
      <c r="E3870">
        <v>45.5</v>
      </c>
      <c r="F3870">
        <v>23.8</v>
      </c>
      <c r="G3870">
        <v>79</v>
      </c>
      <c r="H3870">
        <v>1030</v>
      </c>
      <c r="I3870">
        <v>15.4</v>
      </c>
      <c r="J3870">
        <v>10.9</v>
      </c>
      <c r="K3870">
        <v>6.4</v>
      </c>
      <c r="L3870">
        <v>60.3</v>
      </c>
      <c r="M3870">
        <v>45.6</v>
      </c>
      <c r="N3870" t="s">
        <v>3579</v>
      </c>
      <c r="O3870" t="s">
        <v>2530</v>
      </c>
      <c r="P3870" t="s">
        <v>2513</v>
      </c>
      <c r="Q3870" t="s">
        <v>76</v>
      </c>
      <c r="R3870">
        <v>1995</v>
      </c>
      <c r="S3870" s="2">
        <v>43992</v>
      </c>
      <c r="T3870" t="s">
        <v>13116</v>
      </c>
      <c r="U3870" t="s">
        <v>13117</v>
      </c>
      <c r="V3870" t="s">
        <v>4850</v>
      </c>
      <c r="W3870" t="s">
        <v>2517</v>
      </c>
      <c r="X3870" t="s">
        <v>2534</v>
      </c>
    </row>
    <row r="3871" spans="1:24" x14ac:dyDescent="0.35">
      <c r="A3871" t="s">
        <v>13118</v>
      </c>
      <c r="B3871" s="1">
        <v>16216</v>
      </c>
      <c r="C3871" t="s">
        <v>10588</v>
      </c>
      <c r="D3871">
        <v>0.8</v>
      </c>
      <c r="E3871">
        <v>38.700000000000003</v>
      </c>
      <c r="F3871">
        <v>0</v>
      </c>
      <c r="G3871">
        <v>55.8</v>
      </c>
      <c r="H3871">
        <v>147</v>
      </c>
      <c r="I3871">
        <v>9.1999999999999993</v>
      </c>
      <c r="J3871">
        <v>5.9</v>
      </c>
      <c r="K3871">
        <v>8.3000000000000007</v>
      </c>
      <c r="L3871">
        <v>0.2</v>
      </c>
      <c r="M3871">
        <v>38.700000000000003</v>
      </c>
      <c r="N3871" t="s">
        <v>13119</v>
      </c>
      <c r="O3871" t="s">
        <v>3221</v>
      </c>
      <c r="P3871" t="s">
        <v>2624</v>
      </c>
      <c r="Q3871" t="s">
        <v>17</v>
      </c>
      <c r="R3871">
        <v>1968</v>
      </c>
      <c r="S3871" s="3">
        <v>36708</v>
      </c>
      <c r="U3871" t="s">
        <v>13120</v>
      </c>
      <c r="V3871" t="s">
        <v>2533</v>
      </c>
      <c r="W3871" t="s">
        <v>2517</v>
      </c>
      <c r="X3871" t="s">
        <v>2527</v>
      </c>
    </row>
    <row r="3872" spans="1:24" x14ac:dyDescent="0.35">
      <c r="A3872" t="s">
        <v>2048</v>
      </c>
      <c r="B3872" s="1">
        <v>31386</v>
      </c>
      <c r="C3872" t="s">
        <v>9633</v>
      </c>
      <c r="D3872">
        <v>3.1</v>
      </c>
      <c r="E3872">
        <v>45.2</v>
      </c>
      <c r="F3872">
        <v>28.5</v>
      </c>
      <c r="G3872">
        <v>63.2</v>
      </c>
      <c r="H3872">
        <v>894</v>
      </c>
      <c r="I3872">
        <v>17.399999999999999</v>
      </c>
      <c r="J3872">
        <v>14.5</v>
      </c>
      <c r="K3872">
        <v>7.4</v>
      </c>
      <c r="L3872">
        <v>51</v>
      </c>
      <c r="M3872">
        <v>47.2</v>
      </c>
      <c r="O3872" t="s">
        <v>2794</v>
      </c>
      <c r="P3872" t="s">
        <v>2513</v>
      </c>
      <c r="Q3872" t="s">
        <v>39</v>
      </c>
      <c r="R3872">
        <v>2004</v>
      </c>
      <c r="S3872" s="2">
        <v>43991</v>
      </c>
      <c r="T3872" t="s">
        <v>2644</v>
      </c>
      <c r="U3872" t="s">
        <v>13121</v>
      </c>
      <c r="V3872" t="s">
        <v>2561</v>
      </c>
      <c r="W3872" t="s">
        <v>2980</v>
      </c>
      <c r="X3872" t="s">
        <v>2534</v>
      </c>
    </row>
    <row r="3873" spans="1:24" x14ac:dyDescent="0.35">
      <c r="A3873" t="s">
        <v>13122</v>
      </c>
      <c r="B3873" s="1">
        <v>23445</v>
      </c>
      <c r="C3873" t="s">
        <v>3682</v>
      </c>
      <c r="D3873">
        <v>1</v>
      </c>
      <c r="E3873">
        <v>38</v>
      </c>
      <c r="F3873">
        <v>33.299999999999997</v>
      </c>
      <c r="G3873">
        <v>75</v>
      </c>
      <c r="H3873">
        <v>42</v>
      </c>
      <c r="I3873">
        <v>6</v>
      </c>
      <c r="J3873">
        <v>3.3</v>
      </c>
      <c r="K3873">
        <v>0.8</v>
      </c>
      <c r="L3873">
        <v>0</v>
      </c>
      <c r="M3873">
        <v>39</v>
      </c>
      <c r="N3873" t="s">
        <v>2677</v>
      </c>
      <c r="O3873" t="s">
        <v>3305</v>
      </c>
      <c r="P3873" t="s">
        <v>2581</v>
      </c>
      <c r="Q3873" t="s">
        <v>103</v>
      </c>
      <c r="R3873">
        <v>1986</v>
      </c>
      <c r="S3873" s="2">
        <v>43985</v>
      </c>
      <c r="T3873" t="s">
        <v>13123</v>
      </c>
      <c r="U3873" t="s">
        <v>13124</v>
      </c>
      <c r="V3873" t="s">
        <v>2547</v>
      </c>
      <c r="W3873" t="s">
        <v>2980</v>
      </c>
      <c r="X3873" t="s">
        <v>2571</v>
      </c>
    </row>
    <row r="3874" spans="1:24" x14ac:dyDescent="0.35">
      <c r="A3874" t="s">
        <v>13125</v>
      </c>
      <c r="B3874" s="1">
        <v>19552</v>
      </c>
      <c r="D3874">
        <v>0.4</v>
      </c>
      <c r="E3874">
        <v>41</v>
      </c>
      <c r="F3874">
        <v>20</v>
      </c>
      <c r="G3874">
        <v>81.3</v>
      </c>
      <c r="H3874">
        <v>19</v>
      </c>
      <c r="I3874">
        <v>10.6</v>
      </c>
      <c r="J3874">
        <v>4.3</v>
      </c>
      <c r="K3874">
        <v>1.3</v>
      </c>
      <c r="L3874">
        <v>0.2</v>
      </c>
      <c r="M3874">
        <v>41.6</v>
      </c>
      <c r="N3874" t="s">
        <v>4185</v>
      </c>
      <c r="O3874" t="s">
        <v>6796</v>
      </c>
      <c r="P3874" t="s">
        <v>2769</v>
      </c>
      <c r="Q3874" t="s">
        <v>52</v>
      </c>
      <c r="R3874">
        <v>1975</v>
      </c>
      <c r="S3874" s="2">
        <v>43989</v>
      </c>
      <c r="U3874" t="s">
        <v>13126</v>
      </c>
      <c r="V3874" t="s">
        <v>2606</v>
      </c>
      <c r="W3874" t="s">
        <v>2517</v>
      </c>
      <c r="X3874" t="s">
        <v>2589</v>
      </c>
    </row>
    <row r="3875" spans="1:24" x14ac:dyDescent="0.35">
      <c r="A3875" t="s">
        <v>2049</v>
      </c>
      <c r="B3875" s="1">
        <v>23809</v>
      </c>
      <c r="C3875" t="s">
        <v>2981</v>
      </c>
      <c r="D3875">
        <v>5.5</v>
      </c>
      <c r="E3875">
        <v>48</v>
      </c>
      <c r="F3875">
        <v>39.9</v>
      </c>
      <c r="G3875">
        <v>82.9</v>
      </c>
      <c r="H3875">
        <v>737</v>
      </c>
      <c r="I3875">
        <v>14.9</v>
      </c>
      <c r="J3875">
        <v>12.8</v>
      </c>
      <c r="K3875">
        <v>2</v>
      </c>
      <c r="L3875">
        <v>46.8</v>
      </c>
      <c r="M3875">
        <v>52.5</v>
      </c>
      <c r="N3875" t="s">
        <v>3418</v>
      </c>
      <c r="O3875" t="s">
        <v>3093</v>
      </c>
      <c r="P3875" t="s">
        <v>2513</v>
      </c>
      <c r="Q3875" t="s">
        <v>14</v>
      </c>
      <c r="R3875">
        <v>1987</v>
      </c>
      <c r="S3875" s="2">
        <v>43985</v>
      </c>
      <c r="T3875" t="s">
        <v>2983</v>
      </c>
      <c r="U3875" t="s">
        <v>13127</v>
      </c>
      <c r="V3875" t="s">
        <v>2540</v>
      </c>
      <c r="W3875" t="s">
        <v>2517</v>
      </c>
      <c r="X3875" t="s">
        <v>3129</v>
      </c>
    </row>
    <row r="3876" spans="1:24" x14ac:dyDescent="0.35">
      <c r="A3876" t="s">
        <v>2050</v>
      </c>
      <c r="B3876" s="1">
        <v>25296</v>
      </c>
      <c r="C3876" t="s">
        <v>13128</v>
      </c>
      <c r="D3876">
        <v>2.2000000000000002</v>
      </c>
      <c r="E3876">
        <v>43.2</v>
      </c>
      <c r="F3876">
        <v>29.8</v>
      </c>
      <c r="G3876">
        <v>81.3</v>
      </c>
      <c r="H3876">
        <v>183</v>
      </c>
      <c r="I3876">
        <v>10.8</v>
      </c>
      <c r="J3876">
        <v>6.7</v>
      </c>
      <c r="K3876">
        <v>1.5</v>
      </c>
      <c r="L3876">
        <v>1.5</v>
      </c>
      <c r="M3876">
        <v>44.6</v>
      </c>
      <c r="N3876" t="s">
        <v>2672</v>
      </c>
      <c r="O3876" t="s">
        <v>3082</v>
      </c>
      <c r="P3876" t="s">
        <v>2513</v>
      </c>
      <c r="Q3876" t="s">
        <v>68</v>
      </c>
      <c r="R3876">
        <v>1991</v>
      </c>
      <c r="S3876" s="2">
        <v>43985</v>
      </c>
      <c r="T3876" t="s">
        <v>13129</v>
      </c>
      <c r="U3876" t="s">
        <v>13130</v>
      </c>
      <c r="V3876" t="s">
        <v>2547</v>
      </c>
      <c r="W3876" t="s">
        <v>2517</v>
      </c>
      <c r="X3876" t="s">
        <v>2583</v>
      </c>
    </row>
    <row r="3877" spans="1:24" x14ac:dyDescent="0.35">
      <c r="A3877" t="s">
        <v>2051</v>
      </c>
      <c r="B3877" s="1">
        <v>21203</v>
      </c>
      <c r="C3877" t="s">
        <v>13131</v>
      </c>
      <c r="D3877">
        <v>1.1000000000000001</v>
      </c>
      <c r="E3877">
        <v>53.1</v>
      </c>
      <c r="F3877">
        <v>0</v>
      </c>
      <c r="G3877">
        <v>53.1</v>
      </c>
      <c r="H3877">
        <v>883</v>
      </c>
      <c r="I3877">
        <v>12.6</v>
      </c>
      <c r="J3877">
        <v>6.7</v>
      </c>
      <c r="K3877">
        <v>9.1999999999999993</v>
      </c>
      <c r="L3877">
        <v>46</v>
      </c>
      <c r="M3877">
        <v>53.1</v>
      </c>
      <c r="N3877" t="s">
        <v>9205</v>
      </c>
      <c r="O3877" t="s">
        <v>3281</v>
      </c>
      <c r="P3877" t="s">
        <v>2581</v>
      </c>
      <c r="Q3877" t="s">
        <v>76</v>
      </c>
      <c r="R3877">
        <v>1980</v>
      </c>
      <c r="S3877" s="2">
        <v>43990</v>
      </c>
      <c r="T3877" t="s">
        <v>13132</v>
      </c>
      <c r="U3877" t="s">
        <v>13133</v>
      </c>
      <c r="V3877" t="s">
        <v>2516</v>
      </c>
      <c r="W3877" t="s">
        <v>2517</v>
      </c>
      <c r="X3877" t="s">
        <v>2663</v>
      </c>
    </row>
    <row r="3878" spans="1:24" x14ac:dyDescent="0.35">
      <c r="A3878" t="s">
        <v>2052</v>
      </c>
      <c r="B3878" s="1">
        <v>29527</v>
      </c>
      <c r="C3878" t="s">
        <v>2699</v>
      </c>
      <c r="D3878">
        <v>0.2</v>
      </c>
      <c r="E3878">
        <v>39.299999999999997</v>
      </c>
      <c r="F3878" t="s">
        <v>2564</v>
      </c>
      <c r="G3878">
        <v>64.7</v>
      </c>
      <c r="H3878">
        <v>15</v>
      </c>
      <c r="I3878">
        <v>14.3</v>
      </c>
      <c r="J3878">
        <v>2.2000000000000002</v>
      </c>
      <c r="K3878">
        <v>2.2000000000000002</v>
      </c>
      <c r="L3878">
        <v>0.2</v>
      </c>
      <c r="M3878">
        <v>39.299999999999997</v>
      </c>
      <c r="O3878" t="s">
        <v>2776</v>
      </c>
      <c r="P3878" t="s">
        <v>2513</v>
      </c>
      <c r="Q3878" t="s">
        <v>84</v>
      </c>
      <c r="R3878">
        <v>1999</v>
      </c>
      <c r="S3878" s="2">
        <v>43992</v>
      </c>
      <c r="T3878" t="s">
        <v>7672</v>
      </c>
      <c r="U3878" t="s">
        <v>13134</v>
      </c>
      <c r="V3878" t="s">
        <v>2533</v>
      </c>
      <c r="W3878" t="s">
        <v>2517</v>
      </c>
      <c r="X3878" t="s">
        <v>2527</v>
      </c>
    </row>
    <row r="3879" spans="1:24" x14ac:dyDescent="0.35">
      <c r="A3879" t="s">
        <v>2053</v>
      </c>
      <c r="B3879" s="1">
        <v>23881</v>
      </c>
      <c r="C3879" t="s">
        <v>3108</v>
      </c>
      <c r="D3879">
        <v>1</v>
      </c>
      <c r="E3879">
        <v>47.4</v>
      </c>
      <c r="F3879">
        <v>15</v>
      </c>
      <c r="G3879">
        <v>83.5</v>
      </c>
      <c r="H3879">
        <v>141</v>
      </c>
      <c r="I3879">
        <v>14</v>
      </c>
      <c r="J3879">
        <v>5</v>
      </c>
      <c r="K3879">
        <v>1.5</v>
      </c>
      <c r="L3879">
        <v>1.4</v>
      </c>
      <c r="M3879">
        <v>48.1</v>
      </c>
      <c r="N3879" t="s">
        <v>2709</v>
      </c>
      <c r="O3879" t="s">
        <v>2780</v>
      </c>
      <c r="P3879" t="s">
        <v>2513</v>
      </c>
      <c r="Q3879" t="s">
        <v>11</v>
      </c>
      <c r="R3879">
        <v>1989</v>
      </c>
      <c r="S3879" s="2">
        <v>43992</v>
      </c>
      <c r="T3879" t="s">
        <v>13135</v>
      </c>
      <c r="U3879" t="s">
        <v>13136</v>
      </c>
      <c r="V3879" t="s">
        <v>2516</v>
      </c>
      <c r="W3879" t="s">
        <v>2517</v>
      </c>
      <c r="X3879" t="s">
        <v>2534</v>
      </c>
    </row>
    <row r="3880" spans="1:24" x14ac:dyDescent="0.35">
      <c r="A3880" t="s">
        <v>2054</v>
      </c>
      <c r="B3880" s="1">
        <v>26386</v>
      </c>
      <c r="C3880" t="s">
        <v>3216</v>
      </c>
      <c r="D3880">
        <v>1.5</v>
      </c>
      <c r="E3880">
        <v>53.8</v>
      </c>
      <c r="F3880">
        <v>14.3</v>
      </c>
      <c r="G3880">
        <v>52.9</v>
      </c>
      <c r="H3880">
        <v>449</v>
      </c>
      <c r="I3880">
        <v>13.9</v>
      </c>
      <c r="J3880">
        <v>5.6</v>
      </c>
      <c r="K3880">
        <v>7.1</v>
      </c>
      <c r="L3880">
        <v>23.4</v>
      </c>
      <c r="M3880">
        <v>53.8</v>
      </c>
      <c r="N3880" t="s">
        <v>3429</v>
      </c>
      <c r="O3880" t="s">
        <v>2933</v>
      </c>
      <c r="P3880" t="s">
        <v>2581</v>
      </c>
      <c r="Q3880" t="s">
        <v>14</v>
      </c>
      <c r="R3880">
        <v>1994</v>
      </c>
      <c r="S3880" s="2">
        <v>43990</v>
      </c>
      <c r="T3880" t="s">
        <v>6264</v>
      </c>
      <c r="U3880" t="s">
        <v>13136</v>
      </c>
      <c r="V3880" t="s">
        <v>2613</v>
      </c>
      <c r="W3880" t="s">
        <v>2980</v>
      </c>
      <c r="X3880" t="s">
        <v>2719</v>
      </c>
    </row>
    <row r="3881" spans="1:24" x14ac:dyDescent="0.35">
      <c r="A3881" t="s">
        <v>2055</v>
      </c>
      <c r="B3881" s="1">
        <v>27865</v>
      </c>
      <c r="C3881" t="s">
        <v>13137</v>
      </c>
      <c r="D3881">
        <v>0.6</v>
      </c>
      <c r="E3881">
        <v>32.200000000000003</v>
      </c>
      <c r="F3881">
        <v>16.7</v>
      </c>
      <c r="G3881">
        <v>62.5</v>
      </c>
      <c r="H3881">
        <v>17</v>
      </c>
      <c r="I3881">
        <v>8.1</v>
      </c>
      <c r="J3881">
        <v>3</v>
      </c>
      <c r="K3881">
        <v>1.3</v>
      </c>
      <c r="L3881">
        <v>-0.1</v>
      </c>
      <c r="M3881">
        <v>34.700000000000003</v>
      </c>
      <c r="N3881" t="s">
        <v>9231</v>
      </c>
      <c r="O3881" t="s">
        <v>2933</v>
      </c>
      <c r="P3881" t="s">
        <v>2581</v>
      </c>
      <c r="Q3881" t="s">
        <v>98</v>
      </c>
      <c r="R3881">
        <v>2000</v>
      </c>
      <c r="S3881" s="2">
        <v>43990</v>
      </c>
      <c r="T3881" t="s">
        <v>13138</v>
      </c>
      <c r="U3881" t="s">
        <v>13139</v>
      </c>
      <c r="V3881" t="s">
        <v>2606</v>
      </c>
      <c r="W3881" t="s">
        <v>2517</v>
      </c>
      <c r="X3881" t="s">
        <v>2578</v>
      </c>
    </row>
    <row r="3882" spans="1:24" x14ac:dyDescent="0.35">
      <c r="A3882" t="s">
        <v>2056</v>
      </c>
      <c r="B3882" s="1">
        <v>32349</v>
      </c>
      <c r="C3882" t="s">
        <v>2945</v>
      </c>
      <c r="D3882">
        <v>1.2</v>
      </c>
      <c r="E3882">
        <v>37.1</v>
      </c>
      <c r="F3882">
        <v>26</v>
      </c>
      <c r="G3882">
        <v>71.400000000000006</v>
      </c>
      <c r="H3882">
        <v>84</v>
      </c>
      <c r="I3882">
        <v>7.5</v>
      </c>
      <c r="J3882">
        <v>3.3</v>
      </c>
      <c r="K3882">
        <v>1</v>
      </c>
      <c r="L3882">
        <v>-0.8</v>
      </c>
      <c r="M3882">
        <v>40.299999999999997</v>
      </c>
      <c r="N3882" t="s">
        <v>2511</v>
      </c>
      <c r="O3882" t="s">
        <v>2814</v>
      </c>
      <c r="P3882" t="s">
        <v>2513</v>
      </c>
      <c r="Q3882" t="s">
        <v>8</v>
      </c>
      <c r="R3882">
        <v>2011</v>
      </c>
      <c r="S3882" s="2">
        <v>43984</v>
      </c>
      <c r="T3882" t="s">
        <v>2644</v>
      </c>
      <c r="U3882" t="s">
        <v>13140</v>
      </c>
      <c r="V3882" t="s">
        <v>2540</v>
      </c>
      <c r="W3882" t="s">
        <v>2517</v>
      </c>
      <c r="X3882" t="s">
        <v>2589</v>
      </c>
    </row>
    <row r="3883" spans="1:24" x14ac:dyDescent="0.35">
      <c r="A3883" t="s">
        <v>2057</v>
      </c>
      <c r="B3883" s="1">
        <v>23406</v>
      </c>
      <c r="C3883" t="s">
        <v>2785</v>
      </c>
      <c r="D3883">
        <v>1.8</v>
      </c>
      <c r="E3883">
        <v>45.5</v>
      </c>
      <c r="F3883">
        <v>25.1</v>
      </c>
      <c r="G3883">
        <v>76.2</v>
      </c>
      <c r="H3883">
        <v>375</v>
      </c>
      <c r="I3883">
        <v>15.7</v>
      </c>
      <c r="J3883">
        <v>10.5</v>
      </c>
      <c r="K3883">
        <v>3.8</v>
      </c>
      <c r="L3883">
        <v>12.3</v>
      </c>
      <c r="M3883">
        <v>46.2</v>
      </c>
      <c r="N3883" t="s">
        <v>3718</v>
      </c>
      <c r="O3883" t="s">
        <v>2953</v>
      </c>
      <c r="P3883" t="s">
        <v>2581</v>
      </c>
      <c r="Q3883" t="s">
        <v>22</v>
      </c>
      <c r="R3883">
        <v>1986</v>
      </c>
      <c r="S3883" s="2">
        <v>43987</v>
      </c>
      <c r="T3883" t="s">
        <v>13141</v>
      </c>
      <c r="U3883" t="s">
        <v>13142</v>
      </c>
      <c r="V3883" t="s">
        <v>2972</v>
      </c>
      <c r="W3883" t="s">
        <v>2517</v>
      </c>
      <c r="X3883" t="s">
        <v>2607</v>
      </c>
    </row>
    <row r="3884" spans="1:24" x14ac:dyDescent="0.35">
      <c r="A3884" t="s">
        <v>13143</v>
      </c>
      <c r="D3884">
        <v>0.2</v>
      </c>
      <c r="E3884">
        <v>16.7</v>
      </c>
      <c r="F3884">
        <v>0</v>
      </c>
      <c r="G3884" t="s">
        <v>2564</v>
      </c>
      <c r="H3884">
        <v>5</v>
      </c>
      <c r="I3884">
        <v>-9.3000000000000007</v>
      </c>
      <c r="J3884">
        <v>0.8</v>
      </c>
      <c r="K3884">
        <v>1.6</v>
      </c>
      <c r="L3884">
        <v>-0.2</v>
      </c>
      <c r="M3884">
        <v>16.7</v>
      </c>
      <c r="N3884" t="s">
        <v>13144</v>
      </c>
      <c r="O3884" t="s">
        <v>13145</v>
      </c>
      <c r="P3884" t="s">
        <v>2716</v>
      </c>
      <c r="Q3884" t="s">
        <v>3524</v>
      </c>
      <c r="R3884">
        <v>1971</v>
      </c>
      <c r="S3884" s="2">
        <v>43988</v>
      </c>
      <c r="U3884" t="s">
        <v>13146</v>
      </c>
      <c r="V3884" t="s">
        <v>2516</v>
      </c>
      <c r="W3884" t="s">
        <v>2517</v>
      </c>
      <c r="X3884" t="s">
        <v>2784</v>
      </c>
    </row>
    <row r="3885" spans="1:24" x14ac:dyDescent="0.35">
      <c r="A3885" t="s">
        <v>13147</v>
      </c>
      <c r="B3885" s="1">
        <v>19106</v>
      </c>
      <c r="C3885" t="s">
        <v>3121</v>
      </c>
      <c r="D3885">
        <v>3.9</v>
      </c>
      <c r="E3885">
        <v>47.6</v>
      </c>
      <c r="F3885">
        <v>25.3</v>
      </c>
      <c r="G3885">
        <v>77.900000000000006</v>
      </c>
      <c r="H3885">
        <v>659</v>
      </c>
      <c r="I3885">
        <v>15.8</v>
      </c>
      <c r="J3885">
        <v>15.1</v>
      </c>
      <c r="K3885">
        <v>3</v>
      </c>
      <c r="L3885">
        <v>41.1</v>
      </c>
      <c r="M3885">
        <v>47.7</v>
      </c>
      <c r="N3885" t="s">
        <v>4179</v>
      </c>
      <c r="O3885" t="s">
        <v>2776</v>
      </c>
      <c r="P3885" t="s">
        <v>2581</v>
      </c>
      <c r="Q3885" t="s">
        <v>76</v>
      </c>
      <c r="R3885">
        <v>1974</v>
      </c>
      <c r="S3885" s="2">
        <v>43986</v>
      </c>
      <c r="T3885" t="s">
        <v>13148</v>
      </c>
      <c r="U3885" t="s">
        <v>13149</v>
      </c>
      <c r="V3885" t="s">
        <v>2547</v>
      </c>
      <c r="W3885" t="s">
        <v>2517</v>
      </c>
      <c r="X3885" t="s">
        <v>2589</v>
      </c>
    </row>
    <row r="3886" spans="1:24" x14ac:dyDescent="0.35">
      <c r="A3886" t="s">
        <v>13150</v>
      </c>
      <c r="B3886" s="1">
        <v>17879</v>
      </c>
      <c r="C3886" t="s">
        <v>13151</v>
      </c>
      <c r="D3886">
        <v>4.5999999999999996</v>
      </c>
      <c r="E3886">
        <v>47</v>
      </c>
      <c r="F3886">
        <v>15.5</v>
      </c>
      <c r="G3886">
        <v>78.099999999999994</v>
      </c>
      <c r="H3886">
        <v>976</v>
      </c>
      <c r="I3886">
        <v>16.5</v>
      </c>
      <c r="J3886">
        <v>16.7</v>
      </c>
      <c r="K3886">
        <v>3.7</v>
      </c>
      <c r="L3886">
        <v>60.1</v>
      </c>
      <c r="M3886">
        <v>47</v>
      </c>
      <c r="N3886" t="s">
        <v>13152</v>
      </c>
      <c r="O3886" t="s">
        <v>13153</v>
      </c>
      <c r="P3886" t="s">
        <v>4789</v>
      </c>
      <c r="Q3886" t="s">
        <v>47</v>
      </c>
      <c r="R3886">
        <v>1970</v>
      </c>
      <c r="S3886" s="2">
        <v>43985</v>
      </c>
      <c r="T3886" t="s">
        <v>13154</v>
      </c>
      <c r="U3886" t="s">
        <v>13155</v>
      </c>
      <c r="V3886" t="s">
        <v>2972</v>
      </c>
      <c r="W3886" t="s">
        <v>2517</v>
      </c>
      <c r="X3886" t="s">
        <v>2571</v>
      </c>
    </row>
    <row r="3887" spans="1:24" x14ac:dyDescent="0.35">
      <c r="A3887" t="s">
        <v>2058</v>
      </c>
      <c r="B3887" s="1">
        <v>25801</v>
      </c>
      <c r="C3887" t="s">
        <v>5800</v>
      </c>
      <c r="D3887">
        <v>0.1</v>
      </c>
      <c r="E3887">
        <v>39.4</v>
      </c>
      <c r="F3887">
        <v>0</v>
      </c>
      <c r="G3887">
        <v>40.4</v>
      </c>
      <c r="H3887">
        <v>66</v>
      </c>
      <c r="I3887">
        <v>9.1</v>
      </c>
      <c r="J3887">
        <v>1.5</v>
      </c>
      <c r="K3887">
        <v>1.8</v>
      </c>
      <c r="L3887">
        <v>0.4</v>
      </c>
      <c r="M3887">
        <v>39.4</v>
      </c>
      <c r="N3887" t="s">
        <v>9170</v>
      </c>
      <c r="O3887" t="s">
        <v>2710</v>
      </c>
      <c r="P3887" t="s">
        <v>2581</v>
      </c>
      <c r="Q3887" t="s">
        <v>8</v>
      </c>
      <c r="R3887">
        <v>1992</v>
      </c>
      <c r="S3887" s="2">
        <v>43992</v>
      </c>
      <c r="T3887" t="s">
        <v>13156</v>
      </c>
      <c r="U3887" t="s">
        <v>13157</v>
      </c>
      <c r="V3887" t="s">
        <v>2619</v>
      </c>
      <c r="W3887" t="s">
        <v>2517</v>
      </c>
      <c r="X3887" t="s">
        <v>2518</v>
      </c>
    </row>
    <row r="3888" spans="1:24" x14ac:dyDescent="0.35">
      <c r="A3888" t="s">
        <v>13158</v>
      </c>
      <c r="B3888" s="1">
        <v>20158</v>
      </c>
      <c r="C3888" t="s">
        <v>2688</v>
      </c>
      <c r="D3888">
        <v>1.8</v>
      </c>
      <c r="E3888">
        <v>43.5</v>
      </c>
      <c r="F3888">
        <v>23.8</v>
      </c>
      <c r="G3888">
        <v>87.7</v>
      </c>
      <c r="H3888">
        <v>229</v>
      </c>
      <c r="I3888">
        <v>11</v>
      </c>
      <c r="J3888">
        <v>5</v>
      </c>
      <c r="K3888">
        <v>1.3</v>
      </c>
      <c r="L3888">
        <v>5.6</v>
      </c>
      <c r="M3888">
        <v>44.1</v>
      </c>
      <c r="N3888" t="s">
        <v>2863</v>
      </c>
      <c r="O3888" t="s">
        <v>6796</v>
      </c>
      <c r="P3888" t="s">
        <v>2558</v>
      </c>
      <c r="Q3888" t="s">
        <v>22</v>
      </c>
      <c r="R3888">
        <v>1977</v>
      </c>
      <c r="S3888" s="2">
        <v>43962</v>
      </c>
      <c r="T3888" t="s">
        <v>4533</v>
      </c>
      <c r="U3888" t="s">
        <v>13159</v>
      </c>
      <c r="V3888" t="s">
        <v>2540</v>
      </c>
      <c r="W3888" t="s">
        <v>2517</v>
      </c>
      <c r="X3888" t="s">
        <v>3798</v>
      </c>
    </row>
    <row r="3889" spans="1:24" x14ac:dyDescent="0.35">
      <c r="A3889" t="s">
        <v>2059</v>
      </c>
      <c r="B3889" s="1">
        <v>33347</v>
      </c>
      <c r="C3889" t="s">
        <v>2528</v>
      </c>
      <c r="D3889">
        <v>0.7</v>
      </c>
      <c r="E3889">
        <v>31.9</v>
      </c>
      <c r="F3889">
        <v>18.8</v>
      </c>
      <c r="G3889">
        <v>76.900000000000006</v>
      </c>
      <c r="H3889">
        <v>27</v>
      </c>
      <c r="I3889">
        <v>7.8</v>
      </c>
      <c r="J3889">
        <v>2</v>
      </c>
      <c r="K3889">
        <v>0.6</v>
      </c>
      <c r="L3889">
        <v>-0.2</v>
      </c>
      <c r="M3889">
        <v>35.1</v>
      </c>
      <c r="N3889" t="s">
        <v>2672</v>
      </c>
      <c r="O3889" t="s">
        <v>3032</v>
      </c>
      <c r="P3889" t="s">
        <v>2581</v>
      </c>
      <c r="Q3889" t="s">
        <v>92</v>
      </c>
      <c r="R3889">
        <v>2014</v>
      </c>
      <c r="S3889" s="3">
        <v>36678</v>
      </c>
      <c r="T3889" t="s">
        <v>3935</v>
      </c>
      <c r="U3889" t="s">
        <v>13160</v>
      </c>
      <c r="V3889" t="s">
        <v>2540</v>
      </c>
      <c r="W3889" t="s">
        <v>2517</v>
      </c>
      <c r="X3889" t="s">
        <v>3798</v>
      </c>
    </row>
    <row r="3890" spans="1:24" x14ac:dyDescent="0.35">
      <c r="A3890" t="s">
        <v>13161</v>
      </c>
      <c r="B3890" s="1">
        <v>16098</v>
      </c>
      <c r="C3890" t="s">
        <v>5273</v>
      </c>
      <c r="D3890">
        <v>1.1000000000000001</v>
      </c>
      <c r="E3890">
        <v>40.1</v>
      </c>
      <c r="F3890">
        <v>20</v>
      </c>
      <c r="G3890">
        <v>65.7</v>
      </c>
      <c r="H3890">
        <v>255</v>
      </c>
      <c r="I3890">
        <v>12.6</v>
      </c>
      <c r="J3890">
        <v>8.1999999999999993</v>
      </c>
      <c r="K3890">
        <v>7</v>
      </c>
      <c r="L3890">
        <v>9.6</v>
      </c>
      <c r="M3890">
        <v>40.200000000000003</v>
      </c>
      <c r="N3890" t="s">
        <v>5550</v>
      </c>
      <c r="O3890" t="s">
        <v>2695</v>
      </c>
      <c r="P3890" t="s">
        <v>2558</v>
      </c>
      <c r="Q3890" t="s">
        <v>2523</v>
      </c>
      <c r="R3890">
        <v>1967</v>
      </c>
      <c r="S3890" s="2">
        <v>43989</v>
      </c>
      <c r="T3890" t="s">
        <v>5458</v>
      </c>
      <c r="U3890" t="s">
        <v>13162</v>
      </c>
      <c r="V3890" t="s">
        <v>2606</v>
      </c>
      <c r="W3890" t="s">
        <v>2517</v>
      </c>
      <c r="X3890" t="s">
        <v>2719</v>
      </c>
    </row>
    <row r="3891" spans="1:24" x14ac:dyDescent="0.35">
      <c r="A3891" t="s">
        <v>13163</v>
      </c>
      <c r="B3891" s="1">
        <v>20097</v>
      </c>
      <c r="C3891" t="s">
        <v>13164</v>
      </c>
      <c r="D3891">
        <v>1.3</v>
      </c>
      <c r="E3891">
        <v>41.9</v>
      </c>
      <c r="F3891">
        <v>22.9</v>
      </c>
      <c r="G3891">
        <v>86.2</v>
      </c>
      <c r="H3891">
        <v>46</v>
      </c>
      <c r="I3891">
        <v>14.2</v>
      </c>
      <c r="J3891">
        <v>6.8</v>
      </c>
      <c r="K3891">
        <v>1.4</v>
      </c>
      <c r="L3891">
        <v>1.1000000000000001</v>
      </c>
      <c r="M3891">
        <v>43.3</v>
      </c>
      <c r="N3891" t="s">
        <v>2863</v>
      </c>
      <c r="O3891" t="s">
        <v>3212</v>
      </c>
      <c r="P3891" t="s">
        <v>2558</v>
      </c>
      <c r="Q3891" t="s">
        <v>39</v>
      </c>
      <c r="R3891">
        <v>1977</v>
      </c>
      <c r="S3891" s="2">
        <v>43986</v>
      </c>
      <c r="T3891" t="s">
        <v>13165</v>
      </c>
      <c r="U3891" t="s">
        <v>13162</v>
      </c>
      <c r="V3891" t="s">
        <v>2606</v>
      </c>
      <c r="W3891" t="s">
        <v>2517</v>
      </c>
      <c r="X3891" t="s">
        <v>2583</v>
      </c>
    </row>
    <row r="3892" spans="1:24" x14ac:dyDescent="0.35">
      <c r="A3892" t="s">
        <v>2060</v>
      </c>
      <c r="B3892" s="1">
        <v>25293</v>
      </c>
      <c r="C3892" t="s">
        <v>11833</v>
      </c>
      <c r="D3892">
        <v>3.1</v>
      </c>
      <c r="E3892">
        <v>44</v>
      </c>
      <c r="F3892">
        <v>35.799999999999997</v>
      </c>
      <c r="G3892">
        <v>84.5</v>
      </c>
      <c r="H3892">
        <v>942</v>
      </c>
      <c r="I3892">
        <v>16.100000000000001</v>
      </c>
      <c r="J3892">
        <v>14.3</v>
      </c>
      <c r="K3892">
        <v>3.2</v>
      </c>
      <c r="L3892">
        <v>83.7</v>
      </c>
      <c r="M3892">
        <v>49.4</v>
      </c>
      <c r="N3892" t="s">
        <v>2694</v>
      </c>
      <c r="O3892" t="s">
        <v>2522</v>
      </c>
      <c r="P3892" t="s">
        <v>2513</v>
      </c>
      <c r="Q3892" t="s">
        <v>73</v>
      </c>
      <c r="R3892">
        <v>1991</v>
      </c>
      <c r="S3892" s="2">
        <v>43989</v>
      </c>
      <c r="T3892" t="s">
        <v>3068</v>
      </c>
      <c r="U3892" t="s">
        <v>13166</v>
      </c>
      <c r="V3892" t="s">
        <v>2547</v>
      </c>
      <c r="W3892" t="s">
        <v>2517</v>
      </c>
      <c r="X3892" t="s">
        <v>2583</v>
      </c>
    </row>
    <row r="3893" spans="1:24" x14ac:dyDescent="0.35">
      <c r="A3893" t="s">
        <v>2061</v>
      </c>
      <c r="B3893" s="1">
        <v>30418</v>
      </c>
      <c r="C3893" t="s">
        <v>2822</v>
      </c>
      <c r="D3893">
        <v>0</v>
      </c>
      <c r="E3893">
        <v>25</v>
      </c>
      <c r="F3893" t="s">
        <v>2564</v>
      </c>
      <c r="G3893">
        <v>50</v>
      </c>
      <c r="H3893">
        <v>8</v>
      </c>
      <c r="I3893">
        <v>-1.8</v>
      </c>
      <c r="J3893">
        <v>0.6</v>
      </c>
      <c r="K3893">
        <v>0.8</v>
      </c>
      <c r="L3893">
        <v>-0.1</v>
      </c>
      <c r="M3893">
        <v>25</v>
      </c>
      <c r="N3893" t="s">
        <v>4402</v>
      </c>
      <c r="S3893" s="2">
        <v>43990</v>
      </c>
      <c r="T3893" t="s">
        <v>12383</v>
      </c>
      <c r="U3893" t="s">
        <v>13167</v>
      </c>
      <c r="V3893" t="s">
        <v>2516</v>
      </c>
      <c r="W3893" t="s">
        <v>2517</v>
      </c>
      <c r="X3893" t="s">
        <v>2527</v>
      </c>
    </row>
    <row r="3894" spans="1:24" x14ac:dyDescent="0.35">
      <c r="A3894" t="s">
        <v>13168</v>
      </c>
      <c r="B3894" s="1">
        <v>26322</v>
      </c>
      <c r="C3894" t="s">
        <v>2759</v>
      </c>
      <c r="D3894">
        <v>0.5</v>
      </c>
      <c r="E3894">
        <v>33.299999999999997</v>
      </c>
      <c r="F3894">
        <v>16.7</v>
      </c>
      <c r="G3894">
        <v>100</v>
      </c>
      <c r="H3894">
        <v>8</v>
      </c>
      <c r="I3894">
        <v>3.3</v>
      </c>
      <c r="J3894">
        <v>1.8</v>
      </c>
      <c r="K3894">
        <v>1.3</v>
      </c>
      <c r="L3894">
        <v>-0.1</v>
      </c>
      <c r="M3894">
        <v>36.1</v>
      </c>
      <c r="N3894" t="s">
        <v>3211</v>
      </c>
      <c r="S3894" s="2">
        <v>43984</v>
      </c>
      <c r="T3894" t="s">
        <v>13169</v>
      </c>
      <c r="U3894" t="s">
        <v>13170</v>
      </c>
      <c r="V3894" t="s">
        <v>2547</v>
      </c>
      <c r="W3894" t="s">
        <v>2517</v>
      </c>
      <c r="X3894" t="s">
        <v>3016</v>
      </c>
    </row>
    <row r="3895" spans="1:24" x14ac:dyDescent="0.35">
      <c r="A3895" t="s">
        <v>2062</v>
      </c>
      <c r="B3895" s="1">
        <v>29497</v>
      </c>
      <c r="C3895" t="s">
        <v>4233</v>
      </c>
      <c r="D3895">
        <v>0.7</v>
      </c>
      <c r="E3895">
        <v>33.5</v>
      </c>
      <c r="F3895">
        <v>37.5</v>
      </c>
      <c r="G3895">
        <v>83.3</v>
      </c>
      <c r="H3895">
        <v>53</v>
      </c>
      <c r="I3895">
        <v>6</v>
      </c>
      <c r="J3895">
        <v>2.8</v>
      </c>
      <c r="K3895">
        <v>3</v>
      </c>
      <c r="L3895">
        <v>-0.4</v>
      </c>
      <c r="M3895">
        <v>36</v>
      </c>
      <c r="N3895" t="s">
        <v>13171</v>
      </c>
      <c r="S3895" s="2">
        <v>43990</v>
      </c>
      <c r="T3895" t="s">
        <v>13172</v>
      </c>
      <c r="U3895" t="s">
        <v>13173</v>
      </c>
      <c r="V3895" t="s">
        <v>2606</v>
      </c>
      <c r="W3895" t="s">
        <v>2517</v>
      </c>
      <c r="X3895" t="s">
        <v>2534</v>
      </c>
    </row>
    <row r="3896" spans="1:24" x14ac:dyDescent="0.35">
      <c r="A3896" t="s">
        <v>2063</v>
      </c>
      <c r="B3896" s="1">
        <v>25003</v>
      </c>
      <c r="C3896" t="s">
        <v>13111</v>
      </c>
      <c r="D3896">
        <v>1.9</v>
      </c>
      <c r="E3896">
        <v>43.1</v>
      </c>
      <c r="F3896">
        <v>30.7</v>
      </c>
      <c r="G3896">
        <v>69</v>
      </c>
      <c r="H3896">
        <v>457</v>
      </c>
      <c r="I3896">
        <v>11.4</v>
      </c>
      <c r="J3896">
        <v>5.5</v>
      </c>
      <c r="K3896">
        <v>1.6</v>
      </c>
      <c r="L3896">
        <v>6.7</v>
      </c>
      <c r="M3896">
        <v>45.6</v>
      </c>
      <c r="N3896" t="s">
        <v>3771</v>
      </c>
      <c r="O3896" t="s">
        <v>3052</v>
      </c>
      <c r="P3896" t="s">
        <v>2581</v>
      </c>
      <c r="Q3896" t="s">
        <v>17</v>
      </c>
      <c r="R3896">
        <v>1990</v>
      </c>
      <c r="S3896" s="2">
        <v>43985</v>
      </c>
      <c r="T3896" t="s">
        <v>7821</v>
      </c>
      <c r="U3896" t="s">
        <v>13174</v>
      </c>
      <c r="V3896" t="s">
        <v>2783</v>
      </c>
      <c r="W3896" t="s">
        <v>2517</v>
      </c>
      <c r="X3896" t="s">
        <v>2589</v>
      </c>
    </row>
    <row r="3897" spans="1:24" x14ac:dyDescent="0.35">
      <c r="A3897" t="s">
        <v>13175</v>
      </c>
      <c r="B3897" s="1">
        <v>17943</v>
      </c>
      <c r="D3897">
        <v>0.7</v>
      </c>
      <c r="E3897">
        <v>43.1</v>
      </c>
      <c r="G3897">
        <v>59.7</v>
      </c>
      <c r="H3897">
        <v>30</v>
      </c>
      <c r="I3897">
        <v>11.2</v>
      </c>
      <c r="J3897">
        <v>6.8</v>
      </c>
      <c r="K3897">
        <v>4.8</v>
      </c>
      <c r="L3897">
        <v>0.1</v>
      </c>
      <c r="N3897" t="s">
        <v>2659</v>
      </c>
      <c r="O3897" t="s">
        <v>3791</v>
      </c>
      <c r="P3897" t="s">
        <v>2558</v>
      </c>
      <c r="Q3897" t="s">
        <v>8</v>
      </c>
      <c r="R3897">
        <v>1971</v>
      </c>
      <c r="S3897" s="3">
        <v>36708</v>
      </c>
      <c r="U3897" t="s">
        <v>13176</v>
      </c>
      <c r="V3897" t="s">
        <v>2533</v>
      </c>
      <c r="W3897" t="s">
        <v>2517</v>
      </c>
      <c r="X3897" t="s">
        <v>2562</v>
      </c>
    </row>
    <row r="3898" spans="1:24" x14ac:dyDescent="0.35">
      <c r="A3898" t="s">
        <v>13177</v>
      </c>
      <c r="B3898" s="1">
        <v>19658</v>
      </c>
      <c r="C3898" t="s">
        <v>3055</v>
      </c>
      <c r="D3898">
        <v>3.6</v>
      </c>
      <c r="E3898">
        <v>40</v>
      </c>
      <c r="F3898">
        <v>23.9</v>
      </c>
      <c r="G3898">
        <v>75.400000000000006</v>
      </c>
      <c r="H3898">
        <v>78</v>
      </c>
      <c r="I3898">
        <v>12.3</v>
      </c>
      <c r="J3898">
        <v>4.5999999999999996</v>
      </c>
      <c r="K3898">
        <v>1.7</v>
      </c>
      <c r="L3898">
        <v>1.3</v>
      </c>
      <c r="M3898">
        <v>42.4</v>
      </c>
      <c r="N3898" t="s">
        <v>2988</v>
      </c>
      <c r="O3898" t="s">
        <v>2743</v>
      </c>
      <c r="P3898" t="s">
        <v>2581</v>
      </c>
      <c r="Q3898" t="s">
        <v>104</v>
      </c>
      <c r="R3898">
        <v>1976</v>
      </c>
      <c r="S3898" s="2">
        <v>43984</v>
      </c>
      <c r="T3898" t="s">
        <v>13165</v>
      </c>
      <c r="U3898" t="s">
        <v>13178</v>
      </c>
      <c r="V3898" t="s">
        <v>2540</v>
      </c>
      <c r="W3898" t="s">
        <v>2980</v>
      </c>
      <c r="X3898" t="s">
        <v>3129</v>
      </c>
    </row>
    <row r="3899" spans="1:24" x14ac:dyDescent="0.35">
      <c r="A3899" t="s">
        <v>13179</v>
      </c>
      <c r="B3899" s="1">
        <v>36315</v>
      </c>
      <c r="C3899" t="s">
        <v>3937</v>
      </c>
      <c r="D3899">
        <v>1.7</v>
      </c>
      <c r="E3899">
        <v>41.2</v>
      </c>
      <c r="F3899">
        <v>37.5</v>
      </c>
      <c r="G3899">
        <v>75</v>
      </c>
      <c r="H3899">
        <v>6</v>
      </c>
      <c r="I3899">
        <v>9.5</v>
      </c>
      <c r="J3899">
        <v>6.7</v>
      </c>
      <c r="K3899">
        <v>2.2000000000000002</v>
      </c>
      <c r="L3899">
        <v>0.1</v>
      </c>
      <c r="M3899">
        <v>50</v>
      </c>
      <c r="N3899" t="s">
        <v>3549</v>
      </c>
      <c r="O3899" t="s">
        <v>2749</v>
      </c>
      <c r="P3899" t="s">
        <v>2513</v>
      </c>
      <c r="Q3899" t="s">
        <v>62</v>
      </c>
      <c r="R3899">
        <v>2018</v>
      </c>
      <c r="S3899" s="2">
        <v>43986</v>
      </c>
      <c r="T3899" t="s">
        <v>13180</v>
      </c>
      <c r="U3899" t="s">
        <v>13181</v>
      </c>
      <c r="V3899" t="s">
        <v>2547</v>
      </c>
      <c r="W3899" t="s">
        <v>2517</v>
      </c>
      <c r="X3899" t="s">
        <v>7631</v>
      </c>
    </row>
    <row r="3900" spans="1:24" x14ac:dyDescent="0.35">
      <c r="A3900" t="s">
        <v>2064</v>
      </c>
      <c r="B3900" s="1">
        <v>24342</v>
      </c>
      <c r="C3900" t="s">
        <v>13182</v>
      </c>
      <c r="D3900">
        <v>1.4</v>
      </c>
      <c r="E3900">
        <v>50.7</v>
      </c>
      <c r="F3900">
        <v>11.5</v>
      </c>
      <c r="G3900">
        <v>77.3</v>
      </c>
      <c r="H3900">
        <v>867</v>
      </c>
      <c r="I3900">
        <v>17.899999999999999</v>
      </c>
      <c r="J3900">
        <v>14.8</v>
      </c>
      <c r="K3900">
        <v>6.1</v>
      </c>
      <c r="L3900">
        <v>56.6</v>
      </c>
      <c r="M3900">
        <v>50.7</v>
      </c>
      <c r="N3900" t="s">
        <v>13183</v>
      </c>
      <c r="O3900" t="s">
        <v>2761</v>
      </c>
      <c r="P3900" t="s">
        <v>2513</v>
      </c>
      <c r="Q3900" t="s">
        <v>109</v>
      </c>
      <c r="R3900">
        <v>1988</v>
      </c>
      <c r="S3900" s="2">
        <v>44016</v>
      </c>
      <c r="T3900" t="s">
        <v>13184</v>
      </c>
      <c r="U3900" t="s">
        <v>13185</v>
      </c>
      <c r="V3900" t="s">
        <v>2533</v>
      </c>
      <c r="W3900" t="s">
        <v>2517</v>
      </c>
      <c r="X3900" t="s">
        <v>2758</v>
      </c>
    </row>
    <row r="3901" spans="1:24" x14ac:dyDescent="0.35">
      <c r="A3901" t="s">
        <v>2065</v>
      </c>
      <c r="B3901" s="1">
        <v>22889</v>
      </c>
      <c r="C3901" t="s">
        <v>13186</v>
      </c>
      <c r="D3901">
        <v>0.3</v>
      </c>
      <c r="E3901">
        <v>43.1</v>
      </c>
      <c r="F3901">
        <v>0</v>
      </c>
      <c r="G3901">
        <v>61.7</v>
      </c>
      <c r="H3901">
        <v>194</v>
      </c>
      <c r="I3901">
        <v>7.4</v>
      </c>
      <c r="J3901">
        <v>2.9</v>
      </c>
      <c r="K3901">
        <v>2.2000000000000002</v>
      </c>
      <c r="L3901">
        <v>0.7</v>
      </c>
      <c r="M3901">
        <v>43.1</v>
      </c>
      <c r="N3901" t="s">
        <v>2923</v>
      </c>
      <c r="O3901" t="s">
        <v>2512</v>
      </c>
      <c r="P3901" t="s">
        <v>2581</v>
      </c>
      <c r="Q3901" t="s">
        <v>8</v>
      </c>
      <c r="R3901">
        <v>1985</v>
      </c>
      <c r="S3901" s="3">
        <v>36708</v>
      </c>
      <c r="T3901" t="s">
        <v>13187</v>
      </c>
      <c r="U3901" t="s">
        <v>13188</v>
      </c>
      <c r="V3901" t="s">
        <v>2526</v>
      </c>
      <c r="W3901" t="s">
        <v>2517</v>
      </c>
      <c r="X3901" t="s">
        <v>2758</v>
      </c>
    </row>
    <row r="3902" spans="1:24" x14ac:dyDescent="0.35">
      <c r="A3902" t="s">
        <v>13189</v>
      </c>
      <c r="B3902" s="1">
        <v>10735</v>
      </c>
      <c r="D3902">
        <v>1.2</v>
      </c>
      <c r="E3902">
        <v>34.799999999999997</v>
      </c>
      <c r="G3902">
        <v>53.8</v>
      </c>
      <c r="H3902">
        <v>40</v>
      </c>
      <c r="I3902">
        <v>11.9</v>
      </c>
      <c r="J3902">
        <v>3.3</v>
      </c>
      <c r="K3902">
        <v>2.5</v>
      </c>
      <c r="L3902">
        <v>0.1</v>
      </c>
      <c r="N3902" t="s">
        <v>3109</v>
      </c>
      <c r="P3902" t="s">
        <v>3186</v>
      </c>
      <c r="Q3902" t="s">
        <v>58</v>
      </c>
      <c r="S3902" s="2">
        <v>43985</v>
      </c>
      <c r="U3902" t="s">
        <v>13190</v>
      </c>
      <c r="V3902" t="s">
        <v>2606</v>
      </c>
      <c r="W3902" t="s">
        <v>2517</v>
      </c>
      <c r="X3902" t="s">
        <v>2663</v>
      </c>
    </row>
    <row r="3903" spans="1:24" x14ac:dyDescent="0.35">
      <c r="A3903" t="s">
        <v>2066</v>
      </c>
      <c r="B3903" s="1">
        <v>33552</v>
      </c>
      <c r="C3903" t="s">
        <v>2688</v>
      </c>
      <c r="D3903">
        <v>1</v>
      </c>
      <c r="E3903">
        <v>42.5</v>
      </c>
      <c r="F3903">
        <v>38.200000000000003</v>
      </c>
      <c r="G3903">
        <v>81.900000000000006</v>
      </c>
      <c r="H3903">
        <v>442</v>
      </c>
      <c r="I3903">
        <v>9</v>
      </c>
      <c r="J3903">
        <v>6.2</v>
      </c>
      <c r="K3903">
        <v>2.4</v>
      </c>
      <c r="L3903">
        <v>13.5</v>
      </c>
      <c r="M3903">
        <v>53.4</v>
      </c>
      <c r="N3903" t="s">
        <v>3309</v>
      </c>
      <c r="O3903" t="s">
        <v>2721</v>
      </c>
      <c r="P3903" t="s">
        <v>2513</v>
      </c>
      <c r="Q3903" t="s">
        <v>104</v>
      </c>
      <c r="R3903">
        <v>2013</v>
      </c>
      <c r="S3903" s="2">
        <v>43989</v>
      </c>
      <c r="T3903" t="s">
        <v>9726</v>
      </c>
      <c r="U3903" t="s">
        <v>13191</v>
      </c>
      <c r="V3903" t="s">
        <v>2692</v>
      </c>
      <c r="W3903" t="s">
        <v>2517</v>
      </c>
      <c r="X3903" t="s">
        <v>2856</v>
      </c>
    </row>
    <row r="3904" spans="1:24" x14ac:dyDescent="0.35">
      <c r="A3904" t="s">
        <v>2067</v>
      </c>
      <c r="B3904" s="1">
        <v>26778</v>
      </c>
      <c r="C3904" t="s">
        <v>3469</v>
      </c>
      <c r="D3904">
        <v>5</v>
      </c>
      <c r="E3904">
        <v>42.4</v>
      </c>
      <c r="F3904">
        <v>20.8</v>
      </c>
      <c r="G3904">
        <v>76.3</v>
      </c>
      <c r="H3904">
        <v>846</v>
      </c>
      <c r="I3904">
        <v>12.2</v>
      </c>
      <c r="J3904">
        <v>6.8</v>
      </c>
      <c r="K3904">
        <v>2.5</v>
      </c>
      <c r="L3904">
        <v>43.4</v>
      </c>
      <c r="M3904">
        <v>43</v>
      </c>
      <c r="N3904" t="s">
        <v>2694</v>
      </c>
      <c r="O3904" t="s">
        <v>2557</v>
      </c>
      <c r="P3904" t="s">
        <v>2581</v>
      </c>
      <c r="Q3904" t="s">
        <v>103</v>
      </c>
      <c r="R3904">
        <v>1995</v>
      </c>
      <c r="S3904" s="2">
        <v>43985</v>
      </c>
      <c r="T3904" t="s">
        <v>7346</v>
      </c>
      <c r="U3904" t="s">
        <v>13192</v>
      </c>
      <c r="V3904" t="s">
        <v>2713</v>
      </c>
      <c r="W3904" t="s">
        <v>2517</v>
      </c>
      <c r="X3904" t="s">
        <v>2642</v>
      </c>
    </row>
    <row r="3905" spans="1:24" x14ac:dyDescent="0.35">
      <c r="A3905" t="s">
        <v>13193</v>
      </c>
      <c r="B3905" s="1">
        <v>16103</v>
      </c>
      <c r="C3905" t="s">
        <v>13194</v>
      </c>
      <c r="D3905">
        <v>2.9</v>
      </c>
      <c r="E3905">
        <v>48.8</v>
      </c>
      <c r="G3905">
        <v>82.4</v>
      </c>
      <c r="H3905">
        <v>964</v>
      </c>
      <c r="I3905">
        <v>14.1</v>
      </c>
      <c r="J3905">
        <v>12.2</v>
      </c>
      <c r="K3905">
        <v>2.8</v>
      </c>
      <c r="L3905">
        <v>58.3</v>
      </c>
      <c r="N3905" t="s">
        <v>5611</v>
      </c>
      <c r="O3905" t="s">
        <v>2666</v>
      </c>
      <c r="P3905" t="s">
        <v>2581</v>
      </c>
      <c r="Q3905" t="s">
        <v>3452</v>
      </c>
      <c r="R3905">
        <v>1966</v>
      </c>
      <c r="S3905" s="2">
        <v>43987</v>
      </c>
      <c r="T3905" t="s">
        <v>13195</v>
      </c>
      <c r="U3905" t="s">
        <v>13196</v>
      </c>
      <c r="V3905" t="s">
        <v>2972</v>
      </c>
      <c r="W3905" t="s">
        <v>2517</v>
      </c>
      <c r="X3905" t="s">
        <v>3608</v>
      </c>
    </row>
    <row r="3906" spans="1:24" x14ac:dyDescent="0.35">
      <c r="A3906" t="s">
        <v>2068</v>
      </c>
      <c r="B3906" s="1">
        <v>30472</v>
      </c>
      <c r="C3906" t="s">
        <v>2688</v>
      </c>
      <c r="D3906">
        <v>1.1000000000000001</v>
      </c>
      <c r="E3906">
        <v>43.8</v>
      </c>
      <c r="F3906">
        <v>32.700000000000003</v>
      </c>
      <c r="G3906">
        <v>69.900000000000006</v>
      </c>
      <c r="H3906">
        <v>211</v>
      </c>
      <c r="I3906">
        <v>12.4</v>
      </c>
      <c r="J3906">
        <v>6.3</v>
      </c>
      <c r="K3906">
        <v>2.2999999999999998</v>
      </c>
      <c r="L3906">
        <v>4.5</v>
      </c>
      <c r="M3906">
        <v>47.9</v>
      </c>
      <c r="N3906" t="s">
        <v>3255</v>
      </c>
      <c r="O3906" t="s">
        <v>2749</v>
      </c>
      <c r="P3906" t="s">
        <v>2513</v>
      </c>
      <c r="Q3906" t="s">
        <v>116</v>
      </c>
      <c r="R3906">
        <v>2004</v>
      </c>
      <c r="S3906" s="2">
        <v>43988</v>
      </c>
      <c r="T3906" t="s">
        <v>11679</v>
      </c>
      <c r="U3906" t="s">
        <v>13197</v>
      </c>
      <c r="V3906" t="s">
        <v>10034</v>
      </c>
      <c r="W3906" t="s">
        <v>2517</v>
      </c>
      <c r="X3906" t="s">
        <v>2534</v>
      </c>
    </row>
    <row r="3907" spans="1:24" x14ac:dyDescent="0.35">
      <c r="A3907" t="s">
        <v>13198</v>
      </c>
      <c r="B3907" s="1">
        <v>7346</v>
      </c>
      <c r="D3907">
        <v>1.6</v>
      </c>
      <c r="E3907">
        <v>37.799999999999997</v>
      </c>
      <c r="G3907">
        <v>76.099999999999994</v>
      </c>
      <c r="H3907">
        <v>60</v>
      </c>
      <c r="I3907" t="s">
        <v>2564</v>
      </c>
      <c r="J3907">
        <v>5.8</v>
      </c>
      <c r="K3907" t="s">
        <v>2564</v>
      </c>
      <c r="L3907">
        <v>3.1</v>
      </c>
      <c r="N3907" t="s">
        <v>3153</v>
      </c>
      <c r="S3907" s="3">
        <v>36678</v>
      </c>
      <c r="T3907" t="s">
        <v>12006</v>
      </c>
      <c r="U3907" t="s">
        <v>13199</v>
      </c>
      <c r="V3907" t="s">
        <v>3128</v>
      </c>
      <c r="W3907" t="s">
        <v>2517</v>
      </c>
      <c r="X3907" t="s">
        <v>2571</v>
      </c>
    </row>
    <row r="3908" spans="1:24" x14ac:dyDescent="0.35">
      <c r="A3908" t="s">
        <v>2069</v>
      </c>
      <c r="B3908" s="1">
        <v>19374</v>
      </c>
      <c r="C3908" t="s">
        <v>2880</v>
      </c>
      <c r="D3908">
        <v>4.3</v>
      </c>
      <c r="E3908">
        <v>45.9</v>
      </c>
      <c r="F3908">
        <v>29.1</v>
      </c>
      <c r="G3908">
        <v>84.3</v>
      </c>
      <c r="H3908">
        <v>821</v>
      </c>
      <c r="I3908">
        <v>13.9</v>
      </c>
      <c r="J3908">
        <v>13.3</v>
      </c>
      <c r="K3908">
        <v>2.6</v>
      </c>
      <c r="L3908">
        <v>32</v>
      </c>
      <c r="M3908">
        <v>46.6</v>
      </c>
      <c r="N3908" t="s">
        <v>2863</v>
      </c>
      <c r="O3908" t="s">
        <v>2749</v>
      </c>
      <c r="P3908" t="s">
        <v>2513</v>
      </c>
      <c r="Q3908" t="s">
        <v>62</v>
      </c>
      <c r="R3908">
        <v>1975</v>
      </c>
      <c r="S3908" s="2">
        <v>43985</v>
      </c>
      <c r="T3908" t="s">
        <v>3083</v>
      </c>
      <c r="U3908" t="s">
        <v>13200</v>
      </c>
      <c r="V3908" t="s">
        <v>2713</v>
      </c>
      <c r="W3908" t="s">
        <v>2517</v>
      </c>
      <c r="X3908" t="s">
        <v>2817</v>
      </c>
    </row>
    <row r="3909" spans="1:24" x14ac:dyDescent="0.35">
      <c r="A3909" t="s">
        <v>13201</v>
      </c>
      <c r="B3909" s="1">
        <v>12683</v>
      </c>
      <c r="C3909" t="s">
        <v>2699</v>
      </c>
      <c r="D3909">
        <v>1.8</v>
      </c>
      <c r="E3909">
        <v>37.9</v>
      </c>
      <c r="G3909">
        <v>80.8</v>
      </c>
      <c r="H3909">
        <v>192</v>
      </c>
      <c r="I3909">
        <v>14.1</v>
      </c>
      <c r="J3909">
        <v>8.4</v>
      </c>
      <c r="K3909">
        <v>4.0999999999999996</v>
      </c>
      <c r="L3909">
        <v>7.2</v>
      </c>
      <c r="N3909" t="s">
        <v>2700</v>
      </c>
      <c r="O3909" t="s">
        <v>3093</v>
      </c>
      <c r="P3909" t="s">
        <v>2513</v>
      </c>
      <c r="Q3909" t="s">
        <v>3144</v>
      </c>
      <c r="R3909">
        <v>1956</v>
      </c>
      <c r="S3909" s="2">
        <v>43985</v>
      </c>
      <c r="T3909" t="s">
        <v>13202</v>
      </c>
      <c r="U3909" t="s">
        <v>13203</v>
      </c>
      <c r="V3909" t="s">
        <v>2713</v>
      </c>
      <c r="W3909" t="s">
        <v>2517</v>
      </c>
      <c r="X3909" t="s">
        <v>2589</v>
      </c>
    </row>
    <row r="3910" spans="1:24" x14ac:dyDescent="0.35">
      <c r="A3910" t="s">
        <v>13204</v>
      </c>
      <c r="B3910" s="1">
        <v>19648</v>
      </c>
      <c r="C3910" t="s">
        <v>2822</v>
      </c>
      <c r="D3910">
        <v>0.9</v>
      </c>
      <c r="E3910">
        <v>48</v>
      </c>
      <c r="G3910">
        <v>67.099999999999994</v>
      </c>
      <c r="H3910">
        <v>191</v>
      </c>
      <c r="I3910">
        <v>13.7</v>
      </c>
      <c r="J3910">
        <v>8.6999999999999993</v>
      </c>
      <c r="K3910">
        <v>6.5</v>
      </c>
      <c r="L3910">
        <v>8.1999999999999993</v>
      </c>
      <c r="N3910" t="s">
        <v>3776</v>
      </c>
      <c r="O3910" t="s">
        <v>3018</v>
      </c>
      <c r="P3910" t="s">
        <v>2513</v>
      </c>
      <c r="Q3910" t="s">
        <v>39</v>
      </c>
      <c r="R3910">
        <v>1974</v>
      </c>
      <c r="S3910" s="2">
        <v>43991</v>
      </c>
      <c r="T3910" t="s">
        <v>13205</v>
      </c>
      <c r="U3910" t="s">
        <v>13206</v>
      </c>
      <c r="V3910" t="s">
        <v>2619</v>
      </c>
      <c r="W3910" t="s">
        <v>2517</v>
      </c>
      <c r="X3910" t="s">
        <v>2534</v>
      </c>
    </row>
    <row r="3911" spans="1:24" x14ac:dyDescent="0.35">
      <c r="A3911" t="s">
        <v>13207</v>
      </c>
      <c r="B3911" s="1">
        <v>17786</v>
      </c>
      <c r="C3911" t="s">
        <v>2822</v>
      </c>
      <c r="D3911">
        <v>0.7</v>
      </c>
      <c r="E3911">
        <v>48.6</v>
      </c>
      <c r="F3911">
        <v>16.7</v>
      </c>
      <c r="G3911">
        <v>68.400000000000006</v>
      </c>
      <c r="H3911">
        <v>309</v>
      </c>
      <c r="I3911">
        <v>13.7</v>
      </c>
      <c r="J3911">
        <v>6</v>
      </c>
      <c r="K3911">
        <v>4.8</v>
      </c>
      <c r="L3911">
        <v>10.8</v>
      </c>
      <c r="M3911">
        <v>48.6</v>
      </c>
      <c r="N3911" t="s">
        <v>3779</v>
      </c>
      <c r="O3911" t="s">
        <v>2721</v>
      </c>
      <c r="P3911" t="s">
        <v>2581</v>
      </c>
      <c r="Q3911" t="s">
        <v>104</v>
      </c>
      <c r="R3911">
        <v>1971</v>
      </c>
      <c r="S3911" s="2">
        <v>43990</v>
      </c>
      <c r="T3911" t="s">
        <v>13205</v>
      </c>
      <c r="U3911" t="s">
        <v>13208</v>
      </c>
      <c r="V3911" t="s">
        <v>2533</v>
      </c>
      <c r="W3911" t="s">
        <v>2517</v>
      </c>
      <c r="X3911" t="s">
        <v>2534</v>
      </c>
    </row>
    <row r="3912" spans="1:24" x14ac:dyDescent="0.35">
      <c r="A3912" t="s">
        <v>2070</v>
      </c>
      <c r="B3912" s="1">
        <v>28691</v>
      </c>
      <c r="C3912" t="s">
        <v>2647</v>
      </c>
      <c r="D3912">
        <v>2</v>
      </c>
      <c r="E3912">
        <v>37.799999999999997</v>
      </c>
      <c r="F3912">
        <v>29.8</v>
      </c>
      <c r="G3912">
        <v>69.2</v>
      </c>
      <c r="H3912">
        <v>115</v>
      </c>
      <c r="I3912">
        <v>10.5</v>
      </c>
      <c r="J3912">
        <v>5.0999999999999996</v>
      </c>
      <c r="K3912">
        <v>1.1000000000000001</v>
      </c>
      <c r="L3912">
        <v>0</v>
      </c>
      <c r="M3912">
        <v>44.3</v>
      </c>
      <c r="N3912" t="s">
        <v>3953</v>
      </c>
      <c r="O3912" t="s">
        <v>2882</v>
      </c>
      <c r="P3912" t="s">
        <v>2581</v>
      </c>
      <c r="Q3912" t="s">
        <v>66</v>
      </c>
      <c r="R3912">
        <v>2001</v>
      </c>
      <c r="S3912" s="2">
        <v>43983</v>
      </c>
      <c r="T3912" t="s">
        <v>13209</v>
      </c>
      <c r="U3912" t="s">
        <v>13210</v>
      </c>
      <c r="V3912" t="s">
        <v>2783</v>
      </c>
      <c r="W3912" t="s">
        <v>2517</v>
      </c>
      <c r="X3912" t="s">
        <v>2589</v>
      </c>
    </row>
    <row r="3913" spans="1:24" x14ac:dyDescent="0.35">
      <c r="A3913" t="s">
        <v>13211</v>
      </c>
      <c r="B3913" s="1">
        <v>15417</v>
      </c>
      <c r="C3913" t="s">
        <v>10128</v>
      </c>
      <c r="D3913">
        <v>3.6</v>
      </c>
      <c r="E3913">
        <v>42.5</v>
      </c>
      <c r="F3913">
        <v>28</v>
      </c>
      <c r="G3913">
        <v>80.8</v>
      </c>
      <c r="H3913">
        <v>143</v>
      </c>
      <c r="I3913">
        <v>18</v>
      </c>
      <c r="J3913">
        <v>21.9</v>
      </c>
      <c r="K3913">
        <v>4.5999999999999996</v>
      </c>
      <c r="L3913">
        <v>14.8</v>
      </c>
      <c r="M3913">
        <v>43.9</v>
      </c>
      <c r="N3913" t="s">
        <v>2881</v>
      </c>
      <c r="O3913" t="s">
        <v>3862</v>
      </c>
      <c r="P3913" t="s">
        <v>2679</v>
      </c>
      <c r="Q3913" t="s">
        <v>2859</v>
      </c>
      <c r="R3913">
        <v>1965</v>
      </c>
      <c r="S3913" s="2">
        <v>43959</v>
      </c>
      <c r="T3913" t="s">
        <v>10129</v>
      </c>
      <c r="U3913" t="s">
        <v>13212</v>
      </c>
      <c r="V3913" t="s">
        <v>2540</v>
      </c>
      <c r="W3913" t="s">
        <v>2517</v>
      </c>
      <c r="X3913" t="s">
        <v>3129</v>
      </c>
    </row>
    <row r="3914" spans="1:24" x14ac:dyDescent="0.35">
      <c r="A3914" t="s">
        <v>2071</v>
      </c>
      <c r="B3914" s="1">
        <v>28535</v>
      </c>
      <c r="C3914" t="s">
        <v>13213</v>
      </c>
      <c r="D3914">
        <v>1.2</v>
      </c>
      <c r="E3914">
        <v>49.9</v>
      </c>
      <c r="F3914">
        <v>15.8</v>
      </c>
      <c r="G3914">
        <v>84.4</v>
      </c>
      <c r="H3914">
        <v>495</v>
      </c>
      <c r="I3914">
        <v>13.3</v>
      </c>
      <c r="J3914">
        <v>6.9</v>
      </c>
      <c r="K3914">
        <v>3.4</v>
      </c>
      <c r="L3914">
        <v>15.9</v>
      </c>
      <c r="M3914">
        <v>49.9</v>
      </c>
      <c r="N3914" t="s">
        <v>2902</v>
      </c>
      <c r="O3914" t="s">
        <v>2738</v>
      </c>
      <c r="P3914" t="s">
        <v>2581</v>
      </c>
      <c r="Q3914" t="s">
        <v>11</v>
      </c>
      <c r="R3914">
        <v>2002</v>
      </c>
      <c r="S3914" s="2">
        <v>43991</v>
      </c>
      <c r="T3914" t="s">
        <v>10301</v>
      </c>
      <c r="U3914" t="s">
        <v>13214</v>
      </c>
      <c r="V3914" t="s">
        <v>2619</v>
      </c>
      <c r="W3914" t="s">
        <v>2517</v>
      </c>
      <c r="X3914" t="s">
        <v>2723</v>
      </c>
    </row>
    <row r="3915" spans="1:24" x14ac:dyDescent="0.35">
      <c r="A3915" t="s">
        <v>13215</v>
      </c>
      <c r="B3915" s="1">
        <v>17722</v>
      </c>
      <c r="D3915">
        <v>1.3</v>
      </c>
      <c r="E3915">
        <v>44.2</v>
      </c>
      <c r="G3915">
        <v>77.8</v>
      </c>
      <c r="H3915">
        <v>213</v>
      </c>
      <c r="I3915">
        <v>14.5</v>
      </c>
      <c r="J3915">
        <v>8.1</v>
      </c>
      <c r="K3915">
        <v>4.7</v>
      </c>
      <c r="L3915">
        <v>5.4</v>
      </c>
      <c r="N3915" t="s">
        <v>3317</v>
      </c>
      <c r="O3915" t="s">
        <v>2798</v>
      </c>
      <c r="P3915" t="s">
        <v>2581</v>
      </c>
      <c r="Q3915" t="s">
        <v>101</v>
      </c>
      <c r="R3915">
        <v>1970</v>
      </c>
      <c r="S3915" s="2">
        <v>43990</v>
      </c>
      <c r="T3915" t="s">
        <v>13216</v>
      </c>
      <c r="U3915" t="s">
        <v>13217</v>
      </c>
      <c r="V3915" t="s">
        <v>2516</v>
      </c>
      <c r="W3915" t="s">
        <v>2517</v>
      </c>
      <c r="X3915" t="s">
        <v>2534</v>
      </c>
    </row>
    <row r="3916" spans="1:24" x14ac:dyDescent="0.35">
      <c r="A3916" t="s">
        <v>13218</v>
      </c>
      <c r="B3916" s="1">
        <v>32991</v>
      </c>
      <c r="C3916" t="s">
        <v>2981</v>
      </c>
      <c r="D3916">
        <v>0</v>
      </c>
      <c r="E3916">
        <v>33.299999999999997</v>
      </c>
      <c r="F3916">
        <v>50</v>
      </c>
      <c r="G3916">
        <v>50</v>
      </c>
      <c r="H3916">
        <v>4</v>
      </c>
      <c r="I3916">
        <v>11.8</v>
      </c>
      <c r="J3916">
        <v>3.5</v>
      </c>
      <c r="K3916">
        <v>2</v>
      </c>
      <c r="L3916">
        <v>0</v>
      </c>
      <c r="M3916">
        <v>43.3</v>
      </c>
      <c r="N3916" t="s">
        <v>2659</v>
      </c>
      <c r="S3916" s="2">
        <v>43990</v>
      </c>
      <c r="T3916" t="s">
        <v>3167</v>
      </c>
      <c r="U3916" t="s">
        <v>13219</v>
      </c>
      <c r="V3916" t="s">
        <v>2606</v>
      </c>
      <c r="W3916" t="s">
        <v>2517</v>
      </c>
      <c r="X3916" t="s">
        <v>2663</v>
      </c>
    </row>
    <row r="3917" spans="1:24" x14ac:dyDescent="0.35">
      <c r="A3917" t="s">
        <v>13220</v>
      </c>
      <c r="B3917" s="1">
        <v>9118</v>
      </c>
      <c r="C3917" t="s">
        <v>13221</v>
      </c>
      <c r="D3917">
        <v>0.2</v>
      </c>
      <c r="E3917">
        <v>33.299999999999997</v>
      </c>
      <c r="G3917">
        <v>50</v>
      </c>
      <c r="H3917">
        <v>6</v>
      </c>
      <c r="I3917" t="s">
        <v>2564</v>
      </c>
      <c r="J3917">
        <v>1.8</v>
      </c>
      <c r="K3917" t="s">
        <v>2564</v>
      </c>
      <c r="L3917">
        <v>0.1</v>
      </c>
      <c r="N3917" t="s">
        <v>4157</v>
      </c>
      <c r="S3917" s="2">
        <v>43984</v>
      </c>
      <c r="U3917" t="s">
        <v>13222</v>
      </c>
      <c r="V3917" t="s">
        <v>3267</v>
      </c>
      <c r="W3917" t="s">
        <v>2517</v>
      </c>
      <c r="X3917" t="s">
        <v>2682</v>
      </c>
    </row>
    <row r="3918" spans="1:24" x14ac:dyDescent="0.35">
      <c r="A3918" t="s">
        <v>2072</v>
      </c>
      <c r="B3918" s="1">
        <v>29912</v>
      </c>
      <c r="C3918" t="s">
        <v>6051</v>
      </c>
      <c r="D3918">
        <v>0.2</v>
      </c>
      <c r="E3918">
        <v>41.6</v>
      </c>
      <c r="F3918" t="s">
        <v>2564</v>
      </c>
      <c r="G3918">
        <v>67.8</v>
      </c>
      <c r="H3918">
        <v>76</v>
      </c>
      <c r="I3918">
        <v>9.3000000000000007</v>
      </c>
      <c r="J3918">
        <v>2.9</v>
      </c>
      <c r="K3918">
        <v>2.8</v>
      </c>
      <c r="L3918">
        <v>0.8</v>
      </c>
      <c r="M3918">
        <v>41.6</v>
      </c>
      <c r="N3918" t="s">
        <v>4124</v>
      </c>
      <c r="O3918" t="s">
        <v>3032</v>
      </c>
      <c r="P3918" t="s">
        <v>2581</v>
      </c>
      <c r="Q3918" t="s">
        <v>73</v>
      </c>
      <c r="R3918">
        <v>2004</v>
      </c>
      <c r="S3918" s="2">
        <v>43992</v>
      </c>
      <c r="T3918" t="s">
        <v>13223</v>
      </c>
      <c r="U3918" t="s">
        <v>13224</v>
      </c>
      <c r="V3918" t="s">
        <v>2533</v>
      </c>
      <c r="W3918" t="s">
        <v>2517</v>
      </c>
      <c r="X3918" t="s">
        <v>2758</v>
      </c>
    </row>
    <row r="3919" spans="1:24" x14ac:dyDescent="0.35">
      <c r="A3919" t="s">
        <v>13225</v>
      </c>
      <c r="B3919" s="1">
        <v>17081</v>
      </c>
      <c r="C3919" t="s">
        <v>2958</v>
      </c>
      <c r="D3919">
        <v>0.2</v>
      </c>
      <c r="E3919">
        <v>36.4</v>
      </c>
      <c r="F3919" t="s">
        <v>2564</v>
      </c>
      <c r="G3919">
        <v>47.1</v>
      </c>
      <c r="H3919">
        <v>11</v>
      </c>
      <c r="I3919">
        <v>5.2</v>
      </c>
      <c r="J3919">
        <v>2.2000000000000002</v>
      </c>
      <c r="K3919">
        <v>3.6</v>
      </c>
      <c r="L3919">
        <v>0</v>
      </c>
      <c r="M3919">
        <v>36.4</v>
      </c>
      <c r="N3919" t="s">
        <v>2959</v>
      </c>
      <c r="O3919" t="s">
        <v>2721</v>
      </c>
      <c r="P3919" t="s">
        <v>2581</v>
      </c>
      <c r="Q3919" t="s">
        <v>104</v>
      </c>
      <c r="R3919">
        <v>1969</v>
      </c>
      <c r="S3919" s="2">
        <v>43991</v>
      </c>
      <c r="T3919" t="s">
        <v>13226</v>
      </c>
      <c r="U3919" t="s">
        <v>13227</v>
      </c>
      <c r="V3919" t="s">
        <v>2533</v>
      </c>
      <c r="W3919" t="s">
        <v>2517</v>
      </c>
      <c r="X3919" t="s">
        <v>2534</v>
      </c>
    </row>
    <row r="3920" spans="1:24" x14ac:dyDescent="0.35">
      <c r="A3920" t="s">
        <v>13228</v>
      </c>
      <c r="B3920" s="1">
        <v>35500</v>
      </c>
      <c r="C3920" t="s">
        <v>2945</v>
      </c>
      <c r="D3920">
        <v>0.4</v>
      </c>
      <c r="E3920">
        <v>53.2</v>
      </c>
      <c r="F3920">
        <v>0</v>
      </c>
      <c r="G3920">
        <v>33.299999999999997</v>
      </c>
      <c r="H3920">
        <v>14</v>
      </c>
      <c r="I3920">
        <v>14.6</v>
      </c>
      <c r="J3920">
        <v>3.9</v>
      </c>
      <c r="K3920">
        <v>3.4</v>
      </c>
      <c r="L3920">
        <v>0.2</v>
      </c>
      <c r="M3920">
        <v>53.2</v>
      </c>
      <c r="N3920" t="s">
        <v>2672</v>
      </c>
      <c r="O3920" t="s">
        <v>3862</v>
      </c>
      <c r="P3920" t="s">
        <v>2581</v>
      </c>
      <c r="Q3920" t="s">
        <v>92</v>
      </c>
      <c r="R3920">
        <v>2018</v>
      </c>
      <c r="S3920" s="2">
        <v>43992</v>
      </c>
      <c r="T3920" t="s">
        <v>13229</v>
      </c>
      <c r="U3920" t="s">
        <v>13230</v>
      </c>
      <c r="V3920" t="s">
        <v>2516</v>
      </c>
      <c r="W3920" t="s">
        <v>2517</v>
      </c>
      <c r="X3920" t="s">
        <v>2663</v>
      </c>
    </row>
    <row r="3921" spans="1:24" x14ac:dyDescent="0.35">
      <c r="A3921" t="s">
        <v>13231</v>
      </c>
      <c r="B3921" s="1">
        <v>20999</v>
      </c>
      <c r="C3921" t="s">
        <v>2658</v>
      </c>
      <c r="D3921">
        <v>2.2000000000000002</v>
      </c>
      <c r="E3921">
        <v>47</v>
      </c>
      <c r="F3921">
        <v>25</v>
      </c>
      <c r="G3921">
        <v>85.5</v>
      </c>
      <c r="H3921">
        <v>259</v>
      </c>
      <c r="I3921">
        <v>16</v>
      </c>
      <c r="J3921">
        <v>9.6999999999999993</v>
      </c>
      <c r="K3921">
        <v>2.5</v>
      </c>
      <c r="L3921">
        <v>12.3</v>
      </c>
      <c r="M3921">
        <v>47.3</v>
      </c>
      <c r="N3921" t="s">
        <v>2511</v>
      </c>
      <c r="O3921" t="s">
        <v>2749</v>
      </c>
      <c r="P3921" t="s">
        <v>2513</v>
      </c>
      <c r="Q3921" t="s">
        <v>92</v>
      </c>
      <c r="R3921">
        <v>1979</v>
      </c>
      <c r="S3921" s="2">
        <v>43987</v>
      </c>
      <c r="T3921" t="s">
        <v>11309</v>
      </c>
      <c r="U3921" t="s">
        <v>13232</v>
      </c>
      <c r="V3921" t="s">
        <v>2972</v>
      </c>
      <c r="W3921" t="s">
        <v>2517</v>
      </c>
      <c r="X3921" t="s">
        <v>2642</v>
      </c>
    </row>
    <row r="3922" spans="1:24" x14ac:dyDescent="0.35">
      <c r="A3922" t="s">
        <v>2073</v>
      </c>
      <c r="B3922" s="1">
        <v>30170</v>
      </c>
      <c r="C3922" t="s">
        <v>13233</v>
      </c>
      <c r="D3922">
        <v>0.9</v>
      </c>
      <c r="E3922">
        <v>31.9</v>
      </c>
      <c r="F3922">
        <v>17.2</v>
      </c>
      <c r="G3922">
        <v>81</v>
      </c>
      <c r="H3922">
        <v>31</v>
      </c>
      <c r="I3922">
        <v>5.4</v>
      </c>
      <c r="J3922">
        <v>2.7</v>
      </c>
      <c r="K3922">
        <v>0.7</v>
      </c>
      <c r="L3922">
        <v>-0.1</v>
      </c>
      <c r="M3922">
        <v>35.4</v>
      </c>
      <c r="O3922" t="s">
        <v>2738</v>
      </c>
      <c r="P3922" t="s">
        <v>2581</v>
      </c>
      <c r="Q3922" t="s">
        <v>33</v>
      </c>
      <c r="R3922">
        <v>2004</v>
      </c>
      <c r="S3922" s="2">
        <v>43986</v>
      </c>
      <c r="U3922" t="s">
        <v>13234</v>
      </c>
      <c r="V3922" t="s">
        <v>2547</v>
      </c>
      <c r="W3922" t="s">
        <v>2517</v>
      </c>
      <c r="X3922" t="s">
        <v>2578</v>
      </c>
    </row>
    <row r="3923" spans="1:24" x14ac:dyDescent="0.35">
      <c r="A3923" t="s">
        <v>13235</v>
      </c>
      <c r="B3923" s="1">
        <v>16544</v>
      </c>
      <c r="C3923" t="s">
        <v>8670</v>
      </c>
      <c r="D3923">
        <v>0.7</v>
      </c>
      <c r="E3923">
        <v>38.6</v>
      </c>
      <c r="F3923" t="s">
        <v>2564</v>
      </c>
      <c r="G3923">
        <v>69</v>
      </c>
      <c r="H3923">
        <v>67</v>
      </c>
      <c r="I3923">
        <v>10.4</v>
      </c>
      <c r="J3923">
        <v>6.5</v>
      </c>
      <c r="K3923">
        <v>4.5</v>
      </c>
      <c r="L3923">
        <v>0.7</v>
      </c>
      <c r="M3923">
        <v>38.6</v>
      </c>
      <c r="N3923" t="s">
        <v>3779</v>
      </c>
      <c r="O3923" t="s">
        <v>2953</v>
      </c>
      <c r="P3923" t="s">
        <v>2769</v>
      </c>
      <c r="Q3923" t="s">
        <v>2523</v>
      </c>
      <c r="R3923">
        <v>1968</v>
      </c>
      <c r="S3923" s="2">
        <v>43990</v>
      </c>
      <c r="U3923" t="s">
        <v>13236</v>
      </c>
      <c r="V3923" t="s">
        <v>2516</v>
      </c>
      <c r="W3923" t="s">
        <v>2517</v>
      </c>
      <c r="X3923" t="s">
        <v>2583</v>
      </c>
    </row>
    <row r="3924" spans="1:24" x14ac:dyDescent="0.35">
      <c r="A3924" t="s">
        <v>13237</v>
      </c>
      <c r="B3924" s="1">
        <v>11995</v>
      </c>
      <c r="C3924" t="s">
        <v>10226</v>
      </c>
      <c r="D3924">
        <v>0.9</v>
      </c>
      <c r="E3924">
        <v>35.799999999999997</v>
      </c>
      <c r="G3924">
        <v>60.8</v>
      </c>
      <c r="H3924">
        <v>150</v>
      </c>
      <c r="I3924">
        <v>11</v>
      </c>
      <c r="J3924">
        <v>7.8</v>
      </c>
      <c r="K3924">
        <v>4.9000000000000004</v>
      </c>
      <c r="L3924">
        <v>0.1</v>
      </c>
      <c r="N3924" t="s">
        <v>4157</v>
      </c>
      <c r="O3924" t="s">
        <v>3082</v>
      </c>
      <c r="P3924" t="s">
        <v>2558</v>
      </c>
      <c r="Q3924" t="s">
        <v>58</v>
      </c>
      <c r="R3924">
        <v>1955</v>
      </c>
      <c r="S3924" s="2">
        <v>43988</v>
      </c>
      <c r="T3924" t="s">
        <v>13238</v>
      </c>
      <c r="U3924" t="s">
        <v>13239</v>
      </c>
      <c r="V3924" t="s">
        <v>2613</v>
      </c>
      <c r="W3924" t="s">
        <v>2517</v>
      </c>
      <c r="X3924" t="s">
        <v>4658</v>
      </c>
    </row>
    <row r="3925" spans="1:24" x14ac:dyDescent="0.35">
      <c r="A3925" t="s">
        <v>2074</v>
      </c>
      <c r="B3925" s="1">
        <v>21348</v>
      </c>
      <c r="C3925" t="s">
        <v>13240</v>
      </c>
      <c r="D3925">
        <v>5</v>
      </c>
      <c r="E3925">
        <v>46.6</v>
      </c>
      <c r="F3925">
        <v>26</v>
      </c>
      <c r="G3925">
        <v>79.7</v>
      </c>
      <c r="H3925">
        <v>836</v>
      </c>
      <c r="I3925">
        <v>12</v>
      </c>
      <c r="J3925">
        <v>9</v>
      </c>
      <c r="K3925">
        <v>2.1</v>
      </c>
      <c r="L3925">
        <v>28.3</v>
      </c>
      <c r="M3925">
        <v>47.3</v>
      </c>
      <c r="N3925" t="s">
        <v>2842</v>
      </c>
      <c r="O3925" t="s">
        <v>5489</v>
      </c>
      <c r="P3925" t="s">
        <v>2769</v>
      </c>
      <c r="Q3925" t="s">
        <v>64</v>
      </c>
      <c r="R3925">
        <v>1980</v>
      </c>
      <c r="S3925" s="2">
        <v>43984</v>
      </c>
      <c r="T3925" t="s">
        <v>12730</v>
      </c>
      <c r="U3925" t="s">
        <v>13241</v>
      </c>
      <c r="V3925" t="s">
        <v>2540</v>
      </c>
      <c r="W3925" t="s">
        <v>2517</v>
      </c>
      <c r="X3925" t="s">
        <v>2682</v>
      </c>
    </row>
    <row r="3926" spans="1:24" x14ac:dyDescent="0.35">
      <c r="A3926" t="s">
        <v>13242</v>
      </c>
      <c r="B3926" s="1">
        <v>8935</v>
      </c>
      <c r="C3926" t="s">
        <v>10372</v>
      </c>
      <c r="D3926">
        <v>1.9</v>
      </c>
      <c r="E3926">
        <v>36.6</v>
      </c>
      <c r="G3926">
        <v>76.3</v>
      </c>
      <c r="H3926">
        <v>479</v>
      </c>
      <c r="I3926">
        <v>13.5</v>
      </c>
      <c r="J3926">
        <v>8.6999999999999993</v>
      </c>
      <c r="K3926">
        <v>4</v>
      </c>
      <c r="L3926">
        <v>27.6</v>
      </c>
      <c r="N3926" t="s">
        <v>2565</v>
      </c>
      <c r="P3926" t="s">
        <v>3264</v>
      </c>
      <c r="Q3926" t="s">
        <v>3619</v>
      </c>
      <c r="S3926" s="2">
        <v>43987</v>
      </c>
      <c r="T3926" t="s">
        <v>13243</v>
      </c>
      <c r="U3926" t="s">
        <v>13244</v>
      </c>
      <c r="V3926" t="s">
        <v>2606</v>
      </c>
      <c r="W3926" t="s">
        <v>2517</v>
      </c>
      <c r="X3926" t="s">
        <v>2784</v>
      </c>
    </row>
    <row r="3927" spans="1:24" x14ac:dyDescent="0.35">
      <c r="A3927" t="s">
        <v>13245</v>
      </c>
      <c r="B3927" s="1">
        <v>7596</v>
      </c>
      <c r="C3927" t="s">
        <v>2822</v>
      </c>
      <c r="D3927">
        <v>0.8</v>
      </c>
      <c r="E3927">
        <v>28</v>
      </c>
      <c r="G3927">
        <v>57.5</v>
      </c>
      <c r="H3927">
        <v>169</v>
      </c>
      <c r="I3927" t="s">
        <v>2564</v>
      </c>
      <c r="J3927">
        <v>5</v>
      </c>
      <c r="K3927" t="s">
        <v>2564</v>
      </c>
      <c r="L3927">
        <v>2.9</v>
      </c>
      <c r="N3927" t="s">
        <v>2842</v>
      </c>
      <c r="S3927" s="2">
        <v>43986</v>
      </c>
      <c r="U3927" t="s">
        <v>13246</v>
      </c>
      <c r="V3927" t="s">
        <v>2577</v>
      </c>
      <c r="W3927" t="s">
        <v>2517</v>
      </c>
      <c r="X3927" t="s">
        <v>2583</v>
      </c>
    </row>
    <row r="3928" spans="1:24" x14ac:dyDescent="0.35">
      <c r="A3928" t="s">
        <v>2075</v>
      </c>
      <c r="B3928" s="1">
        <v>31993</v>
      </c>
      <c r="C3928" t="s">
        <v>13247</v>
      </c>
      <c r="D3928">
        <v>0.7</v>
      </c>
      <c r="E3928">
        <v>45.9</v>
      </c>
      <c r="F3928">
        <v>35.6</v>
      </c>
      <c r="G3928">
        <v>79.7</v>
      </c>
      <c r="H3928">
        <v>705</v>
      </c>
      <c r="I3928">
        <v>16.7</v>
      </c>
      <c r="J3928">
        <v>7.9</v>
      </c>
      <c r="K3928">
        <v>4.0999999999999996</v>
      </c>
      <c r="L3928">
        <v>25.8</v>
      </c>
      <c r="M3928">
        <v>48.4</v>
      </c>
      <c r="N3928" t="s">
        <v>3605</v>
      </c>
      <c r="O3928" t="s">
        <v>2749</v>
      </c>
      <c r="P3928" t="s">
        <v>2513</v>
      </c>
      <c r="Q3928" t="s">
        <v>92</v>
      </c>
      <c r="R3928">
        <v>2008</v>
      </c>
      <c r="S3928" s="2">
        <v>43992</v>
      </c>
      <c r="T3928" t="s">
        <v>2792</v>
      </c>
      <c r="U3928" t="s">
        <v>13248</v>
      </c>
      <c r="V3928" t="s">
        <v>2526</v>
      </c>
      <c r="W3928" t="s">
        <v>2517</v>
      </c>
      <c r="X3928" t="s">
        <v>2669</v>
      </c>
    </row>
    <row r="3929" spans="1:24" x14ac:dyDescent="0.35">
      <c r="A3929" t="s">
        <v>13249</v>
      </c>
      <c r="B3929" s="1">
        <v>35632</v>
      </c>
      <c r="C3929" t="s">
        <v>3762</v>
      </c>
      <c r="D3929">
        <v>1</v>
      </c>
      <c r="E3929">
        <v>40.200000000000003</v>
      </c>
      <c r="F3929">
        <v>34.4</v>
      </c>
      <c r="G3929">
        <v>71.099999999999994</v>
      </c>
      <c r="H3929">
        <v>46</v>
      </c>
      <c r="I3929">
        <v>12.4</v>
      </c>
      <c r="J3929">
        <v>5.9</v>
      </c>
      <c r="K3929">
        <v>4.2</v>
      </c>
      <c r="L3929">
        <v>1.2</v>
      </c>
      <c r="M3929">
        <v>49.2</v>
      </c>
      <c r="N3929" t="s">
        <v>2842</v>
      </c>
      <c r="O3929" t="s">
        <v>2992</v>
      </c>
      <c r="P3929" t="s">
        <v>2513</v>
      </c>
      <c r="Q3929" t="s">
        <v>39</v>
      </c>
      <c r="R3929">
        <v>2018</v>
      </c>
      <c r="S3929" s="2">
        <v>43991</v>
      </c>
      <c r="T3929" t="s">
        <v>9669</v>
      </c>
      <c r="U3929" t="s">
        <v>13250</v>
      </c>
      <c r="V3929" t="s">
        <v>2516</v>
      </c>
      <c r="W3929" t="s">
        <v>2517</v>
      </c>
      <c r="X3929" t="s">
        <v>2687</v>
      </c>
    </row>
    <row r="3930" spans="1:24" x14ac:dyDescent="0.35">
      <c r="A3930" t="s">
        <v>2076</v>
      </c>
      <c r="B3930" s="1">
        <v>23578</v>
      </c>
      <c r="C3930" t="s">
        <v>7138</v>
      </c>
      <c r="D3930">
        <v>1</v>
      </c>
      <c r="E3930">
        <v>44.5</v>
      </c>
      <c r="F3930">
        <v>0</v>
      </c>
      <c r="G3930">
        <v>73.3</v>
      </c>
      <c r="H3930">
        <v>48</v>
      </c>
      <c r="I3930">
        <v>14.1</v>
      </c>
      <c r="J3930">
        <v>7.2</v>
      </c>
      <c r="K3930">
        <v>3.2</v>
      </c>
      <c r="L3930">
        <v>1.4</v>
      </c>
      <c r="M3930">
        <v>44.5</v>
      </c>
      <c r="N3930" t="s">
        <v>10325</v>
      </c>
      <c r="S3930" s="2">
        <v>43988</v>
      </c>
      <c r="T3930" t="s">
        <v>7222</v>
      </c>
      <c r="U3930" t="s">
        <v>13251</v>
      </c>
      <c r="V3930" t="s">
        <v>2606</v>
      </c>
      <c r="W3930" t="s">
        <v>2517</v>
      </c>
      <c r="X3930" t="s">
        <v>2607</v>
      </c>
    </row>
    <row r="3931" spans="1:24" x14ac:dyDescent="0.35">
      <c r="A3931" t="s">
        <v>2077</v>
      </c>
      <c r="B3931" s="1">
        <v>25543</v>
      </c>
      <c r="C3931" t="s">
        <v>2621</v>
      </c>
      <c r="D3931">
        <v>0.7</v>
      </c>
      <c r="E3931">
        <v>51.6</v>
      </c>
      <c r="F3931">
        <v>0</v>
      </c>
      <c r="G3931">
        <v>58</v>
      </c>
      <c r="H3931">
        <v>157</v>
      </c>
      <c r="I3931">
        <v>9.9</v>
      </c>
      <c r="J3931">
        <v>5.9</v>
      </c>
      <c r="K3931">
        <v>3.5</v>
      </c>
      <c r="L3931">
        <v>0</v>
      </c>
      <c r="M3931">
        <v>51.6</v>
      </c>
      <c r="N3931" t="s">
        <v>13252</v>
      </c>
      <c r="O3931" t="s">
        <v>2512</v>
      </c>
      <c r="P3931" t="s">
        <v>2513</v>
      </c>
      <c r="Q3931" t="s">
        <v>49</v>
      </c>
      <c r="R3931">
        <v>1992</v>
      </c>
      <c r="S3931" s="3">
        <v>36708</v>
      </c>
      <c r="T3931" t="s">
        <v>5387</v>
      </c>
      <c r="U3931" t="s">
        <v>13253</v>
      </c>
      <c r="V3931" t="s">
        <v>2533</v>
      </c>
      <c r="W3931" t="s">
        <v>2980</v>
      </c>
      <c r="X3931" t="s">
        <v>2897</v>
      </c>
    </row>
    <row r="3932" spans="1:24" x14ac:dyDescent="0.35">
      <c r="A3932" t="s">
        <v>2078</v>
      </c>
      <c r="B3932" s="1">
        <v>24852</v>
      </c>
      <c r="C3932" t="s">
        <v>2945</v>
      </c>
      <c r="D3932">
        <v>0.3</v>
      </c>
      <c r="E3932">
        <v>48.4</v>
      </c>
      <c r="F3932">
        <v>0</v>
      </c>
      <c r="G3932">
        <v>65.8</v>
      </c>
      <c r="H3932">
        <v>640</v>
      </c>
      <c r="I3932">
        <v>10.8</v>
      </c>
      <c r="J3932">
        <v>5.2</v>
      </c>
      <c r="K3932">
        <v>5.4</v>
      </c>
      <c r="L3932">
        <v>20.9</v>
      </c>
      <c r="M3932">
        <v>48.4</v>
      </c>
      <c r="N3932" t="s">
        <v>2672</v>
      </c>
      <c r="O3932" t="s">
        <v>3093</v>
      </c>
      <c r="P3932" t="s">
        <v>2513</v>
      </c>
      <c r="Q3932" t="s">
        <v>81</v>
      </c>
      <c r="R3932">
        <v>1990</v>
      </c>
      <c r="S3932" s="3">
        <v>36708</v>
      </c>
      <c r="T3932" t="s">
        <v>13254</v>
      </c>
      <c r="U3932" t="s">
        <v>13255</v>
      </c>
      <c r="V3932" t="s">
        <v>2533</v>
      </c>
      <c r="W3932" t="s">
        <v>2517</v>
      </c>
      <c r="X3932" t="s">
        <v>2657</v>
      </c>
    </row>
    <row r="3933" spans="1:24" x14ac:dyDescent="0.35">
      <c r="A3933" t="s">
        <v>13256</v>
      </c>
      <c r="B3933" s="1">
        <v>8352</v>
      </c>
      <c r="C3933" t="s">
        <v>3921</v>
      </c>
      <c r="D3933">
        <v>0</v>
      </c>
      <c r="E3933">
        <v>0</v>
      </c>
      <c r="G3933">
        <v>50</v>
      </c>
      <c r="H3933">
        <v>4</v>
      </c>
      <c r="I3933" t="s">
        <v>2564</v>
      </c>
      <c r="J3933">
        <v>0.3</v>
      </c>
      <c r="K3933" t="s">
        <v>2564</v>
      </c>
      <c r="L3933">
        <v>-0.2</v>
      </c>
      <c r="N3933" t="s">
        <v>2659</v>
      </c>
      <c r="S3933" s="2">
        <v>43984</v>
      </c>
      <c r="T3933" t="s">
        <v>13257</v>
      </c>
      <c r="U3933" t="s">
        <v>13258</v>
      </c>
      <c r="V3933" t="s">
        <v>2577</v>
      </c>
      <c r="W3933" t="s">
        <v>2517</v>
      </c>
      <c r="X3933" t="s">
        <v>2578</v>
      </c>
    </row>
    <row r="3934" spans="1:24" x14ac:dyDescent="0.35">
      <c r="A3934" t="s">
        <v>13259</v>
      </c>
      <c r="B3934" s="1">
        <v>16789</v>
      </c>
      <c r="D3934">
        <v>0</v>
      </c>
      <c r="E3934">
        <v>38.1</v>
      </c>
      <c r="G3934">
        <v>66.7</v>
      </c>
      <c r="H3934">
        <v>10</v>
      </c>
      <c r="I3934">
        <v>14.6</v>
      </c>
      <c r="J3934">
        <v>1.8</v>
      </c>
      <c r="K3934">
        <v>2.4</v>
      </c>
      <c r="L3934">
        <v>0</v>
      </c>
      <c r="N3934" t="s">
        <v>3163</v>
      </c>
      <c r="S3934" s="3">
        <v>36708</v>
      </c>
      <c r="U3934" t="s">
        <v>13260</v>
      </c>
      <c r="V3934" t="s">
        <v>2533</v>
      </c>
      <c r="W3934" t="s">
        <v>2517</v>
      </c>
      <c r="X3934" t="s">
        <v>2534</v>
      </c>
    </row>
    <row r="3935" spans="1:24" x14ac:dyDescent="0.35">
      <c r="A3935" t="s">
        <v>2079</v>
      </c>
      <c r="B3935" s="1">
        <v>31048</v>
      </c>
      <c r="C3935" t="s">
        <v>13261</v>
      </c>
      <c r="D3935">
        <v>1.2</v>
      </c>
      <c r="E3935">
        <v>55.5</v>
      </c>
      <c r="F3935">
        <v>14.3</v>
      </c>
      <c r="G3935">
        <v>69.7</v>
      </c>
      <c r="H3935">
        <v>355</v>
      </c>
      <c r="I3935">
        <v>17.899999999999999</v>
      </c>
      <c r="J3935">
        <v>7.9</v>
      </c>
      <c r="K3935">
        <v>5</v>
      </c>
      <c r="L3935">
        <v>25.3</v>
      </c>
      <c r="M3935">
        <v>55.6</v>
      </c>
      <c r="O3935" t="s">
        <v>2695</v>
      </c>
      <c r="P3935" t="s">
        <v>2513</v>
      </c>
      <c r="Q3935" t="s">
        <v>84</v>
      </c>
      <c r="R3935">
        <v>2007</v>
      </c>
      <c r="S3935" s="2">
        <v>43993</v>
      </c>
      <c r="U3935" t="s">
        <v>13262</v>
      </c>
      <c r="V3935" t="s">
        <v>2619</v>
      </c>
      <c r="W3935" t="s">
        <v>2517</v>
      </c>
      <c r="X3935" t="s">
        <v>2687</v>
      </c>
    </row>
    <row r="3936" spans="1:24" x14ac:dyDescent="0.35">
      <c r="A3936" t="s">
        <v>13263</v>
      </c>
      <c r="B3936" s="1">
        <v>11943</v>
      </c>
      <c r="D3936">
        <v>1</v>
      </c>
      <c r="E3936">
        <v>39.1</v>
      </c>
      <c r="G3936">
        <v>69.3</v>
      </c>
      <c r="H3936">
        <v>278</v>
      </c>
      <c r="I3936">
        <v>11.9</v>
      </c>
      <c r="J3936">
        <v>7.2</v>
      </c>
      <c r="K3936">
        <v>4.5999999999999996</v>
      </c>
      <c r="L3936">
        <v>8.6</v>
      </c>
      <c r="N3936" t="s">
        <v>2565</v>
      </c>
      <c r="O3936" t="s">
        <v>4412</v>
      </c>
      <c r="P3936" t="s">
        <v>2769</v>
      </c>
      <c r="Q3936" t="s">
        <v>3118</v>
      </c>
      <c r="R3936">
        <v>1954</v>
      </c>
      <c r="S3936" s="2">
        <v>43991</v>
      </c>
      <c r="T3936" t="s">
        <v>13264</v>
      </c>
      <c r="U3936" t="s">
        <v>13265</v>
      </c>
      <c r="V3936" t="s">
        <v>2533</v>
      </c>
      <c r="W3936" t="s">
        <v>2517</v>
      </c>
      <c r="X3936" t="s">
        <v>2562</v>
      </c>
    </row>
    <row r="3937" spans="1:24" x14ac:dyDescent="0.35">
      <c r="A3937" t="s">
        <v>13266</v>
      </c>
      <c r="D3937">
        <v>0.9</v>
      </c>
      <c r="E3937">
        <v>44.6</v>
      </c>
      <c r="F3937">
        <v>40</v>
      </c>
      <c r="G3937">
        <v>70.8</v>
      </c>
      <c r="H3937">
        <v>70</v>
      </c>
      <c r="I3937">
        <v>18</v>
      </c>
      <c r="J3937">
        <v>12.2</v>
      </c>
      <c r="K3937">
        <v>4.7</v>
      </c>
      <c r="L3937">
        <v>4.3</v>
      </c>
      <c r="M3937">
        <v>44.8</v>
      </c>
      <c r="N3937" t="s">
        <v>5773</v>
      </c>
      <c r="O3937" t="s">
        <v>3032</v>
      </c>
      <c r="P3937" t="s">
        <v>2864</v>
      </c>
      <c r="Q3937" t="s">
        <v>3104</v>
      </c>
      <c r="R3937">
        <v>1961</v>
      </c>
      <c r="S3937" s="2">
        <v>43987</v>
      </c>
      <c r="U3937" t="s">
        <v>13267</v>
      </c>
      <c r="V3937" t="s">
        <v>2606</v>
      </c>
      <c r="W3937" t="s">
        <v>2517</v>
      </c>
      <c r="X3937" t="s">
        <v>3124</v>
      </c>
    </row>
    <row r="3938" spans="1:24" x14ac:dyDescent="0.35">
      <c r="A3938" t="s">
        <v>2080</v>
      </c>
      <c r="B3938" s="1">
        <v>25819</v>
      </c>
      <c r="C3938" t="s">
        <v>3963</v>
      </c>
      <c r="D3938">
        <v>4</v>
      </c>
      <c r="E3938">
        <v>42.5</v>
      </c>
      <c r="F3938">
        <v>33.700000000000003</v>
      </c>
      <c r="G3938">
        <v>80.400000000000006</v>
      </c>
      <c r="H3938">
        <v>913</v>
      </c>
      <c r="I3938">
        <v>15.1</v>
      </c>
      <c r="J3938">
        <v>18.3</v>
      </c>
      <c r="K3938">
        <v>4.0999999999999996</v>
      </c>
      <c r="L3938">
        <v>56.3</v>
      </c>
      <c r="M3938">
        <v>46.4</v>
      </c>
      <c r="N3938" t="s">
        <v>3036</v>
      </c>
      <c r="O3938" t="s">
        <v>3281</v>
      </c>
      <c r="P3938" t="s">
        <v>2513</v>
      </c>
      <c r="Q3938" t="s">
        <v>76</v>
      </c>
      <c r="R3938">
        <v>1992</v>
      </c>
      <c r="S3938" s="2">
        <v>43987</v>
      </c>
      <c r="T3938" t="s">
        <v>13268</v>
      </c>
      <c r="U3938" t="s">
        <v>13269</v>
      </c>
      <c r="V3938" t="s">
        <v>2972</v>
      </c>
      <c r="W3938" t="s">
        <v>2517</v>
      </c>
      <c r="X3938" t="s">
        <v>2642</v>
      </c>
    </row>
    <row r="3939" spans="1:24" x14ac:dyDescent="0.35">
      <c r="A3939" t="s">
        <v>2081</v>
      </c>
      <c r="B3939" s="1">
        <v>21801</v>
      </c>
      <c r="C3939" t="s">
        <v>3636</v>
      </c>
      <c r="D3939">
        <v>1.3</v>
      </c>
      <c r="E3939">
        <v>51.7</v>
      </c>
      <c r="F3939">
        <v>0</v>
      </c>
      <c r="G3939">
        <v>75.2</v>
      </c>
      <c r="H3939">
        <v>169</v>
      </c>
      <c r="I3939">
        <v>11.3</v>
      </c>
      <c r="J3939">
        <v>5.2</v>
      </c>
      <c r="K3939">
        <v>2.2999999999999998</v>
      </c>
      <c r="L3939">
        <v>3.4</v>
      </c>
      <c r="M3939">
        <v>51.7</v>
      </c>
      <c r="N3939" t="s">
        <v>13270</v>
      </c>
      <c r="O3939" t="s">
        <v>4100</v>
      </c>
      <c r="P3939" t="s">
        <v>2769</v>
      </c>
      <c r="Q3939" t="s">
        <v>52</v>
      </c>
      <c r="R3939">
        <v>1981</v>
      </c>
      <c r="S3939" s="2">
        <v>43989</v>
      </c>
      <c r="T3939" t="s">
        <v>13271</v>
      </c>
      <c r="U3939" t="s">
        <v>13272</v>
      </c>
      <c r="V3939" t="s">
        <v>2561</v>
      </c>
      <c r="W3939" t="s">
        <v>2517</v>
      </c>
      <c r="X3939" t="s">
        <v>2719</v>
      </c>
    </row>
    <row r="3940" spans="1:24" x14ac:dyDescent="0.35">
      <c r="A3940" t="s">
        <v>13273</v>
      </c>
      <c r="B3940" s="1">
        <v>9665</v>
      </c>
      <c r="C3940" t="s">
        <v>13274</v>
      </c>
      <c r="D3940">
        <v>0</v>
      </c>
      <c r="E3940" t="s">
        <v>2564</v>
      </c>
      <c r="G3940">
        <v>100</v>
      </c>
      <c r="H3940">
        <v>2</v>
      </c>
      <c r="I3940" t="s">
        <v>2564</v>
      </c>
      <c r="J3940">
        <v>0.5</v>
      </c>
      <c r="K3940" t="s">
        <v>2564</v>
      </c>
      <c r="L3940">
        <v>0</v>
      </c>
      <c r="S3940" s="2">
        <v>43991</v>
      </c>
      <c r="U3940" t="s">
        <v>13275</v>
      </c>
      <c r="V3940" t="s">
        <v>2533</v>
      </c>
      <c r="W3940" t="s">
        <v>2517</v>
      </c>
      <c r="X3940" t="s">
        <v>2527</v>
      </c>
    </row>
    <row r="3941" spans="1:24" x14ac:dyDescent="0.35">
      <c r="A3941" t="s">
        <v>13276</v>
      </c>
      <c r="B3941" s="1">
        <v>8458</v>
      </c>
      <c r="C3941" t="s">
        <v>13277</v>
      </c>
      <c r="D3941">
        <v>0</v>
      </c>
      <c r="E3941">
        <v>33.299999999999997</v>
      </c>
      <c r="G3941" t="s">
        <v>2564</v>
      </c>
      <c r="H3941">
        <v>1</v>
      </c>
      <c r="I3941" t="s">
        <v>2564</v>
      </c>
      <c r="J3941">
        <v>2</v>
      </c>
      <c r="K3941" t="s">
        <v>2564</v>
      </c>
      <c r="L3941">
        <v>0</v>
      </c>
      <c r="N3941" t="s">
        <v>2877</v>
      </c>
      <c r="S3941" s="2">
        <v>43984</v>
      </c>
      <c r="T3941" t="s">
        <v>13278</v>
      </c>
      <c r="U3941" t="s">
        <v>13279</v>
      </c>
      <c r="V3941" t="s">
        <v>2570</v>
      </c>
      <c r="W3941" t="s">
        <v>2517</v>
      </c>
      <c r="X3941" t="s">
        <v>2534</v>
      </c>
    </row>
    <row r="3942" spans="1:24" x14ac:dyDescent="0.35">
      <c r="A3942" t="s">
        <v>2082</v>
      </c>
      <c r="B3942" s="1">
        <v>27599</v>
      </c>
      <c r="C3942" t="s">
        <v>5719</v>
      </c>
      <c r="D3942">
        <v>0.2</v>
      </c>
      <c r="E3942">
        <v>35.200000000000003</v>
      </c>
      <c r="F3942">
        <v>0</v>
      </c>
      <c r="G3942">
        <v>78.7</v>
      </c>
      <c r="H3942">
        <v>43</v>
      </c>
      <c r="I3942">
        <v>7.2</v>
      </c>
      <c r="J3942">
        <v>2.2999999999999998</v>
      </c>
      <c r="K3942">
        <v>1.8</v>
      </c>
      <c r="L3942">
        <v>0.2</v>
      </c>
      <c r="M3942">
        <v>35.200000000000003</v>
      </c>
      <c r="N3942" t="s">
        <v>3341</v>
      </c>
      <c r="O3942" t="s">
        <v>3212</v>
      </c>
      <c r="P3942" t="s">
        <v>2581</v>
      </c>
      <c r="Q3942" t="s">
        <v>101</v>
      </c>
      <c r="R3942">
        <v>1998</v>
      </c>
      <c r="S3942" s="2">
        <v>43993</v>
      </c>
      <c r="T3942" t="s">
        <v>13280</v>
      </c>
      <c r="U3942" t="s">
        <v>13281</v>
      </c>
      <c r="V3942" t="s">
        <v>2516</v>
      </c>
      <c r="W3942" t="s">
        <v>2517</v>
      </c>
      <c r="X3942" t="s">
        <v>2663</v>
      </c>
    </row>
    <row r="3943" spans="1:24" x14ac:dyDescent="0.35">
      <c r="A3943" t="s">
        <v>2083</v>
      </c>
      <c r="B3943" s="1">
        <v>27338</v>
      </c>
      <c r="C3943" t="s">
        <v>5838</v>
      </c>
      <c r="D3943">
        <v>3.3</v>
      </c>
      <c r="E3943">
        <v>40.9</v>
      </c>
      <c r="F3943">
        <v>30.9</v>
      </c>
      <c r="G3943">
        <v>82.2</v>
      </c>
      <c r="H3943">
        <v>970</v>
      </c>
      <c r="I3943">
        <v>16.5</v>
      </c>
      <c r="J3943">
        <v>16.899999999999999</v>
      </c>
      <c r="K3943">
        <v>3.2</v>
      </c>
      <c r="L3943">
        <v>52.4</v>
      </c>
      <c r="M3943">
        <v>44.6</v>
      </c>
      <c r="N3943" t="s">
        <v>3418</v>
      </c>
      <c r="O3943" t="s">
        <v>2537</v>
      </c>
      <c r="P3943" t="s">
        <v>2513</v>
      </c>
      <c r="Q3943" t="s">
        <v>92</v>
      </c>
      <c r="R3943">
        <v>1995</v>
      </c>
      <c r="S3943" s="2">
        <v>43988</v>
      </c>
      <c r="T3943" t="s">
        <v>2644</v>
      </c>
      <c r="U3943" t="s">
        <v>13282</v>
      </c>
      <c r="V3943" t="s">
        <v>2692</v>
      </c>
      <c r="W3943" t="s">
        <v>2517</v>
      </c>
      <c r="X3943" t="s">
        <v>4658</v>
      </c>
    </row>
    <row r="3944" spans="1:24" x14ac:dyDescent="0.35">
      <c r="A3944" t="s">
        <v>13283</v>
      </c>
      <c r="B3944" s="1">
        <v>18875</v>
      </c>
      <c r="C3944" t="s">
        <v>2528</v>
      </c>
      <c r="D3944">
        <v>1.5</v>
      </c>
      <c r="E3944">
        <v>41.7</v>
      </c>
      <c r="F3944">
        <v>50</v>
      </c>
      <c r="G3944">
        <v>76.8</v>
      </c>
      <c r="H3944">
        <v>347</v>
      </c>
      <c r="I3944">
        <v>10.6</v>
      </c>
      <c r="J3944">
        <v>5.0999999999999996</v>
      </c>
      <c r="K3944">
        <v>1.5</v>
      </c>
      <c r="L3944">
        <v>3.1</v>
      </c>
      <c r="M3944">
        <v>41.7</v>
      </c>
      <c r="N3944" t="s">
        <v>13284</v>
      </c>
      <c r="O3944" t="s">
        <v>3281</v>
      </c>
      <c r="P3944" t="s">
        <v>2581</v>
      </c>
      <c r="Q3944" t="s">
        <v>104</v>
      </c>
      <c r="R3944">
        <v>1973</v>
      </c>
      <c r="S3944" s="2">
        <v>43985</v>
      </c>
      <c r="T3944" t="s">
        <v>5048</v>
      </c>
      <c r="U3944" t="s">
        <v>13285</v>
      </c>
      <c r="V3944" t="s">
        <v>2547</v>
      </c>
      <c r="W3944" t="s">
        <v>2517</v>
      </c>
      <c r="X3944" t="s">
        <v>2589</v>
      </c>
    </row>
    <row r="3945" spans="1:24" x14ac:dyDescent="0.35">
      <c r="A3945" t="s">
        <v>13286</v>
      </c>
      <c r="B3945" s="1">
        <v>17777</v>
      </c>
      <c r="C3945" t="s">
        <v>2822</v>
      </c>
      <c r="D3945">
        <v>1.4</v>
      </c>
      <c r="E3945">
        <v>39.9</v>
      </c>
      <c r="F3945">
        <v>28.6</v>
      </c>
      <c r="G3945">
        <v>64</v>
      </c>
      <c r="H3945">
        <v>53</v>
      </c>
      <c r="I3945">
        <v>6.7</v>
      </c>
      <c r="J3945">
        <v>8.5</v>
      </c>
      <c r="K3945">
        <v>2.2999999999999998</v>
      </c>
      <c r="L3945">
        <v>-0.2</v>
      </c>
      <c r="M3945">
        <v>40.1</v>
      </c>
      <c r="N3945" t="s">
        <v>4043</v>
      </c>
      <c r="S3945" s="2">
        <v>43988</v>
      </c>
      <c r="T3945" t="s">
        <v>2934</v>
      </c>
      <c r="U3945" t="s">
        <v>13287</v>
      </c>
      <c r="V3945" t="s">
        <v>2606</v>
      </c>
      <c r="W3945" t="s">
        <v>2517</v>
      </c>
      <c r="X3945" t="s">
        <v>2578</v>
      </c>
    </row>
    <row r="3946" spans="1:24" x14ac:dyDescent="0.35">
      <c r="A3946" t="s">
        <v>13288</v>
      </c>
      <c r="B3946" s="1">
        <v>18281</v>
      </c>
      <c r="C3946" t="s">
        <v>13289</v>
      </c>
      <c r="D3946">
        <v>0.7</v>
      </c>
      <c r="E3946">
        <v>41.4</v>
      </c>
      <c r="G3946">
        <v>68.599999999999994</v>
      </c>
      <c r="H3946">
        <v>313</v>
      </c>
      <c r="I3946">
        <v>10.199999999999999</v>
      </c>
      <c r="J3946">
        <v>7.7</v>
      </c>
      <c r="K3946">
        <v>2.8</v>
      </c>
      <c r="L3946">
        <v>0.7</v>
      </c>
      <c r="N3946" t="s">
        <v>2755</v>
      </c>
      <c r="O3946" t="s">
        <v>3302</v>
      </c>
      <c r="P3946" t="s">
        <v>2513</v>
      </c>
      <c r="Q3946" t="s">
        <v>113</v>
      </c>
      <c r="R3946">
        <v>1972</v>
      </c>
      <c r="S3946" s="2">
        <v>43987</v>
      </c>
      <c r="T3946" t="s">
        <v>13290</v>
      </c>
      <c r="U3946" t="s">
        <v>13291</v>
      </c>
      <c r="V3946" t="s">
        <v>2606</v>
      </c>
      <c r="W3946" t="s">
        <v>2517</v>
      </c>
      <c r="X3946" t="s">
        <v>2642</v>
      </c>
    </row>
    <row r="3947" spans="1:24" x14ac:dyDescent="0.35">
      <c r="A3947" t="s">
        <v>13292</v>
      </c>
      <c r="B3947" s="1">
        <v>15330</v>
      </c>
      <c r="C3947" t="s">
        <v>2759</v>
      </c>
      <c r="D3947">
        <v>1.7</v>
      </c>
      <c r="E3947">
        <v>43.8</v>
      </c>
      <c r="G3947">
        <v>73.2</v>
      </c>
      <c r="H3947">
        <v>522</v>
      </c>
      <c r="I3947">
        <v>14.4</v>
      </c>
      <c r="J3947">
        <v>9.3000000000000007</v>
      </c>
      <c r="K3947">
        <v>4.7</v>
      </c>
      <c r="L3947">
        <v>20.3</v>
      </c>
      <c r="N3947" t="s">
        <v>3328</v>
      </c>
      <c r="O3947" t="s">
        <v>2537</v>
      </c>
      <c r="P3947" t="s">
        <v>2513</v>
      </c>
      <c r="Q3947" t="s">
        <v>58</v>
      </c>
      <c r="R3947">
        <v>1965</v>
      </c>
      <c r="S3947" s="2">
        <v>43989</v>
      </c>
      <c r="T3947" t="s">
        <v>13293</v>
      </c>
      <c r="U3947" t="s">
        <v>13294</v>
      </c>
      <c r="V3947" t="s">
        <v>2606</v>
      </c>
      <c r="W3947" t="s">
        <v>2517</v>
      </c>
      <c r="X3947" t="s">
        <v>2583</v>
      </c>
    </row>
    <row r="3948" spans="1:24" x14ac:dyDescent="0.35">
      <c r="A3948" t="s">
        <v>13295</v>
      </c>
      <c r="B3948" s="1">
        <v>7898</v>
      </c>
      <c r="D3948">
        <v>1</v>
      </c>
      <c r="E3948">
        <v>33.799999999999997</v>
      </c>
      <c r="G3948">
        <v>75.900000000000006</v>
      </c>
      <c r="H3948">
        <v>76</v>
      </c>
      <c r="I3948" t="s">
        <v>2564</v>
      </c>
      <c r="J3948">
        <v>7.6</v>
      </c>
      <c r="K3948">
        <v>1.9</v>
      </c>
      <c r="L3948">
        <v>6.4</v>
      </c>
      <c r="S3948" s="2">
        <v>43983</v>
      </c>
      <c r="T3948" t="s">
        <v>13296</v>
      </c>
      <c r="U3948" t="s">
        <v>13297</v>
      </c>
      <c r="V3948" t="s">
        <v>2577</v>
      </c>
      <c r="W3948" t="s">
        <v>2517</v>
      </c>
      <c r="X3948" t="s">
        <v>2589</v>
      </c>
    </row>
    <row r="3949" spans="1:24" x14ac:dyDescent="0.35">
      <c r="A3949" t="s">
        <v>2084</v>
      </c>
      <c r="B3949" s="1">
        <v>22339</v>
      </c>
      <c r="C3949" t="s">
        <v>4026</v>
      </c>
      <c r="D3949">
        <v>2</v>
      </c>
      <c r="E3949">
        <v>44.4</v>
      </c>
      <c r="F3949">
        <v>22.4</v>
      </c>
      <c r="G3949">
        <v>77.900000000000006</v>
      </c>
      <c r="H3949">
        <v>192</v>
      </c>
      <c r="I3949">
        <v>9.9</v>
      </c>
      <c r="J3949">
        <v>6.3</v>
      </c>
      <c r="K3949">
        <v>1.4</v>
      </c>
      <c r="L3949">
        <v>2.4</v>
      </c>
      <c r="M3949">
        <v>45.5</v>
      </c>
      <c r="N3949" t="s">
        <v>2834</v>
      </c>
      <c r="O3949" t="s">
        <v>3044</v>
      </c>
      <c r="P3949" t="s">
        <v>2513</v>
      </c>
      <c r="Q3949" t="s">
        <v>33</v>
      </c>
      <c r="R3949">
        <v>1984</v>
      </c>
      <c r="S3949" s="2">
        <v>43987</v>
      </c>
      <c r="T3949" t="s">
        <v>13298</v>
      </c>
      <c r="U3949" t="s">
        <v>13299</v>
      </c>
      <c r="V3949" t="s">
        <v>2547</v>
      </c>
      <c r="W3949" t="s">
        <v>2517</v>
      </c>
      <c r="X3949" t="s">
        <v>3129</v>
      </c>
    </row>
    <row r="3950" spans="1:24" x14ac:dyDescent="0.35">
      <c r="A3950" t="s">
        <v>2085</v>
      </c>
      <c r="B3950" s="1">
        <v>23964</v>
      </c>
      <c r="C3950" t="s">
        <v>4136</v>
      </c>
      <c r="D3950">
        <v>3.6</v>
      </c>
      <c r="E3950">
        <v>41.2</v>
      </c>
      <c r="F3950">
        <v>34</v>
      </c>
      <c r="G3950">
        <v>76.900000000000006</v>
      </c>
      <c r="H3950">
        <v>866</v>
      </c>
      <c r="I3950">
        <v>14</v>
      </c>
      <c r="J3950">
        <v>12.5</v>
      </c>
      <c r="K3950">
        <v>2.5</v>
      </c>
      <c r="L3950">
        <v>49.9</v>
      </c>
      <c r="M3950">
        <v>47.6</v>
      </c>
      <c r="N3950" t="s">
        <v>2969</v>
      </c>
      <c r="S3950" s="2">
        <v>43985</v>
      </c>
      <c r="T3950" t="s">
        <v>13300</v>
      </c>
      <c r="U3950" t="s">
        <v>13301</v>
      </c>
      <c r="V3950" t="s">
        <v>2547</v>
      </c>
      <c r="W3950" t="s">
        <v>2517</v>
      </c>
      <c r="X3950" t="s">
        <v>2571</v>
      </c>
    </row>
    <row r="3951" spans="1:24" x14ac:dyDescent="0.35">
      <c r="A3951" t="s">
        <v>13302</v>
      </c>
      <c r="B3951" s="1">
        <v>19797</v>
      </c>
      <c r="C3951" t="s">
        <v>13303</v>
      </c>
      <c r="D3951">
        <v>0.4</v>
      </c>
      <c r="E3951">
        <v>25</v>
      </c>
      <c r="G3951">
        <v>100</v>
      </c>
      <c r="H3951">
        <v>17</v>
      </c>
      <c r="I3951">
        <v>3.7</v>
      </c>
      <c r="J3951">
        <v>0.8</v>
      </c>
      <c r="K3951">
        <v>0.6</v>
      </c>
      <c r="L3951">
        <v>-0.2</v>
      </c>
      <c r="N3951" t="s">
        <v>2653</v>
      </c>
      <c r="O3951" t="s">
        <v>4011</v>
      </c>
      <c r="P3951" t="s">
        <v>2769</v>
      </c>
      <c r="Q3951" t="s">
        <v>104</v>
      </c>
      <c r="R3951">
        <v>1976</v>
      </c>
      <c r="S3951" s="2">
        <v>43988</v>
      </c>
      <c r="T3951" t="s">
        <v>13304</v>
      </c>
      <c r="U3951" t="s">
        <v>13305</v>
      </c>
      <c r="V3951" t="s">
        <v>2547</v>
      </c>
      <c r="W3951" t="s">
        <v>2517</v>
      </c>
      <c r="X3951" t="s">
        <v>2642</v>
      </c>
    </row>
    <row r="3952" spans="1:24" x14ac:dyDescent="0.35">
      <c r="A3952" t="s">
        <v>2086</v>
      </c>
      <c r="B3952" s="1">
        <v>34249</v>
      </c>
      <c r="C3952" t="s">
        <v>4392</v>
      </c>
      <c r="D3952">
        <v>1.5</v>
      </c>
      <c r="E3952">
        <v>38.9</v>
      </c>
      <c r="F3952">
        <v>35.299999999999997</v>
      </c>
      <c r="G3952">
        <v>81.400000000000006</v>
      </c>
      <c r="H3952">
        <v>335</v>
      </c>
      <c r="I3952">
        <v>9.1</v>
      </c>
      <c r="J3952">
        <v>6.8</v>
      </c>
      <c r="K3952">
        <v>2.1</v>
      </c>
      <c r="L3952">
        <v>3.8</v>
      </c>
      <c r="M3952">
        <v>49</v>
      </c>
      <c r="N3952" t="s">
        <v>3528</v>
      </c>
      <c r="O3952" t="s">
        <v>2791</v>
      </c>
      <c r="P3952" t="s">
        <v>2513</v>
      </c>
      <c r="Q3952" t="s">
        <v>14</v>
      </c>
      <c r="R3952">
        <v>2014</v>
      </c>
      <c r="S3952" s="2">
        <v>43988</v>
      </c>
      <c r="T3952" t="s">
        <v>13306</v>
      </c>
      <c r="U3952" t="s">
        <v>13307</v>
      </c>
      <c r="V3952" t="s">
        <v>2547</v>
      </c>
      <c r="W3952" t="s">
        <v>2517</v>
      </c>
      <c r="X3952" t="s">
        <v>2784</v>
      </c>
    </row>
    <row r="3953" spans="1:24" x14ac:dyDescent="0.35">
      <c r="A3953" t="s">
        <v>13308</v>
      </c>
      <c r="B3953" s="1">
        <v>13434</v>
      </c>
      <c r="D3953">
        <v>0.9</v>
      </c>
      <c r="E3953">
        <v>46.5</v>
      </c>
      <c r="G3953">
        <v>78.5</v>
      </c>
      <c r="H3953">
        <v>265</v>
      </c>
      <c r="I3953">
        <v>13.3</v>
      </c>
      <c r="J3953">
        <v>4.7</v>
      </c>
      <c r="K3953">
        <v>3.8</v>
      </c>
      <c r="L3953">
        <v>6.9</v>
      </c>
      <c r="N3953" t="s">
        <v>8373</v>
      </c>
      <c r="O3953" t="s">
        <v>3757</v>
      </c>
      <c r="P3953" t="s">
        <v>3368</v>
      </c>
      <c r="Q3953" t="s">
        <v>2523</v>
      </c>
      <c r="R3953">
        <v>1958</v>
      </c>
      <c r="S3953" s="2">
        <v>43989</v>
      </c>
      <c r="T3953" t="s">
        <v>13309</v>
      </c>
      <c r="U3953" t="s">
        <v>13310</v>
      </c>
      <c r="V3953" t="s">
        <v>2516</v>
      </c>
      <c r="W3953" t="s">
        <v>2517</v>
      </c>
      <c r="X3953" t="s">
        <v>2784</v>
      </c>
    </row>
    <row r="3954" spans="1:24" x14ac:dyDescent="0.35">
      <c r="A3954" t="s">
        <v>13311</v>
      </c>
      <c r="B3954" s="1">
        <v>18023</v>
      </c>
      <c r="C3954" t="s">
        <v>13312</v>
      </c>
      <c r="D3954">
        <v>2.8</v>
      </c>
      <c r="E3954">
        <v>48.3</v>
      </c>
      <c r="F3954">
        <v>0</v>
      </c>
      <c r="G3954">
        <v>79.599999999999994</v>
      </c>
      <c r="H3954">
        <v>610</v>
      </c>
      <c r="I3954">
        <v>12.7</v>
      </c>
      <c r="J3954">
        <v>8.1999999999999993</v>
      </c>
      <c r="K3954">
        <v>2.9</v>
      </c>
      <c r="L3954">
        <v>28.2</v>
      </c>
      <c r="M3954">
        <v>48.3</v>
      </c>
      <c r="N3954" t="s">
        <v>2665</v>
      </c>
      <c r="O3954" t="s">
        <v>2610</v>
      </c>
      <c r="P3954" t="s">
        <v>2558</v>
      </c>
      <c r="Q3954" t="s">
        <v>8</v>
      </c>
      <c r="R3954">
        <v>1971</v>
      </c>
      <c r="S3954" s="2">
        <v>43987</v>
      </c>
      <c r="T3954" t="s">
        <v>13313</v>
      </c>
      <c r="U3954" t="s">
        <v>13314</v>
      </c>
      <c r="V3954" t="s">
        <v>2972</v>
      </c>
      <c r="W3954" t="s">
        <v>2517</v>
      </c>
      <c r="X3954" t="s">
        <v>2571</v>
      </c>
    </row>
    <row r="3955" spans="1:24" x14ac:dyDescent="0.35">
      <c r="A3955" t="s">
        <v>13315</v>
      </c>
      <c r="B3955" s="1">
        <v>25654</v>
      </c>
      <c r="C3955" t="s">
        <v>4046</v>
      </c>
      <c r="D3955">
        <v>1</v>
      </c>
      <c r="E3955">
        <v>25</v>
      </c>
      <c r="F3955">
        <v>0</v>
      </c>
      <c r="G3955">
        <v>50</v>
      </c>
      <c r="H3955">
        <v>2</v>
      </c>
      <c r="I3955">
        <v>7</v>
      </c>
      <c r="J3955">
        <v>1.5</v>
      </c>
      <c r="K3955">
        <v>1.5</v>
      </c>
      <c r="L3955">
        <v>0</v>
      </c>
      <c r="M3955">
        <v>25</v>
      </c>
      <c r="N3955" t="s">
        <v>2694</v>
      </c>
      <c r="O3955" t="s">
        <v>4011</v>
      </c>
      <c r="P3955" t="s">
        <v>2581</v>
      </c>
      <c r="Q3955" t="s">
        <v>104</v>
      </c>
      <c r="R3955">
        <v>1992</v>
      </c>
      <c r="S3955" s="2">
        <v>43989</v>
      </c>
      <c r="T3955" t="s">
        <v>13316</v>
      </c>
      <c r="U3955" t="s">
        <v>13317</v>
      </c>
      <c r="V3955" t="s">
        <v>2606</v>
      </c>
      <c r="W3955" t="s">
        <v>2517</v>
      </c>
      <c r="X3955" t="s">
        <v>2534</v>
      </c>
    </row>
    <row r="3956" spans="1:24" x14ac:dyDescent="0.35">
      <c r="A3956" t="s">
        <v>2087</v>
      </c>
      <c r="B3956" s="1">
        <v>27888</v>
      </c>
      <c r="C3956" t="s">
        <v>11660</v>
      </c>
      <c r="D3956">
        <v>0.3</v>
      </c>
      <c r="E3956">
        <v>42.5</v>
      </c>
      <c r="F3956">
        <v>13.3</v>
      </c>
      <c r="G3956">
        <v>53.6</v>
      </c>
      <c r="H3956">
        <v>270</v>
      </c>
      <c r="I3956">
        <v>12.8</v>
      </c>
      <c r="J3956">
        <v>4.0999999999999996</v>
      </c>
      <c r="K3956">
        <v>4.4000000000000004</v>
      </c>
      <c r="L3956">
        <v>5.2</v>
      </c>
      <c r="M3956">
        <v>42.6</v>
      </c>
      <c r="O3956" t="s">
        <v>2689</v>
      </c>
      <c r="P3956" t="s">
        <v>2513</v>
      </c>
      <c r="Q3956" t="s">
        <v>113</v>
      </c>
      <c r="R3956">
        <v>1998</v>
      </c>
      <c r="S3956" s="3">
        <v>36708</v>
      </c>
      <c r="U3956" t="s">
        <v>13318</v>
      </c>
      <c r="V3956" t="s">
        <v>2533</v>
      </c>
      <c r="W3956" t="s">
        <v>2517</v>
      </c>
      <c r="X3956" t="s">
        <v>6823</v>
      </c>
    </row>
    <row r="3957" spans="1:24" x14ac:dyDescent="0.35">
      <c r="A3957" t="s">
        <v>2088</v>
      </c>
      <c r="B3957" s="1">
        <v>33226</v>
      </c>
      <c r="C3957" t="s">
        <v>11318</v>
      </c>
      <c r="D3957">
        <v>0</v>
      </c>
      <c r="E3957">
        <v>44.4</v>
      </c>
      <c r="F3957" t="s">
        <v>2564</v>
      </c>
      <c r="G3957">
        <v>100</v>
      </c>
      <c r="H3957">
        <v>4</v>
      </c>
      <c r="I3957">
        <v>12.7</v>
      </c>
      <c r="J3957">
        <v>2.2999999999999998</v>
      </c>
      <c r="K3957">
        <v>1.3</v>
      </c>
      <c r="L3957">
        <v>0</v>
      </c>
      <c r="M3957">
        <v>44.4</v>
      </c>
      <c r="N3957" t="s">
        <v>2928</v>
      </c>
      <c r="S3957" s="2">
        <v>43987</v>
      </c>
      <c r="T3957" t="s">
        <v>11319</v>
      </c>
      <c r="U3957" t="s">
        <v>13319</v>
      </c>
      <c r="V3957" t="s">
        <v>2547</v>
      </c>
      <c r="W3957" t="s">
        <v>2517</v>
      </c>
      <c r="X3957" t="s">
        <v>3124</v>
      </c>
    </row>
    <row r="3958" spans="1:24" x14ac:dyDescent="0.35">
      <c r="A3958" t="s">
        <v>2089</v>
      </c>
      <c r="B3958" s="1">
        <v>24401</v>
      </c>
      <c r="C3958" t="s">
        <v>3739</v>
      </c>
      <c r="D3958">
        <v>1</v>
      </c>
      <c r="E3958">
        <v>33.299999999999997</v>
      </c>
      <c r="F3958">
        <v>20</v>
      </c>
      <c r="G3958">
        <v>79.2</v>
      </c>
      <c r="H3958">
        <v>38</v>
      </c>
      <c r="I3958">
        <v>7.4</v>
      </c>
      <c r="J3958">
        <v>1.9</v>
      </c>
      <c r="K3958">
        <v>0.6</v>
      </c>
      <c r="L3958">
        <v>-0.4</v>
      </c>
      <c r="M3958">
        <v>34.700000000000003</v>
      </c>
      <c r="N3958" t="s">
        <v>4816</v>
      </c>
      <c r="O3958" t="s">
        <v>2710</v>
      </c>
      <c r="P3958" t="s">
        <v>2581</v>
      </c>
      <c r="Q3958" t="s">
        <v>92</v>
      </c>
      <c r="R3958">
        <v>1988</v>
      </c>
      <c r="S3958" s="2">
        <v>43984</v>
      </c>
      <c r="T3958" t="s">
        <v>9526</v>
      </c>
      <c r="U3958" t="s">
        <v>13320</v>
      </c>
      <c r="V3958" t="s">
        <v>2540</v>
      </c>
      <c r="W3958" t="s">
        <v>2517</v>
      </c>
      <c r="X3958" t="s">
        <v>2682</v>
      </c>
    </row>
    <row r="3959" spans="1:24" x14ac:dyDescent="0.35">
      <c r="A3959" t="s">
        <v>13321</v>
      </c>
      <c r="B3959" s="1">
        <v>12192</v>
      </c>
      <c r="D3959">
        <v>2.9</v>
      </c>
      <c r="E3959">
        <v>38.6</v>
      </c>
      <c r="G3959">
        <v>69.2</v>
      </c>
      <c r="H3959">
        <v>72</v>
      </c>
      <c r="I3959">
        <v>13.3</v>
      </c>
      <c r="J3959">
        <v>10.3</v>
      </c>
      <c r="K3959">
        <v>5.2</v>
      </c>
      <c r="L3959">
        <v>4.8</v>
      </c>
      <c r="N3959" t="s">
        <v>3153</v>
      </c>
      <c r="O3959" t="s">
        <v>3302</v>
      </c>
      <c r="P3959" t="s">
        <v>2581</v>
      </c>
      <c r="Q3959" t="s">
        <v>3452</v>
      </c>
      <c r="R3959">
        <v>1955</v>
      </c>
      <c r="S3959" s="2">
        <v>43985</v>
      </c>
      <c r="T3959" t="s">
        <v>10299</v>
      </c>
      <c r="U3959" t="s">
        <v>13322</v>
      </c>
      <c r="V3959" t="s">
        <v>2547</v>
      </c>
      <c r="W3959" t="s">
        <v>2517</v>
      </c>
      <c r="X3959" t="s">
        <v>2589</v>
      </c>
    </row>
    <row r="3960" spans="1:24" x14ac:dyDescent="0.35">
      <c r="A3960" t="s">
        <v>2090</v>
      </c>
      <c r="B3960" s="1">
        <v>26692</v>
      </c>
      <c r="C3960" t="s">
        <v>6010</v>
      </c>
      <c r="D3960">
        <v>0.5</v>
      </c>
      <c r="E3960">
        <v>35.700000000000003</v>
      </c>
      <c r="F3960">
        <v>19</v>
      </c>
      <c r="G3960">
        <v>70</v>
      </c>
      <c r="H3960">
        <v>22</v>
      </c>
      <c r="I3960">
        <v>11.1</v>
      </c>
      <c r="J3960">
        <v>3.2</v>
      </c>
      <c r="K3960">
        <v>2</v>
      </c>
      <c r="L3960">
        <v>0</v>
      </c>
      <c r="M3960">
        <v>38.1</v>
      </c>
      <c r="N3960" t="s">
        <v>13323</v>
      </c>
      <c r="S3960" s="2">
        <v>43989</v>
      </c>
      <c r="T3960" t="s">
        <v>10913</v>
      </c>
      <c r="U3960" t="s">
        <v>13324</v>
      </c>
      <c r="V3960" t="s">
        <v>2613</v>
      </c>
      <c r="W3960" t="s">
        <v>2517</v>
      </c>
      <c r="X3960" t="s">
        <v>2607</v>
      </c>
    </row>
    <row r="3961" spans="1:24" x14ac:dyDescent="0.35">
      <c r="A3961" t="s">
        <v>2091</v>
      </c>
      <c r="B3961" s="1">
        <v>33121</v>
      </c>
      <c r="C3961" t="s">
        <v>2520</v>
      </c>
      <c r="D3961">
        <v>2.9</v>
      </c>
      <c r="E3961">
        <v>44.4</v>
      </c>
      <c r="F3961">
        <v>31.5</v>
      </c>
      <c r="G3961">
        <v>68.5</v>
      </c>
      <c r="H3961">
        <v>508</v>
      </c>
      <c r="I3961">
        <v>12.1</v>
      </c>
      <c r="J3961">
        <v>8.6</v>
      </c>
      <c r="K3961">
        <v>4.2</v>
      </c>
      <c r="L3961">
        <v>16.7</v>
      </c>
      <c r="M3961">
        <v>48.8</v>
      </c>
      <c r="N3961" t="s">
        <v>3092</v>
      </c>
      <c r="O3961" t="s">
        <v>2599</v>
      </c>
      <c r="P3961" t="s">
        <v>2581</v>
      </c>
      <c r="Q3961" t="s">
        <v>109</v>
      </c>
      <c r="R3961">
        <v>2010</v>
      </c>
      <c r="S3961" s="2">
        <v>43988</v>
      </c>
      <c r="T3961" t="s">
        <v>10121</v>
      </c>
      <c r="U3961" t="s">
        <v>13325</v>
      </c>
      <c r="V3961" t="s">
        <v>2972</v>
      </c>
      <c r="W3961" t="s">
        <v>2517</v>
      </c>
      <c r="X3961" t="s">
        <v>2719</v>
      </c>
    </row>
    <row r="3962" spans="1:24" x14ac:dyDescent="0.35">
      <c r="A3962" t="s">
        <v>2092</v>
      </c>
      <c r="B3962" s="1">
        <v>31996</v>
      </c>
      <c r="C3962" t="s">
        <v>2688</v>
      </c>
      <c r="D3962">
        <v>0.3</v>
      </c>
      <c r="E3962">
        <v>33.299999999999997</v>
      </c>
      <c r="F3962" t="s">
        <v>2564</v>
      </c>
      <c r="G3962">
        <v>33.299999999999997</v>
      </c>
      <c r="H3962">
        <v>8</v>
      </c>
      <c r="I3962">
        <v>14.8</v>
      </c>
      <c r="J3962">
        <v>2.8</v>
      </c>
      <c r="K3962">
        <v>3.5</v>
      </c>
      <c r="L3962">
        <v>0.1</v>
      </c>
      <c r="M3962">
        <v>33.299999999999997</v>
      </c>
      <c r="N3962" t="s">
        <v>13326</v>
      </c>
      <c r="S3962" s="2">
        <v>43992</v>
      </c>
      <c r="T3962" t="s">
        <v>13327</v>
      </c>
      <c r="U3962" t="s">
        <v>13328</v>
      </c>
      <c r="V3962" t="s">
        <v>2516</v>
      </c>
      <c r="W3962" t="s">
        <v>2517</v>
      </c>
      <c r="X3962" t="s">
        <v>2897</v>
      </c>
    </row>
    <row r="3963" spans="1:24" x14ac:dyDescent="0.35">
      <c r="A3963" t="s">
        <v>2093</v>
      </c>
      <c r="B3963" s="1">
        <v>21861</v>
      </c>
      <c r="C3963" t="s">
        <v>13329</v>
      </c>
      <c r="D3963">
        <v>1.2</v>
      </c>
      <c r="E3963">
        <v>46.9</v>
      </c>
      <c r="F3963">
        <v>31</v>
      </c>
      <c r="G3963">
        <v>82</v>
      </c>
      <c r="H3963">
        <v>238</v>
      </c>
      <c r="I3963">
        <v>12.5</v>
      </c>
      <c r="J3963">
        <v>5.4</v>
      </c>
      <c r="K3963">
        <v>1.4</v>
      </c>
      <c r="L3963">
        <v>4.5999999999999996</v>
      </c>
      <c r="M3963">
        <v>47.4</v>
      </c>
      <c r="N3963" t="s">
        <v>2982</v>
      </c>
      <c r="O3963" t="s">
        <v>2794</v>
      </c>
      <c r="P3963" t="s">
        <v>2513</v>
      </c>
      <c r="Q3963" t="s">
        <v>390</v>
      </c>
      <c r="R3963">
        <v>1982</v>
      </c>
      <c r="S3963" s="2">
        <v>43987</v>
      </c>
      <c r="T3963" t="s">
        <v>13330</v>
      </c>
      <c r="U3963" t="s">
        <v>13331</v>
      </c>
      <c r="V3963" t="s">
        <v>2783</v>
      </c>
      <c r="W3963" t="s">
        <v>2517</v>
      </c>
      <c r="X3963" t="s">
        <v>2578</v>
      </c>
    </row>
    <row r="3964" spans="1:24" x14ac:dyDescent="0.35">
      <c r="A3964" t="s">
        <v>13332</v>
      </c>
      <c r="B3964" s="1">
        <v>23028</v>
      </c>
      <c r="C3964" t="s">
        <v>3682</v>
      </c>
      <c r="D3964">
        <v>0</v>
      </c>
      <c r="E3964">
        <v>50</v>
      </c>
      <c r="F3964" t="s">
        <v>2564</v>
      </c>
      <c r="G3964" t="s">
        <v>2564</v>
      </c>
      <c r="H3964">
        <v>2</v>
      </c>
      <c r="I3964">
        <v>15.2</v>
      </c>
      <c r="J3964">
        <v>1</v>
      </c>
      <c r="K3964">
        <v>1</v>
      </c>
      <c r="L3964">
        <v>0</v>
      </c>
      <c r="M3964">
        <v>50</v>
      </c>
      <c r="N3964" t="s">
        <v>2521</v>
      </c>
      <c r="O3964" t="s">
        <v>2557</v>
      </c>
      <c r="P3964" t="s">
        <v>2581</v>
      </c>
      <c r="Q3964" t="s">
        <v>22</v>
      </c>
      <c r="R3964">
        <v>1985</v>
      </c>
      <c r="S3964" s="2">
        <v>43987</v>
      </c>
      <c r="T3964" t="s">
        <v>6602</v>
      </c>
      <c r="U3964" t="s">
        <v>13333</v>
      </c>
      <c r="V3964" t="s">
        <v>2606</v>
      </c>
      <c r="W3964" t="s">
        <v>2517</v>
      </c>
      <c r="X3964" t="s">
        <v>2578</v>
      </c>
    </row>
    <row r="3965" spans="1:24" x14ac:dyDescent="0.35">
      <c r="A3965" t="s">
        <v>13334</v>
      </c>
      <c r="B3965" s="1">
        <v>13320</v>
      </c>
      <c r="D3965">
        <v>0.5</v>
      </c>
      <c r="E3965">
        <v>15.8</v>
      </c>
      <c r="G3965">
        <v>70</v>
      </c>
      <c r="H3965">
        <v>8</v>
      </c>
      <c r="I3965">
        <v>6.1</v>
      </c>
      <c r="J3965">
        <v>1.6</v>
      </c>
      <c r="K3965">
        <v>2</v>
      </c>
      <c r="L3965">
        <v>-0.2</v>
      </c>
      <c r="N3965" t="s">
        <v>3092</v>
      </c>
      <c r="O3965" t="s">
        <v>2824</v>
      </c>
      <c r="P3965" t="s">
        <v>2679</v>
      </c>
      <c r="Q3965" t="s">
        <v>2523</v>
      </c>
      <c r="R3965">
        <v>1958</v>
      </c>
      <c r="S3965" s="2">
        <v>43985</v>
      </c>
      <c r="T3965" t="s">
        <v>8878</v>
      </c>
      <c r="U3965" t="s">
        <v>13335</v>
      </c>
      <c r="V3965" t="s">
        <v>2577</v>
      </c>
      <c r="W3965" t="s">
        <v>2517</v>
      </c>
      <c r="X3965" t="s">
        <v>2589</v>
      </c>
    </row>
    <row r="3966" spans="1:24" x14ac:dyDescent="0.35">
      <c r="A3966" t="s">
        <v>2094</v>
      </c>
      <c r="B3966" s="1">
        <v>29679</v>
      </c>
      <c r="C3966" t="s">
        <v>4242</v>
      </c>
      <c r="D3966">
        <v>1.6</v>
      </c>
      <c r="E3966">
        <v>40.6</v>
      </c>
      <c r="F3966">
        <v>34</v>
      </c>
      <c r="G3966">
        <v>69.8</v>
      </c>
      <c r="H3966">
        <v>824</v>
      </c>
      <c r="I3966">
        <v>9.9</v>
      </c>
      <c r="J3966">
        <v>7.2</v>
      </c>
      <c r="K3966">
        <v>2.2000000000000002</v>
      </c>
      <c r="L3966">
        <v>12.1</v>
      </c>
      <c r="M3966">
        <v>45.6</v>
      </c>
      <c r="O3966" t="s">
        <v>2960</v>
      </c>
      <c r="P3966" t="s">
        <v>2513</v>
      </c>
      <c r="Q3966" t="s">
        <v>116</v>
      </c>
      <c r="R3966">
        <v>2000</v>
      </c>
      <c r="S3966" s="2">
        <v>43987</v>
      </c>
      <c r="T3966" t="s">
        <v>8651</v>
      </c>
      <c r="U3966" t="s">
        <v>13336</v>
      </c>
      <c r="V3966" t="s">
        <v>2972</v>
      </c>
      <c r="W3966" t="s">
        <v>2517</v>
      </c>
      <c r="X3966" t="s">
        <v>2607</v>
      </c>
    </row>
    <row r="3967" spans="1:24" x14ac:dyDescent="0.35">
      <c r="A3967" t="s">
        <v>13337</v>
      </c>
      <c r="B3967" s="1">
        <v>17268</v>
      </c>
      <c r="D3967">
        <v>0.2</v>
      </c>
      <c r="E3967">
        <v>33.299999999999997</v>
      </c>
      <c r="F3967">
        <v>33.299999999999997</v>
      </c>
      <c r="G3967">
        <v>77.8</v>
      </c>
      <c r="H3967">
        <v>12</v>
      </c>
      <c r="I3967">
        <v>4.5999999999999996</v>
      </c>
      <c r="J3967">
        <v>3.3</v>
      </c>
      <c r="K3967">
        <v>1.4</v>
      </c>
      <c r="L3967">
        <v>-0.2</v>
      </c>
      <c r="M3967">
        <v>34.4</v>
      </c>
      <c r="N3967" t="s">
        <v>3528</v>
      </c>
      <c r="O3967" t="s">
        <v>3027</v>
      </c>
      <c r="P3967" t="s">
        <v>2769</v>
      </c>
      <c r="Q3967" t="s">
        <v>62</v>
      </c>
      <c r="R3967">
        <v>1969</v>
      </c>
      <c r="S3967" s="2">
        <v>43988</v>
      </c>
      <c r="U3967" t="s">
        <v>13338</v>
      </c>
      <c r="V3967" t="s">
        <v>2577</v>
      </c>
      <c r="W3967" t="s">
        <v>2517</v>
      </c>
      <c r="X3967" t="s">
        <v>2562</v>
      </c>
    </row>
    <row r="3968" spans="1:24" x14ac:dyDescent="0.35">
      <c r="A3968" t="s">
        <v>2095</v>
      </c>
      <c r="B3968" s="1">
        <v>27017</v>
      </c>
      <c r="C3968" t="s">
        <v>2520</v>
      </c>
      <c r="D3968">
        <v>0.1</v>
      </c>
      <c r="E3968">
        <v>46.2</v>
      </c>
      <c r="F3968" t="s">
        <v>2564</v>
      </c>
      <c r="G3968">
        <v>64</v>
      </c>
      <c r="H3968">
        <v>15</v>
      </c>
      <c r="I3968">
        <v>14</v>
      </c>
      <c r="J3968">
        <v>2.7</v>
      </c>
      <c r="K3968">
        <v>2.1</v>
      </c>
      <c r="L3968">
        <v>0.2</v>
      </c>
      <c r="M3968">
        <v>46.2</v>
      </c>
      <c r="N3968" t="s">
        <v>13339</v>
      </c>
      <c r="O3968" t="s">
        <v>2933</v>
      </c>
      <c r="P3968" t="s">
        <v>2581</v>
      </c>
      <c r="Q3968" t="s">
        <v>92</v>
      </c>
      <c r="R3968">
        <v>1997</v>
      </c>
      <c r="S3968" s="2">
        <v>43990</v>
      </c>
      <c r="T3968" t="s">
        <v>3846</v>
      </c>
      <c r="U3968" t="s">
        <v>13340</v>
      </c>
      <c r="V3968" t="s">
        <v>2516</v>
      </c>
      <c r="W3968" t="s">
        <v>2517</v>
      </c>
      <c r="X3968" t="s">
        <v>5382</v>
      </c>
    </row>
    <row r="3969" spans="1:24" x14ac:dyDescent="0.35">
      <c r="A3969" t="s">
        <v>2096</v>
      </c>
      <c r="B3969" s="1">
        <v>25102</v>
      </c>
      <c r="C3969" t="s">
        <v>2822</v>
      </c>
      <c r="D3969">
        <v>1.3</v>
      </c>
      <c r="E3969">
        <v>50.9</v>
      </c>
      <c r="F3969">
        <v>20.5</v>
      </c>
      <c r="G3969">
        <v>75.3</v>
      </c>
      <c r="H3969">
        <v>270</v>
      </c>
      <c r="I3969">
        <v>13</v>
      </c>
      <c r="J3969">
        <v>7.4</v>
      </c>
      <c r="K3969">
        <v>4</v>
      </c>
      <c r="L3969">
        <v>9.6999999999999993</v>
      </c>
      <c r="M3969">
        <v>51.2</v>
      </c>
      <c r="N3969" t="s">
        <v>11479</v>
      </c>
      <c r="S3969" s="2">
        <v>43990</v>
      </c>
      <c r="T3969" t="s">
        <v>9242</v>
      </c>
      <c r="U3969" t="s">
        <v>13341</v>
      </c>
      <c r="V3969" t="s">
        <v>2561</v>
      </c>
      <c r="W3969" t="s">
        <v>2517</v>
      </c>
      <c r="X3969" t="s">
        <v>2562</v>
      </c>
    </row>
    <row r="3970" spans="1:24" x14ac:dyDescent="0.35">
      <c r="A3970" t="s">
        <v>2097</v>
      </c>
      <c r="B3970" s="1">
        <v>27509</v>
      </c>
      <c r="C3970" t="s">
        <v>13342</v>
      </c>
      <c r="D3970">
        <v>0.3</v>
      </c>
      <c r="E3970">
        <v>44.2</v>
      </c>
      <c r="F3970" t="s">
        <v>2564</v>
      </c>
      <c r="G3970">
        <v>52.2</v>
      </c>
      <c r="H3970">
        <v>286</v>
      </c>
      <c r="I3970">
        <v>10.199999999999999</v>
      </c>
      <c r="J3970">
        <v>2.2000000000000002</v>
      </c>
      <c r="K3970">
        <v>3.2</v>
      </c>
      <c r="L3970">
        <v>4.5999999999999996</v>
      </c>
      <c r="M3970">
        <v>44.2</v>
      </c>
      <c r="N3970" t="s">
        <v>2550</v>
      </c>
      <c r="S3970" s="2">
        <v>43992</v>
      </c>
      <c r="T3970" t="s">
        <v>13343</v>
      </c>
      <c r="U3970" t="s">
        <v>13344</v>
      </c>
      <c r="V3970" t="s">
        <v>2526</v>
      </c>
      <c r="W3970" t="s">
        <v>2517</v>
      </c>
      <c r="X3970" t="s">
        <v>2719</v>
      </c>
    </row>
    <row r="3971" spans="1:24" x14ac:dyDescent="0.35">
      <c r="A3971" t="s">
        <v>13345</v>
      </c>
      <c r="B3971" s="1">
        <v>12804</v>
      </c>
      <c r="C3971" t="s">
        <v>13346</v>
      </c>
      <c r="D3971">
        <v>0.4</v>
      </c>
      <c r="E3971">
        <v>26.7</v>
      </c>
      <c r="G3971">
        <v>33.299999999999997</v>
      </c>
      <c r="H3971">
        <v>5</v>
      </c>
      <c r="I3971">
        <v>-1.9</v>
      </c>
      <c r="J3971">
        <v>2</v>
      </c>
      <c r="K3971">
        <v>1</v>
      </c>
      <c r="L3971">
        <v>-0.1</v>
      </c>
      <c r="N3971" t="s">
        <v>2988</v>
      </c>
      <c r="P3971" t="s">
        <v>2566</v>
      </c>
      <c r="Q3971" t="s">
        <v>3452</v>
      </c>
      <c r="S3971" s="2">
        <v>43987</v>
      </c>
      <c r="T3971" t="s">
        <v>13347</v>
      </c>
      <c r="U3971" t="s">
        <v>13348</v>
      </c>
      <c r="V3971" t="s">
        <v>2577</v>
      </c>
      <c r="W3971" t="s">
        <v>2517</v>
      </c>
      <c r="X3971" t="s">
        <v>2784</v>
      </c>
    </row>
    <row r="3972" spans="1:24" x14ac:dyDescent="0.35">
      <c r="A3972" t="s">
        <v>2098</v>
      </c>
      <c r="B3972" s="1">
        <v>31316</v>
      </c>
      <c r="C3972" t="s">
        <v>13349</v>
      </c>
      <c r="D3972">
        <v>0.5</v>
      </c>
      <c r="E3972">
        <v>50.9</v>
      </c>
      <c r="F3972">
        <v>0</v>
      </c>
      <c r="G3972">
        <v>70.5</v>
      </c>
      <c r="H3972">
        <v>203</v>
      </c>
      <c r="I3972">
        <v>11</v>
      </c>
      <c r="J3972">
        <v>3.2</v>
      </c>
      <c r="K3972">
        <v>3.3</v>
      </c>
      <c r="L3972">
        <v>6</v>
      </c>
      <c r="M3972">
        <v>50.9</v>
      </c>
      <c r="N3972" t="s">
        <v>3906</v>
      </c>
      <c r="S3972" s="2">
        <v>43993</v>
      </c>
      <c r="T3972" t="s">
        <v>13350</v>
      </c>
      <c r="U3972" t="s">
        <v>13351</v>
      </c>
      <c r="V3972" t="s">
        <v>2533</v>
      </c>
      <c r="W3972" t="s">
        <v>2517</v>
      </c>
      <c r="X3972" t="s">
        <v>2764</v>
      </c>
    </row>
    <row r="3973" spans="1:24" x14ac:dyDescent="0.35">
      <c r="A3973" t="s">
        <v>2099</v>
      </c>
      <c r="B3973" s="1">
        <v>22237</v>
      </c>
      <c r="C3973" t="s">
        <v>2704</v>
      </c>
      <c r="D3973">
        <v>2.2999999999999998</v>
      </c>
      <c r="E3973">
        <v>48.4</v>
      </c>
      <c r="F3973">
        <v>17.899999999999999</v>
      </c>
      <c r="G3973">
        <v>79.599999999999994</v>
      </c>
      <c r="H3973">
        <v>403</v>
      </c>
      <c r="I3973">
        <v>15.1</v>
      </c>
      <c r="J3973">
        <v>13.2</v>
      </c>
      <c r="K3973">
        <v>7.8</v>
      </c>
      <c r="L3973">
        <v>30.4</v>
      </c>
      <c r="M3973">
        <v>48.6</v>
      </c>
      <c r="N3973" t="s">
        <v>2988</v>
      </c>
      <c r="O3973" t="s">
        <v>2761</v>
      </c>
      <c r="P3973" t="s">
        <v>2513</v>
      </c>
      <c r="Q3973" t="s">
        <v>109</v>
      </c>
      <c r="R3973">
        <v>1983</v>
      </c>
      <c r="S3973" s="2">
        <v>43993</v>
      </c>
      <c r="T3973" t="s">
        <v>2706</v>
      </c>
      <c r="U3973" t="s">
        <v>13352</v>
      </c>
      <c r="V3973" t="s">
        <v>2533</v>
      </c>
      <c r="W3973" t="s">
        <v>2517</v>
      </c>
      <c r="X3973" t="s">
        <v>2687</v>
      </c>
    </row>
    <row r="3974" spans="1:24" x14ac:dyDescent="0.35">
      <c r="A3974" t="s">
        <v>2100</v>
      </c>
      <c r="B3974" s="1">
        <v>25912</v>
      </c>
      <c r="C3974" t="s">
        <v>13353</v>
      </c>
      <c r="D3974">
        <v>2</v>
      </c>
      <c r="E3974">
        <v>42.4</v>
      </c>
      <c r="F3974">
        <v>32.9</v>
      </c>
      <c r="G3974">
        <v>84.1</v>
      </c>
      <c r="H3974">
        <v>586</v>
      </c>
      <c r="I3974">
        <v>12.8</v>
      </c>
      <c r="J3974">
        <v>10.1</v>
      </c>
      <c r="K3974">
        <v>3.4</v>
      </c>
      <c r="L3974">
        <v>29.5</v>
      </c>
      <c r="M3974">
        <v>45.6</v>
      </c>
      <c r="N3974" t="s">
        <v>2775</v>
      </c>
      <c r="O3974" t="s">
        <v>2780</v>
      </c>
      <c r="P3974" t="s">
        <v>2513</v>
      </c>
      <c r="Q3974" t="s">
        <v>22</v>
      </c>
      <c r="R3974">
        <v>1992</v>
      </c>
      <c r="S3974" s="2">
        <v>43987</v>
      </c>
      <c r="T3974" t="s">
        <v>13354</v>
      </c>
      <c r="U3974" t="s">
        <v>13355</v>
      </c>
      <c r="V3974" t="s">
        <v>2547</v>
      </c>
      <c r="W3974" t="s">
        <v>2517</v>
      </c>
      <c r="X3974" t="s">
        <v>3016</v>
      </c>
    </row>
    <row r="3975" spans="1:24" x14ac:dyDescent="0.35">
      <c r="A3975" t="s">
        <v>13356</v>
      </c>
      <c r="B3975" s="1">
        <v>13718</v>
      </c>
      <c r="C3975" t="s">
        <v>13357</v>
      </c>
      <c r="D3975">
        <v>1.9</v>
      </c>
      <c r="E3975">
        <v>36.4</v>
      </c>
      <c r="G3975">
        <v>60.5</v>
      </c>
      <c r="H3975">
        <v>32</v>
      </c>
      <c r="I3975">
        <v>7.9</v>
      </c>
      <c r="J3975">
        <v>4.4000000000000004</v>
      </c>
      <c r="K3975">
        <v>1.6</v>
      </c>
      <c r="L3975">
        <v>-0.1</v>
      </c>
      <c r="N3975" t="s">
        <v>2639</v>
      </c>
      <c r="O3975" t="s">
        <v>3862</v>
      </c>
      <c r="P3975" t="s">
        <v>2624</v>
      </c>
      <c r="Q3975" t="s">
        <v>2523</v>
      </c>
      <c r="R3975">
        <v>1960</v>
      </c>
      <c r="S3975" s="2">
        <v>43984</v>
      </c>
      <c r="T3975" t="s">
        <v>6142</v>
      </c>
      <c r="U3975" t="s">
        <v>13358</v>
      </c>
      <c r="V3975" t="s">
        <v>2547</v>
      </c>
      <c r="W3975" t="s">
        <v>2517</v>
      </c>
      <c r="X3975" t="s">
        <v>2589</v>
      </c>
    </row>
    <row r="3976" spans="1:24" x14ac:dyDescent="0.35">
      <c r="A3976" t="s">
        <v>13359</v>
      </c>
      <c r="B3976" s="1">
        <v>14266</v>
      </c>
      <c r="C3976" t="s">
        <v>13357</v>
      </c>
      <c r="D3976">
        <v>0.7</v>
      </c>
      <c r="E3976">
        <v>33.6</v>
      </c>
      <c r="G3976">
        <v>30</v>
      </c>
      <c r="H3976">
        <v>25</v>
      </c>
      <c r="I3976">
        <v>6.5</v>
      </c>
      <c r="J3976">
        <v>3.1</v>
      </c>
      <c r="K3976">
        <v>1.6</v>
      </c>
      <c r="L3976">
        <v>-0.6</v>
      </c>
      <c r="N3976" t="s">
        <v>2639</v>
      </c>
      <c r="O3976" t="s">
        <v>2761</v>
      </c>
      <c r="P3976" t="s">
        <v>2513</v>
      </c>
      <c r="Q3976" t="s">
        <v>58</v>
      </c>
      <c r="R3976">
        <v>1961</v>
      </c>
      <c r="S3976" s="2">
        <v>43987</v>
      </c>
      <c r="T3976" t="s">
        <v>6142</v>
      </c>
      <c r="U3976" t="s">
        <v>13360</v>
      </c>
      <c r="V3976" t="s">
        <v>2606</v>
      </c>
      <c r="W3976" t="s">
        <v>2517</v>
      </c>
      <c r="X3976" t="s">
        <v>2607</v>
      </c>
    </row>
    <row r="3977" spans="1:24" x14ac:dyDescent="0.35">
      <c r="A3977" t="s">
        <v>2101</v>
      </c>
      <c r="B3977" s="1">
        <v>22979</v>
      </c>
      <c r="C3977" t="s">
        <v>7013</v>
      </c>
      <c r="D3977">
        <v>0.2</v>
      </c>
      <c r="E3977">
        <v>46.5</v>
      </c>
      <c r="F3977">
        <v>0</v>
      </c>
      <c r="G3977">
        <v>50</v>
      </c>
      <c r="H3977">
        <v>22</v>
      </c>
      <c r="I3977">
        <v>10.5</v>
      </c>
      <c r="J3977">
        <v>2</v>
      </c>
      <c r="K3977">
        <v>1</v>
      </c>
      <c r="L3977">
        <v>-0.1</v>
      </c>
      <c r="M3977">
        <v>46.5</v>
      </c>
      <c r="N3977" t="s">
        <v>13361</v>
      </c>
      <c r="O3977" t="s">
        <v>5489</v>
      </c>
      <c r="P3977" t="s">
        <v>2769</v>
      </c>
      <c r="Q3977" t="s">
        <v>113</v>
      </c>
      <c r="R3977">
        <v>1985</v>
      </c>
      <c r="S3977" s="2">
        <v>43990</v>
      </c>
      <c r="T3977" t="s">
        <v>13362</v>
      </c>
      <c r="U3977" t="s">
        <v>13363</v>
      </c>
      <c r="V3977" t="s">
        <v>2613</v>
      </c>
      <c r="W3977" t="s">
        <v>2517</v>
      </c>
      <c r="X3977" t="s">
        <v>2562</v>
      </c>
    </row>
    <row r="3978" spans="1:24" x14ac:dyDescent="0.35">
      <c r="A3978" t="s">
        <v>2102</v>
      </c>
      <c r="B3978" s="1">
        <v>33413</v>
      </c>
      <c r="C3978" t="s">
        <v>10775</v>
      </c>
      <c r="D3978">
        <v>1.5</v>
      </c>
      <c r="E3978">
        <v>44.4</v>
      </c>
      <c r="F3978">
        <v>60</v>
      </c>
      <c r="G3978">
        <v>70</v>
      </c>
      <c r="H3978">
        <v>6</v>
      </c>
      <c r="I3978">
        <v>15.7</v>
      </c>
      <c r="J3978">
        <v>3</v>
      </c>
      <c r="K3978">
        <v>0.3</v>
      </c>
      <c r="L3978">
        <v>0.1</v>
      </c>
      <c r="M3978">
        <v>61.1</v>
      </c>
      <c r="N3978" t="s">
        <v>5001</v>
      </c>
      <c r="S3978" s="2">
        <v>43962</v>
      </c>
      <c r="T3978" t="s">
        <v>13364</v>
      </c>
      <c r="U3978" t="s">
        <v>13365</v>
      </c>
      <c r="V3978" t="s">
        <v>2540</v>
      </c>
      <c r="W3978" t="s">
        <v>2517</v>
      </c>
      <c r="X3978" t="s">
        <v>3798</v>
      </c>
    </row>
    <row r="3979" spans="1:24" x14ac:dyDescent="0.35">
      <c r="A3979" t="s">
        <v>2103</v>
      </c>
      <c r="B3979" s="1">
        <v>22731</v>
      </c>
      <c r="C3979" t="s">
        <v>10775</v>
      </c>
      <c r="D3979">
        <v>10.5</v>
      </c>
      <c r="E3979">
        <v>51.5</v>
      </c>
      <c r="F3979">
        <v>38.4</v>
      </c>
      <c r="G3979">
        <v>82.6</v>
      </c>
      <c r="H3979">
        <v>1504</v>
      </c>
      <c r="I3979">
        <v>21.8</v>
      </c>
      <c r="J3979">
        <v>13.1</v>
      </c>
      <c r="K3979">
        <v>2.7</v>
      </c>
      <c r="L3979">
        <v>207.7</v>
      </c>
      <c r="M3979">
        <v>54.6</v>
      </c>
      <c r="N3979" t="s">
        <v>5001</v>
      </c>
      <c r="O3979" t="s">
        <v>2749</v>
      </c>
      <c r="P3979" t="s">
        <v>2513</v>
      </c>
      <c r="Q3979" t="s">
        <v>116</v>
      </c>
      <c r="R3979">
        <v>1984</v>
      </c>
      <c r="S3979" s="2">
        <v>43983</v>
      </c>
      <c r="T3979" t="s">
        <v>13366</v>
      </c>
      <c r="U3979" t="s">
        <v>13367</v>
      </c>
      <c r="V3979" t="s">
        <v>2540</v>
      </c>
      <c r="W3979" t="s">
        <v>2517</v>
      </c>
      <c r="X3979" t="s">
        <v>3129</v>
      </c>
    </row>
    <row r="3980" spans="1:24" x14ac:dyDescent="0.35">
      <c r="A3980" t="s">
        <v>2104</v>
      </c>
      <c r="B3980" s="1">
        <v>28285</v>
      </c>
      <c r="C3980" t="s">
        <v>13368</v>
      </c>
      <c r="D3980">
        <v>1.8</v>
      </c>
      <c r="E3980">
        <v>45</v>
      </c>
      <c r="F3980">
        <v>40.1</v>
      </c>
      <c r="G3980">
        <v>89.5</v>
      </c>
      <c r="H3980">
        <v>804</v>
      </c>
      <c r="I3980">
        <v>17.100000000000001</v>
      </c>
      <c r="J3980">
        <v>17</v>
      </c>
      <c r="K3980">
        <v>4.7</v>
      </c>
      <c r="L3980">
        <v>82.6</v>
      </c>
      <c r="M3980">
        <v>53.2</v>
      </c>
      <c r="O3980" t="s">
        <v>2666</v>
      </c>
      <c r="P3980" t="s">
        <v>2513</v>
      </c>
      <c r="Q3980" t="s">
        <v>14</v>
      </c>
      <c r="R3980">
        <v>1996</v>
      </c>
      <c r="S3980" s="2">
        <v>43991</v>
      </c>
      <c r="U3980" t="s">
        <v>13369</v>
      </c>
      <c r="V3980" t="s">
        <v>2606</v>
      </c>
      <c r="W3980" t="s">
        <v>2517</v>
      </c>
      <c r="X3980" t="s">
        <v>2562</v>
      </c>
    </row>
    <row r="3981" spans="1:24" x14ac:dyDescent="0.35">
      <c r="A3981" t="s">
        <v>2105</v>
      </c>
      <c r="B3981" s="1">
        <v>26179</v>
      </c>
      <c r="C3981" t="s">
        <v>3934</v>
      </c>
      <c r="D3981">
        <v>0.3</v>
      </c>
      <c r="E3981">
        <v>33.299999999999997</v>
      </c>
      <c r="F3981" t="s">
        <v>2564</v>
      </c>
      <c r="G3981">
        <v>50</v>
      </c>
      <c r="H3981">
        <v>4</v>
      </c>
      <c r="I3981">
        <v>6.4</v>
      </c>
      <c r="J3981">
        <v>0.8</v>
      </c>
      <c r="K3981">
        <v>1</v>
      </c>
      <c r="L3981">
        <v>0</v>
      </c>
      <c r="M3981">
        <v>33.299999999999997</v>
      </c>
      <c r="N3981" t="s">
        <v>2633</v>
      </c>
      <c r="O3981" t="s">
        <v>2933</v>
      </c>
      <c r="P3981" t="s">
        <v>2581</v>
      </c>
      <c r="Q3981" t="s">
        <v>73</v>
      </c>
      <c r="R3981">
        <v>1993</v>
      </c>
      <c r="S3981" s="3">
        <v>36708</v>
      </c>
      <c r="T3981" t="s">
        <v>6973</v>
      </c>
      <c r="U3981" t="s">
        <v>13370</v>
      </c>
      <c r="V3981" t="s">
        <v>2533</v>
      </c>
      <c r="W3981" t="s">
        <v>2517</v>
      </c>
      <c r="X3981" t="s">
        <v>13371</v>
      </c>
    </row>
    <row r="3982" spans="1:24" x14ac:dyDescent="0.35">
      <c r="A3982" t="s">
        <v>2106</v>
      </c>
      <c r="B3982" s="1">
        <v>23228</v>
      </c>
      <c r="C3982" t="s">
        <v>4655</v>
      </c>
      <c r="D3982">
        <v>0.4</v>
      </c>
      <c r="E3982">
        <v>44.5</v>
      </c>
      <c r="F3982">
        <v>0</v>
      </c>
      <c r="G3982">
        <v>69.599999999999994</v>
      </c>
      <c r="H3982">
        <v>42</v>
      </c>
      <c r="I3982">
        <v>9</v>
      </c>
      <c r="J3982">
        <v>3.1</v>
      </c>
      <c r="K3982">
        <v>1.5</v>
      </c>
      <c r="L3982">
        <v>0.3</v>
      </c>
      <c r="M3982">
        <v>44.5</v>
      </c>
      <c r="N3982" t="s">
        <v>3113</v>
      </c>
      <c r="O3982" t="s">
        <v>2882</v>
      </c>
      <c r="P3982" t="s">
        <v>2581</v>
      </c>
      <c r="Q3982" t="s">
        <v>92</v>
      </c>
      <c r="R3982">
        <v>1985</v>
      </c>
      <c r="S3982" s="2">
        <v>43992</v>
      </c>
      <c r="T3982" t="s">
        <v>6435</v>
      </c>
      <c r="U3982" t="s">
        <v>13372</v>
      </c>
      <c r="V3982" t="s">
        <v>2516</v>
      </c>
      <c r="W3982" t="s">
        <v>2517</v>
      </c>
      <c r="X3982" t="s">
        <v>2562</v>
      </c>
    </row>
    <row r="3983" spans="1:24" x14ac:dyDescent="0.35">
      <c r="A3983" t="s">
        <v>2107</v>
      </c>
      <c r="B3983" s="1">
        <v>34341</v>
      </c>
      <c r="C3983" t="s">
        <v>3171</v>
      </c>
      <c r="D3983">
        <v>0.3</v>
      </c>
      <c r="E3983">
        <v>58.1</v>
      </c>
      <c r="F3983" t="s">
        <v>2564</v>
      </c>
      <c r="G3983">
        <v>53.1</v>
      </c>
      <c r="H3983">
        <v>28</v>
      </c>
      <c r="I3983">
        <v>19.399999999999999</v>
      </c>
      <c r="J3983">
        <v>2.4</v>
      </c>
      <c r="K3983">
        <v>1.4</v>
      </c>
      <c r="L3983">
        <v>0.6</v>
      </c>
      <c r="M3983">
        <v>58.1</v>
      </c>
      <c r="N3983" t="s">
        <v>3590</v>
      </c>
      <c r="O3983" t="s">
        <v>2933</v>
      </c>
      <c r="P3983" t="s">
        <v>2581</v>
      </c>
      <c r="Q3983" t="s">
        <v>116</v>
      </c>
      <c r="R3983">
        <v>2014</v>
      </c>
      <c r="S3983" s="2">
        <v>43991</v>
      </c>
      <c r="T3983" t="s">
        <v>13373</v>
      </c>
      <c r="U3983" t="s">
        <v>13374</v>
      </c>
      <c r="V3983" t="s">
        <v>2619</v>
      </c>
      <c r="W3983" t="s">
        <v>2517</v>
      </c>
      <c r="X3983" t="s">
        <v>13375</v>
      </c>
    </row>
    <row r="3984" spans="1:24" x14ac:dyDescent="0.35">
      <c r="A3984" t="s">
        <v>13376</v>
      </c>
      <c r="B3984" s="1">
        <v>12222</v>
      </c>
      <c r="C3984" t="s">
        <v>3746</v>
      </c>
      <c r="D3984">
        <v>5.3</v>
      </c>
      <c r="E3984">
        <v>35.1</v>
      </c>
      <c r="G3984">
        <v>69.8</v>
      </c>
      <c r="H3984">
        <v>202</v>
      </c>
      <c r="I3984">
        <v>20.8</v>
      </c>
      <c r="J3984">
        <v>16.399999999999999</v>
      </c>
      <c r="K3984">
        <v>17.3</v>
      </c>
      <c r="L3984">
        <v>16.100000000000001</v>
      </c>
      <c r="N3984" t="s">
        <v>6837</v>
      </c>
      <c r="O3984" t="s">
        <v>2761</v>
      </c>
      <c r="P3984" t="s">
        <v>2513</v>
      </c>
      <c r="Q3984" t="s">
        <v>3118</v>
      </c>
      <c r="R3984">
        <v>1955</v>
      </c>
      <c r="S3984" s="2">
        <v>43989</v>
      </c>
      <c r="T3984" t="s">
        <v>5361</v>
      </c>
      <c r="U3984" t="s">
        <v>13377</v>
      </c>
      <c r="V3984" t="s">
        <v>2526</v>
      </c>
      <c r="W3984" t="s">
        <v>2517</v>
      </c>
      <c r="X3984" t="s">
        <v>2703</v>
      </c>
    </row>
    <row r="3985" spans="1:24" x14ac:dyDescent="0.35">
      <c r="A3985" t="s">
        <v>13378</v>
      </c>
      <c r="B3985" s="1">
        <v>7602</v>
      </c>
      <c r="C3985" t="s">
        <v>13379</v>
      </c>
      <c r="D3985">
        <v>1.7</v>
      </c>
      <c r="E3985">
        <v>22</v>
      </c>
      <c r="G3985">
        <v>68.2</v>
      </c>
      <c r="H3985">
        <v>23</v>
      </c>
      <c r="I3985" t="s">
        <v>2564</v>
      </c>
      <c r="J3985">
        <v>4.4000000000000004</v>
      </c>
      <c r="K3985" t="s">
        <v>2564</v>
      </c>
      <c r="L3985">
        <v>1.6</v>
      </c>
      <c r="N3985" t="s">
        <v>4157</v>
      </c>
      <c r="S3985" s="2">
        <v>43983</v>
      </c>
      <c r="T3985" t="s">
        <v>13380</v>
      </c>
      <c r="U3985" t="s">
        <v>13381</v>
      </c>
      <c r="V3985" t="s">
        <v>2570</v>
      </c>
      <c r="W3985" t="s">
        <v>2517</v>
      </c>
      <c r="X3985" t="s">
        <v>2571</v>
      </c>
    </row>
    <row r="3986" spans="1:24" x14ac:dyDescent="0.35">
      <c r="A3986" t="s">
        <v>13382</v>
      </c>
      <c r="D3986">
        <v>0.5</v>
      </c>
      <c r="E3986">
        <v>47.8</v>
      </c>
      <c r="F3986" t="s">
        <v>2564</v>
      </c>
      <c r="G3986">
        <v>40</v>
      </c>
      <c r="H3986">
        <v>25</v>
      </c>
      <c r="I3986">
        <v>9.9</v>
      </c>
      <c r="J3986">
        <v>5.7</v>
      </c>
      <c r="K3986">
        <v>3.6</v>
      </c>
      <c r="L3986">
        <v>0.3</v>
      </c>
      <c r="M3986">
        <v>47.8</v>
      </c>
      <c r="N3986" t="s">
        <v>3457</v>
      </c>
      <c r="S3986" s="2">
        <v>43989</v>
      </c>
      <c r="T3986" t="s">
        <v>13383</v>
      </c>
      <c r="U3986" t="s">
        <v>13384</v>
      </c>
      <c r="V3986" t="s">
        <v>2516</v>
      </c>
      <c r="W3986" t="s">
        <v>2517</v>
      </c>
      <c r="X3986" t="s">
        <v>2527</v>
      </c>
    </row>
    <row r="3987" spans="1:24" x14ac:dyDescent="0.35">
      <c r="A3987" t="s">
        <v>2108</v>
      </c>
      <c r="B3987" s="1">
        <v>35471</v>
      </c>
      <c r="C3987" t="s">
        <v>3963</v>
      </c>
      <c r="D3987">
        <v>0</v>
      </c>
      <c r="E3987">
        <v>23.1</v>
      </c>
      <c r="F3987" t="s">
        <v>2564</v>
      </c>
      <c r="G3987">
        <v>100</v>
      </c>
      <c r="H3987">
        <v>7</v>
      </c>
      <c r="I3987">
        <v>-1.2</v>
      </c>
      <c r="J3987">
        <v>1.4</v>
      </c>
      <c r="K3987">
        <v>0.9</v>
      </c>
      <c r="L3987">
        <v>-0.1</v>
      </c>
      <c r="M3987">
        <v>23.1</v>
      </c>
      <c r="N3987" t="s">
        <v>3579</v>
      </c>
      <c r="O3987" t="s">
        <v>2599</v>
      </c>
      <c r="P3987" t="s">
        <v>2581</v>
      </c>
      <c r="Q3987" t="s">
        <v>87</v>
      </c>
      <c r="R3987">
        <v>2016</v>
      </c>
      <c r="S3987" s="2">
        <v>43993</v>
      </c>
      <c r="T3987" t="s">
        <v>7558</v>
      </c>
      <c r="U3987" t="s">
        <v>13385</v>
      </c>
      <c r="V3987" t="s">
        <v>2533</v>
      </c>
      <c r="W3987" t="s">
        <v>2517</v>
      </c>
      <c r="X3987" t="s">
        <v>2669</v>
      </c>
    </row>
    <row r="3988" spans="1:24" x14ac:dyDescent="0.35">
      <c r="A3988" t="s">
        <v>13386</v>
      </c>
      <c r="B3988" s="1">
        <v>16842</v>
      </c>
      <c r="C3988" t="s">
        <v>13387</v>
      </c>
      <c r="D3988">
        <v>1.3</v>
      </c>
      <c r="E3988">
        <v>44.4</v>
      </c>
      <c r="F3988">
        <v>32.299999999999997</v>
      </c>
      <c r="G3988">
        <v>78.099999999999994</v>
      </c>
      <c r="H3988">
        <v>259</v>
      </c>
      <c r="I3988">
        <v>15.7</v>
      </c>
      <c r="J3988">
        <v>13.6</v>
      </c>
      <c r="K3988">
        <v>5.7</v>
      </c>
      <c r="L3988">
        <v>13.9</v>
      </c>
      <c r="M3988">
        <v>46.7</v>
      </c>
      <c r="N3988" t="s">
        <v>2808</v>
      </c>
      <c r="O3988" t="s">
        <v>7812</v>
      </c>
      <c r="P3988" t="s">
        <v>3368</v>
      </c>
      <c r="Q3988" t="s">
        <v>17</v>
      </c>
      <c r="R3988">
        <v>1968</v>
      </c>
      <c r="S3988" s="2">
        <v>43989</v>
      </c>
      <c r="T3988" t="s">
        <v>13388</v>
      </c>
      <c r="U3988" t="s">
        <v>13389</v>
      </c>
      <c r="V3988" t="s">
        <v>2606</v>
      </c>
      <c r="W3988" t="s">
        <v>2517</v>
      </c>
      <c r="X3988" t="s">
        <v>2578</v>
      </c>
    </row>
    <row r="3989" spans="1:24" x14ac:dyDescent="0.35">
      <c r="A3989" t="s">
        <v>2109</v>
      </c>
      <c r="B3989" s="1">
        <v>32484</v>
      </c>
      <c r="C3989" t="s">
        <v>3983</v>
      </c>
      <c r="D3989">
        <v>1.1000000000000001</v>
      </c>
      <c r="E3989">
        <v>44.4</v>
      </c>
      <c r="F3989">
        <v>31.3</v>
      </c>
      <c r="G3989">
        <v>70</v>
      </c>
      <c r="H3989">
        <v>70</v>
      </c>
      <c r="I3989">
        <v>9.5</v>
      </c>
      <c r="J3989">
        <v>1.1000000000000001</v>
      </c>
      <c r="K3989">
        <v>1.1000000000000001</v>
      </c>
      <c r="L3989">
        <v>0.9</v>
      </c>
      <c r="M3989">
        <v>52.4</v>
      </c>
      <c r="N3989" t="s">
        <v>3081</v>
      </c>
      <c r="S3989" s="2">
        <v>43988</v>
      </c>
      <c r="T3989" t="s">
        <v>13390</v>
      </c>
      <c r="U3989" t="s">
        <v>13391</v>
      </c>
      <c r="V3989" t="s">
        <v>2783</v>
      </c>
      <c r="W3989" t="s">
        <v>2517</v>
      </c>
      <c r="X3989" t="s">
        <v>2583</v>
      </c>
    </row>
    <row r="3990" spans="1:24" x14ac:dyDescent="0.35">
      <c r="A3990" t="s">
        <v>2110</v>
      </c>
      <c r="B3990" s="1">
        <v>28233</v>
      </c>
      <c r="C3990" t="s">
        <v>2699</v>
      </c>
      <c r="D3990">
        <v>0.4</v>
      </c>
      <c r="E3990">
        <v>41.4</v>
      </c>
      <c r="F3990">
        <v>25</v>
      </c>
      <c r="G3990">
        <v>51.1</v>
      </c>
      <c r="H3990">
        <v>60</v>
      </c>
      <c r="I3990">
        <v>10.5</v>
      </c>
      <c r="J3990">
        <v>2.4</v>
      </c>
      <c r="K3990">
        <v>1.4</v>
      </c>
      <c r="L3990">
        <v>0.3</v>
      </c>
      <c r="M3990">
        <v>42.9</v>
      </c>
      <c r="N3990" t="s">
        <v>13392</v>
      </c>
      <c r="S3990" s="2">
        <v>43988</v>
      </c>
      <c r="T3990" t="s">
        <v>5445</v>
      </c>
      <c r="U3990" t="s">
        <v>13393</v>
      </c>
      <c r="V3990" t="s">
        <v>2692</v>
      </c>
      <c r="W3990" t="s">
        <v>2517</v>
      </c>
      <c r="X3990" t="s">
        <v>4466</v>
      </c>
    </row>
    <row r="3991" spans="1:24" x14ac:dyDescent="0.35">
      <c r="A3991" t="s">
        <v>2111</v>
      </c>
      <c r="B3991" s="1">
        <v>26910</v>
      </c>
      <c r="C3991" t="s">
        <v>4253</v>
      </c>
      <c r="D3991">
        <v>6.1</v>
      </c>
      <c r="E3991">
        <v>40.6</v>
      </c>
      <c r="F3991">
        <v>35.700000000000003</v>
      </c>
      <c r="G3991">
        <v>83.3</v>
      </c>
      <c r="H3991">
        <v>878</v>
      </c>
      <c r="I3991">
        <v>15.4</v>
      </c>
      <c r="J3991">
        <v>13.4</v>
      </c>
      <c r="K3991">
        <v>3.5</v>
      </c>
      <c r="L3991">
        <v>55.4</v>
      </c>
      <c r="M3991">
        <v>46.4</v>
      </c>
      <c r="N3991" t="s">
        <v>2633</v>
      </c>
      <c r="O3991" t="s">
        <v>3302</v>
      </c>
      <c r="P3991" t="s">
        <v>2513</v>
      </c>
      <c r="Q3991" t="s">
        <v>55</v>
      </c>
      <c r="R3991">
        <v>1995</v>
      </c>
      <c r="S3991" s="2">
        <v>43961</v>
      </c>
      <c r="T3991" t="s">
        <v>13394</v>
      </c>
      <c r="U3991" t="s">
        <v>13395</v>
      </c>
      <c r="V3991" t="s">
        <v>2540</v>
      </c>
      <c r="W3991" t="s">
        <v>2980</v>
      </c>
      <c r="X3991" t="s">
        <v>2887</v>
      </c>
    </row>
    <row r="3992" spans="1:24" x14ac:dyDescent="0.35">
      <c r="A3992" t="s">
        <v>2112</v>
      </c>
      <c r="B3992" s="1">
        <v>30235</v>
      </c>
      <c r="C3992" t="s">
        <v>4253</v>
      </c>
      <c r="D3992">
        <v>1</v>
      </c>
      <c r="E3992">
        <v>40.700000000000003</v>
      </c>
      <c r="F3992">
        <v>36.6</v>
      </c>
      <c r="G3992">
        <v>88.2</v>
      </c>
      <c r="H3992">
        <v>157</v>
      </c>
      <c r="I3992">
        <v>11.8</v>
      </c>
      <c r="J3992">
        <v>8</v>
      </c>
      <c r="K3992">
        <v>1.4</v>
      </c>
      <c r="L3992">
        <v>2.2000000000000002</v>
      </c>
      <c r="M3992">
        <v>48.3</v>
      </c>
      <c r="N3992" t="s">
        <v>2633</v>
      </c>
      <c r="O3992" t="s">
        <v>2710</v>
      </c>
      <c r="P3992" t="s">
        <v>2581</v>
      </c>
      <c r="Q3992" t="s">
        <v>39</v>
      </c>
      <c r="R3992">
        <v>2005</v>
      </c>
      <c r="S3992" s="2">
        <v>43983</v>
      </c>
      <c r="T3992" t="s">
        <v>9906</v>
      </c>
      <c r="U3992" t="s">
        <v>13396</v>
      </c>
      <c r="V3992" t="s">
        <v>2783</v>
      </c>
      <c r="W3992" t="s">
        <v>2980</v>
      </c>
      <c r="X3992" t="s">
        <v>5344</v>
      </c>
    </row>
    <row r="3993" spans="1:24" x14ac:dyDescent="0.35">
      <c r="A3993" t="s">
        <v>2113</v>
      </c>
      <c r="B3993" s="1">
        <v>30271</v>
      </c>
      <c r="C3993" t="s">
        <v>3331</v>
      </c>
      <c r="D3993">
        <v>1.2</v>
      </c>
      <c r="E3993">
        <v>53.7</v>
      </c>
      <c r="F3993">
        <v>23.6</v>
      </c>
      <c r="G3993">
        <v>76.099999999999994</v>
      </c>
      <c r="H3993">
        <v>846</v>
      </c>
      <c r="I3993">
        <v>21.8</v>
      </c>
      <c r="J3993">
        <v>18.899999999999999</v>
      </c>
      <c r="K3993">
        <v>7.8</v>
      </c>
      <c r="L3993">
        <v>92.5</v>
      </c>
      <c r="M3993">
        <v>53.8</v>
      </c>
      <c r="O3993" t="s">
        <v>3148</v>
      </c>
      <c r="P3993" t="s">
        <v>2513</v>
      </c>
      <c r="Q3993" t="s">
        <v>62</v>
      </c>
      <c r="R3993">
        <v>2002</v>
      </c>
      <c r="S3993" s="2">
        <v>43992</v>
      </c>
      <c r="T3993" t="s">
        <v>13397</v>
      </c>
      <c r="U3993" t="s">
        <v>13398</v>
      </c>
      <c r="V3993" t="s">
        <v>2619</v>
      </c>
      <c r="W3993" t="s">
        <v>2517</v>
      </c>
      <c r="X3993" t="s">
        <v>2687</v>
      </c>
    </row>
    <row r="3994" spans="1:24" x14ac:dyDescent="0.35">
      <c r="A3994" t="s">
        <v>13399</v>
      </c>
      <c r="B3994" s="1">
        <v>17761</v>
      </c>
      <c r="D3994">
        <v>0.7</v>
      </c>
      <c r="E3994">
        <v>41.6</v>
      </c>
      <c r="F3994" t="s">
        <v>2564</v>
      </c>
      <c r="G3994">
        <v>63.4</v>
      </c>
      <c r="H3994">
        <v>38</v>
      </c>
      <c r="I3994">
        <v>12.1</v>
      </c>
      <c r="J3994">
        <v>4.5999999999999996</v>
      </c>
      <c r="K3994">
        <v>3.1</v>
      </c>
      <c r="L3994">
        <v>0.2</v>
      </c>
      <c r="M3994">
        <v>41.6</v>
      </c>
      <c r="N3994" t="s">
        <v>3211</v>
      </c>
      <c r="O3994" t="s">
        <v>2643</v>
      </c>
      <c r="P3994" t="s">
        <v>2581</v>
      </c>
      <c r="Q3994" t="s">
        <v>17</v>
      </c>
      <c r="R3994">
        <v>1972</v>
      </c>
      <c r="S3994" s="2">
        <v>43986</v>
      </c>
      <c r="U3994" t="s">
        <v>13400</v>
      </c>
      <c r="V3994" t="s">
        <v>2606</v>
      </c>
      <c r="W3994" t="s">
        <v>2517</v>
      </c>
      <c r="X3994" t="s">
        <v>2663</v>
      </c>
    </row>
    <row r="3995" spans="1:24" x14ac:dyDescent="0.35">
      <c r="A3995" t="s">
        <v>2114</v>
      </c>
      <c r="B3995" s="1">
        <v>31213</v>
      </c>
      <c r="C3995" t="s">
        <v>2528</v>
      </c>
      <c r="D3995">
        <v>0.9</v>
      </c>
      <c r="E3995">
        <v>31.5</v>
      </c>
      <c r="F3995">
        <v>24</v>
      </c>
      <c r="G3995">
        <v>47.4</v>
      </c>
      <c r="H3995">
        <v>33</v>
      </c>
      <c r="I3995">
        <v>6.2</v>
      </c>
      <c r="J3995">
        <v>2.2000000000000002</v>
      </c>
      <c r="K3995">
        <v>0.8</v>
      </c>
      <c r="L3995">
        <v>-0.2</v>
      </c>
      <c r="M3995">
        <v>34.799999999999997</v>
      </c>
      <c r="N3995" t="s">
        <v>3579</v>
      </c>
      <c r="O3995" t="s">
        <v>3954</v>
      </c>
      <c r="P3995" t="s">
        <v>2581</v>
      </c>
      <c r="Q3995" t="s">
        <v>62</v>
      </c>
      <c r="R3995">
        <v>2007</v>
      </c>
      <c r="S3995" s="2">
        <v>43987</v>
      </c>
      <c r="T3995" t="s">
        <v>13401</v>
      </c>
      <c r="U3995" t="s">
        <v>13402</v>
      </c>
      <c r="V3995" t="s">
        <v>2547</v>
      </c>
      <c r="W3995" t="s">
        <v>2517</v>
      </c>
      <c r="X3995" t="s">
        <v>3601</v>
      </c>
    </row>
    <row r="3996" spans="1:24" x14ac:dyDescent="0.35">
      <c r="A3996" t="s">
        <v>13403</v>
      </c>
      <c r="B3996" s="1">
        <v>14875</v>
      </c>
      <c r="C3996" t="s">
        <v>13404</v>
      </c>
      <c r="D3996">
        <v>1.1000000000000001</v>
      </c>
      <c r="E3996">
        <v>42.6</v>
      </c>
      <c r="G3996">
        <v>68.599999999999994</v>
      </c>
      <c r="H3996">
        <v>231</v>
      </c>
      <c r="I3996">
        <v>11.3</v>
      </c>
      <c r="J3996">
        <v>8.6</v>
      </c>
      <c r="K3996">
        <v>9.9</v>
      </c>
      <c r="L3996">
        <v>10.8</v>
      </c>
      <c r="N3996" t="s">
        <v>2964</v>
      </c>
      <c r="O3996" t="s">
        <v>4412</v>
      </c>
      <c r="P3996" t="s">
        <v>2769</v>
      </c>
      <c r="Q3996" t="s">
        <v>11</v>
      </c>
      <c r="R3996">
        <v>1964</v>
      </c>
      <c r="S3996" s="2">
        <v>43992</v>
      </c>
      <c r="U3996" t="s">
        <v>13405</v>
      </c>
      <c r="V3996" t="s">
        <v>2533</v>
      </c>
      <c r="W3996" t="s">
        <v>2517</v>
      </c>
      <c r="X3996" t="s">
        <v>2527</v>
      </c>
    </row>
    <row r="3997" spans="1:24" x14ac:dyDescent="0.35">
      <c r="A3997" t="s">
        <v>13406</v>
      </c>
      <c r="B3997" s="1">
        <v>17554</v>
      </c>
      <c r="D3997">
        <v>0</v>
      </c>
      <c r="E3997">
        <v>66.7</v>
      </c>
      <c r="G3997" t="s">
        <v>2564</v>
      </c>
      <c r="H3997">
        <v>1</v>
      </c>
      <c r="I3997">
        <v>45.1</v>
      </c>
      <c r="J3997">
        <v>4</v>
      </c>
      <c r="K3997">
        <v>0</v>
      </c>
      <c r="L3997">
        <v>0</v>
      </c>
      <c r="N3997" t="s">
        <v>5909</v>
      </c>
      <c r="O3997" t="s">
        <v>2634</v>
      </c>
      <c r="P3997" t="s">
        <v>2769</v>
      </c>
      <c r="Q3997" t="s">
        <v>2859</v>
      </c>
      <c r="R3997">
        <v>1970</v>
      </c>
      <c r="S3997" s="2">
        <v>43991</v>
      </c>
      <c r="U3997" t="s">
        <v>13407</v>
      </c>
      <c r="V3997" t="s">
        <v>2577</v>
      </c>
      <c r="W3997" t="s">
        <v>2517</v>
      </c>
      <c r="X3997" t="s">
        <v>2607</v>
      </c>
    </row>
    <row r="3998" spans="1:24" x14ac:dyDescent="0.35">
      <c r="A3998" t="s">
        <v>2115</v>
      </c>
      <c r="B3998" s="1">
        <v>26993</v>
      </c>
      <c r="C3998" t="s">
        <v>13408</v>
      </c>
      <c r="D3998">
        <v>2.4</v>
      </c>
      <c r="E3998">
        <v>39.200000000000003</v>
      </c>
      <c r="F3998">
        <v>35.1</v>
      </c>
      <c r="G3998">
        <v>82.6</v>
      </c>
      <c r="H3998">
        <v>501</v>
      </c>
      <c r="I3998">
        <v>12.7</v>
      </c>
      <c r="J3998">
        <v>7.5</v>
      </c>
      <c r="K3998">
        <v>2.6</v>
      </c>
      <c r="L3998">
        <v>13.4</v>
      </c>
      <c r="M3998">
        <v>45.1</v>
      </c>
      <c r="N3998" t="s">
        <v>8268</v>
      </c>
      <c r="S3998" s="2">
        <v>43985</v>
      </c>
      <c r="T3998" t="s">
        <v>13409</v>
      </c>
      <c r="U3998" t="s">
        <v>13410</v>
      </c>
      <c r="V3998" t="s">
        <v>2713</v>
      </c>
      <c r="W3998" t="s">
        <v>2980</v>
      </c>
      <c r="X3998" t="s">
        <v>2607</v>
      </c>
    </row>
    <row r="3999" spans="1:24" x14ac:dyDescent="0.35">
      <c r="A3999" t="s">
        <v>2116</v>
      </c>
      <c r="B3999" s="1">
        <v>25763</v>
      </c>
      <c r="C3999" t="s">
        <v>2621</v>
      </c>
      <c r="D3999">
        <v>0.4</v>
      </c>
      <c r="E3999">
        <v>48.8</v>
      </c>
      <c r="F3999">
        <v>22.2</v>
      </c>
      <c r="G3999">
        <v>66.8</v>
      </c>
      <c r="H3999">
        <v>281</v>
      </c>
      <c r="I3999">
        <v>14.5</v>
      </c>
      <c r="J3999">
        <v>4.5999999999999996</v>
      </c>
      <c r="K3999">
        <v>2.7</v>
      </c>
      <c r="L3999">
        <v>7</v>
      </c>
      <c r="M3999">
        <v>48.9</v>
      </c>
      <c r="N3999" t="s">
        <v>2834</v>
      </c>
      <c r="S3999" s="2">
        <v>43991</v>
      </c>
      <c r="T3999" t="s">
        <v>13411</v>
      </c>
      <c r="U3999" t="s">
        <v>13412</v>
      </c>
      <c r="V3999" t="s">
        <v>2613</v>
      </c>
      <c r="W3999" t="s">
        <v>2517</v>
      </c>
      <c r="X3999" t="s">
        <v>2607</v>
      </c>
    </row>
    <row r="4000" spans="1:24" x14ac:dyDescent="0.35">
      <c r="A4000" t="s">
        <v>2117</v>
      </c>
      <c r="B4000" s="1">
        <v>24299</v>
      </c>
      <c r="C4000" t="s">
        <v>2880</v>
      </c>
      <c r="D4000">
        <v>7.3</v>
      </c>
      <c r="E4000">
        <v>45.4</v>
      </c>
      <c r="F4000">
        <v>28.2</v>
      </c>
      <c r="G4000">
        <v>72.099999999999994</v>
      </c>
      <c r="H4000">
        <v>1094</v>
      </c>
      <c r="I4000">
        <v>18</v>
      </c>
      <c r="J4000">
        <v>13.2</v>
      </c>
      <c r="K4000">
        <v>3.7</v>
      </c>
      <c r="L4000">
        <v>85.8</v>
      </c>
      <c r="M4000">
        <v>46.2</v>
      </c>
      <c r="N4000" t="s">
        <v>2700</v>
      </c>
      <c r="O4000" t="s">
        <v>3082</v>
      </c>
      <c r="P4000" t="s">
        <v>2513</v>
      </c>
      <c r="Q4000" t="s">
        <v>58</v>
      </c>
      <c r="R4000">
        <v>1988</v>
      </c>
      <c r="S4000" s="2">
        <v>43985</v>
      </c>
      <c r="T4000" t="s">
        <v>2644</v>
      </c>
      <c r="U4000" t="s">
        <v>13413</v>
      </c>
      <c r="V4000" t="s">
        <v>2713</v>
      </c>
      <c r="W4000" t="s">
        <v>2517</v>
      </c>
      <c r="X4000" t="s">
        <v>2682</v>
      </c>
    </row>
    <row r="4001" spans="1:24" x14ac:dyDescent="0.35">
      <c r="A4001" t="s">
        <v>13414</v>
      </c>
      <c r="B4001" s="1">
        <v>14858</v>
      </c>
      <c r="C4001" t="s">
        <v>2785</v>
      </c>
      <c r="D4001">
        <v>0</v>
      </c>
      <c r="E4001">
        <v>33.299999999999997</v>
      </c>
      <c r="G4001" t="s">
        <v>2564</v>
      </c>
      <c r="H4001">
        <v>1</v>
      </c>
      <c r="I4001">
        <v>-0.1</v>
      </c>
      <c r="J4001">
        <v>2</v>
      </c>
      <c r="K4001">
        <v>0</v>
      </c>
      <c r="L4001">
        <v>0</v>
      </c>
      <c r="N4001" t="s">
        <v>3718</v>
      </c>
      <c r="O4001" t="s">
        <v>4412</v>
      </c>
      <c r="P4001" t="s">
        <v>2769</v>
      </c>
      <c r="Q4001" t="s">
        <v>11</v>
      </c>
      <c r="R4001">
        <v>1962</v>
      </c>
      <c r="S4001" s="2">
        <v>43987</v>
      </c>
      <c r="T4001" t="s">
        <v>13415</v>
      </c>
      <c r="U4001" t="s">
        <v>13416</v>
      </c>
      <c r="V4001" t="s">
        <v>2577</v>
      </c>
      <c r="W4001" t="s">
        <v>2517</v>
      </c>
      <c r="X4001" t="s">
        <v>2583</v>
      </c>
    </row>
    <row r="4002" spans="1:24" x14ac:dyDescent="0.35">
      <c r="A4002" t="s">
        <v>2118</v>
      </c>
      <c r="B4002" s="1">
        <v>21390</v>
      </c>
      <c r="C4002" t="s">
        <v>13417</v>
      </c>
      <c r="D4002">
        <v>0.5</v>
      </c>
      <c r="E4002">
        <v>36.9</v>
      </c>
      <c r="F4002">
        <v>0</v>
      </c>
      <c r="G4002">
        <v>66.7</v>
      </c>
      <c r="H4002">
        <v>46</v>
      </c>
      <c r="I4002">
        <v>7.4</v>
      </c>
      <c r="J4002">
        <v>1.8</v>
      </c>
      <c r="K4002">
        <v>1.8</v>
      </c>
      <c r="L4002">
        <v>-0.1</v>
      </c>
      <c r="M4002">
        <v>36.9</v>
      </c>
      <c r="N4002" t="s">
        <v>5046</v>
      </c>
      <c r="O4002" t="s">
        <v>11386</v>
      </c>
      <c r="P4002" t="s">
        <v>2624</v>
      </c>
      <c r="Q4002" t="s">
        <v>8</v>
      </c>
      <c r="R4002">
        <v>1980</v>
      </c>
      <c r="S4002" s="2">
        <v>43992</v>
      </c>
      <c r="T4002" t="s">
        <v>13418</v>
      </c>
      <c r="U4002" t="s">
        <v>13419</v>
      </c>
      <c r="V4002" t="s">
        <v>2516</v>
      </c>
      <c r="W4002" t="s">
        <v>2517</v>
      </c>
      <c r="X4002" t="s">
        <v>2764</v>
      </c>
    </row>
    <row r="4003" spans="1:24" x14ac:dyDescent="0.35">
      <c r="A4003" t="s">
        <v>2119</v>
      </c>
      <c r="B4003" s="1">
        <v>24877</v>
      </c>
      <c r="C4003" t="s">
        <v>2688</v>
      </c>
      <c r="D4003">
        <v>0.6</v>
      </c>
      <c r="E4003">
        <v>43</v>
      </c>
      <c r="F4003">
        <v>18</v>
      </c>
      <c r="G4003">
        <v>78.599999999999994</v>
      </c>
      <c r="H4003">
        <v>456</v>
      </c>
      <c r="I4003">
        <v>13.8</v>
      </c>
      <c r="J4003">
        <v>6.8</v>
      </c>
      <c r="K4003">
        <v>4.9000000000000004</v>
      </c>
      <c r="L4003">
        <v>18.5</v>
      </c>
      <c r="M4003">
        <v>43.2</v>
      </c>
      <c r="N4003" t="s">
        <v>4243</v>
      </c>
      <c r="O4003" t="s">
        <v>3032</v>
      </c>
      <c r="P4003" t="s">
        <v>2581</v>
      </c>
      <c r="Q4003" t="s">
        <v>92</v>
      </c>
      <c r="R4003">
        <v>1990</v>
      </c>
      <c r="S4003" s="2">
        <v>43990</v>
      </c>
      <c r="T4003" t="s">
        <v>9188</v>
      </c>
      <c r="U4003" t="s">
        <v>13420</v>
      </c>
      <c r="V4003" t="s">
        <v>2516</v>
      </c>
      <c r="W4003" t="s">
        <v>2517</v>
      </c>
      <c r="X4003" t="s">
        <v>2562</v>
      </c>
    </row>
    <row r="4004" spans="1:24" x14ac:dyDescent="0.35">
      <c r="A4004" t="s">
        <v>2120</v>
      </c>
      <c r="B4004" s="1">
        <v>24968</v>
      </c>
      <c r="C4004" t="s">
        <v>13421</v>
      </c>
      <c r="D4004">
        <v>1.1000000000000001</v>
      </c>
      <c r="E4004">
        <v>32.9</v>
      </c>
      <c r="F4004">
        <v>13.3</v>
      </c>
      <c r="G4004">
        <v>71.400000000000006</v>
      </c>
      <c r="H4004">
        <v>13</v>
      </c>
      <c r="I4004">
        <v>5.8</v>
      </c>
      <c r="J4004">
        <v>4.5999999999999996</v>
      </c>
      <c r="K4004">
        <v>1.2</v>
      </c>
      <c r="L4004">
        <v>-0.5</v>
      </c>
      <c r="M4004">
        <v>34.200000000000003</v>
      </c>
      <c r="N4004" t="s">
        <v>13422</v>
      </c>
      <c r="O4004" t="s">
        <v>2557</v>
      </c>
      <c r="P4004" t="s">
        <v>2581</v>
      </c>
      <c r="Q4004" t="s">
        <v>76</v>
      </c>
      <c r="R4004">
        <v>1991</v>
      </c>
      <c r="S4004" s="2">
        <v>43986</v>
      </c>
      <c r="T4004" t="s">
        <v>13423</v>
      </c>
      <c r="U4004" t="s">
        <v>13424</v>
      </c>
      <c r="V4004" t="s">
        <v>2547</v>
      </c>
      <c r="W4004" t="s">
        <v>2517</v>
      </c>
      <c r="X4004" t="s">
        <v>2642</v>
      </c>
    </row>
    <row r="4005" spans="1:24" x14ac:dyDescent="0.35">
      <c r="A4005" t="s">
        <v>13425</v>
      </c>
      <c r="B4005" s="1">
        <v>21122</v>
      </c>
      <c r="C4005" t="s">
        <v>12067</v>
      </c>
      <c r="D4005">
        <v>1</v>
      </c>
      <c r="E4005">
        <v>32.4</v>
      </c>
      <c r="F4005" t="s">
        <v>2564</v>
      </c>
      <c r="G4005">
        <v>75</v>
      </c>
      <c r="H4005">
        <v>9</v>
      </c>
      <c r="I4005">
        <v>6.4</v>
      </c>
      <c r="J4005">
        <v>2.8</v>
      </c>
      <c r="K4005">
        <v>1.4</v>
      </c>
      <c r="L4005">
        <v>-0.1</v>
      </c>
      <c r="M4005">
        <v>32.4</v>
      </c>
      <c r="N4005" t="s">
        <v>5102</v>
      </c>
      <c r="O4005" t="s">
        <v>2689</v>
      </c>
      <c r="P4005" t="s">
        <v>2581</v>
      </c>
      <c r="Q4005" t="s">
        <v>52</v>
      </c>
      <c r="R4005">
        <v>1980</v>
      </c>
      <c r="S4005" s="2">
        <v>43989</v>
      </c>
      <c r="T4005" t="s">
        <v>13426</v>
      </c>
      <c r="U4005" t="s">
        <v>13427</v>
      </c>
      <c r="V4005" t="s">
        <v>2606</v>
      </c>
      <c r="W4005" t="s">
        <v>2517</v>
      </c>
      <c r="X4005" t="s">
        <v>2663</v>
      </c>
    </row>
    <row r="4006" spans="1:24" x14ac:dyDescent="0.35">
      <c r="A4006" t="s">
        <v>13428</v>
      </c>
      <c r="B4006" s="1">
        <v>15098</v>
      </c>
      <c r="D4006">
        <v>0.1</v>
      </c>
      <c r="E4006">
        <v>45.5</v>
      </c>
      <c r="F4006">
        <v>100</v>
      </c>
      <c r="G4006">
        <v>90</v>
      </c>
      <c r="H4006">
        <v>7</v>
      </c>
      <c r="I4006">
        <v>5.7</v>
      </c>
      <c r="J4006">
        <v>2.9</v>
      </c>
      <c r="K4006">
        <v>0.3</v>
      </c>
      <c r="L4006">
        <v>0.2</v>
      </c>
      <c r="M4006">
        <v>50</v>
      </c>
      <c r="N4006" t="s">
        <v>4507</v>
      </c>
      <c r="O4006" t="s">
        <v>3027</v>
      </c>
      <c r="P4006" t="s">
        <v>2864</v>
      </c>
      <c r="Q4006" t="s">
        <v>11</v>
      </c>
      <c r="R4006">
        <v>1963</v>
      </c>
      <c r="S4006" s="3">
        <v>36678</v>
      </c>
      <c r="T4006" t="s">
        <v>13429</v>
      </c>
      <c r="U4006" t="s">
        <v>13430</v>
      </c>
      <c r="V4006" t="s">
        <v>2570</v>
      </c>
      <c r="W4006" t="s">
        <v>2517</v>
      </c>
      <c r="X4006" t="s">
        <v>3191</v>
      </c>
    </row>
    <row r="4007" spans="1:24" x14ac:dyDescent="0.35">
      <c r="A4007" t="s">
        <v>2121</v>
      </c>
      <c r="B4007" s="1">
        <v>31523</v>
      </c>
      <c r="C4007" t="s">
        <v>4388</v>
      </c>
      <c r="D4007">
        <v>3.6</v>
      </c>
      <c r="E4007">
        <v>42.3</v>
      </c>
      <c r="F4007">
        <v>30</v>
      </c>
      <c r="G4007">
        <v>82.4</v>
      </c>
      <c r="H4007">
        <v>651</v>
      </c>
      <c r="I4007">
        <v>14.9</v>
      </c>
      <c r="J4007">
        <v>12.6</v>
      </c>
      <c r="K4007">
        <v>2.9</v>
      </c>
      <c r="L4007">
        <v>28.7</v>
      </c>
      <c r="M4007">
        <v>44.3</v>
      </c>
      <c r="N4007" t="s">
        <v>13431</v>
      </c>
      <c r="O4007" t="s">
        <v>3044</v>
      </c>
      <c r="P4007" t="s">
        <v>2513</v>
      </c>
      <c r="Q4007" t="s">
        <v>47</v>
      </c>
      <c r="R4007">
        <v>2007</v>
      </c>
      <c r="S4007" s="2">
        <v>43987</v>
      </c>
      <c r="T4007" t="s">
        <v>13432</v>
      </c>
      <c r="U4007" t="s">
        <v>13433</v>
      </c>
      <c r="V4007" t="s">
        <v>2783</v>
      </c>
      <c r="W4007" t="s">
        <v>2517</v>
      </c>
      <c r="X4007" t="s">
        <v>2607</v>
      </c>
    </row>
    <row r="4008" spans="1:24" x14ac:dyDescent="0.35">
      <c r="A4008" t="s">
        <v>13434</v>
      </c>
      <c r="B4008" s="1">
        <v>8718</v>
      </c>
      <c r="D4008">
        <v>0.8</v>
      </c>
      <c r="E4008">
        <v>30.3</v>
      </c>
      <c r="G4008">
        <v>69.2</v>
      </c>
      <c r="H4008">
        <v>148</v>
      </c>
      <c r="I4008" t="s">
        <v>2564</v>
      </c>
      <c r="J4008">
        <v>5.3</v>
      </c>
      <c r="K4008" t="s">
        <v>2564</v>
      </c>
      <c r="L4008">
        <v>1.1000000000000001</v>
      </c>
      <c r="N4008" t="s">
        <v>2700</v>
      </c>
      <c r="P4008" t="s">
        <v>3820</v>
      </c>
      <c r="Q4008" t="s">
        <v>11</v>
      </c>
      <c r="S4008" s="2">
        <v>43984</v>
      </c>
      <c r="T4008" t="s">
        <v>13435</v>
      </c>
      <c r="U4008" t="s">
        <v>13436</v>
      </c>
      <c r="V4008" t="s">
        <v>3267</v>
      </c>
      <c r="W4008" t="s">
        <v>2517</v>
      </c>
      <c r="X4008" t="s">
        <v>2589</v>
      </c>
    </row>
    <row r="4009" spans="1:24" x14ac:dyDescent="0.35">
      <c r="A4009" t="s">
        <v>13437</v>
      </c>
      <c r="B4009" s="1">
        <v>7410</v>
      </c>
      <c r="C4009" t="s">
        <v>3344</v>
      </c>
      <c r="D4009">
        <v>1.1000000000000001</v>
      </c>
      <c r="E4009">
        <v>25.6</v>
      </c>
      <c r="G4009">
        <v>81.3</v>
      </c>
      <c r="H4009">
        <v>166</v>
      </c>
      <c r="I4009" t="s">
        <v>2564</v>
      </c>
      <c r="J4009">
        <v>7.1</v>
      </c>
      <c r="K4009" t="s">
        <v>2564</v>
      </c>
      <c r="L4009">
        <v>6.7</v>
      </c>
      <c r="N4009" t="s">
        <v>4784</v>
      </c>
      <c r="S4009" s="2">
        <v>43961</v>
      </c>
      <c r="T4009" t="s">
        <v>13438</v>
      </c>
      <c r="U4009" t="s">
        <v>13439</v>
      </c>
      <c r="V4009" t="s">
        <v>3128</v>
      </c>
      <c r="W4009" t="s">
        <v>2517</v>
      </c>
      <c r="X4009" t="s">
        <v>3129</v>
      </c>
    </row>
    <row r="4010" spans="1:24" x14ac:dyDescent="0.35">
      <c r="A4010" t="s">
        <v>13440</v>
      </c>
      <c r="B4010" s="1">
        <v>16455</v>
      </c>
      <c r="D4010">
        <v>0.1</v>
      </c>
      <c r="E4010">
        <v>35.200000000000003</v>
      </c>
      <c r="G4010">
        <v>44.4</v>
      </c>
      <c r="H4010">
        <v>30</v>
      </c>
      <c r="I4010">
        <v>6</v>
      </c>
      <c r="J4010">
        <v>1.4</v>
      </c>
      <c r="K4010">
        <v>1.4</v>
      </c>
      <c r="L4010">
        <v>-0.3</v>
      </c>
      <c r="N4010" t="s">
        <v>5831</v>
      </c>
      <c r="S4010" s="2">
        <v>43991</v>
      </c>
      <c r="U4010" t="s">
        <v>13441</v>
      </c>
      <c r="V4010" t="s">
        <v>3120</v>
      </c>
      <c r="W4010" t="s">
        <v>2517</v>
      </c>
      <c r="X4010" t="s">
        <v>2534</v>
      </c>
    </row>
    <row r="4011" spans="1:24" x14ac:dyDescent="0.35">
      <c r="A4011" t="s">
        <v>2122</v>
      </c>
      <c r="B4011" s="1">
        <v>33667</v>
      </c>
      <c r="C4011" t="s">
        <v>4626</v>
      </c>
      <c r="D4011">
        <v>1.8</v>
      </c>
      <c r="E4011">
        <v>43.6</v>
      </c>
      <c r="F4011">
        <v>27.2</v>
      </c>
      <c r="G4011">
        <v>72.3</v>
      </c>
      <c r="H4011">
        <v>269</v>
      </c>
      <c r="I4011">
        <v>16.2</v>
      </c>
      <c r="J4011">
        <v>10.8</v>
      </c>
      <c r="K4011">
        <v>7.5</v>
      </c>
      <c r="L4011">
        <v>15.3</v>
      </c>
      <c r="M4011">
        <v>46.3</v>
      </c>
      <c r="N4011" t="s">
        <v>3317</v>
      </c>
      <c r="O4011" t="s">
        <v>2814</v>
      </c>
      <c r="P4011" t="s">
        <v>2513</v>
      </c>
      <c r="Q4011" t="s">
        <v>11</v>
      </c>
      <c r="R4011">
        <v>2012</v>
      </c>
      <c r="S4011" s="2">
        <v>43991</v>
      </c>
      <c r="T4011" t="s">
        <v>4627</v>
      </c>
      <c r="U4011" t="s">
        <v>13442</v>
      </c>
      <c r="V4011" t="s">
        <v>2516</v>
      </c>
      <c r="W4011" t="s">
        <v>2517</v>
      </c>
      <c r="X4011" t="s">
        <v>2764</v>
      </c>
    </row>
    <row r="4012" spans="1:24" x14ac:dyDescent="0.35">
      <c r="A4012" t="s">
        <v>2123</v>
      </c>
      <c r="B4012" s="1">
        <v>32166</v>
      </c>
      <c r="C4012" t="s">
        <v>2638</v>
      </c>
      <c r="D4012">
        <v>0.3</v>
      </c>
      <c r="E4012">
        <v>38.4</v>
      </c>
      <c r="F4012">
        <v>36.700000000000003</v>
      </c>
      <c r="G4012">
        <v>64.2</v>
      </c>
      <c r="H4012">
        <v>83</v>
      </c>
      <c r="I4012">
        <v>7.1</v>
      </c>
      <c r="J4012">
        <v>3.3</v>
      </c>
      <c r="K4012">
        <v>1</v>
      </c>
      <c r="L4012">
        <v>-0.1</v>
      </c>
      <c r="M4012">
        <v>43.8</v>
      </c>
      <c r="N4012" t="s">
        <v>4006</v>
      </c>
      <c r="O4012" t="s">
        <v>2933</v>
      </c>
      <c r="P4012" t="s">
        <v>2581</v>
      </c>
      <c r="Q4012" t="s">
        <v>47</v>
      </c>
      <c r="R4012">
        <v>2009</v>
      </c>
      <c r="S4012" s="2">
        <v>43990</v>
      </c>
      <c r="T4012" t="s">
        <v>13443</v>
      </c>
      <c r="U4012" t="s">
        <v>13444</v>
      </c>
      <c r="V4012" t="s">
        <v>2613</v>
      </c>
      <c r="W4012" t="s">
        <v>2517</v>
      </c>
      <c r="X4012" t="s">
        <v>2719</v>
      </c>
    </row>
    <row r="4013" spans="1:24" x14ac:dyDescent="0.35">
      <c r="A4013" t="s">
        <v>13445</v>
      </c>
      <c r="B4013" s="1">
        <v>35064</v>
      </c>
      <c r="C4013" t="s">
        <v>2693</v>
      </c>
      <c r="D4013">
        <v>0.4</v>
      </c>
      <c r="E4013">
        <v>35.4</v>
      </c>
      <c r="F4013">
        <v>25.9</v>
      </c>
      <c r="G4013">
        <v>62.5</v>
      </c>
      <c r="H4013">
        <v>24</v>
      </c>
      <c r="I4013">
        <v>7.9</v>
      </c>
      <c r="J4013">
        <v>2.8</v>
      </c>
      <c r="K4013">
        <v>1</v>
      </c>
      <c r="L4013">
        <v>0.1</v>
      </c>
      <c r="M4013">
        <v>40.799999999999997</v>
      </c>
      <c r="N4013" t="s">
        <v>4243</v>
      </c>
      <c r="O4013" t="s">
        <v>4011</v>
      </c>
      <c r="P4013" t="s">
        <v>2581</v>
      </c>
      <c r="Q4013" t="s">
        <v>87</v>
      </c>
      <c r="R4013">
        <v>2017</v>
      </c>
      <c r="S4013" s="2">
        <v>43988</v>
      </c>
      <c r="T4013" t="s">
        <v>13446</v>
      </c>
      <c r="U4013" t="s">
        <v>13447</v>
      </c>
      <c r="V4013" t="s">
        <v>2540</v>
      </c>
      <c r="W4013" t="s">
        <v>2517</v>
      </c>
      <c r="X4013" t="s">
        <v>3059</v>
      </c>
    </row>
    <row r="4014" spans="1:24" x14ac:dyDescent="0.35">
      <c r="A4014" t="s">
        <v>13448</v>
      </c>
      <c r="B4014" s="1">
        <v>24057</v>
      </c>
      <c r="C4014" t="s">
        <v>13449</v>
      </c>
      <c r="D4014">
        <v>0</v>
      </c>
      <c r="E4014">
        <v>0</v>
      </c>
      <c r="F4014" t="s">
        <v>2564</v>
      </c>
      <c r="G4014" t="s">
        <v>2564</v>
      </c>
      <c r="H4014">
        <v>1</v>
      </c>
      <c r="I4014">
        <v>-30.2</v>
      </c>
      <c r="J4014">
        <v>0</v>
      </c>
      <c r="K4014">
        <v>0</v>
      </c>
      <c r="L4014">
        <v>0</v>
      </c>
      <c r="M4014">
        <v>0</v>
      </c>
      <c r="N4014" t="s">
        <v>13450</v>
      </c>
      <c r="O4014" t="s">
        <v>3862</v>
      </c>
      <c r="P4014" t="s">
        <v>2558</v>
      </c>
      <c r="Q4014" t="s">
        <v>84</v>
      </c>
      <c r="R4014">
        <v>1988</v>
      </c>
      <c r="S4014" s="2">
        <v>43993</v>
      </c>
      <c r="T4014" t="s">
        <v>13451</v>
      </c>
      <c r="U4014" t="s">
        <v>13452</v>
      </c>
      <c r="V4014" t="s">
        <v>2516</v>
      </c>
      <c r="W4014" t="s">
        <v>2517</v>
      </c>
      <c r="X4014" t="s">
        <v>2663</v>
      </c>
    </row>
    <row r="4015" spans="1:24" x14ac:dyDescent="0.35">
      <c r="A4015" t="s">
        <v>13453</v>
      </c>
      <c r="B4015" s="1">
        <v>10947</v>
      </c>
      <c r="C4015" t="s">
        <v>13454</v>
      </c>
      <c r="D4015">
        <v>2</v>
      </c>
      <c r="E4015">
        <v>32.6</v>
      </c>
      <c r="G4015">
        <v>73.2</v>
      </c>
      <c r="H4015">
        <v>113</v>
      </c>
      <c r="I4015">
        <v>11.5</v>
      </c>
      <c r="J4015">
        <v>7.7</v>
      </c>
      <c r="K4015">
        <v>2.5</v>
      </c>
      <c r="L4015">
        <v>2.7</v>
      </c>
      <c r="N4015" t="s">
        <v>3000</v>
      </c>
      <c r="O4015" t="s">
        <v>3148</v>
      </c>
      <c r="P4015" t="s">
        <v>2513</v>
      </c>
      <c r="Q4015" t="s">
        <v>3104</v>
      </c>
      <c r="R4015">
        <v>1951</v>
      </c>
      <c r="S4015" s="2">
        <v>43983</v>
      </c>
      <c r="T4015" t="s">
        <v>4646</v>
      </c>
      <c r="U4015" t="s">
        <v>13455</v>
      </c>
      <c r="V4015" t="s">
        <v>2547</v>
      </c>
      <c r="W4015" t="s">
        <v>2517</v>
      </c>
      <c r="X4015" t="s">
        <v>2571</v>
      </c>
    </row>
    <row r="4016" spans="1:24" x14ac:dyDescent="0.35">
      <c r="A4016" t="s">
        <v>2124</v>
      </c>
      <c r="B4016" s="1">
        <v>29261</v>
      </c>
      <c r="C4016" t="s">
        <v>6224</v>
      </c>
      <c r="D4016">
        <v>0.2</v>
      </c>
      <c r="E4016">
        <v>35.6</v>
      </c>
      <c r="F4016">
        <v>20.8</v>
      </c>
      <c r="G4016">
        <v>52.6</v>
      </c>
      <c r="H4016">
        <v>102</v>
      </c>
      <c r="I4016">
        <v>5.4</v>
      </c>
      <c r="J4016">
        <v>1.7</v>
      </c>
      <c r="K4016">
        <v>1</v>
      </c>
      <c r="L4016">
        <v>-0.7</v>
      </c>
      <c r="M4016">
        <v>36.700000000000003</v>
      </c>
      <c r="O4016" t="s">
        <v>2933</v>
      </c>
      <c r="P4016" t="s">
        <v>2581</v>
      </c>
      <c r="Q4016" t="s">
        <v>33</v>
      </c>
      <c r="R4016">
        <v>1998</v>
      </c>
      <c r="S4016" s="2">
        <v>44014</v>
      </c>
      <c r="T4016" t="s">
        <v>5929</v>
      </c>
      <c r="U4016" t="s">
        <v>13456</v>
      </c>
      <c r="V4016" t="s">
        <v>2533</v>
      </c>
      <c r="W4016" t="s">
        <v>2517</v>
      </c>
      <c r="X4016" t="s">
        <v>2562</v>
      </c>
    </row>
    <row r="4017" spans="1:24" x14ac:dyDescent="0.35">
      <c r="A4017" t="s">
        <v>2125</v>
      </c>
      <c r="B4017" s="1">
        <v>22464</v>
      </c>
      <c r="C4017" t="s">
        <v>13457</v>
      </c>
      <c r="D4017">
        <v>2.9</v>
      </c>
      <c r="E4017">
        <v>45.2</v>
      </c>
      <c r="F4017">
        <v>39.200000000000003</v>
      </c>
      <c r="G4017">
        <v>84.9</v>
      </c>
      <c r="H4017">
        <v>502</v>
      </c>
      <c r="I4017">
        <v>12.5</v>
      </c>
      <c r="J4017">
        <v>7.7</v>
      </c>
      <c r="K4017">
        <v>1.1000000000000001</v>
      </c>
      <c r="L4017">
        <v>8.9</v>
      </c>
      <c r="M4017">
        <v>48.3</v>
      </c>
      <c r="N4017" t="s">
        <v>2988</v>
      </c>
      <c r="O4017" t="s">
        <v>2749</v>
      </c>
      <c r="P4017" t="s">
        <v>2513</v>
      </c>
      <c r="Q4017" t="s">
        <v>113</v>
      </c>
      <c r="R4017">
        <v>1983</v>
      </c>
      <c r="S4017" s="2">
        <v>43984</v>
      </c>
      <c r="T4017" t="s">
        <v>7840</v>
      </c>
      <c r="U4017" t="s">
        <v>13458</v>
      </c>
      <c r="V4017" t="s">
        <v>2783</v>
      </c>
      <c r="W4017" t="s">
        <v>2517</v>
      </c>
      <c r="X4017" t="s">
        <v>3129</v>
      </c>
    </row>
    <row r="4018" spans="1:24" x14ac:dyDescent="0.35">
      <c r="A4018" t="s">
        <v>2126</v>
      </c>
      <c r="B4018" s="1">
        <v>26748</v>
      </c>
      <c r="C4018" t="s">
        <v>13459</v>
      </c>
      <c r="D4018">
        <v>3.8</v>
      </c>
      <c r="E4018">
        <v>41.4</v>
      </c>
      <c r="F4018">
        <v>32.5</v>
      </c>
      <c r="G4018">
        <v>68.900000000000006</v>
      </c>
      <c r="H4018">
        <v>657</v>
      </c>
      <c r="I4018">
        <v>14.3</v>
      </c>
      <c r="J4018">
        <v>8.6</v>
      </c>
      <c r="K4018">
        <v>3.4</v>
      </c>
      <c r="L4018">
        <v>28.3</v>
      </c>
      <c r="M4018">
        <v>46</v>
      </c>
      <c r="N4018" t="s">
        <v>2737</v>
      </c>
      <c r="O4018" t="s">
        <v>2794</v>
      </c>
      <c r="P4018" t="s">
        <v>2513</v>
      </c>
      <c r="Q4018" t="s">
        <v>101</v>
      </c>
      <c r="R4018">
        <v>1995</v>
      </c>
      <c r="S4018" s="2">
        <v>43987</v>
      </c>
      <c r="T4018" t="s">
        <v>13460</v>
      </c>
      <c r="U4018" t="s">
        <v>13461</v>
      </c>
      <c r="V4018" t="s">
        <v>2713</v>
      </c>
      <c r="W4018" t="s">
        <v>2517</v>
      </c>
      <c r="X4018" t="s">
        <v>2583</v>
      </c>
    </row>
    <row r="4019" spans="1:24" x14ac:dyDescent="0.35">
      <c r="A4019" t="s">
        <v>13462</v>
      </c>
      <c r="B4019" s="1">
        <v>10913</v>
      </c>
      <c r="D4019">
        <v>0.6</v>
      </c>
      <c r="E4019">
        <v>29.5</v>
      </c>
      <c r="G4019">
        <v>71.7</v>
      </c>
      <c r="H4019">
        <v>58</v>
      </c>
      <c r="I4019">
        <v>10</v>
      </c>
      <c r="J4019">
        <v>3.1</v>
      </c>
      <c r="K4019">
        <v>1.6</v>
      </c>
      <c r="L4019">
        <v>0.1</v>
      </c>
      <c r="N4019" t="s">
        <v>2591</v>
      </c>
      <c r="P4019" t="s">
        <v>4269</v>
      </c>
      <c r="Q4019" t="s">
        <v>58</v>
      </c>
      <c r="S4019" s="2">
        <v>43986</v>
      </c>
      <c r="U4019" t="s">
        <v>13463</v>
      </c>
      <c r="V4019" t="s">
        <v>2561</v>
      </c>
      <c r="W4019" t="s">
        <v>2517</v>
      </c>
      <c r="X4019" t="s">
        <v>2607</v>
      </c>
    </row>
    <row r="4020" spans="1:24" x14ac:dyDescent="0.35">
      <c r="A4020" t="s">
        <v>13464</v>
      </c>
      <c r="B4020" s="1">
        <v>15963</v>
      </c>
      <c r="C4020" t="s">
        <v>2822</v>
      </c>
      <c r="D4020">
        <v>0.4</v>
      </c>
      <c r="E4020">
        <v>34.1</v>
      </c>
      <c r="F4020">
        <v>0</v>
      </c>
      <c r="G4020">
        <v>59.5</v>
      </c>
      <c r="H4020">
        <v>79</v>
      </c>
      <c r="I4020">
        <v>10</v>
      </c>
      <c r="J4020">
        <v>4.8</v>
      </c>
      <c r="K4020">
        <v>5.0999999999999996</v>
      </c>
      <c r="L4020">
        <v>-0.3</v>
      </c>
      <c r="M4020">
        <v>34.1</v>
      </c>
      <c r="N4020" t="s">
        <v>4402</v>
      </c>
      <c r="S4020" s="2">
        <v>43990</v>
      </c>
      <c r="T4020" t="s">
        <v>13465</v>
      </c>
      <c r="U4020" t="s">
        <v>13466</v>
      </c>
      <c r="V4020" t="s">
        <v>2533</v>
      </c>
      <c r="W4020" t="s">
        <v>2517</v>
      </c>
      <c r="X4020" t="s">
        <v>2527</v>
      </c>
    </row>
    <row r="4021" spans="1:24" x14ac:dyDescent="0.35">
      <c r="A4021" t="s">
        <v>13467</v>
      </c>
      <c r="B4021" s="1">
        <v>22502</v>
      </c>
      <c r="C4021" t="s">
        <v>2688</v>
      </c>
      <c r="D4021">
        <v>1</v>
      </c>
      <c r="E4021">
        <v>50.7</v>
      </c>
      <c r="F4021">
        <v>0</v>
      </c>
      <c r="G4021">
        <v>85.7</v>
      </c>
      <c r="H4021">
        <v>46</v>
      </c>
      <c r="I4021">
        <v>15.3</v>
      </c>
      <c r="J4021">
        <v>5.9</v>
      </c>
      <c r="K4021">
        <v>1.1000000000000001</v>
      </c>
      <c r="L4021">
        <v>1</v>
      </c>
      <c r="M4021">
        <v>50.7</v>
      </c>
      <c r="N4021" t="s">
        <v>2585</v>
      </c>
      <c r="O4021" t="s">
        <v>7651</v>
      </c>
      <c r="P4021" t="s">
        <v>2679</v>
      </c>
      <c r="Q4021" t="s">
        <v>390</v>
      </c>
      <c r="R4021">
        <v>1983</v>
      </c>
      <c r="S4021" s="2">
        <v>43985</v>
      </c>
      <c r="T4021" t="s">
        <v>4760</v>
      </c>
      <c r="U4021" t="s">
        <v>13468</v>
      </c>
      <c r="V4021" t="s">
        <v>2547</v>
      </c>
      <c r="W4021" t="s">
        <v>2517</v>
      </c>
      <c r="X4021" t="s">
        <v>2642</v>
      </c>
    </row>
    <row r="4022" spans="1:24" x14ac:dyDescent="0.35">
      <c r="A4022" t="s">
        <v>2127</v>
      </c>
      <c r="B4022" s="1">
        <v>24809</v>
      </c>
      <c r="C4022" t="s">
        <v>13469</v>
      </c>
      <c r="D4022">
        <v>1.7</v>
      </c>
      <c r="E4022">
        <v>39.6</v>
      </c>
      <c r="F4022">
        <v>36.1</v>
      </c>
      <c r="G4022">
        <v>74.3</v>
      </c>
      <c r="H4022">
        <v>168</v>
      </c>
      <c r="I4022">
        <v>9.6999999999999993</v>
      </c>
      <c r="J4022">
        <v>4.5</v>
      </c>
      <c r="K4022">
        <v>0.9</v>
      </c>
      <c r="L4022">
        <v>1</v>
      </c>
      <c r="M4022">
        <v>48</v>
      </c>
      <c r="N4022" t="s">
        <v>2598</v>
      </c>
      <c r="O4022" t="s">
        <v>2824</v>
      </c>
      <c r="P4022" t="s">
        <v>2581</v>
      </c>
      <c r="Q4022" t="s">
        <v>84</v>
      </c>
      <c r="R4022">
        <v>1991</v>
      </c>
      <c r="S4022" s="2">
        <v>43984</v>
      </c>
      <c r="T4022" t="s">
        <v>13470</v>
      </c>
      <c r="U4022" t="s">
        <v>13471</v>
      </c>
      <c r="V4022" t="s">
        <v>2540</v>
      </c>
      <c r="W4022" t="s">
        <v>2517</v>
      </c>
      <c r="X4022" t="s">
        <v>3129</v>
      </c>
    </row>
    <row r="4023" spans="1:24" x14ac:dyDescent="0.35">
      <c r="A4023" t="s">
        <v>13472</v>
      </c>
      <c r="B4023" s="1">
        <v>16740</v>
      </c>
      <c r="C4023" t="s">
        <v>5800</v>
      </c>
      <c r="D4023">
        <v>1.2</v>
      </c>
      <c r="E4023">
        <v>40.799999999999997</v>
      </c>
      <c r="F4023">
        <v>0</v>
      </c>
      <c r="G4023">
        <v>61.1</v>
      </c>
      <c r="H4023">
        <v>80</v>
      </c>
      <c r="I4023">
        <v>15.1</v>
      </c>
      <c r="J4023">
        <v>12.3</v>
      </c>
      <c r="K4023">
        <v>10.4</v>
      </c>
      <c r="L4023">
        <v>2.2999999999999998</v>
      </c>
      <c r="M4023">
        <v>40.799999999999997</v>
      </c>
      <c r="N4023" t="s">
        <v>5909</v>
      </c>
      <c r="O4023" t="s">
        <v>2965</v>
      </c>
      <c r="P4023" t="s">
        <v>2769</v>
      </c>
      <c r="Q4023" t="s">
        <v>58</v>
      </c>
      <c r="R4023">
        <v>1967</v>
      </c>
      <c r="S4023" s="2">
        <v>43989</v>
      </c>
      <c r="T4023" t="s">
        <v>13473</v>
      </c>
      <c r="U4023" t="s">
        <v>13474</v>
      </c>
      <c r="V4023" t="s">
        <v>2516</v>
      </c>
      <c r="W4023" t="s">
        <v>2517</v>
      </c>
      <c r="X4023" t="s">
        <v>2527</v>
      </c>
    </row>
    <row r="4024" spans="1:24" x14ac:dyDescent="0.35">
      <c r="A4024" t="s">
        <v>13475</v>
      </c>
      <c r="B4024" s="1">
        <v>12404</v>
      </c>
      <c r="D4024">
        <v>0.5</v>
      </c>
      <c r="E4024">
        <v>40.6</v>
      </c>
      <c r="G4024">
        <v>60.9</v>
      </c>
      <c r="H4024">
        <v>58</v>
      </c>
      <c r="I4024">
        <v>12.3</v>
      </c>
      <c r="J4024">
        <v>4.5999999999999996</v>
      </c>
      <c r="K4024">
        <v>4.5</v>
      </c>
      <c r="L4024">
        <v>1.9</v>
      </c>
      <c r="N4024" t="s">
        <v>4200</v>
      </c>
      <c r="O4024" t="s">
        <v>3302</v>
      </c>
      <c r="P4024" t="s">
        <v>2513</v>
      </c>
      <c r="Q4024" t="s">
        <v>11</v>
      </c>
      <c r="R4024">
        <v>1958</v>
      </c>
      <c r="S4024" s="2">
        <v>43990</v>
      </c>
      <c r="T4024" t="s">
        <v>13476</v>
      </c>
      <c r="U4024" t="s">
        <v>13477</v>
      </c>
      <c r="V4024" t="s">
        <v>2516</v>
      </c>
      <c r="W4024" t="s">
        <v>2517</v>
      </c>
      <c r="X4024" t="s">
        <v>2562</v>
      </c>
    </row>
    <row r="4025" spans="1:24" x14ac:dyDescent="0.35">
      <c r="A4025" t="s">
        <v>2128</v>
      </c>
      <c r="B4025" s="1">
        <v>35538</v>
      </c>
      <c r="C4025" t="s">
        <v>3461</v>
      </c>
      <c r="D4025">
        <v>0.5</v>
      </c>
      <c r="E4025">
        <v>37.200000000000003</v>
      </c>
      <c r="F4025">
        <v>13.3</v>
      </c>
      <c r="G4025">
        <v>66.7</v>
      </c>
      <c r="H4025">
        <v>48</v>
      </c>
      <c r="I4025">
        <v>6.1</v>
      </c>
      <c r="J4025">
        <v>2.2000000000000002</v>
      </c>
      <c r="K4025">
        <v>2.5</v>
      </c>
      <c r="L4025">
        <v>-0.2</v>
      </c>
      <c r="M4025">
        <v>38.1</v>
      </c>
      <c r="N4025" t="s">
        <v>4816</v>
      </c>
      <c r="O4025" t="s">
        <v>2798</v>
      </c>
      <c r="P4025" t="s">
        <v>2513</v>
      </c>
      <c r="Q4025" t="s">
        <v>8</v>
      </c>
      <c r="R4025">
        <v>2017</v>
      </c>
      <c r="S4025" s="2">
        <v>43991</v>
      </c>
      <c r="T4025" t="s">
        <v>13478</v>
      </c>
      <c r="U4025" t="s">
        <v>13479</v>
      </c>
      <c r="V4025" t="s">
        <v>2516</v>
      </c>
      <c r="W4025" t="s">
        <v>2517</v>
      </c>
      <c r="X4025" t="s">
        <v>2758</v>
      </c>
    </row>
    <row r="4026" spans="1:24" x14ac:dyDescent="0.35">
      <c r="A4026" t="s">
        <v>13480</v>
      </c>
      <c r="B4026" s="1">
        <v>11235</v>
      </c>
      <c r="C4026" t="s">
        <v>2699</v>
      </c>
      <c r="D4026">
        <v>0.5</v>
      </c>
      <c r="E4026">
        <v>22.6</v>
      </c>
      <c r="G4026">
        <v>59.4</v>
      </c>
      <c r="H4026">
        <v>63</v>
      </c>
      <c r="I4026">
        <v>4</v>
      </c>
      <c r="J4026">
        <v>1.6</v>
      </c>
      <c r="K4026">
        <v>1.7</v>
      </c>
      <c r="L4026">
        <v>-0.4</v>
      </c>
      <c r="N4026" t="s">
        <v>4157</v>
      </c>
      <c r="P4026" t="s">
        <v>3186</v>
      </c>
      <c r="Q4026" t="s">
        <v>3118</v>
      </c>
      <c r="S4026" s="2">
        <v>43988</v>
      </c>
      <c r="T4026" t="s">
        <v>6302</v>
      </c>
      <c r="U4026" t="s">
        <v>13481</v>
      </c>
      <c r="V4026" t="s">
        <v>2606</v>
      </c>
      <c r="W4026" t="s">
        <v>2517</v>
      </c>
      <c r="X4026" t="s">
        <v>2607</v>
      </c>
    </row>
    <row r="4027" spans="1:24" x14ac:dyDescent="0.35">
      <c r="A4027" t="s">
        <v>13482</v>
      </c>
      <c r="B4027" s="1">
        <v>12776</v>
      </c>
      <c r="C4027" t="s">
        <v>7894</v>
      </c>
      <c r="D4027">
        <v>0.5</v>
      </c>
      <c r="E4027">
        <v>38</v>
      </c>
      <c r="G4027">
        <v>84.7</v>
      </c>
      <c r="H4027">
        <v>39</v>
      </c>
      <c r="I4027">
        <v>12.3</v>
      </c>
      <c r="J4027">
        <v>4.5</v>
      </c>
      <c r="K4027">
        <v>2.2999999999999998</v>
      </c>
      <c r="L4027">
        <v>1</v>
      </c>
      <c r="N4027" t="s">
        <v>2725</v>
      </c>
      <c r="O4027" t="s">
        <v>7973</v>
      </c>
      <c r="P4027" t="s">
        <v>6540</v>
      </c>
      <c r="Q4027" t="s">
        <v>11</v>
      </c>
      <c r="S4027" s="2">
        <v>43986</v>
      </c>
      <c r="T4027" t="s">
        <v>13483</v>
      </c>
      <c r="U4027" t="s">
        <v>13484</v>
      </c>
      <c r="V4027" t="s">
        <v>2606</v>
      </c>
      <c r="W4027" t="s">
        <v>2517</v>
      </c>
      <c r="X4027" t="s">
        <v>2663</v>
      </c>
    </row>
    <row r="4028" spans="1:24" x14ac:dyDescent="0.35">
      <c r="A4028" t="s">
        <v>2129</v>
      </c>
      <c r="B4028" s="1">
        <v>30249</v>
      </c>
      <c r="C4028" t="s">
        <v>13485</v>
      </c>
      <c r="D4028">
        <v>0.6</v>
      </c>
      <c r="E4028">
        <v>48.5</v>
      </c>
      <c r="F4028">
        <v>0</v>
      </c>
      <c r="G4028">
        <v>68.900000000000006</v>
      </c>
      <c r="H4028">
        <v>233</v>
      </c>
      <c r="I4028">
        <v>15.1</v>
      </c>
      <c r="J4028">
        <v>6.5</v>
      </c>
      <c r="K4028">
        <v>4.5</v>
      </c>
      <c r="L4028">
        <v>7.8</v>
      </c>
      <c r="M4028">
        <v>48.5</v>
      </c>
      <c r="N4028" t="s">
        <v>4006</v>
      </c>
      <c r="O4028" t="s">
        <v>3148</v>
      </c>
      <c r="P4028" t="s">
        <v>2513</v>
      </c>
      <c r="Q4028" t="s">
        <v>58</v>
      </c>
      <c r="R4028">
        <v>2003</v>
      </c>
      <c r="S4028" s="2">
        <v>43990</v>
      </c>
      <c r="T4028" t="s">
        <v>13486</v>
      </c>
      <c r="U4028" t="s">
        <v>13487</v>
      </c>
      <c r="V4028" t="s">
        <v>2619</v>
      </c>
      <c r="W4028" t="s">
        <v>2517</v>
      </c>
      <c r="X4028" t="s">
        <v>4252</v>
      </c>
    </row>
    <row r="4029" spans="1:24" x14ac:dyDescent="0.35">
      <c r="A4029" t="s">
        <v>2130</v>
      </c>
      <c r="B4029" s="1">
        <v>31384</v>
      </c>
      <c r="C4029" t="s">
        <v>4162</v>
      </c>
      <c r="D4029">
        <v>0.2</v>
      </c>
      <c r="E4029">
        <v>50.6</v>
      </c>
      <c r="F4029" t="s">
        <v>2564</v>
      </c>
      <c r="G4029">
        <v>61</v>
      </c>
      <c r="H4029">
        <v>97</v>
      </c>
      <c r="I4029">
        <v>11.4</v>
      </c>
      <c r="J4029">
        <v>4.3</v>
      </c>
      <c r="K4029">
        <v>3.9</v>
      </c>
      <c r="L4029">
        <v>1.7</v>
      </c>
      <c r="M4029">
        <v>50.6</v>
      </c>
      <c r="O4029" t="s">
        <v>2654</v>
      </c>
      <c r="P4029" t="s">
        <v>2513</v>
      </c>
      <c r="Q4029" t="s">
        <v>113</v>
      </c>
      <c r="R4029">
        <v>2004</v>
      </c>
      <c r="S4029" s="3">
        <v>36708</v>
      </c>
      <c r="T4029" t="s">
        <v>13488</v>
      </c>
      <c r="U4029" t="s">
        <v>13489</v>
      </c>
      <c r="V4029" t="s">
        <v>2533</v>
      </c>
      <c r="W4029" t="s">
        <v>2517</v>
      </c>
      <c r="X4029" t="s">
        <v>2687</v>
      </c>
    </row>
    <row r="4030" spans="1:24" x14ac:dyDescent="0.35">
      <c r="A4030" t="s">
        <v>13490</v>
      </c>
      <c r="B4030" s="1">
        <v>16972</v>
      </c>
      <c r="C4030" t="s">
        <v>3983</v>
      </c>
      <c r="D4030">
        <v>2.9</v>
      </c>
      <c r="E4030">
        <v>44.5</v>
      </c>
      <c r="F4030">
        <v>29.8</v>
      </c>
      <c r="G4030">
        <v>84.1</v>
      </c>
      <c r="H4030">
        <v>283</v>
      </c>
      <c r="I4030">
        <v>11.5</v>
      </c>
      <c r="J4030">
        <v>11.6</v>
      </c>
      <c r="K4030">
        <v>2.2000000000000002</v>
      </c>
      <c r="L4030">
        <v>12.2</v>
      </c>
      <c r="M4030">
        <v>46.9</v>
      </c>
      <c r="N4030" t="s">
        <v>8681</v>
      </c>
      <c r="O4030" t="s">
        <v>2710</v>
      </c>
      <c r="P4030" t="s">
        <v>2558</v>
      </c>
      <c r="Q4030" t="s">
        <v>103</v>
      </c>
      <c r="R4030">
        <v>1969</v>
      </c>
      <c r="S4030" s="2">
        <v>43985</v>
      </c>
      <c r="T4030" t="s">
        <v>13491</v>
      </c>
      <c r="U4030" t="s">
        <v>13492</v>
      </c>
      <c r="V4030" t="s">
        <v>2547</v>
      </c>
      <c r="W4030" t="s">
        <v>2517</v>
      </c>
      <c r="X4030" t="s">
        <v>3697</v>
      </c>
    </row>
    <row r="4031" spans="1:24" x14ac:dyDescent="0.35">
      <c r="A4031" t="s">
        <v>2131</v>
      </c>
      <c r="B4031" s="1">
        <v>29180</v>
      </c>
      <c r="C4031" t="s">
        <v>6229</v>
      </c>
      <c r="D4031">
        <v>0.5</v>
      </c>
      <c r="E4031">
        <v>47.3</v>
      </c>
      <c r="F4031">
        <v>7.4</v>
      </c>
      <c r="G4031">
        <v>69.900000000000006</v>
      </c>
      <c r="H4031">
        <v>547</v>
      </c>
      <c r="I4031">
        <v>16.100000000000001</v>
      </c>
      <c r="J4031">
        <v>8.4</v>
      </c>
      <c r="K4031">
        <v>4.5999999999999996</v>
      </c>
      <c r="L4031">
        <v>21.3</v>
      </c>
      <c r="M4031">
        <v>47.3</v>
      </c>
      <c r="N4031" t="s">
        <v>2536</v>
      </c>
      <c r="O4031" t="s">
        <v>2761</v>
      </c>
      <c r="P4031" t="s">
        <v>2513</v>
      </c>
      <c r="Q4031" t="s">
        <v>27</v>
      </c>
      <c r="R4031">
        <v>2000</v>
      </c>
      <c r="S4031" s="2">
        <v>43991</v>
      </c>
      <c r="T4031" t="s">
        <v>3624</v>
      </c>
      <c r="U4031" t="s">
        <v>13493</v>
      </c>
      <c r="V4031" t="s">
        <v>2526</v>
      </c>
      <c r="W4031" t="s">
        <v>2517</v>
      </c>
      <c r="X4031" t="s">
        <v>2534</v>
      </c>
    </row>
    <row r="4032" spans="1:24" x14ac:dyDescent="0.35">
      <c r="A4032" t="s">
        <v>2132</v>
      </c>
      <c r="B4032" s="1">
        <v>25942</v>
      </c>
      <c r="C4032" t="s">
        <v>13494</v>
      </c>
      <c r="D4032">
        <v>0.3</v>
      </c>
      <c r="E4032">
        <v>55.6</v>
      </c>
      <c r="F4032" t="s">
        <v>2564</v>
      </c>
      <c r="G4032">
        <v>80</v>
      </c>
      <c r="H4032">
        <v>9</v>
      </c>
      <c r="I4032">
        <v>11.7</v>
      </c>
      <c r="J4032">
        <v>2.7</v>
      </c>
      <c r="K4032">
        <v>0.9</v>
      </c>
      <c r="L4032">
        <v>0</v>
      </c>
      <c r="M4032">
        <v>55.6</v>
      </c>
      <c r="N4032" t="s">
        <v>3405</v>
      </c>
      <c r="S4032" s="2">
        <v>43987</v>
      </c>
      <c r="T4032" t="s">
        <v>13495</v>
      </c>
      <c r="U4032" t="s">
        <v>13496</v>
      </c>
      <c r="V4032" t="s">
        <v>2606</v>
      </c>
      <c r="W4032" t="s">
        <v>2517</v>
      </c>
      <c r="X4032" t="s">
        <v>2719</v>
      </c>
    </row>
    <row r="4033" spans="1:24" x14ac:dyDescent="0.35">
      <c r="A4033" t="s">
        <v>2133</v>
      </c>
      <c r="B4033" s="1">
        <v>32238</v>
      </c>
      <c r="C4033" t="s">
        <v>13497</v>
      </c>
      <c r="D4033">
        <v>0.7</v>
      </c>
      <c r="E4033">
        <v>33.299999999999997</v>
      </c>
      <c r="F4033">
        <v>0</v>
      </c>
      <c r="G4033">
        <v>100</v>
      </c>
      <c r="H4033">
        <v>3</v>
      </c>
      <c r="I4033">
        <v>9.1999999999999993</v>
      </c>
      <c r="J4033">
        <v>2.2999999999999998</v>
      </c>
      <c r="K4033">
        <v>1</v>
      </c>
      <c r="L4033">
        <v>0</v>
      </c>
      <c r="M4033">
        <v>33.299999999999997</v>
      </c>
      <c r="O4033" t="s">
        <v>2752</v>
      </c>
      <c r="P4033" t="s">
        <v>2581</v>
      </c>
      <c r="Q4033" t="s">
        <v>39</v>
      </c>
      <c r="R4033">
        <v>2010</v>
      </c>
      <c r="S4033" s="2">
        <v>43989</v>
      </c>
      <c r="U4033" t="s">
        <v>13498</v>
      </c>
      <c r="V4033" t="s">
        <v>2606</v>
      </c>
      <c r="W4033" t="s">
        <v>2517</v>
      </c>
      <c r="X4033" t="s">
        <v>2534</v>
      </c>
    </row>
    <row r="4034" spans="1:24" x14ac:dyDescent="0.35">
      <c r="A4034" t="s">
        <v>13499</v>
      </c>
      <c r="B4034" s="1">
        <v>7933</v>
      </c>
      <c r="D4034">
        <v>0</v>
      </c>
      <c r="E4034">
        <v>19.2</v>
      </c>
      <c r="G4034">
        <v>50</v>
      </c>
      <c r="H4034">
        <v>15</v>
      </c>
      <c r="I4034" t="s">
        <v>2564</v>
      </c>
      <c r="J4034">
        <v>1</v>
      </c>
      <c r="K4034" t="s">
        <v>2564</v>
      </c>
      <c r="L4034">
        <v>-0.1</v>
      </c>
      <c r="N4034" t="s">
        <v>2565</v>
      </c>
      <c r="S4034" s="2">
        <v>43961</v>
      </c>
      <c r="T4034" t="s">
        <v>13500</v>
      </c>
      <c r="U4034" t="s">
        <v>13501</v>
      </c>
      <c r="V4034" t="s">
        <v>2570</v>
      </c>
      <c r="W4034" t="s">
        <v>2517</v>
      </c>
      <c r="X4034" t="s">
        <v>2682</v>
      </c>
    </row>
    <row r="4035" spans="1:24" x14ac:dyDescent="0.35">
      <c r="A4035" t="s">
        <v>13502</v>
      </c>
      <c r="B4035" s="1">
        <v>26765</v>
      </c>
      <c r="C4035" t="s">
        <v>5075</v>
      </c>
      <c r="D4035">
        <v>0</v>
      </c>
      <c r="E4035" t="s">
        <v>2564</v>
      </c>
      <c r="F4035" t="s">
        <v>2564</v>
      </c>
      <c r="G4035" t="s">
        <v>2564</v>
      </c>
      <c r="H4035">
        <v>1</v>
      </c>
      <c r="I4035">
        <v>0</v>
      </c>
      <c r="J4035">
        <v>0</v>
      </c>
      <c r="K4035">
        <v>2</v>
      </c>
      <c r="L4035">
        <v>0</v>
      </c>
      <c r="M4035" t="s">
        <v>2564</v>
      </c>
      <c r="N4035" t="s">
        <v>4243</v>
      </c>
      <c r="S4035" s="2">
        <v>43991</v>
      </c>
      <c r="T4035" t="s">
        <v>13503</v>
      </c>
      <c r="U4035" t="s">
        <v>13504</v>
      </c>
      <c r="V4035" t="s">
        <v>2516</v>
      </c>
      <c r="W4035" t="s">
        <v>2517</v>
      </c>
      <c r="X4035" t="s">
        <v>2669</v>
      </c>
    </row>
    <row r="4036" spans="1:24" x14ac:dyDescent="0.35">
      <c r="A4036" t="s">
        <v>2134</v>
      </c>
      <c r="B4036" s="1">
        <v>24869</v>
      </c>
      <c r="C4036" t="s">
        <v>13505</v>
      </c>
      <c r="D4036">
        <v>0.2</v>
      </c>
      <c r="E4036">
        <v>44.6</v>
      </c>
      <c r="F4036">
        <v>0</v>
      </c>
      <c r="G4036">
        <v>73.8</v>
      </c>
      <c r="H4036">
        <v>70</v>
      </c>
      <c r="I4036">
        <v>8.8000000000000007</v>
      </c>
      <c r="J4036">
        <v>2.2000000000000002</v>
      </c>
      <c r="K4036">
        <v>2.4</v>
      </c>
      <c r="L4036">
        <v>0.4</v>
      </c>
      <c r="M4036">
        <v>44.6</v>
      </c>
      <c r="N4036" t="s">
        <v>9433</v>
      </c>
      <c r="S4036" s="2">
        <v>43993</v>
      </c>
      <c r="T4036" t="s">
        <v>13506</v>
      </c>
      <c r="U4036" t="s">
        <v>13507</v>
      </c>
      <c r="V4036" t="s">
        <v>2533</v>
      </c>
      <c r="W4036" t="s">
        <v>2517</v>
      </c>
      <c r="X4036" t="s">
        <v>2719</v>
      </c>
    </row>
    <row r="4037" spans="1:24" x14ac:dyDescent="0.35">
      <c r="A4037" t="s">
        <v>2135</v>
      </c>
      <c r="B4037" s="1">
        <v>28189</v>
      </c>
      <c r="C4037" t="s">
        <v>4558</v>
      </c>
      <c r="D4037">
        <v>2.4</v>
      </c>
      <c r="E4037">
        <v>48.5</v>
      </c>
      <c r="F4037">
        <v>40.6</v>
      </c>
      <c r="G4037">
        <v>86</v>
      </c>
      <c r="H4037">
        <v>651</v>
      </c>
      <c r="I4037">
        <v>16</v>
      </c>
      <c r="J4037">
        <v>14.1</v>
      </c>
      <c r="K4037">
        <v>4</v>
      </c>
      <c r="L4037">
        <v>53.3</v>
      </c>
      <c r="M4037">
        <v>52.6</v>
      </c>
      <c r="N4037" t="s">
        <v>4417</v>
      </c>
      <c r="O4037" t="s">
        <v>3093</v>
      </c>
      <c r="P4037" t="s">
        <v>2513</v>
      </c>
      <c r="Q4037" t="s">
        <v>81</v>
      </c>
      <c r="R4037">
        <v>1999</v>
      </c>
      <c r="S4037" s="2">
        <v>43989</v>
      </c>
      <c r="T4037" t="s">
        <v>13508</v>
      </c>
      <c r="U4037" t="s">
        <v>13509</v>
      </c>
      <c r="V4037" t="s">
        <v>2606</v>
      </c>
      <c r="W4037" t="s">
        <v>2517</v>
      </c>
      <c r="X4037" t="s">
        <v>4443</v>
      </c>
    </row>
    <row r="4038" spans="1:24" x14ac:dyDescent="0.35">
      <c r="A4038" t="s">
        <v>13510</v>
      </c>
      <c r="B4038" s="1">
        <v>18131</v>
      </c>
      <c r="C4038" t="s">
        <v>3746</v>
      </c>
      <c r="D4038">
        <v>0.8</v>
      </c>
      <c r="E4038">
        <v>62.9</v>
      </c>
      <c r="F4038">
        <v>0</v>
      </c>
      <c r="G4038">
        <v>66</v>
      </c>
      <c r="H4038">
        <v>53</v>
      </c>
      <c r="I4038">
        <v>19.600000000000001</v>
      </c>
      <c r="J4038">
        <v>6.3</v>
      </c>
      <c r="K4038">
        <v>2.8</v>
      </c>
      <c r="L4038">
        <v>2.2000000000000002</v>
      </c>
      <c r="M4038">
        <v>62.9</v>
      </c>
      <c r="N4038" t="s">
        <v>4491</v>
      </c>
      <c r="O4038" t="s">
        <v>6796</v>
      </c>
      <c r="P4038" t="s">
        <v>2769</v>
      </c>
      <c r="Q4038" t="s">
        <v>62</v>
      </c>
      <c r="R4038">
        <v>1971</v>
      </c>
      <c r="S4038" s="2">
        <v>43988</v>
      </c>
      <c r="T4038" t="s">
        <v>13511</v>
      </c>
      <c r="U4038" t="s">
        <v>13512</v>
      </c>
      <c r="V4038" t="s">
        <v>2606</v>
      </c>
      <c r="W4038" t="s">
        <v>2517</v>
      </c>
      <c r="X4038" t="s">
        <v>2607</v>
      </c>
    </row>
    <row r="4039" spans="1:24" x14ac:dyDescent="0.35">
      <c r="A4039" t="s">
        <v>2136</v>
      </c>
      <c r="B4039" s="1">
        <v>25734</v>
      </c>
      <c r="C4039" t="s">
        <v>6224</v>
      </c>
      <c r="D4039">
        <v>0.7</v>
      </c>
      <c r="E4039">
        <v>50.6</v>
      </c>
      <c r="F4039">
        <v>0</v>
      </c>
      <c r="G4039">
        <v>52.5</v>
      </c>
      <c r="H4039">
        <v>247</v>
      </c>
      <c r="I4039">
        <v>11.3</v>
      </c>
      <c r="J4039">
        <v>5</v>
      </c>
      <c r="K4039">
        <v>3.6</v>
      </c>
      <c r="L4039">
        <v>2.4</v>
      </c>
      <c r="M4039">
        <v>50.6</v>
      </c>
      <c r="O4039" t="s">
        <v>3052</v>
      </c>
      <c r="P4039" t="s">
        <v>2581</v>
      </c>
      <c r="Q4039" t="s">
        <v>52</v>
      </c>
      <c r="R4039">
        <v>1991</v>
      </c>
      <c r="S4039" s="3">
        <v>36708</v>
      </c>
      <c r="T4039" t="s">
        <v>13513</v>
      </c>
      <c r="U4039" t="s">
        <v>13514</v>
      </c>
      <c r="V4039" t="s">
        <v>2533</v>
      </c>
      <c r="W4039" t="s">
        <v>2517</v>
      </c>
      <c r="X4039" t="s">
        <v>2687</v>
      </c>
    </row>
    <row r="4040" spans="1:24" x14ac:dyDescent="0.35">
      <c r="A4040" t="s">
        <v>2137</v>
      </c>
      <c r="B4040" s="1">
        <v>29499</v>
      </c>
      <c r="C4040" t="s">
        <v>13515</v>
      </c>
      <c r="D4040">
        <v>0.8</v>
      </c>
      <c r="E4040">
        <v>16.7</v>
      </c>
      <c r="F4040">
        <v>100</v>
      </c>
      <c r="G4040">
        <v>100</v>
      </c>
      <c r="H4040">
        <v>4</v>
      </c>
      <c r="I4040">
        <v>15.6</v>
      </c>
      <c r="J4040">
        <v>1.8</v>
      </c>
      <c r="K4040">
        <v>1</v>
      </c>
      <c r="L4040">
        <v>0</v>
      </c>
      <c r="M4040">
        <v>25</v>
      </c>
      <c r="N4040" t="s">
        <v>13516</v>
      </c>
      <c r="S4040" s="2">
        <v>43960</v>
      </c>
      <c r="T4040" t="s">
        <v>13517</v>
      </c>
      <c r="U4040" t="s">
        <v>13518</v>
      </c>
      <c r="V4040" t="s">
        <v>2540</v>
      </c>
      <c r="W4040" t="s">
        <v>2517</v>
      </c>
      <c r="X4040" t="s">
        <v>3798</v>
      </c>
    </row>
    <row r="4041" spans="1:24" x14ac:dyDescent="0.35">
      <c r="A4041" t="s">
        <v>2138</v>
      </c>
      <c r="B4041" s="1">
        <v>31116</v>
      </c>
      <c r="C4041" t="s">
        <v>2520</v>
      </c>
      <c r="D4041">
        <v>0.1</v>
      </c>
      <c r="E4041">
        <v>60.5</v>
      </c>
      <c r="F4041" t="s">
        <v>2564</v>
      </c>
      <c r="G4041">
        <v>16.7</v>
      </c>
      <c r="H4041">
        <v>17</v>
      </c>
      <c r="I4041">
        <v>15.6</v>
      </c>
      <c r="J4041">
        <v>2.8</v>
      </c>
      <c r="K4041">
        <v>2.1</v>
      </c>
      <c r="L4041">
        <v>0.5</v>
      </c>
      <c r="M4041">
        <v>60.5</v>
      </c>
      <c r="N4041" t="s">
        <v>2653</v>
      </c>
      <c r="O4041" t="s">
        <v>3791</v>
      </c>
      <c r="P4041" t="s">
        <v>2581</v>
      </c>
      <c r="Q4041" t="s">
        <v>76</v>
      </c>
      <c r="R4041">
        <v>2005</v>
      </c>
      <c r="S4041" s="2">
        <v>43992</v>
      </c>
      <c r="T4041" t="s">
        <v>10947</v>
      </c>
      <c r="U4041" t="s">
        <v>13519</v>
      </c>
      <c r="V4041" t="s">
        <v>2533</v>
      </c>
      <c r="W4041" t="s">
        <v>2517</v>
      </c>
      <c r="X4041" t="s">
        <v>2764</v>
      </c>
    </row>
    <row r="4042" spans="1:24" x14ac:dyDescent="0.35">
      <c r="A4042" t="s">
        <v>13520</v>
      </c>
      <c r="B4042" s="1">
        <v>9413</v>
      </c>
      <c r="C4042" t="s">
        <v>2520</v>
      </c>
      <c r="D4042">
        <v>2.2999999999999998</v>
      </c>
      <c r="E4042">
        <v>27.4</v>
      </c>
      <c r="G4042">
        <v>83</v>
      </c>
      <c r="H4042">
        <v>70</v>
      </c>
      <c r="I4042" t="s">
        <v>2564</v>
      </c>
      <c r="J4042">
        <v>9</v>
      </c>
      <c r="K4042" t="s">
        <v>2564</v>
      </c>
      <c r="L4042">
        <v>2.2000000000000002</v>
      </c>
      <c r="N4042" t="s">
        <v>4268</v>
      </c>
      <c r="S4042" s="3">
        <v>36678</v>
      </c>
      <c r="T4042" t="s">
        <v>4176</v>
      </c>
      <c r="U4042" t="s">
        <v>13521</v>
      </c>
      <c r="V4042" t="s">
        <v>2570</v>
      </c>
      <c r="W4042" t="s">
        <v>2517</v>
      </c>
      <c r="X4042" t="s">
        <v>3191</v>
      </c>
    </row>
    <row r="4043" spans="1:24" x14ac:dyDescent="0.35">
      <c r="A4043" t="s">
        <v>2139</v>
      </c>
      <c r="B4043" s="1">
        <v>26793</v>
      </c>
      <c r="C4043" t="s">
        <v>3880</v>
      </c>
      <c r="D4043">
        <v>0.7</v>
      </c>
      <c r="E4043">
        <v>39.4</v>
      </c>
      <c r="F4043" t="s">
        <v>2564</v>
      </c>
      <c r="G4043">
        <v>75.8</v>
      </c>
      <c r="H4043">
        <v>43</v>
      </c>
      <c r="I4043">
        <v>5.6</v>
      </c>
      <c r="J4043">
        <v>2.4</v>
      </c>
      <c r="K4043">
        <v>2.8</v>
      </c>
      <c r="L4043">
        <v>-0.2</v>
      </c>
      <c r="M4043">
        <v>39.4</v>
      </c>
      <c r="O4043" t="s">
        <v>2710</v>
      </c>
      <c r="P4043" t="s">
        <v>2581</v>
      </c>
      <c r="Q4043" t="s">
        <v>104</v>
      </c>
      <c r="R4043">
        <v>1995</v>
      </c>
      <c r="S4043" s="2">
        <v>43992</v>
      </c>
      <c r="U4043" t="s">
        <v>13522</v>
      </c>
      <c r="V4043" t="s">
        <v>2533</v>
      </c>
      <c r="W4043" t="s">
        <v>2517</v>
      </c>
      <c r="X4043" t="s">
        <v>2764</v>
      </c>
    </row>
    <row r="4044" spans="1:24" x14ac:dyDescent="0.35">
      <c r="A4044" t="s">
        <v>2140</v>
      </c>
      <c r="B4044" s="1">
        <v>23709</v>
      </c>
      <c r="C4044" t="s">
        <v>2528</v>
      </c>
      <c r="D4044">
        <v>1</v>
      </c>
      <c r="E4044">
        <v>48.3</v>
      </c>
      <c r="F4044">
        <v>17.600000000000001</v>
      </c>
      <c r="G4044">
        <v>74.400000000000006</v>
      </c>
      <c r="H4044">
        <v>280</v>
      </c>
      <c r="I4044">
        <v>18.399999999999999</v>
      </c>
      <c r="J4044">
        <v>12.6</v>
      </c>
      <c r="K4044">
        <v>10</v>
      </c>
      <c r="L4044">
        <v>19.8</v>
      </c>
      <c r="M4044">
        <v>48.4</v>
      </c>
      <c r="N4044" t="s">
        <v>3528</v>
      </c>
      <c r="O4044" t="s">
        <v>3302</v>
      </c>
      <c r="P4044" t="s">
        <v>2513</v>
      </c>
      <c r="Q4044" t="s">
        <v>33</v>
      </c>
      <c r="R4044">
        <v>1986</v>
      </c>
      <c r="S4044" s="2">
        <v>43993</v>
      </c>
      <c r="T4044" t="s">
        <v>6757</v>
      </c>
      <c r="U4044" t="s">
        <v>13523</v>
      </c>
      <c r="V4044" t="s">
        <v>2526</v>
      </c>
      <c r="W4044" t="s">
        <v>2517</v>
      </c>
      <c r="X4044" t="s">
        <v>2719</v>
      </c>
    </row>
    <row r="4045" spans="1:24" x14ac:dyDescent="0.35">
      <c r="A4045" t="s">
        <v>13524</v>
      </c>
      <c r="B4045" s="1">
        <v>15493</v>
      </c>
      <c r="C4045" t="s">
        <v>6651</v>
      </c>
      <c r="D4045">
        <v>3</v>
      </c>
      <c r="E4045">
        <v>44.5</v>
      </c>
      <c r="F4045">
        <v>25.3</v>
      </c>
      <c r="G4045">
        <v>78.400000000000006</v>
      </c>
      <c r="H4045">
        <v>274</v>
      </c>
      <c r="I4045">
        <v>17</v>
      </c>
      <c r="J4045">
        <v>19.399999999999999</v>
      </c>
      <c r="K4045">
        <v>5</v>
      </c>
      <c r="L4045">
        <v>19.899999999999999</v>
      </c>
      <c r="M4045">
        <v>44.7</v>
      </c>
      <c r="N4045" t="s">
        <v>2964</v>
      </c>
      <c r="O4045" t="s">
        <v>4011</v>
      </c>
      <c r="P4045" t="s">
        <v>2810</v>
      </c>
      <c r="Q4045" t="s">
        <v>11</v>
      </c>
      <c r="R4045">
        <v>1964</v>
      </c>
      <c r="S4045" s="2">
        <v>43984</v>
      </c>
      <c r="T4045" t="s">
        <v>13525</v>
      </c>
      <c r="U4045" t="s">
        <v>13526</v>
      </c>
      <c r="V4045" t="s">
        <v>2547</v>
      </c>
      <c r="W4045" t="s">
        <v>2980</v>
      </c>
      <c r="X4045" t="s">
        <v>2578</v>
      </c>
    </row>
    <row r="4046" spans="1:24" x14ac:dyDescent="0.35">
      <c r="A4046" t="s">
        <v>13527</v>
      </c>
      <c r="B4046" s="1">
        <v>19566</v>
      </c>
      <c r="C4046" t="s">
        <v>6197</v>
      </c>
      <c r="D4046">
        <v>1.9</v>
      </c>
      <c r="E4046">
        <v>45.9</v>
      </c>
      <c r="F4046">
        <v>33.299999999999997</v>
      </c>
      <c r="G4046">
        <v>74.599999999999994</v>
      </c>
      <c r="H4046">
        <v>262</v>
      </c>
      <c r="I4046">
        <v>14.2</v>
      </c>
      <c r="J4046">
        <v>9.6</v>
      </c>
      <c r="K4046">
        <v>2.6</v>
      </c>
      <c r="L4046">
        <v>7.8</v>
      </c>
      <c r="M4046">
        <v>46</v>
      </c>
      <c r="N4046" t="s">
        <v>3771</v>
      </c>
      <c r="O4046" t="s">
        <v>2814</v>
      </c>
      <c r="P4046" t="s">
        <v>2581</v>
      </c>
      <c r="Q4046" t="s">
        <v>17</v>
      </c>
      <c r="R4046">
        <v>1976</v>
      </c>
      <c r="S4046" s="2">
        <v>43987</v>
      </c>
      <c r="T4046" t="s">
        <v>7277</v>
      </c>
      <c r="U4046" t="s">
        <v>13528</v>
      </c>
      <c r="V4046" t="s">
        <v>2547</v>
      </c>
      <c r="W4046" t="s">
        <v>2517</v>
      </c>
      <c r="X4046" t="s">
        <v>2589</v>
      </c>
    </row>
    <row r="4047" spans="1:24" x14ac:dyDescent="0.35">
      <c r="A4047" t="s">
        <v>2141</v>
      </c>
      <c r="B4047" s="1">
        <v>35857</v>
      </c>
      <c r="C4047" t="s">
        <v>2704</v>
      </c>
      <c r="D4047">
        <v>1.9</v>
      </c>
      <c r="E4047">
        <v>46.1</v>
      </c>
      <c r="F4047">
        <v>40</v>
      </c>
      <c r="G4047">
        <v>84</v>
      </c>
      <c r="H4047">
        <v>159</v>
      </c>
      <c r="I4047">
        <v>15.2</v>
      </c>
      <c r="J4047">
        <v>14.8</v>
      </c>
      <c r="K4047">
        <v>5.5</v>
      </c>
      <c r="L4047">
        <v>12</v>
      </c>
      <c r="M4047">
        <v>52</v>
      </c>
      <c r="N4047" t="s">
        <v>2511</v>
      </c>
      <c r="O4047" t="s">
        <v>2537</v>
      </c>
      <c r="P4047" t="s">
        <v>2513</v>
      </c>
      <c r="Q4047" t="s">
        <v>11</v>
      </c>
      <c r="R4047">
        <v>2017</v>
      </c>
      <c r="S4047" s="2">
        <v>43990</v>
      </c>
      <c r="T4047" t="s">
        <v>13529</v>
      </c>
      <c r="U4047" t="s">
        <v>13530</v>
      </c>
      <c r="V4047" t="s">
        <v>2606</v>
      </c>
      <c r="W4047" t="s">
        <v>2517</v>
      </c>
      <c r="X4047" t="s">
        <v>3016</v>
      </c>
    </row>
    <row r="4048" spans="1:24" x14ac:dyDescent="0.35">
      <c r="A4048" t="s">
        <v>2142</v>
      </c>
      <c r="B4048" s="1">
        <v>33685</v>
      </c>
      <c r="C4048" t="s">
        <v>13531</v>
      </c>
      <c r="D4048">
        <v>0.3</v>
      </c>
      <c r="E4048">
        <v>62.5</v>
      </c>
      <c r="F4048" t="s">
        <v>2564</v>
      </c>
      <c r="G4048">
        <v>27.3</v>
      </c>
      <c r="H4048">
        <v>13</v>
      </c>
      <c r="I4048">
        <v>16.3</v>
      </c>
      <c r="J4048">
        <v>2.5</v>
      </c>
      <c r="K4048">
        <v>2.5</v>
      </c>
      <c r="L4048">
        <v>0.2</v>
      </c>
      <c r="M4048">
        <v>62.5</v>
      </c>
      <c r="O4048" t="s">
        <v>2557</v>
      </c>
      <c r="P4048" t="s">
        <v>2581</v>
      </c>
      <c r="Q4048" t="s">
        <v>39</v>
      </c>
      <c r="R4048">
        <v>2014</v>
      </c>
      <c r="S4048" s="2">
        <v>44015</v>
      </c>
      <c r="U4048" t="s">
        <v>13532</v>
      </c>
      <c r="V4048" t="s">
        <v>2533</v>
      </c>
      <c r="W4048" t="s">
        <v>2517</v>
      </c>
      <c r="X4048" t="s">
        <v>2764</v>
      </c>
    </row>
    <row r="4049" spans="1:24" x14ac:dyDescent="0.35">
      <c r="A4049" t="s">
        <v>2143</v>
      </c>
      <c r="B4049" s="1">
        <v>24076</v>
      </c>
      <c r="C4049" t="s">
        <v>2688</v>
      </c>
      <c r="D4049">
        <v>2</v>
      </c>
      <c r="E4049">
        <v>39.700000000000003</v>
      </c>
      <c r="F4049">
        <v>0</v>
      </c>
      <c r="G4049">
        <v>75</v>
      </c>
      <c r="H4049">
        <v>21</v>
      </c>
      <c r="I4049">
        <v>11.1</v>
      </c>
      <c r="J4049">
        <v>6.9</v>
      </c>
      <c r="K4049">
        <v>1.6</v>
      </c>
      <c r="L4049">
        <v>0.2</v>
      </c>
      <c r="M4049">
        <v>39.700000000000003</v>
      </c>
      <c r="N4049" t="s">
        <v>3351</v>
      </c>
      <c r="O4049" t="s">
        <v>3027</v>
      </c>
      <c r="P4049" t="s">
        <v>2581</v>
      </c>
      <c r="Q4049" t="s">
        <v>39</v>
      </c>
      <c r="R4049">
        <v>1988</v>
      </c>
      <c r="S4049" s="2">
        <v>43986</v>
      </c>
      <c r="T4049" t="s">
        <v>13533</v>
      </c>
      <c r="U4049" t="s">
        <v>13534</v>
      </c>
      <c r="V4049" t="s">
        <v>2540</v>
      </c>
      <c r="W4049" t="s">
        <v>2517</v>
      </c>
      <c r="X4049" t="s">
        <v>2682</v>
      </c>
    </row>
    <row r="4050" spans="1:24" x14ac:dyDescent="0.35">
      <c r="A4050" t="s">
        <v>13535</v>
      </c>
      <c r="B4050" s="1">
        <v>18788</v>
      </c>
      <c r="C4050" t="s">
        <v>9249</v>
      </c>
      <c r="D4050">
        <v>4.0999999999999996</v>
      </c>
      <c r="E4050">
        <v>49.3</v>
      </c>
      <c r="F4050">
        <v>35.6</v>
      </c>
      <c r="G4050">
        <v>78</v>
      </c>
      <c r="H4050">
        <v>601</v>
      </c>
      <c r="I4050">
        <v>14.8</v>
      </c>
      <c r="J4050">
        <v>13.1</v>
      </c>
      <c r="K4050">
        <v>2.7</v>
      </c>
      <c r="L4050">
        <v>46.8</v>
      </c>
      <c r="M4050">
        <v>51</v>
      </c>
      <c r="N4050" t="s">
        <v>4210</v>
      </c>
      <c r="O4050" t="s">
        <v>2960</v>
      </c>
      <c r="P4050" t="s">
        <v>2581</v>
      </c>
      <c r="Q4050" t="s">
        <v>113</v>
      </c>
      <c r="R4050">
        <v>1972</v>
      </c>
      <c r="S4050" s="2">
        <v>43984</v>
      </c>
      <c r="T4050" t="s">
        <v>9250</v>
      </c>
      <c r="U4050" t="s">
        <v>13536</v>
      </c>
      <c r="V4050" t="s">
        <v>2540</v>
      </c>
      <c r="W4050" t="s">
        <v>2517</v>
      </c>
      <c r="X4050" t="s">
        <v>2589</v>
      </c>
    </row>
    <row r="4051" spans="1:24" x14ac:dyDescent="0.35">
      <c r="A4051" t="s">
        <v>2144</v>
      </c>
      <c r="B4051" s="1">
        <v>30158</v>
      </c>
      <c r="C4051" t="s">
        <v>3216</v>
      </c>
      <c r="D4051">
        <v>0.9</v>
      </c>
      <c r="E4051">
        <v>39.5</v>
      </c>
      <c r="F4051">
        <v>20.6</v>
      </c>
      <c r="G4051">
        <v>64.099999999999994</v>
      </c>
      <c r="H4051">
        <v>98</v>
      </c>
      <c r="I4051">
        <v>10.199999999999999</v>
      </c>
      <c r="J4051">
        <v>2.7</v>
      </c>
      <c r="K4051">
        <v>1.1000000000000001</v>
      </c>
      <c r="L4051">
        <v>0</v>
      </c>
      <c r="M4051">
        <v>40.799999999999997</v>
      </c>
      <c r="N4051" t="s">
        <v>13537</v>
      </c>
      <c r="S4051" s="2">
        <v>43988</v>
      </c>
      <c r="T4051" t="s">
        <v>7320</v>
      </c>
      <c r="U4051" t="s">
        <v>13538</v>
      </c>
      <c r="V4051" t="s">
        <v>2547</v>
      </c>
      <c r="W4051" t="s">
        <v>2517</v>
      </c>
      <c r="X4051" t="s">
        <v>2571</v>
      </c>
    </row>
    <row r="4052" spans="1:24" x14ac:dyDescent="0.35">
      <c r="A4052" t="s">
        <v>13539</v>
      </c>
      <c r="B4052" s="1">
        <v>16874</v>
      </c>
      <c r="C4052" t="s">
        <v>3216</v>
      </c>
      <c r="D4052">
        <v>4</v>
      </c>
      <c r="E4052">
        <v>43.8</v>
      </c>
      <c r="F4052">
        <v>20.6</v>
      </c>
      <c r="G4052">
        <v>67.599999999999994</v>
      </c>
      <c r="H4052">
        <v>640</v>
      </c>
      <c r="I4052">
        <v>10.5</v>
      </c>
      <c r="J4052">
        <v>8</v>
      </c>
      <c r="K4052">
        <v>3.9</v>
      </c>
      <c r="L4052">
        <v>17</v>
      </c>
      <c r="M4052">
        <v>44.1</v>
      </c>
      <c r="N4052" t="s">
        <v>4402</v>
      </c>
      <c r="O4052" t="s">
        <v>13540</v>
      </c>
      <c r="P4052" t="s">
        <v>2939</v>
      </c>
      <c r="Q4052" t="s">
        <v>92</v>
      </c>
      <c r="R4052">
        <v>1969</v>
      </c>
      <c r="S4052" s="3">
        <v>36678</v>
      </c>
      <c r="T4052" t="s">
        <v>3587</v>
      </c>
      <c r="U4052" t="s">
        <v>13541</v>
      </c>
      <c r="V4052" t="s">
        <v>2540</v>
      </c>
      <c r="W4052" t="s">
        <v>2517</v>
      </c>
      <c r="X4052" t="s">
        <v>2682</v>
      </c>
    </row>
    <row r="4053" spans="1:24" x14ac:dyDescent="0.35">
      <c r="A4053" t="s">
        <v>13542</v>
      </c>
      <c r="B4053" s="1">
        <v>17568</v>
      </c>
      <c r="C4053" t="s">
        <v>2958</v>
      </c>
      <c r="D4053">
        <v>0.8</v>
      </c>
      <c r="E4053">
        <v>36.4</v>
      </c>
      <c r="G4053">
        <v>59.2</v>
      </c>
      <c r="H4053">
        <v>88</v>
      </c>
      <c r="I4053">
        <v>8.6999999999999993</v>
      </c>
      <c r="J4053">
        <v>4.4000000000000004</v>
      </c>
      <c r="K4053">
        <v>1.6</v>
      </c>
      <c r="L4053">
        <v>-0.6</v>
      </c>
      <c r="N4053" t="s">
        <v>7430</v>
      </c>
      <c r="O4053" t="s">
        <v>2689</v>
      </c>
      <c r="P4053" t="s">
        <v>2581</v>
      </c>
      <c r="Q4053" t="s">
        <v>62</v>
      </c>
      <c r="R4053">
        <v>1970</v>
      </c>
      <c r="S4053" s="2">
        <v>43987</v>
      </c>
      <c r="T4053" t="s">
        <v>13543</v>
      </c>
      <c r="U4053" t="s">
        <v>13544</v>
      </c>
      <c r="V4053" t="s">
        <v>2547</v>
      </c>
      <c r="W4053" t="s">
        <v>2517</v>
      </c>
      <c r="X4053" t="s">
        <v>2571</v>
      </c>
    </row>
    <row r="4054" spans="1:24" x14ac:dyDescent="0.35">
      <c r="A4054" t="s">
        <v>2145</v>
      </c>
      <c r="B4054" s="1">
        <v>34526</v>
      </c>
      <c r="C4054" t="s">
        <v>13545</v>
      </c>
      <c r="D4054">
        <v>2.9</v>
      </c>
      <c r="E4054">
        <v>41.3</v>
      </c>
      <c r="F4054">
        <v>24.4</v>
      </c>
      <c r="G4054">
        <v>69.900000000000006</v>
      </c>
      <c r="H4054">
        <v>71</v>
      </c>
      <c r="I4054">
        <v>10.4</v>
      </c>
      <c r="J4054">
        <v>6.3</v>
      </c>
      <c r="K4054">
        <v>1.4</v>
      </c>
      <c r="L4054">
        <v>0.6</v>
      </c>
      <c r="M4054">
        <v>43.8</v>
      </c>
      <c r="N4054" t="s">
        <v>2760</v>
      </c>
      <c r="S4054" s="2">
        <v>43985</v>
      </c>
      <c r="T4054" t="s">
        <v>13546</v>
      </c>
      <c r="U4054" t="s">
        <v>13547</v>
      </c>
      <c r="V4054" t="s">
        <v>2540</v>
      </c>
      <c r="W4054" t="s">
        <v>2517</v>
      </c>
      <c r="X4054" t="s">
        <v>3129</v>
      </c>
    </row>
    <row r="4055" spans="1:24" x14ac:dyDescent="0.35">
      <c r="A4055" t="s">
        <v>13548</v>
      </c>
      <c r="B4055" s="1">
        <v>24748</v>
      </c>
      <c r="C4055" t="s">
        <v>3556</v>
      </c>
      <c r="D4055">
        <v>0.3</v>
      </c>
      <c r="E4055">
        <v>40.4</v>
      </c>
      <c r="F4055">
        <v>23.1</v>
      </c>
      <c r="G4055">
        <v>66.7</v>
      </c>
      <c r="H4055">
        <v>17</v>
      </c>
      <c r="I4055">
        <v>9.5</v>
      </c>
      <c r="J4055">
        <v>3</v>
      </c>
      <c r="K4055">
        <v>0.6</v>
      </c>
      <c r="L4055">
        <v>-0.1</v>
      </c>
      <c r="M4055">
        <v>43.3</v>
      </c>
      <c r="N4055" t="s">
        <v>6203</v>
      </c>
      <c r="S4055" s="2">
        <v>43985</v>
      </c>
      <c r="T4055" t="s">
        <v>9630</v>
      </c>
      <c r="U4055" t="s">
        <v>13549</v>
      </c>
      <c r="V4055" t="s">
        <v>2547</v>
      </c>
      <c r="W4055" t="s">
        <v>2517</v>
      </c>
      <c r="X4055" t="s">
        <v>2642</v>
      </c>
    </row>
    <row r="4056" spans="1:24" x14ac:dyDescent="0.35">
      <c r="A4056" t="s">
        <v>13550</v>
      </c>
      <c r="B4056" s="1">
        <v>21916</v>
      </c>
      <c r="C4056" t="s">
        <v>13551</v>
      </c>
      <c r="D4056">
        <v>2</v>
      </c>
      <c r="E4056">
        <v>41.2</v>
      </c>
      <c r="F4056">
        <v>0</v>
      </c>
      <c r="G4056">
        <v>69.599999999999994</v>
      </c>
      <c r="H4056">
        <v>56</v>
      </c>
      <c r="I4056">
        <v>8.1</v>
      </c>
      <c r="J4056">
        <v>3.2</v>
      </c>
      <c r="K4056">
        <v>1.5</v>
      </c>
      <c r="L4056">
        <v>-0.1</v>
      </c>
      <c r="M4056">
        <v>41.2</v>
      </c>
      <c r="N4056" t="s">
        <v>3549</v>
      </c>
      <c r="O4056" t="s">
        <v>3791</v>
      </c>
      <c r="P4056" t="s">
        <v>2581</v>
      </c>
      <c r="Q4056" t="s">
        <v>52</v>
      </c>
      <c r="R4056">
        <v>1982</v>
      </c>
      <c r="S4056" s="2">
        <v>43986</v>
      </c>
      <c r="T4056" t="s">
        <v>4322</v>
      </c>
      <c r="U4056" t="s">
        <v>13552</v>
      </c>
      <c r="V4056" t="s">
        <v>2547</v>
      </c>
      <c r="W4056" t="s">
        <v>2517</v>
      </c>
      <c r="X4056" t="s">
        <v>2682</v>
      </c>
    </row>
    <row r="4057" spans="1:24" x14ac:dyDescent="0.35">
      <c r="A4057" t="s">
        <v>2146</v>
      </c>
      <c r="B4057" s="1">
        <v>32651</v>
      </c>
      <c r="C4057" t="s">
        <v>13553</v>
      </c>
      <c r="D4057">
        <v>0.8</v>
      </c>
      <c r="E4057">
        <v>40.9</v>
      </c>
      <c r="F4057">
        <v>31.9</v>
      </c>
      <c r="G4057">
        <v>66.5</v>
      </c>
      <c r="H4057">
        <v>132</v>
      </c>
      <c r="I4057">
        <v>8.9</v>
      </c>
      <c r="J4057">
        <v>6.1</v>
      </c>
      <c r="K4057">
        <v>2</v>
      </c>
      <c r="L4057">
        <v>1.3</v>
      </c>
      <c r="M4057">
        <v>46.5</v>
      </c>
      <c r="N4057" t="s">
        <v>3337</v>
      </c>
      <c r="O4057" t="s">
        <v>2710</v>
      </c>
      <c r="P4057" t="s">
        <v>2581</v>
      </c>
      <c r="Q4057" t="s">
        <v>78</v>
      </c>
      <c r="R4057">
        <v>2012</v>
      </c>
      <c r="S4057" s="2">
        <v>43989</v>
      </c>
      <c r="T4057" t="s">
        <v>4322</v>
      </c>
      <c r="U4057" t="s">
        <v>13552</v>
      </c>
      <c r="V4057" t="s">
        <v>2606</v>
      </c>
      <c r="W4057" t="s">
        <v>2517</v>
      </c>
      <c r="X4057" t="s">
        <v>2534</v>
      </c>
    </row>
    <row r="4058" spans="1:24" x14ac:dyDescent="0.35">
      <c r="A4058" t="s">
        <v>2147</v>
      </c>
      <c r="B4058" s="1">
        <v>31754</v>
      </c>
      <c r="C4058" t="s">
        <v>13554</v>
      </c>
      <c r="D4058">
        <v>0.7</v>
      </c>
      <c r="E4058">
        <v>44.1</v>
      </c>
      <c r="F4058">
        <v>28.4</v>
      </c>
      <c r="G4058">
        <v>73</v>
      </c>
      <c r="H4058">
        <v>65</v>
      </c>
      <c r="I4058">
        <v>11.9</v>
      </c>
      <c r="J4058">
        <v>5.4</v>
      </c>
      <c r="K4058">
        <v>1.7</v>
      </c>
      <c r="L4058">
        <v>0.2</v>
      </c>
      <c r="M4058">
        <v>47.1</v>
      </c>
      <c r="N4058" t="s">
        <v>13555</v>
      </c>
      <c r="O4058" t="s">
        <v>2580</v>
      </c>
      <c r="P4058" t="s">
        <v>2581</v>
      </c>
      <c r="Q4058" t="s">
        <v>98</v>
      </c>
      <c r="R4058">
        <v>2009</v>
      </c>
      <c r="S4058" s="2">
        <v>43986</v>
      </c>
      <c r="T4058" t="s">
        <v>13556</v>
      </c>
      <c r="U4058" t="s">
        <v>13557</v>
      </c>
      <c r="V4058" t="s">
        <v>2547</v>
      </c>
      <c r="W4058" t="s">
        <v>2517</v>
      </c>
      <c r="X4058" t="s">
        <v>2607</v>
      </c>
    </row>
    <row r="4059" spans="1:24" x14ac:dyDescent="0.35">
      <c r="A4059" t="s">
        <v>2148</v>
      </c>
      <c r="B4059" s="1">
        <v>27184</v>
      </c>
      <c r="C4059" t="s">
        <v>9993</v>
      </c>
      <c r="D4059">
        <v>0.5</v>
      </c>
      <c r="E4059">
        <v>40.200000000000003</v>
      </c>
      <c r="F4059">
        <v>39.4</v>
      </c>
      <c r="G4059">
        <v>71.8</v>
      </c>
      <c r="H4059">
        <v>54</v>
      </c>
      <c r="I4059">
        <v>8.6999999999999993</v>
      </c>
      <c r="J4059">
        <v>4.7</v>
      </c>
      <c r="K4059">
        <v>2.2000000000000002</v>
      </c>
      <c r="L4059">
        <v>0.1</v>
      </c>
      <c r="M4059">
        <v>45.8</v>
      </c>
      <c r="N4059" t="s">
        <v>13558</v>
      </c>
      <c r="O4059" t="s">
        <v>2794</v>
      </c>
      <c r="P4059" t="s">
        <v>2513</v>
      </c>
      <c r="Q4059" t="s">
        <v>51</v>
      </c>
      <c r="R4059">
        <v>1997</v>
      </c>
      <c r="S4059" s="2">
        <v>43991</v>
      </c>
      <c r="T4059" t="s">
        <v>13559</v>
      </c>
      <c r="U4059" t="s">
        <v>13560</v>
      </c>
      <c r="V4059" t="s">
        <v>2606</v>
      </c>
      <c r="W4059" t="s">
        <v>2517</v>
      </c>
      <c r="X4059" t="s">
        <v>2562</v>
      </c>
    </row>
    <row r="4060" spans="1:24" x14ac:dyDescent="0.35">
      <c r="A4060" t="s">
        <v>13561</v>
      </c>
      <c r="B4060" s="1">
        <v>24229</v>
      </c>
      <c r="C4060" t="s">
        <v>2688</v>
      </c>
      <c r="D4060">
        <v>0.1</v>
      </c>
      <c r="E4060">
        <v>0</v>
      </c>
      <c r="F4060">
        <v>0</v>
      </c>
      <c r="G4060">
        <v>68.8</v>
      </c>
      <c r="H4060">
        <v>10</v>
      </c>
      <c r="I4060">
        <v>3.8</v>
      </c>
      <c r="J4060">
        <v>1.1000000000000001</v>
      </c>
      <c r="K4060">
        <v>1.2</v>
      </c>
      <c r="L4060">
        <v>-0.1</v>
      </c>
      <c r="M4060">
        <v>0</v>
      </c>
      <c r="N4060" t="s">
        <v>2550</v>
      </c>
      <c r="S4060" s="2">
        <v>43990</v>
      </c>
      <c r="T4060" t="s">
        <v>6973</v>
      </c>
      <c r="U4060" t="s">
        <v>13562</v>
      </c>
      <c r="V4060" t="s">
        <v>2516</v>
      </c>
      <c r="W4060" t="s">
        <v>2517</v>
      </c>
      <c r="X4060" t="s">
        <v>2562</v>
      </c>
    </row>
    <row r="4061" spans="1:24" x14ac:dyDescent="0.35">
      <c r="A4061" t="s">
        <v>2149</v>
      </c>
      <c r="B4061" s="1">
        <v>28063</v>
      </c>
      <c r="C4061" t="s">
        <v>2693</v>
      </c>
      <c r="D4061">
        <v>1.2</v>
      </c>
      <c r="E4061">
        <v>46.6</v>
      </c>
      <c r="F4061">
        <v>15.2</v>
      </c>
      <c r="G4061">
        <v>71.099999999999994</v>
      </c>
      <c r="H4061">
        <v>534</v>
      </c>
      <c r="I4061">
        <v>13.1</v>
      </c>
      <c r="J4061">
        <v>11</v>
      </c>
      <c r="K4061">
        <v>4.5999999999999996</v>
      </c>
      <c r="L4061">
        <v>9.9</v>
      </c>
      <c r="M4061">
        <v>46.7</v>
      </c>
      <c r="N4061" t="s">
        <v>3528</v>
      </c>
      <c r="O4061" t="s">
        <v>2666</v>
      </c>
      <c r="P4061" t="s">
        <v>2513</v>
      </c>
      <c r="Q4061" t="s">
        <v>49</v>
      </c>
      <c r="R4061">
        <v>1997</v>
      </c>
      <c r="S4061" s="2">
        <v>43991</v>
      </c>
      <c r="T4061" t="s">
        <v>8805</v>
      </c>
      <c r="U4061" t="s">
        <v>13563</v>
      </c>
      <c r="V4061" t="s">
        <v>4850</v>
      </c>
      <c r="W4061" t="s">
        <v>2517</v>
      </c>
      <c r="X4061" t="s">
        <v>2764</v>
      </c>
    </row>
    <row r="4062" spans="1:24" x14ac:dyDescent="0.35">
      <c r="A4062" t="s">
        <v>2150</v>
      </c>
      <c r="B4062" s="1">
        <v>31433</v>
      </c>
      <c r="C4062" t="s">
        <v>2699</v>
      </c>
      <c r="D4062">
        <v>2.1</v>
      </c>
      <c r="E4062">
        <v>41.2</v>
      </c>
      <c r="F4062">
        <v>32.5</v>
      </c>
      <c r="G4062">
        <v>69.099999999999994</v>
      </c>
      <c r="H4062">
        <v>51</v>
      </c>
      <c r="I4062">
        <v>10.1</v>
      </c>
      <c r="J4062">
        <v>5.7</v>
      </c>
      <c r="K4062">
        <v>1.7</v>
      </c>
      <c r="L4062">
        <v>-0.4</v>
      </c>
      <c r="M4062">
        <v>43.6</v>
      </c>
      <c r="N4062" t="s">
        <v>2521</v>
      </c>
      <c r="O4062" t="s">
        <v>4128</v>
      </c>
      <c r="P4062" t="s">
        <v>2581</v>
      </c>
      <c r="Q4062" t="s">
        <v>8</v>
      </c>
      <c r="R4062">
        <v>2008</v>
      </c>
      <c r="S4062" s="2">
        <v>43984</v>
      </c>
      <c r="T4062" t="s">
        <v>13564</v>
      </c>
      <c r="U4062" t="s">
        <v>13565</v>
      </c>
      <c r="V4062" t="s">
        <v>2540</v>
      </c>
      <c r="W4062" t="s">
        <v>2517</v>
      </c>
      <c r="X4062" t="s">
        <v>3798</v>
      </c>
    </row>
    <row r="4063" spans="1:24" x14ac:dyDescent="0.35">
      <c r="A4063" t="s">
        <v>13566</v>
      </c>
      <c r="B4063" s="1">
        <v>17233</v>
      </c>
      <c r="C4063" t="s">
        <v>2528</v>
      </c>
      <c r="D4063">
        <v>2.4</v>
      </c>
      <c r="E4063">
        <v>45.6</v>
      </c>
      <c r="F4063">
        <v>23.4</v>
      </c>
      <c r="G4063">
        <v>68.3</v>
      </c>
      <c r="H4063">
        <v>262</v>
      </c>
      <c r="I4063">
        <v>12</v>
      </c>
      <c r="J4063">
        <v>9.6999999999999993</v>
      </c>
      <c r="K4063">
        <v>4.2</v>
      </c>
      <c r="L4063">
        <v>10.9</v>
      </c>
      <c r="M4063">
        <v>46</v>
      </c>
      <c r="N4063" t="s">
        <v>2959</v>
      </c>
      <c r="O4063" t="s">
        <v>13567</v>
      </c>
      <c r="P4063" t="s">
        <v>2939</v>
      </c>
      <c r="Q4063" t="s">
        <v>101</v>
      </c>
      <c r="R4063">
        <v>1970</v>
      </c>
      <c r="S4063" s="2">
        <v>43984</v>
      </c>
      <c r="T4063" t="s">
        <v>13568</v>
      </c>
      <c r="U4063" t="s">
        <v>13569</v>
      </c>
      <c r="V4063" t="s">
        <v>2547</v>
      </c>
      <c r="W4063" t="s">
        <v>2517</v>
      </c>
      <c r="X4063" t="s">
        <v>2949</v>
      </c>
    </row>
    <row r="4064" spans="1:24" x14ac:dyDescent="0.35">
      <c r="A4064" t="s">
        <v>13570</v>
      </c>
      <c r="B4064" s="1">
        <v>17492</v>
      </c>
      <c r="C4064" t="s">
        <v>9796</v>
      </c>
      <c r="D4064">
        <v>0.9</v>
      </c>
      <c r="E4064">
        <v>46.6</v>
      </c>
      <c r="F4064" t="s">
        <v>2564</v>
      </c>
      <c r="G4064">
        <v>55.3</v>
      </c>
      <c r="H4064">
        <v>77</v>
      </c>
      <c r="I4064">
        <v>9.1</v>
      </c>
      <c r="J4064">
        <v>4.8</v>
      </c>
      <c r="K4064">
        <v>3.8</v>
      </c>
      <c r="L4064">
        <v>1.5</v>
      </c>
      <c r="M4064">
        <v>46.6</v>
      </c>
      <c r="N4064" t="s">
        <v>2942</v>
      </c>
      <c r="O4064" t="s">
        <v>2743</v>
      </c>
      <c r="P4064" t="s">
        <v>2581</v>
      </c>
      <c r="Q4064" t="s">
        <v>113</v>
      </c>
      <c r="R4064">
        <v>1969</v>
      </c>
      <c r="S4064" s="2">
        <v>44013</v>
      </c>
      <c r="T4064" t="s">
        <v>2944</v>
      </c>
      <c r="U4064" t="s">
        <v>13571</v>
      </c>
      <c r="V4064" t="s">
        <v>2533</v>
      </c>
      <c r="W4064" t="s">
        <v>2517</v>
      </c>
      <c r="X4064" t="s">
        <v>2657</v>
      </c>
    </row>
    <row r="4065" spans="1:24" x14ac:dyDescent="0.35">
      <c r="A4065" t="s">
        <v>2151</v>
      </c>
      <c r="B4065" s="1">
        <v>32975</v>
      </c>
      <c r="C4065" t="s">
        <v>4743</v>
      </c>
      <c r="D4065">
        <v>0.9</v>
      </c>
      <c r="E4065">
        <v>35.4</v>
      </c>
      <c r="F4065">
        <v>36</v>
      </c>
      <c r="G4065">
        <v>68.400000000000006</v>
      </c>
      <c r="H4065">
        <v>61</v>
      </c>
      <c r="I4065">
        <v>5.8</v>
      </c>
      <c r="J4065">
        <v>2.9</v>
      </c>
      <c r="K4065">
        <v>0.5</v>
      </c>
      <c r="L4065">
        <v>-0.9</v>
      </c>
      <c r="M4065">
        <v>37.9</v>
      </c>
      <c r="N4065" t="s">
        <v>2755</v>
      </c>
      <c r="O4065" t="s">
        <v>2953</v>
      </c>
      <c r="P4065" t="s">
        <v>2581</v>
      </c>
      <c r="Q4065" t="s">
        <v>8</v>
      </c>
      <c r="R4065">
        <v>2012</v>
      </c>
      <c r="S4065" s="2">
        <v>43985</v>
      </c>
      <c r="T4065" t="s">
        <v>13572</v>
      </c>
      <c r="U4065" t="s">
        <v>13573</v>
      </c>
      <c r="V4065" t="s">
        <v>2540</v>
      </c>
      <c r="W4065" t="s">
        <v>2517</v>
      </c>
      <c r="X4065" t="s">
        <v>2589</v>
      </c>
    </row>
    <row r="4066" spans="1:24" x14ac:dyDescent="0.35">
      <c r="A4066" t="s">
        <v>13574</v>
      </c>
      <c r="B4066" s="1">
        <v>22170</v>
      </c>
      <c r="C4066" t="s">
        <v>7206</v>
      </c>
      <c r="D4066">
        <v>1.3</v>
      </c>
      <c r="E4066">
        <v>36.299999999999997</v>
      </c>
      <c r="F4066" t="s">
        <v>2564</v>
      </c>
      <c r="G4066">
        <v>65.599999999999994</v>
      </c>
      <c r="H4066">
        <v>31</v>
      </c>
      <c r="I4066">
        <v>7.6</v>
      </c>
      <c r="J4066">
        <v>3.1</v>
      </c>
      <c r="K4066">
        <v>1.2</v>
      </c>
      <c r="L4066">
        <v>0.1</v>
      </c>
      <c r="M4066">
        <v>36.299999999999997</v>
      </c>
      <c r="N4066" t="s">
        <v>2511</v>
      </c>
      <c r="O4066" t="s">
        <v>4412</v>
      </c>
      <c r="P4066" t="s">
        <v>2581</v>
      </c>
      <c r="Q4066" t="s">
        <v>58</v>
      </c>
      <c r="R4066">
        <v>1982</v>
      </c>
      <c r="S4066" s="2">
        <v>43987</v>
      </c>
      <c r="T4066" t="s">
        <v>13575</v>
      </c>
      <c r="U4066" t="s">
        <v>13576</v>
      </c>
      <c r="V4066" t="s">
        <v>2547</v>
      </c>
      <c r="W4066" t="s">
        <v>2517</v>
      </c>
      <c r="X4066" t="s">
        <v>2571</v>
      </c>
    </row>
    <row r="4067" spans="1:24" x14ac:dyDescent="0.35">
      <c r="A4067" t="s">
        <v>2152</v>
      </c>
      <c r="B4067" s="1">
        <v>22016</v>
      </c>
      <c r="C4067" t="s">
        <v>13577</v>
      </c>
      <c r="D4067">
        <v>1.4</v>
      </c>
      <c r="E4067">
        <v>46.5</v>
      </c>
      <c r="F4067">
        <v>21</v>
      </c>
      <c r="G4067">
        <v>79.2</v>
      </c>
      <c r="H4067">
        <v>687</v>
      </c>
      <c r="I4067">
        <v>13.7</v>
      </c>
      <c r="J4067">
        <v>11.6</v>
      </c>
      <c r="K4067">
        <v>2.6</v>
      </c>
      <c r="L4067">
        <v>13.4</v>
      </c>
      <c r="M4067">
        <v>46.7</v>
      </c>
      <c r="N4067" t="s">
        <v>2609</v>
      </c>
      <c r="O4067" t="s">
        <v>2749</v>
      </c>
      <c r="P4067" t="s">
        <v>2513</v>
      </c>
      <c r="Q4067" t="s">
        <v>52</v>
      </c>
      <c r="R4067">
        <v>1982</v>
      </c>
      <c r="S4067" s="2">
        <v>43987</v>
      </c>
      <c r="T4067" t="s">
        <v>13578</v>
      </c>
      <c r="U4067" t="s">
        <v>13579</v>
      </c>
      <c r="V4067" t="s">
        <v>2692</v>
      </c>
      <c r="W4067" t="s">
        <v>2517</v>
      </c>
      <c r="X4067" t="s">
        <v>2578</v>
      </c>
    </row>
    <row r="4068" spans="1:24" x14ac:dyDescent="0.35">
      <c r="A4068" t="s">
        <v>2153</v>
      </c>
      <c r="B4068" s="1">
        <v>32304</v>
      </c>
      <c r="C4068" t="s">
        <v>3461</v>
      </c>
      <c r="D4068">
        <v>5.8</v>
      </c>
      <c r="E4068">
        <v>44.5</v>
      </c>
      <c r="F4068">
        <v>35.6</v>
      </c>
      <c r="G4068">
        <v>84.2</v>
      </c>
      <c r="H4068">
        <v>712</v>
      </c>
      <c r="I4068">
        <v>17.100000000000001</v>
      </c>
      <c r="J4068">
        <v>12.7</v>
      </c>
      <c r="K4068">
        <v>2.5</v>
      </c>
      <c r="L4068">
        <v>48.3</v>
      </c>
      <c r="M4068">
        <v>48.9</v>
      </c>
      <c r="N4068" t="s">
        <v>2902</v>
      </c>
      <c r="O4068" t="s">
        <v>3082</v>
      </c>
      <c r="P4068" t="s">
        <v>2513</v>
      </c>
      <c r="Q4068" t="s">
        <v>39</v>
      </c>
      <c r="R4068">
        <v>2009</v>
      </c>
      <c r="S4068" s="2">
        <v>43984</v>
      </c>
      <c r="T4068" t="s">
        <v>8409</v>
      </c>
      <c r="U4068" t="s">
        <v>13580</v>
      </c>
      <c r="V4068" t="s">
        <v>2540</v>
      </c>
      <c r="W4068" t="s">
        <v>2517</v>
      </c>
      <c r="X4068" t="s">
        <v>2578</v>
      </c>
    </row>
    <row r="4069" spans="1:24" x14ac:dyDescent="0.35">
      <c r="A4069" t="s">
        <v>2154</v>
      </c>
      <c r="B4069" s="1">
        <v>34028</v>
      </c>
      <c r="C4069" t="s">
        <v>3461</v>
      </c>
      <c r="D4069">
        <v>1.5</v>
      </c>
      <c r="E4069">
        <v>34.299999999999997</v>
      </c>
      <c r="F4069">
        <v>22.2</v>
      </c>
      <c r="G4069">
        <v>66.099999999999994</v>
      </c>
      <c r="H4069">
        <v>91</v>
      </c>
      <c r="I4069">
        <v>4.9000000000000004</v>
      </c>
      <c r="J4069">
        <v>2.4</v>
      </c>
      <c r="K4069">
        <v>1</v>
      </c>
      <c r="L4069">
        <v>-0.9</v>
      </c>
      <c r="M4069">
        <v>36.299999999999997</v>
      </c>
      <c r="N4069" t="s">
        <v>2665</v>
      </c>
      <c r="O4069" t="s">
        <v>2776</v>
      </c>
      <c r="P4069" t="s">
        <v>2513</v>
      </c>
      <c r="Q4069" t="s">
        <v>104</v>
      </c>
      <c r="R4069">
        <v>2012</v>
      </c>
      <c r="S4069" s="2">
        <v>43984</v>
      </c>
      <c r="T4069" t="s">
        <v>8409</v>
      </c>
      <c r="U4069" t="s">
        <v>13581</v>
      </c>
      <c r="V4069" t="s">
        <v>2783</v>
      </c>
      <c r="W4069" t="s">
        <v>2517</v>
      </c>
      <c r="X4069" t="s">
        <v>4482</v>
      </c>
    </row>
    <row r="4070" spans="1:24" x14ac:dyDescent="0.35">
      <c r="A4070" t="s">
        <v>2155</v>
      </c>
      <c r="B4070" s="1">
        <v>31308</v>
      </c>
      <c r="C4070" t="s">
        <v>3986</v>
      </c>
      <c r="D4070">
        <v>0.8</v>
      </c>
      <c r="E4070">
        <v>40.6</v>
      </c>
      <c r="F4070">
        <v>37.1</v>
      </c>
      <c r="G4070">
        <v>75.5</v>
      </c>
      <c r="H4070">
        <v>324</v>
      </c>
      <c r="I4070">
        <v>13</v>
      </c>
      <c r="J4070">
        <v>8.1</v>
      </c>
      <c r="K4070">
        <v>3.2</v>
      </c>
      <c r="L4070">
        <v>8.8000000000000007</v>
      </c>
      <c r="M4070">
        <v>52.4</v>
      </c>
      <c r="S4070" s="2">
        <v>43991</v>
      </c>
      <c r="U4070" t="s">
        <v>13582</v>
      </c>
      <c r="V4070" t="s">
        <v>2561</v>
      </c>
      <c r="W4070" t="s">
        <v>2517</v>
      </c>
      <c r="X4070" t="s">
        <v>3047</v>
      </c>
    </row>
    <row r="4071" spans="1:24" x14ac:dyDescent="0.35">
      <c r="A4071" t="s">
        <v>2156</v>
      </c>
      <c r="B4071" s="1">
        <v>31207</v>
      </c>
      <c r="C4071" t="s">
        <v>2520</v>
      </c>
      <c r="D4071">
        <v>3.5</v>
      </c>
      <c r="E4071">
        <v>39</v>
      </c>
      <c r="F4071">
        <v>31.9</v>
      </c>
      <c r="G4071">
        <v>77.7</v>
      </c>
      <c r="H4071">
        <v>564</v>
      </c>
      <c r="I4071">
        <v>10.8</v>
      </c>
      <c r="J4071">
        <v>7.4</v>
      </c>
      <c r="K4071">
        <v>1.6</v>
      </c>
      <c r="L4071">
        <v>5</v>
      </c>
      <c r="M4071">
        <v>43.6</v>
      </c>
      <c r="O4071" t="s">
        <v>2780</v>
      </c>
      <c r="P4071" t="s">
        <v>2513</v>
      </c>
      <c r="Q4071" t="s">
        <v>8</v>
      </c>
      <c r="R4071">
        <v>2004</v>
      </c>
      <c r="S4071" s="3">
        <v>36678</v>
      </c>
      <c r="T4071" t="s">
        <v>10121</v>
      </c>
      <c r="U4071" t="s">
        <v>13583</v>
      </c>
      <c r="V4071" t="s">
        <v>2540</v>
      </c>
      <c r="W4071" t="s">
        <v>2517</v>
      </c>
      <c r="X4071" t="s">
        <v>3798</v>
      </c>
    </row>
    <row r="4072" spans="1:24" x14ac:dyDescent="0.35">
      <c r="A4072" t="s">
        <v>13584</v>
      </c>
      <c r="B4072" s="1">
        <v>19306</v>
      </c>
      <c r="C4072" t="s">
        <v>13585</v>
      </c>
      <c r="D4072">
        <v>0.6</v>
      </c>
      <c r="E4072">
        <v>41.5</v>
      </c>
      <c r="F4072">
        <v>0</v>
      </c>
      <c r="G4072">
        <v>80</v>
      </c>
      <c r="H4072">
        <v>24</v>
      </c>
      <c r="I4072">
        <v>12.9</v>
      </c>
      <c r="J4072">
        <v>1.8</v>
      </c>
      <c r="K4072">
        <v>1.3</v>
      </c>
      <c r="L4072">
        <v>0.1</v>
      </c>
      <c r="M4072">
        <v>41.5</v>
      </c>
      <c r="N4072" t="s">
        <v>2536</v>
      </c>
      <c r="O4072" t="s">
        <v>5354</v>
      </c>
      <c r="P4072" t="s">
        <v>2810</v>
      </c>
      <c r="Q4072" t="s">
        <v>62</v>
      </c>
      <c r="R4072">
        <v>1974</v>
      </c>
      <c r="S4072" s="2">
        <v>43990</v>
      </c>
      <c r="U4072" t="s">
        <v>13586</v>
      </c>
      <c r="V4072" t="s">
        <v>2606</v>
      </c>
      <c r="W4072" t="s">
        <v>2517</v>
      </c>
      <c r="X4072" t="s">
        <v>2562</v>
      </c>
    </row>
    <row r="4073" spans="1:24" x14ac:dyDescent="0.35">
      <c r="A4073" t="s">
        <v>2157</v>
      </c>
      <c r="B4073" s="1">
        <v>31540</v>
      </c>
      <c r="C4073" t="s">
        <v>3519</v>
      </c>
      <c r="D4073">
        <v>1.6</v>
      </c>
      <c r="E4073">
        <v>40.799999999999997</v>
      </c>
      <c r="F4073">
        <v>35.299999999999997</v>
      </c>
      <c r="G4073">
        <v>72.900000000000006</v>
      </c>
      <c r="H4073">
        <v>514</v>
      </c>
      <c r="I4073">
        <v>9.5</v>
      </c>
      <c r="J4073">
        <v>5.9</v>
      </c>
      <c r="K4073">
        <v>2.1</v>
      </c>
      <c r="L4073">
        <v>11.4</v>
      </c>
      <c r="M4073">
        <v>49.1</v>
      </c>
      <c r="N4073" t="s">
        <v>2536</v>
      </c>
      <c r="S4073" s="2">
        <v>43988</v>
      </c>
      <c r="T4073" t="s">
        <v>5737</v>
      </c>
      <c r="U4073" t="s">
        <v>13587</v>
      </c>
      <c r="V4073" t="s">
        <v>11792</v>
      </c>
      <c r="W4073" t="s">
        <v>2517</v>
      </c>
      <c r="X4073" t="s">
        <v>2578</v>
      </c>
    </row>
    <row r="4074" spans="1:24" x14ac:dyDescent="0.35">
      <c r="A4074" t="s">
        <v>2158</v>
      </c>
      <c r="B4074" s="1">
        <v>31855</v>
      </c>
      <c r="C4074" t="s">
        <v>13588</v>
      </c>
      <c r="D4074">
        <v>4</v>
      </c>
      <c r="E4074">
        <v>42</v>
      </c>
      <c r="F4074">
        <v>37.799999999999997</v>
      </c>
      <c r="G4074">
        <v>81.099999999999994</v>
      </c>
      <c r="H4074">
        <v>60</v>
      </c>
      <c r="I4074">
        <v>11</v>
      </c>
      <c r="J4074">
        <v>8</v>
      </c>
      <c r="K4074">
        <v>2.4</v>
      </c>
      <c r="L4074">
        <v>1.3</v>
      </c>
      <c r="M4074">
        <v>54.3</v>
      </c>
      <c r="S4074" s="2">
        <v>43987</v>
      </c>
      <c r="U4074" t="s">
        <v>13589</v>
      </c>
      <c r="V4074" t="s">
        <v>2540</v>
      </c>
      <c r="W4074" t="s">
        <v>2517</v>
      </c>
      <c r="X4074" t="s">
        <v>4154</v>
      </c>
    </row>
    <row r="4075" spans="1:24" x14ac:dyDescent="0.35">
      <c r="A4075" t="s">
        <v>13590</v>
      </c>
      <c r="B4075" s="1">
        <v>19894</v>
      </c>
      <c r="C4075" t="s">
        <v>2759</v>
      </c>
      <c r="D4075">
        <v>1.1000000000000001</v>
      </c>
      <c r="E4075">
        <v>49.8</v>
      </c>
      <c r="G4075">
        <v>63.8</v>
      </c>
      <c r="H4075">
        <v>127</v>
      </c>
      <c r="I4075">
        <v>11.8</v>
      </c>
      <c r="J4075">
        <v>7</v>
      </c>
      <c r="K4075">
        <v>4.2</v>
      </c>
      <c r="L4075">
        <v>4.0999999999999996</v>
      </c>
      <c r="N4075" t="s">
        <v>3623</v>
      </c>
      <c r="O4075" t="s">
        <v>3305</v>
      </c>
      <c r="P4075" t="s">
        <v>2558</v>
      </c>
      <c r="Q4075" t="s">
        <v>62</v>
      </c>
      <c r="R4075">
        <v>1976</v>
      </c>
      <c r="S4075" s="2">
        <v>43990</v>
      </c>
      <c r="T4075" t="s">
        <v>13591</v>
      </c>
      <c r="U4075" t="s">
        <v>13592</v>
      </c>
      <c r="V4075" t="s">
        <v>2606</v>
      </c>
      <c r="W4075" t="s">
        <v>2517</v>
      </c>
      <c r="X4075" t="s">
        <v>2583</v>
      </c>
    </row>
    <row r="4076" spans="1:24" x14ac:dyDescent="0.35">
      <c r="A4076" t="s">
        <v>13593</v>
      </c>
      <c r="B4076" s="1">
        <v>34740</v>
      </c>
      <c r="C4076" t="s">
        <v>13594</v>
      </c>
      <c r="D4076">
        <v>0.9</v>
      </c>
      <c r="E4076">
        <v>30.8</v>
      </c>
      <c r="F4076">
        <v>23.5</v>
      </c>
      <c r="G4076">
        <v>50</v>
      </c>
      <c r="H4076">
        <v>14</v>
      </c>
      <c r="I4076">
        <v>0.7</v>
      </c>
      <c r="J4076">
        <v>2.2000000000000002</v>
      </c>
      <c r="K4076">
        <v>0.4</v>
      </c>
      <c r="L4076">
        <v>-0.3</v>
      </c>
      <c r="M4076">
        <v>35.9</v>
      </c>
      <c r="N4076" t="s">
        <v>4784</v>
      </c>
      <c r="S4076" s="2">
        <v>43985</v>
      </c>
      <c r="T4076" t="s">
        <v>2685</v>
      </c>
      <c r="U4076" t="s">
        <v>13595</v>
      </c>
      <c r="V4076" t="s">
        <v>2547</v>
      </c>
      <c r="W4076" t="s">
        <v>2517</v>
      </c>
      <c r="X4076" t="s">
        <v>4248</v>
      </c>
    </row>
    <row r="4077" spans="1:24" x14ac:dyDescent="0.35">
      <c r="A4077" t="s">
        <v>13596</v>
      </c>
      <c r="B4077" s="1">
        <v>20628</v>
      </c>
      <c r="C4077" t="s">
        <v>13597</v>
      </c>
      <c r="D4077">
        <v>1.3</v>
      </c>
      <c r="E4077">
        <v>43.4</v>
      </c>
      <c r="F4077">
        <v>0</v>
      </c>
      <c r="G4077">
        <v>67.2</v>
      </c>
      <c r="H4077">
        <v>94</v>
      </c>
      <c r="I4077">
        <v>10.4</v>
      </c>
      <c r="J4077">
        <v>3</v>
      </c>
      <c r="K4077">
        <v>2.4</v>
      </c>
      <c r="L4077">
        <v>1.5</v>
      </c>
      <c r="M4077">
        <v>43.4</v>
      </c>
      <c r="N4077" t="s">
        <v>3751</v>
      </c>
      <c r="O4077" t="s">
        <v>6508</v>
      </c>
      <c r="P4077" t="s">
        <v>2864</v>
      </c>
      <c r="Q4077" t="s">
        <v>17</v>
      </c>
      <c r="R4077">
        <v>1978</v>
      </c>
      <c r="S4077" s="2">
        <v>43987</v>
      </c>
      <c r="T4077" t="s">
        <v>13598</v>
      </c>
      <c r="U4077" t="s">
        <v>13599</v>
      </c>
      <c r="V4077" t="s">
        <v>2547</v>
      </c>
      <c r="W4077" t="s">
        <v>2517</v>
      </c>
      <c r="X4077" t="s">
        <v>2607</v>
      </c>
    </row>
    <row r="4078" spans="1:24" x14ac:dyDescent="0.35">
      <c r="A4078" t="s">
        <v>13600</v>
      </c>
      <c r="B4078" s="1">
        <v>18533</v>
      </c>
      <c r="C4078" t="s">
        <v>2912</v>
      </c>
      <c r="D4078">
        <v>0.8</v>
      </c>
      <c r="E4078">
        <v>41.9</v>
      </c>
      <c r="F4078">
        <v>32.299999999999997</v>
      </c>
      <c r="G4078">
        <v>77.5</v>
      </c>
      <c r="H4078">
        <v>341</v>
      </c>
      <c r="I4078">
        <v>8.5</v>
      </c>
      <c r="J4078">
        <v>3.8</v>
      </c>
      <c r="K4078">
        <v>2.4</v>
      </c>
      <c r="L4078">
        <v>6.4</v>
      </c>
      <c r="M4078">
        <v>42.2</v>
      </c>
      <c r="N4078" t="s">
        <v>5418</v>
      </c>
      <c r="O4078" t="s">
        <v>2776</v>
      </c>
      <c r="P4078" t="s">
        <v>2581</v>
      </c>
      <c r="Q4078" t="s">
        <v>103</v>
      </c>
      <c r="R4078">
        <v>1972</v>
      </c>
      <c r="S4078" s="2">
        <v>43988</v>
      </c>
      <c r="U4078" t="s">
        <v>13601</v>
      </c>
      <c r="V4078" t="s">
        <v>2606</v>
      </c>
      <c r="W4078" t="s">
        <v>2517</v>
      </c>
      <c r="X4078" t="s">
        <v>2663</v>
      </c>
    </row>
    <row r="4079" spans="1:24" x14ac:dyDescent="0.35">
      <c r="A4079" t="s">
        <v>13602</v>
      </c>
      <c r="B4079" s="1">
        <v>18275</v>
      </c>
      <c r="C4079" t="s">
        <v>13603</v>
      </c>
      <c r="D4079">
        <v>1.3</v>
      </c>
      <c r="E4079">
        <v>46.8</v>
      </c>
      <c r="F4079">
        <v>33.799999999999997</v>
      </c>
      <c r="G4079">
        <v>78.5</v>
      </c>
      <c r="H4079">
        <v>349</v>
      </c>
      <c r="I4079">
        <v>11.9</v>
      </c>
      <c r="J4079">
        <v>5.5</v>
      </c>
      <c r="K4079">
        <v>1.4</v>
      </c>
      <c r="L4079">
        <v>6.9</v>
      </c>
      <c r="M4079">
        <v>48.3</v>
      </c>
      <c r="N4079" t="s">
        <v>3663</v>
      </c>
      <c r="O4079" t="s">
        <v>3791</v>
      </c>
      <c r="P4079" t="s">
        <v>2558</v>
      </c>
      <c r="Q4079" t="s">
        <v>62</v>
      </c>
      <c r="R4079">
        <v>1972</v>
      </c>
      <c r="S4079" s="2">
        <v>43986</v>
      </c>
      <c r="U4079" t="s">
        <v>13604</v>
      </c>
      <c r="V4079" t="s">
        <v>2972</v>
      </c>
      <c r="W4079" t="s">
        <v>2517</v>
      </c>
      <c r="X4079" t="s">
        <v>2578</v>
      </c>
    </row>
    <row r="4080" spans="1:24" x14ac:dyDescent="0.35">
      <c r="A4080" t="s">
        <v>13605</v>
      </c>
      <c r="B4080" s="1">
        <v>35298</v>
      </c>
      <c r="C4080" t="s">
        <v>3035</v>
      </c>
      <c r="D4080">
        <v>0.7</v>
      </c>
      <c r="E4080">
        <v>57.1</v>
      </c>
      <c r="F4080" t="s">
        <v>2564</v>
      </c>
      <c r="G4080">
        <v>50</v>
      </c>
      <c r="H4080">
        <v>3</v>
      </c>
      <c r="I4080">
        <v>19.7</v>
      </c>
      <c r="J4080">
        <v>3.3</v>
      </c>
      <c r="K4080">
        <v>2.2999999999999998</v>
      </c>
      <c r="L4080">
        <v>0.1</v>
      </c>
      <c r="M4080">
        <v>57.1</v>
      </c>
      <c r="N4080" t="s">
        <v>13606</v>
      </c>
      <c r="S4080" s="2">
        <v>43991</v>
      </c>
      <c r="T4080" t="s">
        <v>13607</v>
      </c>
      <c r="U4080" t="s">
        <v>13608</v>
      </c>
      <c r="V4080" t="s">
        <v>2516</v>
      </c>
      <c r="W4080" t="s">
        <v>2517</v>
      </c>
      <c r="X4080" t="s">
        <v>2562</v>
      </c>
    </row>
    <row r="4081" spans="1:24" x14ac:dyDescent="0.35">
      <c r="A4081" t="s">
        <v>2159</v>
      </c>
      <c r="B4081" s="1">
        <v>28383</v>
      </c>
      <c r="C4081" t="s">
        <v>4388</v>
      </c>
      <c r="D4081">
        <v>3.8</v>
      </c>
      <c r="E4081">
        <v>44.4</v>
      </c>
      <c r="F4081">
        <v>38</v>
      </c>
      <c r="G4081">
        <v>84.5</v>
      </c>
      <c r="H4081">
        <v>1410</v>
      </c>
      <c r="I4081">
        <v>16.2</v>
      </c>
      <c r="J4081">
        <v>13.4</v>
      </c>
      <c r="K4081">
        <v>2.2999999999999998</v>
      </c>
      <c r="L4081">
        <v>102</v>
      </c>
      <c r="M4081">
        <v>51.7</v>
      </c>
      <c r="N4081" t="s">
        <v>2633</v>
      </c>
      <c r="O4081" t="s">
        <v>3018</v>
      </c>
      <c r="P4081" t="s">
        <v>2513</v>
      </c>
      <c r="Q4081" t="s">
        <v>39</v>
      </c>
      <c r="R4081">
        <v>1999</v>
      </c>
      <c r="S4081" s="2">
        <v>43984</v>
      </c>
      <c r="T4081" t="s">
        <v>4389</v>
      </c>
      <c r="U4081" t="s">
        <v>13609</v>
      </c>
      <c r="V4081" t="s">
        <v>2783</v>
      </c>
      <c r="W4081" t="s">
        <v>2517</v>
      </c>
      <c r="X4081" t="s">
        <v>2589</v>
      </c>
    </row>
    <row r="4082" spans="1:24" x14ac:dyDescent="0.35">
      <c r="A4082" t="s">
        <v>2160</v>
      </c>
      <c r="B4082" s="1">
        <v>31824</v>
      </c>
      <c r="C4082" t="s">
        <v>13610</v>
      </c>
      <c r="D4082">
        <v>0.1</v>
      </c>
      <c r="E4082">
        <v>56.7</v>
      </c>
      <c r="F4082" t="s">
        <v>2564</v>
      </c>
      <c r="G4082">
        <v>57.8</v>
      </c>
      <c r="H4082">
        <v>224</v>
      </c>
      <c r="I4082">
        <v>10.3</v>
      </c>
      <c r="J4082">
        <v>2.2000000000000002</v>
      </c>
      <c r="K4082">
        <v>2.7</v>
      </c>
      <c r="L4082">
        <v>4.8</v>
      </c>
      <c r="M4082">
        <v>56.7</v>
      </c>
      <c r="N4082" t="s">
        <v>2684</v>
      </c>
      <c r="O4082" t="s">
        <v>2761</v>
      </c>
      <c r="P4082" t="s">
        <v>2513</v>
      </c>
      <c r="Q4082" t="s">
        <v>66</v>
      </c>
      <c r="R4082">
        <v>2009</v>
      </c>
      <c r="S4082" s="2">
        <v>44015</v>
      </c>
      <c r="U4082" t="s">
        <v>13611</v>
      </c>
      <c r="V4082" t="s">
        <v>2533</v>
      </c>
      <c r="W4082" t="s">
        <v>2517</v>
      </c>
      <c r="X4082" t="s">
        <v>13375</v>
      </c>
    </row>
    <row r="4083" spans="1:24" x14ac:dyDescent="0.35">
      <c r="A4083" t="s">
        <v>13612</v>
      </c>
      <c r="B4083" s="1">
        <v>14551</v>
      </c>
      <c r="C4083" t="s">
        <v>3152</v>
      </c>
      <c r="D4083">
        <v>1.5</v>
      </c>
      <c r="E4083">
        <v>36</v>
      </c>
      <c r="F4083">
        <v>22.7</v>
      </c>
      <c r="G4083">
        <v>50.8</v>
      </c>
      <c r="H4083">
        <v>314</v>
      </c>
      <c r="I4083">
        <v>7.4</v>
      </c>
      <c r="J4083">
        <v>3.2</v>
      </c>
      <c r="K4083">
        <v>2.6</v>
      </c>
      <c r="L4083">
        <v>-0.3</v>
      </c>
      <c r="M4083">
        <v>36.5</v>
      </c>
      <c r="N4083" t="s">
        <v>3092</v>
      </c>
      <c r="P4083" t="s">
        <v>13613</v>
      </c>
      <c r="Q4083" t="s">
        <v>2523</v>
      </c>
      <c r="S4083" s="2">
        <v>43984</v>
      </c>
      <c r="T4083" t="s">
        <v>13388</v>
      </c>
      <c r="U4083" t="s">
        <v>13614</v>
      </c>
      <c r="V4083" t="s">
        <v>2783</v>
      </c>
      <c r="W4083" t="s">
        <v>2517</v>
      </c>
      <c r="X4083" t="s">
        <v>3129</v>
      </c>
    </row>
    <row r="4084" spans="1:24" x14ac:dyDescent="0.35">
      <c r="A4084" t="s">
        <v>13615</v>
      </c>
      <c r="B4084" s="1">
        <v>16320</v>
      </c>
      <c r="D4084">
        <v>1.8</v>
      </c>
      <c r="E4084">
        <v>34.5</v>
      </c>
      <c r="F4084">
        <v>0</v>
      </c>
      <c r="G4084">
        <v>64.3</v>
      </c>
      <c r="H4084">
        <v>25</v>
      </c>
      <c r="I4084">
        <v>2.2999999999999998</v>
      </c>
      <c r="J4084">
        <v>3.8</v>
      </c>
      <c r="K4084">
        <v>2</v>
      </c>
      <c r="L4084">
        <v>0</v>
      </c>
      <c r="M4084">
        <v>34.5</v>
      </c>
      <c r="N4084" t="s">
        <v>3537</v>
      </c>
      <c r="S4084" s="2">
        <v>43983</v>
      </c>
      <c r="U4084" t="s">
        <v>13616</v>
      </c>
      <c r="V4084" t="s">
        <v>2540</v>
      </c>
      <c r="W4084" t="s">
        <v>2517</v>
      </c>
      <c r="X4084" t="s">
        <v>3129</v>
      </c>
    </row>
    <row r="4085" spans="1:24" x14ac:dyDescent="0.35">
      <c r="A4085" t="s">
        <v>2161</v>
      </c>
      <c r="B4085" s="1">
        <v>33698</v>
      </c>
      <c r="C4085" t="s">
        <v>13617</v>
      </c>
      <c r="D4085">
        <v>1</v>
      </c>
      <c r="E4085">
        <v>54.5</v>
      </c>
      <c r="F4085">
        <v>35.200000000000003</v>
      </c>
      <c r="G4085">
        <v>74.5</v>
      </c>
      <c r="H4085">
        <v>129</v>
      </c>
      <c r="I4085">
        <v>16.600000000000001</v>
      </c>
      <c r="J4085">
        <v>5.5</v>
      </c>
      <c r="K4085">
        <v>3.9</v>
      </c>
      <c r="L4085">
        <v>7</v>
      </c>
      <c r="M4085">
        <v>58.9</v>
      </c>
      <c r="S4085" s="2">
        <v>43990</v>
      </c>
      <c r="U4085" t="s">
        <v>13618</v>
      </c>
      <c r="V4085" t="s">
        <v>2533</v>
      </c>
      <c r="W4085" t="s">
        <v>2517</v>
      </c>
      <c r="X4085" t="s">
        <v>6064</v>
      </c>
    </row>
    <row r="4086" spans="1:24" x14ac:dyDescent="0.35">
      <c r="A4086" t="s">
        <v>2162</v>
      </c>
      <c r="B4086" s="1">
        <v>21106</v>
      </c>
      <c r="C4086" t="s">
        <v>2597</v>
      </c>
      <c r="D4086">
        <v>6.3</v>
      </c>
      <c r="E4086">
        <v>47.1</v>
      </c>
      <c r="F4086">
        <v>25.2</v>
      </c>
      <c r="G4086">
        <v>82.6</v>
      </c>
      <c r="H4086">
        <v>1026</v>
      </c>
      <c r="I4086">
        <v>16.600000000000001</v>
      </c>
      <c r="J4086">
        <v>18.5</v>
      </c>
      <c r="K4086">
        <v>3.3</v>
      </c>
      <c r="L4086">
        <v>66.900000000000006</v>
      </c>
      <c r="M4086">
        <v>47.9</v>
      </c>
      <c r="N4086" t="s">
        <v>2863</v>
      </c>
      <c r="O4086" t="s">
        <v>3148</v>
      </c>
      <c r="P4086" t="s">
        <v>2513</v>
      </c>
      <c r="Q4086" t="s">
        <v>104</v>
      </c>
      <c r="R4086">
        <v>1978</v>
      </c>
      <c r="S4086" s="2">
        <v>43989</v>
      </c>
      <c r="T4086" t="s">
        <v>6647</v>
      </c>
      <c r="U4086" t="s">
        <v>13619</v>
      </c>
      <c r="V4086" t="s">
        <v>2713</v>
      </c>
      <c r="W4086" t="s">
        <v>2517</v>
      </c>
      <c r="X4086" t="s">
        <v>2642</v>
      </c>
    </row>
    <row r="4087" spans="1:24" x14ac:dyDescent="0.35">
      <c r="A4087" t="s">
        <v>2163</v>
      </c>
      <c r="B4087" s="1">
        <v>22557</v>
      </c>
      <c r="C4087" t="s">
        <v>2688</v>
      </c>
      <c r="D4087">
        <v>0.5</v>
      </c>
      <c r="E4087">
        <v>45.3</v>
      </c>
      <c r="F4087">
        <v>28.6</v>
      </c>
      <c r="G4087">
        <v>62.6</v>
      </c>
      <c r="H4087">
        <v>93</v>
      </c>
      <c r="I4087">
        <v>10.5</v>
      </c>
      <c r="J4087">
        <v>5</v>
      </c>
      <c r="K4087">
        <v>1.5</v>
      </c>
      <c r="L4087">
        <v>0.1</v>
      </c>
      <c r="M4087">
        <v>45.6</v>
      </c>
      <c r="N4087" t="s">
        <v>5350</v>
      </c>
      <c r="O4087" t="s">
        <v>3450</v>
      </c>
      <c r="P4087" t="s">
        <v>2769</v>
      </c>
      <c r="Q4087" t="s">
        <v>76</v>
      </c>
      <c r="R4087">
        <v>1983</v>
      </c>
      <c r="S4087" s="2">
        <v>43989</v>
      </c>
      <c r="T4087" t="s">
        <v>6668</v>
      </c>
      <c r="U4087" t="s">
        <v>13620</v>
      </c>
      <c r="V4087" t="s">
        <v>2606</v>
      </c>
      <c r="W4087" t="s">
        <v>2517</v>
      </c>
      <c r="X4087" t="s">
        <v>2607</v>
      </c>
    </row>
    <row r="4088" spans="1:24" x14ac:dyDescent="0.35">
      <c r="A4088" t="s">
        <v>13621</v>
      </c>
      <c r="B4088" s="1">
        <v>12871</v>
      </c>
      <c r="D4088">
        <v>0.3</v>
      </c>
      <c r="E4088">
        <v>33.1</v>
      </c>
      <c r="G4088">
        <v>64</v>
      </c>
      <c r="H4088">
        <v>85</v>
      </c>
      <c r="I4088">
        <v>10.1</v>
      </c>
      <c r="J4088">
        <v>4</v>
      </c>
      <c r="K4088">
        <v>3.2</v>
      </c>
      <c r="L4088">
        <v>-0.5</v>
      </c>
      <c r="N4088" t="s">
        <v>5144</v>
      </c>
      <c r="P4088" t="s">
        <v>2566</v>
      </c>
      <c r="Q4088" t="s">
        <v>3144</v>
      </c>
      <c r="S4088" s="2">
        <v>43989</v>
      </c>
      <c r="U4088" t="s">
        <v>13622</v>
      </c>
      <c r="V4088" t="s">
        <v>2516</v>
      </c>
      <c r="W4088" t="s">
        <v>2517</v>
      </c>
      <c r="X4088" t="s">
        <v>2663</v>
      </c>
    </row>
    <row r="4089" spans="1:24" x14ac:dyDescent="0.35">
      <c r="A4089" t="s">
        <v>13623</v>
      </c>
      <c r="B4089" s="1">
        <v>17392</v>
      </c>
      <c r="D4089">
        <v>0.5</v>
      </c>
      <c r="E4089">
        <v>36.700000000000003</v>
      </c>
      <c r="F4089" t="s">
        <v>2564</v>
      </c>
      <c r="G4089">
        <v>33.299999999999997</v>
      </c>
      <c r="H4089">
        <v>22</v>
      </c>
      <c r="I4089">
        <v>5.0999999999999996</v>
      </c>
      <c r="J4089">
        <v>2.7</v>
      </c>
      <c r="K4089">
        <v>0.8</v>
      </c>
      <c r="L4089">
        <v>-0.3</v>
      </c>
      <c r="M4089">
        <v>36.700000000000003</v>
      </c>
      <c r="N4089" t="s">
        <v>3779</v>
      </c>
      <c r="O4089" t="s">
        <v>4062</v>
      </c>
      <c r="P4089" t="s">
        <v>3451</v>
      </c>
      <c r="Q4089" t="s">
        <v>2625</v>
      </c>
      <c r="R4089">
        <v>1969</v>
      </c>
      <c r="S4089" s="2">
        <v>43983</v>
      </c>
      <c r="T4089" t="s">
        <v>13624</v>
      </c>
      <c r="U4089" t="s">
        <v>13625</v>
      </c>
      <c r="V4089" t="s">
        <v>2547</v>
      </c>
      <c r="W4089" t="s">
        <v>2517</v>
      </c>
      <c r="X4089" t="s">
        <v>3191</v>
      </c>
    </row>
    <row r="4090" spans="1:24" x14ac:dyDescent="0.35">
      <c r="A4090" t="s">
        <v>13626</v>
      </c>
      <c r="B4090" s="1">
        <v>22018</v>
      </c>
      <c r="C4090" t="s">
        <v>2704</v>
      </c>
      <c r="D4090">
        <v>0.5</v>
      </c>
      <c r="E4090">
        <v>45.7</v>
      </c>
      <c r="F4090">
        <v>9.1</v>
      </c>
      <c r="G4090">
        <v>56.5</v>
      </c>
      <c r="H4090">
        <v>179</v>
      </c>
      <c r="I4090">
        <v>8</v>
      </c>
      <c r="J4090">
        <v>2.8</v>
      </c>
      <c r="K4090">
        <v>1.2</v>
      </c>
      <c r="L4090">
        <v>1.3</v>
      </c>
      <c r="M4090">
        <v>45.8</v>
      </c>
      <c r="N4090" t="s">
        <v>2964</v>
      </c>
      <c r="O4090" t="s">
        <v>3044</v>
      </c>
      <c r="P4090" t="s">
        <v>2513</v>
      </c>
      <c r="Q4090" t="s">
        <v>62</v>
      </c>
      <c r="R4090">
        <v>1982</v>
      </c>
      <c r="S4090" s="2">
        <v>43989</v>
      </c>
      <c r="T4090" t="s">
        <v>12659</v>
      </c>
      <c r="U4090" t="s">
        <v>13627</v>
      </c>
      <c r="V4090" t="s">
        <v>2613</v>
      </c>
      <c r="W4090" t="s">
        <v>2517</v>
      </c>
      <c r="X4090" t="s">
        <v>2578</v>
      </c>
    </row>
    <row r="4091" spans="1:24" x14ac:dyDescent="0.35">
      <c r="A4091" t="s">
        <v>2164</v>
      </c>
      <c r="B4091" s="1">
        <v>34053</v>
      </c>
      <c r="C4091" t="s">
        <v>3171</v>
      </c>
      <c r="D4091">
        <v>0.5</v>
      </c>
      <c r="E4091">
        <v>42.9</v>
      </c>
      <c r="F4091">
        <v>20</v>
      </c>
      <c r="G4091">
        <v>100</v>
      </c>
      <c r="H4091">
        <v>6</v>
      </c>
      <c r="I4091">
        <v>7.3</v>
      </c>
      <c r="J4091">
        <v>2.2999999999999998</v>
      </c>
      <c r="K4091">
        <v>0.5</v>
      </c>
      <c r="L4091">
        <v>0</v>
      </c>
      <c r="M4091">
        <v>46.4</v>
      </c>
      <c r="N4091" t="s">
        <v>2928</v>
      </c>
      <c r="S4091" s="2">
        <v>43989</v>
      </c>
      <c r="T4091" t="s">
        <v>3668</v>
      </c>
      <c r="U4091" t="s">
        <v>13628</v>
      </c>
      <c r="V4091" t="s">
        <v>2606</v>
      </c>
      <c r="W4091" t="s">
        <v>2517</v>
      </c>
      <c r="X4091" t="s">
        <v>2583</v>
      </c>
    </row>
    <row r="4092" spans="1:24" x14ac:dyDescent="0.35">
      <c r="A4092" t="s">
        <v>2165</v>
      </c>
      <c r="B4092" s="1">
        <v>27751</v>
      </c>
      <c r="C4092" t="s">
        <v>6229</v>
      </c>
      <c r="D4092">
        <v>0.5</v>
      </c>
      <c r="E4092">
        <v>33.799999999999997</v>
      </c>
      <c r="F4092">
        <v>30.4</v>
      </c>
      <c r="G4092">
        <v>84.6</v>
      </c>
      <c r="H4092">
        <v>53</v>
      </c>
      <c r="I4092">
        <v>7.8</v>
      </c>
      <c r="J4092">
        <v>2.7</v>
      </c>
      <c r="K4092">
        <v>1</v>
      </c>
      <c r="L4092">
        <v>0.4</v>
      </c>
      <c r="M4092">
        <v>44</v>
      </c>
      <c r="N4092" t="s">
        <v>2755</v>
      </c>
      <c r="S4092" s="2">
        <v>43986</v>
      </c>
      <c r="T4092" t="s">
        <v>13629</v>
      </c>
      <c r="U4092" t="s">
        <v>13630</v>
      </c>
      <c r="V4092" t="s">
        <v>2692</v>
      </c>
      <c r="W4092" t="s">
        <v>2517</v>
      </c>
      <c r="X4092" t="s">
        <v>3016</v>
      </c>
    </row>
    <row r="4093" spans="1:24" x14ac:dyDescent="0.35">
      <c r="A4093" t="s">
        <v>2166</v>
      </c>
      <c r="B4093" s="1">
        <v>25479</v>
      </c>
      <c r="C4093" t="s">
        <v>2951</v>
      </c>
      <c r="D4093">
        <v>0.4</v>
      </c>
      <c r="E4093">
        <v>39.799999999999997</v>
      </c>
      <c r="F4093">
        <v>31.5</v>
      </c>
      <c r="G4093">
        <v>64.3</v>
      </c>
      <c r="H4093">
        <v>63</v>
      </c>
      <c r="I4093">
        <v>10.3</v>
      </c>
      <c r="J4093">
        <v>2.9</v>
      </c>
      <c r="K4093">
        <v>1</v>
      </c>
      <c r="L4093">
        <v>0.6</v>
      </c>
      <c r="M4093">
        <v>46.3</v>
      </c>
      <c r="N4093" t="s">
        <v>4171</v>
      </c>
      <c r="S4093" s="2">
        <v>43986</v>
      </c>
      <c r="T4093" t="s">
        <v>6662</v>
      </c>
      <c r="U4093" t="s">
        <v>13631</v>
      </c>
      <c r="V4093" t="s">
        <v>2547</v>
      </c>
      <c r="W4093" t="s">
        <v>2517</v>
      </c>
      <c r="X4093" t="s">
        <v>2682</v>
      </c>
    </row>
    <row r="4094" spans="1:24" x14ac:dyDescent="0.35">
      <c r="A4094" t="s">
        <v>2167</v>
      </c>
      <c r="B4094" s="1">
        <v>25479</v>
      </c>
      <c r="C4094" t="s">
        <v>2951</v>
      </c>
      <c r="D4094">
        <v>0.6</v>
      </c>
      <c r="E4094">
        <v>35.299999999999997</v>
      </c>
      <c r="F4094">
        <v>11.8</v>
      </c>
      <c r="G4094">
        <v>66.7</v>
      </c>
      <c r="H4094">
        <v>36</v>
      </c>
      <c r="I4094">
        <v>6.1</v>
      </c>
      <c r="J4094">
        <v>1.3</v>
      </c>
      <c r="K4094">
        <v>0.6</v>
      </c>
      <c r="L4094">
        <v>-0.1</v>
      </c>
      <c r="M4094">
        <v>37.299999999999997</v>
      </c>
      <c r="N4094" t="s">
        <v>4171</v>
      </c>
      <c r="S4094" s="2">
        <v>43985</v>
      </c>
      <c r="T4094" t="s">
        <v>6662</v>
      </c>
      <c r="U4094" t="s">
        <v>13632</v>
      </c>
      <c r="V4094" t="s">
        <v>2547</v>
      </c>
      <c r="W4094" t="s">
        <v>2517</v>
      </c>
      <c r="X4094" t="s">
        <v>2682</v>
      </c>
    </row>
    <row r="4095" spans="1:24" x14ac:dyDescent="0.35">
      <c r="A4095" t="s">
        <v>2168</v>
      </c>
      <c r="B4095" s="1">
        <v>28581</v>
      </c>
      <c r="C4095" t="s">
        <v>3359</v>
      </c>
      <c r="D4095">
        <v>0.4</v>
      </c>
      <c r="E4095">
        <v>51.3</v>
      </c>
      <c r="F4095" t="s">
        <v>2564</v>
      </c>
      <c r="G4095">
        <v>60.3</v>
      </c>
      <c r="H4095">
        <v>409</v>
      </c>
      <c r="I4095">
        <v>14.5</v>
      </c>
      <c r="J4095">
        <v>5.7</v>
      </c>
      <c r="K4095">
        <v>4.7</v>
      </c>
      <c r="L4095">
        <v>14.9</v>
      </c>
      <c r="M4095">
        <v>51.3</v>
      </c>
      <c r="N4095" t="s">
        <v>2659</v>
      </c>
      <c r="O4095" t="s">
        <v>2654</v>
      </c>
      <c r="P4095" t="s">
        <v>2513</v>
      </c>
      <c r="Q4095" t="s">
        <v>33</v>
      </c>
      <c r="R4095">
        <v>2000</v>
      </c>
      <c r="S4095" s="2">
        <v>43991</v>
      </c>
      <c r="T4095" t="s">
        <v>6236</v>
      </c>
      <c r="U4095" t="s">
        <v>13633</v>
      </c>
      <c r="V4095" t="s">
        <v>2526</v>
      </c>
      <c r="W4095" t="s">
        <v>2517</v>
      </c>
      <c r="X4095" t="s">
        <v>11826</v>
      </c>
    </row>
    <row r="4096" spans="1:24" x14ac:dyDescent="0.35">
      <c r="A4096" t="s">
        <v>2169</v>
      </c>
      <c r="B4096" s="1">
        <v>24109</v>
      </c>
      <c r="C4096" t="s">
        <v>2520</v>
      </c>
      <c r="D4096">
        <v>0.4</v>
      </c>
      <c r="E4096">
        <v>34</v>
      </c>
      <c r="F4096" t="s">
        <v>2564</v>
      </c>
      <c r="G4096">
        <v>57.1</v>
      </c>
      <c r="H4096">
        <v>26</v>
      </c>
      <c r="I4096">
        <v>7.3</v>
      </c>
      <c r="J4096">
        <v>1.8</v>
      </c>
      <c r="K4096">
        <v>1.2</v>
      </c>
      <c r="L4096">
        <v>-0.1</v>
      </c>
      <c r="M4096">
        <v>34</v>
      </c>
      <c r="N4096" t="s">
        <v>13634</v>
      </c>
      <c r="S4096" s="2">
        <v>43990</v>
      </c>
      <c r="T4096" t="s">
        <v>5142</v>
      </c>
      <c r="U4096" t="s">
        <v>13635</v>
      </c>
      <c r="V4096" t="s">
        <v>2516</v>
      </c>
      <c r="W4096" t="s">
        <v>2517</v>
      </c>
      <c r="X4096" t="s">
        <v>2534</v>
      </c>
    </row>
    <row r="4097" spans="1:24" x14ac:dyDescent="0.35">
      <c r="A4097" t="s">
        <v>2170</v>
      </c>
      <c r="B4097" s="1">
        <v>32546</v>
      </c>
      <c r="C4097" t="s">
        <v>4203</v>
      </c>
      <c r="D4097">
        <v>5.0999999999999996</v>
      </c>
      <c r="E4097">
        <v>43.7</v>
      </c>
      <c r="F4097">
        <v>36</v>
      </c>
      <c r="G4097">
        <v>87.4</v>
      </c>
      <c r="H4097">
        <v>485</v>
      </c>
      <c r="I4097">
        <v>20.3</v>
      </c>
      <c r="J4097">
        <v>18.600000000000001</v>
      </c>
      <c r="K4097">
        <v>2.5</v>
      </c>
      <c r="L4097">
        <v>45.3</v>
      </c>
      <c r="M4097">
        <v>50.7</v>
      </c>
      <c r="N4097" t="s">
        <v>4362</v>
      </c>
      <c r="O4097" t="s">
        <v>2586</v>
      </c>
      <c r="P4097" t="s">
        <v>2581</v>
      </c>
      <c r="Q4097" t="s">
        <v>14</v>
      </c>
      <c r="R4097">
        <v>2011</v>
      </c>
      <c r="S4097" s="2">
        <v>43960</v>
      </c>
      <c r="T4097" t="s">
        <v>3935</v>
      </c>
      <c r="U4097" t="s">
        <v>13636</v>
      </c>
      <c r="V4097" t="s">
        <v>2783</v>
      </c>
      <c r="W4097" t="s">
        <v>2980</v>
      </c>
      <c r="X4097" t="s">
        <v>2589</v>
      </c>
    </row>
    <row r="4098" spans="1:24" x14ac:dyDescent="0.35">
      <c r="A4098" t="s">
        <v>2171</v>
      </c>
      <c r="B4098" s="1">
        <v>22401</v>
      </c>
      <c r="C4098" t="s">
        <v>2699</v>
      </c>
      <c r="D4098">
        <v>9.3000000000000007</v>
      </c>
      <c r="E4098">
        <v>45.2</v>
      </c>
      <c r="F4098">
        <v>29</v>
      </c>
      <c r="G4098">
        <v>75.900000000000006</v>
      </c>
      <c r="H4098">
        <v>979</v>
      </c>
      <c r="I4098">
        <v>18.100000000000001</v>
      </c>
      <c r="J4098">
        <v>19.2</v>
      </c>
      <c r="K4098">
        <v>3.6</v>
      </c>
      <c r="L4098">
        <v>80.7</v>
      </c>
      <c r="M4098">
        <v>46.5</v>
      </c>
      <c r="N4098" t="s">
        <v>2556</v>
      </c>
      <c r="O4098" t="s">
        <v>2761</v>
      </c>
      <c r="P4098" t="s">
        <v>2513</v>
      </c>
      <c r="Q4098" t="s">
        <v>47</v>
      </c>
      <c r="R4098">
        <v>1981</v>
      </c>
      <c r="S4098" s="2">
        <v>43983</v>
      </c>
      <c r="T4098" t="s">
        <v>10316</v>
      </c>
      <c r="U4098" t="s">
        <v>13637</v>
      </c>
      <c r="V4098" t="s">
        <v>2540</v>
      </c>
      <c r="W4098" t="s">
        <v>2517</v>
      </c>
      <c r="X4098" t="s">
        <v>2571</v>
      </c>
    </row>
    <row r="4099" spans="1:24" x14ac:dyDescent="0.35">
      <c r="A4099" t="s">
        <v>2172</v>
      </c>
      <c r="B4099" s="1">
        <v>26748</v>
      </c>
      <c r="C4099" t="s">
        <v>2520</v>
      </c>
      <c r="D4099">
        <v>0.5</v>
      </c>
      <c r="E4099">
        <v>37.799999999999997</v>
      </c>
      <c r="F4099">
        <v>16.7</v>
      </c>
      <c r="G4099">
        <v>100</v>
      </c>
      <c r="H4099">
        <v>12</v>
      </c>
      <c r="I4099">
        <v>4.5999999999999996</v>
      </c>
      <c r="J4099">
        <v>2.5</v>
      </c>
      <c r="K4099">
        <v>1.2</v>
      </c>
      <c r="L4099">
        <v>-0.3</v>
      </c>
      <c r="M4099">
        <v>39.200000000000003</v>
      </c>
      <c r="N4099" t="s">
        <v>3429</v>
      </c>
      <c r="S4099" s="2">
        <v>43988</v>
      </c>
      <c r="T4099" t="s">
        <v>10121</v>
      </c>
      <c r="U4099" t="s">
        <v>13638</v>
      </c>
      <c r="V4099" t="s">
        <v>2606</v>
      </c>
      <c r="W4099" t="s">
        <v>2517</v>
      </c>
      <c r="X4099" t="s">
        <v>2663</v>
      </c>
    </row>
    <row r="4100" spans="1:24" x14ac:dyDescent="0.35">
      <c r="A4100" t="s">
        <v>2173</v>
      </c>
      <c r="B4100" s="1">
        <v>29547</v>
      </c>
      <c r="C4100" t="s">
        <v>7536</v>
      </c>
      <c r="D4100">
        <v>0.2</v>
      </c>
      <c r="E4100">
        <v>56.4</v>
      </c>
      <c r="F4100" t="s">
        <v>2564</v>
      </c>
      <c r="G4100">
        <v>50</v>
      </c>
      <c r="H4100">
        <v>33</v>
      </c>
      <c r="I4100">
        <v>9.1</v>
      </c>
      <c r="J4100">
        <v>1.6</v>
      </c>
      <c r="K4100">
        <v>2.2999999999999998</v>
      </c>
      <c r="L4100">
        <v>0.4</v>
      </c>
      <c r="M4100">
        <v>56.4</v>
      </c>
      <c r="N4100" t="s">
        <v>2760</v>
      </c>
      <c r="S4100" s="2">
        <v>43990</v>
      </c>
      <c r="T4100" t="s">
        <v>2792</v>
      </c>
      <c r="U4100" t="s">
        <v>13639</v>
      </c>
      <c r="V4100" t="s">
        <v>2516</v>
      </c>
      <c r="W4100" t="s">
        <v>2517</v>
      </c>
      <c r="X4100" t="s">
        <v>2527</v>
      </c>
    </row>
    <row r="4101" spans="1:24" x14ac:dyDescent="0.35">
      <c r="A4101" t="s">
        <v>2174</v>
      </c>
      <c r="B4101" s="1">
        <v>22208</v>
      </c>
      <c r="C4101" t="s">
        <v>3268</v>
      </c>
      <c r="D4101">
        <v>2.2999999999999998</v>
      </c>
      <c r="E4101">
        <v>47.1</v>
      </c>
      <c r="F4101">
        <v>17</v>
      </c>
      <c r="G4101">
        <v>76.3</v>
      </c>
      <c r="H4101">
        <v>161</v>
      </c>
      <c r="I4101">
        <v>12.5</v>
      </c>
      <c r="J4101">
        <v>8.4</v>
      </c>
      <c r="K4101">
        <v>2.6</v>
      </c>
      <c r="L4101">
        <v>4.9000000000000004</v>
      </c>
      <c r="M4101">
        <v>47.5</v>
      </c>
      <c r="N4101" t="s">
        <v>2556</v>
      </c>
      <c r="O4101" t="s">
        <v>2599</v>
      </c>
      <c r="P4101" t="s">
        <v>2581</v>
      </c>
      <c r="Q4101" t="s">
        <v>109</v>
      </c>
      <c r="R4101">
        <v>1983</v>
      </c>
      <c r="S4101" s="2">
        <v>43985</v>
      </c>
      <c r="T4101" t="s">
        <v>6025</v>
      </c>
      <c r="U4101" t="s">
        <v>13640</v>
      </c>
      <c r="V4101" t="s">
        <v>2547</v>
      </c>
      <c r="W4101" t="s">
        <v>2517</v>
      </c>
      <c r="X4101" t="s">
        <v>2642</v>
      </c>
    </row>
    <row r="4102" spans="1:24" x14ac:dyDescent="0.35">
      <c r="A4102" t="s">
        <v>13641</v>
      </c>
      <c r="B4102" s="1">
        <v>17601</v>
      </c>
      <c r="C4102" t="s">
        <v>12983</v>
      </c>
      <c r="D4102">
        <v>0.4</v>
      </c>
      <c r="E4102">
        <v>26.7</v>
      </c>
      <c r="G4102">
        <v>45</v>
      </c>
      <c r="H4102">
        <v>39</v>
      </c>
      <c r="I4102">
        <v>4.3</v>
      </c>
      <c r="J4102">
        <v>1.4</v>
      </c>
      <c r="K4102">
        <v>1.1000000000000001</v>
      </c>
      <c r="L4102">
        <v>-0.6</v>
      </c>
      <c r="N4102" t="s">
        <v>3771</v>
      </c>
      <c r="O4102" t="s">
        <v>5367</v>
      </c>
      <c r="P4102" t="s">
        <v>2810</v>
      </c>
      <c r="Q4102" t="s">
        <v>62</v>
      </c>
      <c r="R4102">
        <v>1970</v>
      </c>
      <c r="S4102" s="2">
        <v>43988</v>
      </c>
      <c r="T4102" t="s">
        <v>7786</v>
      </c>
      <c r="U4102" t="s">
        <v>13642</v>
      </c>
      <c r="V4102" t="s">
        <v>2606</v>
      </c>
      <c r="W4102" t="s">
        <v>2517</v>
      </c>
      <c r="X4102" t="s">
        <v>2784</v>
      </c>
    </row>
    <row r="4103" spans="1:24" x14ac:dyDescent="0.35">
      <c r="A4103" t="s">
        <v>2175</v>
      </c>
      <c r="B4103" s="1">
        <v>27645</v>
      </c>
      <c r="C4103" t="s">
        <v>2918</v>
      </c>
      <c r="D4103">
        <v>0.3</v>
      </c>
      <c r="E4103">
        <v>50.2</v>
      </c>
      <c r="F4103">
        <v>0</v>
      </c>
      <c r="G4103">
        <v>59.1</v>
      </c>
      <c r="H4103">
        <v>208</v>
      </c>
      <c r="I4103">
        <v>9.4</v>
      </c>
      <c r="J4103">
        <v>2.7</v>
      </c>
      <c r="K4103">
        <v>2.1</v>
      </c>
      <c r="L4103">
        <v>3.2</v>
      </c>
      <c r="M4103">
        <v>50.2</v>
      </c>
      <c r="N4103" t="s">
        <v>3675</v>
      </c>
      <c r="O4103" t="s">
        <v>2512</v>
      </c>
      <c r="P4103" t="s">
        <v>2513</v>
      </c>
      <c r="Q4103" t="s">
        <v>58</v>
      </c>
      <c r="R4103">
        <v>1997</v>
      </c>
      <c r="S4103" s="2">
        <v>43991</v>
      </c>
      <c r="T4103" t="s">
        <v>13080</v>
      </c>
      <c r="U4103" t="s">
        <v>13643</v>
      </c>
      <c r="V4103" t="s">
        <v>2526</v>
      </c>
      <c r="W4103" t="s">
        <v>2517</v>
      </c>
      <c r="X4103" t="s">
        <v>2657</v>
      </c>
    </row>
    <row r="4104" spans="1:24" x14ac:dyDescent="0.35">
      <c r="A4104" t="s">
        <v>2176</v>
      </c>
      <c r="B4104" s="1">
        <v>28331</v>
      </c>
      <c r="C4104" t="s">
        <v>2621</v>
      </c>
      <c r="D4104">
        <v>1.5</v>
      </c>
      <c r="E4104">
        <v>46.5</v>
      </c>
      <c r="F4104">
        <v>24.4</v>
      </c>
      <c r="G4104">
        <v>69.900000000000006</v>
      </c>
      <c r="H4104">
        <v>632</v>
      </c>
      <c r="I4104">
        <v>13.9</v>
      </c>
      <c r="J4104">
        <v>9.3000000000000007</v>
      </c>
      <c r="K4104">
        <v>6.9</v>
      </c>
      <c r="L4104">
        <v>31.2</v>
      </c>
      <c r="M4104">
        <v>47.1</v>
      </c>
      <c r="N4104" t="s">
        <v>3309</v>
      </c>
      <c r="O4104" t="s">
        <v>2643</v>
      </c>
      <c r="P4104" t="s">
        <v>2513</v>
      </c>
      <c r="Q4104" t="s">
        <v>52</v>
      </c>
      <c r="R4104">
        <v>1999</v>
      </c>
      <c r="S4104" s="2">
        <v>43989</v>
      </c>
      <c r="T4104" t="s">
        <v>13644</v>
      </c>
      <c r="U4104" t="s">
        <v>13645</v>
      </c>
      <c r="V4104" t="s">
        <v>2516</v>
      </c>
      <c r="W4104" t="s">
        <v>2517</v>
      </c>
      <c r="X4104" t="s">
        <v>13646</v>
      </c>
    </row>
    <row r="4105" spans="1:24" x14ac:dyDescent="0.35">
      <c r="A4105" t="s">
        <v>13647</v>
      </c>
      <c r="B4105" s="1">
        <v>35193</v>
      </c>
      <c r="C4105" t="s">
        <v>4070</v>
      </c>
      <c r="D4105">
        <v>0.3</v>
      </c>
      <c r="E4105">
        <v>31.9</v>
      </c>
      <c r="F4105">
        <v>28.6</v>
      </c>
      <c r="G4105">
        <v>63.6</v>
      </c>
      <c r="H4105">
        <v>26</v>
      </c>
      <c r="I4105">
        <v>6.2</v>
      </c>
      <c r="J4105">
        <v>2.2999999999999998</v>
      </c>
      <c r="K4105">
        <v>0.8</v>
      </c>
      <c r="L4105">
        <v>0</v>
      </c>
      <c r="M4105">
        <v>39.1</v>
      </c>
      <c r="N4105" t="s">
        <v>3022</v>
      </c>
      <c r="O4105" t="s">
        <v>3217</v>
      </c>
      <c r="P4105" t="s">
        <v>2581</v>
      </c>
      <c r="Q4105" t="s">
        <v>92</v>
      </c>
      <c r="R4105">
        <v>2018</v>
      </c>
      <c r="S4105" s="2">
        <v>43985</v>
      </c>
      <c r="T4105" t="s">
        <v>13648</v>
      </c>
      <c r="U4105" t="s">
        <v>13649</v>
      </c>
      <c r="V4105" t="s">
        <v>2547</v>
      </c>
      <c r="W4105" t="s">
        <v>2517</v>
      </c>
      <c r="X4105" t="s">
        <v>2607</v>
      </c>
    </row>
    <row r="4106" spans="1:24" x14ac:dyDescent="0.35">
      <c r="A4106" t="s">
        <v>2177</v>
      </c>
      <c r="B4106" s="1">
        <v>26576</v>
      </c>
      <c r="C4106" t="s">
        <v>2759</v>
      </c>
      <c r="D4106">
        <v>1.1000000000000001</v>
      </c>
      <c r="E4106">
        <v>48.6</v>
      </c>
      <c r="F4106">
        <v>28.1</v>
      </c>
      <c r="G4106">
        <v>76</v>
      </c>
      <c r="H4106">
        <v>1110</v>
      </c>
      <c r="I4106">
        <v>13.9</v>
      </c>
      <c r="J4106">
        <v>8.1</v>
      </c>
      <c r="K4106">
        <v>6.6</v>
      </c>
      <c r="L4106">
        <v>64.2</v>
      </c>
      <c r="M4106">
        <v>48.7</v>
      </c>
      <c r="N4106" t="s">
        <v>9170</v>
      </c>
      <c r="O4106" t="s">
        <v>3018</v>
      </c>
      <c r="P4106" t="s">
        <v>2513</v>
      </c>
      <c r="Q4106" t="s">
        <v>73</v>
      </c>
      <c r="R4106">
        <v>1995</v>
      </c>
      <c r="S4106" s="2">
        <v>43991</v>
      </c>
      <c r="T4106" t="s">
        <v>13650</v>
      </c>
      <c r="U4106" t="s">
        <v>13651</v>
      </c>
      <c r="V4106" t="s">
        <v>2619</v>
      </c>
      <c r="W4106" t="s">
        <v>2517</v>
      </c>
      <c r="X4106" t="s">
        <v>2719</v>
      </c>
    </row>
    <row r="4107" spans="1:24" x14ac:dyDescent="0.35">
      <c r="A4107" t="s">
        <v>2178</v>
      </c>
      <c r="B4107" s="1">
        <v>32257</v>
      </c>
      <c r="C4107" t="s">
        <v>2520</v>
      </c>
      <c r="D4107">
        <v>0.7</v>
      </c>
      <c r="E4107">
        <v>41.7</v>
      </c>
      <c r="F4107">
        <v>38.299999999999997</v>
      </c>
      <c r="G4107">
        <v>79.7</v>
      </c>
      <c r="H4107">
        <v>392</v>
      </c>
      <c r="I4107">
        <v>8.3000000000000007</v>
      </c>
      <c r="J4107">
        <v>5.2</v>
      </c>
      <c r="K4107">
        <v>2.6</v>
      </c>
      <c r="L4107">
        <v>5.4</v>
      </c>
      <c r="M4107">
        <v>46.3</v>
      </c>
      <c r="N4107" t="s">
        <v>2511</v>
      </c>
      <c r="S4107" s="2">
        <v>43990</v>
      </c>
      <c r="T4107" t="s">
        <v>6504</v>
      </c>
      <c r="U4107" t="s">
        <v>13652</v>
      </c>
      <c r="V4107" t="s">
        <v>2613</v>
      </c>
      <c r="W4107" t="s">
        <v>2517</v>
      </c>
      <c r="X4107" t="s">
        <v>2518</v>
      </c>
    </row>
    <row r="4108" spans="1:24" x14ac:dyDescent="0.35">
      <c r="A4108" t="s">
        <v>2179</v>
      </c>
      <c r="B4108" s="1">
        <v>32455</v>
      </c>
      <c r="C4108" t="s">
        <v>13653</v>
      </c>
      <c r="D4108">
        <v>0.4</v>
      </c>
      <c r="E4108">
        <v>43.5</v>
      </c>
      <c r="F4108">
        <v>9.1</v>
      </c>
      <c r="G4108">
        <v>60</v>
      </c>
      <c r="H4108">
        <v>40</v>
      </c>
      <c r="I4108">
        <v>8.4</v>
      </c>
      <c r="J4108">
        <v>1.9</v>
      </c>
      <c r="K4108">
        <v>2.4</v>
      </c>
      <c r="L4108">
        <v>0.1</v>
      </c>
      <c r="M4108">
        <v>44.2</v>
      </c>
      <c r="N4108" t="s">
        <v>13654</v>
      </c>
      <c r="S4108" s="2">
        <v>43991</v>
      </c>
      <c r="T4108" t="s">
        <v>7492</v>
      </c>
      <c r="U4108" t="s">
        <v>13655</v>
      </c>
      <c r="V4108" t="s">
        <v>2516</v>
      </c>
      <c r="W4108" t="s">
        <v>2517</v>
      </c>
      <c r="X4108" t="s">
        <v>2534</v>
      </c>
    </row>
    <row r="4109" spans="1:24" x14ac:dyDescent="0.35">
      <c r="A4109" t="s">
        <v>13656</v>
      </c>
      <c r="B4109" s="1">
        <v>18586</v>
      </c>
      <c r="C4109" t="s">
        <v>2945</v>
      </c>
      <c r="D4109">
        <v>0.8</v>
      </c>
      <c r="E4109">
        <v>46.8</v>
      </c>
      <c r="F4109">
        <v>21.4</v>
      </c>
      <c r="G4109">
        <v>53.6</v>
      </c>
      <c r="H4109">
        <v>264</v>
      </c>
      <c r="I4109">
        <v>12.6</v>
      </c>
      <c r="J4109">
        <v>4</v>
      </c>
      <c r="K4109">
        <v>4.0999999999999996</v>
      </c>
      <c r="L4109">
        <v>7.4</v>
      </c>
      <c r="M4109">
        <v>47</v>
      </c>
      <c r="N4109" t="s">
        <v>2672</v>
      </c>
      <c r="O4109" t="s">
        <v>3664</v>
      </c>
      <c r="P4109" t="s">
        <v>2810</v>
      </c>
      <c r="Q4109" t="s">
        <v>113</v>
      </c>
      <c r="R4109">
        <v>1972</v>
      </c>
      <c r="S4109" s="2">
        <v>43988</v>
      </c>
      <c r="T4109" t="s">
        <v>13657</v>
      </c>
      <c r="U4109" t="s">
        <v>13658</v>
      </c>
      <c r="V4109" t="s">
        <v>2516</v>
      </c>
      <c r="W4109" t="s">
        <v>2517</v>
      </c>
      <c r="X4109" t="s">
        <v>2663</v>
      </c>
    </row>
    <row r="4110" spans="1:24" x14ac:dyDescent="0.35">
      <c r="A4110" t="s">
        <v>13659</v>
      </c>
      <c r="B4110" s="1">
        <v>19591</v>
      </c>
      <c r="C4110" t="s">
        <v>2693</v>
      </c>
      <c r="D4110">
        <v>0.1</v>
      </c>
      <c r="E4110">
        <v>43.1</v>
      </c>
      <c r="G4110">
        <v>72.400000000000006</v>
      </c>
      <c r="H4110">
        <v>28</v>
      </c>
      <c r="I4110">
        <v>16.3</v>
      </c>
      <c r="J4110">
        <v>2.8</v>
      </c>
      <c r="K4110">
        <v>1.3</v>
      </c>
      <c r="L4110">
        <v>0.2</v>
      </c>
      <c r="N4110" t="s">
        <v>4157</v>
      </c>
      <c r="O4110" t="s">
        <v>13660</v>
      </c>
      <c r="P4110" t="s">
        <v>3368</v>
      </c>
      <c r="Q4110" t="s">
        <v>47</v>
      </c>
      <c r="R4110">
        <v>1975</v>
      </c>
      <c r="S4110" s="2">
        <v>43990</v>
      </c>
      <c r="U4110" t="s">
        <v>13661</v>
      </c>
      <c r="V4110" t="s">
        <v>2516</v>
      </c>
      <c r="W4110" t="s">
        <v>2517</v>
      </c>
      <c r="X4110" t="s">
        <v>2562</v>
      </c>
    </row>
    <row r="4111" spans="1:24" x14ac:dyDescent="0.35">
      <c r="A4111" t="s">
        <v>2180</v>
      </c>
      <c r="B4111" s="1">
        <v>28182</v>
      </c>
      <c r="C4111" t="s">
        <v>12729</v>
      </c>
      <c r="D4111">
        <v>1.5</v>
      </c>
      <c r="E4111">
        <v>43.7</v>
      </c>
      <c r="F4111">
        <v>36.9</v>
      </c>
      <c r="G4111">
        <v>75.8</v>
      </c>
      <c r="H4111">
        <v>824</v>
      </c>
      <c r="I4111">
        <v>14</v>
      </c>
      <c r="J4111">
        <v>11.5</v>
      </c>
      <c r="K4111">
        <v>4.0999999999999996</v>
      </c>
      <c r="L4111">
        <v>35.200000000000003</v>
      </c>
      <c r="M4111">
        <v>49.7</v>
      </c>
      <c r="N4111" t="s">
        <v>2842</v>
      </c>
      <c r="O4111" t="s">
        <v>3302</v>
      </c>
      <c r="P4111" t="s">
        <v>2513</v>
      </c>
      <c r="Q4111" t="s">
        <v>64</v>
      </c>
      <c r="R4111">
        <v>1997</v>
      </c>
      <c r="S4111" s="2">
        <v>43992</v>
      </c>
      <c r="T4111" t="s">
        <v>13662</v>
      </c>
      <c r="U4111" t="s">
        <v>13663</v>
      </c>
      <c r="V4111" t="s">
        <v>2613</v>
      </c>
      <c r="W4111" t="s">
        <v>2517</v>
      </c>
      <c r="X4111" t="s">
        <v>2719</v>
      </c>
    </row>
    <row r="4112" spans="1:24" x14ac:dyDescent="0.35">
      <c r="A4112" t="s">
        <v>2181</v>
      </c>
      <c r="B4112" s="1">
        <v>31641</v>
      </c>
      <c r="C4112" t="s">
        <v>3519</v>
      </c>
      <c r="D4112">
        <v>0.9</v>
      </c>
      <c r="E4112">
        <v>43.8</v>
      </c>
      <c r="F4112">
        <v>23.5</v>
      </c>
      <c r="G4112">
        <v>73.2</v>
      </c>
      <c r="H4112">
        <v>402</v>
      </c>
      <c r="I4112">
        <v>14.8</v>
      </c>
      <c r="J4112">
        <v>7.7</v>
      </c>
      <c r="K4112">
        <v>4.8</v>
      </c>
      <c r="L4112">
        <v>13</v>
      </c>
      <c r="M4112">
        <v>43.9</v>
      </c>
      <c r="N4112" t="s">
        <v>2536</v>
      </c>
      <c r="O4112" t="s">
        <v>2616</v>
      </c>
      <c r="P4112" t="s">
        <v>2513</v>
      </c>
      <c r="Q4112" t="s">
        <v>8</v>
      </c>
      <c r="R4112">
        <v>2006</v>
      </c>
      <c r="S4112" s="2">
        <v>43991</v>
      </c>
      <c r="T4112" t="s">
        <v>5011</v>
      </c>
      <c r="U4112" t="s">
        <v>13664</v>
      </c>
      <c r="V4112" t="s">
        <v>2526</v>
      </c>
      <c r="W4112" t="s">
        <v>2517</v>
      </c>
      <c r="X4112" t="s">
        <v>2663</v>
      </c>
    </row>
    <row r="4113" spans="1:24" x14ac:dyDescent="0.35">
      <c r="A4113" t="s">
        <v>13665</v>
      </c>
      <c r="D4113">
        <v>0.9</v>
      </c>
      <c r="E4113">
        <v>44.2</v>
      </c>
      <c r="F4113">
        <v>0</v>
      </c>
      <c r="G4113">
        <v>74.2</v>
      </c>
      <c r="H4113">
        <v>62</v>
      </c>
      <c r="I4113">
        <v>12.3</v>
      </c>
      <c r="J4113">
        <v>9</v>
      </c>
      <c r="K4113">
        <v>1.8</v>
      </c>
      <c r="L4113">
        <v>1.5</v>
      </c>
      <c r="M4113">
        <v>44.2</v>
      </c>
      <c r="N4113" t="s">
        <v>3437</v>
      </c>
      <c r="S4113" s="2">
        <v>43984</v>
      </c>
      <c r="U4113" t="s">
        <v>13666</v>
      </c>
      <c r="V4113" t="s">
        <v>2547</v>
      </c>
      <c r="W4113" t="s">
        <v>2980</v>
      </c>
      <c r="X4113" t="s">
        <v>2589</v>
      </c>
    </row>
    <row r="4114" spans="1:24" x14ac:dyDescent="0.35">
      <c r="A4114" t="s">
        <v>2182</v>
      </c>
      <c r="B4114" s="1">
        <v>33013</v>
      </c>
      <c r="C4114" t="s">
        <v>10940</v>
      </c>
      <c r="D4114">
        <v>0.1</v>
      </c>
      <c r="E4114">
        <v>39.299999999999997</v>
      </c>
      <c r="F4114">
        <v>30.8</v>
      </c>
      <c r="G4114">
        <v>71.400000000000006</v>
      </c>
      <c r="H4114">
        <v>24</v>
      </c>
      <c r="I4114">
        <v>12</v>
      </c>
      <c r="J4114">
        <v>2.4</v>
      </c>
      <c r="K4114">
        <v>1</v>
      </c>
      <c r="L4114">
        <v>0</v>
      </c>
      <c r="M4114">
        <v>42.6</v>
      </c>
      <c r="N4114" t="s">
        <v>3013</v>
      </c>
      <c r="O4114" t="s">
        <v>2610</v>
      </c>
      <c r="P4114" t="s">
        <v>2581</v>
      </c>
      <c r="Q4114" t="s">
        <v>49</v>
      </c>
      <c r="R4114">
        <v>2011</v>
      </c>
      <c r="S4114" s="2">
        <v>43992</v>
      </c>
      <c r="T4114" t="s">
        <v>13667</v>
      </c>
      <c r="U4114" t="s">
        <v>13668</v>
      </c>
      <c r="V4114" t="s">
        <v>2533</v>
      </c>
      <c r="W4114" t="s">
        <v>2517</v>
      </c>
      <c r="X4114" t="s">
        <v>2687</v>
      </c>
    </row>
    <row r="4115" spans="1:24" x14ac:dyDescent="0.35">
      <c r="A4115" t="s">
        <v>2183</v>
      </c>
      <c r="B4115" s="1">
        <v>22888</v>
      </c>
      <c r="C4115" t="s">
        <v>2742</v>
      </c>
      <c r="D4115">
        <v>1.3</v>
      </c>
      <c r="E4115">
        <v>43.9</v>
      </c>
      <c r="F4115">
        <v>0</v>
      </c>
      <c r="G4115">
        <v>78.900000000000006</v>
      </c>
      <c r="H4115">
        <v>204</v>
      </c>
      <c r="I4115">
        <v>10.199999999999999</v>
      </c>
      <c r="J4115">
        <v>5.3</v>
      </c>
      <c r="K4115">
        <v>1.7</v>
      </c>
      <c r="L4115">
        <v>3.4</v>
      </c>
      <c r="M4115">
        <v>43.9</v>
      </c>
      <c r="N4115" t="s">
        <v>2748</v>
      </c>
      <c r="O4115" t="s">
        <v>3082</v>
      </c>
      <c r="P4115" t="s">
        <v>2513</v>
      </c>
      <c r="Q4115" t="s">
        <v>8</v>
      </c>
      <c r="R4115">
        <v>1984</v>
      </c>
      <c r="S4115" s="2">
        <v>43988</v>
      </c>
      <c r="T4115" t="s">
        <v>13669</v>
      </c>
      <c r="U4115" t="s">
        <v>13670</v>
      </c>
      <c r="V4115" t="s">
        <v>4131</v>
      </c>
      <c r="W4115" t="s">
        <v>2517</v>
      </c>
      <c r="X4115" t="s">
        <v>2607</v>
      </c>
    </row>
    <row r="4116" spans="1:24" x14ac:dyDescent="0.35">
      <c r="A4116" t="s">
        <v>2184</v>
      </c>
      <c r="B4116" s="1">
        <v>23346</v>
      </c>
      <c r="C4116" t="s">
        <v>10449</v>
      </c>
      <c r="D4116">
        <v>1.7</v>
      </c>
      <c r="E4116">
        <v>50.5</v>
      </c>
      <c r="F4116">
        <v>15.4</v>
      </c>
      <c r="G4116">
        <v>67.400000000000006</v>
      </c>
      <c r="H4116">
        <v>300</v>
      </c>
      <c r="I4116">
        <v>13.2</v>
      </c>
      <c r="J4116">
        <v>8.6</v>
      </c>
      <c r="K4116">
        <v>5.4</v>
      </c>
      <c r="L4116">
        <v>9.6</v>
      </c>
      <c r="M4116">
        <v>50.5</v>
      </c>
      <c r="N4116" t="s">
        <v>2672</v>
      </c>
      <c r="O4116" t="s">
        <v>3082</v>
      </c>
      <c r="P4116" t="s">
        <v>2513</v>
      </c>
      <c r="Q4116" t="s">
        <v>39</v>
      </c>
      <c r="R4116">
        <v>1986</v>
      </c>
      <c r="S4116" s="2">
        <v>43989</v>
      </c>
      <c r="T4116" t="s">
        <v>13671</v>
      </c>
      <c r="U4116" t="s">
        <v>13672</v>
      </c>
      <c r="V4116" t="s">
        <v>2606</v>
      </c>
      <c r="W4116" t="s">
        <v>2517</v>
      </c>
      <c r="X4116" t="s">
        <v>2578</v>
      </c>
    </row>
    <row r="4117" spans="1:24" x14ac:dyDescent="0.35">
      <c r="A4117" t="s">
        <v>2185</v>
      </c>
      <c r="B4117" s="1">
        <v>25768</v>
      </c>
      <c r="C4117" t="s">
        <v>2759</v>
      </c>
      <c r="D4117">
        <v>1.7</v>
      </c>
      <c r="E4117">
        <v>40.9</v>
      </c>
      <c r="F4117">
        <v>37.6</v>
      </c>
      <c r="G4117">
        <v>64.7</v>
      </c>
      <c r="H4117">
        <v>168</v>
      </c>
      <c r="I4117">
        <v>13.4</v>
      </c>
      <c r="J4117">
        <v>4.5</v>
      </c>
      <c r="K4117">
        <v>0.9</v>
      </c>
      <c r="L4117">
        <v>2</v>
      </c>
      <c r="M4117">
        <v>51.9</v>
      </c>
      <c r="N4117" t="s">
        <v>13673</v>
      </c>
      <c r="O4117" t="s">
        <v>2689</v>
      </c>
      <c r="P4117" t="s">
        <v>2513</v>
      </c>
      <c r="Q4117" t="s">
        <v>51</v>
      </c>
      <c r="R4117">
        <v>1994</v>
      </c>
      <c r="S4117" s="2">
        <v>43986</v>
      </c>
      <c r="T4117" t="s">
        <v>13674</v>
      </c>
      <c r="U4117" t="s">
        <v>13675</v>
      </c>
      <c r="V4117" t="s">
        <v>2540</v>
      </c>
      <c r="W4117" t="s">
        <v>2980</v>
      </c>
      <c r="X4117" t="s">
        <v>5282</v>
      </c>
    </row>
    <row r="4118" spans="1:24" x14ac:dyDescent="0.35">
      <c r="A4118" t="s">
        <v>13676</v>
      </c>
      <c r="B4118" s="1">
        <v>21951</v>
      </c>
      <c r="C4118" t="s">
        <v>13677</v>
      </c>
      <c r="D4118">
        <v>0.8</v>
      </c>
      <c r="E4118">
        <v>31.4</v>
      </c>
      <c r="F4118" t="s">
        <v>2564</v>
      </c>
      <c r="G4118">
        <v>78.3</v>
      </c>
      <c r="H4118">
        <v>44</v>
      </c>
      <c r="I4118">
        <v>6</v>
      </c>
      <c r="J4118">
        <v>2.8</v>
      </c>
      <c r="K4118">
        <v>2.7</v>
      </c>
      <c r="L4118">
        <v>-0.1</v>
      </c>
      <c r="M4118">
        <v>31.4</v>
      </c>
      <c r="N4118" t="s">
        <v>2684</v>
      </c>
      <c r="O4118" t="s">
        <v>2738</v>
      </c>
      <c r="P4118" t="s">
        <v>2558</v>
      </c>
      <c r="Q4118" t="s">
        <v>33</v>
      </c>
      <c r="R4118">
        <v>1982</v>
      </c>
      <c r="S4118" s="2">
        <v>43990</v>
      </c>
      <c r="T4118" t="s">
        <v>13678</v>
      </c>
      <c r="U4118" t="s">
        <v>13679</v>
      </c>
      <c r="V4118" t="s">
        <v>2516</v>
      </c>
      <c r="W4118" t="s">
        <v>2517</v>
      </c>
      <c r="X4118" t="s">
        <v>2534</v>
      </c>
    </row>
    <row r="4119" spans="1:24" x14ac:dyDescent="0.35">
      <c r="A4119" t="s">
        <v>13680</v>
      </c>
      <c r="B4119" s="1">
        <v>19918</v>
      </c>
      <c r="C4119" t="s">
        <v>13681</v>
      </c>
      <c r="D4119">
        <v>3.3</v>
      </c>
      <c r="E4119">
        <v>50.5</v>
      </c>
      <c r="F4119">
        <v>25.5</v>
      </c>
      <c r="G4119">
        <v>78.099999999999994</v>
      </c>
      <c r="H4119">
        <v>592</v>
      </c>
      <c r="I4119">
        <v>19.899999999999999</v>
      </c>
      <c r="J4119">
        <v>22.7</v>
      </c>
      <c r="K4119">
        <v>4.0999999999999996</v>
      </c>
      <c r="L4119">
        <v>63.3</v>
      </c>
      <c r="M4119">
        <v>50.7</v>
      </c>
      <c r="N4119" t="s">
        <v>3301</v>
      </c>
      <c r="O4119" t="s">
        <v>2530</v>
      </c>
      <c r="P4119" t="s">
        <v>2513</v>
      </c>
      <c r="Q4119" t="s">
        <v>39</v>
      </c>
      <c r="R4119">
        <v>1975</v>
      </c>
      <c r="S4119" s="2">
        <v>43986</v>
      </c>
      <c r="T4119" t="s">
        <v>13682</v>
      </c>
      <c r="U4119" t="s">
        <v>13683</v>
      </c>
      <c r="V4119" t="s">
        <v>2692</v>
      </c>
      <c r="W4119" t="s">
        <v>2517</v>
      </c>
      <c r="X4119" t="s">
        <v>2578</v>
      </c>
    </row>
    <row r="4120" spans="1:24" x14ac:dyDescent="0.35">
      <c r="A4120" t="s">
        <v>2186</v>
      </c>
      <c r="B4120" s="1">
        <v>30370</v>
      </c>
      <c r="C4120" t="s">
        <v>2688</v>
      </c>
      <c r="D4120">
        <v>0.2</v>
      </c>
      <c r="E4120">
        <v>42.5</v>
      </c>
      <c r="F4120">
        <v>30.8</v>
      </c>
      <c r="G4120">
        <v>87.5</v>
      </c>
      <c r="H4120">
        <v>16</v>
      </c>
      <c r="I4120">
        <v>16.399999999999999</v>
      </c>
      <c r="J4120">
        <v>2.8</v>
      </c>
      <c r="K4120">
        <v>1.2</v>
      </c>
      <c r="L4120">
        <v>0.2</v>
      </c>
      <c r="M4120">
        <v>47.5</v>
      </c>
      <c r="N4120" t="s">
        <v>2529</v>
      </c>
      <c r="O4120" t="s">
        <v>2634</v>
      </c>
      <c r="P4120" t="s">
        <v>2581</v>
      </c>
      <c r="Q4120" t="s">
        <v>58</v>
      </c>
      <c r="R4120">
        <v>2005</v>
      </c>
      <c r="S4120" s="2">
        <v>43989</v>
      </c>
      <c r="T4120" t="s">
        <v>13684</v>
      </c>
      <c r="U4120" t="s">
        <v>13685</v>
      </c>
      <c r="V4120" t="s">
        <v>2692</v>
      </c>
      <c r="W4120" t="s">
        <v>2517</v>
      </c>
      <c r="X4120" t="s">
        <v>2578</v>
      </c>
    </row>
    <row r="4121" spans="1:24" x14ac:dyDescent="0.35">
      <c r="A4121" t="s">
        <v>13686</v>
      </c>
      <c r="B4121" s="1">
        <v>17500</v>
      </c>
      <c r="C4121" t="s">
        <v>2520</v>
      </c>
      <c r="D4121">
        <v>3.6</v>
      </c>
      <c r="E4121">
        <v>46.5</v>
      </c>
      <c r="F4121">
        <v>26.5</v>
      </c>
      <c r="G4121">
        <v>76.2</v>
      </c>
      <c r="H4121">
        <v>437</v>
      </c>
      <c r="I4121">
        <v>17.399999999999999</v>
      </c>
      <c r="J4121">
        <v>18.600000000000001</v>
      </c>
      <c r="K4121">
        <v>3.3</v>
      </c>
      <c r="L4121">
        <v>30.9</v>
      </c>
      <c r="M4121">
        <v>47.3</v>
      </c>
      <c r="N4121" t="s">
        <v>3771</v>
      </c>
      <c r="O4121" t="s">
        <v>2649</v>
      </c>
      <c r="P4121" t="s">
        <v>2864</v>
      </c>
      <c r="Q4121" t="s">
        <v>11</v>
      </c>
      <c r="R4121">
        <v>1969</v>
      </c>
      <c r="S4121" s="2">
        <v>43984</v>
      </c>
      <c r="T4121" t="s">
        <v>5569</v>
      </c>
      <c r="U4121" t="s">
        <v>13687</v>
      </c>
      <c r="V4121" t="s">
        <v>2783</v>
      </c>
      <c r="W4121" t="s">
        <v>2517</v>
      </c>
      <c r="X4121" t="s">
        <v>2583</v>
      </c>
    </row>
    <row r="4122" spans="1:24" x14ac:dyDescent="0.35">
      <c r="A4122" t="s">
        <v>2187</v>
      </c>
      <c r="B4122" s="1">
        <v>33331</v>
      </c>
      <c r="C4122" t="s">
        <v>3201</v>
      </c>
      <c r="D4122">
        <v>1.1000000000000001</v>
      </c>
      <c r="E4122">
        <v>41.3</v>
      </c>
      <c r="F4122">
        <v>38.6</v>
      </c>
      <c r="G4122">
        <v>70.7</v>
      </c>
      <c r="H4122">
        <v>265</v>
      </c>
      <c r="I4122">
        <v>9.6</v>
      </c>
      <c r="J4122">
        <v>7.7</v>
      </c>
      <c r="K4122">
        <v>3.1</v>
      </c>
      <c r="L4122">
        <v>6.5</v>
      </c>
      <c r="M4122">
        <v>51.4</v>
      </c>
      <c r="N4122" t="s">
        <v>4006</v>
      </c>
      <c r="S4122" s="2">
        <v>43990</v>
      </c>
      <c r="T4122" t="s">
        <v>3306</v>
      </c>
      <c r="U4122" t="s">
        <v>13688</v>
      </c>
      <c r="V4122" t="s">
        <v>2972</v>
      </c>
      <c r="W4122" t="s">
        <v>2517</v>
      </c>
      <c r="X4122" t="s">
        <v>7409</v>
      </c>
    </row>
    <row r="4123" spans="1:24" x14ac:dyDescent="0.35">
      <c r="A4123" t="s">
        <v>13689</v>
      </c>
      <c r="B4123" s="1">
        <v>16887</v>
      </c>
      <c r="C4123" t="s">
        <v>2528</v>
      </c>
      <c r="D4123">
        <v>1</v>
      </c>
      <c r="E4123">
        <v>33.299999999999997</v>
      </c>
      <c r="F4123">
        <v>0</v>
      </c>
      <c r="G4123" t="s">
        <v>2564</v>
      </c>
      <c r="H4123">
        <v>2</v>
      </c>
      <c r="I4123">
        <v>5</v>
      </c>
      <c r="J4123">
        <v>1</v>
      </c>
      <c r="K4123">
        <v>0.5</v>
      </c>
      <c r="L4123">
        <v>0</v>
      </c>
      <c r="M4123">
        <v>33.299999999999997</v>
      </c>
      <c r="N4123" t="s">
        <v>3341</v>
      </c>
      <c r="O4123" t="s">
        <v>2882</v>
      </c>
      <c r="P4123" t="s">
        <v>2558</v>
      </c>
      <c r="Q4123" t="s">
        <v>2859</v>
      </c>
      <c r="R4123">
        <v>1968</v>
      </c>
      <c r="S4123" s="2">
        <v>43983</v>
      </c>
      <c r="U4123" t="s">
        <v>13690</v>
      </c>
      <c r="V4123" t="s">
        <v>2570</v>
      </c>
      <c r="W4123" t="s">
        <v>2517</v>
      </c>
      <c r="X4123" t="s">
        <v>2589</v>
      </c>
    </row>
    <row r="4124" spans="1:24" x14ac:dyDescent="0.35">
      <c r="A4124" t="s">
        <v>2188</v>
      </c>
      <c r="B4124" s="1">
        <v>31614</v>
      </c>
      <c r="C4124" t="s">
        <v>10449</v>
      </c>
      <c r="D4124">
        <v>1.1000000000000001</v>
      </c>
      <c r="E4124">
        <v>49.6</v>
      </c>
      <c r="F4124">
        <v>14.3</v>
      </c>
      <c r="G4124">
        <v>65.7</v>
      </c>
      <c r="H4124">
        <v>588</v>
      </c>
      <c r="I4124">
        <v>13.5</v>
      </c>
      <c r="J4124">
        <v>8.9</v>
      </c>
      <c r="K4124">
        <v>6.6</v>
      </c>
      <c r="L4124">
        <v>23.8</v>
      </c>
      <c r="M4124">
        <v>49.7</v>
      </c>
      <c r="N4124" t="s">
        <v>9449</v>
      </c>
      <c r="O4124" t="s">
        <v>2654</v>
      </c>
      <c r="P4124" t="s">
        <v>2513</v>
      </c>
      <c r="Q4124" t="s">
        <v>14</v>
      </c>
      <c r="R4124">
        <v>2008</v>
      </c>
      <c r="S4124" s="2">
        <v>43993</v>
      </c>
      <c r="T4124" t="s">
        <v>13691</v>
      </c>
      <c r="U4124" t="s">
        <v>13692</v>
      </c>
      <c r="V4124" t="s">
        <v>2526</v>
      </c>
      <c r="W4124" t="s">
        <v>2517</v>
      </c>
      <c r="X4124" t="s">
        <v>2758</v>
      </c>
    </row>
    <row r="4125" spans="1:24" x14ac:dyDescent="0.35">
      <c r="A4125" t="s">
        <v>13693</v>
      </c>
      <c r="B4125" s="1">
        <v>15221</v>
      </c>
      <c r="C4125" t="s">
        <v>3216</v>
      </c>
      <c r="D4125">
        <v>0.3</v>
      </c>
      <c r="E4125">
        <v>41</v>
      </c>
      <c r="G4125">
        <v>59.5</v>
      </c>
      <c r="H4125">
        <v>74</v>
      </c>
      <c r="I4125">
        <v>10.199999999999999</v>
      </c>
      <c r="J4125">
        <v>3.5</v>
      </c>
      <c r="K4125">
        <v>3.5</v>
      </c>
      <c r="L4125">
        <v>2.1</v>
      </c>
      <c r="N4125" t="s">
        <v>3429</v>
      </c>
      <c r="O4125" t="s">
        <v>2512</v>
      </c>
      <c r="P4125" t="s">
        <v>2558</v>
      </c>
      <c r="Q4125" t="s">
        <v>11</v>
      </c>
      <c r="R4125">
        <v>1964</v>
      </c>
      <c r="S4125" s="2">
        <v>43992</v>
      </c>
      <c r="T4125" t="s">
        <v>4112</v>
      </c>
      <c r="U4125" t="s">
        <v>13694</v>
      </c>
      <c r="V4125" t="s">
        <v>2619</v>
      </c>
      <c r="W4125" t="s">
        <v>2517</v>
      </c>
      <c r="X4125" t="s">
        <v>2534</v>
      </c>
    </row>
    <row r="4126" spans="1:24" x14ac:dyDescent="0.35">
      <c r="A4126" t="s">
        <v>2189</v>
      </c>
      <c r="B4126" s="1">
        <v>25971</v>
      </c>
      <c r="C4126" t="s">
        <v>3456</v>
      </c>
      <c r="D4126">
        <v>0.2</v>
      </c>
      <c r="E4126">
        <v>42.9</v>
      </c>
      <c r="F4126">
        <v>0</v>
      </c>
      <c r="G4126">
        <v>50</v>
      </c>
      <c r="H4126">
        <v>14</v>
      </c>
      <c r="I4126">
        <v>4.9000000000000004</v>
      </c>
      <c r="J4126">
        <v>0.9</v>
      </c>
      <c r="K4126">
        <v>0.9</v>
      </c>
      <c r="L4126">
        <v>0</v>
      </c>
      <c r="M4126">
        <v>42.9</v>
      </c>
      <c r="N4126" t="s">
        <v>3301</v>
      </c>
      <c r="O4126" t="s">
        <v>3212</v>
      </c>
      <c r="P4126" t="s">
        <v>2581</v>
      </c>
      <c r="Q4126" t="s">
        <v>8</v>
      </c>
      <c r="R4126">
        <v>1993</v>
      </c>
      <c r="S4126" s="2">
        <v>43993</v>
      </c>
      <c r="T4126" t="s">
        <v>13695</v>
      </c>
      <c r="U4126" t="s">
        <v>13696</v>
      </c>
      <c r="V4126" t="s">
        <v>2533</v>
      </c>
      <c r="W4126" t="s">
        <v>2517</v>
      </c>
      <c r="X4126" t="s">
        <v>2764</v>
      </c>
    </row>
    <row r="4127" spans="1:24" x14ac:dyDescent="0.35">
      <c r="A4127" t="s">
        <v>2190</v>
      </c>
      <c r="B4127" s="1">
        <v>32912</v>
      </c>
      <c r="C4127" t="s">
        <v>2688</v>
      </c>
      <c r="D4127">
        <v>2.2999999999999998</v>
      </c>
      <c r="E4127">
        <v>45.9</v>
      </c>
      <c r="F4127">
        <v>41.9</v>
      </c>
      <c r="G4127">
        <v>84.8</v>
      </c>
      <c r="H4127">
        <v>615</v>
      </c>
      <c r="I4127">
        <v>16.399999999999999</v>
      </c>
      <c r="J4127">
        <v>19.5</v>
      </c>
      <c r="K4127">
        <v>3.5</v>
      </c>
      <c r="L4127">
        <v>46.8</v>
      </c>
      <c r="M4127">
        <v>55.1</v>
      </c>
      <c r="N4127" t="s">
        <v>3457</v>
      </c>
      <c r="O4127" t="s">
        <v>2544</v>
      </c>
      <c r="P4127" t="s">
        <v>2513</v>
      </c>
      <c r="Q4127" t="s">
        <v>76</v>
      </c>
      <c r="R4127">
        <v>2011</v>
      </c>
      <c r="S4127" s="2">
        <v>43989</v>
      </c>
      <c r="T4127" t="s">
        <v>13697</v>
      </c>
      <c r="U4127" t="s">
        <v>13698</v>
      </c>
      <c r="V4127" t="s">
        <v>2547</v>
      </c>
      <c r="W4127" t="s">
        <v>2517</v>
      </c>
      <c r="X4127" t="s">
        <v>2663</v>
      </c>
    </row>
    <row r="4128" spans="1:24" x14ac:dyDescent="0.35">
      <c r="A4128" t="s">
        <v>2191</v>
      </c>
      <c r="B4128" s="1">
        <v>22455</v>
      </c>
      <c r="C4128" t="s">
        <v>3254</v>
      </c>
      <c r="D4128">
        <v>1.2</v>
      </c>
      <c r="E4128">
        <v>49.2</v>
      </c>
      <c r="F4128">
        <v>15.4</v>
      </c>
      <c r="G4128">
        <v>73.7</v>
      </c>
      <c r="H4128">
        <v>985</v>
      </c>
      <c r="I4128">
        <v>13.6</v>
      </c>
      <c r="J4128">
        <v>7.9</v>
      </c>
      <c r="K4128">
        <v>6.8</v>
      </c>
      <c r="L4128">
        <v>35</v>
      </c>
      <c r="M4128">
        <v>49.2</v>
      </c>
      <c r="N4128" t="s">
        <v>2760</v>
      </c>
      <c r="O4128" t="s">
        <v>2522</v>
      </c>
      <c r="P4128" t="s">
        <v>2513</v>
      </c>
      <c r="Q4128" t="s">
        <v>390</v>
      </c>
      <c r="R4128">
        <v>1982</v>
      </c>
      <c r="S4128" s="2">
        <v>43992</v>
      </c>
      <c r="T4128" t="s">
        <v>4780</v>
      </c>
      <c r="U4128" t="s">
        <v>13699</v>
      </c>
      <c r="V4128" t="s">
        <v>2533</v>
      </c>
      <c r="W4128" t="s">
        <v>2517</v>
      </c>
      <c r="X4128" t="s">
        <v>2687</v>
      </c>
    </row>
    <row r="4129" spans="1:24" x14ac:dyDescent="0.35">
      <c r="A4129" t="s">
        <v>2192</v>
      </c>
      <c r="B4129" s="1">
        <v>20119</v>
      </c>
      <c r="C4129" t="s">
        <v>3245</v>
      </c>
      <c r="D4129">
        <v>2.2999999999999998</v>
      </c>
      <c r="E4129">
        <v>50.4</v>
      </c>
      <c r="F4129">
        <v>8.3000000000000007</v>
      </c>
      <c r="G4129">
        <v>65.5</v>
      </c>
      <c r="H4129">
        <v>935</v>
      </c>
      <c r="I4129">
        <v>15.7</v>
      </c>
      <c r="J4129">
        <v>13.7</v>
      </c>
      <c r="K4129">
        <v>7.4</v>
      </c>
      <c r="L4129">
        <v>59.1</v>
      </c>
      <c r="M4129">
        <v>50.4</v>
      </c>
      <c r="N4129" t="s">
        <v>3675</v>
      </c>
      <c r="O4129" t="s">
        <v>2530</v>
      </c>
      <c r="P4129" t="s">
        <v>2513</v>
      </c>
      <c r="Q4129" t="s">
        <v>8</v>
      </c>
      <c r="R4129">
        <v>1978</v>
      </c>
      <c r="S4129" s="2">
        <v>43992</v>
      </c>
      <c r="T4129" t="s">
        <v>5224</v>
      </c>
      <c r="U4129" t="s">
        <v>13700</v>
      </c>
      <c r="V4129" t="s">
        <v>2619</v>
      </c>
      <c r="W4129" t="s">
        <v>2517</v>
      </c>
      <c r="X4129" t="s">
        <v>3435</v>
      </c>
    </row>
    <row r="4130" spans="1:24" x14ac:dyDescent="0.35">
      <c r="A4130" t="s">
        <v>2193</v>
      </c>
      <c r="B4130" s="1">
        <v>32295</v>
      </c>
      <c r="C4130" t="s">
        <v>2688</v>
      </c>
      <c r="D4130">
        <v>1.4</v>
      </c>
      <c r="E4130">
        <v>29.2</v>
      </c>
      <c r="F4130">
        <v>36.4</v>
      </c>
      <c r="G4130" t="s">
        <v>2564</v>
      </c>
      <c r="H4130">
        <v>5</v>
      </c>
      <c r="I4130">
        <v>2.2000000000000002</v>
      </c>
      <c r="J4130">
        <v>3.6</v>
      </c>
      <c r="K4130">
        <v>1</v>
      </c>
      <c r="L4130">
        <v>-0.2</v>
      </c>
      <c r="M4130">
        <v>37.5</v>
      </c>
      <c r="N4130" t="s">
        <v>2585</v>
      </c>
      <c r="S4130" s="2">
        <v>43988</v>
      </c>
      <c r="T4130" t="s">
        <v>13701</v>
      </c>
      <c r="U4130" t="s">
        <v>13702</v>
      </c>
      <c r="V4130" t="s">
        <v>2547</v>
      </c>
      <c r="W4130" t="s">
        <v>2517</v>
      </c>
      <c r="X4130" t="s">
        <v>13703</v>
      </c>
    </row>
    <row r="4131" spans="1:24" x14ac:dyDescent="0.35">
      <c r="A4131" t="s">
        <v>2194</v>
      </c>
      <c r="B4131" s="1">
        <v>22426</v>
      </c>
      <c r="C4131" t="s">
        <v>13704</v>
      </c>
      <c r="D4131">
        <v>1.5</v>
      </c>
      <c r="E4131">
        <v>43.2</v>
      </c>
      <c r="F4131">
        <v>21</v>
      </c>
      <c r="G4131">
        <v>79.2</v>
      </c>
      <c r="H4131">
        <v>154</v>
      </c>
      <c r="I4131">
        <v>13.7</v>
      </c>
      <c r="J4131">
        <v>8.9</v>
      </c>
      <c r="K4131">
        <v>3.5</v>
      </c>
      <c r="L4131">
        <v>4.9000000000000004</v>
      </c>
      <c r="M4131">
        <v>43.8</v>
      </c>
      <c r="N4131" t="s">
        <v>3163</v>
      </c>
      <c r="O4131" t="s">
        <v>2738</v>
      </c>
      <c r="P4131" t="s">
        <v>2558</v>
      </c>
      <c r="Q4131" t="s">
        <v>101</v>
      </c>
      <c r="R4131">
        <v>1983</v>
      </c>
      <c r="S4131" s="2">
        <v>43988</v>
      </c>
      <c r="T4131" t="s">
        <v>13705</v>
      </c>
      <c r="U4131" t="s">
        <v>13706</v>
      </c>
      <c r="V4131" t="s">
        <v>2606</v>
      </c>
      <c r="W4131" t="s">
        <v>2517</v>
      </c>
      <c r="X4131" t="s">
        <v>2607</v>
      </c>
    </row>
    <row r="4132" spans="1:24" x14ac:dyDescent="0.35">
      <c r="A4132" t="s">
        <v>13707</v>
      </c>
      <c r="B4132" s="1">
        <v>25174</v>
      </c>
      <c r="C4132" t="s">
        <v>2688</v>
      </c>
      <c r="D4132">
        <v>0.4</v>
      </c>
      <c r="E4132">
        <v>37.799999999999997</v>
      </c>
      <c r="F4132">
        <v>0</v>
      </c>
      <c r="G4132">
        <v>37.5</v>
      </c>
      <c r="H4132">
        <v>19</v>
      </c>
      <c r="I4132">
        <v>11.5</v>
      </c>
      <c r="J4132">
        <v>1.6</v>
      </c>
      <c r="K4132">
        <v>1</v>
      </c>
      <c r="L4132">
        <v>0</v>
      </c>
      <c r="M4132">
        <v>37.799999999999997</v>
      </c>
      <c r="N4132" t="s">
        <v>2659</v>
      </c>
      <c r="S4132" s="2">
        <v>43986</v>
      </c>
      <c r="T4132" t="s">
        <v>4533</v>
      </c>
      <c r="U4132" t="s">
        <v>13708</v>
      </c>
      <c r="V4132" t="s">
        <v>2547</v>
      </c>
      <c r="W4132" t="s">
        <v>2517</v>
      </c>
      <c r="X4132" t="s">
        <v>2589</v>
      </c>
    </row>
    <row r="4133" spans="1:24" x14ac:dyDescent="0.35">
      <c r="A4133" t="s">
        <v>2195</v>
      </c>
      <c r="B4133" s="1">
        <v>33310</v>
      </c>
      <c r="C4133" t="s">
        <v>3735</v>
      </c>
      <c r="D4133">
        <v>0.9</v>
      </c>
      <c r="E4133">
        <v>51.9</v>
      </c>
      <c r="F4133">
        <v>0</v>
      </c>
      <c r="G4133">
        <v>61</v>
      </c>
      <c r="H4133">
        <v>562</v>
      </c>
      <c r="I4133">
        <v>15.4</v>
      </c>
      <c r="J4133">
        <v>9.1999999999999993</v>
      </c>
      <c r="K4133">
        <v>8.6</v>
      </c>
      <c r="L4133">
        <v>40</v>
      </c>
      <c r="M4133">
        <v>51.9</v>
      </c>
      <c r="N4133" t="s">
        <v>2760</v>
      </c>
      <c r="O4133" t="s">
        <v>2616</v>
      </c>
      <c r="P4133" t="s">
        <v>2513</v>
      </c>
      <c r="Q4133" t="s">
        <v>101</v>
      </c>
      <c r="R4133">
        <v>2011</v>
      </c>
      <c r="S4133" s="2">
        <v>43992</v>
      </c>
      <c r="T4133" t="s">
        <v>3736</v>
      </c>
      <c r="U4133" t="s">
        <v>13709</v>
      </c>
      <c r="V4133" t="s">
        <v>2526</v>
      </c>
      <c r="W4133" t="s">
        <v>13710</v>
      </c>
      <c r="X4133" t="s">
        <v>4969</v>
      </c>
    </row>
    <row r="4134" spans="1:24" x14ac:dyDescent="0.35">
      <c r="A4134" t="s">
        <v>13711</v>
      </c>
      <c r="B4134" s="1">
        <v>15801</v>
      </c>
      <c r="C4134" t="s">
        <v>3678</v>
      </c>
      <c r="D4134">
        <v>1.9</v>
      </c>
      <c r="E4134">
        <v>46.5</v>
      </c>
      <c r="F4134">
        <v>0</v>
      </c>
      <c r="G4134">
        <v>61.2</v>
      </c>
      <c r="H4134">
        <v>170</v>
      </c>
      <c r="I4134">
        <v>18.600000000000001</v>
      </c>
      <c r="J4134">
        <v>13.2</v>
      </c>
      <c r="K4134">
        <v>11</v>
      </c>
      <c r="L4134">
        <v>13</v>
      </c>
      <c r="M4134">
        <v>46.5</v>
      </c>
      <c r="N4134" t="s">
        <v>3000</v>
      </c>
      <c r="O4134" t="s">
        <v>2992</v>
      </c>
      <c r="P4134" t="s">
        <v>2769</v>
      </c>
      <c r="Q4134" t="s">
        <v>2859</v>
      </c>
      <c r="R4134">
        <v>1965</v>
      </c>
      <c r="S4134" s="2">
        <v>43992</v>
      </c>
      <c r="T4134" t="s">
        <v>13712</v>
      </c>
      <c r="U4134" t="s">
        <v>13713</v>
      </c>
      <c r="V4134" t="s">
        <v>2533</v>
      </c>
      <c r="W4134" t="s">
        <v>2517</v>
      </c>
      <c r="X4134" t="s">
        <v>2719</v>
      </c>
    </row>
    <row r="4135" spans="1:24" x14ac:dyDescent="0.35">
      <c r="A4135" t="s">
        <v>13714</v>
      </c>
      <c r="B4135" s="1">
        <v>15119</v>
      </c>
      <c r="C4135" t="s">
        <v>13715</v>
      </c>
      <c r="D4135">
        <v>2.6</v>
      </c>
      <c r="E4135">
        <v>43.3</v>
      </c>
      <c r="G4135">
        <v>72.3</v>
      </c>
      <c r="H4135">
        <v>466</v>
      </c>
      <c r="I4135">
        <v>14.5</v>
      </c>
      <c r="J4135">
        <v>10.8</v>
      </c>
      <c r="K4135">
        <v>3.1</v>
      </c>
      <c r="L4135">
        <v>17.2</v>
      </c>
      <c r="N4135" t="s">
        <v>2790</v>
      </c>
      <c r="O4135" t="s">
        <v>2761</v>
      </c>
      <c r="P4135" t="s">
        <v>2513</v>
      </c>
      <c r="Q4135" t="s">
        <v>2859</v>
      </c>
      <c r="R4135">
        <v>1963</v>
      </c>
      <c r="S4135" s="2">
        <v>43986</v>
      </c>
      <c r="T4135" t="s">
        <v>13716</v>
      </c>
      <c r="U4135" t="s">
        <v>13717</v>
      </c>
      <c r="V4135" t="s">
        <v>2713</v>
      </c>
      <c r="W4135" t="s">
        <v>2517</v>
      </c>
      <c r="X4135" t="s">
        <v>2578</v>
      </c>
    </row>
    <row r="4136" spans="1:24" x14ac:dyDescent="0.35">
      <c r="A4136" t="s">
        <v>2196</v>
      </c>
      <c r="B4136" s="1">
        <v>30657</v>
      </c>
      <c r="C4136" t="s">
        <v>13718</v>
      </c>
      <c r="D4136">
        <v>1.2</v>
      </c>
      <c r="E4136">
        <v>45.2</v>
      </c>
      <c r="F4136">
        <v>29.3</v>
      </c>
      <c r="G4136">
        <v>74.7</v>
      </c>
      <c r="H4136">
        <v>296</v>
      </c>
      <c r="I4136">
        <v>12.3</v>
      </c>
      <c r="J4136">
        <v>11.9</v>
      </c>
      <c r="K4136">
        <v>4.2</v>
      </c>
      <c r="L4136">
        <v>6.1</v>
      </c>
      <c r="M4136">
        <v>46.5</v>
      </c>
      <c r="N4136" t="s">
        <v>2737</v>
      </c>
      <c r="O4136" t="s">
        <v>2666</v>
      </c>
      <c r="P4136" t="s">
        <v>2513</v>
      </c>
      <c r="Q4136" t="s">
        <v>49</v>
      </c>
      <c r="R4136">
        <v>2007</v>
      </c>
      <c r="S4136" s="2">
        <v>43990</v>
      </c>
      <c r="T4136" t="s">
        <v>13719</v>
      </c>
      <c r="U4136" t="s">
        <v>13720</v>
      </c>
      <c r="V4136" t="s">
        <v>2561</v>
      </c>
      <c r="W4136" t="s">
        <v>2517</v>
      </c>
      <c r="X4136" t="s">
        <v>2562</v>
      </c>
    </row>
    <row r="4137" spans="1:24" x14ac:dyDescent="0.35">
      <c r="A4137" t="s">
        <v>2197</v>
      </c>
      <c r="B4137" s="1">
        <v>22837</v>
      </c>
      <c r="C4137" t="s">
        <v>2688</v>
      </c>
      <c r="D4137">
        <v>0.3</v>
      </c>
      <c r="E4137">
        <v>44.4</v>
      </c>
      <c r="F4137">
        <v>22.2</v>
      </c>
      <c r="G4137">
        <v>55.8</v>
      </c>
      <c r="H4137">
        <v>283</v>
      </c>
      <c r="I4137">
        <v>6.2</v>
      </c>
      <c r="J4137">
        <v>3</v>
      </c>
      <c r="K4137">
        <v>2.5</v>
      </c>
      <c r="L4137">
        <v>1.3</v>
      </c>
      <c r="M4137">
        <v>44.6</v>
      </c>
      <c r="N4137" t="s">
        <v>6481</v>
      </c>
      <c r="O4137" t="s">
        <v>3511</v>
      </c>
      <c r="P4137" t="s">
        <v>2769</v>
      </c>
      <c r="Q4137" t="s">
        <v>58</v>
      </c>
      <c r="R4137">
        <v>1984</v>
      </c>
      <c r="S4137" s="2">
        <v>43992</v>
      </c>
      <c r="T4137" t="s">
        <v>13721</v>
      </c>
      <c r="U4137" t="s">
        <v>13722</v>
      </c>
      <c r="V4137" t="s">
        <v>2516</v>
      </c>
      <c r="W4137" t="s">
        <v>2517</v>
      </c>
      <c r="X4137" t="s">
        <v>2534</v>
      </c>
    </row>
    <row r="4138" spans="1:24" x14ac:dyDescent="0.35">
      <c r="A4138" t="s">
        <v>13723</v>
      </c>
      <c r="B4138" s="1">
        <v>17046</v>
      </c>
      <c r="C4138" t="s">
        <v>2945</v>
      </c>
      <c r="D4138">
        <v>1.5</v>
      </c>
      <c r="E4138">
        <v>43.3</v>
      </c>
      <c r="F4138">
        <v>18.2</v>
      </c>
      <c r="G4138">
        <v>65.5</v>
      </c>
      <c r="H4138">
        <v>50</v>
      </c>
      <c r="I4138">
        <v>9</v>
      </c>
      <c r="J4138">
        <v>6.8</v>
      </c>
      <c r="K4138">
        <v>2.8</v>
      </c>
      <c r="L4138">
        <v>1.3</v>
      </c>
      <c r="M4138">
        <v>43.7</v>
      </c>
      <c r="N4138" t="s">
        <v>5550</v>
      </c>
      <c r="O4138" t="s">
        <v>2599</v>
      </c>
      <c r="P4138" t="s">
        <v>2769</v>
      </c>
      <c r="Q4138" t="s">
        <v>2859</v>
      </c>
      <c r="R4138">
        <v>1968</v>
      </c>
      <c r="S4138" s="2">
        <v>43986</v>
      </c>
      <c r="T4138" t="s">
        <v>3273</v>
      </c>
      <c r="U4138" t="s">
        <v>13724</v>
      </c>
      <c r="V4138" t="s">
        <v>2606</v>
      </c>
      <c r="W4138" t="s">
        <v>2517</v>
      </c>
      <c r="X4138" t="s">
        <v>2642</v>
      </c>
    </row>
    <row r="4139" spans="1:24" x14ac:dyDescent="0.35">
      <c r="A4139" t="s">
        <v>2198</v>
      </c>
      <c r="B4139" s="1">
        <v>31933</v>
      </c>
      <c r="C4139" t="s">
        <v>3519</v>
      </c>
      <c r="D4139">
        <v>1.4</v>
      </c>
      <c r="E4139">
        <v>42.5</v>
      </c>
      <c r="F4139">
        <v>35.799999999999997</v>
      </c>
      <c r="G4139">
        <v>83</v>
      </c>
      <c r="H4139">
        <v>483</v>
      </c>
      <c r="I4139">
        <v>15.5</v>
      </c>
      <c r="J4139">
        <v>11.9</v>
      </c>
      <c r="K4139">
        <v>2.8</v>
      </c>
      <c r="L4139">
        <v>20</v>
      </c>
      <c r="M4139">
        <v>49.8</v>
      </c>
      <c r="N4139" t="s">
        <v>2536</v>
      </c>
      <c r="O4139" t="s">
        <v>2557</v>
      </c>
      <c r="P4139" t="s">
        <v>2581</v>
      </c>
      <c r="Q4139" t="s">
        <v>73</v>
      </c>
      <c r="R4139">
        <v>2009</v>
      </c>
      <c r="S4139" s="2">
        <v>43986</v>
      </c>
      <c r="T4139" t="s">
        <v>13725</v>
      </c>
      <c r="U4139" t="s">
        <v>13726</v>
      </c>
      <c r="V4139" t="s">
        <v>2547</v>
      </c>
      <c r="W4139" t="s">
        <v>2517</v>
      </c>
      <c r="X4139" t="s">
        <v>2784</v>
      </c>
    </row>
    <row r="4140" spans="1:24" x14ac:dyDescent="0.35">
      <c r="A4140" t="s">
        <v>2199</v>
      </c>
      <c r="B4140" s="1">
        <v>34653</v>
      </c>
      <c r="C4140" t="s">
        <v>13727</v>
      </c>
      <c r="D4140">
        <v>0.6</v>
      </c>
      <c r="E4140">
        <v>41.5</v>
      </c>
      <c r="F4140">
        <v>34.200000000000003</v>
      </c>
      <c r="G4140">
        <v>68.900000000000006</v>
      </c>
      <c r="H4140">
        <v>137</v>
      </c>
      <c r="I4140">
        <v>7.6</v>
      </c>
      <c r="J4140">
        <v>2.5</v>
      </c>
      <c r="K4140">
        <v>1.3</v>
      </c>
      <c r="L4140">
        <v>1</v>
      </c>
      <c r="M4140">
        <v>46.1</v>
      </c>
      <c r="N4140" t="s">
        <v>3341</v>
      </c>
      <c r="O4140" t="s">
        <v>3212</v>
      </c>
      <c r="P4140" t="s">
        <v>2581</v>
      </c>
      <c r="Q4140" t="s">
        <v>103</v>
      </c>
      <c r="R4140">
        <v>2017</v>
      </c>
      <c r="S4140" s="2">
        <v>43987</v>
      </c>
      <c r="T4140" t="s">
        <v>2644</v>
      </c>
      <c r="U4140" t="s">
        <v>13728</v>
      </c>
      <c r="V4140" t="s">
        <v>2547</v>
      </c>
      <c r="W4140" t="s">
        <v>2517</v>
      </c>
      <c r="X4140" t="s">
        <v>2663</v>
      </c>
    </row>
    <row r="4141" spans="1:24" x14ac:dyDescent="0.35">
      <c r="A4141" t="s">
        <v>2200</v>
      </c>
      <c r="B4141" s="1">
        <v>22863</v>
      </c>
      <c r="C4141" t="s">
        <v>13729</v>
      </c>
      <c r="D4141">
        <v>2.2000000000000002</v>
      </c>
      <c r="E4141">
        <v>54.6</v>
      </c>
      <c r="F4141">
        <v>4.7</v>
      </c>
      <c r="G4141">
        <v>68.7</v>
      </c>
      <c r="H4141">
        <v>1257</v>
      </c>
      <c r="I4141">
        <v>16</v>
      </c>
      <c r="J4141">
        <v>14</v>
      </c>
      <c r="K4141">
        <v>8.1999999999999993</v>
      </c>
      <c r="L4141">
        <v>106.4</v>
      </c>
      <c r="M4141">
        <v>54.6</v>
      </c>
      <c r="N4141" t="s">
        <v>3429</v>
      </c>
      <c r="O4141" t="s">
        <v>3148</v>
      </c>
      <c r="P4141" t="s">
        <v>2513</v>
      </c>
      <c r="Q4141" t="s">
        <v>390</v>
      </c>
      <c r="R4141">
        <v>1984</v>
      </c>
      <c r="S4141" s="2">
        <v>43991</v>
      </c>
      <c r="T4141" t="s">
        <v>13730</v>
      </c>
      <c r="U4141" t="s">
        <v>13731</v>
      </c>
      <c r="V4141" t="s">
        <v>2619</v>
      </c>
      <c r="W4141" t="s">
        <v>2517</v>
      </c>
      <c r="X4141" t="s">
        <v>2534</v>
      </c>
    </row>
    <row r="4142" spans="1:24" x14ac:dyDescent="0.35">
      <c r="A4142" t="s">
        <v>2201</v>
      </c>
      <c r="B4142" s="1">
        <v>22534</v>
      </c>
      <c r="C4142" t="s">
        <v>2621</v>
      </c>
      <c r="D4142">
        <v>3.8</v>
      </c>
      <c r="E4142">
        <v>48.5</v>
      </c>
      <c r="F4142">
        <v>29.3</v>
      </c>
      <c r="G4142">
        <v>81.5</v>
      </c>
      <c r="H4142">
        <v>951</v>
      </c>
      <c r="I4142">
        <v>14.7</v>
      </c>
      <c r="J4142">
        <v>9.8000000000000007</v>
      </c>
      <c r="K4142">
        <v>1.8</v>
      </c>
      <c r="L4142">
        <v>48</v>
      </c>
      <c r="M4142">
        <v>49.6</v>
      </c>
      <c r="N4142" t="s">
        <v>3486</v>
      </c>
      <c r="O4142" t="s">
        <v>4096</v>
      </c>
      <c r="P4142" t="s">
        <v>2810</v>
      </c>
      <c r="Q4142" t="s">
        <v>92</v>
      </c>
      <c r="R4142">
        <v>1983</v>
      </c>
      <c r="S4142" s="2">
        <v>43984</v>
      </c>
      <c r="T4142" t="s">
        <v>13732</v>
      </c>
      <c r="U4142" t="s">
        <v>13733</v>
      </c>
      <c r="V4142" t="s">
        <v>2783</v>
      </c>
      <c r="W4142" t="s">
        <v>2517</v>
      </c>
      <c r="X4142" t="s">
        <v>2682</v>
      </c>
    </row>
    <row r="4143" spans="1:24" x14ac:dyDescent="0.35">
      <c r="A4143" t="s">
        <v>13734</v>
      </c>
      <c r="B4143" s="1">
        <v>15182</v>
      </c>
      <c r="C4143" t="s">
        <v>3657</v>
      </c>
      <c r="D4143">
        <v>2.7</v>
      </c>
      <c r="E4143">
        <v>42.1</v>
      </c>
      <c r="G4143">
        <v>66.7</v>
      </c>
      <c r="H4143">
        <v>964</v>
      </c>
      <c r="I4143">
        <v>16.5</v>
      </c>
      <c r="J4143">
        <v>15</v>
      </c>
      <c r="K4143">
        <v>15</v>
      </c>
      <c r="L4143">
        <v>78</v>
      </c>
      <c r="N4143" t="s">
        <v>3815</v>
      </c>
      <c r="O4143" t="s">
        <v>2537</v>
      </c>
      <c r="P4143" t="s">
        <v>2513</v>
      </c>
      <c r="Q4143" t="s">
        <v>2811</v>
      </c>
      <c r="R4143">
        <v>1963</v>
      </c>
      <c r="S4143" s="2">
        <v>43993</v>
      </c>
      <c r="T4143" t="s">
        <v>8784</v>
      </c>
      <c r="U4143" t="s">
        <v>13735</v>
      </c>
      <c r="V4143" t="s">
        <v>2526</v>
      </c>
      <c r="W4143" t="s">
        <v>2517</v>
      </c>
      <c r="X4143" t="s">
        <v>2534</v>
      </c>
    </row>
    <row r="4144" spans="1:24" x14ac:dyDescent="0.35">
      <c r="A4144" t="s">
        <v>13736</v>
      </c>
      <c r="B4144" s="1">
        <v>6956</v>
      </c>
      <c r="D4144">
        <v>0.3</v>
      </c>
      <c r="E4144">
        <v>28.3</v>
      </c>
      <c r="G4144">
        <v>50</v>
      </c>
      <c r="H4144">
        <v>14</v>
      </c>
      <c r="I4144" t="s">
        <v>2564</v>
      </c>
      <c r="J4144">
        <v>5.6</v>
      </c>
      <c r="K4144" t="s">
        <v>2564</v>
      </c>
      <c r="L4144">
        <v>-0.1</v>
      </c>
      <c r="N4144" t="s">
        <v>2923</v>
      </c>
      <c r="S4144" s="3">
        <v>36678</v>
      </c>
      <c r="U4144" t="s">
        <v>13737</v>
      </c>
      <c r="V4144" t="s">
        <v>2570</v>
      </c>
      <c r="W4144" t="s">
        <v>2517</v>
      </c>
      <c r="X4144" t="s">
        <v>2682</v>
      </c>
    </row>
    <row r="4145" spans="1:24" x14ac:dyDescent="0.35">
      <c r="A4145" t="s">
        <v>13738</v>
      </c>
      <c r="B4145" s="1">
        <v>5695</v>
      </c>
      <c r="C4145" t="s">
        <v>10769</v>
      </c>
      <c r="D4145">
        <v>1.7</v>
      </c>
      <c r="E4145">
        <v>31.5</v>
      </c>
      <c r="G4145">
        <v>80</v>
      </c>
      <c r="H4145">
        <v>61</v>
      </c>
      <c r="I4145" t="s">
        <v>2564</v>
      </c>
      <c r="J4145">
        <v>9</v>
      </c>
      <c r="K4145" t="s">
        <v>2564</v>
      </c>
      <c r="L4145">
        <v>2.5</v>
      </c>
      <c r="N4145" t="s">
        <v>8642</v>
      </c>
      <c r="S4145" s="2">
        <v>43983</v>
      </c>
      <c r="U4145" t="s">
        <v>13739</v>
      </c>
      <c r="V4145" t="s">
        <v>3267</v>
      </c>
      <c r="W4145" t="s">
        <v>2517</v>
      </c>
      <c r="X4145" t="s">
        <v>2642</v>
      </c>
    </row>
    <row r="4146" spans="1:24" x14ac:dyDescent="0.35">
      <c r="A4146" t="s">
        <v>13740</v>
      </c>
      <c r="B4146" s="1">
        <v>14945</v>
      </c>
      <c r="C4146" t="s">
        <v>3152</v>
      </c>
      <c r="D4146">
        <v>0.9</v>
      </c>
      <c r="E4146">
        <v>26.3</v>
      </c>
      <c r="G4146">
        <v>40</v>
      </c>
      <c r="H4146">
        <v>29</v>
      </c>
      <c r="I4146">
        <v>4.0999999999999996</v>
      </c>
      <c r="J4146">
        <v>1.2</v>
      </c>
      <c r="K4146">
        <v>0.8</v>
      </c>
      <c r="L4146">
        <v>-0.5</v>
      </c>
      <c r="N4146" t="s">
        <v>8373</v>
      </c>
      <c r="S4146" s="3">
        <v>36678</v>
      </c>
      <c r="T4146" t="s">
        <v>13741</v>
      </c>
      <c r="U4146" t="s">
        <v>13742</v>
      </c>
      <c r="V4146" t="s">
        <v>2540</v>
      </c>
      <c r="W4146" t="s">
        <v>2517</v>
      </c>
      <c r="X4146" t="s">
        <v>2589</v>
      </c>
    </row>
    <row r="4147" spans="1:24" x14ac:dyDescent="0.35">
      <c r="A4147" t="s">
        <v>13743</v>
      </c>
      <c r="B4147" s="1">
        <v>21969</v>
      </c>
      <c r="C4147" t="s">
        <v>2759</v>
      </c>
      <c r="D4147">
        <v>0.3</v>
      </c>
      <c r="E4147">
        <v>42.3</v>
      </c>
      <c r="F4147">
        <v>0</v>
      </c>
      <c r="G4147">
        <v>62.6</v>
      </c>
      <c r="H4147">
        <v>124</v>
      </c>
      <c r="I4147">
        <v>10</v>
      </c>
      <c r="J4147">
        <v>3.4</v>
      </c>
      <c r="K4147">
        <v>2.5</v>
      </c>
      <c r="L4147">
        <v>0.9</v>
      </c>
      <c r="M4147">
        <v>42.3</v>
      </c>
      <c r="N4147" t="s">
        <v>5193</v>
      </c>
      <c r="O4147" t="s">
        <v>2960</v>
      </c>
      <c r="P4147" t="s">
        <v>2513</v>
      </c>
      <c r="Q4147" t="s">
        <v>11</v>
      </c>
      <c r="R4147">
        <v>1982</v>
      </c>
      <c r="S4147" s="2">
        <v>43993</v>
      </c>
      <c r="T4147" t="s">
        <v>4093</v>
      </c>
      <c r="U4147" t="s">
        <v>13744</v>
      </c>
      <c r="V4147" t="s">
        <v>2533</v>
      </c>
      <c r="W4147" t="s">
        <v>2517</v>
      </c>
      <c r="X4147" t="s">
        <v>2663</v>
      </c>
    </row>
    <row r="4148" spans="1:24" x14ac:dyDescent="0.35">
      <c r="A4148" t="s">
        <v>13745</v>
      </c>
      <c r="B4148" s="1">
        <v>9131</v>
      </c>
      <c r="C4148" t="s">
        <v>13746</v>
      </c>
      <c r="D4148">
        <v>0.2</v>
      </c>
      <c r="E4148">
        <v>25.9</v>
      </c>
      <c r="G4148">
        <v>51.5</v>
      </c>
      <c r="H4148">
        <v>39</v>
      </c>
      <c r="I4148" t="s">
        <v>2564</v>
      </c>
      <c r="J4148">
        <v>2.2999999999999998</v>
      </c>
      <c r="K4148" t="s">
        <v>2564</v>
      </c>
      <c r="L4148">
        <v>0.4</v>
      </c>
      <c r="N4148" t="s">
        <v>2665</v>
      </c>
      <c r="P4148" t="s">
        <v>3820</v>
      </c>
      <c r="Q4148" t="s">
        <v>3397</v>
      </c>
      <c r="S4148" s="2">
        <v>43986</v>
      </c>
      <c r="T4148" t="s">
        <v>13747</v>
      </c>
      <c r="U4148" t="s">
        <v>13748</v>
      </c>
      <c r="V4148" t="s">
        <v>2577</v>
      </c>
      <c r="W4148" t="s">
        <v>2517</v>
      </c>
      <c r="X4148" t="s">
        <v>2784</v>
      </c>
    </row>
    <row r="4149" spans="1:24" x14ac:dyDescent="0.35">
      <c r="A4149" t="s">
        <v>13749</v>
      </c>
      <c r="B4149" s="1">
        <v>17064</v>
      </c>
      <c r="C4149" t="s">
        <v>2945</v>
      </c>
      <c r="D4149">
        <v>0.9</v>
      </c>
      <c r="E4149">
        <v>42.2</v>
      </c>
      <c r="F4149">
        <v>20</v>
      </c>
      <c r="G4149">
        <v>74.3</v>
      </c>
      <c r="H4149">
        <v>133</v>
      </c>
      <c r="I4149">
        <v>11.2</v>
      </c>
      <c r="J4149">
        <v>5.3</v>
      </c>
      <c r="K4149">
        <v>2.9</v>
      </c>
      <c r="L4149">
        <v>3.1</v>
      </c>
      <c r="M4149">
        <v>42.7</v>
      </c>
      <c r="N4149" t="s">
        <v>5550</v>
      </c>
      <c r="O4149" t="s">
        <v>2768</v>
      </c>
      <c r="P4149" t="s">
        <v>2810</v>
      </c>
      <c r="Q4149" t="s">
        <v>104</v>
      </c>
      <c r="R4149">
        <v>1969</v>
      </c>
      <c r="S4149" s="2">
        <v>43987</v>
      </c>
      <c r="T4149" t="s">
        <v>3273</v>
      </c>
      <c r="U4149" t="s">
        <v>13750</v>
      </c>
      <c r="V4149" t="s">
        <v>2606</v>
      </c>
      <c r="W4149" t="s">
        <v>2517</v>
      </c>
      <c r="X4149" t="s">
        <v>2784</v>
      </c>
    </row>
    <row r="4150" spans="1:24" x14ac:dyDescent="0.35">
      <c r="A4150" t="s">
        <v>2202</v>
      </c>
      <c r="B4150" s="1">
        <v>28549</v>
      </c>
      <c r="C4150" t="s">
        <v>2520</v>
      </c>
      <c r="D4150">
        <v>6.1</v>
      </c>
      <c r="E4150">
        <v>39.299999999999997</v>
      </c>
      <c r="F4150">
        <v>29.9</v>
      </c>
      <c r="G4150">
        <v>71.599999999999994</v>
      </c>
      <c r="H4150">
        <v>547</v>
      </c>
      <c r="I4150">
        <v>13.6</v>
      </c>
      <c r="J4150">
        <v>8.5</v>
      </c>
      <c r="K4150">
        <v>2.9</v>
      </c>
      <c r="L4150">
        <v>17.2</v>
      </c>
      <c r="M4150">
        <v>43.7</v>
      </c>
      <c r="N4150" t="s">
        <v>2521</v>
      </c>
      <c r="O4150" t="s">
        <v>2689</v>
      </c>
      <c r="P4150" t="s">
        <v>2513</v>
      </c>
      <c r="Q4150" t="s">
        <v>66</v>
      </c>
      <c r="R4150">
        <v>2001</v>
      </c>
      <c r="S4150" s="2">
        <v>43985</v>
      </c>
      <c r="T4150" t="s">
        <v>13751</v>
      </c>
      <c r="U4150" t="s">
        <v>13752</v>
      </c>
      <c r="V4150" t="s">
        <v>2540</v>
      </c>
      <c r="W4150" t="s">
        <v>2517</v>
      </c>
      <c r="X4150" t="s">
        <v>2578</v>
      </c>
    </row>
    <row r="4151" spans="1:24" x14ac:dyDescent="0.35">
      <c r="A4151" t="s">
        <v>2203</v>
      </c>
      <c r="B4151" s="1">
        <v>23537</v>
      </c>
      <c r="C4151" t="s">
        <v>4136</v>
      </c>
      <c r="D4151">
        <v>1.3</v>
      </c>
      <c r="E4151">
        <v>50.5</v>
      </c>
      <c r="F4151">
        <v>0</v>
      </c>
      <c r="G4151">
        <v>76</v>
      </c>
      <c r="H4151">
        <v>840</v>
      </c>
      <c r="I4151">
        <v>15.7</v>
      </c>
      <c r="J4151">
        <v>15.3</v>
      </c>
      <c r="K4151">
        <v>6.1</v>
      </c>
      <c r="L4151">
        <v>45.7</v>
      </c>
      <c r="M4151">
        <v>50.5</v>
      </c>
      <c r="N4151" t="s">
        <v>2615</v>
      </c>
      <c r="O4151" t="s">
        <v>2761</v>
      </c>
      <c r="P4151" t="s">
        <v>2513</v>
      </c>
      <c r="Q4151" t="s">
        <v>109</v>
      </c>
      <c r="R4151">
        <v>1985</v>
      </c>
      <c r="S4151" s="2">
        <v>43991</v>
      </c>
      <c r="T4151" t="s">
        <v>6236</v>
      </c>
      <c r="U4151" t="s">
        <v>13753</v>
      </c>
      <c r="V4151" t="s">
        <v>2516</v>
      </c>
      <c r="W4151" t="s">
        <v>2980</v>
      </c>
      <c r="X4151" t="s">
        <v>2518</v>
      </c>
    </row>
    <row r="4152" spans="1:24" x14ac:dyDescent="0.35">
      <c r="A4152" t="s">
        <v>2204</v>
      </c>
      <c r="B4152" s="1">
        <v>34617</v>
      </c>
      <c r="C4152" t="s">
        <v>13754</v>
      </c>
      <c r="D4152">
        <v>0.5</v>
      </c>
      <c r="E4152">
        <v>25</v>
      </c>
      <c r="F4152" t="s">
        <v>2564</v>
      </c>
      <c r="G4152" t="s">
        <v>2564</v>
      </c>
      <c r="H4152">
        <v>2</v>
      </c>
      <c r="I4152">
        <v>-0.1</v>
      </c>
      <c r="J4152">
        <v>1</v>
      </c>
      <c r="K4152">
        <v>1.5</v>
      </c>
      <c r="L4152">
        <v>0</v>
      </c>
      <c r="M4152">
        <v>25</v>
      </c>
      <c r="N4152" t="s">
        <v>2775</v>
      </c>
      <c r="S4152" s="3">
        <v>36708</v>
      </c>
      <c r="T4152" t="s">
        <v>5917</v>
      </c>
      <c r="U4152" t="s">
        <v>13755</v>
      </c>
      <c r="V4152" t="s">
        <v>2533</v>
      </c>
      <c r="W4152" t="s">
        <v>2517</v>
      </c>
      <c r="X4152" t="s">
        <v>2764</v>
      </c>
    </row>
    <row r="4153" spans="1:24" x14ac:dyDescent="0.35">
      <c r="A4153" t="s">
        <v>13756</v>
      </c>
      <c r="B4153" s="1">
        <v>8563</v>
      </c>
      <c r="D4153">
        <v>2.9</v>
      </c>
      <c r="E4153">
        <v>30.9</v>
      </c>
      <c r="G4153">
        <v>71.099999999999994</v>
      </c>
      <c r="H4153">
        <v>131</v>
      </c>
      <c r="I4153" t="s">
        <v>2564</v>
      </c>
      <c r="J4153">
        <v>11</v>
      </c>
      <c r="K4153">
        <v>6.9</v>
      </c>
      <c r="L4153">
        <v>5.3</v>
      </c>
      <c r="N4153" t="s">
        <v>4215</v>
      </c>
      <c r="S4153" s="2">
        <v>43987</v>
      </c>
      <c r="T4153" t="s">
        <v>12659</v>
      </c>
      <c r="U4153" t="s">
        <v>13757</v>
      </c>
      <c r="V4153" t="s">
        <v>3888</v>
      </c>
      <c r="W4153" t="s">
        <v>2517</v>
      </c>
      <c r="X4153" t="s">
        <v>2562</v>
      </c>
    </row>
    <row r="4154" spans="1:24" x14ac:dyDescent="0.35">
      <c r="A4154" t="s">
        <v>2205</v>
      </c>
      <c r="B4154" s="1">
        <v>21438</v>
      </c>
      <c r="C4154" t="s">
        <v>13758</v>
      </c>
      <c r="D4154">
        <v>0.5</v>
      </c>
      <c r="E4154">
        <v>49.5</v>
      </c>
      <c r="F4154">
        <v>0</v>
      </c>
      <c r="G4154">
        <v>54.4</v>
      </c>
      <c r="H4154">
        <v>261</v>
      </c>
      <c r="I4154">
        <v>9.8000000000000007</v>
      </c>
      <c r="J4154">
        <v>3.6</v>
      </c>
      <c r="K4154">
        <v>2.2999999999999998</v>
      </c>
      <c r="L4154">
        <v>2.9</v>
      </c>
      <c r="M4154">
        <v>49.5</v>
      </c>
      <c r="N4154" t="s">
        <v>2556</v>
      </c>
      <c r="O4154" t="s">
        <v>2743</v>
      </c>
      <c r="P4154" t="s">
        <v>2513</v>
      </c>
      <c r="Q4154" t="s">
        <v>64</v>
      </c>
      <c r="R4154">
        <v>1981</v>
      </c>
      <c r="S4154" s="2">
        <v>43991</v>
      </c>
      <c r="T4154" t="s">
        <v>13759</v>
      </c>
      <c r="U4154" t="s">
        <v>13760</v>
      </c>
      <c r="V4154" t="s">
        <v>2516</v>
      </c>
      <c r="W4154" t="s">
        <v>2517</v>
      </c>
      <c r="X4154" t="s">
        <v>2534</v>
      </c>
    </row>
    <row r="4155" spans="1:24" x14ac:dyDescent="0.35">
      <c r="A4155" t="s">
        <v>2206</v>
      </c>
      <c r="B4155" s="1">
        <v>24031</v>
      </c>
      <c r="C4155" t="s">
        <v>2912</v>
      </c>
      <c r="D4155">
        <v>0.9</v>
      </c>
      <c r="E4155">
        <v>46</v>
      </c>
      <c r="F4155">
        <v>29.6</v>
      </c>
      <c r="G4155">
        <v>71.599999999999994</v>
      </c>
      <c r="H4155">
        <v>312</v>
      </c>
      <c r="I4155">
        <v>10.5</v>
      </c>
      <c r="J4155">
        <v>6.5</v>
      </c>
      <c r="K4155">
        <v>4</v>
      </c>
      <c r="L4155">
        <v>6.6</v>
      </c>
      <c r="M4155">
        <v>46.8</v>
      </c>
      <c r="N4155" t="s">
        <v>13761</v>
      </c>
      <c r="O4155" t="s">
        <v>4412</v>
      </c>
      <c r="P4155" t="s">
        <v>2581</v>
      </c>
      <c r="Q4155" t="s">
        <v>69</v>
      </c>
      <c r="R4155">
        <v>1988</v>
      </c>
      <c r="S4155" s="2">
        <v>43989</v>
      </c>
      <c r="T4155" t="s">
        <v>13762</v>
      </c>
      <c r="U4155" t="s">
        <v>13763</v>
      </c>
      <c r="V4155" t="s">
        <v>2613</v>
      </c>
      <c r="W4155" t="s">
        <v>2517</v>
      </c>
      <c r="X4155" t="s">
        <v>2527</v>
      </c>
    </row>
    <row r="4156" spans="1:24" x14ac:dyDescent="0.35">
      <c r="A4156" t="s">
        <v>2207</v>
      </c>
      <c r="B4156" s="1">
        <v>31199</v>
      </c>
      <c r="C4156" t="s">
        <v>13764</v>
      </c>
      <c r="D4156">
        <v>0.9</v>
      </c>
      <c r="E4156">
        <v>41.8</v>
      </c>
      <c r="F4156">
        <v>37.6</v>
      </c>
      <c r="G4156">
        <v>77.2</v>
      </c>
      <c r="H4156">
        <v>664</v>
      </c>
      <c r="I4156">
        <v>11.2</v>
      </c>
      <c r="J4156">
        <v>6.4</v>
      </c>
      <c r="K4156">
        <v>3.4</v>
      </c>
      <c r="L4156">
        <v>25.4</v>
      </c>
      <c r="M4156">
        <v>54</v>
      </c>
      <c r="N4156" t="s">
        <v>3022</v>
      </c>
      <c r="S4156" s="2">
        <v>43990</v>
      </c>
      <c r="T4156" t="s">
        <v>13765</v>
      </c>
      <c r="U4156" t="s">
        <v>13766</v>
      </c>
      <c r="V4156" t="s">
        <v>2613</v>
      </c>
      <c r="W4156" t="s">
        <v>2517</v>
      </c>
      <c r="X4156" t="s">
        <v>2758</v>
      </c>
    </row>
    <row r="4157" spans="1:24" x14ac:dyDescent="0.35">
      <c r="A4157" t="s">
        <v>13767</v>
      </c>
      <c r="B4157" s="1">
        <v>18957</v>
      </c>
      <c r="C4157" t="s">
        <v>7045</v>
      </c>
      <c r="D4157">
        <v>0.4</v>
      </c>
      <c r="E4157">
        <v>54.6</v>
      </c>
      <c r="G4157">
        <v>54.5</v>
      </c>
      <c r="H4157">
        <v>80</v>
      </c>
      <c r="I4157">
        <v>20.100000000000001</v>
      </c>
      <c r="J4157">
        <v>5</v>
      </c>
      <c r="K4157">
        <v>2.2000000000000002</v>
      </c>
      <c r="L4157">
        <v>2.2000000000000002</v>
      </c>
      <c r="N4157" t="s">
        <v>3803</v>
      </c>
      <c r="O4157" t="s">
        <v>7014</v>
      </c>
      <c r="P4157" t="s">
        <v>2864</v>
      </c>
      <c r="Q4157" t="s">
        <v>113</v>
      </c>
      <c r="R4157">
        <v>1974</v>
      </c>
      <c r="S4157" s="2">
        <v>43990</v>
      </c>
      <c r="T4157" t="s">
        <v>8251</v>
      </c>
      <c r="U4157" t="s">
        <v>13768</v>
      </c>
      <c r="V4157" t="s">
        <v>2516</v>
      </c>
      <c r="W4157" t="s">
        <v>2517</v>
      </c>
      <c r="X4157" t="s">
        <v>2642</v>
      </c>
    </row>
    <row r="4158" spans="1:24" x14ac:dyDescent="0.35">
      <c r="A4158" t="s">
        <v>13769</v>
      </c>
      <c r="B4158" s="1">
        <v>17861</v>
      </c>
      <c r="C4158" t="s">
        <v>6344</v>
      </c>
      <c r="D4158">
        <v>2</v>
      </c>
      <c r="E4158">
        <v>50.1</v>
      </c>
      <c r="F4158">
        <v>26.2</v>
      </c>
      <c r="G4158">
        <v>78.400000000000006</v>
      </c>
      <c r="H4158">
        <v>768</v>
      </c>
      <c r="I4158">
        <v>16.899999999999999</v>
      </c>
      <c r="J4158">
        <v>17.399999999999999</v>
      </c>
      <c r="K4158">
        <v>8.1</v>
      </c>
      <c r="L4158">
        <v>70.400000000000006</v>
      </c>
      <c r="M4158">
        <v>50.2</v>
      </c>
      <c r="N4158" t="s">
        <v>3528</v>
      </c>
      <c r="O4158" t="s">
        <v>2761</v>
      </c>
      <c r="P4158" t="s">
        <v>2513</v>
      </c>
      <c r="Q4158" t="s">
        <v>2625</v>
      </c>
      <c r="R4158">
        <v>1970</v>
      </c>
      <c r="S4158" s="2">
        <v>43990</v>
      </c>
      <c r="T4158" t="s">
        <v>4341</v>
      </c>
      <c r="U4158" t="s">
        <v>13770</v>
      </c>
      <c r="V4158" t="s">
        <v>2613</v>
      </c>
      <c r="W4158" t="s">
        <v>2517</v>
      </c>
      <c r="X4158" t="s">
        <v>4658</v>
      </c>
    </row>
    <row r="4159" spans="1:24" x14ac:dyDescent="0.35">
      <c r="A4159" t="s">
        <v>2208</v>
      </c>
      <c r="B4159" s="1">
        <v>21147</v>
      </c>
      <c r="C4159" t="s">
        <v>3035</v>
      </c>
      <c r="D4159">
        <v>4.2</v>
      </c>
      <c r="E4159">
        <v>50</v>
      </c>
      <c r="F4159">
        <v>34.200000000000003</v>
      </c>
      <c r="G4159">
        <v>79.7</v>
      </c>
      <c r="H4159">
        <v>468</v>
      </c>
      <c r="I4159">
        <v>16.100000000000001</v>
      </c>
      <c r="J4159">
        <v>15.9</v>
      </c>
      <c r="K4159">
        <v>2.2000000000000002</v>
      </c>
      <c r="L4159">
        <v>26.9</v>
      </c>
      <c r="M4159">
        <v>51.2</v>
      </c>
      <c r="N4159" t="s">
        <v>4396</v>
      </c>
      <c r="O4159" t="s">
        <v>2791</v>
      </c>
      <c r="P4159" t="s">
        <v>2513</v>
      </c>
      <c r="Q4159" t="s">
        <v>92</v>
      </c>
      <c r="R4159">
        <v>1980</v>
      </c>
      <c r="S4159" s="2">
        <v>43985</v>
      </c>
      <c r="T4159" t="s">
        <v>13771</v>
      </c>
      <c r="U4159" t="s">
        <v>13772</v>
      </c>
      <c r="V4159" t="s">
        <v>2547</v>
      </c>
      <c r="W4159" t="s">
        <v>2517</v>
      </c>
      <c r="X4159" t="s">
        <v>4378</v>
      </c>
    </row>
    <row r="4160" spans="1:24" x14ac:dyDescent="0.35">
      <c r="A4160" t="s">
        <v>2209</v>
      </c>
      <c r="B4160" s="1">
        <v>22749</v>
      </c>
      <c r="C4160" t="s">
        <v>10588</v>
      </c>
      <c r="D4160">
        <v>2.1</v>
      </c>
      <c r="E4160">
        <v>36.5</v>
      </c>
      <c r="F4160">
        <v>34.1</v>
      </c>
      <c r="G4160">
        <v>78.099999999999994</v>
      </c>
      <c r="H4160">
        <v>112</v>
      </c>
      <c r="I4160">
        <v>7.8</v>
      </c>
      <c r="J4160">
        <v>3.7</v>
      </c>
      <c r="K4160">
        <v>0.9</v>
      </c>
      <c r="L4160">
        <v>0</v>
      </c>
      <c r="M4160">
        <v>40.6</v>
      </c>
      <c r="N4160" t="s">
        <v>3049</v>
      </c>
      <c r="O4160" t="s">
        <v>3954</v>
      </c>
      <c r="P4160" t="s">
        <v>2558</v>
      </c>
      <c r="Q4160" t="s">
        <v>39</v>
      </c>
      <c r="R4160">
        <v>1985</v>
      </c>
      <c r="S4160" s="2">
        <v>43984</v>
      </c>
      <c r="T4160" t="s">
        <v>10547</v>
      </c>
      <c r="U4160" t="s">
        <v>13773</v>
      </c>
      <c r="V4160" t="s">
        <v>2540</v>
      </c>
      <c r="W4160" t="s">
        <v>2517</v>
      </c>
      <c r="X4160" t="s">
        <v>4378</v>
      </c>
    </row>
    <row r="4161" spans="1:24" x14ac:dyDescent="0.35">
      <c r="A4161" t="s">
        <v>13774</v>
      </c>
      <c r="B4161" s="1">
        <v>8341</v>
      </c>
      <c r="C4161" t="s">
        <v>13775</v>
      </c>
      <c r="D4161">
        <v>0.6</v>
      </c>
      <c r="E4161">
        <v>26.8</v>
      </c>
      <c r="G4161">
        <v>66.7</v>
      </c>
      <c r="H4161">
        <v>17</v>
      </c>
      <c r="I4161" t="s">
        <v>2564</v>
      </c>
      <c r="J4161">
        <v>2.6</v>
      </c>
      <c r="K4161" t="s">
        <v>2564</v>
      </c>
      <c r="L4161">
        <v>-0.4</v>
      </c>
      <c r="N4161" t="s">
        <v>2808</v>
      </c>
      <c r="O4161" t="s">
        <v>2530</v>
      </c>
      <c r="P4161" t="s">
        <v>2513</v>
      </c>
      <c r="Q4161" t="s">
        <v>5208</v>
      </c>
      <c r="R4161">
        <v>1948</v>
      </c>
      <c r="S4161" s="2">
        <v>43983</v>
      </c>
      <c r="T4161" t="s">
        <v>13776</v>
      </c>
      <c r="U4161" t="s">
        <v>13777</v>
      </c>
      <c r="V4161" t="s">
        <v>2570</v>
      </c>
      <c r="W4161" t="s">
        <v>2517</v>
      </c>
      <c r="X4161" t="s">
        <v>2589</v>
      </c>
    </row>
    <row r="4162" spans="1:24" x14ac:dyDescent="0.35">
      <c r="A4162" t="s">
        <v>2210</v>
      </c>
      <c r="B4162" s="1">
        <v>24126</v>
      </c>
      <c r="C4162" t="s">
        <v>2699</v>
      </c>
      <c r="D4162">
        <v>0.5</v>
      </c>
      <c r="E4162">
        <v>39.700000000000003</v>
      </c>
      <c r="F4162">
        <v>34.1</v>
      </c>
      <c r="G4162">
        <v>75.7</v>
      </c>
      <c r="H4162">
        <v>60</v>
      </c>
      <c r="I4162">
        <v>8</v>
      </c>
      <c r="J4162">
        <v>2.7</v>
      </c>
      <c r="K4162">
        <v>1.2</v>
      </c>
      <c r="L4162">
        <v>0.6</v>
      </c>
      <c r="M4162">
        <v>44.9</v>
      </c>
      <c r="N4162" t="s">
        <v>2709</v>
      </c>
      <c r="S4162" s="2">
        <v>43988</v>
      </c>
      <c r="T4162" t="s">
        <v>13778</v>
      </c>
      <c r="U4162" t="s">
        <v>13779</v>
      </c>
      <c r="V4162" t="s">
        <v>2606</v>
      </c>
      <c r="W4162" t="s">
        <v>2517</v>
      </c>
      <c r="X4162" t="s">
        <v>2607</v>
      </c>
    </row>
    <row r="4163" spans="1:24" x14ac:dyDescent="0.35">
      <c r="A4163" t="s">
        <v>13780</v>
      </c>
      <c r="B4163" s="1">
        <v>8257</v>
      </c>
      <c r="C4163" t="s">
        <v>3241</v>
      </c>
      <c r="D4163">
        <v>0.9</v>
      </c>
      <c r="E4163">
        <v>37.6</v>
      </c>
      <c r="G4163">
        <v>69.099999999999994</v>
      </c>
      <c r="H4163">
        <v>131</v>
      </c>
      <c r="I4163" t="s">
        <v>2564</v>
      </c>
      <c r="J4163">
        <v>6.7</v>
      </c>
      <c r="K4163" t="s">
        <v>2564</v>
      </c>
      <c r="L4163">
        <v>6.3</v>
      </c>
      <c r="N4163" t="s">
        <v>5909</v>
      </c>
      <c r="S4163" s="2">
        <v>43988</v>
      </c>
      <c r="U4163" t="s">
        <v>13781</v>
      </c>
      <c r="V4163" t="s">
        <v>3120</v>
      </c>
      <c r="W4163" t="s">
        <v>2517</v>
      </c>
      <c r="X4163" t="s">
        <v>2663</v>
      </c>
    </row>
    <row r="4164" spans="1:24" x14ac:dyDescent="0.35">
      <c r="A4164" t="s">
        <v>13782</v>
      </c>
      <c r="B4164" s="1">
        <v>20650</v>
      </c>
      <c r="C4164" t="s">
        <v>9235</v>
      </c>
      <c r="D4164">
        <v>0.5</v>
      </c>
      <c r="E4164">
        <v>35.9</v>
      </c>
      <c r="F4164">
        <v>14.3</v>
      </c>
      <c r="G4164">
        <v>80</v>
      </c>
      <c r="H4164">
        <v>23</v>
      </c>
      <c r="I4164">
        <v>8.9</v>
      </c>
      <c r="J4164">
        <v>2.4</v>
      </c>
      <c r="K4164">
        <v>1.5</v>
      </c>
      <c r="L4164">
        <v>-0.1</v>
      </c>
      <c r="M4164">
        <v>36.700000000000003</v>
      </c>
      <c r="N4164" t="s">
        <v>3771</v>
      </c>
      <c r="O4164" t="s">
        <v>2610</v>
      </c>
      <c r="P4164" t="s">
        <v>2581</v>
      </c>
      <c r="Q4164" t="s">
        <v>92</v>
      </c>
      <c r="R4164">
        <v>1979</v>
      </c>
      <c r="S4164" s="2">
        <v>43991</v>
      </c>
      <c r="T4164" t="s">
        <v>4097</v>
      </c>
      <c r="U4164" t="s">
        <v>13783</v>
      </c>
      <c r="V4164" t="s">
        <v>2516</v>
      </c>
      <c r="W4164" t="s">
        <v>2517</v>
      </c>
      <c r="X4164" t="s">
        <v>2607</v>
      </c>
    </row>
    <row r="4165" spans="1:24" x14ac:dyDescent="0.35">
      <c r="A4165" t="s">
        <v>13784</v>
      </c>
      <c r="B4165" s="1">
        <v>6275</v>
      </c>
      <c r="C4165" t="s">
        <v>2520</v>
      </c>
      <c r="D4165">
        <v>0.7</v>
      </c>
      <c r="E4165">
        <v>24.6</v>
      </c>
      <c r="G4165">
        <v>77.099999999999994</v>
      </c>
      <c r="H4165">
        <v>147</v>
      </c>
      <c r="I4165" t="s">
        <v>2564</v>
      </c>
      <c r="J4165">
        <v>6.8</v>
      </c>
      <c r="K4165" t="s">
        <v>2564</v>
      </c>
      <c r="L4165">
        <v>6.5</v>
      </c>
      <c r="N4165" t="s">
        <v>2591</v>
      </c>
      <c r="S4165" s="2">
        <v>43984</v>
      </c>
      <c r="T4165" t="s">
        <v>8057</v>
      </c>
      <c r="U4165" t="s">
        <v>13785</v>
      </c>
      <c r="V4165" t="s">
        <v>2577</v>
      </c>
      <c r="W4165" t="s">
        <v>2517</v>
      </c>
      <c r="X4165" t="s">
        <v>2832</v>
      </c>
    </row>
    <row r="4166" spans="1:24" x14ac:dyDescent="0.35">
      <c r="A4166" t="s">
        <v>13786</v>
      </c>
      <c r="B4166" s="1">
        <v>13647</v>
      </c>
      <c r="C4166" t="s">
        <v>13787</v>
      </c>
      <c r="D4166">
        <v>0.9</v>
      </c>
      <c r="E4166">
        <v>41.1</v>
      </c>
      <c r="G4166">
        <v>57.9</v>
      </c>
      <c r="H4166">
        <v>271</v>
      </c>
      <c r="I4166">
        <v>11.9</v>
      </c>
      <c r="J4166">
        <v>4.4000000000000004</v>
      </c>
      <c r="K4166">
        <v>4.0999999999999996</v>
      </c>
      <c r="L4166">
        <v>2.2999999999999998</v>
      </c>
      <c r="N4166" t="s">
        <v>3590</v>
      </c>
      <c r="O4166" t="s">
        <v>2544</v>
      </c>
      <c r="P4166" t="s">
        <v>2581</v>
      </c>
      <c r="Q4166" t="s">
        <v>2567</v>
      </c>
      <c r="R4166">
        <v>1959</v>
      </c>
      <c r="S4166" s="2">
        <v>43990</v>
      </c>
      <c r="T4166" t="s">
        <v>4679</v>
      </c>
      <c r="U4166" t="s">
        <v>13788</v>
      </c>
      <c r="V4166" t="s">
        <v>2533</v>
      </c>
      <c r="W4166" t="s">
        <v>2517</v>
      </c>
      <c r="X4166" t="s">
        <v>2719</v>
      </c>
    </row>
    <row r="4167" spans="1:24" x14ac:dyDescent="0.35">
      <c r="A4167" t="s">
        <v>2211</v>
      </c>
      <c r="B4167" s="1">
        <v>28112</v>
      </c>
      <c r="C4167" t="s">
        <v>13789</v>
      </c>
      <c r="D4167">
        <v>0.5</v>
      </c>
      <c r="E4167">
        <v>40.1</v>
      </c>
      <c r="F4167">
        <v>31.7</v>
      </c>
      <c r="G4167">
        <v>76.8</v>
      </c>
      <c r="H4167">
        <v>82</v>
      </c>
      <c r="I4167">
        <v>11.7</v>
      </c>
      <c r="J4167">
        <v>5.4</v>
      </c>
      <c r="K4167">
        <v>1.6</v>
      </c>
      <c r="L4167">
        <v>1.1000000000000001</v>
      </c>
      <c r="M4167">
        <v>45.9</v>
      </c>
      <c r="S4167" s="2">
        <v>43988</v>
      </c>
      <c r="U4167" t="s">
        <v>13790</v>
      </c>
      <c r="V4167" t="s">
        <v>2547</v>
      </c>
      <c r="W4167" t="s">
        <v>2517</v>
      </c>
      <c r="X4167" t="s">
        <v>2607</v>
      </c>
    </row>
    <row r="4168" spans="1:24" x14ac:dyDescent="0.35">
      <c r="A4168" t="s">
        <v>13791</v>
      </c>
      <c r="B4168" s="1">
        <v>9650</v>
      </c>
      <c r="C4168" t="s">
        <v>3197</v>
      </c>
      <c r="D4168">
        <v>3.3</v>
      </c>
      <c r="E4168">
        <v>31.5</v>
      </c>
      <c r="G4168">
        <v>79.3</v>
      </c>
      <c r="H4168">
        <v>203</v>
      </c>
      <c r="I4168">
        <v>11.2</v>
      </c>
      <c r="J4168">
        <v>9.1999999999999993</v>
      </c>
      <c r="K4168">
        <v>3</v>
      </c>
      <c r="L4168">
        <v>5.2</v>
      </c>
      <c r="N4168" t="s">
        <v>2556</v>
      </c>
      <c r="O4168" t="s">
        <v>2580</v>
      </c>
      <c r="P4168" t="s">
        <v>2769</v>
      </c>
      <c r="Q4168" t="s">
        <v>3462</v>
      </c>
      <c r="R4168">
        <v>1951</v>
      </c>
      <c r="S4168" s="2">
        <v>43983</v>
      </c>
      <c r="T4168" t="s">
        <v>10717</v>
      </c>
      <c r="U4168" t="s">
        <v>13792</v>
      </c>
      <c r="V4168" t="s">
        <v>2540</v>
      </c>
      <c r="W4168" t="s">
        <v>2517</v>
      </c>
      <c r="X4168" t="s">
        <v>2682</v>
      </c>
    </row>
    <row r="4169" spans="1:24" x14ac:dyDescent="0.35">
      <c r="A4169" t="s">
        <v>13793</v>
      </c>
      <c r="B4169" s="1">
        <v>7546</v>
      </c>
      <c r="C4169" t="s">
        <v>2528</v>
      </c>
      <c r="D4169">
        <v>1.7</v>
      </c>
      <c r="E4169">
        <v>27.8</v>
      </c>
      <c r="G4169">
        <v>71.3</v>
      </c>
      <c r="H4169">
        <v>82</v>
      </c>
      <c r="I4169" t="s">
        <v>2564</v>
      </c>
      <c r="J4169">
        <v>7.1</v>
      </c>
      <c r="K4169" t="s">
        <v>2564</v>
      </c>
      <c r="L4169">
        <v>-0.8</v>
      </c>
      <c r="N4169" t="s">
        <v>3409</v>
      </c>
      <c r="S4169" s="3">
        <v>36678</v>
      </c>
      <c r="T4169" t="s">
        <v>10146</v>
      </c>
      <c r="U4169" t="s">
        <v>13794</v>
      </c>
      <c r="V4169" t="s">
        <v>3128</v>
      </c>
      <c r="W4169" t="s">
        <v>2517</v>
      </c>
      <c r="X4169" t="s">
        <v>2589</v>
      </c>
    </row>
    <row r="4170" spans="1:24" x14ac:dyDescent="0.35">
      <c r="A4170" t="s">
        <v>2212</v>
      </c>
      <c r="B4170" s="1">
        <v>33808</v>
      </c>
      <c r="C4170" t="s">
        <v>9620</v>
      </c>
      <c r="D4170">
        <v>0.6</v>
      </c>
      <c r="E4170">
        <v>38</v>
      </c>
      <c r="F4170">
        <v>31.8</v>
      </c>
      <c r="G4170">
        <v>76.5</v>
      </c>
      <c r="H4170">
        <v>25</v>
      </c>
      <c r="I4170">
        <v>7</v>
      </c>
      <c r="J4170">
        <v>3.5</v>
      </c>
      <c r="K4170">
        <v>1.3</v>
      </c>
      <c r="L4170">
        <v>0.4</v>
      </c>
      <c r="M4170">
        <v>46.8</v>
      </c>
      <c r="S4170" s="2">
        <v>43989</v>
      </c>
      <c r="U4170" t="s">
        <v>13795</v>
      </c>
      <c r="V4170" t="s">
        <v>2606</v>
      </c>
      <c r="W4170" t="s">
        <v>2517</v>
      </c>
      <c r="X4170" t="s">
        <v>3177</v>
      </c>
    </row>
    <row r="4171" spans="1:24" x14ac:dyDescent="0.35">
      <c r="A4171" t="s">
        <v>13796</v>
      </c>
      <c r="B4171" s="1">
        <v>19629</v>
      </c>
      <c r="C4171" t="s">
        <v>8288</v>
      </c>
      <c r="D4171">
        <v>1.9</v>
      </c>
      <c r="E4171">
        <v>40.4</v>
      </c>
      <c r="F4171">
        <v>21.4</v>
      </c>
      <c r="G4171">
        <v>78.3</v>
      </c>
      <c r="H4171">
        <v>115</v>
      </c>
      <c r="I4171">
        <v>9.6</v>
      </c>
      <c r="J4171">
        <v>2.8</v>
      </c>
      <c r="K4171">
        <v>0.8</v>
      </c>
      <c r="L4171">
        <v>0.2</v>
      </c>
      <c r="M4171">
        <v>41.8</v>
      </c>
      <c r="N4171" t="s">
        <v>3301</v>
      </c>
      <c r="O4171" t="s">
        <v>3499</v>
      </c>
      <c r="P4171" t="s">
        <v>2769</v>
      </c>
      <c r="Q4171" t="s">
        <v>39</v>
      </c>
      <c r="R4171">
        <v>1975</v>
      </c>
      <c r="S4171" s="2">
        <v>43958</v>
      </c>
      <c r="T4171" t="s">
        <v>13797</v>
      </c>
      <c r="U4171" t="s">
        <v>13798</v>
      </c>
      <c r="V4171" t="s">
        <v>2540</v>
      </c>
      <c r="W4171" t="s">
        <v>2517</v>
      </c>
      <c r="X4171" t="s">
        <v>3085</v>
      </c>
    </row>
    <row r="4172" spans="1:24" x14ac:dyDescent="0.35">
      <c r="A4172" t="s">
        <v>2213</v>
      </c>
      <c r="B4172" s="1">
        <v>25703</v>
      </c>
      <c r="C4172" t="s">
        <v>13799</v>
      </c>
      <c r="D4172">
        <v>0.1</v>
      </c>
      <c r="E4172">
        <v>42.9</v>
      </c>
      <c r="F4172">
        <v>0</v>
      </c>
      <c r="G4172">
        <v>55.6</v>
      </c>
      <c r="H4172">
        <v>53</v>
      </c>
      <c r="I4172">
        <v>5.9</v>
      </c>
      <c r="J4172">
        <v>1.8</v>
      </c>
      <c r="K4172">
        <v>1.3</v>
      </c>
      <c r="L4172">
        <v>0</v>
      </c>
      <c r="M4172">
        <v>42.9</v>
      </c>
      <c r="N4172" t="s">
        <v>3153</v>
      </c>
      <c r="S4172" s="2">
        <v>43993</v>
      </c>
      <c r="T4172" t="s">
        <v>3278</v>
      </c>
      <c r="U4172" t="s">
        <v>13800</v>
      </c>
      <c r="V4172" t="s">
        <v>2533</v>
      </c>
      <c r="W4172" t="s">
        <v>2517</v>
      </c>
      <c r="X4172" t="s">
        <v>2758</v>
      </c>
    </row>
    <row r="4173" spans="1:24" x14ac:dyDescent="0.35">
      <c r="A4173" t="s">
        <v>13801</v>
      </c>
      <c r="B4173" s="1">
        <v>7477</v>
      </c>
      <c r="C4173" t="s">
        <v>13802</v>
      </c>
      <c r="D4173">
        <v>2.4</v>
      </c>
      <c r="E4173">
        <v>29.3</v>
      </c>
      <c r="G4173">
        <v>74.8</v>
      </c>
      <c r="H4173">
        <v>128</v>
      </c>
      <c r="I4173" t="s">
        <v>2564</v>
      </c>
      <c r="J4173">
        <v>9.4</v>
      </c>
      <c r="K4173" t="s">
        <v>2564</v>
      </c>
      <c r="L4173">
        <v>4.2</v>
      </c>
      <c r="N4173" t="s">
        <v>2565</v>
      </c>
      <c r="S4173" s="2">
        <v>43986</v>
      </c>
      <c r="T4173" t="s">
        <v>13803</v>
      </c>
      <c r="U4173" t="s">
        <v>13804</v>
      </c>
      <c r="V4173" t="s">
        <v>3888</v>
      </c>
      <c r="W4173" t="s">
        <v>2517</v>
      </c>
      <c r="X4173" t="s">
        <v>2607</v>
      </c>
    </row>
    <row r="4174" spans="1:24" x14ac:dyDescent="0.35">
      <c r="A4174" t="s">
        <v>13805</v>
      </c>
      <c r="B4174" s="1">
        <v>21884</v>
      </c>
      <c r="C4174" t="s">
        <v>4344</v>
      </c>
      <c r="D4174">
        <v>0.5</v>
      </c>
      <c r="E4174">
        <v>44</v>
      </c>
      <c r="F4174">
        <v>36</v>
      </c>
      <c r="G4174">
        <v>75</v>
      </c>
      <c r="H4174">
        <v>60</v>
      </c>
      <c r="I4174">
        <v>11.5</v>
      </c>
      <c r="J4174">
        <v>4.3</v>
      </c>
      <c r="K4174">
        <v>1.1000000000000001</v>
      </c>
      <c r="L4174">
        <v>0.6</v>
      </c>
      <c r="M4174">
        <v>45.8</v>
      </c>
      <c r="N4174" t="s">
        <v>13806</v>
      </c>
      <c r="O4174" t="s">
        <v>2882</v>
      </c>
      <c r="P4174" t="s">
        <v>2581</v>
      </c>
      <c r="Q4174" t="s">
        <v>8</v>
      </c>
      <c r="R4174">
        <v>1982</v>
      </c>
      <c r="S4174" s="2">
        <v>43989</v>
      </c>
      <c r="T4174" t="s">
        <v>13807</v>
      </c>
      <c r="U4174" t="s">
        <v>13808</v>
      </c>
      <c r="V4174" t="s">
        <v>2606</v>
      </c>
      <c r="W4174" t="s">
        <v>2517</v>
      </c>
      <c r="X4174" t="s">
        <v>2642</v>
      </c>
    </row>
    <row r="4175" spans="1:24" x14ac:dyDescent="0.35">
      <c r="A4175" t="s">
        <v>2214</v>
      </c>
      <c r="B4175" s="1">
        <v>35018</v>
      </c>
      <c r="C4175" t="s">
        <v>13809</v>
      </c>
      <c r="D4175">
        <v>2.6</v>
      </c>
      <c r="E4175">
        <v>53.7</v>
      </c>
      <c r="F4175">
        <v>39.200000000000003</v>
      </c>
      <c r="G4175">
        <v>83.6</v>
      </c>
      <c r="H4175">
        <v>323</v>
      </c>
      <c r="I4175">
        <v>25</v>
      </c>
      <c r="J4175">
        <v>22.3</v>
      </c>
      <c r="K4175">
        <v>11.9</v>
      </c>
      <c r="L4175">
        <v>45.4</v>
      </c>
      <c r="M4175">
        <v>57.5</v>
      </c>
      <c r="N4175" t="s">
        <v>2665</v>
      </c>
      <c r="O4175" t="s">
        <v>2530</v>
      </c>
      <c r="P4175" t="s">
        <v>2513</v>
      </c>
      <c r="Q4175" t="s">
        <v>81</v>
      </c>
      <c r="R4175">
        <v>2015</v>
      </c>
      <c r="S4175" s="3">
        <v>36708</v>
      </c>
      <c r="T4175" t="s">
        <v>3338</v>
      </c>
      <c r="U4175" t="s">
        <v>13810</v>
      </c>
      <c r="V4175" t="s">
        <v>2533</v>
      </c>
      <c r="W4175" t="s">
        <v>2517</v>
      </c>
      <c r="X4175" t="s">
        <v>2723</v>
      </c>
    </row>
    <row r="4176" spans="1:24" x14ac:dyDescent="0.35">
      <c r="A4176" t="s">
        <v>13811</v>
      </c>
      <c r="B4176" s="1">
        <v>20443</v>
      </c>
      <c r="C4176" t="s">
        <v>5800</v>
      </c>
      <c r="D4176">
        <v>1.4</v>
      </c>
      <c r="E4176">
        <v>41.1</v>
      </c>
      <c r="F4176">
        <v>17.100000000000001</v>
      </c>
      <c r="G4176">
        <v>70.3</v>
      </c>
      <c r="H4176">
        <v>154</v>
      </c>
      <c r="I4176">
        <v>9.8000000000000007</v>
      </c>
      <c r="J4176">
        <v>4.8</v>
      </c>
      <c r="K4176">
        <v>1</v>
      </c>
      <c r="L4176">
        <v>1</v>
      </c>
      <c r="M4176">
        <v>41.5</v>
      </c>
      <c r="N4176" t="s">
        <v>2529</v>
      </c>
      <c r="O4176" t="s">
        <v>2643</v>
      </c>
      <c r="P4176" t="s">
        <v>2513</v>
      </c>
      <c r="Q4176" t="s">
        <v>76</v>
      </c>
      <c r="R4176">
        <v>1978</v>
      </c>
      <c r="S4176" s="2">
        <v>43985</v>
      </c>
      <c r="T4176" t="s">
        <v>13473</v>
      </c>
      <c r="U4176" t="s">
        <v>13812</v>
      </c>
      <c r="V4176" t="s">
        <v>2547</v>
      </c>
      <c r="W4176" t="s">
        <v>2517</v>
      </c>
      <c r="X4176" t="s">
        <v>2682</v>
      </c>
    </row>
    <row r="4177" spans="1:24" x14ac:dyDescent="0.35">
      <c r="A4177" t="s">
        <v>13813</v>
      </c>
      <c r="B4177" s="1">
        <v>17725</v>
      </c>
      <c r="C4177" t="s">
        <v>2693</v>
      </c>
      <c r="D4177">
        <v>1</v>
      </c>
      <c r="E4177">
        <v>44.4</v>
      </c>
      <c r="G4177">
        <v>75.2</v>
      </c>
      <c r="H4177">
        <v>379</v>
      </c>
      <c r="I4177">
        <v>13.3</v>
      </c>
      <c r="J4177">
        <v>8.8000000000000007</v>
      </c>
      <c r="K4177">
        <v>3.9</v>
      </c>
      <c r="L4177">
        <v>8.4</v>
      </c>
      <c r="N4177" t="s">
        <v>5418</v>
      </c>
      <c r="O4177" t="s">
        <v>2522</v>
      </c>
      <c r="P4177" t="s">
        <v>2513</v>
      </c>
      <c r="Q4177" t="s">
        <v>39</v>
      </c>
      <c r="R4177">
        <v>1971</v>
      </c>
      <c r="S4177" s="2">
        <v>43990</v>
      </c>
      <c r="T4177" t="s">
        <v>6214</v>
      </c>
      <c r="U4177" t="s">
        <v>13814</v>
      </c>
      <c r="V4177" t="s">
        <v>2516</v>
      </c>
      <c r="W4177" t="s">
        <v>2517</v>
      </c>
      <c r="X4177" t="s">
        <v>2784</v>
      </c>
    </row>
    <row r="4178" spans="1:24" x14ac:dyDescent="0.35">
      <c r="A4178" t="s">
        <v>13815</v>
      </c>
      <c r="B4178" s="1">
        <v>16712</v>
      </c>
      <c r="C4178" t="s">
        <v>2693</v>
      </c>
      <c r="D4178">
        <v>1</v>
      </c>
      <c r="E4178">
        <v>42</v>
      </c>
      <c r="F4178">
        <v>0</v>
      </c>
      <c r="G4178">
        <v>71.7</v>
      </c>
      <c r="H4178">
        <v>303</v>
      </c>
      <c r="I4178">
        <v>10.7</v>
      </c>
      <c r="J4178">
        <v>7.2</v>
      </c>
      <c r="K4178">
        <v>4.4000000000000004</v>
      </c>
      <c r="L4178">
        <v>6.4</v>
      </c>
      <c r="M4178">
        <v>42</v>
      </c>
      <c r="N4178" t="s">
        <v>2863</v>
      </c>
      <c r="O4178" t="s">
        <v>3044</v>
      </c>
      <c r="P4178" t="s">
        <v>2581</v>
      </c>
      <c r="Q4178" t="s">
        <v>2625</v>
      </c>
      <c r="R4178">
        <v>1968</v>
      </c>
      <c r="S4178" s="2">
        <v>43989</v>
      </c>
      <c r="T4178" t="s">
        <v>6214</v>
      </c>
      <c r="U4178" t="s">
        <v>13816</v>
      </c>
      <c r="V4178" t="s">
        <v>2606</v>
      </c>
      <c r="W4178" t="s">
        <v>2517</v>
      </c>
      <c r="X4178" t="s">
        <v>2607</v>
      </c>
    </row>
    <row r="4179" spans="1:24" x14ac:dyDescent="0.35">
      <c r="A4179" t="s">
        <v>2215</v>
      </c>
      <c r="B4179" s="1">
        <v>28157</v>
      </c>
      <c r="C4179" t="s">
        <v>2693</v>
      </c>
      <c r="D4179">
        <v>0.7</v>
      </c>
      <c r="E4179">
        <v>47.4</v>
      </c>
      <c r="F4179">
        <v>16.7</v>
      </c>
      <c r="G4179">
        <v>57.7</v>
      </c>
      <c r="H4179">
        <v>438</v>
      </c>
      <c r="I4179">
        <v>14.5</v>
      </c>
      <c r="J4179">
        <v>4.8</v>
      </c>
      <c r="K4179">
        <v>3.7</v>
      </c>
      <c r="L4179">
        <v>13.3</v>
      </c>
      <c r="M4179">
        <v>47.5</v>
      </c>
      <c r="N4179" t="s">
        <v>3528</v>
      </c>
      <c r="O4179" t="s">
        <v>3093</v>
      </c>
      <c r="P4179" t="s">
        <v>2513</v>
      </c>
      <c r="Q4179" t="s">
        <v>33</v>
      </c>
      <c r="R4179">
        <v>1998</v>
      </c>
      <c r="S4179" s="2">
        <v>43990</v>
      </c>
      <c r="T4179" t="s">
        <v>5747</v>
      </c>
      <c r="U4179" t="s">
        <v>13817</v>
      </c>
      <c r="V4179" t="s">
        <v>2526</v>
      </c>
      <c r="W4179" t="s">
        <v>2517</v>
      </c>
      <c r="X4179" t="s">
        <v>13818</v>
      </c>
    </row>
    <row r="4180" spans="1:24" x14ac:dyDescent="0.35">
      <c r="A4180" t="s">
        <v>2216</v>
      </c>
      <c r="B4180" s="1">
        <v>27294</v>
      </c>
      <c r="C4180" t="s">
        <v>4626</v>
      </c>
      <c r="D4180">
        <v>1</v>
      </c>
      <c r="E4180">
        <v>50.1</v>
      </c>
      <c r="F4180">
        <v>8</v>
      </c>
      <c r="G4180">
        <v>64.3</v>
      </c>
      <c r="H4180">
        <v>506</v>
      </c>
      <c r="I4180">
        <v>15.9</v>
      </c>
      <c r="J4180">
        <v>8.6</v>
      </c>
      <c r="K4180">
        <v>4.5</v>
      </c>
      <c r="L4180">
        <v>23.2</v>
      </c>
      <c r="M4180">
        <v>50.1</v>
      </c>
      <c r="N4180" t="s">
        <v>3575</v>
      </c>
      <c r="O4180" t="s">
        <v>2544</v>
      </c>
      <c r="P4180" t="s">
        <v>2513</v>
      </c>
      <c r="Q4180" t="s">
        <v>103</v>
      </c>
      <c r="R4180">
        <v>1995</v>
      </c>
      <c r="S4180" s="2">
        <v>43990</v>
      </c>
      <c r="T4180" t="s">
        <v>13819</v>
      </c>
      <c r="U4180" t="s">
        <v>13820</v>
      </c>
      <c r="V4180" t="s">
        <v>7340</v>
      </c>
      <c r="W4180" t="s">
        <v>2517</v>
      </c>
      <c r="X4180" t="s">
        <v>2758</v>
      </c>
    </row>
    <row r="4181" spans="1:24" x14ac:dyDescent="0.35">
      <c r="A4181" t="s">
        <v>13821</v>
      </c>
      <c r="B4181" s="1">
        <v>36178</v>
      </c>
      <c r="C4181" t="s">
        <v>4626</v>
      </c>
      <c r="D4181">
        <v>0.3</v>
      </c>
      <c r="E4181">
        <v>32</v>
      </c>
      <c r="F4181">
        <v>23.8</v>
      </c>
      <c r="G4181">
        <v>42.9</v>
      </c>
      <c r="H4181">
        <v>15</v>
      </c>
      <c r="I4181">
        <v>3.6</v>
      </c>
      <c r="J4181">
        <v>2.7</v>
      </c>
      <c r="K4181">
        <v>0.7</v>
      </c>
      <c r="L4181">
        <v>-0.2</v>
      </c>
      <c r="M4181">
        <v>37</v>
      </c>
      <c r="N4181" t="s">
        <v>2511</v>
      </c>
      <c r="O4181" t="s">
        <v>2610</v>
      </c>
      <c r="P4181" t="s">
        <v>2581</v>
      </c>
      <c r="Q4181" t="s">
        <v>14</v>
      </c>
      <c r="R4181">
        <v>2018</v>
      </c>
      <c r="S4181" s="2">
        <v>43988</v>
      </c>
      <c r="T4181" t="s">
        <v>13822</v>
      </c>
      <c r="U4181" t="s">
        <v>13823</v>
      </c>
      <c r="V4181" t="s">
        <v>2547</v>
      </c>
      <c r="W4181" t="s">
        <v>2517</v>
      </c>
      <c r="X4181" t="s">
        <v>2784</v>
      </c>
    </row>
    <row r="4182" spans="1:24" x14ac:dyDescent="0.35">
      <c r="A4182" t="s">
        <v>2217</v>
      </c>
      <c r="B4182" s="1">
        <v>29047</v>
      </c>
      <c r="C4182" t="s">
        <v>2688</v>
      </c>
      <c r="D4182">
        <v>0.7</v>
      </c>
      <c r="E4182">
        <v>33.700000000000003</v>
      </c>
      <c r="F4182">
        <v>46.2</v>
      </c>
      <c r="G4182">
        <v>70</v>
      </c>
      <c r="H4182">
        <v>31</v>
      </c>
      <c r="I4182">
        <v>9.5</v>
      </c>
      <c r="J4182">
        <v>2.8</v>
      </c>
      <c r="K4182">
        <v>1.4</v>
      </c>
      <c r="L4182">
        <v>-0.2</v>
      </c>
      <c r="M4182">
        <v>36.6</v>
      </c>
      <c r="N4182" t="s">
        <v>2942</v>
      </c>
      <c r="O4182" t="s">
        <v>2965</v>
      </c>
      <c r="P4182" t="s">
        <v>2581</v>
      </c>
      <c r="Q4182" t="s">
        <v>101</v>
      </c>
      <c r="R4182">
        <v>2001</v>
      </c>
      <c r="S4182" s="2">
        <v>43986</v>
      </c>
      <c r="T4182" t="s">
        <v>5944</v>
      </c>
      <c r="U4182" t="s">
        <v>13824</v>
      </c>
      <c r="V4182" t="s">
        <v>2547</v>
      </c>
      <c r="W4182" t="s">
        <v>2980</v>
      </c>
      <c r="X4182" t="s">
        <v>2583</v>
      </c>
    </row>
    <row r="4183" spans="1:24" x14ac:dyDescent="0.35">
      <c r="A4183" t="s">
        <v>13825</v>
      </c>
      <c r="B4183" s="1">
        <v>14555</v>
      </c>
      <c r="D4183">
        <v>1.4</v>
      </c>
      <c r="E4183">
        <v>45.1</v>
      </c>
      <c r="G4183">
        <v>69.3</v>
      </c>
      <c r="H4183">
        <v>559</v>
      </c>
      <c r="I4183">
        <v>13.5</v>
      </c>
      <c r="J4183">
        <v>9.1999999999999993</v>
      </c>
      <c r="K4183">
        <v>6.3</v>
      </c>
      <c r="L4183">
        <v>24.4</v>
      </c>
      <c r="N4183" t="s">
        <v>5940</v>
      </c>
      <c r="O4183" t="s">
        <v>2599</v>
      </c>
      <c r="P4183" t="s">
        <v>2864</v>
      </c>
      <c r="Q4183" t="s">
        <v>3452</v>
      </c>
      <c r="R4183">
        <v>1964</v>
      </c>
      <c r="S4183" s="2">
        <v>43989</v>
      </c>
      <c r="T4183" t="s">
        <v>3587</v>
      </c>
      <c r="U4183" t="s">
        <v>13826</v>
      </c>
      <c r="V4183" t="s">
        <v>2516</v>
      </c>
      <c r="W4183" t="s">
        <v>2517</v>
      </c>
      <c r="X4183" t="s">
        <v>2663</v>
      </c>
    </row>
    <row r="4184" spans="1:24" x14ac:dyDescent="0.35">
      <c r="A4184" t="s">
        <v>13827</v>
      </c>
      <c r="B4184" s="1">
        <v>35081</v>
      </c>
      <c r="C4184" t="s">
        <v>4388</v>
      </c>
      <c r="D4184">
        <v>1.9</v>
      </c>
      <c r="E4184">
        <v>44.8</v>
      </c>
      <c r="F4184">
        <v>39.4</v>
      </c>
      <c r="G4184">
        <v>80.3</v>
      </c>
      <c r="H4184">
        <v>64</v>
      </c>
      <c r="I4184">
        <v>12.2</v>
      </c>
      <c r="J4184">
        <v>10.9</v>
      </c>
      <c r="K4184">
        <v>3.1</v>
      </c>
      <c r="L4184">
        <v>0.9</v>
      </c>
      <c r="M4184">
        <v>49.8</v>
      </c>
      <c r="N4184" t="s">
        <v>2633</v>
      </c>
      <c r="S4184" s="2">
        <v>43987</v>
      </c>
      <c r="T4184" t="s">
        <v>4393</v>
      </c>
      <c r="U4184" t="s">
        <v>13828</v>
      </c>
      <c r="V4184" t="s">
        <v>2547</v>
      </c>
      <c r="W4184" t="s">
        <v>2517</v>
      </c>
      <c r="X4184" t="s">
        <v>2583</v>
      </c>
    </row>
    <row r="4185" spans="1:24" x14ac:dyDescent="0.35">
      <c r="A4185" t="s">
        <v>13829</v>
      </c>
      <c r="B4185" s="1">
        <v>8343</v>
      </c>
      <c r="C4185" t="s">
        <v>2699</v>
      </c>
      <c r="D4185">
        <v>1.6</v>
      </c>
      <c r="E4185">
        <v>27.5</v>
      </c>
      <c r="G4185">
        <v>72.7</v>
      </c>
      <c r="H4185">
        <v>59</v>
      </c>
      <c r="I4185" t="s">
        <v>2564</v>
      </c>
      <c r="J4185">
        <v>5.7</v>
      </c>
      <c r="K4185" t="s">
        <v>2564</v>
      </c>
      <c r="L4185">
        <v>1.4</v>
      </c>
      <c r="N4185" t="s">
        <v>2700</v>
      </c>
      <c r="S4185" s="3">
        <v>36678</v>
      </c>
      <c r="T4185" t="s">
        <v>7296</v>
      </c>
      <c r="U4185" t="s">
        <v>13830</v>
      </c>
      <c r="V4185" t="s">
        <v>3128</v>
      </c>
      <c r="W4185" t="s">
        <v>2517</v>
      </c>
      <c r="X4185" t="s">
        <v>3129</v>
      </c>
    </row>
    <row r="4186" spans="1:24" x14ac:dyDescent="0.35">
      <c r="A4186" t="s">
        <v>2218</v>
      </c>
      <c r="B4186" s="1">
        <v>21597</v>
      </c>
      <c r="C4186" t="s">
        <v>4554</v>
      </c>
      <c r="D4186">
        <v>3</v>
      </c>
      <c r="E4186">
        <v>47.3</v>
      </c>
      <c r="F4186">
        <v>36.1</v>
      </c>
      <c r="G4186">
        <v>84.9</v>
      </c>
      <c r="H4186">
        <v>707</v>
      </c>
      <c r="I4186">
        <v>16.2</v>
      </c>
      <c r="J4186">
        <v>17.2</v>
      </c>
      <c r="K4186">
        <v>3.8</v>
      </c>
      <c r="L4186">
        <v>44.4</v>
      </c>
      <c r="M4186">
        <v>48.2</v>
      </c>
      <c r="N4186" t="s">
        <v>3153</v>
      </c>
      <c r="O4186" t="s">
        <v>2654</v>
      </c>
      <c r="P4186" t="s">
        <v>2513</v>
      </c>
      <c r="Q4186" t="s">
        <v>47</v>
      </c>
      <c r="R4186">
        <v>1981</v>
      </c>
      <c r="S4186" s="2">
        <v>43988</v>
      </c>
      <c r="T4186" t="s">
        <v>2514</v>
      </c>
      <c r="U4186" t="s">
        <v>13831</v>
      </c>
      <c r="V4186" t="s">
        <v>2606</v>
      </c>
      <c r="W4186" t="s">
        <v>2517</v>
      </c>
      <c r="X4186" t="s">
        <v>2562</v>
      </c>
    </row>
    <row r="4187" spans="1:24" x14ac:dyDescent="0.35">
      <c r="A4187" t="s">
        <v>13832</v>
      </c>
      <c r="B4187" s="1">
        <v>18499</v>
      </c>
      <c r="C4187" t="s">
        <v>13833</v>
      </c>
      <c r="D4187">
        <v>0.1</v>
      </c>
      <c r="E4187">
        <v>42.9</v>
      </c>
      <c r="F4187" t="s">
        <v>2564</v>
      </c>
      <c r="G4187">
        <v>33.299999999999997</v>
      </c>
      <c r="H4187">
        <v>16</v>
      </c>
      <c r="I4187">
        <v>12.9</v>
      </c>
      <c r="J4187">
        <v>2.4</v>
      </c>
      <c r="K4187">
        <v>2.4</v>
      </c>
      <c r="L4187">
        <v>-0.1</v>
      </c>
      <c r="M4187">
        <v>42.9</v>
      </c>
      <c r="N4187" t="s">
        <v>2550</v>
      </c>
      <c r="O4187" t="s">
        <v>2953</v>
      </c>
      <c r="P4187" t="s">
        <v>2558</v>
      </c>
      <c r="Q4187" t="s">
        <v>58</v>
      </c>
      <c r="R4187">
        <v>1972</v>
      </c>
      <c r="S4187" s="2">
        <v>43991</v>
      </c>
      <c r="T4187" t="s">
        <v>13834</v>
      </c>
      <c r="U4187" t="s">
        <v>13835</v>
      </c>
      <c r="V4187" t="s">
        <v>2516</v>
      </c>
      <c r="W4187" t="s">
        <v>2517</v>
      </c>
      <c r="X4187" t="s">
        <v>2663</v>
      </c>
    </row>
    <row r="4188" spans="1:24" x14ac:dyDescent="0.35">
      <c r="A4188" t="s">
        <v>2219</v>
      </c>
      <c r="B4188" s="1">
        <v>29120</v>
      </c>
      <c r="C4188" t="s">
        <v>9367</v>
      </c>
      <c r="D4188">
        <v>0</v>
      </c>
      <c r="E4188">
        <v>20.8</v>
      </c>
      <c r="F4188" t="s">
        <v>2564</v>
      </c>
      <c r="G4188">
        <v>41.7</v>
      </c>
      <c r="H4188">
        <v>22</v>
      </c>
      <c r="I4188">
        <v>-3</v>
      </c>
      <c r="J4188">
        <v>0.7</v>
      </c>
      <c r="K4188">
        <v>0.7</v>
      </c>
      <c r="L4188">
        <v>-0.5</v>
      </c>
      <c r="M4188">
        <v>20.8</v>
      </c>
      <c r="S4188" s="2">
        <v>44014</v>
      </c>
      <c r="U4188" t="s">
        <v>13836</v>
      </c>
      <c r="V4188" t="s">
        <v>2533</v>
      </c>
      <c r="W4188" t="s">
        <v>2517</v>
      </c>
      <c r="X4188" t="s">
        <v>2518</v>
      </c>
    </row>
    <row r="4189" spans="1:24" x14ac:dyDescent="0.35">
      <c r="A4189" t="s">
        <v>2220</v>
      </c>
      <c r="B4189" s="1">
        <v>29016</v>
      </c>
      <c r="C4189" t="s">
        <v>13837</v>
      </c>
      <c r="D4189">
        <v>0.3</v>
      </c>
      <c r="E4189">
        <v>49</v>
      </c>
      <c r="F4189">
        <v>0</v>
      </c>
      <c r="G4189">
        <v>65.7</v>
      </c>
      <c r="H4189">
        <v>315</v>
      </c>
      <c r="I4189">
        <v>11.8</v>
      </c>
      <c r="J4189">
        <v>4.8</v>
      </c>
      <c r="K4189">
        <v>3.9</v>
      </c>
      <c r="L4189">
        <v>9.9</v>
      </c>
      <c r="M4189">
        <v>49</v>
      </c>
      <c r="O4189" t="s">
        <v>2512</v>
      </c>
      <c r="P4189" t="s">
        <v>2513</v>
      </c>
      <c r="Q4189" t="s">
        <v>62</v>
      </c>
      <c r="R4189">
        <v>2000</v>
      </c>
      <c r="S4189" s="2">
        <v>44014</v>
      </c>
      <c r="U4189" t="s">
        <v>13838</v>
      </c>
      <c r="V4189" t="s">
        <v>2533</v>
      </c>
      <c r="W4189" t="s">
        <v>2517</v>
      </c>
      <c r="X4189" t="s">
        <v>4716</v>
      </c>
    </row>
    <row r="4190" spans="1:24" x14ac:dyDescent="0.35">
      <c r="A4190" t="s">
        <v>13839</v>
      </c>
      <c r="B4190" s="1">
        <v>18378</v>
      </c>
      <c r="C4190" t="s">
        <v>13840</v>
      </c>
      <c r="D4190">
        <v>0.6</v>
      </c>
      <c r="E4190">
        <v>35.6</v>
      </c>
      <c r="G4190">
        <v>58.1</v>
      </c>
      <c r="H4190">
        <v>113</v>
      </c>
      <c r="I4190">
        <v>7.3</v>
      </c>
      <c r="J4190">
        <v>2.5</v>
      </c>
      <c r="K4190">
        <v>1.8</v>
      </c>
      <c r="L4190">
        <v>-0.3</v>
      </c>
      <c r="N4190" t="s">
        <v>3004</v>
      </c>
      <c r="S4190" s="2">
        <v>43988</v>
      </c>
      <c r="T4190" t="s">
        <v>13841</v>
      </c>
      <c r="U4190" t="s">
        <v>13842</v>
      </c>
      <c r="V4190" t="s">
        <v>2606</v>
      </c>
      <c r="W4190" t="s">
        <v>2517</v>
      </c>
      <c r="X4190" t="s">
        <v>7409</v>
      </c>
    </row>
    <row r="4191" spans="1:24" x14ac:dyDescent="0.35">
      <c r="A4191" t="s">
        <v>13843</v>
      </c>
      <c r="B4191" s="1">
        <v>11201</v>
      </c>
      <c r="C4191" t="s">
        <v>2927</v>
      </c>
      <c r="D4191">
        <v>1.1000000000000001</v>
      </c>
      <c r="E4191">
        <v>31.5</v>
      </c>
      <c r="G4191">
        <v>71.7</v>
      </c>
      <c r="H4191">
        <v>157</v>
      </c>
      <c r="I4191">
        <v>7.7</v>
      </c>
      <c r="J4191">
        <v>5.8</v>
      </c>
      <c r="K4191">
        <v>4.8</v>
      </c>
      <c r="L4191">
        <v>2.1</v>
      </c>
      <c r="N4191" t="s">
        <v>2665</v>
      </c>
      <c r="O4191" t="s">
        <v>2592</v>
      </c>
      <c r="P4191" t="s">
        <v>3944</v>
      </c>
      <c r="Q4191" t="s">
        <v>11</v>
      </c>
      <c r="S4191" s="2">
        <v>43987</v>
      </c>
      <c r="T4191" t="s">
        <v>13844</v>
      </c>
      <c r="U4191" t="s">
        <v>13845</v>
      </c>
      <c r="V4191" t="s">
        <v>2606</v>
      </c>
      <c r="W4191" t="s">
        <v>2517</v>
      </c>
      <c r="X4191" t="s">
        <v>2642</v>
      </c>
    </row>
    <row r="4192" spans="1:24" x14ac:dyDescent="0.35">
      <c r="A4192" t="s">
        <v>2221</v>
      </c>
      <c r="B4192" s="1">
        <v>30420</v>
      </c>
      <c r="C4192" t="s">
        <v>11481</v>
      </c>
      <c r="D4192">
        <v>0.7</v>
      </c>
      <c r="E4192">
        <v>30.4</v>
      </c>
      <c r="F4192">
        <v>23.5</v>
      </c>
      <c r="G4192">
        <v>73</v>
      </c>
      <c r="H4192">
        <v>172</v>
      </c>
      <c r="I4192">
        <v>5.2</v>
      </c>
      <c r="J4192">
        <v>2.9</v>
      </c>
      <c r="K4192">
        <v>1.8</v>
      </c>
      <c r="L4192">
        <v>-1.6</v>
      </c>
      <c r="M4192">
        <v>33.799999999999997</v>
      </c>
      <c r="O4192" t="s">
        <v>2522</v>
      </c>
      <c r="P4192" t="s">
        <v>2513</v>
      </c>
      <c r="Q4192" t="s">
        <v>22</v>
      </c>
      <c r="R4192">
        <v>2002</v>
      </c>
      <c r="S4192" s="3">
        <v>36708</v>
      </c>
      <c r="U4192" t="s">
        <v>13846</v>
      </c>
      <c r="V4192" t="s">
        <v>2561</v>
      </c>
      <c r="W4192" t="s">
        <v>2517</v>
      </c>
      <c r="X4192" t="s">
        <v>2534</v>
      </c>
    </row>
    <row r="4193" spans="1:24" x14ac:dyDescent="0.35">
      <c r="A4193" t="s">
        <v>13847</v>
      </c>
      <c r="B4193" s="1">
        <v>15761</v>
      </c>
      <c r="C4193" t="s">
        <v>2951</v>
      </c>
      <c r="D4193">
        <v>1</v>
      </c>
      <c r="E4193">
        <v>45.6</v>
      </c>
      <c r="F4193">
        <v>37.1</v>
      </c>
      <c r="G4193">
        <v>72.7</v>
      </c>
      <c r="H4193">
        <v>352</v>
      </c>
      <c r="I4193">
        <v>13.1</v>
      </c>
      <c r="J4193">
        <v>10.1</v>
      </c>
      <c r="K4193">
        <v>4.9000000000000004</v>
      </c>
      <c r="L4193">
        <v>11.1</v>
      </c>
      <c r="M4193">
        <v>46.1</v>
      </c>
      <c r="N4193" t="s">
        <v>5702</v>
      </c>
      <c r="O4193" t="s">
        <v>3093</v>
      </c>
      <c r="P4193" t="s">
        <v>2513</v>
      </c>
      <c r="Q4193" t="s">
        <v>113</v>
      </c>
      <c r="R4193">
        <v>1967</v>
      </c>
      <c r="S4193" s="2">
        <v>43990</v>
      </c>
      <c r="T4193" t="s">
        <v>11626</v>
      </c>
      <c r="U4193" t="s">
        <v>13848</v>
      </c>
      <c r="V4193" t="s">
        <v>2516</v>
      </c>
      <c r="W4193" t="s">
        <v>2517</v>
      </c>
      <c r="X4193" t="s">
        <v>2642</v>
      </c>
    </row>
    <row r="4194" spans="1:24" x14ac:dyDescent="0.35">
      <c r="A4194" t="s">
        <v>2222</v>
      </c>
      <c r="B4194" s="1">
        <v>30723</v>
      </c>
      <c r="C4194" t="s">
        <v>8230</v>
      </c>
      <c r="D4194">
        <v>0.3</v>
      </c>
      <c r="E4194">
        <v>42.3</v>
      </c>
      <c r="F4194">
        <v>29.4</v>
      </c>
      <c r="G4194">
        <v>78.3</v>
      </c>
      <c r="H4194">
        <v>51</v>
      </c>
      <c r="I4194">
        <v>13</v>
      </c>
      <c r="J4194">
        <v>4.0999999999999996</v>
      </c>
      <c r="K4194">
        <v>1</v>
      </c>
      <c r="L4194">
        <v>0.4</v>
      </c>
      <c r="M4194">
        <v>45.1</v>
      </c>
      <c r="N4194" t="s">
        <v>3906</v>
      </c>
      <c r="O4194" t="s">
        <v>2776</v>
      </c>
      <c r="P4194" t="s">
        <v>2513</v>
      </c>
      <c r="Q4194" t="s">
        <v>62</v>
      </c>
      <c r="R4194">
        <v>2007</v>
      </c>
      <c r="S4194" s="2">
        <v>43988</v>
      </c>
      <c r="T4194" t="s">
        <v>13849</v>
      </c>
      <c r="U4194" t="s">
        <v>13850</v>
      </c>
      <c r="V4194" t="s">
        <v>2972</v>
      </c>
      <c r="W4194" t="s">
        <v>2517</v>
      </c>
      <c r="X4194" t="s">
        <v>2784</v>
      </c>
    </row>
    <row r="4195" spans="1:24" x14ac:dyDescent="0.35">
      <c r="A4195" t="s">
        <v>2223</v>
      </c>
      <c r="B4195" s="1">
        <v>25297</v>
      </c>
      <c r="C4195" t="s">
        <v>3216</v>
      </c>
      <c r="D4195">
        <v>1.1000000000000001</v>
      </c>
      <c r="E4195">
        <v>45.7</v>
      </c>
      <c r="F4195">
        <v>0</v>
      </c>
      <c r="G4195">
        <v>61.4</v>
      </c>
      <c r="H4195">
        <v>62</v>
      </c>
      <c r="I4195">
        <v>9.1999999999999993</v>
      </c>
      <c r="J4195">
        <v>3.9</v>
      </c>
      <c r="K4195">
        <v>2.7</v>
      </c>
      <c r="L4195">
        <v>0.6</v>
      </c>
      <c r="M4195">
        <v>45.7</v>
      </c>
      <c r="N4195" t="s">
        <v>13851</v>
      </c>
      <c r="S4195" s="2">
        <v>43990</v>
      </c>
      <c r="T4195" t="s">
        <v>3525</v>
      </c>
      <c r="U4195" t="s">
        <v>13852</v>
      </c>
      <c r="V4195" t="s">
        <v>2606</v>
      </c>
      <c r="W4195" t="s">
        <v>2517</v>
      </c>
      <c r="X4195" t="s">
        <v>2562</v>
      </c>
    </row>
    <row r="4196" spans="1:24" x14ac:dyDescent="0.35">
      <c r="A4196" t="s">
        <v>13853</v>
      </c>
      <c r="B4196" s="1">
        <v>12034</v>
      </c>
      <c r="C4196" t="s">
        <v>12964</v>
      </c>
      <c r="D4196">
        <v>0.5</v>
      </c>
      <c r="E4196">
        <v>34.9</v>
      </c>
      <c r="G4196">
        <v>76.2</v>
      </c>
      <c r="H4196">
        <v>99</v>
      </c>
      <c r="I4196">
        <v>8.5</v>
      </c>
      <c r="J4196">
        <v>4.0999999999999996</v>
      </c>
      <c r="K4196">
        <v>3.5</v>
      </c>
      <c r="L4196">
        <v>1.3</v>
      </c>
      <c r="N4196" t="s">
        <v>2881</v>
      </c>
      <c r="O4196" t="s">
        <v>3281</v>
      </c>
      <c r="P4196" t="s">
        <v>2558</v>
      </c>
      <c r="Q4196" t="s">
        <v>2567</v>
      </c>
      <c r="R4196">
        <v>1954</v>
      </c>
      <c r="S4196" s="2">
        <v>43989</v>
      </c>
      <c r="U4196" t="s">
        <v>13854</v>
      </c>
      <c r="V4196" t="s">
        <v>2516</v>
      </c>
      <c r="W4196" t="s">
        <v>2517</v>
      </c>
      <c r="X4196" t="s">
        <v>2589</v>
      </c>
    </row>
    <row r="4197" spans="1:24" x14ac:dyDescent="0.35">
      <c r="A4197" t="s">
        <v>2224</v>
      </c>
      <c r="B4197" s="1">
        <v>31172</v>
      </c>
      <c r="C4197" t="s">
        <v>5753</v>
      </c>
      <c r="D4197">
        <v>1.4</v>
      </c>
      <c r="E4197">
        <v>42.2</v>
      </c>
      <c r="F4197">
        <v>36.1</v>
      </c>
      <c r="G4197">
        <v>74.400000000000006</v>
      </c>
      <c r="H4197">
        <v>582</v>
      </c>
      <c r="I4197">
        <v>10.9</v>
      </c>
      <c r="J4197">
        <v>7.4</v>
      </c>
      <c r="K4197">
        <v>5.7</v>
      </c>
      <c r="L4197">
        <v>30</v>
      </c>
      <c r="M4197">
        <v>50.1</v>
      </c>
      <c r="N4197" t="s">
        <v>2760</v>
      </c>
      <c r="O4197" t="s">
        <v>2933</v>
      </c>
      <c r="P4197" t="s">
        <v>2581</v>
      </c>
      <c r="Q4197" t="s">
        <v>55</v>
      </c>
      <c r="R4197">
        <v>2006</v>
      </c>
      <c r="S4197" s="2">
        <v>43988</v>
      </c>
      <c r="T4197" t="s">
        <v>5932</v>
      </c>
      <c r="U4197" t="s">
        <v>13855</v>
      </c>
      <c r="V4197" t="s">
        <v>6250</v>
      </c>
      <c r="W4197" t="s">
        <v>2517</v>
      </c>
      <c r="X4197" t="s">
        <v>2687</v>
      </c>
    </row>
    <row r="4198" spans="1:24" x14ac:dyDescent="0.35">
      <c r="A4198" t="s">
        <v>2225</v>
      </c>
      <c r="B4198" s="1">
        <v>21904</v>
      </c>
      <c r="C4198" t="s">
        <v>7789</v>
      </c>
      <c r="D4198">
        <v>2</v>
      </c>
      <c r="E4198">
        <v>46.1</v>
      </c>
      <c r="F4198">
        <v>40.799999999999997</v>
      </c>
      <c r="G4198">
        <v>75.400000000000006</v>
      </c>
      <c r="H4198">
        <v>756</v>
      </c>
      <c r="I4198">
        <v>12.9</v>
      </c>
      <c r="J4198">
        <v>8.1999999999999993</v>
      </c>
      <c r="K4198">
        <v>2</v>
      </c>
      <c r="L4198">
        <v>34.299999999999997</v>
      </c>
      <c r="M4198">
        <v>51.2</v>
      </c>
      <c r="N4198" t="s">
        <v>3675</v>
      </c>
      <c r="O4198" t="s">
        <v>3093</v>
      </c>
      <c r="P4198" t="s">
        <v>2513</v>
      </c>
      <c r="Q4198" t="s">
        <v>58</v>
      </c>
      <c r="R4198">
        <v>1982</v>
      </c>
      <c r="S4198" s="2">
        <v>43987</v>
      </c>
      <c r="T4198" t="s">
        <v>6602</v>
      </c>
      <c r="U4198" t="s">
        <v>13856</v>
      </c>
      <c r="V4198" t="s">
        <v>2547</v>
      </c>
      <c r="W4198" t="s">
        <v>2517</v>
      </c>
      <c r="X4198" t="s">
        <v>5282</v>
      </c>
    </row>
    <row r="4199" spans="1:24" x14ac:dyDescent="0.35">
      <c r="A4199" t="s">
        <v>2226</v>
      </c>
      <c r="B4199" s="1">
        <v>30329</v>
      </c>
      <c r="C4199" t="s">
        <v>13857</v>
      </c>
      <c r="D4199">
        <v>1.3</v>
      </c>
      <c r="E4199">
        <v>53.3</v>
      </c>
      <c r="F4199">
        <v>0</v>
      </c>
      <c r="G4199">
        <v>63.6</v>
      </c>
      <c r="H4199">
        <v>473</v>
      </c>
      <c r="I4199">
        <v>13.8</v>
      </c>
      <c r="J4199">
        <v>4.7</v>
      </c>
      <c r="K4199">
        <v>3.7</v>
      </c>
      <c r="L4199">
        <v>19.2</v>
      </c>
      <c r="M4199">
        <v>53.3</v>
      </c>
      <c r="N4199" t="s">
        <v>5001</v>
      </c>
      <c r="O4199" t="s">
        <v>2610</v>
      </c>
      <c r="P4199" t="s">
        <v>2581</v>
      </c>
      <c r="Q4199" t="s">
        <v>17</v>
      </c>
      <c r="R4199">
        <v>2005</v>
      </c>
      <c r="S4199" s="2">
        <v>43992</v>
      </c>
      <c r="T4199" t="s">
        <v>13858</v>
      </c>
      <c r="U4199" t="s">
        <v>13859</v>
      </c>
      <c r="V4199" t="s">
        <v>2533</v>
      </c>
      <c r="W4199" t="s">
        <v>2517</v>
      </c>
      <c r="X4199" t="s">
        <v>3042</v>
      </c>
    </row>
    <row r="4200" spans="1:24" x14ac:dyDescent="0.35">
      <c r="A4200" t="s">
        <v>2227</v>
      </c>
      <c r="B4200" s="1">
        <v>27918</v>
      </c>
      <c r="C4200" t="s">
        <v>13860</v>
      </c>
      <c r="D4200">
        <v>0.3</v>
      </c>
      <c r="E4200">
        <v>36.799999999999997</v>
      </c>
      <c r="F4200">
        <v>0</v>
      </c>
      <c r="G4200">
        <v>62.5</v>
      </c>
      <c r="H4200">
        <v>17</v>
      </c>
      <c r="I4200">
        <v>11.1</v>
      </c>
      <c r="J4200">
        <v>1.9</v>
      </c>
      <c r="K4200">
        <v>1.9</v>
      </c>
      <c r="L4200">
        <v>0</v>
      </c>
      <c r="M4200">
        <v>36.799999999999997</v>
      </c>
      <c r="O4200" t="s">
        <v>2743</v>
      </c>
      <c r="P4200" t="s">
        <v>2513</v>
      </c>
      <c r="Q4200" t="s">
        <v>52</v>
      </c>
      <c r="R4200">
        <v>1998</v>
      </c>
      <c r="S4200" s="2">
        <v>43991</v>
      </c>
      <c r="U4200" t="s">
        <v>13861</v>
      </c>
      <c r="V4200" t="s">
        <v>2516</v>
      </c>
      <c r="W4200" t="s">
        <v>2517</v>
      </c>
      <c r="X4200" t="s">
        <v>6823</v>
      </c>
    </row>
    <row r="4201" spans="1:24" x14ac:dyDescent="0.35">
      <c r="A4201" t="s">
        <v>2228</v>
      </c>
      <c r="B4201" s="1">
        <v>28933</v>
      </c>
      <c r="C4201" t="s">
        <v>6511</v>
      </c>
      <c r="D4201">
        <v>2.8</v>
      </c>
      <c r="E4201">
        <v>42.6</v>
      </c>
      <c r="F4201">
        <v>38.4</v>
      </c>
      <c r="G4201">
        <v>78.400000000000006</v>
      </c>
      <c r="H4201">
        <v>997</v>
      </c>
      <c r="I4201">
        <v>14.3</v>
      </c>
      <c r="J4201">
        <v>11.1</v>
      </c>
      <c r="K4201">
        <v>4</v>
      </c>
      <c r="L4201">
        <v>63.3</v>
      </c>
      <c r="M4201">
        <v>49.5</v>
      </c>
      <c r="O4201" t="s">
        <v>2749</v>
      </c>
      <c r="P4201" t="s">
        <v>2513</v>
      </c>
      <c r="Q4201" t="s">
        <v>14</v>
      </c>
      <c r="R4201">
        <v>2000</v>
      </c>
      <c r="S4201" s="2">
        <v>43992</v>
      </c>
      <c r="U4201" t="s">
        <v>13862</v>
      </c>
      <c r="V4201" t="s">
        <v>2613</v>
      </c>
      <c r="W4201" t="s">
        <v>2517</v>
      </c>
      <c r="X4201" t="s">
        <v>2562</v>
      </c>
    </row>
    <row r="4202" spans="1:24" x14ac:dyDescent="0.35">
      <c r="A4202" t="s">
        <v>2229</v>
      </c>
      <c r="B4202" s="1">
        <v>23724</v>
      </c>
      <c r="C4202" t="s">
        <v>3171</v>
      </c>
      <c r="D4202">
        <v>3.1</v>
      </c>
      <c r="E4202">
        <v>42.2</v>
      </c>
      <c r="F4202">
        <v>23.7</v>
      </c>
      <c r="G4202">
        <v>76.400000000000006</v>
      </c>
      <c r="H4202">
        <v>170</v>
      </c>
      <c r="I4202">
        <v>12</v>
      </c>
      <c r="J4202">
        <v>4.5</v>
      </c>
      <c r="K4202">
        <v>1.5</v>
      </c>
      <c r="L4202">
        <v>1.8</v>
      </c>
      <c r="M4202">
        <v>43.2</v>
      </c>
      <c r="N4202" t="s">
        <v>2928</v>
      </c>
      <c r="O4202" t="s">
        <v>4476</v>
      </c>
      <c r="P4202" t="s">
        <v>2558</v>
      </c>
      <c r="Q4202" t="s">
        <v>17</v>
      </c>
      <c r="R4202">
        <v>1986</v>
      </c>
      <c r="S4202" s="2">
        <v>43962</v>
      </c>
      <c r="T4202" t="s">
        <v>12273</v>
      </c>
      <c r="U4202" t="s">
        <v>13863</v>
      </c>
      <c r="V4202" t="s">
        <v>2540</v>
      </c>
      <c r="W4202" t="s">
        <v>2517</v>
      </c>
      <c r="X4202" t="s">
        <v>3191</v>
      </c>
    </row>
    <row r="4203" spans="1:24" x14ac:dyDescent="0.35">
      <c r="A4203" t="s">
        <v>13864</v>
      </c>
      <c r="B4203" s="1">
        <v>16120</v>
      </c>
      <c r="D4203">
        <v>0.6</v>
      </c>
      <c r="E4203">
        <v>40.700000000000003</v>
      </c>
      <c r="G4203">
        <v>72.8</v>
      </c>
      <c r="H4203">
        <v>294</v>
      </c>
      <c r="I4203">
        <v>10.7</v>
      </c>
      <c r="J4203">
        <v>5.4</v>
      </c>
      <c r="K4203">
        <v>3.5</v>
      </c>
      <c r="L4203">
        <v>4.8</v>
      </c>
      <c r="N4203" t="s">
        <v>3444</v>
      </c>
      <c r="O4203" t="s">
        <v>5921</v>
      </c>
      <c r="P4203" t="s">
        <v>3368</v>
      </c>
      <c r="Q4203" t="s">
        <v>58</v>
      </c>
      <c r="R4203">
        <v>1966</v>
      </c>
      <c r="S4203" s="2">
        <v>43989</v>
      </c>
      <c r="U4203" t="s">
        <v>13865</v>
      </c>
      <c r="V4203" t="s">
        <v>2561</v>
      </c>
      <c r="W4203" t="s">
        <v>2517</v>
      </c>
      <c r="X4203" t="s">
        <v>2562</v>
      </c>
    </row>
    <row r="4204" spans="1:24" x14ac:dyDescent="0.35">
      <c r="A4204" t="s">
        <v>2230</v>
      </c>
      <c r="B4204" s="1">
        <v>21711</v>
      </c>
      <c r="C4204" t="s">
        <v>8190</v>
      </c>
      <c r="D4204">
        <v>1.8</v>
      </c>
      <c r="E4204">
        <v>43.2</v>
      </c>
      <c r="F4204">
        <v>15.2</v>
      </c>
      <c r="G4204">
        <v>71.400000000000006</v>
      </c>
      <c r="H4204">
        <v>505</v>
      </c>
      <c r="I4204">
        <v>9.6</v>
      </c>
      <c r="J4204">
        <v>4.7</v>
      </c>
      <c r="K4204">
        <v>2.7</v>
      </c>
      <c r="L4204">
        <v>8.5</v>
      </c>
      <c r="M4204">
        <v>43.3</v>
      </c>
      <c r="N4204" t="s">
        <v>5102</v>
      </c>
      <c r="O4204" t="s">
        <v>2557</v>
      </c>
      <c r="P4204" t="s">
        <v>2581</v>
      </c>
      <c r="Q4204" t="s">
        <v>33</v>
      </c>
      <c r="R4204">
        <v>1981</v>
      </c>
      <c r="S4204" s="2">
        <v>43987</v>
      </c>
      <c r="T4204" t="s">
        <v>13866</v>
      </c>
      <c r="U4204" t="s">
        <v>13867</v>
      </c>
      <c r="V4204" t="s">
        <v>2972</v>
      </c>
      <c r="W4204" t="s">
        <v>2517</v>
      </c>
      <c r="X4204" t="s">
        <v>2642</v>
      </c>
    </row>
    <row r="4205" spans="1:24" x14ac:dyDescent="0.35">
      <c r="A4205" t="s">
        <v>2231</v>
      </c>
      <c r="B4205" s="1">
        <v>32443</v>
      </c>
      <c r="C4205" t="s">
        <v>2699</v>
      </c>
      <c r="D4205">
        <v>3.5</v>
      </c>
      <c r="E4205">
        <v>43.5</v>
      </c>
      <c r="F4205">
        <v>29.6</v>
      </c>
      <c r="G4205">
        <v>78.099999999999994</v>
      </c>
      <c r="H4205">
        <v>686</v>
      </c>
      <c r="I4205">
        <v>12</v>
      </c>
      <c r="J4205">
        <v>9.9</v>
      </c>
      <c r="K4205">
        <v>4.7</v>
      </c>
      <c r="L4205">
        <v>20.5</v>
      </c>
      <c r="M4205">
        <v>45.6</v>
      </c>
      <c r="N4205" t="s">
        <v>3317</v>
      </c>
      <c r="O4205" t="s">
        <v>2761</v>
      </c>
      <c r="P4205" t="s">
        <v>2513</v>
      </c>
      <c r="Q4205" t="s">
        <v>92</v>
      </c>
      <c r="R4205">
        <v>2010</v>
      </c>
      <c r="S4205" s="2">
        <v>43989</v>
      </c>
      <c r="T4205" t="s">
        <v>10316</v>
      </c>
      <c r="U4205" t="s">
        <v>13868</v>
      </c>
      <c r="V4205" t="s">
        <v>6570</v>
      </c>
      <c r="W4205" t="s">
        <v>2517</v>
      </c>
      <c r="X4205" t="s">
        <v>2562</v>
      </c>
    </row>
    <row r="4206" spans="1:24" x14ac:dyDescent="0.35">
      <c r="A4206" t="s">
        <v>13869</v>
      </c>
      <c r="D4206">
        <v>0</v>
      </c>
      <c r="E4206">
        <v>100</v>
      </c>
      <c r="F4206" t="s">
        <v>2564</v>
      </c>
      <c r="G4206">
        <v>66.7</v>
      </c>
      <c r="H4206">
        <v>2</v>
      </c>
      <c r="I4206">
        <v>10.1</v>
      </c>
      <c r="J4206">
        <v>3</v>
      </c>
      <c r="K4206">
        <v>1.5</v>
      </c>
      <c r="L4206">
        <v>0.1</v>
      </c>
      <c r="M4206">
        <v>100</v>
      </c>
      <c r="N4206" t="s">
        <v>9170</v>
      </c>
      <c r="O4206" t="s">
        <v>2695</v>
      </c>
      <c r="P4206" t="s">
        <v>2558</v>
      </c>
      <c r="Q4206" t="s">
        <v>11</v>
      </c>
      <c r="R4206">
        <v>1966</v>
      </c>
      <c r="S4206" s="2">
        <v>43989</v>
      </c>
      <c r="U4206" t="s">
        <v>13870</v>
      </c>
      <c r="V4206" t="s">
        <v>2577</v>
      </c>
      <c r="W4206" t="s">
        <v>2517</v>
      </c>
      <c r="X4206" t="s">
        <v>2583</v>
      </c>
    </row>
    <row r="4207" spans="1:24" x14ac:dyDescent="0.35">
      <c r="A4207" t="s">
        <v>2232</v>
      </c>
      <c r="B4207" s="1">
        <v>24337</v>
      </c>
      <c r="C4207" t="s">
        <v>3414</v>
      </c>
      <c r="D4207">
        <v>0.4</v>
      </c>
      <c r="E4207">
        <v>45.3</v>
      </c>
      <c r="F4207">
        <v>25</v>
      </c>
      <c r="G4207">
        <v>60</v>
      </c>
      <c r="H4207">
        <v>66</v>
      </c>
      <c r="I4207">
        <v>13.7</v>
      </c>
      <c r="J4207">
        <v>3.4</v>
      </c>
      <c r="K4207">
        <v>1.2</v>
      </c>
      <c r="L4207">
        <v>0.4</v>
      </c>
      <c r="M4207">
        <v>45.8</v>
      </c>
      <c r="N4207" t="s">
        <v>4124</v>
      </c>
      <c r="S4207" s="2">
        <v>43989</v>
      </c>
      <c r="T4207" t="s">
        <v>5314</v>
      </c>
      <c r="U4207" t="s">
        <v>13871</v>
      </c>
      <c r="V4207" t="s">
        <v>2516</v>
      </c>
      <c r="W4207" t="s">
        <v>2517</v>
      </c>
      <c r="X4207" t="s">
        <v>2583</v>
      </c>
    </row>
    <row r="4208" spans="1:24" x14ac:dyDescent="0.35">
      <c r="A4208" t="s">
        <v>13872</v>
      </c>
      <c r="B4208" s="1">
        <v>13968</v>
      </c>
      <c r="D4208">
        <v>1.1000000000000001</v>
      </c>
      <c r="E4208">
        <v>32.1</v>
      </c>
      <c r="F4208">
        <v>23.1</v>
      </c>
      <c r="G4208">
        <v>48.9</v>
      </c>
      <c r="H4208">
        <v>41</v>
      </c>
      <c r="I4208">
        <v>2.2000000000000002</v>
      </c>
      <c r="J4208">
        <v>3.2</v>
      </c>
      <c r="K4208">
        <v>1.8</v>
      </c>
      <c r="L4208">
        <v>-0.6</v>
      </c>
      <c r="M4208">
        <v>34</v>
      </c>
      <c r="N4208" t="s">
        <v>8268</v>
      </c>
      <c r="O4208" t="s">
        <v>3305</v>
      </c>
      <c r="P4208" t="s">
        <v>2810</v>
      </c>
      <c r="Q4208" t="s">
        <v>2567</v>
      </c>
      <c r="R4208">
        <v>1960</v>
      </c>
      <c r="S4208" s="2">
        <v>43984</v>
      </c>
      <c r="T4208" t="s">
        <v>13873</v>
      </c>
      <c r="U4208" t="s">
        <v>13874</v>
      </c>
      <c r="V4208" t="s">
        <v>2540</v>
      </c>
      <c r="W4208" t="s">
        <v>2517</v>
      </c>
      <c r="X4208" t="s">
        <v>2578</v>
      </c>
    </row>
    <row r="4209" spans="1:24" x14ac:dyDescent="0.35">
      <c r="A4209" t="s">
        <v>13875</v>
      </c>
      <c r="B4209" s="1">
        <v>11138</v>
      </c>
      <c r="C4209" t="s">
        <v>12860</v>
      </c>
      <c r="D4209">
        <v>1.2</v>
      </c>
      <c r="E4209">
        <v>36</v>
      </c>
      <c r="G4209">
        <v>78.900000000000006</v>
      </c>
      <c r="H4209">
        <v>65</v>
      </c>
      <c r="I4209">
        <v>10.5</v>
      </c>
      <c r="J4209">
        <v>4.3</v>
      </c>
      <c r="K4209">
        <v>2.4</v>
      </c>
      <c r="L4209">
        <v>0.6</v>
      </c>
      <c r="N4209" t="s">
        <v>2565</v>
      </c>
      <c r="O4209" t="s">
        <v>2791</v>
      </c>
      <c r="P4209" t="s">
        <v>2513</v>
      </c>
      <c r="Q4209" t="s">
        <v>58</v>
      </c>
      <c r="R4209">
        <v>1954</v>
      </c>
      <c r="S4209" s="2">
        <v>43986</v>
      </c>
      <c r="U4209" t="s">
        <v>13876</v>
      </c>
      <c r="V4209" t="s">
        <v>2606</v>
      </c>
      <c r="W4209" t="s">
        <v>2517</v>
      </c>
      <c r="X4209" t="s">
        <v>3129</v>
      </c>
    </row>
    <row r="4210" spans="1:24" x14ac:dyDescent="0.35">
      <c r="A4210" t="s">
        <v>13877</v>
      </c>
      <c r="B4210" s="1">
        <v>14401</v>
      </c>
      <c r="C4210" t="s">
        <v>5448</v>
      </c>
      <c r="D4210">
        <v>1</v>
      </c>
      <c r="E4210">
        <v>38</v>
      </c>
      <c r="G4210">
        <v>76.2</v>
      </c>
      <c r="H4210">
        <v>42</v>
      </c>
      <c r="I4210">
        <v>8.6999999999999993</v>
      </c>
      <c r="J4210">
        <v>4.8</v>
      </c>
      <c r="K4210">
        <v>2</v>
      </c>
      <c r="L4210">
        <v>0</v>
      </c>
      <c r="N4210" t="s">
        <v>2672</v>
      </c>
      <c r="O4210" t="s">
        <v>2743</v>
      </c>
      <c r="P4210" t="s">
        <v>2581</v>
      </c>
      <c r="Q4210" t="s">
        <v>3706</v>
      </c>
      <c r="R4210">
        <v>1961</v>
      </c>
      <c r="S4210" s="2">
        <v>43987</v>
      </c>
      <c r="T4210" t="s">
        <v>13878</v>
      </c>
      <c r="U4210" t="s">
        <v>13876</v>
      </c>
      <c r="V4210" t="s">
        <v>2547</v>
      </c>
      <c r="W4210" t="s">
        <v>2517</v>
      </c>
      <c r="X4210" t="s">
        <v>2583</v>
      </c>
    </row>
    <row r="4211" spans="1:24" x14ac:dyDescent="0.35">
      <c r="A4211" t="s">
        <v>2233</v>
      </c>
      <c r="B4211" s="1">
        <v>22745</v>
      </c>
      <c r="C4211" t="s">
        <v>13879</v>
      </c>
      <c r="D4211">
        <v>1</v>
      </c>
      <c r="E4211">
        <v>46.7</v>
      </c>
      <c r="F4211">
        <v>34.4</v>
      </c>
      <c r="G4211">
        <v>76.900000000000006</v>
      </c>
      <c r="H4211">
        <v>612</v>
      </c>
      <c r="I4211">
        <v>8.4</v>
      </c>
      <c r="J4211">
        <v>6</v>
      </c>
      <c r="K4211">
        <v>3.3</v>
      </c>
      <c r="L4211">
        <v>8.9</v>
      </c>
      <c r="M4211">
        <v>47.8</v>
      </c>
      <c r="N4211" t="s">
        <v>3337</v>
      </c>
      <c r="O4211" t="s">
        <v>2794</v>
      </c>
      <c r="P4211" t="s">
        <v>2513</v>
      </c>
      <c r="Q4211" t="s">
        <v>64</v>
      </c>
      <c r="R4211">
        <v>1984</v>
      </c>
      <c r="S4211" s="2">
        <v>43991</v>
      </c>
      <c r="T4211" t="s">
        <v>7313</v>
      </c>
      <c r="U4211" t="s">
        <v>13880</v>
      </c>
      <c r="V4211" t="s">
        <v>2561</v>
      </c>
      <c r="W4211" t="s">
        <v>2980</v>
      </c>
      <c r="X4211" t="s">
        <v>2719</v>
      </c>
    </row>
    <row r="4212" spans="1:24" x14ac:dyDescent="0.35">
      <c r="A4212" t="s">
        <v>2234</v>
      </c>
      <c r="B4212" s="1">
        <v>24806</v>
      </c>
      <c r="C4212" t="s">
        <v>3216</v>
      </c>
      <c r="D4212">
        <v>0.3</v>
      </c>
      <c r="E4212">
        <v>43.9</v>
      </c>
      <c r="F4212" t="s">
        <v>2564</v>
      </c>
      <c r="G4212">
        <v>52.5</v>
      </c>
      <c r="H4212">
        <v>42</v>
      </c>
      <c r="I4212">
        <v>7.8</v>
      </c>
      <c r="J4212">
        <v>2.8</v>
      </c>
      <c r="K4212">
        <v>1.9</v>
      </c>
      <c r="L4212">
        <v>-0.1</v>
      </c>
      <c r="M4212">
        <v>43.9</v>
      </c>
      <c r="N4212" t="s">
        <v>13881</v>
      </c>
      <c r="O4212" t="s">
        <v>2721</v>
      </c>
      <c r="P4212" t="s">
        <v>2513</v>
      </c>
      <c r="Q4212" t="s">
        <v>52</v>
      </c>
      <c r="R4212">
        <v>1991</v>
      </c>
      <c r="S4212" s="2">
        <v>43990</v>
      </c>
      <c r="T4212" t="s">
        <v>3515</v>
      </c>
      <c r="U4212" t="s">
        <v>13882</v>
      </c>
      <c r="V4212" t="s">
        <v>2606</v>
      </c>
      <c r="W4212" t="s">
        <v>2517</v>
      </c>
      <c r="X4212" t="s">
        <v>2687</v>
      </c>
    </row>
    <row r="4213" spans="1:24" x14ac:dyDescent="0.35">
      <c r="A4213" t="s">
        <v>2235</v>
      </c>
      <c r="B4213" s="1">
        <v>35148</v>
      </c>
      <c r="C4213" t="s">
        <v>13883</v>
      </c>
      <c r="D4213">
        <v>1.2</v>
      </c>
      <c r="E4213">
        <v>49.5</v>
      </c>
      <c r="F4213">
        <v>36.299999999999997</v>
      </c>
      <c r="G4213">
        <v>77.099999999999994</v>
      </c>
      <c r="H4213">
        <v>280</v>
      </c>
      <c r="I4213">
        <v>17.399999999999999</v>
      </c>
      <c r="J4213">
        <v>12.9</v>
      </c>
      <c r="K4213">
        <v>6.7</v>
      </c>
      <c r="L4213">
        <v>22.1</v>
      </c>
      <c r="M4213">
        <v>52.6</v>
      </c>
      <c r="N4213" t="s">
        <v>2760</v>
      </c>
      <c r="O4213" t="s">
        <v>2544</v>
      </c>
      <c r="P4213" t="s">
        <v>2513</v>
      </c>
      <c r="Q4213" t="s">
        <v>109</v>
      </c>
      <c r="R4213">
        <v>2015</v>
      </c>
      <c r="S4213" s="2">
        <v>43993</v>
      </c>
      <c r="T4213" t="s">
        <v>13884</v>
      </c>
      <c r="U4213" t="s">
        <v>13885</v>
      </c>
      <c r="V4213" t="s">
        <v>2533</v>
      </c>
      <c r="W4213" t="s">
        <v>2517</v>
      </c>
      <c r="X4213" t="s">
        <v>2758</v>
      </c>
    </row>
    <row r="4214" spans="1:24" x14ac:dyDescent="0.35">
      <c r="A4214" t="s">
        <v>2236</v>
      </c>
      <c r="B4214" s="1">
        <v>27841</v>
      </c>
      <c r="C4214" t="s">
        <v>2893</v>
      </c>
      <c r="D4214">
        <v>1.7</v>
      </c>
      <c r="E4214">
        <v>16.7</v>
      </c>
      <c r="F4214" t="s">
        <v>2564</v>
      </c>
      <c r="G4214">
        <v>33.299999999999997</v>
      </c>
      <c r="H4214">
        <v>3</v>
      </c>
      <c r="I4214">
        <v>-1.7</v>
      </c>
      <c r="J4214">
        <v>1.3</v>
      </c>
      <c r="K4214">
        <v>1</v>
      </c>
      <c r="L4214">
        <v>-0.1</v>
      </c>
      <c r="M4214">
        <v>16.7</v>
      </c>
      <c r="N4214" t="s">
        <v>2665</v>
      </c>
      <c r="S4214" s="2">
        <v>43984</v>
      </c>
      <c r="T4214" t="s">
        <v>13886</v>
      </c>
      <c r="U4214" t="s">
        <v>13887</v>
      </c>
      <c r="V4214" t="s">
        <v>2540</v>
      </c>
      <c r="W4214" t="s">
        <v>2517</v>
      </c>
      <c r="X4214" t="s">
        <v>2642</v>
      </c>
    </row>
    <row r="4215" spans="1:24" x14ac:dyDescent="0.35">
      <c r="A4215" t="s">
        <v>2237</v>
      </c>
      <c r="B4215" s="1">
        <v>22278</v>
      </c>
      <c r="C4215" t="s">
        <v>7206</v>
      </c>
      <c r="D4215">
        <v>0.5</v>
      </c>
      <c r="E4215">
        <v>51.6</v>
      </c>
      <c r="F4215">
        <v>11.1</v>
      </c>
      <c r="G4215">
        <v>77.7</v>
      </c>
      <c r="H4215">
        <v>361</v>
      </c>
      <c r="I4215">
        <v>14.3</v>
      </c>
      <c r="J4215">
        <v>8.5</v>
      </c>
      <c r="K4215">
        <v>4.5999999999999996</v>
      </c>
      <c r="L4215">
        <v>13.7</v>
      </c>
      <c r="M4215">
        <v>51.6</v>
      </c>
      <c r="N4215" t="s">
        <v>2665</v>
      </c>
      <c r="O4215" t="s">
        <v>3093</v>
      </c>
      <c r="P4215" t="s">
        <v>2513</v>
      </c>
      <c r="Q4215" t="s">
        <v>68</v>
      </c>
      <c r="R4215">
        <v>1984</v>
      </c>
      <c r="S4215" s="2">
        <v>43993</v>
      </c>
      <c r="T4215" t="s">
        <v>7207</v>
      </c>
      <c r="U4215" t="s">
        <v>13888</v>
      </c>
      <c r="V4215" t="s">
        <v>2533</v>
      </c>
      <c r="W4215" t="s">
        <v>2517</v>
      </c>
      <c r="X4215" t="s">
        <v>2518</v>
      </c>
    </row>
    <row r="4216" spans="1:24" x14ac:dyDescent="0.35">
      <c r="A4216" t="s">
        <v>13889</v>
      </c>
      <c r="B4216" s="1">
        <v>18526</v>
      </c>
      <c r="C4216" t="s">
        <v>13890</v>
      </c>
      <c r="D4216">
        <v>3.4</v>
      </c>
      <c r="E4216">
        <v>52.7</v>
      </c>
      <c r="F4216">
        <v>24.5</v>
      </c>
      <c r="G4216">
        <v>82.1</v>
      </c>
      <c r="H4216">
        <v>536</v>
      </c>
      <c r="I4216">
        <v>13.8</v>
      </c>
      <c r="J4216">
        <v>9.3000000000000007</v>
      </c>
      <c r="K4216">
        <v>2.4</v>
      </c>
      <c r="L4216">
        <v>33.4</v>
      </c>
      <c r="M4216">
        <v>52.9</v>
      </c>
      <c r="N4216" t="s">
        <v>3598</v>
      </c>
      <c r="O4216" t="s">
        <v>2798</v>
      </c>
      <c r="P4216" t="s">
        <v>2581</v>
      </c>
      <c r="Q4216" t="s">
        <v>8</v>
      </c>
      <c r="R4216">
        <v>1972</v>
      </c>
      <c r="S4216" s="2">
        <v>43983</v>
      </c>
      <c r="T4216" t="s">
        <v>13891</v>
      </c>
      <c r="U4216" t="s">
        <v>13892</v>
      </c>
      <c r="V4216" t="s">
        <v>2540</v>
      </c>
      <c r="W4216" t="s">
        <v>2980</v>
      </c>
      <c r="X4216" t="s">
        <v>2682</v>
      </c>
    </row>
    <row r="4217" spans="1:24" x14ac:dyDescent="0.35">
      <c r="A4217" t="s">
        <v>13893</v>
      </c>
      <c r="B4217" s="1">
        <v>12550</v>
      </c>
      <c r="C4217" t="s">
        <v>3746</v>
      </c>
      <c r="D4217">
        <v>2.2999999999999998</v>
      </c>
      <c r="E4217">
        <v>45</v>
      </c>
      <c r="G4217">
        <v>77.8</v>
      </c>
      <c r="H4217">
        <v>823</v>
      </c>
      <c r="I4217">
        <v>17.8</v>
      </c>
      <c r="J4217">
        <v>19.2</v>
      </c>
      <c r="K4217">
        <v>6.6</v>
      </c>
      <c r="L4217">
        <v>75</v>
      </c>
      <c r="N4217" t="s">
        <v>3092</v>
      </c>
      <c r="O4217" t="s">
        <v>2791</v>
      </c>
      <c r="P4217" t="s">
        <v>2581</v>
      </c>
      <c r="Q4217" t="s">
        <v>3118</v>
      </c>
      <c r="R4217">
        <v>1955</v>
      </c>
      <c r="S4217" s="2">
        <v>43988</v>
      </c>
      <c r="T4217" t="s">
        <v>11580</v>
      </c>
      <c r="U4217" t="s">
        <v>13894</v>
      </c>
      <c r="V4217" t="s">
        <v>2692</v>
      </c>
      <c r="W4217" t="s">
        <v>2517</v>
      </c>
      <c r="X4217" t="s">
        <v>2607</v>
      </c>
    </row>
    <row r="4218" spans="1:24" x14ac:dyDescent="0.35">
      <c r="A4218" t="s">
        <v>2238</v>
      </c>
      <c r="B4218" s="1">
        <v>26053</v>
      </c>
      <c r="C4218" t="s">
        <v>8914</v>
      </c>
      <c r="D4218">
        <v>3.2</v>
      </c>
      <c r="E4218">
        <v>38.1</v>
      </c>
      <c r="F4218">
        <v>31.4</v>
      </c>
      <c r="G4218">
        <v>70</v>
      </c>
      <c r="H4218">
        <v>55</v>
      </c>
      <c r="I4218">
        <v>8.5</v>
      </c>
      <c r="J4218">
        <v>3.5</v>
      </c>
      <c r="K4218">
        <v>1.1000000000000001</v>
      </c>
      <c r="L4218">
        <v>-0.7</v>
      </c>
      <c r="M4218">
        <v>42.3</v>
      </c>
      <c r="N4218" t="s">
        <v>13895</v>
      </c>
      <c r="O4218" t="s">
        <v>2721</v>
      </c>
      <c r="P4218" t="s">
        <v>2513</v>
      </c>
      <c r="Q4218" t="s">
        <v>92</v>
      </c>
      <c r="R4218">
        <v>1994</v>
      </c>
      <c r="S4218" s="2">
        <v>43983</v>
      </c>
      <c r="T4218" t="s">
        <v>6548</v>
      </c>
      <c r="U4218" t="s">
        <v>13896</v>
      </c>
      <c r="V4218" t="s">
        <v>2540</v>
      </c>
      <c r="W4218" t="s">
        <v>2517</v>
      </c>
      <c r="X4218" t="s">
        <v>2589</v>
      </c>
    </row>
    <row r="4219" spans="1:24" x14ac:dyDescent="0.35">
      <c r="A4219" t="s">
        <v>2239</v>
      </c>
      <c r="B4219" s="1">
        <v>33410</v>
      </c>
      <c r="C4219" t="s">
        <v>3031</v>
      </c>
      <c r="D4219">
        <v>0.2</v>
      </c>
      <c r="E4219">
        <v>45</v>
      </c>
      <c r="F4219">
        <v>0</v>
      </c>
      <c r="G4219">
        <v>55.7</v>
      </c>
      <c r="H4219">
        <v>104</v>
      </c>
      <c r="I4219">
        <v>11.1</v>
      </c>
      <c r="J4219">
        <v>3.6</v>
      </c>
      <c r="K4219">
        <v>2.6</v>
      </c>
      <c r="L4219">
        <v>0.3</v>
      </c>
      <c r="M4219">
        <v>45</v>
      </c>
      <c r="O4219" t="s">
        <v>2660</v>
      </c>
      <c r="P4219" t="s">
        <v>2581</v>
      </c>
      <c r="Q4219" t="s">
        <v>78</v>
      </c>
      <c r="R4219">
        <v>2011</v>
      </c>
      <c r="S4219" s="2">
        <v>43992</v>
      </c>
      <c r="T4219" t="s">
        <v>13897</v>
      </c>
      <c r="U4219" t="s">
        <v>13898</v>
      </c>
      <c r="V4219" t="s">
        <v>2533</v>
      </c>
      <c r="W4219" t="s">
        <v>2517</v>
      </c>
      <c r="X4219" t="s">
        <v>2764</v>
      </c>
    </row>
    <row r="4220" spans="1:24" x14ac:dyDescent="0.35">
      <c r="A4220" t="s">
        <v>2240</v>
      </c>
      <c r="B4220" s="1">
        <v>20758</v>
      </c>
      <c r="C4220" t="s">
        <v>2693</v>
      </c>
      <c r="D4220">
        <v>1.2</v>
      </c>
      <c r="E4220">
        <v>48.4</v>
      </c>
      <c r="F4220">
        <v>12.2</v>
      </c>
      <c r="G4220">
        <v>70.3</v>
      </c>
      <c r="H4220">
        <v>871</v>
      </c>
      <c r="I4220">
        <v>14.6</v>
      </c>
      <c r="J4220">
        <v>10.199999999999999</v>
      </c>
      <c r="K4220">
        <v>5.4</v>
      </c>
      <c r="L4220">
        <v>40.799999999999997</v>
      </c>
      <c r="M4220">
        <v>48.5</v>
      </c>
      <c r="N4220" t="s">
        <v>4157</v>
      </c>
      <c r="O4220" t="s">
        <v>2960</v>
      </c>
      <c r="P4220" t="s">
        <v>2581</v>
      </c>
      <c r="Q4220" t="s">
        <v>47</v>
      </c>
      <c r="R4220">
        <v>1978</v>
      </c>
      <c r="S4220" s="2">
        <v>43989</v>
      </c>
      <c r="T4220" t="s">
        <v>7750</v>
      </c>
      <c r="U4220" t="s">
        <v>13899</v>
      </c>
      <c r="V4220" t="s">
        <v>2613</v>
      </c>
      <c r="W4220" t="s">
        <v>2517</v>
      </c>
      <c r="X4220" t="s">
        <v>2663</v>
      </c>
    </row>
    <row r="4221" spans="1:24" x14ac:dyDescent="0.35">
      <c r="A4221" t="s">
        <v>13900</v>
      </c>
      <c r="B4221" s="1">
        <v>13012</v>
      </c>
      <c r="C4221" t="s">
        <v>2945</v>
      </c>
      <c r="D4221">
        <v>0.9</v>
      </c>
      <c r="E4221">
        <v>38.700000000000003</v>
      </c>
      <c r="G4221">
        <v>67.2</v>
      </c>
      <c r="H4221">
        <v>348</v>
      </c>
      <c r="I4221">
        <v>11.9</v>
      </c>
      <c r="J4221">
        <v>8.9</v>
      </c>
      <c r="K4221">
        <v>7.4</v>
      </c>
      <c r="L4221">
        <v>5</v>
      </c>
      <c r="N4221" t="s">
        <v>2672</v>
      </c>
      <c r="O4221" t="s">
        <v>2761</v>
      </c>
      <c r="P4221" t="s">
        <v>2513</v>
      </c>
      <c r="Q4221" t="s">
        <v>47</v>
      </c>
      <c r="R4221">
        <v>1957</v>
      </c>
      <c r="S4221" s="2">
        <v>43990</v>
      </c>
      <c r="T4221" t="s">
        <v>13901</v>
      </c>
      <c r="U4221" t="s">
        <v>13902</v>
      </c>
      <c r="V4221" t="s">
        <v>2619</v>
      </c>
      <c r="W4221" t="s">
        <v>2517</v>
      </c>
      <c r="X4221" t="s">
        <v>2719</v>
      </c>
    </row>
    <row r="4222" spans="1:24" x14ac:dyDescent="0.35">
      <c r="A4222" t="s">
        <v>13903</v>
      </c>
      <c r="B4222" s="1">
        <v>31742</v>
      </c>
      <c r="C4222" t="s">
        <v>2520</v>
      </c>
      <c r="D4222">
        <v>0.3</v>
      </c>
      <c r="E4222">
        <v>27.8</v>
      </c>
      <c r="F4222">
        <v>20</v>
      </c>
      <c r="G4222">
        <v>100</v>
      </c>
      <c r="H4222">
        <v>4</v>
      </c>
      <c r="I4222">
        <v>7.3</v>
      </c>
      <c r="J4222">
        <v>3.5</v>
      </c>
      <c r="K4222">
        <v>2.5</v>
      </c>
      <c r="L4222">
        <v>0</v>
      </c>
      <c r="M4222">
        <v>30.6</v>
      </c>
      <c r="N4222" t="s">
        <v>13904</v>
      </c>
      <c r="S4222" s="2">
        <v>43988</v>
      </c>
      <c r="T4222" t="s">
        <v>13905</v>
      </c>
      <c r="U4222" t="s">
        <v>13906</v>
      </c>
      <c r="V4222" t="s">
        <v>2606</v>
      </c>
      <c r="W4222" t="s">
        <v>2517</v>
      </c>
      <c r="X4222" t="s">
        <v>3697</v>
      </c>
    </row>
    <row r="4223" spans="1:24" x14ac:dyDescent="0.35">
      <c r="A4223" t="s">
        <v>2241</v>
      </c>
      <c r="B4223" s="1">
        <v>31917</v>
      </c>
      <c r="C4223" t="s">
        <v>12196</v>
      </c>
      <c r="D4223">
        <v>0.7</v>
      </c>
      <c r="E4223">
        <v>45.3</v>
      </c>
      <c r="F4223">
        <v>0</v>
      </c>
      <c r="G4223">
        <v>71.8</v>
      </c>
      <c r="H4223">
        <v>384</v>
      </c>
      <c r="I4223">
        <v>12</v>
      </c>
      <c r="J4223">
        <v>3.5</v>
      </c>
      <c r="K4223">
        <v>2.9</v>
      </c>
      <c r="L4223">
        <v>10.4</v>
      </c>
      <c r="M4223">
        <v>45.3</v>
      </c>
      <c r="N4223" t="s">
        <v>13907</v>
      </c>
      <c r="O4223" t="s">
        <v>3093</v>
      </c>
      <c r="P4223" t="s">
        <v>2513</v>
      </c>
      <c r="Q4223" t="s">
        <v>76</v>
      </c>
      <c r="R4223">
        <v>2010</v>
      </c>
      <c r="S4223" s="2">
        <v>43992</v>
      </c>
      <c r="T4223" t="s">
        <v>13908</v>
      </c>
      <c r="U4223" t="s">
        <v>13909</v>
      </c>
      <c r="V4223" t="s">
        <v>2526</v>
      </c>
      <c r="W4223" t="s">
        <v>2517</v>
      </c>
      <c r="X4223" t="s">
        <v>2687</v>
      </c>
    </row>
    <row r="4224" spans="1:24" x14ac:dyDescent="0.35">
      <c r="A4224" t="s">
        <v>2242</v>
      </c>
      <c r="B4224" s="1">
        <v>28346</v>
      </c>
      <c r="C4224" t="s">
        <v>4253</v>
      </c>
      <c r="D4224">
        <v>1</v>
      </c>
      <c r="E4224">
        <v>41.7</v>
      </c>
      <c r="F4224">
        <v>35.6</v>
      </c>
      <c r="G4224">
        <v>70.5</v>
      </c>
      <c r="H4224">
        <v>316</v>
      </c>
      <c r="I4224">
        <v>10.8</v>
      </c>
      <c r="J4224">
        <v>5.2</v>
      </c>
      <c r="K4224">
        <v>2.9</v>
      </c>
      <c r="L4224">
        <v>8.8000000000000007</v>
      </c>
      <c r="M4224">
        <v>49.2</v>
      </c>
      <c r="N4224" t="s">
        <v>13910</v>
      </c>
      <c r="S4224" s="2">
        <v>43988</v>
      </c>
      <c r="T4224" t="s">
        <v>7022</v>
      </c>
      <c r="U4224" t="s">
        <v>13911</v>
      </c>
      <c r="V4224" t="s">
        <v>10434</v>
      </c>
      <c r="W4224" t="s">
        <v>2517</v>
      </c>
      <c r="X4224" t="s">
        <v>2663</v>
      </c>
    </row>
    <row r="4225" spans="1:24" x14ac:dyDescent="0.35">
      <c r="A4225" t="s">
        <v>2243</v>
      </c>
      <c r="B4225" s="1">
        <v>30137</v>
      </c>
      <c r="C4225" t="s">
        <v>13912</v>
      </c>
      <c r="D4225">
        <v>3.4</v>
      </c>
      <c r="E4225">
        <v>46.3</v>
      </c>
      <c r="F4225">
        <v>34.9</v>
      </c>
      <c r="G4225">
        <v>83.3</v>
      </c>
      <c r="H4225">
        <v>831</v>
      </c>
      <c r="I4225">
        <v>14</v>
      </c>
      <c r="J4225">
        <v>8.4</v>
      </c>
      <c r="K4225">
        <v>2.1</v>
      </c>
      <c r="L4225">
        <v>31.4</v>
      </c>
      <c r="M4225">
        <v>50.2</v>
      </c>
      <c r="O4225" t="s">
        <v>2695</v>
      </c>
      <c r="P4225" t="s">
        <v>2513</v>
      </c>
      <c r="Q4225" t="s">
        <v>84</v>
      </c>
      <c r="R4225">
        <v>2004</v>
      </c>
      <c r="S4225" s="2">
        <v>43985</v>
      </c>
      <c r="U4225" t="s">
        <v>13913</v>
      </c>
      <c r="V4225" t="s">
        <v>2713</v>
      </c>
      <c r="W4225" t="s">
        <v>2980</v>
      </c>
      <c r="X4225" t="s">
        <v>2784</v>
      </c>
    </row>
    <row r="4226" spans="1:24" x14ac:dyDescent="0.35">
      <c r="A4226" t="s">
        <v>2244</v>
      </c>
      <c r="B4226" s="1">
        <v>30814</v>
      </c>
      <c r="C4226" t="s">
        <v>6224</v>
      </c>
      <c r="D4226">
        <v>1.9</v>
      </c>
      <c r="E4226">
        <v>38.700000000000003</v>
      </c>
      <c r="F4226">
        <v>18.899999999999999</v>
      </c>
      <c r="G4226">
        <v>74.599999999999994</v>
      </c>
      <c r="H4226">
        <v>85</v>
      </c>
      <c r="I4226">
        <v>10</v>
      </c>
      <c r="J4226">
        <v>4</v>
      </c>
      <c r="K4226">
        <v>0.9</v>
      </c>
      <c r="L4226">
        <v>-0.2</v>
      </c>
      <c r="M4226">
        <v>40.700000000000003</v>
      </c>
      <c r="O4226" t="s">
        <v>2953</v>
      </c>
      <c r="P4226" t="s">
        <v>2581</v>
      </c>
      <c r="Q4226" t="s">
        <v>55</v>
      </c>
      <c r="R4226">
        <v>2005</v>
      </c>
      <c r="S4226" s="2">
        <v>43987</v>
      </c>
      <c r="U4226" t="s">
        <v>13914</v>
      </c>
      <c r="V4226" t="s">
        <v>2540</v>
      </c>
      <c r="W4226" t="s">
        <v>2517</v>
      </c>
      <c r="X4226" t="s">
        <v>2596</v>
      </c>
    </row>
    <row r="4227" spans="1:24" x14ac:dyDescent="0.35">
      <c r="A4227" t="s">
        <v>2245</v>
      </c>
      <c r="B4227" s="1">
        <v>35069</v>
      </c>
      <c r="C4227" t="s">
        <v>10115</v>
      </c>
      <c r="D4227">
        <v>4</v>
      </c>
      <c r="E4227">
        <v>40.299999999999997</v>
      </c>
      <c r="F4227">
        <v>28</v>
      </c>
      <c r="G4227">
        <v>80.8</v>
      </c>
      <c r="H4227">
        <v>133</v>
      </c>
      <c r="I4227">
        <v>11.3</v>
      </c>
      <c r="J4227">
        <v>7.5</v>
      </c>
      <c r="K4227">
        <v>1.7</v>
      </c>
      <c r="L4227">
        <v>0.5</v>
      </c>
      <c r="M4227">
        <v>43.5</v>
      </c>
      <c r="N4227" t="s">
        <v>2665</v>
      </c>
      <c r="O4227" t="s">
        <v>4412</v>
      </c>
      <c r="P4227" t="s">
        <v>2581</v>
      </c>
      <c r="Q4227" t="s">
        <v>62</v>
      </c>
      <c r="R4227">
        <v>2016</v>
      </c>
      <c r="S4227" s="2">
        <v>43961</v>
      </c>
      <c r="T4227" t="s">
        <v>13915</v>
      </c>
      <c r="U4227" t="s">
        <v>13916</v>
      </c>
      <c r="V4227" t="s">
        <v>2540</v>
      </c>
      <c r="W4227" t="s">
        <v>2517</v>
      </c>
      <c r="X4227" t="s">
        <v>3191</v>
      </c>
    </row>
    <row r="4228" spans="1:24" x14ac:dyDescent="0.35">
      <c r="A4228" t="s">
        <v>13917</v>
      </c>
      <c r="B4228" s="1">
        <v>16875</v>
      </c>
      <c r="C4228" t="s">
        <v>2945</v>
      </c>
      <c r="D4228">
        <v>3.9</v>
      </c>
      <c r="E4228">
        <v>50.9</v>
      </c>
      <c r="F4228">
        <v>50</v>
      </c>
      <c r="G4228">
        <v>63.3</v>
      </c>
      <c r="H4228">
        <v>984</v>
      </c>
      <c r="I4228">
        <v>16</v>
      </c>
      <c r="J4228">
        <v>10.8</v>
      </c>
      <c r="K4228">
        <v>14</v>
      </c>
      <c r="L4228">
        <v>110.1</v>
      </c>
      <c r="M4228">
        <v>50.9</v>
      </c>
      <c r="N4228" t="s">
        <v>2672</v>
      </c>
      <c r="O4228" t="s">
        <v>2761</v>
      </c>
      <c r="P4228" t="s">
        <v>2513</v>
      </c>
      <c r="Q4228" t="s">
        <v>2859</v>
      </c>
      <c r="R4228">
        <v>1968</v>
      </c>
      <c r="S4228" s="2">
        <v>43989</v>
      </c>
      <c r="T4228" t="s">
        <v>13918</v>
      </c>
      <c r="U4228" t="s">
        <v>13919</v>
      </c>
      <c r="V4228" t="s">
        <v>2533</v>
      </c>
      <c r="W4228" t="s">
        <v>2517</v>
      </c>
      <c r="X4228" t="s">
        <v>2687</v>
      </c>
    </row>
    <row r="4229" spans="1:24" x14ac:dyDescent="0.35">
      <c r="A4229" t="s">
        <v>13920</v>
      </c>
      <c r="B4229" s="1">
        <v>10866</v>
      </c>
      <c r="D4229">
        <v>1.1000000000000001</v>
      </c>
      <c r="E4229">
        <v>35.1</v>
      </c>
      <c r="G4229">
        <v>90.9</v>
      </c>
      <c r="H4229">
        <v>23</v>
      </c>
      <c r="I4229">
        <v>10.7</v>
      </c>
      <c r="J4229">
        <v>3.7</v>
      </c>
      <c r="K4229">
        <v>1.3</v>
      </c>
      <c r="L4229">
        <v>0.1</v>
      </c>
      <c r="N4229" t="s">
        <v>2591</v>
      </c>
      <c r="S4229" s="2">
        <v>43986</v>
      </c>
      <c r="U4229" t="s">
        <v>13921</v>
      </c>
      <c r="V4229" t="s">
        <v>2547</v>
      </c>
      <c r="W4229" t="s">
        <v>2517</v>
      </c>
      <c r="X4229" t="s">
        <v>2589</v>
      </c>
    </row>
    <row r="4230" spans="1:24" x14ac:dyDescent="0.35">
      <c r="A4230" t="s">
        <v>2246</v>
      </c>
      <c r="B4230" s="1">
        <v>23035</v>
      </c>
      <c r="C4230" t="s">
        <v>2699</v>
      </c>
      <c r="D4230">
        <v>2.1</v>
      </c>
      <c r="E4230">
        <v>45.3</v>
      </c>
      <c r="F4230">
        <v>23.7</v>
      </c>
      <c r="G4230">
        <v>79.5</v>
      </c>
      <c r="H4230">
        <v>120</v>
      </c>
      <c r="I4230">
        <v>13.1</v>
      </c>
      <c r="J4230">
        <v>5.4</v>
      </c>
      <c r="K4230">
        <v>1.2</v>
      </c>
      <c r="L4230">
        <v>1.6</v>
      </c>
      <c r="M4230">
        <v>46.5</v>
      </c>
      <c r="N4230" t="s">
        <v>3776</v>
      </c>
      <c r="S4230" s="2">
        <v>43984</v>
      </c>
      <c r="T4230" t="s">
        <v>3714</v>
      </c>
      <c r="U4230" t="s">
        <v>13922</v>
      </c>
      <c r="V4230" t="s">
        <v>2547</v>
      </c>
      <c r="W4230" t="s">
        <v>2517</v>
      </c>
      <c r="X4230" t="s">
        <v>2571</v>
      </c>
    </row>
    <row r="4231" spans="1:24" x14ac:dyDescent="0.35">
      <c r="A4231" t="s">
        <v>2247</v>
      </c>
      <c r="B4231" s="1">
        <v>34108</v>
      </c>
      <c r="C4231" t="s">
        <v>6320</v>
      </c>
      <c r="D4231">
        <v>1</v>
      </c>
      <c r="E4231">
        <v>42.1</v>
      </c>
      <c r="F4231">
        <v>33.299999999999997</v>
      </c>
      <c r="G4231">
        <v>71.400000000000006</v>
      </c>
      <c r="H4231">
        <v>9</v>
      </c>
      <c r="I4231">
        <v>13.9</v>
      </c>
      <c r="J4231">
        <v>4.4000000000000004</v>
      </c>
      <c r="K4231">
        <v>2.4</v>
      </c>
      <c r="L4231">
        <v>0.2</v>
      </c>
      <c r="M4231">
        <v>46.1</v>
      </c>
      <c r="N4231" t="s">
        <v>3113</v>
      </c>
      <c r="S4231" s="2">
        <v>43991</v>
      </c>
      <c r="T4231" t="s">
        <v>13923</v>
      </c>
      <c r="U4231" t="s">
        <v>13924</v>
      </c>
      <c r="V4231" t="s">
        <v>2516</v>
      </c>
      <c r="W4231" t="s">
        <v>2517</v>
      </c>
      <c r="X4231" t="s">
        <v>3270</v>
      </c>
    </row>
    <row r="4232" spans="1:24" x14ac:dyDescent="0.35">
      <c r="A4232" t="s">
        <v>2248</v>
      </c>
      <c r="B4232" s="1">
        <v>32221</v>
      </c>
      <c r="C4232" t="s">
        <v>2958</v>
      </c>
      <c r="D4232">
        <v>2.2000000000000002</v>
      </c>
      <c r="E4232">
        <v>39.5</v>
      </c>
      <c r="F4232">
        <v>33.299999999999997</v>
      </c>
      <c r="G4232">
        <v>58.7</v>
      </c>
      <c r="H4232">
        <v>60</v>
      </c>
      <c r="I4232">
        <v>13</v>
      </c>
      <c r="J4232">
        <v>4</v>
      </c>
      <c r="K4232">
        <v>2.1</v>
      </c>
      <c r="L4232">
        <v>0.7</v>
      </c>
      <c r="M4232">
        <v>40.1</v>
      </c>
      <c r="N4232" t="s">
        <v>4185</v>
      </c>
      <c r="S4232" s="2">
        <v>43985</v>
      </c>
      <c r="T4232" t="s">
        <v>13925</v>
      </c>
      <c r="U4232" t="s">
        <v>13926</v>
      </c>
      <c r="V4232" t="s">
        <v>2540</v>
      </c>
      <c r="W4232" t="s">
        <v>2517</v>
      </c>
      <c r="X4232" t="s">
        <v>2784</v>
      </c>
    </row>
    <row r="4233" spans="1:24" x14ac:dyDescent="0.35">
      <c r="A4233" t="s">
        <v>13927</v>
      </c>
      <c r="B4233" s="1">
        <v>16299</v>
      </c>
      <c r="C4233" t="s">
        <v>13928</v>
      </c>
      <c r="D4233">
        <v>2.2999999999999998</v>
      </c>
      <c r="E4233">
        <v>39</v>
      </c>
      <c r="F4233">
        <v>20</v>
      </c>
      <c r="G4233">
        <v>75.400000000000006</v>
      </c>
      <c r="H4233">
        <v>83</v>
      </c>
      <c r="I4233">
        <v>11.4</v>
      </c>
      <c r="J4233">
        <v>9.9</v>
      </c>
      <c r="K4233">
        <v>2.9</v>
      </c>
      <c r="L4233">
        <v>1.8</v>
      </c>
      <c r="M4233">
        <v>39.1</v>
      </c>
      <c r="N4233" t="s">
        <v>2511</v>
      </c>
      <c r="O4233" t="s">
        <v>2882</v>
      </c>
      <c r="P4233" t="s">
        <v>2769</v>
      </c>
      <c r="Q4233" t="s">
        <v>2811</v>
      </c>
      <c r="R4233">
        <v>1966</v>
      </c>
      <c r="S4233" s="2">
        <v>43983</v>
      </c>
      <c r="U4233" t="s">
        <v>13929</v>
      </c>
      <c r="V4233" t="s">
        <v>2540</v>
      </c>
      <c r="W4233" t="s">
        <v>2517</v>
      </c>
      <c r="X4233" t="s">
        <v>2589</v>
      </c>
    </row>
    <row r="4234" spans="1:24" x14ac:dyDescent="0.35">
      <c r="A4234" t="s">
        <v>2249</v>
      </c>
      <c r="B4234" s="1">
        <v>33730</v>
      </c>
      <c r="C4234" t="s">
        <v>13930</v>
      </c>
      <c r="D4234">
        <v>0.8</v>
      </c>
      <c r="E4234">
        <v>55.8</v>
      </c>
      <c r="F4234">
        <v>35.700000000000003</v>
      </c>
      <c r="G4234">
        <v>78.599999999999994</v>
      </c>
      <c r="H4234">
        <v>489</v>
      </c>
      <c r="I4234">
        <v>19.899999999999999</v>
      </c>
      <c r="J4234">
        <v>12.1</v>
      </c>
      <c r="K4234">
        <v>8.5</v>
      </c>
      <c r="L4234">
        <v>45.3</v>
      </c>
      <c r="M4234">
        <v>56.4</v>
      </c>
      <c r="O4234" t="s">
        <v>2522</v>
      </c>
      <c r="P4234" t="s">
        <v>2513</v>
      </c>
      <c r="Q4234" t="s">
        <v>55</v>
      </c>
      <c r="R4234">
        <v>2011</v>
      </c>
      <c r="S4234" s="3">
        <v>36708</v>
      </c>
      <c r="U4234" t="s">
        <v>13931</v>
      </c>
      <c r="V4234" t="s">
        <v>2533</v>
      </c>
      <c r="W4234" t="s">
        <v>2517</v>
      </c>
      <c r="X4234" t="s">
        <v>2657</v>
      </c>
    </row>
    <row r="4235" spans="1:24" x14ac:dyDescent="0.35">
      <c r="A4235" t="s">
        <v>2250</v>
      </c>
      <c r="B4235" s="1">
        <v>21584</v>
      </c>
      <c r="C4235" t="s">
        <v>2699</v>
      </c>
      <c r="D4235">
        <v>5</v>
      </c>
      <c r="E4235">
        <v>43.7</v>
      </c>
      <c r="F4235">
        <v>26.1</v>
      </c>
      <c r="G4235">
        <v>78.7</v>
      </c>
      <c r="H4235">
        <v>620</v>
      </c>
      <c r="I4235">
        <v>14</v>
      </c>
      <c r="J4235">
        <v>8.6999999999999993</v>
      </c>
      <c r="K4235">
        <v>2.1</v>
      </c>
      <c r="L4235">
        <v>22.1</v>
      </c>
      <c r="M4235">
        <v>44.2</v>
      </c>
      <c r="N4235" t="s">
        <v>2755</v>
      </c>
      <c r="O4235" t="s">
        <v>2749</v>
      </c>
      <c r="P4235" t="s">
        <v>2513</v>
      </c>
      <c r="Q4235" t="s">
        <v>8</v>
      </c>
      <c r="R4235">
        <v>1981</v>
      </c>
      <c r="S4235" s="2">
        <v>43983</v>
      </c>
      <c r="T4235" t="s">
        <v>4848</v>
      </c>
      <c r="U4235" t="s">
        <v>13932</v>
      </c>
      <c r="V4235" t="s">
        <v>2713</v>
      </c>
      <c r="W4235" t="s">
        <v>2517</v>
      </c>
      <c r="X4235" t="s">
        <v>2596</v>
      </c>
    </row>
    <row r="4236" spans="1:24" x14ac:dyDescent="0.35">
      <c r="A4236" t="s">
        <v>2251</v>
      </c>
      <c r="B4236" s="1">
        <v>34289</v>
      </c>
      <c r="C4236" t="s">
        <v>3782</v>
      </c>
      <c r="D4236">
        <v>2.2999999999999998</v>
      </c>
      <c r="E4236">
        <v>39.9</v>
      </c>
      <c r="F4236">
        <v>37.4</v>
      </c>
      <c r="G4236">
        <v>75.400000000000006</v>
      </c>
      <c r="H4236">
        <v>134</v>
      </c>
      <c r="I4236">
        <v>10.6</v>
      </c>
      <c r="J4236">
        <v>8</v>
      </c>
      <c r="K4236">
        <v>4.0999999999999996</v>
      </c>
      <c r="L4236">
        <v>3.1</v>
      </c>
      <c r="M4236">
        <v>50.6</v>
      </c>
      <c r="N4236" t="s">
        <v>2694</v>
      </c>
      <c r="O4236" t="s">
        <v>2666</v>
      </c>
      <c r="P4236" t="s">
        <v>2513</v>
      </c>
      <c r="Q4236" t="s">
        <v>104</v>
      </c>
      <c r="R4236">
        <v>2016</v>
      </c>
      <c r="S4236" s="2">
        <v>43988</v>
      </c>
      <c r="T4236" t="s">
        <v>6772</v>
      </c>
      <c r="U4236" t="s">
        <v>13933</v>
      </c>
      <c r="V4236" t="s">
        <v>2547</v>
      </c>
      <c r="W4236" t="s">
        <v>2517</v>
      </c>
      <c r="X4236" t="s">
        <v>2607</v>
      </c>
    </row>
    <row r="4237" spans="1:24" x14ac:dyDescent="0.35">
      <c r="A4237" t="s">
        <v>13934</v>
      </c>
      <c r="B4237" s="1">
        <v>21151</v>
      </c>
      <c r="C4237" t="s">
        <v>6326</v>
      </c>
      <c r="D4237">
        <v>0.3</v>
      </c>
      <c r="E4237">
        <v>37.799999999999997</v>
      </c>
      <c r="F4237">
        <v>50</v>
      </c>
      <c r="G4237">
        <v>47.4</v>
      </c>
      <c r="H4237">
        <v>24</v>
      </c>
      <c r="I4237">
        <v>10.3</v>
      </c>
      <c r="J4237">
        <v>3.5</v>
      </c>
      <c r="K4237">
        <v>1.3</v>
      </c>
      <c r="L4237">
        <v>-0.3</v>
      </c>
      <c r="M4237">
        <v>38.299999999999997</v>
      </c>
      <c r="N4237" t="s">
        <v>3598</v>
      </c>
      <c r="O4237" t="s">
        <v>3052</v>
      </c>
      <c r="P4237" t="s">
        <v>2558</v>
      </c>
      <c r="Q4237" t="s">
        <v>22</v>
      </c>
      <c r="R4237">
        <v>1980</v>
      </c>
      <c r="S4237" s="2">
        <v>43989</v>
      </c>
      <c r="T4237" t="s">
        <v>13935</v>
      </c>
      <c r="U4237" t="s">
        <v>13936</v>
      </c>
      <c r="V4237" t="s">
        <v>2606</v>
      </c>
      <c r="W4237" t="s">
        <v>2517</v>
      </c>
      <c r="X4237" t="s">
        <v>2607</v>
      </c>
    </row>
    <row r="4238" spans="1:24" x14ac:dyDescent="0.35">
      <c r="A4238" t="s">
        <v>13937</v>
      </c>
      <c r="B4238" s="1">
        <v>17809</v>
      </c>
      <c r="D4238">
        <v>0.8</v>
      </c>
      <c r="E4238">
        <v>37.9</v>
      </c>
      <c r="G4238">
        <v>72.099999999999994</v>
      </c>
      <c r="H4238">
        <v>100</v>
      </c>
      <c r="I4238">
        <v>9.6</v>
      </c>
      <c r="J4238">
        <v>3.6</v>
      </c>
      <c r="K4238">
        <v>0.7</v>
      </c>
      <c r="L4238">
        <v>-0.3</v>
      </c>
      <c r="N4238" t="s">
        <v>2529</v>
      </c>
      <c r="O4238" t="s">
        <v>2666</v>
      </c>
      <c r="P4238" t="s">
        <v>2513</v>
      </c>
      <c r="Q4238" t="s">
        <v>39</v>
      </c>
      <c r="R4238">
        <v>1970</v>
      </c>
      <c r="S4238" s="2">
        <v>43985</v>
      </c>
      <c r="U4238" t="s">
        <v>13938</v>
      </c>
      <c r="V4238" t="s">
        <v>2547</v>
      </c>
      <c r="W4238" t="s">
        <v>2517</v>
      </c>
      <c r="X4238" t="s">
        <v>2589</v>
      </c>
    </row>
    <row r="4239" spans="1:24" x14ac:dyDescent="0.35">
      <c r="A4239" t="s">
        <v>13939</v>
      </c>
      <c r="B4239" s="1">
        <v>15759</v>
      </c>
      <c r="C4239" t="s">
        <v>3461</v>
      </c>
      <c r="D4239">
        <v>3.3</v>
      </c>
      <c r="E4239">
        <v>46.4</v>
      </c>
      <c r="G4239">
        <v>79</v>
      </c>
      <c r="H4239">
        <v>921</v>
      </c>
      <c r="I4239">
        <v>14.4</v>
      </c>
      <c r="J4239">
        <v>16.399999999999999</v>
      </c>
      <c r="K4239">
        <v>4.0999999999999996</v>
      </c>
      <c r="L4239">
        <v>75.2</v>
      </c>
      <c r="N4239" t="s">
        <v>2556</v>
      </c>
      <c r="O4239" t="s">
        <v>3018</v>
      </c>
      <c r="P4239" t="s">
        <v>2581</v>
      </c>
      <c r="Q4239" t="s">
        <v>58</v>
      </c>
      <c r="R4239">
        <v>1965</v>
      </c>
      <c r="S4239" s="2">
        <v>43987</v>
      </c>
      <c r="T4239" t="s">
        <v>13940</v>
      </c>
      <c r="U4239" t="s">
        <v>13941</v>
      </c>
      <c r="V4239" t="s">
        <v>2547</v>
      </c>
      <c r="W4239" t="s">
        <v>2517</v>
      </c>
      <c r="X4239" t="s">
        <v>2607</v>
      </c>
    </row>
    <row r="4240" spans="1:24" x14ac:dyDescent="0.35">
      <c r="A4240" t="s">
        <v>13942</v>
      </c>
      <c r="B4240" s="1">
        <v>15759</v>
      </c>
      <c r="C4240" t="s">
        <v>3461</v>
      </c>
      <c r="D4240">
        <v>2.2000000000000002</v>
      </c>
      <c r="E4240">
        <v>43.1</v>
      </c>
      <c r="G4240">
        <v>76.2</v>
      </c>
      <c r="H4240">
        <v>929</v>
      </c>
      <c r="I4240">
        <v>13</v>
      </c>
      <c r="J4240">
        <v>15.3</v>
      </c>
      <c r="K4240">
        <v>4.2</v>
      </c>
      <c r="L4240">
        <v>36.6</v>
      </c>
      <c r="N4240" t="s">
        <v>2556</v>
      </c>
      <c r="O4240" t="s">
        <v>2544</v>
      </c>
      <c r="P4240" t="s">
        <v>2581</v>
      </c>
      <c r="Q4240" t="s">
        <v>47</v>
      </c>
      <c r="R4240">
        <v>1965</v>
      </c>
      <c r="S4240" s="2">
        <v>43987</v>
      </c>
      <c r="T4240" t="s">
        <v>13940</v>
      </c>
      <c r="U4240" t="s">
        <v>13943</v>
      </c>
      <c r="V4240" t="s">
        <v>2972</v>
      </c>
      <c r="W4240" t="s">
        <v>2517</v>
      </c>
      <c r="X4240" t="s">
        <v>2698</v>
      </c>
    </row>
    <row r="4241" spans="1:24" x14ac:dyDescent="0.35">
      <c r="A4241" t="s">
        <v>13944</v>
      </c>
      <c r="B4241" s="1">
        <v>8337</v>
      </c>
      <c r="C4241" t="s">
        <v>4554</v>
      </c>
      <c r="D4241">
        <v>1.5</v>
      </c>
      <c r="E4241">
        <v>30.5</v>
      </c>
      <c r="G4241">
        <v>66.900000000000006</v>
      </c>
      <c r="H4241">
        <v>175</v>
      </c>
      <c r="I4241" t="s">
        <v>2564</v>
      </c>
      <c r="J4241">
        <v>4.7</v>
      </c>
      <c r="K4241" t="s">
        <v>2564</v>
      </c>
      <c r="L4241">
        <v>9.4</v>
      </c>
      <c r="N4241" t="s">
        <v>4268</v>
      </c>
      <c r="S4241" s="2">
        <v>43985</v>
      </c>
      <c r="T4241" t="s">
        <v>13945</v>
      </c>
      <c r="U4241" t="s">
        <v>13946</v>
      </c>
      <c r="V4241" t="s">
        <v>3128</v>
      </c>
      <c r="W4241" t="s">
        <v>2517</v>
      </c>
      <c r="X4241" t="s">
        <v>2589</v>
      </c>
    </row>
    <row r="4242" spans="1:24" x14ac:dyDescent="0.35">
      <c r="A4242" t="s">
        <v>13947</v>
      </c>
      <c r="B4242" s="1">
        <v>18978</v>
      </c>
      <c r="C4242" t="s">
        <v>13948</v>
      </c>
      <c r="D4242">
        <v>2</v>
      </c>
      <c r="E4242">
        <v>44.4</v>
      </c>
      <c r="F4242">
        <v>28.2</v>
      </c>
      <c r="G4242">
        <v>82.1</v>
      </c>
      <c r="H4242">
        <v>598</v>
      </c>
      <c r="I4242">
        <v>10.4</v>
      </c>
      <c r="J4242">
        <v>6.2</v>
      </c>
      <c r="K4242">
        <v>4.3</v>
      </c>
      <c r="L4242">
        <v>22.3</v>
      </c>
      <c r="M4242">
        <v>44.5</v>
      </c>
      <c r="N4242" t="s">
        <v>3337</v>
      </c>
      <c r="O4242" t="s">
        <v>2721</v>
      </c>
      <c r="P4242" t="s">
        <v>2581</v>
      </c>
      <c r="Q4242" t="s">
        <v>8</v>
      </c>
      <c r="R4242">
        <v>1974</v>
      </c>
      <c r="S4242" s="2">
        <v>43989</v>
      </c>
      <c r="T4242" t="s">
        <v>13949</v>
      </c>
      <c r="U4242" t="s">
        <v>13950</v>
      </c>
      <c r="V4242" t="s">
        <v>2606</v>
      </c>
      <c r="W4242" t="s">
        <v>2517</v>
      </c>
      <c r="X4242" t="s">
        <v>2578</v>
      </c>
    </row>
    <row r="4243" spans="1:24" x14ac:dyDescent="0.35">
      <c r="A4243" t="s">
        <v>2252</v>
      </c>
      <c r="B4243" s="1">
        <v>26264</v>
      </c>
      <c r="C4243" t="s">
        <v>6498</v>
      </c>
      <c r="D4243">
        <v>6.6</v>
      </c>
      <c r="E4243">
        <v>40.5</v>
      </c>
      <c r="F4243">
        <v>35.700000000000003</v>
      </c>
      <c r="G4243">
        <v>79.400000000000006</v>
      </c>
      <c r="H4243">
        <v>880</v>
      </c>
      <c r="I4243">
        <v>15.8</v>
      </c>
      <c r="J4243">
        <v>14.4</v>
      </c>
      <c r="K4243">
        <v>2.9</v>
      </c>
      <c r="L4243">
        <v>55.9</v>
      </c>
      <c r="M4243">
        <v>47.1</v>
      </c>
      <c r="N4243" t="s">
        <v>13951</v>
      </c>
      <c r="O4243" t="s">
        <v>2610</v>
      </c>
      <c r="P4243" t="s">
        <v>2581</v>
      </c>
      <c r="Q4243" t="s">
        <v>17</v>
      </c>
      <c r="R4243">
        <v>1993</v>
      </c>
      <c r="S4243" s="2">
        <v>43983</v>
      </c>
      <c r="T4243" t="s">
        <v>13952</v>
      </c>
      <c r="U4243" t="s">
        <v>13953</v>
      </c>
      <c r="V4243" t="s">
        <v>2713</v>
      </c>
      <c r="W4243" t="s">
        <v>2980</v>
      </c>
      <c r="X4243" t="s">
        <v>3129</v>
      </c>
    </row>
    <row r="4244" spans="1:24" x14ac:dyDescent="0.35">
      <c r="A4244" t="s">
        <v>2253</v>
      </c>
      <c r="B4244" s="1">
        <v>27690</v>
      </c>
      <c r="C4244" t="s">
        <v>12394</v>
      </c>
      <c r="D4244">
        <v>1.6</v>
      </c>
      <c r="E4244">
        <v>44.3</v>
      </c>
      <c r="F4244">
        <v>36.1</v>
      </c>
      <c r="G4244">
        <v>83.5</v>
      </c>
      <c r="H4244">
        <v>575</v>
      </c>
      <c r="I4244">
        <v>16.8</v>
      </c>
      <c r="J4244">
        <v>16</v>
      </c>
      <c r="K4244">
        <v>6.8</v>
      </c>
      <c r="L4244">
        <v>41.7</v>
      </c>
      <c r="M4244">
        <v>48.2</v>
      </c>
      <c r="N4244" t="s">
        <v>3776</v>
      </c>
      <c r="O4244" t="s">
        <v>2761</v>
      </c>
      <c r="P4244" t="s">
        <v>2513</v>
      </c>
      <c r="Q4244" t="s">
        <v>92</v>
      </c>
      <c r="R4244">
        <v>1997</v>
      </c>
      <c r="S4244" s="2">
        <v>43992</v>
      </c>
      <c r="T4244" t="s">
        <v>13954</v>
      </c>
      <c r="U4244" t="s">
        <v>13955</v>
      </c>
      <c r="V4244" t="s">
        <v>2613</v>
      </c>
      <c r="W4244" t="s">
        <v>2517</v>
      </c>
      <c r="X4244" t="s">
        <v>2562</v>
      </c>
    </row>
    <row r="4245" spans="1:24" x14ac:dyDescent="0.35">
      <c r="A4245" t="s">
        <v>13956</v>
      </c>
      <c r="B4245" s="1">
        <v>17258</v>
      </c>
      <c r="C4245" t="s">
        <v>13957</v>
      </c>
      <c r="D4245">
        <v>7</v>
      </c>
      <c r="E4245">
        <v>41.4</v>
      </c>
      <c r="G4245">
        <v>78</v>
      </c>
      <c r="H4245">
        <v>746</v>
      </c>
      <c r="I4245">
        <v>14</v>
      </c>
      <c r="J4245">
        <v>11.8</v>
      </c>
      <c r="K4245">
        <v>4.8</v>
      </c>
      <c r="L4245">
        <v>47.8</v>
      </c>
      <c r="N4245" t="s">
        <v>6837</v>
      </c>
      <c r="O4245" t="s">
        <v>4412</v>
      </c>
      <c r="P4245" t="s">
        <v>2558</v>
      </c>
      <c r="Q4245" t="s">
        <v>104</v>
      </c>
      <c r="R4245">
        <v>1969</v>
      </c>
      <c r="S4245" s="2">
        <v>43983</v>
      </c>
      <c r="T4245" t="s">
        <v>13958</v>
      </c>
      <c r="U4245" t="s">
        <v>13959</v>
      </c>
      <c r="V4245" t="s">
        <v>2783</v>
      </c>
      <c r="W4245" t="s">
        <v>2517</v>
      </c>
      <c r="X4245" t="s">
        <v>9311</v>
      </c>
    </row>
    <row r="4246" spans="1:24" x14ac:dyDescent="0.35">
      <c r="A4246" t="s">
        <v>13960</v>
      </c>
      <c r="B4246" s="1">
        <v>19146</v>
      </c>
      <c r="D4246">
        <v>0</v>
      </c>
      <c r="E4246" t="s">
        <v>2564</v>
      </c>
      <c r="F4246" t="s">
        <v>2564</v>
      </c>
      <c r="G4246">
        <v>100</v>
      </c>
      <c r="H4246">
        <v>1</v>
      </c>
      <c r="I4246">
        <v>39.299999999999997</v>
      </c>
      <c r="J4246">
        <v>2</v>
      </c>
      <c r="K4246">
        <v>1</v>
      </c>
      <c r="L4246">
        <v>0</v>
      </c>
      <c r="M4246" t="s">
        <v>2564</v>
      </c>
      <c r="N4246" t="s">
        <v>13961</v>
      </c>
      <c r="O4246" t="s">
        <v>2623</v>
      </c>
      <c r="P4246" t="s">
        <v>2679</v>
      </c>
      <c r="Q4246" t="s">
        <v>17</v>
      </c>
      <c r="R4246">
        <v>1974</v>
      </c>
      <c r="S4246" s="2">
        <v>43991</v>
      </c>
      <c r="T4246" t="s">
        <v>8584</v>
      </c>
      <c r="U4246" t="s">
        <v>13962</v>
      </c>
      <c r="V4246" t="s">
        <v>2516</v>
      </c>
      <c r="W4246" t="s">
        <v>2517</v>
      </c>
      <c r="X4246" t="s">
        <v>2607</v>
      </c>
    </row>
    <row r="4247" spans="1:24" x14ac:dyDescent="0.35">
      <c r="A4247" t="s">
        <v>13963</v>
      </c>
      <c r="B4247" s="1">
        <v>8457</v>
      </c>
      <c r="C4247" t="s">
        <v>13964</v>
      </c>
      <c r="D4247">
        <v>2.2999999999999998</v>
      </c>
      <c r="E4247">
        <v>31.5</v>
      </c>
      <c r="G4247">
        <v>68.7</v>
      </c>
      <c r="H4247">
        <v>175</v>
      </c>
      <c r="I4247">
        <v>5.9</v>
      </c>
      <c r="J4247">
        <v>8.3000000000000007</v>
      </c>
      <c r="K4247">
        <v>3</v>
      </c>
      <c r="L4247">
        <v>10.3</v>
      </c>
      <c r="N4247" t="s">
        <v>3000</v>
      </c>
      <c r="P4247" t="s">
        <v>3820</v>
      </c>
      <c r="Q4247" t="s">
        <v>3619</v>
      </c>
      <c r="S4247" s="2">
        <v>43985</v>
      </c>
      <c r="T4247" t="s">
        <v>13965</v>
      </c>
      <c r="U4247" t="s">
        <v>13966</v>
      </c>
      <c r="V4247" t="s">
        <v>3128</v>
      </c>
      <c r="W4247" t="s">
        <v>2517</v>
      </c>
      <c r="X4247" t="s">
        <v>2578</v>
      </c>
    </row>
    <row r="4248" spans="1:24" x14ac:dyDescent="0.35">
      <c r="A4248" t="s">
        <v>2254</v>
      </c>
      <c r="B4248" s="1">
        <v>26026</v>
      </c>
      <c r="C4248" t="s">
        <v>13967</v>
      </c>
      <c r="D4248">
        <v>0.1</v>
      </c>
      <c r="E4248">
        <v>21.4</v>
      </c>
      <c r="F4248">
        <v>0</v>
      </c>
      <c r="G4248">
        <v>75</v>
      </c>
      <c r="H4248">
        <v>15</v>
      </c>
      <c r="I4248">
        <v>1.8</v>
      </c>
      <c r="J4248">
        <v>0.6</v>
      </c>
      <c r="K4248">
        <v>0.4</v>
      </c>
      <c r="L4248">
        <v>-0.1</v>
      </c>
      <c r="M4248">
        <v>21.4</v>
      </c>
      <c r="N4248" t="s">
        <v>3754</v>
      </c>
      <c r="S4248" s="2">
        <v>43990</v>
      </c>
      <c r="T4248" t="s">
        <v>13968</v>
      </c>
      <c r="U4248" t="s">
        <v>13969</v>
      </c>
      <c r="V4248" t="s">
        <v>2606</v>
      </c>
      <c r="W4248" t="s">
        <v>2517</v>
      </c>
      <c r="X4248" t="s">
        <v>2663</v>
      </c>
    </row>
    <row r="4249" spans="1:24" x14ac:dyDescent="0.35">
      <c r="A4249" t="s">
        <v>13970</v>
      </c>
      <c r="B4249" s="1">
        <v>36253</v>
      </c>
      <c r="C4249" t="s">
        <v>2958</v>
      </c>
      <c r="D4249">
        <v>0.2</v>
      </c>
      <c r="E4249">
        <v>47.4</v>
      </c>
      <c r="F4249">
        <v>0</v>
      </c>
      <c r="G4249">
        <v>60</v>
      </c>
      <c r="H4249">
        <v>17</v>
      </c>
      <c r="I4249">
        <v>12.4</v>
      </c>
      <c r="J4249">
        <v>1.4</v>
      </c>
      <c r="K4249">
        <v>1.4</v>
      </c>
      <c r="L4249">
        <v>0.1</v>
      </c>
      <c r="M4249">
        <v>47.4</v>
      </c>
      <c r="N4249" t="s">
        <v>2665</v>
      </c>
      <c r="O4249" t="s">
        <v>2953</v>
      </c>
      <c r="P4249" t="s">
        <v>2581</v>
      </c>
      <c r="Q4249" t="s">
        <v>51</v>
      </c>
      <c r="R4249">
        <v>2018</v>
      </c>
      <c r="S4249" s="2">
        <v>43991</v>
      </c>
      <c r="T4249" t="s">
        <v>13971</v>
      </c>
      <c r="U4249" t="s">
        <v>13972</v>
      </c>
      <c r="V4249" t="s">
        <v>2516</v>
      </c>
      <c r="W4249" t="s">
        <v>2517</v>
      </c>
      <c r="X4249" t="s">
        <v>4425</v>
      </c>
    </row>
    <row r="4250" spans="1:24" x14ac:dyDescent="0.35">
      <c r="A4250" t="s">
        <v>13973</v>
      </c>
      <c r="B4250" s="1">
        <v>10483</v>
      </c>
      <c r="C4250" t="s">
        <v>3060</v>
      </c>
      <c r="D4250">
        <v>2.4</v>
      </c>
      <c r="E4250">
        <v>42.1</v>
      </c>
      <c r="G4250">
        <v>74</v>
      </c>
      <c r="H4250">
        <v>224</v>
      </c>
      <c r="I4250">
        <v>17.100000000000001</v>
      </c>
      <c r="J4250">
        <v>9.5</v>
      </c>
      <c r="K4250">
        <v>4.5999999999999996</v>
      </c>
      <c r="L4250">
        <v>18.100000000000001</v>
      </c>
      <c r="N4250" t="s">
        <v>4277</v>
      </c>
      <c r="O4250" t="s">
        <v>3395</v>
      </c>
      <c r="P4250" t="s">
        <v>3971</v>
      </c>
      <c r="Q4250" t="s">
        <v>58</v>
      </c>
      <c r="S4250" s="2">
        <v>43985</v>
      </c>
      <c r="T4250" t="s">
        <v>8072</v>
      </c>
      <c r="U4250" t="s">
        <v>13974</v>
      </c>
      <c r="V4250" t="s">
        <v>2972</v>
      </c>
      <c r="W4250" t="s">
        <v>2517</v>
      </c>
      <c r="X4250" t="s">
        <v>2578</v>
      </c>
    </row>
    <row r="4251" spans="1:24" x14ac:dyDescent="0.35">
      <c r="A4251" t="s">
        <v>2255</v>
      </c>
      <c r="B4251" s="1">
        <v>21398</v>
      </c>
      <c r="C4251" t="s">
        <v>13975</v>
      </c>
      <c r="D4251">
        <v>2.1</v>
      </c>
      <c r="E4251">
        <v>52.5</v>
      </c>
      <c r="F4251">
        <v>36.799999999999997</v>
      </c>
      <c r="G4251">
        <v>87.2</v>
      </c>
      <c r="H4251">
        <v>810</v>
      </c>
      <c r="I4251">
        <v>18.399999999999999</v>
      </c>
      <c r="J4251">
        <v>19.7</v>
      </c>
      <c r="K4251">
        <v>3.4</v>
      </c>
      <c r="L4251">
        <v>75.599999999999994</v>
      </c>
      <c r="M4251">
        <v>53.4</v>
      </c>
      <c r="N4251" t="s">
        <v>2529</v>
      </c>
      <c r="O4251" t="s">
        <v>2544</v>
      </c>
      <c r="P4251" t="s">
        <v>2513</v>
      </c>
      <c r="Q4251" t="s">
        <v>33</v>
      </c>
      <c r="R4251">
        <v>1980</v>
      </c>
      <c r="S4251" s="2">
        <v>43990</v>
      </c>
      <c r="T4251" t="s">
        <v>9188</v>
      </c>
      <c r="U4251" t="s">
        <v>13976</v>
      </c>
      <c r="V4251" t="s">
        <v>2561</v>
      </c>
      <c r="W4251" t="s">
        <v>2517</v>
      </c>
      <c r="X4251" t="s">
        <v>2562</v>
      </c>
    </row>
    <row r="4252" spans="1:24" x14ac:dyDescent="0.35">
      <c r="A4252" t="s">
        <v>2256</v>
      </c>
      <c r="B4252" s="1">
        <v>23114</v>
      </c>
      <c r="C4252" t="s">
        <v>9138</v>
      </c>
      <c r="D4252">
        <v>0.9</v>
      </c>
      <c r="E4252">
        <v>38.299999999999997</v>
      </c>
      <c r="F4252">
        <v>0</v>
      </c>
      <c r="G4252">
        <v>56.1</v>
      </c>
      <c r="H4252">
        <v>68</v>
      </c>
      <c r="I4252">
        <v>7.7</v>
      </c>
      <c r="J4252">
        <v>3.3</v>
      </c>
      <c r="K4252">
        <v>3.5</v>
      </c>
      <c r="L4252">
        <v>-0.1</v>
      </c>
      <c r="M4252">
        <v>38.299999999999997</v>
      </c>
      <c r="N4252" t="s">
        <v>3236</v>
      </c>
      <c r="O4252" t="s">
        <v>2580</v>
      </c>
      <c r="P4252" t="s">
        <v>2581</v>
      </c>
      <c r="Q4252" t="s">
        <v>62</v>
      </c>
      <c r="R4252">
        <v>1985</v>
      </c>
      <c r="S4252" s="2">
        <v>44013</v>
      </c>
      <c r="T4252" t="s">
        <v>13977</v>
      </c>
      <c r="U4252" t="s">
        <v>13978</v>
      </c>
      <c r="V4252" t="s">
        <v>2533</v>
      </c>
      <c r="W4252" t="s">
        <v>2517</v>
      </c>
      <c r="X4252" t="s">
        <v>2669</v>
      </c>
    </row>
    <row r="4253" spans="1:24" x14ac:dyDescent="0.35">
      <c r="A4253" t="s">
        <v>13979</v>
      </c>
      <c r="B4253" s="1">
        <v>26754</v>
      </c>
      <c r="C4253" t="s">
        <v>4914</v>
      </c>
      <c r="D4253">
        <v>3</v>
      </c>
      <c r="E4253">
        <v>41.8</v>
      </c>
      <c r="F4253">
        <v>0</v>
      </c>
      <c r="G4253">
        <v>60</v>
      </c>
      <c r="H4253">
        <v>22</v>
      </c>
      <c r="I4253">
        <v>10.9</v>
      </c>
      <c r="J4253">
        <v>5.5</v>
      </c>
      <c r="K4253">
        <v>1.7</v>
      </c>
      <c r="L4253">
        <v>0</v>
      </c>
      <c r="M4253">
        <v>41.8</v>
      </c>
      <c r="N4253" t="s">
        <v>2639</v>
      </c>
      <c r="S4253" s="2">
        <v>43987</v>
      </c>
      <c r="T4253" t="s">
        <v>6861</v>
      </c>
      <c r="U4253" t="s">
        <v>13980</v>
      </c>
      <c r="V4253" t="s">
        <v>2540</v>
      </c>
      <c r="W4253" t="s">
        <v>2517</v>
      </c>
      <c r="X4253" t="s">
        <v>2583</v>
      </c>
    </row>
    <row r="4254" spans="1:24" x14ac:dyDescent="0.35">
      <c r="A4254" t="s">
        <v>2257</v>
      </c>
      <c r="B4254" s="1">
        <v>34390</v>
      </c>
      <c r="C4254" t="s">
        <v>3678</v>
      </c>
      <c r="D4254">
        <v>3.3</v>
      </c>
      <c r="E4254">
        <v>41.2</v>
      </c>
      <c r="F4254">
        <v>39.4</v>
      </c>
      <c r="G4254">
        <v>83.6</v>
      </c>
      <c r="H4254">
        <v>177</v>
      </c>
      <c r="I4254">
        <v>14.4</v>
      </c>
      <c r="J4254">
        <v>8.3000000000000007</v>
      </c>
      <c r="K4254">
        <v>2.2000000000000002</v>
      </c>
      <c r="L4254">
        <v>9.1999999999999993</v>
      </c>
      <c r="M4254">
        <v>50.4</v>
      </c>
      <c r="N4254" t="s">
        <v>3328</v>
      </c>
      <c r="S4254" s="3">
        <v>36678</v>
      </c>
      <c r="T4254" t="s">
        <v>13981</v>
      </c>
      <c r="U4254" t="s">
        <v>13982</v>
      </c>
      <c r="V4254" t="s">
        <v>2540</v>
      </c>
      <c r="W4254" t="s">
        <v>2517</v>
      </c>
      <c r="X4254" t="s">
        <v>2578</v>
      </c>
    </row>
    <row r="4255" spans="1:24" x14ac:dyDescent="0.35">
      <c r="A4255" t="s">
        <v>2258</v>
      </c>
      <c r="B4255" s="1">
        <v>28981</v>
      </c>
      <c r="C4255" t="s">
        <v>13983</v>
      </c>
      <c r="D4255">
        <v>0</v>
      </c>
      <c r="E4255">
        <v>66.7</v>
      </c>
      <c r="F4255" t="s">
        <v>2564</v>
      </c>
      <c r="G4255">
        <v>100</v>
      </c>
      <c r="H4255">
        <v>1</v>
      </c>
      <c r="I4255">
        <v>15</v>
      </c>
      <c r="J4255">
        <v>5</v>
      </c>
      <c r="K4255">
        <v>1</v>
      </c>
      <c r="L4255">
        <v>0</v>
      </c>
      <c r="M4255">
        <v>66.7</v>
      </c>
      <c r="S4255" s="2">
        <v>44013</v>
      </c>
      <c r="U4255" t="s">
        <v>13984</v>
      </c>
      <c r="V4255" t="s">
        <v>2533</v>
      </c>
      <c r="W4255" t="s">
        <v>2517</v>
      </c>
      <c r="X4255" t="s">
        <v>2764</v>
      </c>
    </row>
    <row r="4256" spans="1:24" x14ac:dyDescent="0.35">
      <c r="A4256" t="s">
        <v>2259</v>
      </c>
      <c r="B4256" s="1">
        <v>30222</v>
      </c>
      <c r="C4256" t="s">
        <v>13985</v>
      </c>
      <c r="D4256">
        <v>1.2</v>
      </c>
      <c r="E4256">
        <v>51</v>
      </c>
      <c r="F4256">
        <v>2.4</v>
      </c>
      <c r="G4256">
        <v>63.1</v>
      </c>
      <c r="H4256">
        <v>627</v>
      </c>
      <c r="I4256">
        <v>15.6</v>
      </c>
      <c r="J4256">
        <v>7.3</v>
      </c>
      <c r="K4256">
        <v>7.2</v>
      </c>
      <c r="L4256">
        <v>46.4</v>
      </c>
      <c r="M4256">
        <v>51.1</v>
      </c>
      <c r="O4256" t="s">
        <v>2992</v>
      </c>
      <c r="P4256" t="s">
        <v>2581</v>
      </c>
      <c r="Q4256" t="s">
        <v>51</v>
      </c>
      <c r="R4256">
        <v>2004</v>
      </c>
      <c r="S4256" s="2">
        <v>43992</v>
      </c>
      <c r="U4256" t="s">
        <v>13986</v>
      </c>
      <c r="V4256" t="s">
        <v>2526</v>
      </c>
      <c r="W4256" t="s">
        <v>2517</v>
      </c>
      <c r="X4256" t="s">
        <v>13987</v>
      </c>
    </row>
    <row r="4257" spans="1:24" x14ac:dyDescent="0.35">
      <c r="A4257" t="s">
        <v>2260</v>
      </c>
      <c r="B4257" s="1">
        <v>32203</v>
      </c>
      <c r="C4257" t="s">
        <v>5818</v>
      </c>
      <c r="D4257">
        <v>0.4</v>
      </c>
      <c r="E4257">
        <v>58.2</v>
      </c>
      <c r="F4257" t="s">
        <v>2564</v>
      </c>
      <c r="G4257">
        <v>51.8</v>
      </c>
      <c r="H4257">
        <v>37</v>
      </c>
      <c r="I4257">
        <v>11.5</v>
      </c>
      <c r="J4257">
        <v>2.9</v>
      </c>
      <c r="K4257">
        <v>1.9</v>
      </c>
      <c r="L4257">
        <v>0.7</v>
      </c>
      <c r="M4257">
        <v>58.2</v>
      </c>
      <c r="N4257" t="s">
        <v>4507</v>
      </c>
      <c r="O4257" t="s">
        <v>2953</v>
      </c>
      <c r="P4257" t="s">
        <v>2581</v>
      </c>
      <c r="Q4257" t="s">
        <v>73</v>
      </c>
      <c r="R4257">
        <v>2010</v>
      </c>
      <c r="S4257" s="2">
        <v>43991</v>
      </c>
      <c r="T4257" t="s">
        <v>5896</v>
      </c>
      <c r="U4257" t="s">
        <v>13988</v>
      </c>
      <c r="V4257" t="s">
        <v>2516</v>
      </c>
      <c r="W4257" t="s">
        <v>2517</v>
      </c>
      <c r="X4257" t="s">
        <v>2719</v>
      </c>
    </row>
    <row r="4258" spans="1:24" x14ac:dyDescent="0.35">
      <c r="A4258" t="s">
        <v>2261</v>
      </c>
      <c r="B4258" s="1">
        <v>31793</v>
      </c>
      <c r="C4258" t="s">
        <v>13789</v>
      </c>
      <c r="D4258">
        <v>4.8</v>
      </c>
      <c r="E4258">
        <v>41.8</v>
      </c>
      <c r="F4258">
        <v>34.9</v>
      </c>
      <c r="G4258">
        <v>81.7</v>
      </c>
      <c r="H4258">
        <v>401</v>
      </c>
      <c r="I4258">
        <v>13.7</v>
      </c>
      <c r="J4258">
        <v>9</v>
      </c>
      <c r="K4258">
        <v>2.5</v>
      </c>
      <c r="L4258">
        <v>12.6</v>
      </c>
      <c r="M4258">
        <v>48</v>
      </c>
      <c r="N4258" t="s">
        <v>3579</v>
      </c>
      <c r="O4258" t="s">
        <v>2695</v>
      </c>
      <c r="P4258" t="s">
        <v>2513</v>
      </c>
      <c r="Q4258" t="s">
        <v>66</v>
      </c>
      <c r="R4258">
        <v>2010</v>
      </c>
      <c r="S4258" s="2">
        <v>43988</v>
      </c>
      <c r="T4258" t="s">
        <v>6260</v>
      </c>
      <c r="U4258" t="s">
        <v>13989</v>
      </c>
      <c r="V4258" t="s">
        <v>2783</v>
      </c>
      <c r="W4258" t="s">
        <v>2517</v>
      </c>
      <c r="X4258" t="s">
        <v>2746</v>
      </c>
    </row>
    <row r="4259" spans="1:24" x14ac:dyDescent="0.35">
      <c r="A4259" t="s">
        <v>13990</v>
      </c>
      <c r="B4259" s="1">
        <v>14660</v>
      </c>
      <c r="C4259" t="s">
        <v>4253</v>
      </c>
      <c r="D4259">
        <v>2.1</v>
      </c>
      <c r="E4259">
        <v>39.200000000000003</v>
      </c>
      <c r="F4259">
        <v>30.1</v>
      </c>
      <c r="G4259">
        <v>73.8</v>
      </c>
      <c r="H4259">
        <v>491</v>
      </c>
      <c r="I4259">
        <v>12.1</v>
      </c>
      <c r="J4259">
        <v>11.9</v>
      </c>
      <c r="K4259">
        <v>2.5</v>
      </c>
      <c r="L4259">
        <v>18</v>
      </c>
      <c r="M4259">
        <v>42</v>
      </c>
      <c r="N4259" t="s">
        <v>2899</v>
      </c>
      <c r="O4259" t="s">
        <v>2798</v>
      </c>
      <c r="P4259" t="s">
        <v>2769</v>
      </c>
      <c r="Q4259" t="s">
        <v>3452</v>
      </c>
      <c r="R4259">
        <v>1962</v>
      </c>
      <c r="S4259" s="2">
        <v>43984</v>
      </c>
      <c r="T4259" t="s">
        <v>13991</v>
      </c>
      <c r="U4259" t="s">
        <v>13992</v>
      </c>
      <c r="V4259" t="s">
        <v>2783</v>
      </c>
      <c r="W4259" t="s">
        <v>2517</v>
      </c>
      <c r="X4259" t="s">
        <v>2642</v>
      </c>
    </row>
    <row r="4260" spans="1:24" x14ac:dyDescent="0.35">
      <c r="A4260" t="s">
        <v>13993</v>
      </c>
      <c r="B4260" s="1">
        <v>19149</v>
      </c>
      <c r="C4260" t="s">
        <v>5719</v>
      </c>
      <c r="D4260">
        <v>1.5</v>
      </c>
      <c r="E4260">
        <v>42.1</v>
      </c>
      <c r="F4260">
        <v>0</v>
      </c>
      <c r="G4260">
        <v>54.9</v>
      </c>
      <c r="H4260">
        <v>93</v>
      </c>
      <c r="I4260">
        <v>13.6</v>
      </c>
      <c r="J4260">
        <v>10.7</v>
      </c>
      <c r="K4260">
        <v>9.8000000000000007</v>
      </c>
      <c r="L4260">
        <v>1.6</v>
      </c>
      <c r="M4260">
        <v>42.1</v>
      </c>
      <c r="N4260" t="s">
        <v>2598</v>
      </c>
      <c r="O4260" t="s">
        <v>5471</v>
      </c>
      <c r="P4260" t="s">
        <v>2769</v>
      </c>
      <c r="Q4260" t="s">
        <v>58</v>
      </c>
      <c r="R4260">
        <v>1975</v>
      </c>
      <c r="S4260" s="2">
        <v>43993</v>
      </c>
      <c r="T4260" t="s">
        <v>13994</v>
      </c>
      <c r="U4260" t="s">
        <v>13995</v>
      </c>
      <c r="V4260" t="s">
        <v>2533</v>
      </c>
      <c r="W4260" t="s">
        <v>2517</v>
      </c>
      <c r="X4260" t="s">
        <v>2562</v>
      </c>
    </row>
    <row r="4261" spans="1:24" x14ac:dyDescent="0.35">
      <c r="A4261" t="s">
        <v>2262</v>
      </c>
      <c r="B4261" s="1">
        <v>26746</v>
      </c>
      <c r="C4261" t="s">
        <v>4136</v>
      </c>
      <c r="D4261">
        <v>0.3</v>
      </c>
      <c r="E4261">
        <v>42.3</v>
      </c>
      <c r="F4261">
        <v>0</v>
      </c>
      <c r="G4261">
        <v>63.8</v>
      </c>
      <c r="H4261">
        <v>118</v>
      </c>
      <c r="I4261">
        <v>10.1</v>
      </c>
      <c r="J4261">
        <v>2.9</v>
      </c>
      <c r="K4261">
        <v>3.1</v>
      </c>
      <c r="L4261">
        <v>0.6</v>
      </c>
      <c r="M4261">
        <v>42.3</v>
      </c>
      <c r="N4261" t="s">
        <v>2928</v>
      </c>
      <c r="O4261" t="s">
        <v>2512</v>
      </c>
      <c r="P4261" t="s">
        <v>2513</v>
      </c>
      <c r="Q4261" t="s">
        <v>51</v>
      </c>
      <c r="R4261">
        <v>1995</v>
      </c>
      <c r="S4261" s="2">
        <v>43991</v>
      </c>
      <c r="T4261" t="s">
        <v>13996</v>
      </c>
      <c r="U4261" t="s">
        <v>13995</v>
      </c>
      <c r="V4261" t="s">
        <v>2516</v>
      </c>
      <c r="W4261" t="s">
        <v>2517</v>
      </c>
      <c r="X4261" t="s">
        <v>2518</v>
      </c>
    </row>
    <row r="4262" spans="1:24" x14ac:dyDescent="0.35">
      <c r="A4262" t="s">
        <v>2263</v>
      </c>
      <c r="B4262" s="1">
        <v>27436</v>
      </c>
      <c r="C4262" t="s">
        <v>2688</v>
      </c>
      <c r="D4262">
        <v>2.5</v>
      </c>
      <c r="E4262">
        <v>42.9</v>
      </c>
      <c r="F4262">
        <v>35.200000000000003</v>
      </c>
      <c r="G4262">
        <v>77.900000000000006</v>
      </c>
      <c r="H4262">
        <v>776</v>
      </c>
      <c r="I4262">
        <v>10.1</v>
      </c>
      <c r="J4262">
        <v>4.5</v>
      </c>
      <c r="K4262">
        <v>1.3</v>
      </c>
      <c r="L4262">
        <v>15.4</v>
      </c>
      <c r="M4262">
        <v>44.5</v>
      </c>
      <c r="N4262" t="s">
        <v>2755</v>
      </c>
      <c r="O4262" t="s">
        <v>2689</v>
      </c>
      <c r="P4262" t="s">
        <v>2513</v>
      </c>
      <c r="Q4262" t="s">
        <v>116</v>
      </c>
      <c r="R4262">
        <v>1997</v>
      </c>
      <c r="S4262" s="2">
        <v>43983</v>
      </c>
      <c r="T4262" t="s">
        <v>3202</v>
      </c>
      <c r="U4262" t="s">
        <v>13997</v>
      </c>
      <c r="V4262" t="s">
        <v>2713</v>
      </c>
      <c r="W4262" t="s">
        <v>2517</v>
      </c>
      <c r="X4262" t="s">
        <v>2642</v>
      </c>
    </row>
    <row r="4263" spans="1:24" x14ac:dyDescent="0.35">
      <c r="A4263" t="s">
        <v>2264</v>
      </c>
      <c r="B4263" s="1">
        <v>35293</v>
      </c>
      <c r="C4263" t="s">
        <v>2918</v>
      </c>
      <c r="D4263">
        <v>0.5</v>
      </c>
      <c r="E4263">
        <v>33.700000000000003</v>
      </c>
      <c r="F4263">
        <v>31.3</v>
      </c>
      <c r="G4263">
        <v>69.2</v>
      </c>
      <c r="H4263">
        <v>139</v>
      </c>
      <c r="I4263">
        <v>5.9</v>
      </c>
      <c r="J4263">
        <v>3</v>
      </c>
      <c r="K4263">
        <v>1.1000000000000001</v>
      </c>
      <c r="L4263">
        <v>-0.6</v>
      </c>
      <c r="M4263">
        <v>42.4</v>
      </c>
      <c r="N4263" t="s">
        <v>2863</v>
      </c>
      <c r="O4263" t="s">
        <v>2794</v>
      </c>
      <c r="P4263" t="s">
        <v>2513</v>
      </c>
      <c r="Q4263" t="s">
        <v>103</v>
      </c>
      <c r="R4263">
        <v>2015</v>
      </c>
      <c r="S4263" s="2">
        <v>43988</v>
      </c>
      <c r="T4263" t="s">
        <v>4393</v>
      </c>
      <c r="U4263" t="s">
        <v>13998</v>
      </c>
      <c r="V4263" t="s">
        <v>2547</v>
      </c>
      <c r="W4263" t="s">
        <v>2517</v>
      </c>
      <c r="X4263" t="s">
        <v>2698</v>
      </c>
    </row>
    <row r="4264" spans="1:24" x14ac:dyDescent="0.35">
      <c r="A4264" t="s">
        <v>13999</v>
      </c>
      <c r="B4264" s="1">
        <v>6710</v>
      </c>
      <c r="D4264">
        <v>0.6</v>
      </c>
      <c r="E4264">
        <v>19.2</v>
      </c>
      <c r="G4264">
        <v>53.6</v>
      </c>
      <c r="H4264">
        <v>17</v>
      </c>
      <c r="I4264" t="s">
        <v>2564</v>
      </c>
      <c r="J4264">
        <v>2.6</v>
      </c>
      <c r="K4264" t="s">
        <v>2564</v>
      </c>
      <c r="L4264">
        <v>-0.3</v>
      </c>
      <c r="N4264" t="s">
        <v>2565</v>
      </c>
      <c r="S4264" s="2">
        <v>43986</v>
      </c>
      <c r="U4264" t="s">
        <v>14000</v>
      </c>
      <c r="V4264" t="s">
        <v>3888</v>
      </c>
      <c r="W4264" t="s">
        <v>2517</v>
      </c>
      <c r="X4264" t="s">
        <v>2784</v>
      </c>
    </row>
    <row r="4265" spans="1:24" x14ac:dyDescent="0.35">
      <c r="A4265" t="s">
        <v>2265</v>
      </c>
      <c r="B4265" s="1">
        <v>24895</v>
      </c>
      <c r="C4265" t="s">
        <v>4046</v>
      </c>
      <c r="D4265">
        <v>0.9</v>
      </c>
      <c r="E4265">
        <v>50.4</v>
      </c>
      <c r="F4265">
        <v>24.4</v>
      </c>
      <c r="G4265">
        <v>71.8</v>
      </c>
      <c r="H4265">
        <v>689</v>
      </c>
      <c r="I4265">
        <v>15.4</v>
      </c>
      <c r="J4265">
        <v>10.1</v>
      </c>
      <c r="K4265">
        <v>7.1</v>
      </c>
      <c r="L4265">
        <v>35.799999999999997</v>
      </c>
      <c r="M4265">
        <v>50.6</v>
      </c>
      <c r="N4265" t="s">
        <v>3528</v>
      </c>
      <c r="O4265" t="s">
        <v>2780</v>
      </c>
      <c r="P4265" t="s">
        <v>2513</v>
      </c>
      <c r="Q4265" t="s">
        <v>49</v>
      </c>
      <c r="R4265">
        <v>1990</v>
      </c>
      <c r="S4265" s="2">
        <v>43991</v>
      </c>
      <c r="T4265" t="s">
        <v>14001</v>
      </c>
      <c r="U4265" t="s">
        <v>14002</v>
      </c>
      <c r="V4265" t="s">
        <v>2516</v>
      </c>
      <c r="W4265" t="s">
        <v>2517</v>
      </c>
      <c r="X4265" t="s">
        <v>2719</v>
      </c>
    </row>
    <row r="4266" spans="1:24" x14ac:dyDescent="0.35">
      <c r="A4266" t="s">
        <v>14003</v>
      </c>
      <c r="B4266" s="1">
        <v>16687</v>
      </c>
      <c r="C4266" t="s">
        <v>14004</v>
      </c>
      <c r="D4266">
        <v>2.9</v>
      </c>
      <c r="E4266">
        <v>43.8</v>
      </c>
      <c r="F4266">
        <v>29.6</v>
      </c>
      <c r="G4266">
        <v>74.900000000000006</v>
      </c>
      <c r="H4266">
        <v>342</v>
      </c>
      <c r="I4266">
        <v>17.5</v>
      </c>
      <c r="J4266">
        <v>20.2</v>
      </c>
      <c r="K4266">
        <v>3.9</v>
      </c>
      <c r="L4266">
        <v>19.7</v>
      </c>
      <c r="M4266">
        <v>44.9</v>
      </c>
      <c r="N4266" t="s">
        <v>2511</v>
      </c>
      <c r="O4266" t="s">
        <v>2512</v>
      </c>
      <c r="P4266" t="s">
        <v>2558</v>
      </c>
      <c r="Q4266" t="s">
        <v>3452</v>
      </c>
      <c r="R4266">
        <v>1967</v>
      </c>
      <c r="S4266" s="2">
        <v>43983</v>
      </c>
      <c r="T4266" t="s">
        <v>14005</v>
      </c>
      <c r="U4266" t="s">
        <v>14006</v>
      </c>
      <c r="V4266" t="s">
        <v>2783</v>
      </c>
      <c r="W4266" t="s">
        <v>2517</v>
      </c>
      <c r="X4266" t="s">
        <v>2642</v>
      </c>
    </row>
    <row r="4267" spans="1:24" x14ac:dyDescent="0.35">
      <c r="A4267" t="s">
        <v>2266</v>
      </c>
      <c r="B4267" s="1">
        <v>21596</v>
      </c>
      <c r="C4267" t="s">
        <v>5004</v>
      </c>
      <c r="D4267">
        <v>0.5</v>
      </c>
      <c r="E4267">
        <v>50.5</v>
      </c>
      <c r="F4267">
        <v>25</v>
      </c>
      <c r="G4267">
        <v>68.900000000000006</v>
      </c>
      <c r="H4267">
        <v>282</v>
      </c>
      <c r="I4267">
        <v>10.3</v>
      </c>
      <c r="J4267">
        <v>3.5</v>
      </c>
      <c r="K4267">
        <v>2.2999999999999998</v>
      </c>
      <c r="L4267">
        <v>5.2</v>
      </c>
      <c r="M4267">
        <v>50.5</v>
      </c>
      <c r="N4267" t="s">
        <v>2748</v>
      </c>
      <c r="O4267" t="s">
        <v>8549</v>
      </c>
      <c r="P4267" t="s">
        <v>2769</v>
      </c>
      <c r="Q4267" t="s">
        <v>8</v>
      </c>
      <c r="R4267">
        <v>1981</v>
      </c>
      <c r="S4267" s="2">
        <v>43991</v>
      </c>
      <c r="T4267" t="s">
        <v>14007</v>
      </c>
      <c r="U4267" t="s">
        <v>14008</v>
      </c>
      <c r="V4267" t="s">
        <v>2516</v>
      </c>
      <c r="W4267" t="s">
        <v>2517</v>
      </c>
      <c r="X4267" t="s">
        <v>2663</v>
      </c>
    </row>
    <row r="4268" spans="1:24" x14ac:dyDescent="0.35">
      <c r="A4268" t="s">
        <v>2267</v>
      </c>
      <c r="B4268" s="1">
        <v>32987</v>
      </c>
      <c r="C4268" t="s">
        <v>14009</v>
      </c>
      <c r="D4268">
        <v>0.6</v>
      </c>
      <c r="E4268">
        <v>52.1</v>
      </c>
      <c r="F4268">
        <v>0</v>
      </c>
      <c r="G4268">
        <v>40.799999999999997</v>
      </c>
      <c r="H4268">
        <v>162</v>
      </c>
      <c r="I4268">
        <v>10.9</v>
      </c>
      <c r="J4268">
        <v>3.6</v>
      </c>
      <c r="K4268">
        <v>3.5</v>
      </c>
      <c r="L4268">
        <v>4</v>
      </c>
      <c r="M4268">
        <v>52.1</v>
      </c>
      <c r="O4268" t="s">
        <v>3093</v>
      </c>
      <c r="P4268" t="s">
        <v>2513</v>
      </c>
      <c r="Q4268" t="s">
        <v>98</v>
      </c>
      <c r="R4268">
        <v>2011</v>
      </c>
      <c r="S4268" s="2">
        <v>43993</v>
      </c>
      <c r="U4268" t="s">
        <v>14010</v>
      </c>
      <c r="V4268" t="s">
        <v>2516</v>
      </c>
      <c r="W4268" t="s">
        <v>2517</v>
      </c>
      <c r="X4268" t="s">
        <v>2518</v>
      </c>
    </row>
    <row r="4269" spans="1:24" x14ac:dyDescent="0.35">
      <c r="A4269" t="s">
        <v>2268</v>
      </c>
      <c r="B4269" s="1">
        <v>24614</v>
      </c>
      <c r="C4269" t="s">
        <v>14011</v>
      </c>
      <c r="D4269">
        <v>0.5</v>
      </c>
      <c r="E4269">
        <v>47.5</v>
      </c>
      <c r="F4269">
        <v>100</v>
      </c>
      <c r="G4269">
        <v>66.7</v>
      </c>
      <c r="H4269">
        <v>13</v>
      </c>
      <c r="I4269">
        <v>13.6</v>
      </c>
      <c r="J4269">
        <v>3.5</v>
      </c>
      <c r="K4269">
        <v>0.6</v>
      </c>
      <c r="L4269">
        <v>0.1</v>
      </c>
      <c r="M4269">
        <v>51.3</v>
      </c>
      <c r="S4269" s="2">
        <v>43988</v>
      </c>
      <c r="U4269" t="s">
        <v>14012</v>
      </c>
      <c r="V4269" t="s">
        <v>2606</v>
      </c>
      <c r="W4269" t="s">
        <v>2517</v>
      </c>
      <c r="X4269" t="s">
        <v>2578</v>
      </c>
    </row>
    <row r="4270" spans="1:24" x14ac:dyDescent="0.35">
      <c r="A4270" t="s">
        <v>14013</v>
      </c>
      <c r="B4270" s="1">
        <v>24426</v>
      </c>
      <c r="C4270" t="s">
        <v>14014</v>
      </c>
      <c r="D4270">
        <v>2</v>
      </c>
      <c r="E4270">
        <v>50</v>
      </c>
      <c r="F4270" t="s">
        <v>2564</v>
      </c>
      <c r="G4270" t="s">
        <v>2564</v>
      </c>
      <c r="H4270">
        <v>1</v>
      </c>
      <c r="I4270">
        <v>1</v>
      </c>
      <c r="J4270">
        <v>2</v>
      </c>
      <c r="K4270">
        <v>0</v>
      </c>
      <c r="L4270">
        <v>0</v>
      </c>
      <c r="M4270">
        <v>50</v>
      </c>
      <c r="S4270" s="2">
        <v>43991</v>
      </c>
      <c r="U4270" t="s">
        <v>14015</v>
      </c>
      <c r="V4270" t="s">
        <v>2606</v>
      </c>
      <c r="W4270" t="s">
        <v>2517</v>
      </c>
      <c r="X4270" t="s">
        <v>2663</v>
      </c>
    </row>
    <row r="4271" spans="1:24" x14ac:dyDescent="0.35">
      <c r="A4271" t="s">
        <v>2269</v>
      </c>
      <c r="B4271" s="1">
        <v>30918</v>
      </c>
      <c r="C4271" t="s">
        <v>2981</v>
      </c>
      <c r="D4271">
        <v>0.8</v>
      </c>
      <c r="E4271">
        <v>43.5</v>
      </c>
      <c r="F4271">
        <v>34.1</v>
      </c>
      <c r="G4271">
        <v>77.2</v>
      </c>
      <c r="H4271">
        <v>656</v>
      </c>
      <c r="I4271">
        <v>16</v>
      </c>
      <c r="J4271">
        <v>10.4</v>
      </c>
      <c r="K4271">
        <v>4.5999999999999996</v>
      </c>
      <c r="L4271">
        <v>22.6</v>
      </c>
      <c r="M4271">
        <v>49.4</v>
      </c>
      <c r="N4271" t="s">
        <v>2684</v>
      </c>
      <c r="O4271" t="s">
        <v>3302</v>
      </c>
      <c r="P4271" t="s">
        <v>2513</v>
      </c>
      <c r="Q4271" t="s">
        <v>55</v>
      </c>
      <c r="R4271">
        <v>2005</v>
      </c>
      <c r="S4271" s="2">
        <v>43993</v>
      </c>
      <c r="T4271" t="s">
        <v>5917</v>
      </c>
      <c r="U4271" t="s">
        <v>14016</v>
      </c>
      <c r="V4271" t="s">
        <v>2516</v>
      </c>
      <c r="W4271" t="s">
        <v>2517</v>
      </c>
      <c r="X4271" t="s">
        <v>2703</v>
      </c>
    </row>
    <row r="4272" spans="1:24" x14ac:dyDescent="0.35">
      <c r="A4272" t="s">
        <v>2270</v>
      </c>
      <c r="B4272" s="1">
        <v>21711</v>
      </c>
      <c r="C4272" t="s">
        <v>4116</v>
      </c>
      <c r="D4272">
        <v>2</v>
      </c>
      <c r="E4272">
        <v>47.4</v>
      </c>
      <c r="F4272">
        <v>14.8</v>
      </c>
      <c r="G4272">
        <v>78.400000000000006</v>
      </c>
      <c r="H4272">
        <v>576</v>
      </c>
      <c r="I4272">
        <v>15.9</v>
      </c>
      <c r="J4272">
        <v>15.2</v>
      </c>
      <c r="K4272">
        <v>5.5</v>
      </c>
      <c r="L4272">
        <v>27.5</v>
      </c>
      <c r="M4272">
        <v>47.4</v>
      </c>
      <c r="N4272" t="s">
        <v>2694</v>
      </c>
      <c r="O4272" t="s">
        <v>3281</v>
      </c>
      <c r="P4272" t="s">
        <v>2581</v>
      </c>
      <c r="Q4272" t="s">
        <v>33</v>
      </c>
      <c r="R4272">
        <v>1981</v>
      </c>
      <c r="S4272" s="2">
        <v>43989</v>
      </c>
      <c r="T4272" t="s">
        <v>14017</v>
      </c>
      <c r="U4272" t="s">
        <v>14018</v>
      </c>
      <c r="V4272" t="s">
        <v>2613</v>
      </c>
      <c r="W4272" t="s">
        <v>2517</v>
      </c>
      <c r="X4272" t="s">
        <v>2562</v>
      </c>
    </row>
    <row r="4273" spans="1:24" x14ac:dyDescent="0.35">
      <c r="A4273" t="s">
        <v>2271</v>
      </c>
      <c r="B4273" s="1">
        <v>23149</v>
      </c>
      <c r="C4273" t="s">
        <v>3782</v>
      </c>
      <c r="D4273">
        <v>3.9</v>
      </c>
      <c r="E4273">
        <v>44.9</v>
      </c>
      <c r="F4273">
        <v>18.2</v>
      </c>
      <c r="G4273">
        <v>86.3</v>
      </c>
      <c r="H4273">
        <v>396</v>
      </c>
      <c r="I4273">
        <v>14.1</v>
      </c>
      <c r="J4273">
        <v>7.8</v>
      </c>
      <c r="K4273">
        <v>2.1</v>
      </c>
      <c r="L4273">
        <v>10.9</v>
      </c>
      <c r="M4273">
        <v>45.2</v>
      </c>
      <c r="N4273" t="s">
        <v>2694</v>
      </c>
      <c r="O4273" t="s">
        <v>2721</v>
      </c>
      <c r="P4273" t="s">
        <v>2513</v>
      </c>
      <c r="Q4273" t="s">
        <v>11</v>
      </c>
      <c r="R4273">
        <v>1985</v>
      </c>
      <c r="S4273" s="2">
        <v>43984</v>
      </c>
      <c r="T4273" t="s">
        <v>14017</v>
      </c>
      <c r="U4273" t="s">
        <v>14019</v>
      </c>
      <c r="V4273" t="s">
        <v>2783</v>
      </c>
      <c r="W4273" t="s">
        <v>2517</v>
      </c>
      <c r="X4273" t="s">
        <v>2589</v>
      </c>
    </row>
    <row r="4274" spans="1:24" x14ac:dyDescent="0.35">
      <c r="A4274" t="s">
        <v>2272</v>
      </c>
      <c r="B4274" s="1">
        <v>30833</v>
      </c>
      <c r="C4274" t="s">
        <v>3382</v>
      </c>
      <c r="D4274">
        <v>0.3</v>
      </c>
      <c r="E4274">
        <v>45.7</v>
      </c>
      <c r="F4274">
        <v>42.1</v>
      </c>
      <c r="G4274">
        <v>55.6</v>
      </c>
      <c r="H4274">
        <v>26</v>
      </c>
      <c r="I4274">
        <v>8.8000000000000007</v>
      </c>
      <c r="J4274">
        <v>1.9</v>
      </c>
      <c r="K4274">
        <v>0.7</v>
      </c>
      <c r="L4274">
        <v>0.2</v>
      </c>
      <c r="M4274">
        <v>57.1</v>
      </c>
      <c r="O4274" t="s">
        <v>2557</v>
      </c>
      <c r="P4274" t="s">
        <v>2581</v>
      </c>
      <c r="Q4274" t="s">
        <v>124</v>
      </c>
      <c r="R4274">
        <v>2006</v>
      </c>
      <c r="S4274" s="2">
        <v>43990</v>
      </c>
      <c r="U4274" t="s">
        <v>14020</v>
      </c>
      <c r="V4274" t="s">
        <v>2606</v>
      </c>
      <c r="W4274" t="s">
        <v>2517</v>
      </c>
      <c r="X4274" t="s">
        <v>2534</v>
      </c>
    </row>
    <row r="4275" spans="1:24" x14ac:dyDescent="0.35">
      <c r="A4275" t="s">
        <v>2273</v>
      </c>
      <c r="B4275" s="1">
        <v>25961</v>
      </c>
      <c r="C4275" t="s">
        <v>14021</v>
      </c>
      <c r="D4275">
        <v>0.1</v>
      </c>
      <c r="E4275">
        <v>25</v>
      </c>
      <c r="F4275">
        <v>23.1</v>
      </c>
      <c r="G4275">
        <v>66.7</v>
      </c>
      <c r="H4275">
        <v>13</v>
      </c>
      <c r="I4275">
        <v>-2</v>
      </c>
      <c r="J4275">
        <v>1.3</v>
      </c>
      <c r="K4275">
        <v>0.1</v>
      </c>
      <c r="L4275">
        <v>-0.2</v>
      </c>
      <c r="M4275">
        <v>31.3</v>
      </c>
      <c r="N4275" t="s">
        <v>2982</v>
      </c>
      <c r="S4275" s="2">
        <v>43986</v>
      </c>
      <c r="T4275" t="s">
        <v>14022</v>
      </c>
      <c r="U4275" t="s">
        <v>14023</v>
      </c>
      <c r="V4275" t="s">
        <v>2547</v>
      </c>
      <c r="W4275" t="s">
        <v>2517</v>
      </c>
      <c r="X4275" t="s">
        <v>2642</v>
      </c>
    </row>
    <row r="4276" spans="1:24" x14ac:dyDescent="0.35">
      <c r="A4276" t="s">
        <v>14024</v>
      </c>
      <c r="B4276" s="1">
        <v>17496</v>
      </c>
      <c r="C4276" t="s">
        <v>3657</v>
      </c>
      <c r="D4276">
        <v>2.4</v>
      </c>
      <c r="E4276">
        <v>39.799999999999997</v>
      </c>
      <c r="F4276">
        <v>0</v>
      </c>
      <c r="G4276">
        <v>78</v>
      </c>
      <c r="H4276">
        <v>31</v>
      </c>
      <c r="I4276">
        <v>9.6</v>
      </c>
      <c r="J4276">
        <v>9.9</v>
      </c>
      <c r="K4276">
        <v>5</v>
      </c>
      <c r="L4276">
        <v>0.4</v>
      </c>
      <c r="M4276">
        <v>39.799999999999997</v>
      </c>
      <c r="N4276" t="s">
        <v>4484</v>
      </c>
      <c r="O4276" t="s">
        <v>14025</v>
      </c>
      <c r="P4276" t="s">
        <v>3368</v>
      </c>
      <c r="Q4276" t="s">
        <v>113</v>
      </c>
      <c r="R4276">
        <v>1970</v>
      </c>
      <c r="S4276" s="2">
        <v>43988</v>
      </c>
      <c r="U4276" t="s">
        <v>14026</v>
      </c>
      <c r="V4276" t="s">
        <v>2606</v>
      </c>
      <c r="W4276" t="s">
        <v>2517</v>
      </c>
      <c r="X4276" t="s">
        <v>2578</v>
      </c>
    </row>
    <row r="4277" spans="1:24" x14ac:dyDescent="0.35">
      <c r="A4277" t="s">
        <v>2274</v>
      </c>
      <c r="B4277" s="1">
        <v>24070</v>
      </c>
      <c r="C4277" t="s">
        <v>14027</v>
      </c>
      <c r="D4277">
        <v>0</v>
      </c>
      <c r="E4277">
        <v>33.299999999999997</v>
      </c>
      <c r="F4277" t="s">
        <v>2564</v>
      </c>
      <c r="G4277" t="s">
        <v>2564</v>
      </c>
      <c r="H4277">
        <v>1</v>
      </c>
      <c r="I4277">
        <v>19.2</v>
      </c>
      <c r="J4277">
        <v>2</v>
      </c>
      <c r="K4277">
        <v>2</v>
      </c>
      <c r="L4277">
        <v>0</v>
      </c>
      <c r="M4277">
        <v>33.299999999999997</v>
      </c>
      <c r="N4277" t="s">
        <v>3153</v>
      </c>
      <c r="S4277" s="2">
        <v>43991</v>
      </c>
      <c r="T4277" t="s">
        <v>12749</v>
      </c>
      <c r="U4277" t="s">
        <v>14028</v>
      </c>
      <c r="V4277" t="s">
        <v>2516</v>
      </c>
      <c r="W4277" t="s">
        <v>2517</v>
      </c>
      <c r="X4277" t="s">
        <v>2518</v>
      </c>
    </row>
    <row r="4278" spans="1:24" x14ac:dyDescent="0.35">
      <c r="A4278" t="s">
        <v>14029</v>
      </c>
      <c r="B4278" s="1">
        <v>7843</v>
      </c>
      <c r="C4278" t="s">
        <v>14030</v>
      </c>
      <c r="D4278">
        <v>2.1</v>
      </c>
      <c r="E4278">
        <v>30.9</v>
      </c>
      <c r="G4278">
        <v>55</v>
      </c>
      <c r="H4278">
        <v>54</v>
      </c>
      <c r="I4278" t="s">
        <v>2564</v>
      </c>
      <c r="J4278">
        <v>7.4</v>
      </c>
      <c r="K4278" t="s">
        <v>2564</v>
      </c>
      <c r="L4278">
        <v>-2</v>
      </c>
      <c r="N4278" t="s">
        <v>4215</v>
      </c>
      <c r="S4278" s="2">
        <v>43986</v>
      </c>
      <c r="T4278" t="s">
        <v>14031</v>
      </c>
      <c r="U4278" t="s">
        <v>14032</v>
      </c>
      <c r="V4278" t="s">
        <v>3888</v>
      </c>
      <c r="W4278" t="s">
        <v>2517</v>
      </c>
      <c r="X4278" t="s">
        <v>2784</v>
      </c>
    </row>
    <row r="4279" spans="1:24" x14ac:dyDescent="0.35">
      <c r="A4279" t="s">
        <v>2275</v>
      </c>
      <c r="B4279" s="1">
        <v>23464</v>
      </c>
      <c r="C4279" t="s">
        <v>14033</v>
      </c>
      <c r="D4279">
        <v>2.2000000000000002</v>
      </c>
      <c r="E4279">
        <v>45.5</v>
      </c>
      <c r="F4279">
        <v>33.299999999999997</v>
      </c>
      <c r="G4279">
        <v>61.3</v>
      </c>
      <c r="H4279">
        <v>149</v>
      </c>
      <c r="I4279">
        <v>14.1</v>
      </c>
      <c r="J4279">
        <v>6.8</v>
      </c>
      <c r="K4279">
        <v>2.6</v>
      </c>
      <c r="L4279">
        <v>4.5</v>
      </c>
      <c r="M4279">
        <v>48.3</v>
      </c>
      <c r="O4279" t="s">
        <v>3458</v>
      </c>
      <c r="P4279" t="s">
        <v>2810</v>
      </c>
      <c r="Q4279" t="s">
        <v>39</v>
      </c>
      <c r="R4279">
        <v>1986</v>
      </c>
      <c r="S4279" s="2">
        <v>43992</v>
      </c>
      <c r="U4279" t="s">
        <v>14034</v>
      </c>
      <c r="V4279" t="s">
        <v>2533</v>
      </c>
      <c r="W4279" t="s">
        <v>2517</v>
      </c>
      <c r="X4279" t="s">
        <v>4658</v>
      </c>
    </row>
    <row r="4280" spans="1:24" x14ac:dyDescent="0.35">
      <c r="A4280" t="s">
        <v>14035</v>
      </c>
      <c r="B4280" s="1">
        <v>8206</v>
      </c>
      <c r="C4280" t="s">
        <v>14036</v>
      </c>
      <c r="D4280">
        <v>2.4</v>
      </c>
      <c r="E4280">
        <v>35.700000000000003</v>
      </c>
      <c r="G4280">
        <v>63.5</v>
      </c>
      <c r="H4280">
        <v>59</v>
      </c>
      <c r="I4280" t="s">
        <v>2564</v>
      </c>
      <c r="J4280">
        <v>5.3</v>
      </c>
      <c r="K4280" t="s">
        <v>2564</v>
      </c>
      <c r="L4280">
        <v>2.2999999999999998</v>
      </c>
      <c r="N4280" t="s">
        <v>3143</v>
      </c>
      <c r="S4280" s="2">
        <v>43983</v>
      </c>
      <c r="T4280" t="s">
        <v>14037</v>
      </c>
      <c r="U4280" t="s">
        <v>14038</v>
      </c>
      <c r="V4280" t="s">
        <v>3128</v>
      </c>
      <c r="W4280" t="s">
        <v>2517</v>
      </c>
      <c r="X4280" t="s">
        <v>3129</v>
      </c>
    </row>
    <row r="4281" spans="1:24" x14ac:dyDescent="0.35">
      <c r="A4281" t="s">
        <v>2276</v>
      </c>
      <c r="B4281" s="1">
        <v>34935</v>
      </c>
      <c r="C4281" t="s">
        <v>7108</v>
      </c>
      <c r="D4281">
        <v>0.8</v>
      </c>
      <c r="E4281">
        <v>45.3</v>
      </c>
      <c r="F4281">
        <v>31.6</v>
      </c>
      <c r="G4281">
        <v>68.3</v>
      </c>
      <c r="H4281">
        <v>299</v>
      </c>
      <c r="I4281">
        <v>11.8</v>
      </c>
      <c r="J4281">
        <v>5.0999999999999996</v>
      </c>
      <c r="K4281">
        <v>5.4</v>
      </c>
      <c r="L4281">
        <v>8.3000000000000007</v>
      </c>
      <c r="M4281">
        <v>48.7</v>
      </c>
      <c r="N4281" t="s">
        <v>2556</v>
      </c>
      <c r="O4281" t="s">
        <v>3148</v>
      </c>
      <c r="P4281" t="s">
        <v>2513</v>
      </c>
      <c r="Q4281" t="s">
        <v>69</v>
      </c>
      <c r="R4281">
        <v>2014</v>
      </c>
      <c r="S4281" s="2">
        <v>43991</v>
      </c>
      <c r="T4281" t="s">
        <v>10301</v>
      </c>
      <c r="U4281" t="s">
        <v>14039</v>
      </c>
      <c r="V4281" t="s">
        <v>2516</v>
      </c>
      <c r="W4281" t="s">
        <v>2517</v>
      </c>
      <c r="X4281" t="s">
        <v>2758</v>
      </c>
    </row>
    <row r="4282" spans="1:24" x14ac:dyDescent="0.35">
      <c r="A4282" t="s">
        <v>2277</v>
      </c>
      <c r="B4282" s="1">
        <v>28430</v>
      </c>
      <c r="C4282" t="s">
        <v>4136</v>
      </c>
      <c r="D4282">
        <v>0.5</v>
      </c>
      <c r="E4282">
        <v>48.7</v>
      </c>
      <c r="F4282">
        <v>33.299999999999997</v>
      </c>
      <c r="G4282">
        <v>71.400000000000006</v>
      </c>
      <c r="H4282">
        <v>450</v>
      </c>
      <c r="I4282">
        <v>10.8</v>
      </c>
      <c r="J4282">
        <v>4</v>
      </c>
      <c r="K4282">
        <v>3.4</v>
      </c>
      <c r="L4282">
        <v>11.6</v>
      </c>
      <c r="M4282">
        <v>48.8</v>
      </c>
      <c r="N4282" t="s">
        <v>2684</v>
      </c>
      <c r="O4282" t="s">
        <v>2882</v>
      </c>
      <c r="P4282" t="s">
        <v>2581</v>
      </c>
      <c r="Q4282" t="s">
        <v>104</v>
      </c>
      <c r="R4282">
        <v>2000</v>
      </c>
      <c r="S4282" s="2">
        <v>43993</v>
      </c>
      <c r="T4282" t="s">
        <v>14040</v>
      </c>
      <c r="U4282" t="s">
        <v>14041</v>
      </c>
      <c r="V4282" t="s">
        <v>2533</v>
      </c>
      <c r="W4282" t="s">
        <v>2517</v>
      </c>
      <c r="X4282" t="s">
        <v>2687</v>
      </c>
    </row>
    <row r="4283" spans="1:24" x14ac:dyDescent="0.35">
      <c r="A4283" t="s">
        <v>2278</v>
      </c>
      <c r="B4283" s="1">
        <v>21487</v>
      </c>
      <c r="C4283" t="s">
        <v>2868</v>
      </c>
      <c r="D4283">
        <v>1.2</v>
      </c>
      <c r="E4283">
        <v>49.6</v>
      </c>
      <c r="F4283">
        <v>10.5</v>
      </c>
      <c r="G4283">
        <v>57</v>
      </c>
      <c r="H4283">
        <v>510</v>
      </c>
      <c r="I4283">
        <v>9.3000000000000007</v>
      </c>
      <c r="J4283">
        <v>5.0999999999999996</v>
      </c>
      <c r="K4283">
        <v>3.9</v>
      </c>
      <c r="L4283">
        <v>15.3</v>
      </c>
      <c r="M4283">
        <v>49.6</v>
      </c>
      <c r="N4283" t="s">
        <v>3776</v>
      </c>
      <c r="O4283" t="s">
        <v>2522</v>
      </c>
      <c r="P4283" t="s">
        <v>2513</v>
      </c>
      <c r="Q4283" t="s">
        <v>113</v>
      </c>
      <c r="R4283">
        <v>1981</v>
      </c>
      <c r="S4283" s="2">
        <v>43989</v>
      </c>
      <c r="T4283" t="s">
        <v>14042</v>
      </c>
      <c r="U4283" t="s">
        <v>14043</v>
      </c>
      <c r="V4283" t="s">
        <v>2606</v>
      </c>
      <c r="W4283" t="s">
        <v>2517</v>
      </c>
      <c r="X4283" t="s">
        <v>2607</v>
      </c>
    </row>
    <row r="4284" spans="1:24" x14ac:dyDescent="0.35">
      <c r="A4284" t="s">
        <v>2279</v>
      </c>
      <c r="B4284" s="1">
        <v>30346</v>
      </c>
      <c r="C4284" t="s">
        <v>3880</v>
      </c>
      <c r="D4284">
        <v>0</v>
      </c>
      <c r="E4284">
        <v>0</v>
      </c>
      <c r="F4284" t="s">
        <v>2564</v>
      </c>
      <c r="G4284" t="s">
        <v>2564</v>
      </c>
      <c r="H4284">
        <v>1</v>
      </c>
      <c r="I4284">
        <v>-20.399999999999999</v>
      </c>
      <c r="J4284">
        <v>0</v>
      </c>
      <c r="K4284">
        <v>0</v>
      </c>
      <c r="L4284">
        <v>0</v>
      </c>
      <c r="M4284">
        <v>0</v>
      </c>
      <c r="O4284" t="s">
        <v>2660</v>
      </c>
      <c r="P4284" t="s">
        <v>2581</v>
      </c>
      <c r="Q4284" t="s">
        <v>58</v>
      </c>
      <c r="R4284">
        <v>2003</v>
      </c>
      <c r="S4284" s="2">
        <v>44017</v>
      </c>
      <c r="U4284" t="s">
        <v>14044</v>
      </c>
      <c r="V4284" t="s">
        <v>2533</v>
      </c>
      <c r="W4284" t="s">
        <v>2517</v>
      </c>
      <c r="X4284" t="s">
        <v>4252</v>
      </c>
    </row>
    <row r="4285" spans="1:24" x14ac:dyDescent="0.35">
      <c r="A4285" t="s">
        <v>2280</v>
      </c>
      <c r="B4285" s="1">
        <v>23398</v>
      </c>
      <c r="C4285" t="s">
        <v>14045</v>
      </c>
      <c r="D4285">
        <v>0.3</v>
      </c>
      <c r="E4285">
        <v>47.7</v>
      </c>
      <c r="F4285" t="s">
        <v>2564</v>
      </c>
      <c r="G4285">
        <v>59.8</v>
      </c>
      <c r="H4285">
        <v>170</v>
      </c>
      <c r="I4285">
        <v>9.6999999999999993</v>
      </c>
      <c r="J4285">
        <v>2.8</v>
      </c>
      <c r="K4285">
        <v>3</v>
      </c>
      <c r="L4285">
        <v>1.3</v>
      </c>
      <c r="M4285">
        <v>47.7</v>
      </c>
      <c r="S4285" s="2">
        <v>44014</v>
      </c>
      <c r="U4285" t="s">
        <v>14046</v>
      </c>
      <c r="V4285" t="s">
        <v>2533</v>
      </c>
      <c r="W4285" t="s">
        <v>2517</v>
      </c>
      <c r="X4285" t="s">
        <v>2764</v>
      </c>
    </row>
    <row r="4286" spans="1:24" x14ac:dyDescent="0.35">
      <c r="A4286" t="s">
        <v>14047</v>
      </c>
      <c r="B4286" s="1">
        <v>20448</v>
      </c>
      <c r="C4286" t="s">
        <v>3235</v>
      </c>
      <c r="D4286">
        <v>0.8</v>
      </c>
      <c r="E4286">
        <v>37</v>
      </c>
      <c r="F4286">
        <v>0</v>
      </c>
      <c r="G4286">
        <v>73.7</v>
      </c>
      <c r="H4286">
        <v>11</v>
      </c>
      <c r="I4286">
        <v>11.8</v>
      </c>
      <c r="J4286">
        <v>3.1</v>
      </c>
      <c r="K4286">
        <v>2.2999999999999998</v>
      </c>
      <c r="L4286">
        <v>0.1</v>
      </c>
      <c r="M4286">
        <v>37</v>
      </c>
      <c r="N4286" t="s">
        <v>14048</v>
      </c>
      <c r="O4286" t="s">
        <v>3511</v>
      </c>
      <c r="P4286" t="s">
        <v>2769</v>
      </c>
      <c r="Q4286" t="s">
        <v>92</v>
      </c>
      <c r="R4286">
        <v>1978</v>
      </c>
      <c r="S4286" s="3">
        <v>36708</v>
      </c>
      <c r="T4286" t="s">
        <v>5253</v>
      </c>
      <c r="U4286" t="s">
        <v>14049</v>
      </c>
      <c r="V4286" t="s">
        <v>2533</v>
      </c>
      <c r="W4286" t="s">
        <v>2517</v>
      </c>
      <c r="X4286" t="s">
        <v>2562</v>
      </c>
    </row>
    <row r="4287" spans="1:24" x14ac:dyDescent="0.35">
      <c r="A4287" t="s">
        <v>2281</v>
      </c>
      <c r="B4287" s="1">
        <v>29743</v>
      </c>
      <c r="C4287" t="s">
        <v>14050</v>
      </c>
      <c r="D4287">
        <v>0.6</v>
      </c>
      <c r="E4287">
        <v>40.799999999999997</v>
      </c>
      <c r="F4287">
        <v>0</v>
      </c>
      <c r="G4287">
        <v>58</v>
      </c>
      <c r="H4287">
        <v>87</v>
      </c>
      <c r="I4287">
        <v>8.1999999999999993</v>
      </c>
      <c r="J4287">
        <v>3.3</v>
      </c>
      <c r="K4287">
        <v>3</v>
      </c>
      <c r="L4287">
        <v>0</v>
      </c>
      <c r="M4287">
        <v>40.799999999999997</v>
      </c>
      <c r="N4287" t="s">
        <v>2521</v>
      </c>
      <c r="O4287" t="s">
        <v>2710</v>
      </c>
      <c r="P4287" t="s">
        <v>2581</v>
      </c>
      <c r="Q4287" t="s">
        <v>104</v>
      </c>
      <c r="R4287">
        <v>2004</v>
      </c>
      <c r="S4287" s="2">
        <v>43992</v>
      </c>
      <c r="T4287" t="s">
        <v>14051</v>
      </c>
      <c r="U4287" t="s">
        <v>14052</v>
      </c>
      <c r="V4287" t="s">
        <v>2619</v>
      </c>
      <c r="W4287" t="s">
        <v>2517</v>
      </c>
      <c r="X4287" t="s">
        <v>2562</v>
      </c>
    </row>
    <row r="4288" spans="1:24" x14ac:dyDescent="0.35">
      <c r="A4288" t="s">
        <v>2282</v>
      </c>
      <c r="B4288" s="1">
        <v>33170</v>
      </c>
      <c r="C4288" t="s">
        <v>14053</v>
      </c>
      <c r="D4288">
        <v>2.4</v>
      </c>
      <c r="E4288">
        <v>50.2</v>
      </c>
      <c r="F4288">
        <v>33.200000000000003</v>
      </c>
      <c r="G4288">
        <v>74.099999999999994</v>
      </c>
      <c r="H4288">
        <v>536</v>
      </c>
      <c r="I4288">
        <v>20.3</v>
      </c>
      <c r="J4288">
        <v>15.7</v>
      </c>
      <c r="K4288">
        <v>10.1</v>
      </c>
      <c r="L4288">
        <v>41.7</v>
      </c>
      <c r="M4288">
        <v>51.4</v>
      </c>
      <c r="N4288" t="s">
        <v>2942</v>
      </c>
      <c r="O4288" t="s">
        <v>2749</v>
      </c>
      <c r="P4288" t="s">
        <v>2513</v>
      </c>
      <c r="Q4288" t="s">
        <v>92</v>
      </c>
      <c r="R4288">
        <v>2011</v>
      </c>
      <c r="S4288" s="3">
        <v>36708</v>
      </c>
      <c r="T4288" t="s">
        <v>9092</v>
      </c>
      <c r="U4288" t="s">
        <v>14054</v>
      </c>
      <c r="V4288" t="s">
        <v>2533</v>
      </c>
      <c r="W4288" t="s">
        <v>2517</v>
      </c>
      <c r="X4288" t="s">
        <v>2764</v>
      </c>
    </row>
    <row r="4289" spans="1:24" x14ac:dyDescent="0.35">
      <c r="A4289" t="s">
        <v>2283</v>
      </c>
      <c r="B4289" s="1">
        <v>30749</v>
      </c>
      <c r="C4289" t="s">
        <v>14055</v>
      </c>
      <c r="D4289">
        <v>1.3</v>
      </c>
      <c r="E4289">
        <v>39</v>
      </c>
      <c r="F4289">
        <v>36.700000000000003</v>
      </c>
      <c r="G4289">
        <v>85.8</v>
      </c>
      <c r="H4289">
        <v>581</v>
      </c>
      <c r="I4289">
        <v>11.5</v>
      </c>
      <c r="J4289">
        <v>5.3</v>
      </c>
      <c r="K4289">
        <v>1.9</v>
      </c>
      <c r="L4289">
        <v>16</v>
      </c>
      <c r="M4289">
        <v>48.7</v>
      </c>
      <c r="O4289" t="s">
        <v>2689</v>
      </c>
      <c r="P4289" t="s">
        <v>2513</v>
      </c>
      <c r="Q4289" t="s">
        <v>17</v>
      </c>
      <c r="R4289">
        <v>2004</v>
      </c>
      <c r="S4289" s="2">
        <v>43989</v>
      </c>
      <c r="U4289" t="s">
        <v>14056</v>
      </c>
      <c r="V4289" t="s">
        <v>2783</v>
      </c>
      <c r="W4289" t="s">
        <v>2517</v>
      </c>
      <c r="X4289" t="s">
        <v>2578</v>
      </c>
    </row>
    <row r="4290" spans="1:24" x14ac:dyDescent="0.35">
      <c r="A4290" t="s">
        <v>2284</v>
      </c>
      <c r="B4290" s="1">
        <v>29968</v>
      </c>
      <c r="C4290" t="s">
        <v>2699</v>
      </c>
      <c r="D4290">
        <v>5.4</v>
      </c>
      <c r="E4290">
        <v>48</v>
      </c>
      <c r="F4290">
        <v>29.3</v>
      </c>
      <c r="G4290">
        <v>76.5</v>
      </c>
      <c r="H4290">
        <v>1054</v>
      </c>
      <c r="I4290">
        <v>23.5</v>
      </c>
      <c r="J4290">
        <v>22</v>
      </c>
      <c r="K4290">
        <v>4.7</v>
      </c>
      <c r="L4290">
        <v>120.7</v>
      </c>
      <c r="M4290">
        <v>49.5</v>
      </c>
      <c r="N4290" t="s">
        <v>3771</v>
      </c>
      <c r="O4290" t="s">
        <v>2522</v>
      </c>
      <c r="P4290" t="s">
        <v>2513</v>
      </c>
      <c r="Q4290" t="s">
        <v>73</v>
      </c>
      <c r="R4290">
        <v>2003</v>
      </c>
      <c r="S4290" s="2">
        <v>43986</v>
      </c>
      <c r="T4290" t="s">
        <v>14057</v>
      </c>
      <c r="U4290" t="s">
        <v>14058</v>
      </c>
      <c r="V4290" t="s">
        <v>2783</v>
      </c>
      <c r="W4290" t="s">
        <v>2517</v>
      </c>
      <c r="X4290" t="s">
        <v>2562</v>
      </c>
    </row>
    <row r="4291" spans="1:24" x14ac:dyDescent="0.35">
      <c r="A4291" t="s">
        <v>14059</v>
      </c>
      <c r="B4291" s="1">
        <v>24030</v>
      </c>
      <c r="C4291" t="s">
        <v>9796</v>
      </c>
      <c r="D4291">
        <v>3</v>
      </c>
      <c r="E4291">
        <v>15</v>
      </c>
      <c r="F4291">
        <v>0</v>
      </c>
      <c r="G4291">
        <v>50</v>
      </c>
      <c r="H4291">
        <v>12</v>
      </c>
      <c r="I4291">
        <v>4.9000000000000004</v>
      </c>
      <c r="J4291">
        <v>0.7</v>
      </c>
      <c r="K4291">
        <v>1.3</v>
      </c>
      <c r="L4291">
        <v>-0.3</v>
      </c>
      <c r="M4291">
        <v>15</v>
      </c>
      <c r="N4291" t="s">
        <v>14060</v>
      </c>
      <c r="S4291" s="2">
        <v>43962</v>
      </c>
      <c r="T4291" t="s">
        <v>14061</v>
      </c>
      <c r="U4291" t="s">
        <v>14062</v>
      </c>
      <c r="V4291" t="s">
        <v>2540</v>
      </c>
      <c r="W4291" t="s">
        <v>2980</v>
      </c>
      <c r="X4291" t="s">
        <v>3191</v>
      </c>
    </row>
    <row r="4292" spans="1:24" x14ac:dyDescent="0.35">
      <c r="A4292" t="s">
        <v>2285</v>
      </c>
      <c r="B4292" s="1">
        <v>31249</v>
      </c>
      <c r="C4292" t="s">
        <v>14063</v>
      </c>
      <c r="D4292">
        <v>0.7</v>
      </c>
      <c r="E4292">
        <v>42</v>
      </c>
      <c r="F4292">
        <v>32.5</v>
      </c>
      <c r="G4292">
        <v>75.099999999999994</v>
      </c>
      <c r="H4292">
        <v>200</v>
      </c>
      <c r="I4292">
        <v>11.8</v>
      </c>
      <c r="J4292">
        <v>5.3</v>
      </c>
      <c r="K4292">
        <v>1.2</v>
      </c>
      <c r="L4292">
        <v>3.3</v>
      </c>
      <c r="M4292">
        <v>47.5</v>
      </c>
      <c r="N4292" t="s">
        <v>2737</v>
      </c>
      <c r="O4292" t="s">
        <v>2660</v>
      </c>
      <c r="P4292" t="s">
        <v>2581</v>
      </c>
      <c r="Q4292" t="s">
        <v>17</v>
      </c>
      <c r="R4292">
        <v>2005</v>
      </c>
      <c r="S4292" s="2">
        <v>43987</v>
      </c>
      <c r="T4292" t="s">
        <v>14064</v>
      </c>
      <c r="U4292" t="s">
        <v>14065</v>
      </c>
      <c r="V4292" t="s">
        <v>2972</v>
      </c>
      <c r="W4292" t="s">
        <v>2517</v>
      </c>
      <c r="X4292" t="s">
        <v>2607</v>
      </c>
    </row>
    <row r="4293" spans="1:24" x14ac:dyDescent="0.35">
      <c r="A4293" t="s">
        <v>14066</v>
      </c>
      <c r="B4293" s="1">
        <v>7325</v>
      </c>
      <c r="C4293" t="s">
        <v>14067</v>
      </c>
      <c r="D4293">
        <v>1.4</v>
      </c>
      <c r="E4293">
        <v>28.1</v>
      </c>
      <c r="G4293">
        <v>61.7</v>
      </c>
      <c r="H4293">
        <v>63</v>
      </c>
      <c r="I4293" t="s">
        <v>2564</v>
      </c>
      <c r="J4293">
        <v>2.2999999999999998</v>
      </c>
      <c r="K4293" t="s">
        <v>2564</v>
      </c>
      <c r="L4293">
        <v>1.5</v>
      </c>
      <c r="N4293" t="s">
        <v>14068</v>
      </c>
      <c r="S4293" s="2">
        <v>43988</v>
      </c>
      <c r="T4293" t="s">
        <v>14069</v>
      </c>
      <c r="U4293" t="s">
        <v>14070</v>
      </c>
      <c r="V4293" t="s">
        <v>3120</v>
      </c>
      <c r="W4293" t="s">
        <v>2517</v>
      </c>
      <c r="X4293" t="s">
        <v>2607</v>
      </c>
    </row>
    <row r="4294" spans="1:24" x14ac:dyDescent="0.35">
      <c r="A4294" t="s">
        <v>2286</v>
      </c>
      <c r="B4294" s="1">
        <v>30351</v>
      </c>
      <c r="C4294" t="s">
        <v>10449</v>
      </c>
      <c r="D4294">
        <v>1.9</v>
      </c>
      <c r="E4294">
        <v>36.6</v>
      </c>
      <c r="F4294">
        <v>32.1</v>
      </c>
      <c r="G4294">
        <v>77</v>
      </c>
      <c r="H4294">
        <v>103</v>
      </c>
      <c r="I4294">
        <v>9.9</v>
      </c>
      <c r="J4294">
        <v>9.4</v>
      </c>
      <c r="K4294">
        <v>1.4</v>
      </c>
      <c r="L4294">
        <v>0</v>
      </c>
      <c r="M4294">
        <v>41.4</v>
      </c>
      <c r="N4294" t="s">
        <v>2928</v>
      </c>
      <c r="O4294" t="s">
        <v>3093</v>
      </c>
      <c r="P4294" t="s">
        <v>2513</v>
      </c>
      <c r="Q4294" t="s">
        <v>101</v>
      </c>
      <c r="R4294">
        <v>2002</v>
      </c>
      <c r="S4294" s="2">
        <v>43984</v>
      </c>
      <c r="T4294" t="s">
        <v>13671</v>
      </c>
      <c r="U4294" t="s">
        <v>14071</v>
      </c>
      <c r="V4294" t="s">
        <v>2547</v>
      </c>
      <c r="W4294" t="s">
        <v>2517</v>
      </c>
      <c r="X4294" t="s">
        <v>2583</v>
      </c>
    </row>
    <row r="4295" spans="1:24" x14ac:dyDescent="0.35">
      <c r="A4295" t="s">
        <v>14072</v>
      </c>
      <c r="B4295" s="1">
        <v>8249</v>
      </c>
      <c r="D4295">
        <v>1.6</v>
      </c>
      <c r="E4295">
        <v>35.200000000000003</v>
      </c>
      <c r="G4295">
        <v>88.6</v>
      </c>
      <c r="H4295">
        <v>11</v>
      </c>
      <c r="I4295" t="s">
        <v>2564</v>
      </c>
      <c r="J4295">
        <v>6.3</v>
      </c>
      <c r="K4295" t="s">
        <v>2564</v>
      </c>
      <c r="L4295">
        <v>0.6</v>
      </c>
      <c r="N4295" t="s">
        <v>2760</v>
      </c>
      <c r="S4295" s="3">
        <v>36678</v>
      </c>
      <c r="U4295" t="s">
        <v>14073</v>
      </c>
      <c r="V4295" t="s">
        <v>2570</v>
      </c>
      <c r="W4295" t="s">
        <v>2517</v>
      </c>
      <c r="X4295" t="s">
        <v>3129</v>
      </c>
    </row>
    <row r="4296" spans="1:24" x14ac:dyDescent="0.35">
      <c r="A4296" t="s">
        <v>2287</v>
      </c>
      <c r="B4296" s="1">
        <v>23062</v>
      </c>
      <c r="C4296" t="s">
        <v>10449</v>
      </c>
      <c r="D4296">
        <v>1.4</v>
      </c>
      <c r="E4296">
        <v>42.2</v>
      </c>
      <c r="F4296">
        <v>29.6</v>
      </c>
      <c r="G4296">
        <v>87.5</v>
      </c>
      <c r="H4296">
        <v>53</v>
      </c>
      <c r="I4296">
        <v>10.6</v>
      </c>
      <c r="J4296">
        <v>4.0999999999999996</v>
      </c>
      <c r="K4296">
        <v>0.7</v>
      </c>
      <c r="L4296">
        <v>0.4</v>
      </c>
      <c r="M4296">
        <v>44.1</v>
      </c>
      <c r="N4296" t="s">
        <v>2672</v>
      </c>
      <c r="O4296" t="s">
        <v>2933</v>
      </c>
      <c r="P4296" t="s">
        <v>2581</v>
      </c>
      <c r="Q4296" t="s">
        <v>33</v>
      </c>
      <c r="R4296">
        <v>1986</v>
      </c>
      <c r="S4296" s="2">
        <v>43987</v>
      </c>
      <c r="T4296" t="s">
        <v>13671</v>
      </c>
      <c r="U4296" t="s">
        <v>14074</v>
      </c>
      <c r="V4296" t="s">
        <v>2547</v>
      </c>
      <c r="W4296" t="s">
        <v>2517</v>
      </c>
      <c r="X4296" t="s">
        <v>2589</v>
      </c>
    </row>
    <row r="4297" spans="1:24" x14ac:dyDescent="0.35">
      <c r="A4297" t="s">
        <v>14075</v>
      </c>
      <c r="B4297" s="1">
        <v>35546</v>
      </c>
      <c r="C4297" t="s">
        <v>14076</v>
      </c>
      <c r="D4297">
        <v>0.6</v>
      </c>
      <c r="E4297">
        <v>41.5</v>
      </c>
      <c r="F4297">
        <v>28.6</v>
      </c>
      <c r="G4297">
        <v>81.099999999999994</v>
      </c>
      <c r="H4297">
        <v>43</v>
      </c>
      <c r="I4297">
        <v>10.1</v>
      </c>
      <c r="J4297">
        <v>4.8</v>
      </c>
      <c r="K4297">
        <v>2</v>
      </c>
      <c r="L4297">
        <v>0.2</v>
      </c>
      <c r="M4297">
        <v>48</v>
      </c>
      <c r="N4297" t="s">
        <v>3528</v>
      </c>
      <c r="O4297" t="s">
        <v>2512</v>
      </c>
      <c r="P4297" t="s">
        <v>2513</v>
      </c>
      <c r="Q4297" t="s">
        <v>17</v>
      </c>
      <c r="R4297">
        <v>2018</v>
      </c>
      <c r="S4297" s="2">
        <v>43993</v>
      </c>
      <c r="U4297" t="s">
        <v>14077</v>
      </c>
      <c r="V4297" t="s">
        <v>2533</v>
      </c>
      <c r="W4297" t="s">
        <v>2517</v>
      </c>
      <c r="X4297" t="s">
        <v>2687</v>
      </c>
    </row>
    <row r="4298" spans="1:24" x14ac:dyDescent="0.35">
      <c r="A4298" t="s">
        <v>14078</v>
      </c>
      <c r="B4298" s="1">
        <v>16789</v>
      </c>
      <c r="D4298">
        <v>1.2</v>
      </c>
      <c r="E4298">
        <v>26.8</v>
      </c>
      <c r="F4298">
        <v>25</v>
      </c>
      <c r="G4298">
        <v>76.5</v>
      </c>
      <c r="H4298">
        <v>12</v>
      </c>
      <c r="I4298">
        <v>0.5</v>
      </c>
      <c r="J4298">
        <v>3</v>
      </c>
      <c r="K4298">
        <v>1.9</v>
      </c>
      <c r="L4298">
        <v>-0.1</v>
      </c>
      <c r="M4298">
        <v>28</v>
      </c>
      <c r="N4298" t="s">
        <v>2982</v>
      </c>
      <c r="S4298" s="2">
        <v>43984</v>
      </c>
      <c r="U4298" t="s">
        <v>14079</v>
      </c>
      <c r="V4298" t="s">
        <v>2570</v>
      </c>
      <c r="W4298" t="s">
        <v>2517</v>
      </c>
      <c r="X4298" t="s">
        <v>2642</v>
      </c>
    </row>
    <row r="4299" spans="1:24" x14ac:dyDescent="0.35">
      <c r="A4299" t="s">
        <v>2288</v>
      </c>
      <c r="B4299" s="1">
        <v>33582</v>
      </c>
      <c r="C4299" t="s">
        <v>2822</v>
      </c>
      <c r="D4299">
        <v>2.8</v>
      </c>
      <c r="E4299">
        <v>41.2</v>
      </c>
      <c r="F4299">
        <v>34.700000000000003</v>
      </c>
      <c r="G4299">
        <v>69.2</v>
      </c>
      <c r="H4299">
        <v>409</v>
      </c>
      <c r="I4299">
        <v>12</v>
      </c>
      <c r="J4299">
        <v>13.2</v>
      </c>
      <c r="K4299">
        <v>2.7</v>
      </c>
      <c r="L4299">
        <v>8.6999999999999993</v>
      </c>
      <c r="M4299">
        <v>46.8</v>
      </c>
      <c r="N4299" t="s">
        <v>2659</v>
      </c>
      <c r="O4299" t="s">
        <v>2616</v>
      </c>
      <c r="P4299" t="s">
        <v>2513</v>
      </c>
      <c r="Q4299" t="s">
        <v>101</v>
      </c>
      <c r="R4299">
        <v>2012</v>
      </c>
      <c r="S4299" s="2">
        <v>43986</v>
      </c>
      <c r="T4299" t="s">
        <v>14080</v>
      </c>
      <c r="U4299" t="s">
        <v>14081</v>
      </c>
      <c r="V4299" t="s">
        <v>2547</v>
      </c>
      <c r="W4299" t="s">
        <v>2517</v>
      </c>
      <c r="X4299" t="s">
        <v>2663</v>
      </c>
    </row>
    <row r="4300" spans="1:24" x14ac:dyDescent="0.35">
      <c r="A4300" t="s">
        <v>2289</v>
      </c>
      <c r="B4300" s="1">
        <v>22289</v>
      </c>
      <c r="C4300" t="s">
        <v>4626</v>
      </c>
      <c r="D4300">
        <v>0.5</v>
      </c>
      <c r="E4300">
        <v>45.8</v>
      </c>
      <c r="F4300">
        <v>0</v>
      </c>
      <c r="G4300">
        <v>55.9</v>
      </c>
      <c r="H4300">
        <v>249</v>
      </c>
      <c r="I4300">
        <v>8.3000000000000007</v>
      </c>
      <c r="J4300">
        <v>2.4</v>
      </c>
      <c r="K4300">
        <v>2.2000000000000002</v>
      </c>
      <c r="L4300">
        <v>1.9</v>
      </c>
      <c r="M4300">
        <v>45.8</v>
      </c>
      <c r="N4300" t="s">
        <v>3317</v>
      </c>
      <c r="O4300" t="s">
        <v>2660</v>
      </c>
      <c r="P4300" t="s">
        <v>2581</v>
      </c>
      <c r="Q4300" t="s">
        <v>8</v>
      </c>
      <c r="R4300">
        <v>1983</v>
      </c>
      <c r="S4300" s="2">
        <v>43993</v>
      </c>
      <c r="T4300" t="s">
        <v>8977</v>
      </c>
      <c r="U4300" t="s">
        <v>14082</v>
      </c>
      <c r="V4300" t="s">
        <v>2533</v>
      </c>
      <c r="W4300" t="s">
        <v>2517</v>
      </c>
      <c r="X4300" t="s">
        <v>2534</v>
      </c>
    </row>
    <row r="4301" spans="1:24" x14ac:dyDescent="0.35">
      <c r="A4301" t="s">
        <v>14083</v>
      </c>
      <c r="B4301" s="1">
        <v>20100</v>
      </c>
      <c r="C4301" t="s">
        <v>2699</v>
      </c>
      <c r="D4301">
        <v>0.9</v>
      </c>
      <c r="E4301">
        <v>35.4</v>
      </c>
      <c r="F4301" t="s">
        <v>2564</v>
      </c>
      <c r="G4301">
        <v>70.8</v>
      </c>
      <c r="H4301">
        <v>81</v>
      </c>
      <c r="I4301">
        <v>4.4000000000000004</v>
      </c>
      <c r="J4301">
        <v>2.2999999999999998</v>
      </c>
      <c r="K4301">
        <v>1</v>
      </c>
      <c r="L4301">
        <v>-1.1000000000000001</v>
      </c>
      <c r="M4301">
        <v>35.4</v>
      </c>
      <c r="N4301" t="s">
        <v>6160</v>
      </c>
      <c r="O4301" t="s">
        <v>3591</v>
      </c>
      <c r="P4301" t="s">
        <v>2864</v>
      </c>
      <c r="Q4301" t="s">
        <v>62</v>
      </c>
      <c r="R4301">
        <v>1978</v>
      </c>
      <c r="S4301" s="2">
        <v>43985</v>
      </c>
      <c r="T4301" t="s">
        <v>2853</v>
      </c>
      <c r="U4301" t="s">
        <v>14084</v>
      </c>
      <c r="V4301" t="s">
        <v>2547</v>
      </c>
      <c r="W4301" t="s">
        <v>2517</v>
      </c>
      <c r="X4301" t="s">
        <v>2682</v>
      </c>
    </row>
    <row r="4302" spans="1:24" x14ac:dyDescent="0.35">
      <c r="A4302" t="s">
        <v>14085</v>
      </c>
      <c r="B4302" s="1">
        <v>17743</v>
      </c>
      <c r="C4302" t="s">
        <v>3762</v>
      </c>
      <c r="D4302">
        <v>2.1</v>
      </c>
      <c r="E4302">
        <v>45.9</v>
      </c>
      <c r="G4302">
        <v>75.8</v>
      </c>
      <c r="H4302">
        <v>568</v>
      </c>
      <c r="I4302">
        <v>16.899999999999999</v>
      </c>
      <c r="J4302">
        <v>12.6</v>
      </c>
      <c r="K4302">
        <v>7.7</v>
      </c>
      <c r="L4302">
        <v>30.3</v>
      </c>
      <c r="N4302" t="s">
        <v>3605</v>
      </c>
      <c r="O4302" t="s">
        <v>2761</v>
      </c>
      <c r="P4302" t="s">
        <v>2513</v>
      </c>
      <c r="Q4302" t="s">
        <v>62</v>
      </c>
      <c r="R4302">
        <v>1969</v>
      </c>
      <c r="S4302" s="2">
        <v>43992</v>
      </c>
      <c r="T4302" t="s">
        <v>14086</v>
      </c>
      <c r="U4302" t="s">
        <v>14087</v>
      </c>
      <c r="V4302" t="s">
        <v>2533</v>
      </c>
      <c r="W4302" t="s">
        <v>2980</v>
      </c>
      <c r="X4302" t="s">
        <v>2562</v>
      </c>
    </row>
    <row r="4303" spans="1:24" x14ac:dyDescent="0.35">
      <c r="A4303" t="s">
        <v>14088</v>
      </c>
      <c r="B4303" s="1">
        <v>20173</v>
      </c>
      <c r="C4303" t="s">
        <v>3814</v>
      </c>
      <c r="D4303">
        <v>0.8</v>
      </c>
      <c r="E4303">
        <v>46.2</v>
      </c>
      <c r="G4303">
        <v>76.599999999999994</v>
      </c>
      <c r="H4303">
        <v>40</v>
      </c>
      <c r="I4303">
        <v>13</v>
      </c>
      <c r="J4303">
        <v>4.5</v>
      </c>
      <c r="K4303">
        <v>1.9</v>
      </c>
      <c r="L4303">
        <v>0.7</v>
      </c>
      <c r="N4303" t="s">
        <v>3109</v>
      </c>
      <c r="O4303" t="s">
        <v>5547</v>
      </c>
      <c r="P4303" t="s">
        <v>2679</v>
      </c>
      <c r="Q4303" t="s">
        <v>4158</v>
      </c>
      <c r="R4303">
        <v>1976</v>
      </c>
      <c r="S4303" s="2">
        <v>43986</v>
      </c>
      <c r="T4303" t="s">
        <v>14089</v>
      </c>
      <c r="U4303" t="s">
        <v>14090</v>
      </c>
      <c r="V4303" t="s">
        <v>2606</v>
      </c>
      <c r="W4303" t="s">
        <v>2517</v>
      </c>
      <c r="X4303" t="s">
        <v>2642</v>
      </c>
    </row>
    <row r="4304" spans="1:24" x14ac:dyDescent="0.35">
      <c r="A4304" t="s">
        <v>2290</v>
      </c>
      <c r="B4304" s="1">
        <v>27984</v>
      </c>
      <c r="C4304" t="s">
        <v>2699</v>
      </c>
      <c r="D4304">
        <v>3.5</v>
      </c>
      <c r="E4304">
        <v>41.4</v>
      </c>
      <c r="F4304">
        <v>32.5</v>
      </c>
      <c r="G4304">
        <v>63.3</v>
      </c>
      <c r="H4304">
        <v>893</v>
      </c>
      <c r="I4304">
        <v>16</v>
      </c>
      <c r="J4304">
        <v>17.5</v>
      </c>
      <c r="K4304">
        <v>7.7</v>
      </c>
      <c r="L4304">
        <v>38.1</v>
      </c>
      <c r="M4304">
        <v>46.1</v>
      </c>
      <c r="N4304" t="s">
        <v>2665</v>
      </c>
      <c r="O4304" t="s">
        <v>3093</v>
      </c>
      <c r="P4304" t="s">
        <v>2513</v>
      </c>
      <c r="Q4304" t="s">
        <v>11</v>
      </c>
      <c r="R4304">
        <v>1996</v>
      </c>
      <c r="S4304" s="2">
        <v>43990</v>
      </c>
      <c r="T4304" t="s">
        <v>10299</v>
      </c>
      <c r="U4304" t="s">
        <v>14091</v>
      </c>
      <c r="V4304" t="s">
        <v>2516</v>
      </c>
      <c r="W4304" t="s">
        <v>2517</v>
      </c>
      <c r="X4304" t="s">
        <v>3692</v>
      </c>
    </row>
    <row r="4305" spans="1:24" x14ac:dyDescent="0.35">
      <c r="A4305" t="s">
        <v>14092</v>
      </c>
      <c r="B4305" s="1">
        <v>7745</v>
      </c>
      <c r="C4305" t="s">
        <v>5252</v>
      </c>
      <c r="D4305">
        <v>1.4</v>
      </c>
      <c r="E4305">
        <v>38</v>
      </c>
      <c r="G4305">
        <v>63.3</v>
      </c>
      <c r="H4305">
        <v>228</v>
      </c>
      <c r="I4305">
        <v>15.5</v>
      </c>
      <c r="J4305">
        <v>7</v>
      </c>
      <c r="K4305">
        <v>5.4</v>
      </c>
      <c r="L4305">
        <v>6.9</v>
      </c>
      <c r="N4305" t="s">
        <v>2709</v>
      </c>
      <c r="P4305" t="s">
        <v>3264</v>
      </c>
      <c r="Q4305" t="s">
        <v>5208</v>
      </c>
      <c r="S4305" s="2">
        <v>43988</v>
      </c>
      <c r="U4305" t="s">
        <v>14093</v>
      </c>
      <c r="V4305" t="s">
        <v>2516</v>
      </c>
      <c r="W4305" t="s">
        <v>2517</v>
      </c>
      <c r="X4305" t="s">
        <v>2784</v>
      </c>
    </row>
    <row r="4306" spans="1:24" x14ac:dyDescent="0.35">
      <c r="A4306" t="s">
        <v>14094</v>
      </c>
      <c r="B4306" s="1">
        <v>14663</v>
      </c>
      <c r="C4306" t="s">
        <v>14095</v>
      </c>
      <c r="D4306">
        <v>2.1</v>
      </c>
      <c r="E4306">
        <v>47</v>
      </c>
      <c r="G4306">
        <v>79.599999999999994</v>
      </c>
      <c r="H4306">
        <v>1032</v>
      </c>
      <c r="I4306">
        <v>17.600000000000001</v>
      </c>
      <c r="J4306">
        <v>18.2</v>
      </c>
      <c r="K4306">
        <v>7.1</v>
      </c>
      <c r="L4306">
        <v>117.4</v>
      </c>
      <c r="N4306" t="s">
        <v>2964</v>
      </c>
      <c r="O4306" t="s">
        <v>2654</v>
      </c>
      <c r="P4306" t="s">
        <v>2581</v>
      </c>
      <c r="Q4306" t="s">
        <v>2567</v>
      </c>
      <c r="R4306">
        <v>1962</v>
      </c>
      <c r="S4306" s="2">
        <v>43988</v>
      </c>
      <c r="T4306" t="s">
        <v>5007</v>
      </c>
      <c r="U4306" t="s">
        <v>14096</v>
      </c>
      <c r="V4306" t="s">
        <v>2606</v>
      </c>
      <c r="W4306" t="s">
        <v>2517</v>
      </c>
      <c r="X4306" t="s">
        <v>4553</v>
      </c>
    </row>
    <row r="4307" spans="1:24" x14ac:dyDescent="0.35">
      <c r="A4307" t="s">
        <v>2291</v>
      </c>
      <c r="B4307" s="1">
        <v>22349</v>
      </c>
      <c r="C4307" t="s">
        <v>2699</v>
      </c>
      <c r="D4307">
        <v>4.5999999999999996</v>
      </c>
      <c r="E4307">
        <v>43.5</v>
      </c>
      <c r="F4307">
        <v>5.9</v>
      </c>
      <c r="G4307">
        <v>71.3</v>
      </c>
      <c r="H4307">
        <v>720</v>
      </c>
      <c r="I4307">
        <v>13.7</v>
      </c>
      <c r="J4307">
        <v>8.9</v>
      </c>
      <c r="K4307">
        <v>4.4000000000000004</v>
      </c>
      <c r="L4307">
        <v>27.4</v>
      </c>
      <c r="M4307">
        <v>43.5</v>
      </c>
      <c r="N4307" t="s">
        <v>3803</v>
      </c>
      <c r="O4307" t="s">
        <v>2654</v>
      </c>
      <c r="P4307" t="s">
        <v>2513</v>
      </c>
      <c r="Q4307" t="s">
        <v>58</v>
      </c>
      <c r="R4307">
        <v>1983</v>
      </c>
      <c r="S4307" s="2">
        <v>43986</v>
      </c>
      <c r="T4307" t="s">
        <v>6185</v>
      </c>
      <c r="U4307" t="s">
        <v>14097</v>
      </c>
      <c r="V4307" t="s">
        <v>2783</v>
      </c>
      <c r="W4307" t="s">
        <v>2517</v>
      </c>
      <c r="X4307" t="s">
        <v>2571</v>
      </c>
    </row>
    <row r="4308" spans="1:24" x14ac:dyDescent="0.35">
      <c r="A4308" t="s">
        <v>14098</v>
      </c>
      <c r="B4308" s="1">
        <v>18769</v>
      </c>
      <c r="C4308" t="s">
        <v>14099</v>
      </c>
      <c r="D4308">
        <v>4.7</v>
      </c>
      <c r="E4308">
        <v>43.5</v>
      </c>
      <c r="F4308">
        <v>22.7</v>
      </c>
      <c r="G4308">
        <v>76.2</v>
      </c>
      <c r="H4308">
        <v>658</v>
      </c>
      <c r="I4308">
        <v>13.7</v>
      </c>
      <c r="J4308">
        <v>6.4</v>
      </c>
      <c r="K4308">
        <v>2.6</v>
      </c>
      <c r="L4308">
        <v>31</v>
      </c>
      <c r="M4308">
        <v>43.6</v>
      </c>
      <c r="N4308" t="s">
        <v>14100</v>
      </c>
      <c r="O4308" t="s">
        <v>3217</v>
      </c>
      <c r="P4308" t="s">
        <v>2558</v>
      </c>
      <c r="Q4308" t="s">
        <v>101</v>
      </c>
      <c r="R4308">
        <v>1974</v>
      </c>
      <c r="S4308" s="3">
        <v>36678</v>
      </c>
      <c r="T4308" t="s">
        <v>14101</v>
      </c>
      <c r="U4308" t="s">
        <v>14102</v>
      </c>
      <c r="V4308" t="s">
        <v>2540</v>
      </c>
      <c r="W4308" t="s">
        <v>2517</v>
      </c>
      <c r="X4308" t="s">
        <v>2827</v>
      </c>
    </row>
    <row r="4309" spans="1:24" x14ac:dyDescent="0.35">
      <c r="A4309" t="s">
        <v>2292</v>
      </c>
      <c r="B4309" s="1">
        <v>32059</v>
      </c>
      <c r="C4309" t="s">
        <v>7472</v>
      </c>
      <c r="D4309">
        <v>0.8</v>
      </c>
      <c r="E4309">
        <v>44.6</v>
      </c>
      <c r="F4309">
        <v>36.9</v>
      </c>
      <c r="G4309">
        <v>76</v>
      </c>
      <c r="H4309">
        <v>181</v>
      </c>
      <c r="I4309">
        <v>10.8</v>
      </c>
      <c r="J4309">
        <v>6</v>
      </c>
      <c r="K4309">
        <v>2.2000000000000002</v>
      </c>
      <c r="L4309">
        <v>5</v>
      </c>
      <c r="M4309">
        <v>55.6</v>
      </c>
      <c r="N4309" t="s">
        <v>3481</v>
      </c>
      <c r="O4309" t="s">
        <v>3032</v>
      </c>
      <c r="P4309" t="s">
        <v>2581</v>
      </c>
      <c r="Q4309" t="s">
        <v>98</v>
      </c>
      <c r="R4309">
        <v>2008</v>
      </c>
      <c r="S4309" s="2">
        <v>43988</v>
      </c>
      <c r="T4309" t="s">
        <v>14103</v>
      </c>
      <c r="U4309" t="s">
        <v>14104</v>
      </c>
      <c r="V4309" t="s">
        <v>2972</v>
      </c>
      <c r="W4309" t="s">
        <v>2517</v>
      </c>
      <c r="X4309" t="s">
        <v>2562</v>
      </c>
    </row>
    <row r="4310" spans="1:24" x14ac:dyDescent="0.35">
      <c r="A4310" t="s">
        <v>14105</v>
      </c>
      <c r="B4310" s="1">
        <v>13622</v>
      </c>
      <c r="C4310" t="s">
        <v>6567</v>
      </c>
      <c r="D4310">
        <v>1.1000000000000001</v>
      </c>
      <c r="E4310">
        <v>33.9</v>
      </c>
      <c r="G4310">
        <v>72.5</v>
      </c>
      <c r="H4310">
        <v>65</v>
      </c>
      <c r="I4310">
        <v>10.199999999999999</v>
      </c>
      <c r="J4310">
        <v>6.7</v>
      </c>
      <c r="K4310">
        <v>7.2</v>
      </c>
      <c r="L4310">
        <v>0.3</v>
      </c>
      <c r="N4310" t="s">
        <v>2694</v>
      </c>
      <c r="O4310" t="s">
        <v>2992</v>
      </c>
      <c r="P4310" t="s">
        <v>2769</v>
      </c>
      <c r="Q4310" t="s">
        <v>3452</v>
      </c>
      <c r="R4310">
        <v>1960</v>
      </c>
      <c r="S4310" s="2">
        <v>43985</v>
      </c>
      <c r="T4310" t="s">
        <v>8226</v>
      </c>
      <c r="U4310" t="s">
        <v>14106</v>
      </c>
      <c r="V4310" t="s">
        <v>2606</v>
      </c>
      <c r="W4310" t="s">
        <v>2517</v>
      </c>
      <c r="X4310" t="s">
        <v>2607</v>
      </c>
    </row>
    <row r="4311" spans="1:24" x14ac:dyDescent="0.35">
      <c r="A4311" t="s">
        <v>14107</v>
      </c>
      <c r="B4311" s="1">
        <v>16170</v>
      </c>
      <c r="C4311" t="s">
        <v>14108</v>
      </c>
      <c r="D4311">
        <v>3.5</v>
      </c>
      <c r="E4311">
        <v>46.1</v>
      </c>
      <c r="G4311">
        <v>82.9</v>
      </c>
      <c r="H4311">
        <v>698</v>
      </c>
      <c r="I4311">
        <v>14.4</v>
      </c>
      <c r="J4311">
        <v>16.7</v>
      </c>
      <c r="K4311">
        <v>2.7</v>
      </c>
      <c r="L4311">
        <v>42.9</v>
      </c>
      <c r="N4311" t="s">
        <v>3429</v>
      </c>
      <c r="O4311" t="s">
        <v>2530</v>
      </c>
      <c r="P4311" t="s">
        <v>2513</v>
      </c>
      <c r="Q4311" t="s">
        <v>47</v>
      </c>
      <c r="R4311">
        <v>1967</v>
      </c>
      <c r="S4311" s="2">
        <v>43985</v>
      </c>
      <c r="T4311" t="s">
        <v>2929</v>
      </c>
      <c r="U4311" t="s">
        <v>14109</v>
      </c>
      <c r="V4311" t="s">
        <v>2783</v>
      </c>
      <c r="W4311" t="s">
        <v>2517</v>
      </c>
      <c r="X4311" t="s">
        <v>2578</v>
      </c>
    </row>
    <row r="4312" spans="1:24" x14ac:dyDescent="0.35">
      <c r="A4312" t="s">
        <v>2293</v>
      </c>
      <c r="B4312" s="1">
        <v>33001</v>
      </c>
      <c r="C4312" t="s">
        <v>8475</v>
      </c>
      <c r="D4312">
        <v>5.5</v>
      </c>
      <c r="E4312">
        <v>41.8</v>
      </c>
      <c r="F4312">
        <v>35.700000000000003</v>
      </c>
      <c r="G4312">
        <v>83.5</v>
      </c>
      <c r="H4312">
        <v>605</v>
      </c>
      <c r="I4312">
        <v>19.3</v>
      </c>
      <c r="J4312">
        <v>19.8</v>
      </c>
      <c r="K4312">
        <v>3.8</v>
      </c>
      <c r="L4312">
        <v>48.5</v>
      </c>
      <c r="M4312">
        <v>48.2</v>
      </c>
      <c r="N4312" t="s">
        <v>2684</v>
      </c>
      <c r="O4312" t="s">
        <v>3148</v>
      </c>
      <c r="P4312" t="s">
        <v>2513</v>
      </c>
      <c r="Q4312" t="s">
        <v>78</v>
      </c>
      <c r="R4312">
        <v>2011</v>
      </c>
      <c r="S4312" s="2">
        <v>43983</v>
      </c>
      <c r="T4312" t="s">
        <v>3476</v>
      </c>
      <c r="U4312" t="s">
        <v>14110</v>
      </c>
      <c r="V4312" t="s">
        <v>2540</v>
      </c>
      <c r="W4312" t="s">
        <v>2517</v>
      </c>
      <c r="X4312" t="s">
        <v>2827</v>
      </c>
    </row>
    <row r="4313" spans="1:24" x14ac:dyDescent="0.35">
      <c r="A4313" t="s">
        <v>2294</v>
      </c>
      <c r="B4313" s="1">
        <v>23607</v>
      </c>
      <c r="C4313" t="s">
        <v>14111</v>
      </c>
      <c r="D4313">
        <v>0.7</v>
      </c>
      <c r="E4313">
        <v>48.5</v>
      </c>
      <c r="F4313">
        <v>20.6</v>
      </c>
      <c r="G4313">
        <v>74.900000000000006</v>
      </c>
      <c r="H4313">
        <v>448</v>
      </c>
      <c r="I4313">
        <v>11.9</v>
      </c>
      <c r="J4313">
        <v>7</v>
      </c>
      <c r="K4313">
        <v>4</v>
      </c>
      <c r="L4313">
        <v>17.899999999999999</v>
      </c>
      <c r="M4313">
        <v>48.7</v>
      </c>
      <c r="N4313" t="s">
        <v>2665</v>
      </c>
      <c r="O4313" t="s">
        <v>2522</v>
      </c>
      <c r="P4313" t="s">
        <v>2513</v>
      </c>
      <c r="Q4313" t="s">
        <v>58</v>
      </c>
      <c r="R4313">
        <v>1986</v>
      </c>
      <c r="S4313" s="2">
        <v>43990</v>
      </c>
      <c r="T4313" t="s">
        <v>14112</v>
      </c>
      <c r="U4313" t="s">
        <v>14113</v>
      </c>
      <c r="V4313" t="s">
        <v>2613</v>
      </c>
      <c r="W4313" t="s">
        <v>2517</v>
      </c>
      <c r="X4313" t="s">
        <v>2607</v>
      </c>
    </row>
    <row r="4314" spans="1:24" x14ac:dyDescent="0.35">
      <c r="A4314" t="s">
        <v>14114</v>
      </c>
      <c r="B4314" s="1">
        <v>36143</v>
      </c>
      <c r="C4314" t="s">
        <v>10150</v>
      </c>
      <c r="D4314">
        <v>0.5</v>
      </c>
      <c r="E4314">
        <v>34.799999999999997</v>
      </c>
      <c r="F4314">
        <v>38.5</v>
      </c>
      <c r="G4314">
        <v>80</v>
      </c>
      <c r="H4314">
        <v>17</v>
      </c>
      <c r="I4314">
        <v>10.8</v>
      </c>
      <c r="J4314">
        <v>2.6</v>
      </c>
      <c r="K4314">
        <v>1</v>
      </c>
      <c r="L4314">
        <v>0</v>
      </c>
      <c r="M4314">
        <v>40.200000000000003</v>
      </c>
      <c r="N4314" t="s">
        <v>2858</v>
      </c>
      <c r="O4314" t="s">
        <v>2743</v>
      </c>
      <c r="P4314" t="s">
        <v>2513</v>
      </c>
      <c r="Q4314" t="s">
        <v>84</v>
      </c>
      <c r="R4314">
        <v>2018</v>
      </c>
      <c r="S4314" s="2">
        <v>43987</v>
      </c>
      <c r="T4314" t="s">
        <v>14115</v>
      </c>
      <c r="U4314" t="s">
        <v>14116</v>
      </c>
      <c r="V4314" t="s">
        <v>2547</v>
      </c>
      <c r="W4314" t="s">
        <v>2517</v>
      </c>
      <c r="X4314" t="s">
        <v>2784</v>
      </c>
    </row>
    <row r="4315" spans="1:24" x14ac:dyDescent="0.35">
      <c r="A4315" t="s">
        <v>14117</v>
      </c>
      <c r="B4315" s="1">
        <v>20534</v>
      </c>
      <c r="C4315" t="s">
        <v>2822</v>
      </c>
      <c r="D4315">
        <v>1.4</v>
      </c>
      <c r="E4315">
        <v>35.4</v>
      </c>
      <c r="G4315">
        <v>66.7</v>
      </c>
      <c r="H4315">
        <v>40</v>
      </c>
      <c r="I4315">
        <v>9</v>
      </c>
      <c r="J4315">
        <v>4.5</v>
      </c>
      <c r="K4315">
        <v>1.3</v>
      </c>
      <c r="L4315">
        <v>-0.4</v>
      </c>
      <c r="N4315" t="s">
        <v>14118</v>
      </c>
      <c r="O4315" t="s">
        <v>7193</v>
      </c>
      <c r="P4315" t="s">
        <v>2679</v>
      </c>
      <c r="Q4315" t="s">
        <v>92</v>
      </c>
      <c r="R4315">
        <v>1976</v>
      </c>
      <c r="S4315" s="2">
        <v>43985</v>
      </c>
      <c r="T4315" t="s">
        <v>14119</v>
      </c>
      <c r="U4315" t="s">
        <v>14120</v>
      </c>
      <c r="V4315" t="s">
        <v>2547</v>
      </c>
      <c r="W4315" t="s">
        <v>2517</v>
      </c>
      <c r="X4315" t="s">
        <v>2571</v>
      </c>
    </row>
    <row r="4316" spans="1:24" x14ac:dyDescent="0.35">
      <c r="A4316" t="s">
        <v>2295</v>
      </c>
      <c r="B4316" s="1">
        <v>27815</v>
      </c>
      <c r="C4316" t="s">
        <v>4626</v>
      </c>
      <c r="D4316">
        <v>0.6</v>
      </c>
      <c r="E4316">
        <v>46.2</v>
      </c>
      <c r="F4316">
        <v>11.1</v>
      </c>
      <c r="G4316">
        <v>63</v>
      </c>
      <c r="H4316">
        <v>445</v>
      </c>
      <c r="I4316">
        <v>12.7</v>
      </c>
      <c r="J4316">
        <v>5.3</v>
      </c>
      <c r="K4316">
        <v>4.7</v>
      </c>
      <c r="L4316">
        <v>14.2</v>
      </c>
      <c r="M4316">
        <v>46.2</v>
      </c>
      <c r="N4316" t="s">
        <v>2672</v>
      </c>
      <c r="O4316" t="s">
        <v>3148</v>
      </c>
      <c r="P4316" t="s">
        <v>2513</v>
      </c>
      <c r="Q4316" t="s">
        <v>33</v>
      </c>
      <c r="R4316">
        <v>1996</v>
      </c>
      <c r="S4316" s="2">
        <v>43991</v>
      </c>
      <c r="T4316" t="s">
        <v>14121</v>
      </c>
      <c r="U4316" t="s">
        <v>14122</v>
      </c>
      <c r="V4316" t="s">
        <v>2526</v>
      </c>
      <c r="W4316" t="s">
        <v>2517</v>
      </c>
      <c r="X4316" t="s">
        <v>2518</v>
      </c>
    </row>
    <row r="4317" spans="1:24" x14ac:dyDescent="0.35">
      <c r="A4317" t="s">
        <v>14123</v>
      </c>
      <c r="B4317" s="1">
        <v>19923</v>
      </c>
      <c r="C4317" t="s">
        <v>14124</v>
      </c>
      <c r="D4317">
        <v>1.5</v>
      </c>
      <c r="E4317">
        <v>46.7</v>
      </c>
      <c r="F4317">
        <v>20</v>
      </c>
      <c r="G4317">
        <v>64.3</v>
      </c>
      <c r="H4317">
        <v>565</v>
      </c>
      <c r="I4317">
        <v>11.4</v>
      </c>
      <c r="J4317">
        <v>7</v>
      </c>
      <c r="K4317">
        <v>3.1</v>
      </c>
      <c r="L4317">
        <v>12.9</v>
      </c>
      <c r="M4317">
        <v>46.7</v>
      </c>
      <c r="N4317" t="s">
        <v>2775</v>
      </c>
      <c r="O4317" t="s">
        <v>2522</v>
      </c>
      <c r="P4317" t="s">
        <v>2513</v>
      </c>
      <c r="Q4317" t="s">
        <v>8</v>
      </c>
      <c r="R4317">
        <v>1976</v>
      </c>
      <c r="S4317" s="2">
        <v>43989</v>
      </c>
      <c r="T4317" t="s">
        <v>14125</v>
      </c>
      <c r="U4317" t="s">
        <v>14126</v>
      </c>
      <c r="V4317" t="s">
        <v>2606</v>
      </c>
      <c r="W4317" t="s">
        <v>2517</v>
      </c>
      <c r="X4317" t="s">
        <v>2642</v>
      </c>
    </row>
    <row r="4318" spans="1:24" x14ac:dyDescent="0.35">
      <c r="A4318" t="s">
        <v>2296</v>
      </c>
      <c r="B4318" s="1">
        <v>33122</v>
      </c>
      <c r="C4318" t="s">
        <v>5753</v>
      </c>
      <c r="D4318">
        <v>9.1999999999999993</v>
      </c>
      <c r="E4318">
        <v>43.3</v>
      </c>
      <c r="F4318">
        <v>32.4</v>
      </c>
      <c r="G4318">
        <v>78.099999999999994</v>
      </c>
      <c r="H4318">
        <v>573</v>
      </c>
      <c r="I4318">
        <v>19.399999999999999</v>
      </c>
      <c r="J4318">
        <v>19</v>
      </c>
      <c r="K4318">
        <v>4.3</v>
      </c>
      <c r="L4318">
        <v>44.3</v>
      </c>
      <c r="M4318">
        <v>46.2</v>
      </c>
      <c r="N4318" t="s">
        <v>2665</v>
      </c>
      <c r="O4318" t="s">
        <v>2530</v>
      </c>
      <c r="P4318" t="s">
        <v>2513</v>
      </c>
      <c r="Q4318" t="s">
        <v>98</v>
      </c>
      <c r="R4318">
        <v>2010</v>
      </c>
      <c r="S4318" s="2">
        <v>43986</v>
      </c>
      <c r="T4318" t="s">
        <v>2802</v>
      </c>
      <c r="U4318" t="s">
        <v>14127</v>
      </c>
      <c r="V4318" t="s">
        <v>2540</v>
      </c>
      <c r="W4318" t="s">
        <v>2517</v>
      </c>
      <c r="X4318" t="s">
        <v>2607</v>
      </c>
    </row>
    <row r="4319" spans="1:24" x14ac:dyDescent="0.35">
      <c r="A4319" t="s">
        <v>2297</v>
      </c>
      <c r="B4319" s="1">
        <v>27282</v>
      </c>
      <c r="C4319" t="s">
        <v>14128</v>
      </c>
      <c r="D4319">
        <v>1.3</v>
      </c>
      <c r="E4319">
        <v>47.4</v>
      </c>
      <c r="F4319">
        <v>13.7</v>
      </c>
      <c r="G4319">
        <v>41.4</v>
      </c>
      <c r="H4319">
        <v>1088</v>
      </c>
      <c r="I4319">
        <v>15.5</v>
      </c>
      <c r="J4319">
        <v>5.7</v>
      </c>
      <c r="K4319">
        <v>9.6</v>
      </c>
      <c r="L4319">
        <v>93.5</v>
      </c>
      <c r="M4319">
        <v>47.5</v>
      </c>
      <c r="N4319" t="s">
        <v>5773</v>
      </c>
      <c r="S4319" s="2">
        <v>43991</v>
      </c>
      <c r="T4319" t="s">
        <v>14129</v>
      </c>
      <c r="U4319" t="s">
        <v>14130</v>
      </c>
      <c r="V4319" t="s">
        <v>2526</v>
      </c>
      <c r="W4319" t="s">
        <v>2517</v>
      </c>
      <c r="X4319" t="s">
        <v>2518</v>
      </c>
    </row>
    <row r="4320" spans="1:24" x14ac:dyDescent="0.35">
      <c r="A4320" t="s">
        <v>2298</v>
      </c>
      <c r="B4320" s="1">
        <v>30155</v>
      </c>
      <c r="C4320" t="s">
        <v>14131</v>
      </c>
      <c r="D4320">
        <v>2.1</v>
      </c>
      <c r="E4320">
        <v>46.9</v>
      </c>
      <c r="F4320">
        <v>31.2</v>
      </c>
      <c r="G4320">
        <v>70.900000000000006</v>
      </c>
      <c r="H4320">
        <v>832</v>
      </c>
      <c r="I4320">
        <v>16.3</v>
      </c>
      <c r="J4320">
        <v>11.9</v>
      </c>
      <c r="K4320">
        <v>5.8</v>
      </c>
      <c r="L4320">
        <v>59.7</v>
      </c>
      <c r="M4320">
        <v>49.6</v>
      </c>
      <c r="N4320" t="s">
        <v>3036</v>
      </c>
      <c r="O4320" t="s">
        <v>2512</v>
      </c>
      <c r="P4320" t="s">
        <v>2513</v>
      </c>
      <c r="Q4320" t="s">
        <v>14</v>
      </c>
      <c r="R4320">
        <v>2001</v>
      </c>
      <c r="S4320" s="2">
        <v>43989</v>
      </c>
      <c r="T4320" t="s">
        <v>14132</v>
      </c>
      <c r="U4320" t="s">
        <v>14133</v>
      </c>
      <c r="V4320" t="s">
        <v>2561</v>
      </c>
      <c r="W4320" t="s">
        <v>2517</v>
      </c>
      <c r="X4320" t="s">
        <v>2663</v>
      </c>
    </row>
    <row r="4321" spans="1:24" x14ac:dyDescent="0.35">
      <c r="A4321" t="s">
        <v>2299</v>
      </c>
      <c r="B4321" s="1">
        <v>27069</v>
      </c>
      <c r="C4321" t="s">
        <v>3108</v>
      </c>
      <c r="D4321">
        <v>0.7</v>
      </c>
      <c r="E4321">
        <v>46.2</v>
      </c>
      <c r="F4321">
        <v>30</v>
      </c>
      <c r="G4321">
        <v>74</v>
      </c>
      <c r="H4321">
        <v>381</v>
      </c>
      <c r="I4321">
        <v>14</v>
      </c>
      <c r="J4321">
        <v>7.6</v>
      </c>
      <c r="K4321">
        <v>2.8</v>
      </c>
      <c r="L4321">
        <v>6.4</v>
      </c>
      <c r="M4321">
        <v>46.5</v>
      </c>
      <c r="N4321" t="s">
        <v>2659</v>
      </c>
      <c r="O4321" t="s">
        <v>2743</v>
      </c>
      <c r="P4321" t="s">
        <v>2513</v>
      </c>
      <c r="Q4321" t="s">
        <v>58</v>
      </c>
      <c r="R4321">
        <v>1996</v>
      </c>
      <c r="S4321" s="2">
        <v>43990</v>
      </c>
      <c r="T4321" t="s">
        <v>14134</v>
      </c>
      <c r="U4321" t="s">
        <v>14135</v>
      </c>
      <c r="V4321" t="s">
        <v>2606</v>
      </c>
      <c r="W4321" t="s">
        <v>2517</v>
      </c>
      <c r="X4321" t="s">
        <v>2534</v>
      </c>
    </row>
    <row r="4322" spans="1:24" x14ac:dyDescent="0.35">
      <c r="A4322" t="s">
        <v>2300</v>
      </c>
      <c r="B4322" s="1">
        <v>27289</v>
      </c>
      <c r="C4322" t="s">
        <v>2822</v>
      </c>
      <c r="D4322">
        <v>1.8</v>
      </c>
      <c r="E4322">
        <v>46.7</v>
      </c>
      <c r="F4322">
        <v>33.6</v>
      </c>
      <c r="G4322">
        <v>72.099999999999994</v>
      </c>
      <c r="H4322">
        <v>1109</v>
      </c>
      <c r="I4322">
        <v>17</v>
      </c>
      <c r="J4322">
        <v>14.4</v>
      </c>
      <c r="K4322">
        <v>6.7</v>
      </c>
      <c r="L4322">
        <v>105.1</v>
      </c>
      <c r="M4322">
        <v>50.7</v>
      </c>
      <c r="N4322" t="s">
        <v>3418</v>
      </c>
      <c r="O4322" t="s">
        <v>2616</v>
      </c>
      <c r="P4322" t="s">
        <v>2513</v>
      </c>
      <c r="Q4322" t="s">
        <v>68</v>
      </c>
      <c r="R4322">
        <v>1995</v>
      </c>
      <c r="S4322" s="2">
        <v>43992</v>
      </c>
      <c r="T4322" t="s">
        <v>5245</v>
      </c>
      <c r="U4322" t="s">
        <v>14136</v>
      </c>
      <c r="V4322" t="s">
        <v>2619</v>
      </c>
      <c r="W4322" t="s">
        <v>2517</v>
      </c>
      <c r="X4322" t="s">
        <v>2534</v>
      </c>
    </row>
    <row r="4323" spans="1:24" x14ac:dyDescent="0.35">
      <c r="A4323" t="s">
        <v>14137</v>
      </c>
      <c r="B4323" s="1">
        <v>6768</v>
      </c>
      <c r="C4323" t="s">
        <v>14138</v>
      </c>
      <c r="D4323">
        <v>1</v>
      </c>
      <c r="E4323">
        <v>27.8</v>
      </c>
      <c r="G4323">
        <v>54.1</v>
      </c>
      <c r="H4323">
        <v>61</v>
      </c>
      <c r="I4323" t="s">
        <v>2564</v>
      </c>
      <c r="J4323">
        <v>9.1</v>
      </c>
      <c r="K4323" t="s">
        <v>2564</v>
      </c>
      <c r="L4323">
        <v>1.9</v>
      </c>
      <c r="N4323" t="s">
        <v>14139</v>
      </c>
      <c r="S4323" s="2">
        <v>43983</v>
      </c>
      <c r="T4323" t="s">
        <v>14140</v>
      </c>
      <c r="U4323" t="s">
        <v>14141</v>
      </c>
      <c r="V4323" t="s">
        <v>2570</v>
      </c>
      <c r="W4323" t="s">
        <v>2517</v>
      </c>
      <c r="X4323" t="s">
        <v>2589</v>
      </c>
    </row>
    <row r="4324" spans="1:24" x14ac:dyDescent="0.35">
      <c r="A4324" t="s">
        <v>14142</v>
      </c>
      <c r="B4324" s="1">
        <v>34495</v>
      </c>
      <c r="C4324" t="s">
        <v>4162</v>
      </c>
      <c r="D4324">
        <v>1.2</v>
      </c>
      <c r="E4324">
        <v>43.5</v>
      </c>
      <c r="F4324">
        <v>23.7</v>
      </c>
      <c r="G4324">
        <v>67.400000000000006</v>
      </c>
      <c r="H4324">
        <v>92</v>
      </c>
      <c r="I4324">
        <v>8.8000000000000007</v>
      </c>
      <c r="J4324">
        <v>5.5</v>
      </c>
      <c r="K4324">
        <v>2.2000000000000002</v>
      </c>
      <c r="L4324">
        <v>0.5</v>
      </c>
      <c r="M4324">
        <v>45</v>
      </c>
      <c r="N4324" t="s">
        <v>2550</v>
      </c>
      <c r="O4324" t="s">
        <v>2586</v>
      </c>
      <c r="P4324" t="s">
        <v>2581</v>
      </c>
      <c r="Q4324" t="s">
        <v>116</v>
      </c>
      <c r="R4324">
        <v>2016</v>
      </c>
      <c r="S4324" s="2">
        <v>43987</v>
      </c>
      <c r="T4324" t="s">
        <v>13488</v>
      </c>
      <c r="U4324" t="s">
        <v>14143</v>
      </c>
      <c r="V4324" t="s">
        <v>2540</v>
      </c>
      <c r="W4324" t="s">
        <v>2980</v>
      </c>
      <c r="X4324" t="s">
        <v>2817</v>
      </c>
    </row>
    <row r="4325" spans="1:24" x14ac:dyDescent="0.35">
      <c r="A4325" t="s">
        <v>14144</v>
      </c>
      <c r="B4325" s="1">
        <v>16715</v>
      </c>
      <c r="C4325" t="s">
        <v>14145</v>
      </c>
      <c r="D4325">
        <v>0.3</v>
      </c>
      <c r="E4325">
        <v>37.799999999999997</v>
      </c>
      <c r="F4325">
        <v>0</v>
      </c>
      <c r="G4325">
        <v>46.2</v>
      </c>
      <c r="H4325">
        <v>20</v>
      </c>
      <c r="I4325">
        <v>7.1</v>
      </c>
      <c r="J4325">
        <v>2</v>
      </c>
      <c r="K4325">
        <v>2.7</v>
      </c>
      <c r="L4325">
        <v>0.1</v>
      </c>
      <c r="M4325">
        <v>37.799999999999997</v>
      </c>
      <c r="N4325" t="s">
        <v>3437</v>
      </c>
      <c r="O4325" t="s">
        <v>11301</v>
      </c>
      <c r="P4325" t="s">
        <v>3665</v>
      </c>
      <c r="Q4325" t="s">
        <v>39</v>
      </c>
      <c r="R4325">
        <v>1968</v>
      </c>
      <c r="S4325" s="2">
        <v>43988</v>
      </c>
      <c r="T4325" t="s">
        <v>14146</v>
      </c>
      <c r="U4325" t="s">
        <v>14147</v>
      </c>
      <c r="V4325" t="s">
        <v>2577</v>
      </c>
      <c r="W4325" t="s">
        <v>2517</v>
      </c>
      <c r="X4325" t="s">
        <v>2562</v>
      </c>
    </row>
    <row r="4326" spans="1:24" x14ac:dyDescent="0.35">
      <c r="A4326" t="s">
        <v>14148</v>
      </c>
      <c r="B4326" s="1">
        <v>23701</v>
      </c>
      <c r="C4326" t="s">
        <v>14149</v>
      </c>
      <c r="D4326">
        <v>0.3</v>
      </c>
      <c r="E4326">
        <v>40</v>
      </c>
      <c r="F4326">
        <v>0</v>
      </c>
      <c r="G4326">
        <v>55.6</v>
      </c>
      <c r="H4326">
        <v>9</v>
      </c>
      <c r="I4326">
        <v>7.1</v>
      </c>
      <c r="J4326">
        <v>4.7</v>
      </c>
      <c r="K4326">
        <v>1.4</v>
      </c>
      <c r="L4326">
        <v>-0.2</v>
      </c>
      <c r="M4326">
        <v>40</v>
      </c>
      <c r="N4326" t="s">
        <v>5773</v>
      </c>
      <c r="O4326" t="s">
        <v>3212</v>
      </c>
      <c r="P4326" t="s">
        <v>2558</v>
      </c>
      <c r="Q4326" t="s">
        <v>64</v>
      </c>
      <c r="R4326">
        <v>1987</v>
      </c>
      <c r="S4326" s="2">
        <v>43986</v>
      </c>
      <c r="T4326" t="s">
        <v>5797</v>
      </c>
      <c r="U4326" t="s">
        <v>14150</v>
      </c>
      <c r="V4326" t="s">
        <v>2547</v>
      </c>
      <c r="W4326" t="s">
        <v>2517</v>
      </c>
      <c r="X4326" t="s">
        <v>2663</v>
      </c>
    </row>
    <row r="4327" spans="1:24" x14ac:dyDescent="0.35">
      <c r="A4327" t="s">
        <v>2301</v>
      </c>
      <c r="B4327" s="1">
        <v>34415</v>
      </c>
      <c r="C4327" t="s">
        <v>8533</v>
      </c>
      <c r="D4327">
        <v>2</v>
      </c>
      <c r="E4327">
        <v>42.7</v>
      </c>
      <c r="F4327">
        <v>38</v>
      </c>
      <c r="G4327">
        <v>82.3</v>
      </c>
      <c r="H4327">
        <v>196</v>
      </c>
      <c r="I4327">
        <v>12</v>
      </c>
      <c r="J4327">
        <v>11.4</v>
      </c>
      <c r="K4327">
        <v>3.8</v>
      </c>
      <c r="L4327">
        <v>4.5999999999999996</v>
      </c>
      <c r="M4327">
        <v>51.6</v>
      </c>
      <c r="N4327" t="s">
        <v>2609</v>
      </c>
      <c r="O4327" t="s">
        <v>2654</v>
      </c>
      <c r="P4327" t="s">
        <v>2513</v>
      </c>
      <c r="Q4327" t="s">
        <v>116</v>
      </c>
      <c r="R4327">
        <v>2016</v>
      </c>
      <c r="S4327" s="2">
        <v>43990</v>
      </c>
      <c r="T4327" t="s">
        <v>14151</v>
      </c>
      <c r="U4327" t="s">
        <v>14152</v>
      </c>
      <c r="V4327" t="s">
        <v>2606</v>
      </c>
      <c r="W4327" t="s">
        <v>2517</v>
      </c>
      <c r="X4327" t="s">
        <v>2562</v>
      </c>
    </row>
    <row r="4328" spans="1:24" x14ac:dyDescent="0.35">
      <c r="A4328" t="s">
        <v>14153</v>
      </c>
      <c r="B4328" s="1">
        <v>11199</v>
      </c>
      <c r="C4328" t="s">
        <v>3121</v>
      </c>
      <c r="D4328">
        <v>0.8</v>
      </c>
      <c r="E4328">
        <v>18.5</v>
      </c>
      <c r="G4328">
        <v>58.8</v>
      </c>
      <c r="H4328">
        <v>10</v>
      </c>
      <c r="I4328">
        <v>5</v>
      </c>
      <c r="J4328">
        <v>2</v>
      </c>
      <c r="K4328">
        <v>1.5</v>
      </c>
      <c r="L4328">
        <v>-0.2</v>
      </c>
      <c r="N4328" t="s">
        <v>3663</v>
      </c>
      <c r="P4328" t="s">
        <v>4269</v>
      </c>
      <c r="Q4328" t="s">
        <v>2859</v>
      </c>
      <c r="S4328" s="2">
        <v>43986</v>
      </c>
      <c r="U4328" t="s">
        <v>14154</v>
      </c>
      <c r="V4328" t="s">
        <v>2577</v>
      </c>
      <c r="W4328" t="s">
        <v>2517</v>
      </c>
      <c r="X4328" t="s">
        <v>2578</v>
      </c>
    </row>
    <row r="4329" spans="1:24" x14ac:dyDescent="0.35">
      <c r="A4329" t="s">
        <v>2302</v>
      </c>
      <c r="B4329" s="1">
        <v>30287</v>
      </c>
      <c r="C4329" t="s">
        <v>14155</v>
      </c>
      <c r="D4329">
        <v>0</v>
      </c>
      <c r="E4329">
        <v>100</v>
      </c>
      <c r="F4329" t="s">
        <v>2564</v>
      </c>
      <c r="G4329">
        <v>0</v>
      </c>
      <c r="H4329">
        <v>2</v>
      </c>
      <c r="I4329">
        <v>-2.4</v>
      </c>
      <c r="J4329">
        <v>1</v>
      </c>
      <c r="K4329">
        <v>0</v>
      </c>
      <c r="L4329">
        <v>0</v>
      </c>
      <c r="M4329">
        <v>100</v>
      </c>
      <c r="N4329" t="s">
        <v>3605</v>
      </c>
      <c r="S4329" s="2">
        <v>43988</v>
      </c>
      <c r="T4329" t="s">
        <v>14156</v>
      </c>
      <c r="U4329" t="s">
        <v>14157</v>
      </c>
      <c r="V4329" t="s">
        <v>2547</v>
      </c>
      <c r="W4329" t="s">
        <v>2517</v>
      </c>
      <c r="X4329" t="s">
        <v>2784</v>
      </c>
    </row>
    <row r="4330" spans="1:24" x14ac:dyDescent="0.35">
      <c r="A4330" t="s">
        <v>2303</v>
      </c>
      <c r="B4330" s="1">
        <v>25639</v>
      </c>
      <c r="C4330" t="s">
        <v>4070</v>
      </c>
      <c r="D4330">
        <v>1.7</v>
      </c>
      <c r="E4330">
        <v>44.1</v>
      </c>
      <c r="F4330">
        <v>36.1</v>
      </c>
      <c r="G4330">
        <v>80.900000000000006</v>
      </c>
      <c r="H4330">
        <v>335</v>
      </c>
      <c r="I4330">
        <v>11.2</v>
      </c>
      <c r="J4330">
        <v>4.5999999999999996</v>
      </c>
      <c r="K4330">
        <v>1.2</v>
      </c>
      <c r="L4330">
        <v>6.3</v>
      </c>
      <c r="M4330">
        <v>51.4</v>
      </c>
      <c r="N4330" t="s">
        <v>14158</v>
      </c>
      <c r="O4330" t="s">
        <v>2749</v>
      </c>
      <c r="P4330" t="s">
        <v>2513</v>
      </c>
      <c r="Q4330" t="s">
        <v>64</v>
      </c>
      <c r="R4330">
        <v>1993</v>
      </c>
      <c r="S4330" s="2">
        <v>43986</v>
      </c>
      <c r="T4330" t="s">
        <v>14159</v>
      </c>
      <c r="U4330" t="s">
        <v>14160</v>
      </c>
      <c r="V4330" t="s">
        <v>2783</v>
      </c>
      <c r="W4330" t="s">
        <v>2980</v>
      </c>
      <c r="X4330" t="s">
        <v>2642</v>
      </c>
    </row>
    <row r="4331" spans="1:24" x14ac:dyDescent="0.35">
      <c r="A4331" t="s">
        <v>14161</v>
      </c>
      <c r="B4331" s="1">
        <v>9944</v>
      </c>
      <c r="C4331" t="s">
        <v>3152</v>
      </c>
      <c r="D4331">
        <v>2.6</v>
      </c>
      <c r="E4331">
        <v>36.200000000000003</v>
      </c>
      <c r="G4331">
        <v>70.8</v>
      </c>
      <c r="H4331">
        <v>370</v>
      </c>
      <c r="I4331">
        <v>12.9</v>
      </c>
      <c r="J4331">
        <v>7.7</v>
      </c>
      <c r="K4331">
        <v>3.7</v>
      </c>
      <c r="L4331">
        <v>20.3</v>
      </c>
      <c r="N4331" t="s">
        <v>3590</v>
      </c>
      <c r="P4331" t="s">
        <v>7853</v>
      </c>
      <c r="Q4331" t="s">
        <v>3379</v>
      </c>
      <c r="S4331" s="2">
        <v>43984</v>
      </c>
      <c r="U4331" t="s">
        <v>14162</v>
      </c>
      <c r="V4331" t="s">
        <v>2547</v>
      </c>
      <c r="W4331" t="s">
        <v>2980</v>
      </c>
      <c r="X4331" t="s">
        <v>3191</v>
      </c>
    </row>
    <row r="4332" spans="1:24" x14ac:dyDescent="0.35">
      <c r="A4332" t="s">
        <v>14163</v>
      </c>
      <c r="B4332" s="1">
        <v>11195</v>
      </c>
      <c r="C4332" t="s">
        <v>14164</v>
      </c>
      <c r="D4332">
        <v>0.5</v>
      </c>
      <c r="E4332">
        <v>16.7</v>
      </c>
      <c r="G4332" t="s">
        <v>2564</v>
      </c>
      <c r="H4332">
        <v>4</v>
      </c>
      <c r="I4332">
        <v>-5.4</v>
      </c>
      <c r="J4332">
        <v>0.5</v>
      </c>
      <c r="K4332">
        <v>0.3</v>
      </c>
      <c r="L4332">
        <v>-0.1</v>
      </c>
      <c r="S4332" s="2">
        <v>43962</v>
      </c>
      <c r="T4332" t="s">
        <v>3786</v>
      </c>
      <c r="U4332" t="s">
        <v>14165</v>
      </c>
      <c r="V4332" t="s">
        <v>2570</v>
      </c>
      <c r="W4332" t="s">
        <v>2517</v>
      </c>
      <c r="X4332" t="s">
        <v>3494</v>
      </c>
    </row>
    <row r="4333" spans="1:24" x14ac:dyDescent="0.35">
      <c r="A4333" t="s">
        <v>2304</v>
      </c>
      <c r="B4333" s="1">
        <v>19303</v>
      </c>
      <c r="C4333" t="s">
        <v>6194</v>
      </c>
      <c r="D4333">
        <v>3.4</v>
      </c>
      <c r="E4333">
        <v>52.1</v>
      </c>
      <c r="F4333">
        <v>0</v>
      </c>
      <c r="G4333">
        <v>66</v>
      </c>
      <c r="H4333">
        <v>468</v>
      </c>
      <c r="I4333">
        <v>20</v>
      </c>
      <c r="J4333">
        <v>13.3</v>
      </c>
      <c r="K4333">
        <v>10.5</v>
      </c>
      <c r="L4333">
        <v>39.299999999999997</v>
      </c>
      <c r="M4333">
        <v>52.1</v>
      </c>
      <c r="N4333" t="s">
        <v>2529</v>
      </c>
      <c r="O4333" t="s">
        <v>2530</v>
      </c>
      <c r="P4333" t="s">
        <v>2513</v>
      </c>
      <c r="Q4333" t="s">
        <v>8</v>
      </c>
      <c r="R4333">
        <v>1974</v>
      </c>
      <c r="S4333" s="2">
        <v>43993</v>
      </c>
      <c r="T4333" t="s">
        <v>14166</v>
      </c>
      <c r="U4333" t="s">
        <v>14167</v>
      </c>
      <c r="V4333" t="s">
        <v>2533</v>
      </c>
      <c r="W4333" t="s">
        <v>2517</v>
      </c>
      <c r="X4333" t="s">
        <v>2607</v>
      </c>
    </row>
    <row r="4334" spans="1:24" x14ac:dyDescent="0.35">
      <c r="A4334" t="s">
        <v>14168</v>
      </c>
      <c r="B4334" s="1">
        <v>34792</v>
      </c>
      <c r="C4334" t="s">
        <v>2693</v>
      </c>
      <c r="D4334">
        <v>1</v>
      </c>
      <c r="E4334">
        <v>32</v>
      </c>
      <c r="F4334">
        <v>41.2</v>
      </c>
      <c r="G4334">
        <v>100</v>
      </c>
      <c r="H4334">
        <v>16</v>
      </c>
      <c r="I4334">
        <v>11.2</v>
      </c>
      <c r="J4334">
        <v>1.8</v>
      </c>
      <c r="K4334">
        <v>1</v>
      </c>
      <c r="L4334">
        <v>0.4</v>
      </c>
      <c r="M4334">
        <v>46</v>
      </c>
      <c r="N4334" t="s">
        <v>3528</v>
      </c>
      <c r="S4334" s="2">
        <v>43983</v>
      </c>
      <c r="T4334" t="s">
        <v>14169</v>
      </c>
      <c r="U4334" t="s">
        <v>14170</v>
      </c>
      <c r="V4334" t="s">
        <v>2540</v>
      </c>
      <c r="W4334" t="s">
        <v>2517</v>
      </c>
      <c r="X4334" t="s">
        <v>4482</v>
      </c>
    </row>
    <row r="4335" spans="1:24" x14ac:dyDescent="0.35">
      <c r="A4335" t="s">
        <v>14171</v>
      </c>
      <c r="B4335" s="1">
        <v>19686</v>
      </c>
      <c r="C4335" t="s">
        <v>2699</v>
      </c>
      <c r="D4335">
        <v>3.6</v>
      </c>
      <c r="E4335">
        <v>45.4</v>
      </c>
      <c r="F4335">
        <v>25</v>
      </c>
      <c r="G4335">
        <v>71.099999999999994</v>
      </c>
      <c r="H4335">
        <v>341</v>
      </c>
      <c r="I4335">
        <v>11.4</v>
      </c>
      <c r="J4335">
        <v>4.2</v>
      </c>
      <c r="K4335">
        <v>1.1000000000000001</v>
      </c>
      <c r="L4335">
        <v>5.2</v>
      </c>
      <c r="M4335">
        <v>45.5</v>
      </c>
      <c r="N4335" t="s">
        <v>3771</v>
      </c>
      <c r="O4335" t="s">
        <v>2599</v>
      </c>
      <c r="P4335" t="s">
        <v>2558</v>
      </c>
      <c r="Q4335" t="s">
        <v>103</v>
      </c>
      <c r="R4335">
        <v>1976</v>
      </c>
      <c r="S4335" s="3">
        <v>36678</v>
      </c>
      <c r="T4335" t="s">
        <v>10299</v>
      </c>
      <c r="U4335" t="s">
        <v>14172</v>
      </c>
      <c r="V4335" t="s">
        <v>2540</v>
      </c>
      <c r="W4335" t="s">
        <v>2517</v>
      </c>
      <c r="X4335" t="s">
        <v>3191</v>
      </c>
    </row>
    <row r="4336" spans="1:24" x14ac:dyDescent="0.35">
      <c r="A4336" t="s">
        <v>2305</v>
      </c>
      <c r="B4336" s="1">
        <v>29308</v>
      </c>
      <c r="C4336" t="s">
        <v>3031</v>
      </c>
      <c r="D4336">
        <v>2.2999999999999998</v>
      </c>
      <c r="E4336">
        <v>42.9</v>
      </c>
      <c r="F4336">
        <v>32.6</v>
      </c>
      <c r="G4336">
        <v>71.5</v>
      </c>
      <c r="H4336">
        <v>564</v>
      </c>
      <c r="I4336">
        <v>11.7</v>
      </c>
      <c r="J4336">
        <v>4.7</v>
      </c>
      <c r="K4336">
        <v>2.8</v>
      </c>
      <c r="L4336">
        <v>13.5</v>
      </c>
      <c r="M4336">
        <v>46.6</v>
      </c>
      <c r="N4336" t="s">
        <v>2633</v>
      </c>
      <c r="O4336" t="s">
        <v>2580</v>
      </c>
      <c r="P4336" t="s">
        <v>2581</v>
      </c>
      <c r="Q4336" t="s">
        <v>17</v>
      </c>
      <c r="R4336">
        <v>2003</v>
      </c>
      <c r="S4336" s="2">
        <v>43990</v>
      </c>
      <c r="T4336" t="s">
        <v>14173</v>
      </c>
      <c r="U4336" t="s">
        <v>14174</v>
      </c>
      <c r="V4336" t="s">
        <v>2613</v>
      </c>
      <c r="W4336" t="s">
        <v>2517</v>
      </c>
      <c r="X4336" t="s">
        <v>2527</v>
      </c>
    </row>
    <row r="4337" spans="1:24" x14ac:dyDescent="0.35">
      <c r="A4337" t="s">
        <v>14175</v>
      </c>
      <c r="B4337" s="1">
        <v>32714</v>
      </c>
      <c r="C4337" t="s">
        <v>2822</v>
      </c>
      <c r="D4337">
        <v>1.6</v>
      </c>
      <c r="E4337">
        <v>47.6</v>
      </c>
      <c r="F4337">
        <v>41</v>
      </c>
      <c r="G4337">
        <v>85.7</v>
      </c>
      <c r="H4337">
        <v>36</v>
      </c>
      <c r="I4337">
        <v>14.3</v>
      </c>
      <c r="J4337">
        <v>3.9</v>
      </c>
      <c r="K4337">
        <v>1.1000000000000001</v>
      </c>
      <c r="L4337">
        <v>1</v>
      </c>
      <c r="M4337">
        <v>55.2</v>
      </c>
      <c r="N4337" t="s">
        <v>2653</v>
      </c>
      <c r="S4337" s="2">
        <v>43986</v>
      </c>
      <c r="T4337" t="s">
        <v>14176</v>
      </c>
      <c r="U4337" t="s">
        <v>14177</v>
      </c>
      <c r="V4337" t="s">
        <v>2540</v>
      </c>
      <c r="W4337" t="s">
        <v>2517</v>
      </c>
      <c r="X4337" t="s">
        <v>2607</v>
      </c>
    </row>
    <row r="4338" spans="1:24" x14ac:dyDescent="0.35">
      <c r="A4338" t="s">
        <v>14178</v>
      </c>
      <c r="B4338" s="1">
        <v>7826</v>
      </c>
      <c r="C4338" t="s">
        <v>2520</v>
      </c>
      <c r="D4338">
        <v>3.2</v>
      </c>
      <c r="E4338">
        <v>39.299999999999997</v>
      </c>
      <c r="G4338">
        <v>80.2</v>
      </c>
      <c r="H4338">
        <v>568</v>
      </c>
      <c r="I4338">
        <v>17.2</v>
      </c>
      <c r="J4338">
        <v>12.2</v>
      </c>
      <c r="K4338">
        <v>4.5</v>
      </c>
      <c r="L4338">
        <v>63.9</v>
      </c>
      <c r="N4338" t="s">
        <v>3225</v>
      </c>
      <c r="O4338" t="s">
        <v>3018</v>
      </c>
      <c r="P4338" t="s">
        <v>2513</v>
      </c>
      <c r="Q4338" t="s">
        <v>3118</v>
      </c>
      <c r="R4338">
        <v>1948</v>
      </c>
      <c r="S4338" s="3">
        <v>36678</v>
      </c>
      <c r="T4338" t="s">
        <v>3786</v>
      </c>
      <c r="U4338" t="s">
        <v>14179</v>
      </c>
      <c r="V4338" t="s">
        <v>2783</v>
      </c>
      <c r="W4338" t="s">
        <v>2517</v>
      </c>
      <c r="X4338" t="s">
        <v>3129</v>
      </c>
    </row>
    <row r="4339" spans="1:24" x14ac:dyDescent="0.35">
      <c r="A4339" t="s">
        <v>14180</v>
      </c>
      <c r="B4339" s="1">
        <v>19244</v>
      </c>
      <c r="C4339" t="s">
        <v>2621</v>
      </c>
      <c r="D4339">
        <v>3.2</v>
      </c>
      <c r="E4339">
        <v>19</v>
      </c>
      <c r="G4339">
        <v>100</v>
      </c>
      <c r="H4339">
        <v>5</v>
      </c>
      <c r="I4339">
        <v>3.1</v>
      </c>
      <c r="J4339">
        <v>2</v>
      </c>
      <c r="K4339">
        <v>1.6</v>
      </c>
      <c r="L4339">
        <v>-0.3</v>
      </c>
      <c r="N4339" t="s">
        <v>5606</v>
      </c>
      <c r="O4339" t="s">
        <v>14181</v>
      </c>
      <c r="P4339" t="s">
        <v>3368</v>
      </c>
      <c r="Q4339" t="s">
        <v>92</v>
      </c>
      <c r="R4339">
        <v>1974</v>
      </c>
      <c r="S4339" s="2">
        <v>43984</v>
      </c>
      <c r="T4339" t="s">
        <v>10735</v>
      </c>
      <c r="U4339" t="s">
        <v>14182</v>
      </c>
      <c r="V4339" t="s">
        <v>2540</v>
      </c>
      <c r="W4339" t="s">
        <v>2517</v>
      </c>
      <c r="X4339" t="s">
        <v>3798</v>
      </c>
    </row>
    <row r="4340" spans="1:24" x14ac:dyDescent="0.35">
      <c r="A4340" t="s">
        <v>2306</v>
      </c>
      <c r="B4340" s="1">
        <v>25853</v>
      </c>
      <c r="C4340" t="s">
        <v>14183</v>
      </c>
      <c r="D4340">
        <v>4</v>
      </c>
      <c r="E4340">
        <v>40.799999999999997</v>
      </c>
      <c r="F4340">
        <v>36.4</v>
      </c>
      <c r="G4340">
        <v>77.099999999999994</v>
      </c>
      <c r="H4340">
        <v>630</v>
      </c>
      <c r="I4340">
        <v>13.8</v>
      </c>
      <c r="J4340">
        <v>6.3</v>
      </c>
      <c r="K4340">
        <v>2.6</v>
      </c>
      <c r="L4340">
        <v>33</v>
      </c>
      <c r="M4340">
        <v>50.2</v>
      </c>
      <c r="N4340" t="s">
        <v>2737</v>
      </c>
      <c r="O4340" t="s">
        <v>2798</v>
      </c>
      <c r="P4340" t="s">
        <v>2513</v>
      </c>
      <c r="Q4340" t="s">
        <v>58</v>
      </c>
      <c r="R4340">
        <v>1994</v>
      </c>
      <c r="S4340" s="2">
        <v>43984</v>
      </c>
      <c r="T4340" t="s">
        <v>14184</v>
      </c>
      <c r="U4340" t="s">
        <v>14185</v>
      </c>
      <c r="V4340" t="s">
        <v>2540</v>
      </c>
      <c r="W4340" t="s">
        <v>2517</v>
      </c>
      <c r="X4340" t="s">
        <v>2642</v>
      </c>
    </row>
    <row r="4341" spans="1:24" x14ac:dyDescent="0.35">
      <c r="A4341" t="s">
        <v>14186</v>
      </c>
      <c r="B4341" s="1">
        <v>15225</v>
      </c>
      <c r="D4341">
        <v>1.4</v>
      </c>
      <c r="E4341">
        <v>35.6</v>
      </c>
      <c r="G4341">
        <v>63.9</v>
      </c>
      <c r="H4341">
        <v>169</v>
      </c>
      <c r="I4341">
        <v>6.6</v>
      </c>
      <c r="J4341">
        <v>3.2</v>
      </c>
      <c r="K4341">
        <v>1.7</v>
      </c>
      <c r="L4341">
        <v>1</v>
      </c>
      <c r="N4341" t="s">
        <v>2648</v>
      </c>
      <c r="O4341" t="s">
        <v>2522</v>
      </c>
      <c r="P4341" t="s">
        <v>2513</v>
      </c>
      <c r="Q4341" t="s">
        <v>3452</v>
      </c>
      <c r="R4341">
        <v>1963</v>
      </c>
      <c r="S4341" s="2">
        <v>43986</v>
      </c>
      <c r="T4341" t="s">
        <v>9901</v>
      </c>
      <c r="U4341" t="s">
        <v>14187</v>
      </c>
      <c r="V4341" t="s">
        <v>2547</v>
      </c>
      <c r="W4341" t="s">
        <v>2517</v>
      </c>
      <c r="X4341" t="s">
        <v>2578</v>
      </c>
    </row>
    <row r="4342" spans="1:24" x14ac:dyDescent="0.35">
      <c r="A4342" t="s">
        <v>14188</v>
      </c>
      <c r="B4342" s="1">
        <v>19023</v>
      </c>
      <c r="C4342" t="s">
        <v>4434</v>
      </c>
      <c r="D4342">
        <v>0.5</v>
      </c>
      <c r="E4342">
        <v>44.4</v>
      </c>
      <c r="F4342">
        <v>26.1</v>
      </c>
      <c r="G4342">
        <v>70.5</v>
      </c>
      <c r="H4342">
        <v>88</v>
      </c>
      <c r="I4342">
        <v>11.3</v>
      </c>
      <c r="J4342">
        <v>4.7</v>
      </c>
      <c r="K4342">
        <v>2</v>
      </c>
      <c r="L4342">
        <v>0.6</v>
      </c>
      <c r="M4342">
        <v>45.2</v>
      </c>
      <c r="N4342" t="s">
        <v>4576</v>
      </c>
      <c r="O4342" t="s">
        <v>6246</v>
      </c>
      <c r="P4342" t="s">
        <v>2810</v>
      </c>
      <c r="Q4342" t="s">
        <v>101</v>
      </c>
      <c r="R4342">
        <v>1975</v>
      </c>
      <c r="S4342" s="2">
        <v>43986</v>
      </c>
      <c r="U4342" t="s">
        <v>14189</v>
      </c>
      <c r="V4342" t="s">
        <v>2547</v>
      </c>
      <c r="W4342" t="s">
        <v>2517</v>
      </c>
      <c r="X4342" t="s">
        <v>2578</v>
      </c>
    </row>
    <row r="4343" spans="1:24" x14ac:dyDescent="0.35">
      <c r="A4343" t="s">
        <v>14190</v>
      </c>
      <c r="B4343" s="1">
        <v>32890</v>
      </c>
      <c r="C4343" t="s">
        <v>14191</v>
      </c>
      <c r="D4343">
        <v>1.1000000000000001</v>
      </c>
      <c r="E4343">
        <v>42.9</v>
      </c>
      <c r="F4343">
        <v>33.299999999999997</v>
      </c>
      <c r="G4343">
        <v>83.3</v>
      </c>
      <c r="H4343">
        <v>9</v>
      </c>
      <c r="I4343">
        <v>13</v>
      </c>
      <c r="J4343">
        <v>5.3</v>
      </c>
      <c r="K4343">
        <v>1</v>
      </c>
      <c r="L4343">
        <v>0.2</v>
      </c>
      <c r="M4343">
        <v>51.2</v>
      </c>
      <c r="N4343" t="s">
        <v>5418</v>
      </c>
      <c r="S4343" s="2">
        <v>43961</v>
      </c>
      <c r="T4343" t="s">
        <v>14192</v>
      </c>
      <c r="U4343" t="s">
        <v>14193</v>
      </c>
      <c r="V4343" t="s">
        <v>2540</v>
      </c>
      <c r="W4343" t="s">
        <v>2517</v>
      </c>
      <c r="X4343" t="s">
        <v>2682</v>
      </c>
    </row>
    <row r="4344" spans="1:24" x14ac:dyDescent="0.35">
      <c r="A4344" t="s">
        <v>14194</v>
      </c>
      <c r="B4344" s="1">
        <v>16194</v>
      </c>
      <c r="C4344" t="s">
        <v>14195</v>
      </c>
      <c r="D4344">
        <v>0.2</v>
      </c>
      <c r="E4344">
        <v>29.3</v>
      </c>
      <c r="F4344" t="s">
        <v>2564</v>
      </c>
      <c r="G4344">
        <v>64.2</v>
      </c>
      <c r="H4344">
        <v>64</v>
      </c>
      <c r="I4344">
        <v>6.8</v>
      </c>
      <c r="J4344">
        <v>2.2999999999999998</v>
      </c>
      <c r="K4344">
        <v>2.4</v>
      </c>
      <c r="L4344">
        <v>-1</v>
      </c>
      <c r="M4344">
        <v>29.3</v>
      </c>
      <c r="N4344" t="s">
        <v>7390</v>
      </c>
      <c r="O4344" t="s">
        <v>2798</v>
      </c>
      <c r="P4344" t="s">
        <v>2558</v>
      </c>
      <c r="Q4344" t="s">
        <v>2523</v>
      </c>
      <c r="R4344">
        <v>1966</v>
      </c>
      <c r="S4344" s="2">
        <v>43989</v>
      </c>
      <c r="U4344" t="s">
        <v>14196</v>
      </c>
      <c r="V4344" t="s">
        <v>2516</v>
      </c>
      <c r="W4344" t="s">
        <v>2517</v>
      </c>
      <c r="X4344" t="s">
        <v>2607</v>
      </c>
    </row>
    <row r="4345" spans="1:24" x14ac:dyDescent="0.35">
      <c r="A4345" t="s">
        <v>14197</v>
      </c>
      <c r="B4345" s="1">
        <v>13397</v>
      </c>
      <c r="C4345" t="s">
        <v>3216</v>
      </c>
      <c r="D4345">
        <v>0.8</v>
      </c>
      <c r="E4345">
        <v>41.8</v>
      </c>
      <c r="F4345">
        <v>28.4</v>
      </c>
      <c r="G4345">
        <v>75.099999999999994</v>
      </c>
      <c r="H4345">
        <v>436</v>
      </c>
      <c r="I4345">
        <v>14</v>
      </c>
      <c r="J4345">
        <v>8.5</v>
      </c>
      <c r="K4345">
        <v>5.6</v>
      </c>
      <c r="L4345">
        <v>16.399999999999999</v>
      </c>
      <c r="M4345">
        <v>43.4</v>
      </c>
      <c r="N4345" t="s">
        <v>3437</v>
      </c>
      <c r="O4345" t="s">
        <v>2689</v>
      </c>
      <c r="P4345" t="s">
        <v>2769</v>
      </c>
      <c r="Q4345" t="s">
        <v>17</v>
      </c>
      <c r="R4345">
        <v>1960</v>
      </c>
      <c r="S4345" s="2">
        <v>43987</v>
      </c>
      <c r="T4345" t="s">
        <v>14198</v>
      </c>
      <c r="U4345" t="s">
        <v>14199</v>
      </c>
      <c r="V4345" t="s">
        <v>2561</v>
      </c>
      <c r="W4345" t="s">
        <v>2517</v>
      </c>
      <c r="X4345" t="s">
        <v>2583</v>
      </c>
    </row>
    <row r="4346" spans="1:24" x14ac:dyDescent="0.35">
      <c r="A4346" t="s">
        <v>14200</v>
      </c>
      <c r="B4346" s="1">
        <v>15055</v>
      </c>
      <c r="C4346" t="s">
        <v>14201</v>
      </c>
      <c r="D4346">
        <v>2.1</v>
      </c>
      <c r="E4346">
        <v>40.1</v>
      </c>
      <c r="F4346">
        <v>0</v>
      </c>
      <c r="G4346">
        <v>60.3</v>
      </c>
      <c r="H4346">
        <v>186</v>
      </c>
      <c r="I4346">
        <v>11.9</v>
      </c>
      <c r="J4346">
        <v>7.9</v>
      </c>
      <c r="K4346">
        <v>3</v>
      </c>
      <c r="L4346">
        <v>0.8</v>
      </c>
      <c r="M4346">
        <v>40.1</v>
      </c>
      <c r="N4346" t="s">
        <v>2585</v>
      </c>
      <c r="S4346" s="2">
        <v>43987</v>
      </c>
      <c r="T4346" t="s">
        <v>14202</v>
      </c>
      <c r="U4346" t="s">
        <v>14203</v>
      </c>
      <c r="V4346" t="s">
        <v>2547</v>
      </c>
      <c r="W4346" t="s">
        <v>2517</v>
      </c>
      <c r="X4346" t="s">
        <v>2583</v>
      </c>
    </row>
    <row r="4347" spans="1:24" x14ac:dyDescent="0.35">
      <c r="A4347" t="s">
        <v>14204</v>
      </c>
      <c r="B4347" s="1">
        <v>17757</v>
      </c>
      <c r="C4347" t="s">
        <v>4434</v>
      </c>
      <c r="D4347">
        <v>1.1000000000000001</v>
      </c>
      <c r="E4347">
        <v>45.2</v>
      </c>
      <c r="G4347">
        <v>67.2</v>
      </c>
      <c r="H4347">
        <v>445</v>
      </c>
      <c r="I4347">
        <v>11.3</v>
      </c>
      <c r="J4347">
        <v>6.4</v>
      </c>
      <c r="K4347">
        <v>7.5</v>
      </c>
      <c r="L4347">
        <v>15.8</v>
      </c>
      <c r="N4347" t="s">
        <v>4576</v>
      </c>
      <c r="O4347" t="s">
        <v>3281</v>
      </c>
      <c r="P4347" t="s">
        <v>2581</v>
      </c>
      <c r="Q4347" t="s">
        <v>3524</v>
      </c>
      <c r="R4347">
        <v>1970</v>
      </c>
      <c r="S4347" s="2">
        <v>43991</v>
      </c>
      <c r="T4347" t="s">
        <v>6452</v>
      </c>
      <c r="U4347" t="s">
        <v>14205</v>
      </c>
      <c r="V4347" t="s">
        <v>2526</v>
      </c>
      <c r="W4347" t="s">
        <v>2517</v>
      </c>
      <c r="X4347" t="s">
        <v>2562</v>
      </c>
    </row>
    <row r="4348" spans="1:24" x14ac:dyDescent="0.35">
      <c r="A4348" t="s">
        <v>2307</v>
      </c>
      <c r="B4348" s="1">
        <v>34365</v>
      </c>
      <c r="C4348" t="s">
        <v>4079</v>
      </c>
      <c r="D4348">
        <v>0</v>
      </c>
      <c r="E4348">
        <v>58.3</v>
      </c>
      <c r="F4348" t="s">
        <v>2564</v>
      </c>
      <c r="G4348">
        <v>60</v>
      </c>
      <c r="H4348">
        <v>3</v>
      </c>
      <c r="I4348">
        <v>22.5</v>
      </c>
      <c r="J4348">
        <v>5.7</v>
      </c>
      <c r="K4348">
        <v>3</v>
      </c>
      <c r="L4348">
        <v>0.1</v>
      </c>
      <c r="M4348">
        <v>58.3</v>
      </c>
      <c r="N4348" t="s">
        <v>14206</v>
      </c>
      <c r="S4348" s="2">
        <v>43990</v>
      </c>
      <c r="T4348" t="s">
        <v>4337</v>
      </c>
      <c r="U4348" t="s">
        <v>14207</v>
      </c>
      <c r="V4348" t="s">
        <v>2516</v>
      </c>
      <c r="W4348" t="s">
        <v>2517</v>
      </c>
      <c r="X4348" t="s">
        <v>2764</v>
      </c>
    </row>
    <row r="4349" spans="1:24" x14ac:dyDescent="0.35">
      <c r="A4349" t="s">
        <v>14208</v>
      </c>
      <c r="B4349" s="1">
        <v>17000</v>
      </c>
      <c r="C4349" t="s">
        <v>13387</v>
      </c>
      <c r="D4349">
        <v>1.8</v>
      </c>
      <c r="E4349">
        <v>44</v>
      </c>
      <c r="F4349">
        <v>26.2</v>
      </c>
      <c r="G4349">
        <v>80.099999999999994</v>
      </c>
      <c r="H4349">
        <v>486</v>
      </c>
      <c r="I4349">
        <v>13.1</v>
      </c>
      <c r="J4349">
        <v>8.9</v>
      </c>
      <c r="K4349">
        <v>3.2</v>
      </c>
      <c r="L4349">
        <v>20.7</v>
      </c>
      <c r="M4349">
        <v>45.4</v>
      </c>
      <c r="N4349" t="s">
        <v>3337</v>
      </c>
      <c r="O4349" t="s">
        <v>3032</v>
      </c>
      <c r="P4349" t="s">
        <v>2769</v>
      </c>
      <c r="Q4349" t="s">
        <v>39</v>
      </c>
      <c r="R4349">
        <v>1968</v>
      </c>
      <c r="S4349" s="2">
        <v>43987</v>
      </c>
      <c r="T4349" t="s">
        <v>14209</v>
      </c>
      <c r="U4349" t="s">
        <v>14210</v>
      </c>
      <c r="V4349" t="s">
        <v>2547</v>
      </c>
      <c r="W4349" t="s">
        <v>2517</v>
      </c>
      <c r="X4349" t="s">
        <v>2642</v>
      </c>
    </row>
    <row r="4350" spans="1:24" x14ac:dyDescent="0.35">
      <c r="A4350" t="s">
        <v>14211</v>
      </c>
      <c r="B4350" s="1">
        <v>17355</v>
      </c>
      <c r="C4350" t="s">
        <v>14212</v>
      </c>
      <c r="D4350">
        <v>1.9</v>
      </c>
      <c r="E4350">
        <v>43</v>
      </c>
      <c r="G4350">
        <v>82.7</v>
      </c>
      <c r="H4350">
        <v>303</v>
      </c>
      <c r="I4350">
        <v>11.1</v>
      </c>
      <c r="J4350">
        <v>6</v>
      </c>
      <c r="K4350">
        <v>2.2999999999999998</v>
      </c>
      <c r="L4350">
        <v>4.3</v>
      </c>
      <c r="N4350" t="s">
        <v>3409</v>
      </c>
      <c r="O4350" t="s">
        <v>2544</v>
      </c>
      <c r="P4350" t="s">
        <v>2513</v>
      </c>
      <c r="Q4350" t="s">
        <v>58</v>
      </c>
      <c r="R4350">
        <v>1969</v>
      </c>
      <c r="S4350" s="2">
        <v>43985</v>
      </c>
      <c r="U4350" t="s">
        <v>14213</v>
      </c>
      <c r="V4350" t="s">
        <v>2783</v>
      </c>
      <c r="W4350" t="s">
        <v>2517</v>
      </c>
      <c r="X4350" t="s">
        <v>2571</v>
      </c>
    </row>
    <row r="4351" spans="1:24" x14ac:dyDescent="0.35">
      <c r="A4351" t="s">
        <v>2308</v>
      </c>
      <c r="B4351" s="1">
        <v>34217</v>
      </c>
      <c r="C4351" t="s">
        <v>4756</v>
      </c>
      <c r="D4351">
        <v>1.1000000000000001</v>
      </c>
      <c r="E4351">
        <v>49.7</v>
      </c>
      <c r="F4351">
        <v>34</v>
      </c>
      <c r="G4351">
        <v>76.599999999999994</v>
      </c>
      <c r="H4351">
        <v>261</v>
      </c>
      <c r="I4351">
        <v>16.2</v>
      </c>
      <c r="J4351">
        <v>14.4</v>
      </c>
      <c r="K4351">
        <v>4.0999999999999996</v>
      </c>
      <c r="L4351">
        <v>13</v>
      </c>
      <c r="M4351">
        <v>52.2</v>
      </c>
      <c r="N4351" t="s">
        <v>3301</v>
      </c>
      <c r="O4351" t="s">
        <v>2666</v>
      </c>
      <c r="P4351" t="s">
        <v>2513</v>
      </c>
      <c r="Q4351" t="s">
        <v>62</v>
      </c>
      <c r="R4351">
        <v>2014</v>
      </c>
      <c r="S4351" s="2">
        <v>43990</v>
      </c>
      <c r="T4351" t="s">
        <v>2685</v>
      </c>
      <c r="U4351" t="s">
        <v>14214</v>
      </c>
      <c r="V4351" t="s">
        <v>2606</v>
      </c>
      <c r="W4351" t="s">
        <v>2517</v>
      </c>
      <c r="X4351" t="s">
        <v>2663</v>
      </c>
    </row>
    <row r="4352" spans="1:24" x14ac:dyDescent="0.35">
      <c r="A4352" t="s">
        <v>2309</v>
      </c>
      <c r="B4352" s="1">
        <v>32803</v>
      </c>
      <c r="C4352" t="s">
        <v>2759</v>
      </c>
      <c r="D4352">
        <v>1.4</v>
      </c>
      <c r="E4352">
        <v>37.1</v>
      </c>
      <c r="F4352">
        <v>33.299999999999997</v>
      </c>
      <c r="G4352">
        <v>75</v>
      </c>
      <c r="H4352">
        <v>19</v>
      </c>
      <c r="I4352">
        <v>10.8</v>
      </c>
      <c r="J4352">
        <v>1.9</v>
      </c>
      <c r="K4352">
        <v>0.6</v>
      </c>
      <c r="L4352">
        <v>0.2</v>
      </c>
      <c r="M4352">
        <v>44.3</v>
      </c>
      <c r="N4352" t="s">
        <v>2615</v>
      </c>
      <c r="O4352" t="s">
        <v>2634</v>
      </c>
      <c r="P4352" t="s">
        <v>2581</v>
      </c>
      <c r="Q4352" t="s">
        <v>49</v>
      </c>
      <c r="R4352">
        <v>2010</v>
      </c>
      <c r="S4352" s="2">
        <v>43986</v>
      </c>
      <c r="T4352" t="s">
        <v>9581</v>
      </c>
      <c r="U4352" t="s">
        <v>14215</v>
      </c>
      <c r="V4352" t="s">
        <v>2540</v>
      </c>
      <c r="W4352" t="s">
        <v>2517</v>
      </c>
      <c r="X4352" t="s">
        <v>6069</v>
      </c>
    </row>
    <row r="4353" spans="1:24" x14ac:dyDescent="0.35">
      <c r="A4353" t="s">
        <v>2310</v>
      </c>
      <c r="B4353" s="1">
        <v>21753</v>
      </c>
      <c r="C4353" t="s">
        <v>14216</v>
      </c>
      <c r="D4353">
        <v>2.6</v>
      </c>
      <c r="E4353">
        <v>44.3</v>
      </c>
      <c r="F4353">
        <v>20.8</v>
      </c>
      <c r="G4353">
        <v>74.7</v>
      </c>
      <c r="H4353">
        <v>169</v>
      </c>
      <c r="I4353">
        <v>9</v>
      </c>
      <c r="J4353">
        <v>4</v>
      </c>
      <c r="K4353">
        <v>1.3</v>
      </c>
      <c r="L4353">
        <v>1.6</v>
      </c>
      <c r="M4353">
        <v>44.7</v>
      </c>
      <c r="N4353" t="s">
        <v>2932</v>
      </c>
      <c r="O4353" t="s">
        <v>2512</v>
      </c>
      <c r="P4353" t="s">
        <v>2581</v>
      </c>
      <c r="Q4353" t="s">
        <v>68</v>
      </c>
      <c r="R4353">
        <v>1982</v>
      </c>
      <c r="S4353" s="2">
        <v>43987</v>
      </c>
      <c r="T4353" t="s">
        <v>14217</v>
      </c>
      <c r="U4353" t="s">
        <v>14218</v>
      </c>
      <c r="V4353" t="s">
        <v>2540</v>
      </c>
      <c r="W4353" t="s">
        <v>2517</v>
      </c>
      <c r="X4353" t="s">
        <v>2578</v>
      </c>
    </row>
    <row r="4354" spans="1:24" x14ac:dyDescent="0.35">
      <c r="A4354" t="s">
        <v>2311</v>
      </c>
      <c r="B4354" s="1">
        <v>30140</v>
      </c>
      <c r="C4354" t="s">
        <v>2822</v>
      </c>
      <c r="D4354">
        <v>0.8</v>
      </c>
      <c r="E4354">
        <v>49</v>
      </c>
      <c r="F4354">
        <v>19.100000000000001</v>
      </c>
      <c r="G4354">
        <v>72.599999999999994</v>
      </c>
      <c r="H4354">
        <v>526</v>
      </c>
      <c r="I4354">
        <v>15.5</v>
      </c>
      <c r="J4354">
        <v>9.4</v>
      </c>
      <c r="K4354">
        <v>4</v>
      </c>
      <c r="L4354">
        <v>20.399999999999999</v>
      </c>
      <c r="M4354">
        <v>49.3</v>
      </c>
      <c r="N4354" t="s">
        <v>2659</v>
      </c>
      <c r="O4354" t="s">
        <v>3082</v>
      </c>
      <c r="P4354" t="s">
        <v>2513</v>
      </c>
      <c r="Q4354" t="s">
        <v>66</v>
      </c>
      <c r="R4354">
        <v>2005</v>
      </c>
      <c r="S4354" s="2">
        <v>43991</v>
      </c>
      <c r="T4354" t="s">
        <v>14219</v>
      </c>
      <c r="U4354" t="s">
        <v>14220</v>
      </c>
      <c r="V4354" t="s">
        <v>2516</v>
      </c>
      <c r="W4354" t="s">
        <v>2517</v>
      </c>
      <c r="X4354" t="s">
        <v>6829</v>
      </c>
    </row>
    <row r="4355" spans="1:24" x14ac:dyDescent="0.35">
      <c r="A4355" t="s">
        <v>2312</v>
      </c>
      <c r="B4355" s="1">
        <v>23875</v>
      </c>
      <c r="C4355" t="s">
        <v>14201</v>
      </c>
      <c r="D4355">
        <v>0.3</v>
      </c>
      <c r="E4355">
        <v>41.2</v>
      </c>
      <c r="F4355">
        <v>0</v>
      </c>
      <c r="G4355">
        <v>43.9</v>
      </c>
      <c r="H4355">
        <v>72</v>
      </c>
      <c r="I4355">
        <v>7.6</v>
      </c>
      <c r="J4355">
        <v>3.1</v>
      </c>
      <c r="K4355">
        <v>2.4</v>
      </c>
      <c r="L4355">
        <v>-0.6</v>
      </c>
      <c r="M4355">
        <v>41.2</v>
      </c>
      <c r="N4355" t="s">
        <v>3301</v>
      </c>
      <c r="O4355" t="s">
        <v>2537</v>
      </c>
      <c r="P4355" t="s">
        <v>2513</v>
      </c>
      <c r="Q4355" t="s">
        <v>76</v>
      </c>
      <c r="R4355">
        <v>1986</v>
      </c>
      <c r="S4355" s="2">
        <v>43993</v>
      </c>
      <c r="T4355" t="s">
        <v>2929</v>
      </c>
      <c r="U4355" t="s">
        <v>14221</v>
      </c>
      <c r="V4355" t="s">
        <v>2533</v>
      </c>
      <c r="W4355" t="s">
        <v>2517</v>
      </c>
      <c r="X4355" t="s">
        <v>2534</v>
      </c>
    </row>
    <row r="4356" spans="1:24" x14ac:dyDescent="0.35">
      <c r="A4356" t="s">
        <v>14222</v>
      </c>
      <c r="B4356" s="1">
        <v>33590</v>
      </c>
      <c r="C4356" t="s">
        <v>14223</v>
      </c>
      <c r="D4356">
        <v>0.8</v>
      </c>
      <c r="E4356">
        <v>33.299999999999997</v>
      </c>
      <c r="F4356">
        <v>20.8</v>
      </c>
      <c r="G4356">
        <v>75</v>
      </c>
      <c r="H4356">
        <v>18</v>
      </c>
      <c r="I4356">
        <v>6.5</v>
      </c>
      <c r="J4356">
        <v>2.2000000000000002</v>
      </c>
      <c r="K4356">
        <v>2.2999999999999998</v>
      </c>
      <c r="L4356">
        <v>0.1</v>
      </c>
      <c r="M4356">
        <v>38.5</v>
      </c>
      <c r="S4356" s="2">
        <v>43990</v>
      </c>
      <c r="T4356" t="s">
        <v>14224</v>
      </c>
      <c r="U4356" t="s">
        <v>14225</v>
      </c>
      <c r="V4356" t="s">
        <v>2606</v>
      </c>
      <c r="W4356" t="s">
        <v>2517</v>
      </c>
      <c r="X4356" t="s">
        <v>2607</v>
      </c>
    </row>
    <row r="4357" spans="1:24" x14ac:dyDescent="0.35">
      <c r="A4357" t="s">
        <v>14226</v>
      </c>
      <c r="B4357" s="1">
        <v>17359</v>
      </c>
      <c r="D4357">
        <v>3.5</v>
      </c>
      <c r="E4357">
        <v>39.700000000000003</v>
      </c>
      <c r="F4357" t="s">
        <v>2564</v>
      </c>
      <c r="G4357">
        <v>77.599999999999994</v>
      </c>
      <c r="H4357">
        <v>118</v>
      </c>
      <c r="I4357">
        <v>14.4</v>
      </c>
      <c r="J4357">
        <v>5.9</v>
      </c>
      <c r="K4357">
        <v>2</v>
      </c>
      <c r="L4357">
        <v>2.1</v>
      </c>
      <c r="M4357">
        <v>39.700000000000003</v>
      </c>
      <c r="N4357" t="s">
        <v>3277</v>
      </c>
      <c r="S4357" s="2">
        <v>43962</v>
      </c>
      <c r="T4357" t="s">
        <v>7652</v>
      </c>
      <c r="U4357" t="s">
        <v>14227</v>
      </c>
      <c r="V4357" t="s">
        <v>2540</v>
      </c>
      <c r="W4357" t="s">
        <v>2517</v>
      </c>
      <c r="X4357" t="s">
        <v>2682</v>
      </c>
    </row>
    <row r="4358" spans="1:24" x14ac:dyDescent="0.35">
      <c r="A4358" t="s">
        <v>2313</v>
      </c>
      <c r="B4358" s="1">
        <v>31387</v>
      </c>
      <c r="C4358" t="s">
        <v>14228</v>
      </c>
      <c r="D4358">
        <v>0.8</v>
      </c>
      <c r="E4358">
        <v>43.8</v>
      </c>
      <c r="F4358">
        <v>33.299999999999997</v>
      </c>
      <c r="G4358">
        <v>53.8</v>
      </c>
      <c r="H4358">
        <v>18</v>
      </c>
      <c r="I4358">
        <v>9</v>
      </c>
      <c r="J4358">
        <v>2.9</v>
      </c>
      <c r="K4358">
        <v>1.1000000000000001</v>
      </c>
      <c r="L4358">
        <v>0</v>
      </c>
      <c r="M4358">
        <v>47.9</v>
      </c>
      <c r="N4358" t="s">
        <v>2928</v>
      </c>
      <c r="S4358" s="2">
        <v>43984</v>
      </c>
      <c r="T4358" t="s">
        <v>14229</v>
      </c>
      <c r="U4358" t="s">
        <v>14230</v>
      </c>
      <c r="V4358" t="s">
        <v>2547</v>
      </c>
      <c r="W4358" t="s">
        <v>2517</v>
      </c>
      <c r="X4358" t="s">
        <v>2578</v>
      </c>
    </row>
    <row r="4359" spans="1:24" x14ac:dyDescent="0.35">
      <c r="A4359" t="s">
        <v>14231</v>
      </c>
      <c r="B4359" s="1">
        <v>19106</v>
      </c>
      <c r="C4359" t="s">
        <v>3216</v>
      </c>
      <c r="D4359">
        <v>0.6</v>
      </c>
      <c r="E4359">
        <v>45.3</v>
      </c>
      <c r="F4359">
        <v>0</v>
      </c>
      <c r="G4359">
        <v>67.900000000000006</v>
      </c>
      <c r="H4359">
        <v>56</v>
      </c>
      <c r="I4359">
        <v>9.5</v>
      </c>
      <c r="J4359">
        <v>3.9</v>
      </c>
      <c r="K4359">
        <v>1.8</v>
      </c>
      <c r="L4359">
        <v>0.4</v>
      </c>
      <c r="M4359">
        <v>45.3</v>
      </c>
      <c r="N4359" t="s">
        <v>3418</v>
      </c>
      <c r="O4359" t="s">
        <v>7014</v>
      </c>
      <c r="P4359" t="s">
        <v>2864</v>
      </c>
      <c r="Q4359" t="s">
        <v>58</v>
      </c>
      <c r="R4359">
        <v>1975</v>
      </c>
      <c r="S4359" s="2">
        <v>43990</v>
      </c>
      <c r="T4359" t="s">
        <v>14232</v>
      </c>
      <c r="U4359" t="s">
        <v>14233</v>
      </c>
      <c r="V4359" t="s">
        <v>2613</v>
      </c>
      <c r="W4359" t="s">
        <v>2517</v>
      </c>
      <c r="X4359" t="s">
        <v>2607</v>
      </c>
    </row>
    <row r="4360" spans="1:24" x14ac:dyDescent="0.35">
      <c r="A4360" t="s">
        <v>2314</v>
      </c>
      <c r="B4360" s="1">
        <v>23620</v>
      </c>
      <c r="C4360" t="s">
        <v>14234</v>
      </c>
      <c r="D4360">
        <v>2.1</v>
      </c>
      <c r="E4360">
        <v>38.299999999999997</v>
      </c>
      <c r="F4360">
        <v>50</v>
      </c>
      <c r="G4360">
        <v>80</v>
      </c>
      <c r="H4360">
        <v>19</v>
      </c>
      <c r="I4360">
        <v>13.4</v>
      </c>
      <c r="J4360">
        <v>2.8</v>
      </c>
      <c r="K4360">
        <v>1.3</v>
      </c>
      <c r="L4360">
        <v>0.4</v>
      </c>
      <c r="M4360">
        <v>40.4</v>
      </c>
      <c r="N4360" t="s">
        <v>9217</v>
      </c>
      <c r="O4360" t="s">
        <v>2965</v>
      </c>
      <c r="P4360" t="s">
        <v>2581</v>
      </c>
      <c r="Q4360" t="s">
        <v>68</v>
      </c>
      <c r="R4360">
        <v>1987</v>
      </c>
      <c r="S4360" s="2">
        <v>43986</v>
      </c>
      <c r="T4360" t="s">
        <v>6718</v>
      </c>
      <c r="U4360" t="s">
        <v>14235</v>
      </c>
      <c r="V4360" t="s">
        <v>2547</v>
      </c>
      <c r="W4360" t="s">
        <v>2517</v>
      </c>
      <c r="X4360" t="s">
        <v>2578</v>
      </c>
    </row>
    <row r="4361" spans="1:24" x14ac:dyDescent="0.35">
      <c r="A4361" t="s">
        <v>2315</v>
      </c>
      <c r="B4361" s="1">
        <v>27111</v>
      </c>
      <c r="C4361" t="s">
        <v>14236</v>
      </c>
      <c r="D4361">
        <v>1</v>
      </c>
      <c r="E4361">
        <v>40.200000000000003</v>
      </c>
      <c r="F4361">
        <v>34.6</v>
      </c>
      <c r="G4361">
        <v>75.7</v>
      </c>
      <c r="H4361">
        <v>104</v>
      </c>
      <c r="I4361">
        <v>9.5</v>
      </c>
      <c r="J4361">
        <v>6.9</v>
      </c>
      <c r="K4361">
        <v>2.1</v>
      </c>
      <c r="L4361">
        <v>0.1</v>
      </c>
      <c r="M4361">
        <v>46.1</v>
      </c>
      <c r="N4361" t="s">
        <v>3036</v>
      </c>
      <c r="O4361" t="s">
        <v>2631</v>
      </c>
      <c r="P4361" t="s">
        <v>2581</v>
      </c>
      <c r="Q4361" t="s">
        <v>51</v>
      </c>
      <c r="R4361">
        <v>1997</v>
      </c>
      <c r="S4361" s="2">
        <v>43986</v>
      </c>
      <c r="T4361" t="s">
        <v>14237</v>
      </c>
      <c r="U4361" t="s">
        <v>14238</v>
      </c>
      <c r="V4361" t="s">
        <v>2547</v>
      </c>
      <c r="W4361" t="s">
        <v>2517</v>
      </c>
      <c r="X4361" t="s">
        <v>2642</v>
      </c>
    </row>
    <row r="4362" spans="1:24" x14ac:dyDescent="0.35">
      <c r="A4362" t="s">
        <v>14239</v>
      </c>
      <c r="B4362" s="1">
        <v>15888</v>
      </c>
      <c r="C4362" t="s">
        <v>2822</v>
      </c>
      <c r="D4362">
        <v>1.4</v>
      </c>
      <c r="E4362">
        <v>44.9</v>
      </c>
      <c r="G4362">
        <v>70.5</v>
      </c>
      <c r="H4362">
        <v>774</v>
      </c>
      <c r="I4362">
        <v>12.6</v>
      </c>
      <c r="J4362">
        <v>10.6</v>
      </c>
      <c r="K4362">
        <v>8.6</v>
      </c>
      <c r="L4362">
        <v>39.299999999999997</v>
      </c>
      <c r="N4362" t="s">
        <v>2842</v>
      </c>
      <c r="O4362" t="s">
        <v>3093</v>
      </c>
      <c r="P4362" t="s">
        <v>2513</v>
      </c>
      <c r="Q4362" t="s">
        <v>3452</v>
      </c>
      <c r="R4362">
        <v>1965</v>
      </c>
      <c r="S4362" s="2">
        <v>43988</v>
      </c>
      <c r="T4362" t="s">
        <v>3654</v>
      </c>
      <c r="U4362" t="s">
        <v>14240</v>
      </c>
      <c r="V4362" t="s">
        <v>2553</v>
      </c>
      <c r="W4362" t="s">
        <v>2517</v>
      </c>
      <c r="X4362" t="s">
        <v>2607</v>
      </c>
    </row>
    <row r="4363" spans="1:24" x14ac:dyDescent="0.35">
      <c r="A4363" t="s">
        <v>14241</v>
      </c>
      <c r="B4363" s="1">
        <v>18888</v>
      </c>
      <c r="C4363" t="s">
        <v>3216</v>
      </c>
      <c r="D4363">
        <v>1.4</v>
      </c>
      <c r="E4363">
        <v>52.6</v>
      </c>
      <c r="F4363">
        <v>0</v>
      </c>
      <c r="G4363">
        <v>65.599999999999994</v>
      </c>
      <c r="H4363">
        <v>507</v>
      </c>
      <c r="I4363">
        <v>16</v>
      </c>
      <c r="J4363">
        <v>9.1999999999999993</v>
      </c>
      <c r="K4363">
        <v>8.3000000000000007</v>
      </c>
      <c r="L4363">
        <v>36</v>
      </c>
      <c r="M4363">
        <v>52.6</v>
      </c>
      <c r="N4363" t="s">
        <v>8456</v>
      </c>
      <c r="O4363" t="s">
        <v>2522</v>
      </c>
      <c r="P4363" t="s">
        <v>2513</v>
      </c>
      <c r="Q4363" t="s">
        <v>17</v>
      </c>
      <c r="R4363">
        <v>1973</v>
      </c>
      <c r="S4363" s="2">
        <v>43990</v>
      </c>
      <c r="T4363" t="s">
        <v>7480</v>
      </c>
      <c r="U4363" t="s">
        <v>14242</v>
      </c>
      <c r="V4363" t="s">
        <v>2516</v>
      </c>
      <c r="W4363" t="s">
        <v>2517</v>
      </c>
      <c r="X4363" t="s">
        <v>2719</v>
      </c>
    </row>
    <row r="4364" spans="1:24" x14ac:dyDescent="0.35">
      <c r="A4364" t="s">
        <v>2316</v>
      </c>
      <c r="B4364" s="1">
        <v>23382</v>
      </c>
      <c r="C4364" t="s">
        <v>2520</v>
      </c>
      <c r="D4364">
        <v>3.8</v>
      </c>
      <c r="E4364">
        <v>45.2</v>
      </c>
      <c r="F4364">
        <v>18.399999999999999</v>
      </c>
      <c r="G4364">
        <v>74.599999999999994</v>
      </c>
      <c r="H4364">
        <v>194</v>
      </c>
      <c r="I4364">
        <v>12.4</v>
      </c>
      <c r="J4364">
        <v>8.6</v>
      </c>
      <c r="K4364">
        <v>1.9</v>
      </c>
      <c r="L4364">
        <v>1.9</v>
      </c>
      <c r="M4364">
        <v>45.8</v>
      </c>
      <c r="N4364" t="s">
        <v>2659</v>
      </c>
      <c r="O4364" t="s">
        <v>2780</v>
      </c>
      <c r="P4364" t="s">
        <v>2513</v>
      </c>
      <c r="Q4364" t="s">
        <v>64</v>
      </c>
      <c r="R4364">
        <v>1986</v>
      </c>
      <c r="S4364" s="2">
        <v>43984</v>
      </c>
      <c r="T4364" t="s">
        <v>14243</v>
      </c>
      <c r="U4364" t="s">
        <v>14244</v>
      </c>
      <c r="V4364" t="s">
        <v>2540</v>
      </c>
      <c r="W4364" t="s">
        <v>2517</v>
      </c>
      <c r="X4364" t="s">
        <v>2642</v>
      </c>
    </row>
    <row r="4365" spans="1:24" x14ac:dyDescent="0.35">
      <c r="A4365" t="s">
        <v>14245</v>
      </c>
      <c r="B4365" s="1">
        <v>20285</v>
      </c>
      <c r="C4365" t="s">
        <v>4253</v>
      </c>
      <c r="D4365">
        <v>1.2</v>
      </c>
      <c r="E4365">
        <v>45.3</v>
      </c>
      <c r="F4365">
        <v>25</v>
      </c>
      <c r="G4365">
        <v>71.099999999999994</v>
      </c>
      <c r="H4365">
        <v>351</v>
      </c>
      <c r="I4365">
        <v>13.3</v>
      </c>
      <c r="J4365">
        <v>9.8000000000000007</v>
      </c>
      <c r="K4365">
        <v>6.3</v>
      </c>
      <c r="L4365">
        <v>10.8</v>
      </c>
      <c r="M4365">
        <v>45.3</v>
      </c>
      <c r="N4365" t="s">
        <v>2529</v>
      </c>
      <c r="O4365" t="s">
        <v>2537</v>
      </c>
      <c r="P4365" t="s">
        <v>2513</v>
      </c>
      <c r="Q4365" t="s">
        <v>390</v>
      </c>
      <c r="R4365">
        <v>1976</v>
      </c>
      <c r="S4365" s="2">
        <v>43993</v>
      </c>
      <c r="T4365" t="s">
        <v>7410</v>
      </c>
      <c r="U4365" t="s">
        <v>14246</v>
      </c>
      <c r="V4365" t="s">
        <v>2516</v>
      </c>
      <c r="W4365" t="s">
        <v>2517</v>
      </c>
      <c r="X4365" t="s">
        <v>2562</v>
      </c>
    </row>
    <row r="4366" spans="1:24" x14ac:dyDescent="0.35">
      <c r="A4366" t="s">
        <v>14247</v>
      </c>
      <c r="B4366" s="1">
        <v>19016</v>
      </c>
      <c r="C4366" t="s">
        <v>3216</v>
      </c>
      <c r="D4366">
        <v>0</v>
      </c>
      <c r="E4366">
        <v>0</v>
      </c>
      <c r="G4366" t="s">
        <v>2564</v>
      </c>
      <c r="H4366">
        <v>1</v>
      </c>
      <c r="I4366">
        <v>-10.3</v>
      </c>
      <c r="J4366">
        <v>0</v>
      </c>
      <c r="K4366">
        <v>0</v>
      </c>
      <c r="L4366">
        <v>0</v>
      </c>
      <c r="N4366" t="s">
        <v>14248</v>
      </c>
      <c r="O4366" t="s">
        <v>2649</v>
      </c>
      <c r="P4366" t="s">
        <v>2769</v>
      </c>
      <c r="Q4366" t="s">
        <v>68</v>
      </c>
      <c r="R4366">
        <v>1974</v>
      </c>
      <c r="S4366" s="2">
        <v>43986</v>
      </c>
      <c r="T4366" t="s">
        <v>3587</v>
      </c>
      <c r="U4366" t="s">
        <v>14249</v>
      </c>
      <c r="V4366" t="s">
        <v>2547</v>
      </c>
      <c r="W4366" t="s">
        <v>2517</v>
      </c>
      <c r="X4366" t="s">
        <v>2642</v>
      </c>
    </row>
    <row r="4367" spans="1:24" x14ac:dyDescent="0.35">
      <c r="A4367" t="s">
        <v>14250</v>
      </c>
      <c r="B4367" s="1">
        <v>16183</v>
      </c>
      <c r="C4367" t="s">
        <v>2822</v>
      </c>
      <c r="D4367">
        <v>2.4</v>
      </c>
      <c r="E4367">
        <v>53.2</v>
      </c>
      <c r="F4367">
        <v>33.299999999999997</v>
      </c>
      <c r="G4367">
        <v>61.5</v>
      </c>
      <c r="H4367">
        <v>426</v>
      </c>
      <c r="I4367">
        <v>14.8</v>
      </c>
      <c r="J4367">
        <v>10.6</v>
      </c>
      <c r="K4367">
        <v>10</v>
      </c>
      <c r="L4367">
        <v>33.1</v>
      </c>
      <c r="M4367">
        <v>53.2</v>
      </c>
      <c r="N4367" t="s">
        <v>4043</v>
      </c>
      <c r="O4367" t="s">
        <v>2738</v>
      </c>
      <c r="P4367" t="s">
        <v>2864</v>
      </c>
      <c r="Q4367" t="s">
        <v>2523</v>
      </c>
      <c r="R4367">
        <v>1967</v>
      </c>
      <c r="S4367" s="2">
        <v>43989</v>
      </c>
      <c r="T4367" t="s">
        <v>2934</v>
      </c>
      <c r="U4367" t="s">
        <v>14251</v>
      </c>
      <c r="V4367" t="s">
        <v>2619</v>
      </c>
      <c r="W4367" t="s">
        <v>2517</v>
      </c>
      <c r="X4367" t="s">
        <v>2663</v>
      </c>
    </row>
    <row r="4368" spans="1:24" x14ac:dyDescent="0.35">
      <c r="A4368" t="s">
        <v>14252</v>
      </c>
      <c r="B4368" s="1">
        <v>20304</v>
      </c>
      <c r="C4368" t="s">
        <v>6326</v>
      </c>
      <c r="D4368">
        <v>0.6</v>
      </c>
      <c r="E4368">
        <v>49.7</v>
      </c>
      <c r="G4368">
        <v>60.5</v>
      </c>
      <c r="H4368">
        <v>100</v>
      </c>
      <c r="I4368">
        <v>12.4</v>
      </c>
      <c r="J4368">
        <v>7.3</v>
      </c>
      <c r="K4368">
        <v>4.5</v>
      </c>
      <c r="L4368">
        <v>2.1</v>
      </c>
      <c r="N4368" t="s">
        <v>3598</v>
      </c>
      <c r="O4368" t="s">
        <v>2512</v>
      </c>
      <c r="P4368" t="s">
        <v>2581</v>
      </c>
      <c r="Q4368" t="s">
        <v>92</v>
      </c>
      <c r="R4368">
        <v>1977</v>
      </c>
      <c r="S4368" s="2">
        <v>43991</v>
      </c>
      <c r="T4368" t="s">
        <v>6327</v>
      </c>
      <c r="U4368" t="s">
        <v>14253</v>
      </c>
      <c r="V4368" t="s">
        <v>2516</v>
      </c>
      <c r="W4368" t="s">
        <v>2517</v>
      </c>
      <c r="X4368" t="s">
        <v>4248</v>
      </c>
    </row>
    <row r="4369" spans="1:24" x14ac:dyDescent="0.35">
      <c r="A4369" t="s">
        <v>14254</v>
      </c>
      <c r="B4369" s="1">
        <v>34620</v>
      </c>
      <c r="C4369" t="s">
        <v>14255</v>
      </c>
      <c r="D4369">
        <v>0.5</v>
      </c>
      <c r="E4369">
        <v>29.4</v>
      </c>
      <c r="F4369">
        <v>12.5</v>
      </c>
      <c r="G4369">
        <v>70</v>
      </c>
      <c r="H4369">
        <v>15</v>
      </c>
      <c r="I4369">
        <v>3.3</v>
      </c>
      <c r="J4369">
        <v>2.6</v>
      </c>
      <c r="K4369">
        <v>2.1</v>
      </c>
      <c r="L4369">
        <v>-0.2</v>
      </c>
      <c r="M4369">
        <v>31.4</v>
      </c>
      <c r="N4369" t="s">
        <v>4491</v>
      </c>
      <c r="S4369" s="2">
        <v>43991</v>
      </c>
      <c r="T4369" t="s">
        <v>6198</v>
      </c>
      <c r="U4369" t="s">
        <v>14256</v>
      </c>
      <c r="V4369" t="s">
        <v>2606</v>
      </c>
      <c r="W4369" t="s">
        <v>2980</v>
      </c>
      <c r="X4369" t="s">
        <v>2784</v>
      </c>
    </row>
    <row r="4370" spans="1:24" x14ac:dyDescent="0.35">
      <c r="A4370" t="s">
        <v>2317</v>
      </c>
      <c r="B4370" s="1">
        <v>30994</v>
      </c>
      <c r="C4370" t="s">
        <v>12729</v>
      </c>
      <c r="D4370">
        <v>0.2</v>
      </c>
      <c r="E4370">
        <v>41.4</v>
      </c>
      <c r="F4370" t="s">
        <v>2564</v>
      </c>
      <c r="G4370">
        <v>47.8</v>
      </c>
      <c r="H4370">
        <v>14</v>
      </c>
      <c r="I4370">
        <v>6.5</v>
      </c>
      <c r="J4370">
        <v>2.5</v>
      </c>
      <c r="K4370">
        <v>2.8</v>
      </c>
      <c r="L4370">
        <v>-0.1</v>
      </c>
      <c r="M4370">
        <v>41.4</v>
      </c>
      <c r="N4370" t="s">
        <v>2659</v>
      </c>
      <c r="S4370" s="2">
        <v>43993</v>
      </c>
      <c r="T4370" t="s">
        <v>13662</v>
      </c>
      <c r="U4370" t="s">
        <v>14257</v>
      </c>
      <c r="V4370" t="s">
        <v>2533</v>
      </c>
      <c r="W4370" t="s">
        <v>2517</v>
      </c>
      <c r="X4370" t="s">
        <v>4075</v>
      </c>
    </row>
    <row r="4371" spans="1:24" x14ac:dyDescent="0.35">
      <c r="A4371" t="s">
        <v>14258</v>
      </c>
      <c r="B4371" s="1">
        <v>11039</v>
      </c>
      <c r="C4371" t="s">
        <v>14259</v>
      </c>
      <c r="D4371">
        <v>1.3</v>
      </c>
      <c r="E4371">
        <v>32.299999999999997</v>
      </c>
      <c r="G4371">
        <v>68.900000000000006</v>
      </c>
      <c r="H4371">
        <v>63</v>
      </c>
      <c r="I4371" t="s">
        <v>2564</v>
      </c>
      <c r="J4371">
        <v>2.8</v>
      </c>
      <c r="K4371">
        <v>1.4</v>
      </c>
      <c r="L4371" t="s">
        <v>2564</v>
      </c>
      <c r="N4371" t="s">
        <v>2665</v>
      </c>
      <c r="P4371" t="s">
        <v>4269</v>
      </c>
      <c r="Q4371" t="s">
        <v>3713</v>
      </c>
      <c r="S4371" s="3">
        <v>36678</v>
      </c>
      <c r="T4371" t="s">
        <v>7588</v>
      </c>
      <c r="U4371" t="s">
        <v>14260</v>
      </c>
      <c r="V4371" t="s">
        <v>2540</v>
      </c>
      <c r="W4371" t="s">
        <v>2517</v>
      </c>
      <c r="X4371" t="s">
        <v>3191</v>
      </c>
    </row>
    <row r="4372" spans="1:24" x14ac:dyDescent="0.35">
      <c r="A4372" t="s">
        <v>2318</v>
      </c>
      <c r="B4372" s="1">
        <v>30789</v>
      </c>
      <c r="C4372" t="s">
        <v>3055</v>
      </c>
      <c r="D4372">
        <v>2.5</v>
      </c>
      <c r="E4372">
        <v>41.9</v>
      </c>
      <c r="F4372">
        <v>37.299999999999997</v>
      </c>
      <c r="G4372">
        <v>81.2</v>
      </c>
      <c r="H4372">
        <v>600</v>
      </c>
      <c r="I4372">
        <v>13.1</v>
      </c>
      <c r="J4372">
        <v>7.2</v>
      </c>
      <c r="K4372">
        <v>1.9</v>
      </c>
      <c r="L4372">
        <v>24.1</v>
      </c>
      <c r="M4372">
        <v>48.4</v>
      </c>
      <c r="N4372" t="s">
        <v>3590</v>
      </c>
      <c r="S4372" s="2">
        <v>43984</v>
      </c>
      <c r="T4372" t="s">
        <v>5249</v>
      </c>
      <c r="U4372" t="s">
        <v>14261</v>
      </c>
      <c r="V4372" t="s">
        <v>2540</v>
      </c>
      <c r="W4372" t="s">
        <v>2517</v>
      </c>
      <c r="X4372" t="s">
        <v>2682</v>
      </c>
    </row>
    <row r="4373" spans="1:24" x14ac:dyDescent="0.35">
      <c r="A4373" t="s">
        <v>2319</v>
      </c>
      <c r="B4373" s="1">
        <v>29018</v>
      </c>
      <c r="C4373" t="s">
        <v>2838</v>
      </c>
      <c r="D4373">
        <v>4.4000000000000004</v>
      </c>
      <c r="E4373">
        <v>41.1</v>
      </c>
      <c r="F4373">
        <v>32.4</v>
      </c>
      <c r="G4373">
        <v>70.3</v>
      </c>
      <c r="H4373">
        <v>878</v>
      </c>
      <c r="I4373">
        <v>12.1</v>
      </c>
      <c r="J4373">
        <v>6.4</v>
      </c>
      <c r="K4373">
        <v>2.2999999999999998</v>
      </c>
      <c r="L4373">
        <v>19.2</v>
      </c>
      <c r="M4373">
        <v>46</v>
      </c>
      <c r="N4373" t="s">
        <v>2529</v>
      </c>
      <c r="O4373" t="s">
        <v>2599</v>
      </c>
      <c r="P4373" t="s">
        <v>2581</v>
      </c>
      <c r="Q4373" t="s">
        <v>113</v>
      </c>
      <c r="R4373">
        <v>2001</v>
      </c>
      <c r="S4373" s="2">
        <v>43983</v>
      </c>
      <c r="T4373" t="s">
        <v>14262</v>
      </c>
      <c r="U4373" t="s">
        <v>14263</v>
      </c>
      <c r="V4373" t="s">
        <v>2540</v>
      </c>
      <c r="W4373" t="s">
        <v>2517</v>
      </c>
      <c r="X4373" t="s">
        <v>2578</v>
      </c>
    </row>
    <row r="4374" spans="1:24" x14ac:dyDescent="0.35">
      <c r="A4374" t="s">
        <v>2320</v>
      </c>
      <c r="B4374" s="1">
        <v>26352</v>
      </c>
      <c r="C4374" t="s">
        <v>14264</v>
      </c>
      <c r="D4374">
        <v>1.1000000000000001</v>
      </c>
      <c r="E4374">
        <v>46.8</v>
      </c>
      <c r="F4374">
        <v>31.6</v>
      </c>
      <c r="G4374">
        <v>69.400000000000006</v>
      </c>
      <c r="H4374">
        <v>102</v>
      </c>
      <c r="I4374">
        <v>9.1999999999999993</v>
      </c>
      <c r="J4374">
        <v>3.2</v>
      </c>
      <c r="K4374">
        <v>1.5</v>
      </c>
      <c r="L4374">
        <v>1.2</v>
      </c>
      <c r="M4374">
        <v>49.1</v>
      </c>
      <c r="N4374" t="s">
        <v>3341</v>
      </c>
      <c r="O4374" t="s">
        <v>3032</v>
      </c>
      <c r="P4374" t="s">
        <v>2581</v>
      </c>
      <c r="Q4374" t="s">
        <v>116</v>
      </c>
      <c r="R4374">
        <v>1994</v>
      </c>
      <c r="S4374" s="2">
        <v>43989</v>
      </c>
      <c r="T4374" t="s">
        <v>14265</v>
      </c>
      <c r="U4374" t="s">
        <v>14266</v>
      </c>
      <c r="V4374" t="s">
        <v>2606</v>
      </c>
      <c r="W4374" t="s">
        <v>2517</v>
      </c>
      <c r="X4374" t="s">
        <v>2642</v>
      </c>
    </row>
    <row r="4375" spans="1:24" x14ac:dyDescent="0.35">
      <c r="A4375" t="s">
        <v>14267</v>
      </c>
      <c r="B4375" s="1">
        <v>15847</v>
      </c>
      <c r="D4375">
        <v>0.1</v>
      </c>
      <c r="E4375">
        <v>26.1</v>
      </c>
      <c r="G4375">
        <v>69.599999999999994</v>
      </c>
      <c r="H4375">
        <v>28</v>
      </c>
      <c r="I4375">
        <v>8.9</v>
      </c>
      <c r="J4375">
        <v>1.4</v>
      </c>
      <c r="K4375">
        <v>1.4</v>
      </c>
      <c r="L4375">
        <v>-0.1</v>
      </c>
      <c r="N4375" t="s">
        <v>2902</v>
      </c>
      <c r="O4375" t="s">
        <v>2794</v>
      </c>
      <c r="P4375" t="s">
        <v>2581</v>
      </c>
      <c r="Q4375" t="s">
        <v>11</v>
      </c>
      <c r="R4375">
        <v>1965</v>
      </c>
      <c r="S4375" s="2">
        <v>43988</v>
      </c>
      <c r="U4375" t="s">
        <v>14268</v>
      </c>
      <c r="V4375" t="s">
        <v>2577</v>
      </c>
      <c r="W4375" t="s">
        <v>2517</v>
      </c>
      <c r="X4375" t="s">
        <v>2607</v>
      </c>
    </row>
    <row r="4376" spans="1:24" x14ac:dyDescent="0.35">
      <c r="A4376" t="s">
        <v>14269</v>
      </c>
      <c r="B4376" s="1">
        <v>17606</v>
      </c>
      <c r="D4376">
        <v>0.8</v>
      </c>
      <c r="E4376">
        <v>38</v>
      </c>
      <c r="F4376">
        <v>34.1</v>
      </c>
      <c r="G4376">
        <v>73.099999999999994</v>
      </c>
      <c r="H4376">
        <v>54</v>
      </c>
      <c r="I4376">
        <v>6.9</v>
      </c>
      <c r="J4376">
        <v>5.2</v>
      </c>
      <c r="K4376">
        <v>1.8</v>
      </c>
      <c r="L4376">
        <v>0</v>
      </c>
      <c r="M4376">
        <v>40.4</v>
      </c>
      <c r="N4376" t="s">
        <v>8608</v>
      </c>
      <c r="S4376" s="2">
        <v>43985</v>
      </c>
      <c r="U4376" t="s">
        <v>14270</v>
      </c>
      <c r="V4376" t="s">
        <v>2547</v>
      </c>
      <c r="W4376" t="s">
        <v>2517</v>
      </c>
      <c r="X4376" t="s">
        <v>2589</v>
      </c>
    </row>
    <row r="4377" spans="1:24" x14ac:dyDescent="0.35">
      <c r="A4377" t="s">
        <v>14271</v>
      </c>
      <c r="B4377" s="1">
        <v>18831</v>
      </c>
      <c r="C4377" t="s">
        <v>13131</v>
      </c>
      <c r="D4377">
        <v>6.1</v>
      </c>
      <c r="E4377">
        <v>41.3</v>
      </c>
      <c r="G4377">
        <v>59.7</v>
      </c>
      <c r="H4377">
        <v>437</v>
      </c>
      <c r="I4377">
        <v>14.9</v>
      </c>
      <c r="J4377">
        <v>8.9</v>
      </c>
      <c r="K4377">
        <v>3.2</v>
      </c>
      <c r="L4377">
        <v>13.8</v>
      </c>
      <c r="N4377" t="s">
        <v>5163</v>
      </c>
      <c r="S4377" s="2">
        <v>43983</v>
      </c>
      <c r="T4377" t="s">
        <v>14272</v>
      </c>
      <c r="U4377" t="s">
        <v>14273</v>
      </c>
      <c r="V4377" t="s">
        <v>2540</v>
      </c>
      <c r="W4377" t="s">
        <v>2517</v>
      </c>
      <c r="X4377" t="s">
        <v>2682</v>
      </c>
    </row>
    <row r="4378" spans="1:24" x14ac:dyDescent="0.35">
      <c r="A4378" t="s">
        <v>2321</v>
      </c>
      <c r="B4378" s="1">
        <v>33360</v>
      </c>
      <c r="C4378" t="s">
        <v>2822</v>
      </c>
      <c r="D4378">
        <v>1</v>
      </c>
      <c r="E4378">
        <v>30</v>
      </c>
      <c r="F4378">
        <v>22.6</v>
      </c>
      <c r="G4378">
        <v>89.5</v>
      </c>
      <c r="H4378">
        <v>29</v>
      </c>
      <c r="I4378">
        <v>5.7</v>
      </c>
      <c r="J4378">
        <v>2.7</v>
      </c>
      <c r="K4378">
        <v>0.3</v>
      </c>
      <c r="L4378">
        <v>-0.3</v>
      </c>
      <c r="M4378">
        <v>33.9</v>
      </c>
      <c r="N4378" t="s">
        <v>2842</v>
      </c>
      <c r="S4378" s="2">
        <v>43984</v>
      </c>
      <c r="T4378" t="s">
        <v>3375</v>
      </c>
      <c r="U4378" t="s">
        <v>14274</v>
      </c>
      <c r="V4378" t="s">
        <v>2540</v>
      </c>
      <c r="W4378" t="s">
        <v>2517</v>
      </c>
      <c r="X4378" t="s">
        <v>2583</v>
      </c>
    </row>
    <row r="4379" spans="1:24" x14ac:dyDescent="0.35">
      <c r="A4379" t="s">
        <v>2322</v>
      </c>
      <c r="B4379" s="1">
        <v>33137</v>
      </c>
      <c r="C4379" t="s">
        <v>2912</v>
      </c>
      <c r="D4379">
        <v>0.5</v>
      </c>
      <c r="E4379">
        <v>0</v>
      </c>
      <c r="F4379">
        <v>0</v>
      </c>
      <c r="G4379" t="s">
        <v>2564</v>
      </c>
      <c r="H4379">
        <v>2</v>
      </c>
      <c r="I4379">
        <v>2.4</v>
      </c>
      <c r="J4379">
        <v>0</v>
      </c>
      <c r="K4379">
        <v>1</v>
      </c>
      <c r="L4379">
        <v>0</v>
      </c>
      <c r="M4379">
        <v>0</v>
      </c>
      <c r="N4379" t="s">
        <v>6179</v>
      </c>
      <c r="S4379" s="2">
        <v>43992</v>
      </c>
      <c r="T4379" t="s">
        <v>4182</v>
      </c>
      <c r="U4379" t="s">
        <v>14275</v>
      </c>
      <c r="V4379" t="s">
        <v>2516</v>
      </c>
      <c r="W4379" t="s">
        <v>2517</v>
      </c>
      <c r="X4379" t="s">
        <v>2719</v>
      </c>
    </row>
    <row r="4380" spans="1:24" x14ac:dyDescent="0.35">
      <c r="A4380" t="s">
        <v>2323</v>
      </c>
      <c r="B4380" s="1">
        <v>33137</v>
      </c>
      <c r="C4380" t="s">
        <v>2912</v>
      </c>
      <c r="D4380">
        <v>0.7</v>
      </c>
      <c r="E4380">
        <v>38.799999999999997</v>
      </c>
      <c r="F4380">
        <v>36.4</v>
      </c>
      <c r="G4380">
        <v>82.4</v>
      </c>
      <c r="H4380">
        <v>68</v>
      </c>
      <c r="I4380">
        <v>8.1</v>
      </c>
      <c r="J4380">
        <v>4</v>
      </c>
      <c r="K4380">
        <v>2.1</v>
      </c>
      <c r="L4380">
        <v>-0.1</v>
      </c>
      <c r="M4380">
        <v>43.8</v>
      </c>
      <c r="N4380" t="s">
        <v>6179</v>
      </c>
      <c r="S4380" s="2">
        <v>43992</v>
      </c>
      <c r="T4380" t="s">
        <v>4182</v>
      </c>
      <c r="U4380" t="s">
        <v>14276</v>
      </c>
      <c r="V4380" t="s">
        <v>2606</v>
      </c>
      <c r="W4380" t="s">
        <v>2517</v>
      </c>
      <c r="X4380" t="s">
        <v>2719</v>
      </c>
    </row>
    <row r="4381" spans="1:24" x14ac:dyDescent="0.35">
      <c r="A4381" t="s">
        <v>2324</v>
      </c>
      <c r="B4381" s="1">
        <v>25819</v>
      </c>
      <c r="C4381" t="s">
        <v>14277</v>
      </c>
      <c r="D4381">
        <v>1.5</v>
      </c>
      <c r="E4381">
        <v>47.1</v>
      </c>
      <c r="F4381">
        <v>19.600000000000001</v>
      </c>
      <c r="G4381">
        <v>74.3</v>
      </c>
      <c r="H4381">
        <v>915</v>
      </c>
      <c r="I4381">
        <v>15.6</v>
      </c>
      <c r="J4381">
        <v>11.5</v>
      </c>
      <c r="K4381">
        <v>7.5</v>
      </c>
      <c r="L4381">
        <v>58.4</v>
      </c>
      <c r="M4381">
        <v>47.2</v>
      </c>
      <c r="N4381" t="s">
        <v>9209</v>
      </c>
      <c r="O4381" t="s">
        <v>3148</v>
      </c>
      <c r="P4381" t="s">
        <v>2513</v>
      </c>
      <c r="Q4381" t="s">
        <v>92</v>
      </c>
      <c r="R4381">
        <v>1992</v>
      </c>
      <c r="S4381" s="2">
        <v>43988</v>
      </c>
      <c r="T4381" t="s">
        <v>14278</v>
      </c>
      <c r="U4381" t="s">
        <v>14279</v>
      </c>
      <c r="V4381" t="s">
        <v>2561</v>
      </c>
      <c r="W4381" t="s">
        <v>2517</v>
      </c>
      <c r="X4381" t="s">
        <v>2518</v>
      </c>
    </row>
    <row r="4382" spans="1:24" x14ac:dyDescent="0.35">
      <c r="A4382" t="s">
        <v>14280</v>
      </c>
      <c r="B4382" s="1">
        <v>18464</v>
      </c>
      <c r="C4382" t="s">
        <v>6779</v>
      </c>
      <c r="D4382">
        <v>0.9</v>
      </c>
      <c r="E4382">
        <v>45.5</v>
      </c>
      <c r="F4382" t="s">
        <v>2564</v>
      </c>
      <c r="G4382">
        <v>71.3</v>
      </c>
      <c r="H4382">
        <v>453</v>
      </c>
      <c r="I4382">
        <v>12.8</v>
      </c>
      <c r="J4382">
        <v>9</v>
      </c>
      <c r="K4382">
        <v>4.9000000000000004</v>
      </c>
      <c r="L4382">
        <v>15.2</v>
      </c>
      <c r="M4382">
        <v>45.5</v>
      </c>
      <c r="N4382" t="s">
        <v>3000</v>
      </c>
      <c r="O4382" t="s">
        <v>2780</v>
      </c>
      <c r="P4382" t="s">
        <v>2513</v>
      </c>
      <c r="Q4382" t="s">
        <v>9425</v>
      </c>
      <c r="R4382">
        <v>1973</v>
      </c>
      <c r="S4382" s="2">
        <v>43989</v>
      </c>
      <c r="T4382" t="s">
        <v>7346</v>
      </c>
      <c r="U4382" t="s">
        <v>14281</v>
      </c>
      <c r="V4382" t="s">
        <v>2606</v>
      </c>
      <c r="W4382" t="s">
        <v>2517</v>
      </c>
      <c r="X4382" t="s">
        <v>2578</v>
      </c>
    </row>
    <row r="4383" spans="1:24" x14ac:dyDescent="0.35">
      <c r="A4383" t="s">
        <v>2325</v>
      </c>
      <c r="B4383" s="1">
        <v>31461</v>
      </c>
      <c r="C4383" t="s">
        <v>14282</v>
      </c>
      <c r="D4383">
        <v>1.6</v>
      </c>
      <c r="E4383">
        <v>44.1</v>
      </c>
      <c r="F4383">
        <v>35.299999999999997</v>
      </c>
      <c r="G4383">
        <v>73.599999999999994</v>
      </c>
      <c r="H4383">
        <v>73</v>
      </c>
      <c r="I4383">
        <v>10.3</v>
      </c>
      <c r="J4383">
        <v>5</v>
      </c>
      <c r="K4383">
        <v>2.2000000000000002</v>
      </c>
      <c r="L4383">
        <v>1.5</v>
      </c>
      <c r="M4383">
        <v>51</v>
      </c>
      <c r="N4383" t="s">
        <v>3457</v>
      </c>
      <c r="O4383" t="s">
        <v>3217</v>
      </c>
      <c r="P4383" t="s">
        <v>2581</v>
      </c>
      <c r="Q4383" t="s">
        <v>78</v>
      </c>
      <c r="R4383">
        <v>2008</v>
      </c>
      <c r="S4383" s="2">
        <v>43988</v>
      </c>
      <c r="T4383" t="s">
        <v>7731</v>
      </c>
      <c r="U4383" t="s">
        <v>14283</v>
      </c>
      <c r="V4383" t="s">
        <v>2547</v>
      </c>
      <c r="W4383" t="s">
        <v>2517</v>
      </c>
      <c r="X4383" t="s">
        <v>3601</v>
      </c>
    </row>
    <row r="4384" spans="1:24" x14ac:dyDescent="0.35">
      <c r="A4384" t="s">
        <v>14284</v>
      </c>
      <c r="B4384" s="1">
        <v>34200</v>
      </c>
      <c r="C4384" t="s">
        <v>3232</v>
      </c>
      <c r="D4384">
        <v>0.4</v>
      </c>
      <c r="E4384">
        <v>25</v>
      </c>
      <c r="F4384">
        <v>21.1</v>
      </c>
      <c r="G4384" t="s">
        <v>2564</v>
      </c>
      <c r="H4384">
        <v>10</v>
      </c>
      <c r="I4384">
        <v>2.2000000000000002</v>
      </c>
      <c r="J4384">
        <v>1.6</v>
      </c>
      <c r="K4384">
        <v>2.4</v>
      </c>
      <c r="L4384">
        <v>-0.1</v>
      </c>
      <c r="M4384">
        <v>33.299999999999997</v>
      </c>
      <c r="N4384" t="s">
        <v>5058</v>
      </c>
      <c r="S4384" s="2">
        <v>43991</v>
      </c>
      <c r="T4384" t="s">
        <v>14285</v>
      </c>
      <c r="U4384" t="s">
        <v>14286</v>
      </c>
      <c r="V4384" t="s">
        <v>2606</v>
      </c>
      <c r="W4384" t="s">
        <v>2517</v>
      </c>
      <c r="X4384" t="s">
        <v>2698</v>
      </c>
    </row>
    <row r="4385" spans="1:24" x14ac:dyDescent="0.35">
      <c r="A4385" t="s">
        <v>14287</v>
      </c>
      <c r="B4385" s="1">
        <v>17720</v>
      </c>
      <c r="D4385">
        <v>0.6</v>
      </c>
      <c r="E4385">
        <v>37.6</v>
      </c>
      <c r="G4385">
        <v>71.099999999999994</v>
      </c>
      <c r="H4385">
        <v>75</v>
      </c>
      <c r="I4385">
        <v>6.6</v>
      </c>
      <c r="J4385">
        <v>2.1</v>
      </c>
      <c r="K4385">
        <v>0.8</v>
      </c>
      <c r="L4385">
        <v>-0.1</v>
      </c>
      <c r="N4385" t="s">
        <v>3481</v>
      </c>
      <c r="S4385" s="2">
        <v>43986</v>
      </c>
      <c r="U4385" t="s">
        <v>14288</v>
      </c>
      <c r="V4385" t="s">
        <v>2547</v>
      </c>
      <c r="W4385" t="s">
        <v>2517</v>
      </c>
      <c r="X4385" t="s">
        <v>3129</v>
      </c>
    </row>
    <row r="4386" spans="1:24" x14ac:dyDescent="0.35">
      <c r="A4386" t="s">
        <v>2326</v>
      </c>
      <c r="B4386" s="1">
        <v>25697</v>
      </c>
      <c r="C4386" t="s">
        <v>4103</v>
      </c>
      <c r="D4386">
        <v>0.2</v>
      </c>
      <c r="E4386">
        <v>52</v>
      </c>
      <c r="F4386">
        <v>0</v>
      </c>
      <c r="G4386">
        <v>61.9</v>
      </c>
      <c r="H4386">
        <v>9</v>
      </c>
      <c r="I4386">
        <v>20.100000000000001</v>
      </c>
      <c r="J4386">
        <v>4.3</v>
      </c>
      <c r="K4386">
        <v>1.1000000000000001</v>
      </c>
      <c r="L4386">
        <v>0.1</v>
      </c>
      <c r="M4386">
        <v>52</v>
      </c>
      <c r="N4386" t="s">
        <v>3036</v>
      </c>
      <c r="S4386" s="2">
        <v>43991</v>
      </c>
      <c r="T4386" t="s">
        <v>7320</v>
      </c>
      <c r="U4386" t="s">
        <v>14289</v>
      </c>
      <c r="V4386" t="s">
        <v>2516</v>
      </c>
      <c r="W4386" t="s">
        <v>2517</v>
      </c>
      <c r="X4386" t="s">
        <v>2669</v>
      </c>
    </row>
    <row r="4387" spans="1:24" x14ac:dyDescent="0.35">
      <c r="A4387" t="s">
        <v>2327</v>
      </c>
      <c r="B4387" s="1">
        <v>23205</v>
      </c>
      <c r="C4387" t="s">
        <v>2759</v>
      </c>
      <c r="D4387">
        <v>5.3</v>
      </c>
      <c r="E4387">
        <v>45.2</v>
      </c>
      <c r="F4387">
        <v>31.4</v>
      </c>
      <c r="G4387">
        <v>84.8</v>
      </c>
      <c r="H4387">
        <v>814</v>
      </c>
      <c r="I4387">
        <v>15.1</v>
      </c>
      <c r="J4387">
        <v>9.9</v>
      </c>
      <c r="K4387">
        <v>2.1</v>
      </c>
      <c r="L4387">
        <v>40.200000000000003</v>
      </c>
      <c r="M4387">
        <v>47.7</v>
      </c>
      <c r="N4387" t="s">
        <v>14290</v>
      </c>
      <c r="O4387" t="s">
        <v>3511</v>
      </c>
      <c r="P4387" t="s">
        <v>2769</v>
      </c>
      <c r="Q4387" t="s">
        <v>47</v>
      </c>
      <c r="R4387">
        <v>1985</v>
      </c>
      <c r="S4387" s="2">
        <v>43957</v>
      </c>
      <c r="T4387" t="s">
        <v>6269</v>
      </c>
      <c r="U4387" t="s">
        <v>14291</v>
      </c>
      <c r="V4387" t="s">
        <v>2540</v>
      </c>
      <c r="W4387" t="s">
        <v>2517</v>
      </c>
      <c r="X4387" t="s">
        <v>14292</v>
      </c>
    </row>
    <row r="4388" spans="1:24" x14ac:dyDescent="0.35">
      <c r="A4388" t="s">
        <v>2328</v>
      </c>
      <c r="B4388" s="1">
        <v>26724</v>
      </c>
      <c r="C4388" t="s">
        <v>2693</v>
      </c>
      <c r="D4388">
        <v>4.2</v>
      </c>
      <c r="E4388">
        <v>47.9</v>
      </c>
      <c r="F4388">
        <v>29.9</v>
      </c>
      <c r="G4388">
        <v>64.900000000000006</v>
      </c>
      <c r="H4388">
        <v>831</v>
      </c>
      <c r="I4388">
        <v>20.9</v>
      </c>
      <c r="J4388">
        <v>20.7</v>
      </c>
      <c r="K4388">
        <v>9.8000000000000007</v>
      </c>
      <c r="L4388">
        <v>84.7</v>
      </c>
      <c r="M4388">
        <v>48.7</v>
      </c>
      <c r="N4388" t="s">
        <v>3528</v>
      </c>
      <c r="O4388" t="s">
        <v>2530</v>
      </c>
      <c r="P4388" t="s">
        <v>2513</v>
      </c>
      <c r="Q4388" t="s">
        <v>51</v>
      </c>
      <c r="R4388">
        <v>1993</v>
      </c>
      <c r="S4388" s="2">
        <v>43991</v>
      </c>
      <c r="T4388" t="s">
        <v>3552</v>
      </c>
      <c r="U4388" t="s">
        <v>14293</v>
      </c>
      <c r="V4388" t="s">
        <v>2619</v>
      </c>
      <c r="W4388" t="s">
        <v>2517</v>
      </c>
      <c r="X4388" t="s">
        <v>2687</v>
      </c>
    </row>
    <row r="4389" spans="1:24" x14ac:dyDescent="0.35">
      <c r="A4389" t="s">
        <v>14294</v>
      </c>
      <c r="B4389" s="1">
        <v>33967</v>
      </c>
      <c r="C4389" t="s">
        <v>5759</v>
      </c>
      <c r="D4389">
        <v>1.4</v>
      </c>
      <c r="E4389">
        <v>40.799999999999997</v>
      </c>
      <c r="F4389">
        <v>19.2</v>
      </c>
      <c r="G4389">
        <v>73.3</v>
      </c>
      <c r="H4389">
        <v>45</v>
      </c>
      <c r="I4389">
        <v>10.1</v>
      </c>
      <c r="J4389">
        <v>3.2</v>
      </c>
      <c r="K4389">
        <v>1.9</v>
      </c>
      <c r="L4389">
        <v>0.6</v>
      </c>
      <c r="M4389">
        <v>42.6</v>
      </c>
      <c r="N4389" t="s">
        <v>5650</v>
      </c>
      <c r="S4389" s="2">
        <v>43984</v>
      </c>
      <c r="T4389" t="s">
        <v>5760</v>
      </c>
      <c r="U4389" t="s">
        <v>14295</v>
      </c>
      <c r="V4389" t="s">
        <v>2540</v>
      </c>
      <c r="W4389" t="s">
        <v>2517</v>
      </c>
      <c r="X4389" t="s">
        <v>3798</v>
      </c>
    </row>
    <row r="4390" spans="1:24" x14ac:dyDescent="0.35">
      <c r="A4390" t="s">
        <v>14296</v>
      </c>
      <c r="B4390" s="1">
        <v>6652</v>
      </c>
      <c r="C4390" t="s">
        <v>14297</v>
      </c>
      <c r="D4390">
        <v>0.1</v>
      </c>
      <c r="E4390">
        <v>29.2</v>
      </c>
      <c r="G4390">
        <v>69.599999999999994</v>
      </c>
      <c r="H4390">
        <v>50</v>
      </c>
      <c r="I4390" t="s">
        <v>2564</v>
      </c>
      <c r="J4390">
        <v>3.5</v>
      </c>
      <c r="K4390" t="s">
        <v>2564</v>
      </c>
      <c r="L4390">
        <v>1.4</v>
      </c>
      <c r="N4390" t="s">
        <v>4816</v>
      </c>
      <c r="S4390" s="2">
        <v>43988</v>
      </c>
      <c r="T4390" t="s">
        <v>14298</v>
      </c>
      <c r="U4390" t="s">
        <v>14299</v>
      </c>
      <c r="V4390" t="s">
        <v>2533</v>
      </c>
      <c r="W4390" t="s">
        <v>2517</v>
      </c>
      <c r="X4390" t="s">
        <v>2534</v>
      </c>
    </row>
    <row r="4391" spans="1:24" x14ac:dyDescent="0.35">
      <c r="A4391" t="s">
        <v>14300</v>
      </c>
      <c r="B4391" s="1">
        <v>17598</v>
      </c>
      <c r="C4391" t="s">
        <v>2658</v>
      </c>
      <c r="D4391">
        <v>0.7</v>
      </c>
      <c r="E4391">
        <v>45.9</v>
      </c>
      <c r="F4391">
        <v>25</v>
      </c>
      <c r="G4391">
        <v>72.400000000000006</v>
      </c>
      <c r="H4391">
        <v>24</v>
      </c>
      <c r="I4391">
        <v>9.1999999999999993</v>
      </c>
      <c r="J4391">
        <v>5.0999999999999996</v>
      </c>
      <c r="K4391">
        <v>1.8</v>
      </c>
      <c r="L4391">
        <v>0.5</v>
      </c>
      <c r="M4391">
        <v>46.3</v>
      </c>
      <c r="N4391" t="s">
        <v>9614</v>
      </c>
      <c r="O4391" t="s">
        <v>2634</v>
      </c>
      <c r="P4391" t="s">
        <v>2769</v>
      </c>
      <c r="Q4391" t="s">
        <v>58</v>
      </c>
      <c r="R4391">
        <v>1969</v>
      </c>
      <c r="S4391" s="2">
        <v>43987</v>
      </c>
      <c r="T4391" t="s">
        <v>9615</v>
      </c>
      <c r="U4391" t="s">
        <v>14301</v>
      </c>
      <c r="V4391" t="s">
        <v>2606</v>
      </c>
      <c r="W4391" t="s">
        <v>2517</v>
      </c>
      <c r="X4391" t="s">
        <v>2642</v>
      </c>
    </row>
    <row r="4392" spans="1:24" x14ac:dyDescent="0.35">
      <c r="A4392" t="s">
        <v>14302</v>
      </c>
      <c r="B4392" s="1">
        <v>25983</v>
      </c>
      <c r="C4392" t="s">
        <v>4875</v>
      </c>
      <c r="D4392">
        <v>0.3</v>
      </c>
      <c r="E4392">
        <v>34.799999999999997</v>
      </c>
      <c r="F4392">
        <v>33.299999999999997</v>
      </c>
      <c r="G4392" t="s">
        <v>2564</v>
      </c>
      <c r="H4392">
        <v>11</v>
      </c>
      <c r="I4392">
        <v>7</v>
      </c>
      <c r="J4392">
        <v>1.6</v>
      </c>
      <c r="K4392">
        <v>0.6</v>
      </c>
      <c r="L4392">
        <v>0</v>
      </c>
      <c r="M4392">
        <v>39.1</v>
      </c>
      <c r="N4392" t="s">
        <v>2615</v>
      </c>
      <c r="O4392" t="s">
        <v>2599</v>
      </c>
      <c r="P4392" t="s">
        <v>2581</v>
      </c>
      <c r="Q4392" t="s">
        <v>73</v>
      </c>
      <c r="R4392">
        <v>1994</v>
      </c>
      <c r="S4392" s="2">
        <v>43990</v>
      </c>
      <c r="T4392" t="s">
        <v>14303</v>
      </c>
      <c r="U4392" t="s">
        <v>14304</v>
      </c>
      <c r="V4392" t="s">
        <v>2606</v>
      </c>
      <c r="W4392" t="s">
        <v>2517</v>
      </c>
      <c r="X4392" t="s">
        <v>2703</v>
      </c>
    </row>
    <row r="4393" spans="1:24" x14ac:dyDescent="0.35">
      <c r="A4393" t="s">
        <v>2329</v>
      </c>
      <c r="B4393" s="1">
        <v>31750</v>
      </c>
      <c r="C4393" t="s">
        <v>14305</v>
      </c>
      <c r="D4393">
        <v>1</v>
      </c>
      <c r="E4393">
        <v>41.8</v>
      </c>
      <c r="F4393">
        <v>38.200000000000003</v>
      </c>
      <c r="G4393">
        <v>79.099999999999994</v>
      </c>
      <c r="H4393">
        <v>580</v>
      </c>
      <c r="I4393">
        <v>11.7</v>
      </c>
      <c r="J4393">
        <v>8.6999999999999993</v>
      </c>
      <c r="K4393">
        <v>3.1</v>
      </c>
      <c r="L4393">
        <v>24.7</v>
      </c>
      <c r="M4393">
        <v>51.5</v>
      </c>
      <c r="O4393" t="s">
        <v>3093</v>
      </c>
      <c r="P4393" t="s">
        <v>2513</v>
      </c>
      <c r="Q4393" t="s">
        <v>8</v>
      </c>
      <c r="R4393">
        <v>2005</v>
      </c>
      <c r="S4393" s="2">
        <v>43989</v>
      </c>
      <c r="T4393" t="s">
        <v>7900</v>
      </c>
      <c r="U4393" t="s">
        <v>14306</v>
      </c>
      <c r="V4393" t="s">
        <v>2606</v>
      </c>
      <c r="W4393" t="s">
        <v>2517</v>
      </c>
      <c r="X4393" t="s">
        <v>2719</v>
      </c>
    </row>
    <row r="4394" spans="1:24" x14ac:dyDescent="0.35">
      <c r="A4394" t="s">
        <v>2330</v>
      </c>
      <c r="B4394" s="1">
        <v>19097</v>
      </c>
      <c r="C4394" t="s">
        <v>2638</v>
      </c>
      <c r="D4394">
        <v>1.2</v>
      </c>
      <c r="E4394">
        <v>48.8</v>
      </c>
      <c r="F4394">
        <v>28.6</v>
      </c>
      <c r="G4394">
        <v>62.1</v>
      </c>
      <c r="H4394">
        <v>617</v>
      </c>
      <c r="I4394">
        <v>13.8</v>
      </c>
      <c r="J4394">
        <v>7</v>
      </c>
      <c r="K4394">
        <v>6.8</v>
      </c>
      <c r="L4394">
        <v>29.4</v>
      </c>
      <c r="M4394">
        <v>48.8</v>
      </c>
      <c r="N4394" t="s">
        <v>14307</v>
      </c>
      <c r="O4394" t="s">
        <v>2537</v>
      </c>
      <c r="P4394" t="s">
        <v>2513</v>
      </c>
      <c r="Q4394" t="s">
        <v>39</v>
      </c>
      <c r="R4394">
        <v>1975</v>
      </c>
      <c r="S4394" s="2">
        <v>44013</v>
      </c>
      <c r="T4394" t="s">
        <v>14308</v>
      </c>
      <c r="U4394" t="s">
        <v>14309</v>
      </c>
      <c r="V4394" t="s">
        <v>2533</v>
      </c>
      <c r="W4394" t="s">
        <v>2517</v>
      </c>
      <c r="X4394" t="s">
        <v>2534</v>
      </c>
    </row>
    <row r="4395" spans="1:24" x14ac:dyDescent="0.35">
      <c r="A4395" t="s">
        <v>2331</v>
      </c>
      <c r="B4395" s="1">
        <v>19204</v>
      </c>
      <c r="C4395" t="s">
        <v>14310</v>
      </c>
      <c r="D4395">
        <v>2</v>
      </c>
      <c r="E4395">
        <v>48.1</v>
      </c>
      <c r="F4395">
        <v>33.5</v>
      </c>
      <c r="G4395">
        <v>79.400000000000006</v>
      </c>
      <c r="H4395">
        <v>906</v>
      </c>
      <c r="I4395">
        <v>14.2</v>
      </c>
      <c r="J4395">
        <v>13.2</v>
      </c>
      <c r="K4395">
        <v>4.8</v>
      </c>
      <c r="L4395">
        <v>53.7</v>
      </c>
      <c r="M4395">
        <v>48.5</v>
      </c>
      <c r="N4395" t="s">
        <v>3849</v>
      </c>
      <c r="O4395" t="s">
        <v>3093</v>
      </c>
      <c r="P4395" t="s">
        <v>2513</v>
      </c>
      <c r="Q4395" t="s">
        <v>3565</v>
      </c>
      <c r="R4395">
        <v>1974</v>
      </c>
      <c r="S4395" s="2">
        <v>43989</v>
      </c>
      <c r="T4395" t="s">
        <v>14311</v>
      </c>
      <c r="U4395" t="s">
        <v>14312</v>
      </c>
      <c r="V4395" t="s">
        <v>2606</v>
      </c>
      <c r="W4395" t="s">
        <v>2517</v>
      </c>
      <c r="X4395" t="s">
        <v>2663</v>
      </c>
    </row>
    <row r="4396" spans="1:24" x14ac:dyDescent="0.35">
      <c r="A4396" t="s">
        <v>2332</v>
      </c>
      <c r="B4396" s="1">
        <v>31601</v>
      </c>
      <c r="C4396" t="s">
        <v>4483</v>
      </c>
      <c r="D4396">
        <v>1.4</v>
      </c>
      <c r="E4396">
        <v>46.5</v>
      </c>
      <c r="F4396">
        <v>28.3</v>
      </c>
      <c r="G4396">
        <v>70.2</v>
      </c>
      <c r="H4396">
        <v>183</v>
      </c>
      <c r="I4396">
        <v>10.1</v>
      </c>
      <c r="J4396">
        <v>6.5</v>
      </c>
      <c r="K4396">
        <v>2.2000000000000002</v>
      </c>
      <c r="L4396">
        <v>0</v>
      </c>
      <c r="M4396">
        <v>48</v>
      </c>
      <c r="N4396" t="s">
        <v>3803</v>
      </c>
      <c r="O4396" t="s">
        <v>2660</v>
      </c>
      <c r="P4396" t="s">
        <v>2581</v>
      </c>
      <c r="Q4396" t="s">
        <v>104</v>
      </c>
      <c r="R4396">
        <v>2008</v>
      </c>
      <c r="S4396" s="2">
        <v>43988</v>
      </c>
      <c r="T4396" t="s">
        <v>4485</v>
      </c>
      <c r="U4396" t="s">
        <v>14313</v>
      </c>
      <c r="V4396" t="s">
        <v>2692</v>
      </c>
      <c r="W4396" t="s">
        <v>2517</v>
      </c>
      <c r="X4396" t="s">
        <v>2784</v>
      </c>
    </row>
    <row r="4397" spans="1:24" x14ac:dyDescent="0.35">
      <c r="A4397" t="s">
        <v>14314</v>
      </c>
      <c r="B4397" s="1">
        <v>9475</v>
      </c>
      <c r="D4397">
        <v>0.3</v>
      </c>
      <c r="E4397">
        <v>23.8</v>
      </c>
      <c r="G4397">
        <v>33.299999999999997</v>
      </c>
      <c r="H4397">
        <v>9</v>
      </c>
      <c r="I4397" t="s">
        <v>2564</v>
      </c>
      <c r="J4397">
        <v>1.3</v>
      </c>
      <c r="K4397" t="s">
        <v>2564</v>
      </c>
      <c r="L4397">
        <v>-0.1</v>
      </c>
      <c r="N4397" t="s">
        <v>2877</v>
      </c>
      <c r="P4397" t="s">
        <v>3264</v>
      </c>
      <c r="Q4397" t="s">
        <v>7703</v>
      </c>
      <c r="S4397" s="2">
        <v>43986</v>
      </c>
      <c r="U4397" t="s">
        <v>14315</v>
      </c>
      <c r="V4397" t="s">
        <v>2577</v>
      </c>
      <c r="W4397" t="s">
        <v>2517</v>
      </c>
      <c r="X4397" t="s">
        <v>2571</v>
      </c>
    </row>
    <row r="4398" spans="1:24" x14ac:dyDescent="0.35">
      <c r="A4398" t="s">
        <v>14316</v>
      </c>
      <c r="B4398" s="1">
        <v>22217</v>
      </c>
      <c r="C4398" t="s">
        <v>14317</v>
      </c>
      <c r="D4398">
        <v>0</v>
      </c>
      <c r="E4398">
        <v>22.2</v>
      </c>
      <c r="F4398" t="s">
        <v>2564</v>
      </c>
      <c r="G4398">
        <v>100</v>
      </c>
      <c r="H4398">
        <v>8</v>
      </c>
      <c r="I4398">
        <v>5.4</v>
      </c>
      <c r="J4398">
        <v>1</v>
      </c>
      <c r="K4398">
        <v>1.4</v>
      </c>
      <c r="L4398">
        <v>0</v>
      </c>
      <c r="M4398">
        <v>22.2</v>
      </c>
      <c r="N4398" t="s">
        <v>6242</v>
      </c>
      <c r="O4398" t="s">
        <v>3664</v>
      </c>
      <c r="P4398" t="s">
        <v>2769</v>
      </c>
      <c r="Q4398" t="s">
        <v>84</v>
      </c>
      <c r="R4398">
        <v>1983</v>
      </c>
      <c r="S4398" s="2">
        <v>43991</v>
      </c>
      <c r="T4398" t="s">
        <v>14318</v>
      </c>
      <c r="U4398" t="s">
        <v>14319</v>
      </c>
      <c r="V4398" t="s">
        <v>2516</v>
      </c>
      <c r="W4398" t="s">
        <v>2517</v>
      </c>
      <c r="X4398" t="s">
        <v>2719</v>
      </c>
    </row>
    <row r="4399" spans="1:24" x14ac:dyDescent="0.35">
      <c r="A4399" t="s">
        <v>14320</v>
      </c>
      <c r="B4399" s="1">
        <v>15468</v>
      </c>
      <c r="C4399" t="s">
        <v>14321</v>
      </c>
      <c r="D4399">
        <v>3.7</v>
      </c>
      <c r="E4399">
        <v>42.8</v>
      </c>
      <c r="G4399">
        <v>82.8</v>
      </c>
      <c r="H4399">
        <v>783</v>
      </c>
      <c r="I4399">
        <v>12.5</v>
      </c>
      <c r="J4399">
        <v>7.6</v>
      </c>
      <c r="K4399">
        <v>1.8</v>
      </c>
      <c r="L4399">
        <v>31.2</v>
      </c>
      <c r="N4399" t="s">
        <v>3143</v>
      </c>
      <c r="O4399" t="s">
        <v>2643</v>
      </c>
      <c r="P4399" t="s">
        <v>2558</v>
      </c>
      <c r="Q4399" t="s">
        <v>92</v>
      </c>
      <c r="R4399">
        <v>1965</v>
      </c>
      <c r="S4399" s="2">
        <v>43984</v>
      </c>
      <c r="T4399" t="s">
        <v>14322</v>
      </c>
      <c r="U4399" t="s">
        <v>14323</v>
      </c>
      <c r="V4399" t="s">
        <v>2713</v>
      </c>
      <c r="W4399" t="s">
        <v>2980</v>
      </c>
      <c r="X4399" t="s">
        <v>2571</v>
      </c>
    </row>
    <row r="4400" spans="1:24" x14ac:dyDescent="0.35">
      <c r="A4400" t="s">
        <v>14324</v>
      </c>
      <c r="B4400" s="1">
        <v>16922</v>
      </c>
      <c r="D4400">
        <v>0.3</v>
      </c>
      <c r="E4400">
        <v>26.1</v>
      </c>
      <c r="G4400">
        <v>69.2</v>
      </c>
      <c r="H4400">
        <v>25</v>
      </c>
      <c r="I4400">
        <v>5.6</v>
      </c>
      <c r="J4400">
        <v>1.3</v>
      </c>
      <c r="K4400">
        <v>0.4</v>
      </c>
      <c r="L4400">
        <v>-0.3</v>
      </c>
      <c r="N4400" t="s">
        <v>3388</v>
      </c>
      <c r="O4400" t="s">
        <v>6490</v>
      </c>
      <c r="P4400" t="s">
        <v>3665</v>
      </c>
      <c r="Q4400" t="s">
        <v>11</v>
      </c>
      <c r="R4400">
        <v>1967</v>
      </c>
      <c r="S4400" s="2">
        <v>43984</v>
      </c>
      <c r="U4400" t="s">
        <v>14325</v>
      </c>
      <c r="V4400" t="s">
        <v>2547</v>
      </c>
      <c r="W4400" t="s">
        <v>2517</v>
      </c>
      <c r="X4400" t="s">
        <v>2682</v>
      </c>
    </row>
    <row r="4401" spans="1:24" x14ac:dyDescent="0.35">
      <c r="A4401" t="s">
        <v>2333</v>
      </c>
      <c r="B4401" s="1">
        <v>28031</v>
      </c>
      <c r="C4401" t="s">
        <v>4033</v>
      </c>
      <c r="D4401">
        <v>2.1</v>
      </c>
      <c r="E4401">
        <v>46</v>
      </c>
      <c r="F4401">
        <v>32.700000000000003</v>
      </c>
      <c r="G4401">
        <v>69.7</v>
      </c>
      <c r="H4401">
        <v>591</v>
      </c>
      <c r="I4401">
        <v>16.100000000000001</v>
      </c>
      <c r="J4401">
        <v>12.1</v>
      </c>
      <c r="K4401">
        <v>4.5999999999999996</v>
      </c>
      <c r="L4401">
        <v>29.4</v>
      </c>
      <c r="M4401">
        <v>47.9</v>
      </c>
      <c r="N4401" t="s">
        <v>13171</v>
      </c>
      <c r="O4401" t="s">
        <v>2544</v>
      </c>
      <c r="P4401" t="s">
        <v>2513</v>
      </c>
      <c r="Q4401" t="s">
        <v>47</v>
      </c>
      <c r="R4401">
        <v>1998</v>
      </c>
      <c r="S4401" s="2">
        <v>43987</v>
      </c>
      <c r="T4401" t="s">
        <v>4034</v>
      </c>
      <c r="U4401" t="s">
        <v>14326</v>
      </c>
      <c r="V4401" t="s">
        <v>2972</v>
      </c>
      <c r="W4401" t="s">
        <v>2517</v>
      </c>
      <c r="X4401" t="s">
        <v>2607</v>
      </c>
    </row>
    <row r="4402" spans="1:24" x14ac:dyDescent="0.35">
      <c r="A4402" t="s">
        <v>2334</v>
      </c>
      <c r="B4402" s="1">
        <v>27236</v>
      </c>
      <c r="C4402" t="s">
        <v>11928</v>
      </c>
      <c r="D4402">
        <v>0.9</v>
      </c>
      <c r="E4402">
        <v>41.4</v>
      </c>
      <c r="F4402">
        <v>16.7</v>
      </c>
      <c r="G4402">
        <v>72.099999999999994</v>
      </c>
      <c r="H4402">
        <v>39</v>
      </c>
      <c r="I4402">
        <v>11.1</v>
      </c>
      <c r="J4402">
        <v>3.3</v>
      </c>
      <c r="K4402">
        <v>1.7</v>
      </c>
      <c r="L4402">
        <v>0.1</v>
      </c>
      <c r="M4402">
        <v>41.8</v>
      </c>
      <c r="N4402" t="s">
        <v>7879</v>
      </c>
      <c r="O4402" t="s">
        <v>4412</v>
      </c>
      <c r="P4402" t="s">
        <v>2581</v>
      </c>
      <c r="Q4402" t="s">
        <v>33</v>
      </c>
      <c r="R4402">
        <v>1997</v>
      </c>
      <c r="S4402" s="2">
        <v>43987</v>
      </c>
      <c r="T4402" t="s">
        <v>14327</v>
      </c>
      <c r="U4402" t="s">
        <v>14328</v>
      </c>
      <c r="V4402" t="s">
        <v>2547</v>
      </c>
      <c r="W4402" t="s">
        <v>2517</v>
      </c>
      <c r="X4402" t="s">
        <v>2719</v>
      </c>
    </row>
    <row r="4403" spans="1:24" x14ac:dyDescent="0.35">
      <c r="A4403" t="s">
        <v>14329</v>
      </c>
      <c r="B4403" s="1">
        <v>18606</v>
      </c>
      <c r="C4403" t="s">
        <v>3428</v>
      </c>
      <c r="D4403">
        <v>0.7</v>
      </c>
      <c r="E4403">
        <v>42</v>
      </c>
      <c r="G4403">
        <v>68.2</v>
      </c>
      <c r="H4403">
        <v>33</v>
      </c>
      <c r="I4403">
        <v>12.9</v>
      </c>
      <c r="J4403">
        <v>3</v>
      </c>
      <c r="K4403">
        <v>1.1000000000000001</v>
      </c>
      <c r="L4403">
        <v>0.1</v>
      </c>
      <c r="N4403" t="s">
        <v>4157</v>
      </c>
      <c r="O4403" t="s">
        <v>3450</v>
      </c>
      <c r="P4403" t="s">
        <v>2864</v>
      </c>
      <c r="Q4403" t="s">
        <v>52</v>
      </c>
      <c r="R4403">
        <v>1974</v>
      </c>
      <c r="S4403" s="2">
        <v>43989</v>
      </c>
      <c r="T4403" t="s">
        <v>14330</v>
      </c>
      <c r="U4403" t="s">
        <v>14331</v>
      </c>
      <c r="V4403" t="s">
        <v>2606</v>
      </c>
      <c r="W4403" t="s">
        <v>2517</v>
      </c>
      <c r="X4403" t="s">
        <v>2583</v>
      </c>
    </row>
    <row r="4404" spans="1:24" x14ac:dyDescent="0.35">
      <c r="A4404" t="s">
        <v>14332</v>
      </c>
      <c r="B4404" s="1">
        <v>14857</v>
      </c>
      <c r="D4404">
        <v>2.2999999999999998</v>
      </c>
      <c r="E4404">
        <v>14.3</v>
      </c>
      <c r="G4404">
        <v>0</v>
      </c>
      <c r="H4404">
        <v>3</v>
      </c>
      <c r="I4404">
        <v>-0.2</v>
      </c>
      <c r="J4404">
        <v>0.7</v>
      </c>
      <c r="K4404">
        <v>2</v>
      </c>
      <c r="L4404">
        <v>-0.2</v>
      </c>
      <c r="N4404" t="s">
        <v>2622</v>
      </c>
      <c r="S4404" s="2">
        <v>43983</v>
      </c>
      <c r="T4404" t="s">
        <v>3714</v>
      </c>
      <c r="U4404" t="s">
        <v>14333</v>
      </c>
      <c r="V4404" t="s">
        <v>2570</v>
      </c>
      <c r="W4404" t="s">
        <v>2517</v>
      </c>
      <c r="X4404" t="s">
        <v>2571</v>
      </c>
    </row>
    <row r="4405" spans="1:24" x14ac:dyDescent="0.35">
      <c r="A4405" t="s">
        <v>2335</v>
      </c>
      <c r="B4405" s="1">
        <v>23378</v>
      </c>
      <c r="C4405" t="s">
        <v>14334</v>
      </c>
      <c r="D4405">
        <v>0.4</v>
      </c>
      <c r="E4405">
        <v>44.6</v>
      </c>
      <c r="F4405">
        <v>0</v>
      </c>
      <c r="G4405">
        <v>68.099999999999994</v>
      </c>
      <c r="H4405">
        <v>109</v>
      </c>
      <c r="I4405">
        <v>8.6999999999999993</v>
      </c>
      <c r="J4405">
        <v>3.3</v>
      </c>
      <c r="K4405">
        <v>2.4</v>
      </c>
      <c r="L4405">
        <v>1</v>
      </c>
      <c r="M4405">
        <v>44.6</v>
      </c>
      <c r="N4405" t="s">
        <v>4362</v>
      </c>
      <c r="O4405" t="s">
        <v>2749</v>
      </c>
      <c r="P4405" t="s">
        <v>2513</v>
      </c>
      <c r="Q4405" t="s">
        <v>92</v>
      </c>
      <c r="R4405">
        <v>1987</v>
      </c>
      <c r="S4405" s="3">
        <v>36708</v>
      </c>
      <c r="T4405" t="s">
        <v>14335</v>
      </c>
      <c r="U4405" t="s">
        <v>14336</v>
      </c>
      <c r="V4405" t="s">
        <v>2533</v>
      </c>
      <c r="W4405" t="s">
        <v>2980</v>
      </c>
      <c r="X4405" t="s">
        <v>2687</v>
      </c>
    </row>
    <row r="4406" spans="1:24" x14ac:dyDescent="0.35">
      <c r="A4406" t="s">
        <v>2336</v>
      </c>
      <c r="B4406" s="1">
        <v>29247</v>
      </c>
      <c r="C4406" t="s">
        <v>14337</v>
      </c>
      <c r="D4406">
        <v>1.5</v>
      </c>
      <c r="E4406">
        <v>40.299999999999997</v>
      </c>
      <c r="F4406">
        <v>34.299999999999997</v>
      </c>
      <c r="G4406">
        <v>75.2</v>
      </c>
      <c r="H4406">
        <v>247</v>
      </c>
      <c r="I4406">
        <v>11.2</v>
      </c>
      <c r="J4406">
        <v>6.1</v>
      </c>
      <c r="K4406">
        <v>2.4</v>
      </c>
      <c r="L4406">
        <v>5.7</v>
      </c>
      <c r="M4406">
        <v>44.9</v>
      </c>
      <c r="O4406" t="s">
        <v>2749</v>
      </c>
      <c r="P4406" t="s">
        <v>2513</v>
      </c>
      <c r="Q4406" t="s">
        <v>92</v>
      </c>
      <c r="R4406">
        <v>2002</v>
      </c>
      <c r="S4406" s="2">
        <v>43989</v>
      </c>
      <c r="U4406" t="s">
        <v>14338</v>
      </c>
      <c r="V4406" t="s">
        <v>2972</v>
      </c>
      <c r="W4406" t="s">
        <v>2517</v>
      </c>
      <c r="X4406" t="s">
        <v>3016</v>
      </c>
    </row>
    <row r="4407" spans="1:24" x14ac:dyDescent="0.35">
      <c r="A4407" t="s">
        <v>14339</v>
      </c>
      <c r="B4407" s="1">
        <v>35098</v>
      </c>
      <c r="C4407" t="s">
        <v>9796</v>
      </c>
      <c r="D4407">
        <v>0.5</v>
      </c>
      <c r="E4407">
        <v>53.8</v>
      </c>
      <c r="F4407">
        <v>42.9</v>
      </c>
      <c r="G4407">
        <v>50</v>
      </c>
      <c r="H4407">
        <v>11</v>
      </c>
      <c r="I4407">
        <v>16.100000000000001</v>
      </c>
      <c r="J4407">
        <v>1.6</v>
      </c>
      <c r="K4407">
        <v>0.4</v>
      </c>
      <c r="L4407">
        <v>0.1</v>
      </c>
      <c r="M4407">
        <v>65.400000000000006</v>
      </c>
      <c r="N4407" t="s">
        <v>2529</v>
      </c>
      <c r="O4407" t="s">
        <v>3529</v>
      </c>
      <c r="P4407" t="s">
        <v>2581</v>
      </c>
      <c r="Q4407" t="s">
        <v>22</v>
      </c>
      <c r="R4407">
        <v>2018</v>
      </c>
      <c r="S4407" s="3">
        <v>36708</v>
      </c>
      <c r="T4407" t="s">
        <v>14340</v>
      </c>
      <c r="U4407" t="s">
        <v>14341</v>
      </c>
      <c r="V4407" t="s">
        <v>2533</v>
      </c>
      <c r="W4407" t="s">
        <v>2517</v>
      </c>
      <c r="X4407" t="s">
        <v>2669</v>
      </c>
    </row>
    <row r="4408" spans="1:24" x14ac:dyDescent="0.35">
      <c r="A4408" t="s">
        <v>2337</v>
      </c>
      <c r="B4408" s="1">
        <v>23127</v>
      </c>
      <c r="C4408" t="s">
        <v>3060</v>
      </c>
      <c r="D4408">
        <v>0.6</v>
      </c>
      <c r="E4408">
        <v>45.9</v>
      </c>
      <c r="F4408">
        <v>13.9</v>
      </c>
      <c r="G4408">
        <v>78.7</v>
      </c>
      <c r="H4408">
        <v>720</v>
      </c>
      <c r="I4408">
        <v>10.9</v>
      </c>
      <c r="J4408">
        <v>4.5999999999999996</v>
      </c>
      <c r="K4408">
        <v>3</v>
      </c>
      <c r="L4408">
        <v>17.7</v>
      </c>
      <c r="M4408">
        <v>46</v>
      </c>
      <c r="N4408" t="s">
        <v>3409</v>
      </c>
      <c r="O4408" t="s">
        <v>2749</v>
      </c>
      <c r="P4408" t="s">
        <v>2513</v>
      </c>
      <c r="Q4408" t="s">
        <v>33</v>
      </c>
      <c r="R4408">
        <v>1985</v>
      </c>
      <c r="S4408" s="3">
        <v>36708</v>
      </c>
      <c r="T4408" t="s">
        <v>4908</v>
      </c>
      <c r="U4408" t="s">
        <v>14342</v>
      </c>
      <c r="V4408" t="s">
        <v>2533</v>
      </c>
      <c r="W4408" t="s">
        <v>2517</v>
      </c>
      <c r="X4408" t="s">
        <v>2687</v>
      </c>
    </row>
    <row r="4409" spans="1:24" x14ac:dyDescent="0.35">
      <c r="A4409" t="s">
        <v>2338</v>
      </c>
      <c r="B4409" s="1">
        <v>25876</v>
      </c>
      <c r="C4409" t="s">
        <v>2918</v>
      </c>
      <c r="D4409">
        <v>0</v>
      </c>
      <c r="E4409">
        <v>60</v>
      </c>
      <c r="F4409" t="s">
        <v>2564</v>
      </c>
      <c r="G4409">
        <v>60</v>
      </c>
      <c r="H4409">
        <v>11</v>
      </c>
      <c r="I4409">
        <v>15.6</v>
      </c>
      <c r="J4409">
        <v>1.6</v>
      </c>
      <c r="K4409">
        <v>1.1000000000000001</v>
      </c>
      <c r="L4409">
        <v>0.1</v>
      </c>
      <c r="M4409">
        <v>60</v>
      </c>
      <c r="N4409" t="s">
        <v>3418</v>
      </c>
      <c r="S4409" s="2">
        <v>44013</v>
      </c>
      <c r="T4409" t="s">
        <v>14343</v>
      </c>
      <c r="U4409" t="s">
        <v>14344</v>
      </c>
      <c r="V4409" t="s">
        <v>2533</v>
      </c>
      <c r="W4409" t="s">
        <v>2517</v>
      </c>
      <c r="X4409" t="s">
        <v>2758</v>
      </c>
    </row>
    <row r="4410" spans="1:24" x14ac:dyDescent="0.35">
      <c r="A4410" t="s">
        <v>2339</v>
      </c>
      <c r="B4410" s="1">
        <v>25823</v>
      </c>
      <c r="C4410" t="s">
        <v>14345</v>
      </c>
      <c r="D4410">
        <v>0.2</v>
      </c>
      <c r="E4410">
        <v>37.799999999999997</v>
      </c>
      <c r="F4410">
        <v>0</v>
      </c>
      <c r="G4410">
        <v>57.4</v>
      </c>
      <c r="H4410">
        <v>47</v>
      </c>
      <c r="I4410">
        <v>9.8000000000000007</v>
      </c>
      <c r="J4410">
        <v>2.1</v>
      </c>
      <c r="K4410">
        <v>1.7</v>
      </c>
      <c r="L4410">
        <v>0.1</v>
      </c>
      <c r="M4410">
        <v>37.799999999999997</v>
      </c>
      <c r="N4410" t="s">
        <v>3409</v>
      </c>
      <c r="O4410" t="s">
        <v>2631</v>
      </c>
      <c r="P4410" t="s">
        <v>2581</v>
      </c>
      <c r="Q4410" t="s">
        <v>22</v>
      </c>
      <c r="R4410">
        <v>1992</v>
      </c>
      <c r="S4410" s="2">
        <v>43993</v>
      </c>
      <c r="T4410" t="s">
        <v>2983</v>
      </c>
      <c r="U4410" t="s">
        <v>14346</v>
      </c>
      <c r="V4410" t="s">
        <v>2533</v>
      </c>
      <c r="W4410" t="s">
        <v>2517</v>
      </c>
      <c r="X4410" t="s">
        <v>2758</v>
      </c>
    </row>
    <row r="4411" spans="1:24" x14ac:dyDescent="0.35">
      <c r="A4411" t="s">
        <v>14347</v>
      </c>
      <c r="B4411" s="1">
        <v>8037</v>
      </c>
      <c r="D4411">
        <v>0.7</v>
      </c>
      <c r="E4411">
        <v>21</v>
      </c>
      <c r="G4411">
        <v>59</v>
      </c>
      <c r="H4411">
        <v>68</v>
      </c>
      <c r="I4411" t="s">
        <v>2564</v>
      </c>
      <c r="J4411">
        <v>3.6</v>
      </c>
      <c r="K4411" t="s">
        <v>2564</v>
      </c>
      <c r="L4411">
        <v>-1.4</v>
      </c>
      <c r="N4411" t="s">
        <v>3409</v>
      </c>
      <c r="S4411" s="2">
        <v>43962</v>
      </c>
      <c r="U4411" t="s">
        <v>14348</v>
      </c>
      <c r="V4411" t="s">
        <v>2570</v>
      </c>
      <c r="W4411" t="s">
        <v>2517</v>
      </c>
    </row>
    <row r="4412" spans="1:24" x14ac:dyDescent="0.35">
      <c r="A4412" t="s">
        <v>2340</v>
      </c>
      <c r="B4412" s="1">
        <v>25886</v>
      </c>
      <c r="C4412" t="s">
        <v>5830</v>
      </c>
      <c r="D4412">
        <v>4.4000000000000004</v>
      </c>
      <c r="E4412">
        <v>42.4</v>
      </c>
      <c r="F4412">
        <v>36.799999999999997</v>
      </c>
      <c r="G4412">
        <v>78.599999999999994</v>
      </c>
      <c r="H4412">
        <v>949</v>
      </c>
      <c r="I4412">
        <v>14.2</v>
      </c>
      <c r="J4412">
        <v>12.5</v>
      </c>
      <c r="K4412">
        <v>2.5</v>
      </c>
      <c r="L4412">
        <v>61.3</v>
      </c>
      <c r="M4412">
        <v>48</v>
      </c>
      <c r="N4412" t="s">
        <v>2609</v>
      </c>
      <c r="S4412" s="3">
        <v>36678</v>
      </c>
      <c r="T4412" t="s">
        <v>8854</v>
      </c>
      <c r="U4412" t="s">
        <v>14349</v>
      </c>
      <c r="V4412" t="s">
        <v>2713</v>
      </c>
      <c r="W4412" t="s">
        <v>2517</v>
      </c>
      <c r="X4412" t="s">
        <v>2642</v>
      </c>
    </row>
    <row r="4413" spans="1:24" x14ac:dyDescent="0.35">
      <c r="A4413" t="s">
        <v>14350</v>
      </c>
      <c r="B4413" s="1">
        <v>16462</v>
      </c>
      <c r="C4413" t="s">
        <v>14351</v>
      </c>
      <c r="D4413">
        <v>0.7</v>
      </c>
      <c r="E4413">
        <v>43.4</v>
      </c>
      <c r="G4413">
        <v>63</v>
      </c>
      <c r="H4413">
        <v>590</v>
      </c>
      <c r="I4413">
        <v>13.6</v>
      </c>
      <c r="J4413">
        <v>8.5</v>
      </c>
      <c r="K4413">
        <v>5.5</v>
      </c>
      <c r="L4413">
        <v>9.5</v>
      </c>
      <c r="N4413" t="s">
        <v>2755</v>
      </c>
      <c r="O4413" t="s">
        <v>3093</v>
      </c>
      <c r="P4413" t="s">
        <v>2513</v>
      </c>
      <c r="Q4413" t="s">
        <v>2523</v>
      </c>
      <c r="R4413">
        <v>1966</v>
      </c>
      <c r="S4413" s="2">
        <v>43993</v>
      </c>
      <c r="T4413" t="s">
        <v>14352</v>
      </c>
      <c r="U4413" t="s">
        <v>14353</v>
      </c>
      <c r="V4413" t="s">
        <v>2533</v>
      </c>
      <c r="W4413" t="s">
        <v>2517</v>
      </c>
      <c r="X4413" t="s">
        <v>2562</v>
      </c>
    </row>
    <row r="4414" spans="1:24" x14ac:dyDescent="0.35">
      <c r="A4414" t="s">
        <v>2341</v>
      </c>
      <c r="B4414" s="1">
        <v>29462</v>
      </c>
      <c r="C4414" t="s">
        <v>4725</v>
      </c>
      <c r="D4414">
        <v>2.2000000000000002</v>
      </c>
      <c r="E4414">
        <v>49.5</v>
      </c>
      <c r="F4414">
        <v>26.5</v>
      </c>
      <c r="G4414">
        <v>81.7</v>
      </c>
      <c r="H4414">
        <v>1034</v>
      </c>
      <c r="I4414">
        <v>18.600000000000001</v>
      </c>
      <c r="J4414">
        <v>13.6</v>
      </c>
      <c r="K4414">
        <v>6.4</v>
      </c>
      <c r="L4414">
        <v>85.9</v>
      </c>
      <c r="M4414">
        <v>49.8</v>
      </c>
      <c r="N4414" t="s">
        <v>4243</v>
      </c>
      <c r="O4414" t="s">
        <v>2743</v>
      </c>
      <c r="P4414" t="s">
        <v>2513</v>
      </c>
      <c r="Q4414" t="s">
        <v>99</v>
      </c>
      <c r="R4414">
        <v>2003</v>
      </c>
      <c r="S4414" s="2">
        <v>43991</v>
      </c>
      <c r="T4414" t="s">
        <v>14354</v>
      </c>
      <c r="U4414" t="s">
        <v>14355</v>
      </c>
      <c r="V4414" t="s">
        <v>4850</v>
      </c>
      <c r="W4414" t="s">
        <v>2517</v>
      </c>
      <c r="X4414" t="s">
        <v>2758</v>
      </c>
    </row>
    <row r="4415" spans="1:24" x14ac:dyDescent="0.35">
      <c r="A4415" t="s">
        <v>2342</v>
      </c>
      <c r="B4415" s="1">
        <v>30523</v>
      </c>
      <c r="C4415" t="s">
        <v>3216</v>
      </c>
      <c r="D4415">
        <v>3.6</v>
      </c>
      <c r="E4415">
        <v>44.8</v>
      </c>
      <c r="F4415">
        <v>37.200000000000003</v>
      </c>
      <c r="G4415">
        <v>82.6</v>
      </c>
      <c r="H4415">
        <v>432</v>
      </c>
      <c r="I4415">
        <v>13.9</v>
      </c>
      <c r="J4415">
        <v>9.6999999999999993</v>
      </c>
      <c r="K4415">
        <v>2.9</v>
      </c>
      <c r="L4415">
        <v>24.5</v>
      </c>
      <c r="M4415">
        <v>50.1</v>
      </c>
      <c r="N4415" t="s">
        <v>2932</v>
      </c>
      <c r="O4415" t="s">
        <v>3281</v>
      </c>
      <c r="P4415" t="s">
        <v>2513</v>
      </c>
      <c r="Q4415" t="s">
        <v>11</v>
      </c>
      <c r="R4415">
        <v>2004</v>
      </c>
      <c r="S4415" s="2">
        <v>43986</v>
      </c>
      <c r="T4415" t="s">
        <v>3515</v>
      </c>
      <c r="U4415" t="s">
        <v>14356</v>
      </c>
      <c r="V4415" t="s">
        <v>2783</v>
      </c>
      <c r="W4415" t="s">
        <v>2980</v>
      </c>
      <c r="X4415" t="s">
        <v>2571</v>
      </c>
    </row>
    <row r="4416" spans="1:24" x14ac:dyDescent="0.35">
      <c r="A4416" t="s">
        <v>2343</v>
      </c>
      <c r="B4416" s="1">
        <v>24619</v>
      </c>
      <c r="C4416" t="s">
        <v>8481</v>
      </c>
      <c r="D4416">
        <v>1.9</v>
      </c>
      <c r="E4416">
        <v>48.1</v>
      </c>
      <c r="F4416">
        <v>19.100000000000001</v>
      </c>
      <c r="G4416">
        <v>80.099999999999994</v>
      </c>
      <c r="H4416">
        <v>676</v>
      </c>
      <c r="I4416">
        <v>11.5</v>
      </c>
      <c r="J4416">
        <v>9.6</v>
      </c>
      <c r="K4416">
        <v>2.5</v>
      </c>
      <c r="L4416">
        <v>17.7</v>
      </c>
      <c r="M4416">
        <v>48.4</v>
      </c>
      <c r="N4416" t="s">
        <v>2842</v>
      </c>
      <c r="O4416" t="s">
        <v>3217</v>
      </c>
      <c r="P4416" t="s">
        <v>2581</v>
      </c>
      <c r="Q4416" t="s">
        <v>81</v>
      </c>
      <c r="R4416">
        <v>1989</v>
      </c>
      <c r="S4416" s="2">
        <v>43988</v>
      </c>
      <c r="T4416" t="s">
        <v>8483</v>
      </c>
      <c r="U4416" t="s">
        <v>14357</v>
      </c>
      <c r="V4416" t="s">
        <v>2547</v>
      </c>
      <c r="W4416" t="s">
        <v>2517</v>
      </c>
      <c r="X4416" t="s">
        <v>2583</v>
      </c>
    </row>
    <row r="4417" spans="1:24" x14ac:dyDescent="0.35">
      <c r="A4417" t="s">
        <v>14358</v>
      </c>
      <c r="B4417" s="1">
        <v>14028</v>
      </c>
      <c r="C4417" t="s">
        <v>14359</v>
      </c>
      <c r="D4417">
        <v>6.7</v>
      </c>
      <c r="E4417">
        <v>47.4</v>
      </c>
      <c r="G4417">
        <v>81.400000000000006</v>
      </c>
      <c r="H4417">
        <v>932</v>
      </c>
      <c r="I4417">
        <v>22.9</v>
      </c>
      <c r="J4417">
        <v>27</v>
      </c>
      <c r="K4417">
        <v>5.8</v>
      </c>
      <c r="L4417">
        <v>162.6</v>
      </c>
      <c r="N4417" t="s">
        <v>2790</v>
      </c>
      <c r="O4417" t="s">
        <v>2761</v>
      </c>
      <c r="P4417" t="s">
        <v>2513</v>
      </c>
      <c r="Q4417" t="s">
        <v>17</v>
      </c>
      <c r="R4417">
        <v>1960</v>
      </c>
      <c r="S4417" s="2">
        <v>43984</v>
      </c>
      <c r="T4417" t="s">
        <v>14360</v>
      </c>
      <c r="U4417" t="s">
        <v>14361</v>
      </c>
      <c r="V4417" t="s">
        <v>2713</v>
      </c>
      <c r="W4417" t="s">
        <v>2517</v>
      </c>
      <c r="X4417" t="s">
        <v>2682</v>
      </c>
    </row>
    <row r="4418" spans="1:24" x14ac:dyDescent="0.35">
      <c r="A4418" t="s">
        <v>2344</v>
      </c>
      <c r="B4418" s="1">
        <v>30852</v>
      </c>
      <c r="C4418" t="s">
        <v>4955</v>
      </c>
      <c r="D4418">
        <v>0.3</v>
      </c>
      <c r="E4418">
        <v>44.8</v>
      </c>
      <c r="F4418">
        <v>20</v>
      </c>
      <c r="G4418">
        <v>56.3</v>
      </c>
      <c r="H4418">
        <v>162</v>
      </c>
      <c r="I4418">
        <v>9.4</v>
      </c>
      <c r="J4418">
        <v>1</v>
      </c>
      <c r="K4418">
        <v>0.9</v>
      </c>
      <c r="L4418">
        <v>1.4</v>
      </c>
      <c r="M4418">
        <v>45.6</v>
      </c>
      <c r="N4418" t="s">
        <v>2982</v>
      </c>
      <c r="S4418" s="2">
        <v>43987</v>
      </c>
      <c r="T4418" t="s">
        <v>14362</v>
      </c>
      <c r="U4418" t="s">
        <v>14363</v>
      </c>
      <c r="V4418" t="s">
        <v>2547</v>
      </c>
      <c r="W4418" t="s">
        <v>2517</v>
      </c>
      <c r="X4418" t="s">
        <v>2607</v>
      </c>
    </row>
    <row r="4419" spans="1:24" x14ac:dyDescent="0.35">
      <c r="A4419" t="s">
        <v>2345</v>
      </c>
      <c r="B4419" s="1">
        <v>22225</v>
      </c>
      <c r="C4419" t="s">
        <v>10070</v>
      </c>
      <c r="D4419">
        <v>0.4</v>
      </c>
      <c r="E4419">
        <v>58</v>
      </c>
      <c r="F4419">
        <v>0</v>
      </c>
      <c r="G4419">
        <v>56.8</v>
      </c>
      <c r="H4419">
        <v>1090</v>
      </c>
      <c r="I4419">
        <v>12</v>
      </c>
      <c r="J4419">
        <v>5.7</v>
      </c>
      <c r="K4419">
        <v>4.9000000000000004</v>
      </c>
      <c r="L4419">
        <v>41.9</v>
      </c>
      <c r="M4419">
        <v>58</v>
      </c>
      <c r="N4419" t="s">
        <v>3598</v>
      </c>
      <c r="O4419" t="s">
        <v>2992</v>
      </c>
      <c r="P4419" t="s">
        <v>2581</v>
      </c>
      <c r="Q4419" t="s">
        <v>33</v>
      </c>
      <c r="R4419">
        <v>1983</v>
      </c>
      <c r="S4419" s="2">
        <v>43992</v>
      </c>
      <c r="T4419" t="s">
        <v>10071</v>
      </c>
      <c r="U4419" t="s">
        <v>14364</v>
      </c>
      <c r="V4419" t="s">
        <v>2533</v>
      </c>
      <c r="W4419" t="s">
        <v>2517</v>
      </c>
      <c r="X4419" t="s">
        <v>2719</v>
      </c>
    </row>
    <row r="4420" spans="1:24" x14ac:dyDescent="0.35">
      <c r="A4420" t="s">
        <v>14365</v>
      </c>
      <c r="B4420" s="1">
        <v>16229</v>
      </c>
      <c r="D4420">
        <v>0</v>
      </c>
      <c r="E4420">
        <v>40</v>
      </c>
      <c r="G4420" t="s">
        <v>2564</v>
      </c>
      <c r="H4420">
        <v>4</v>
      </c>
      <c r="I4420">
        <v>6.8</v>
      </c>
      <c r="J4420">
        <v>1</v>
      </c>
      <c r="K4420">
        <v>1.3</v>
      </c>
      <c r="L4420">
        <v>0</v>
      </c>
      <c r="N4420" t="s">
        <v>3092</v>
      </c>
      <c r="O4420" t="s">
        <v>2997</v>
      </c>
      <c r="P4420" t="s">
        <v>2624</v>
      </c>
      <c r="Q4420" t="s">
        <v>2859</v>
      </c>
      <c r="R4420">
        <v>1966</v>
      </c>
      <c r="S4420" s="2">
        <v>43986</v>
      </c>
      <c r="T4420" t="s">
        <v>4780</v>
      </c>
      <c r="U4420" t="s">
        <v>14366</v>
      </c>
      <c r="V4420" t="s">
        <v>2570</v>
      </c>
      <c r="W4420" t="s">
        <v>2517</v>
      </c>
      <c r="X4420" t="s">
        <v>4378</v>
      </c>
    </row>
    <row r="4421" spans="1:24" x14ac:dyDescent="0.35">
      <c r="A4421" t="s">
        <v>14367</v>
      </c>
      <c r="D4421">
        <v>0.4</v>
      </c>
      <c r="E4421">
        <v>48.7</v>
      </c>
      <c r="F4421" t="s">
        <v>2564</v>
      </c>
      <c r="G4421">
        <v>71.400000000000006</v>
      </c>
      <c r="H4421">
        <v>12</v>
      </c>
      <c r="I4421">
        <v>7</v>
      </c>
      <c r="J4421">
        <v>4</v>
      </c>
      <c r="K4421">
        <v>1.9</v>
      </c>
      <c r="L4421">
        <v>0.3</v>
      </c>
      <c r="M4421">
        <v>48.7</v>
      </c>
      <c r="N4421" t="s">
        <v>3429</v>
      </c>
      <c r="O4421" t="s">
        <v>3027</v>
      </c>
      <c r="P4421" t="s">
        <v>2864</v>
      </c>
      <c r="Q4421" t="s">
        <v>2859</v>
      </c>
      <c r="R4421">
        <v>1967</v>
      </c>
      <c r="S4421" s="2">
        <v>43990</v>
      </c>
      <c r="T4421" t="s">
        <v>2929</v>
      </c>
      <c r="U4421" t="s">
        <v>14368</v>
      </c>
      <c r="V4421" t="s">
        <v>2577</v>
      </c>
      <c r="W4421" t="s">
        <v>2517</v>
      </c>
      <c r="X4421" t="s">
        <v>2642</v>
      </c>
    </row>
    <row r="4422" spans="1:24" x14ac:dyDescent="0.35">
      <c r="A4422" t="s">
        <v>2346</v>
      </c>
      <c r="B4422" s="1">
        <v>32459</v>
      </c>
      <c r="C4422" t="s">
        <v>2912</v>
      </c>
      <c r="D4422">
        <v>8.4</v>
      </c>
      <c r="E4422">
        <v>43.4</v>
      </c>
      <c r="F4422">
        <v>30.8</v>
      </c>
      <c r="G4422">
        <v>80.099999999999994</v>
      </c>
      <c r="H4422">
        <v>821</v>
      </c>
      <c r="I4422">
        <v>23.7</v>
      </c>
      <c r="J4422">
        <v>23</v>
      </c>
      <c r="K4422">
        <v>7</v>
      </c>
      <c r="L4422">
        <v>96.9</v>
      </c>
      <c r="M4422">
        <v>46.5</v>
      </c>
      <c r="N4422" t="s">
        <v>2529</v>
      </c>
      <c r="O4422" t="s">
        <v>2616</v>
      </c>
      <c r="P4422" t="s">
        <v>2513</v>
      </c>
      <c r="Q4422" t="s">
        <v>113</v>
      </c>
      <c r="R4422">
        <v>2008</v>
      </c>
      <c r="S4422" s="2">
        <v>43985</v>
      </c>
      <c r="T4422" t="s">
        <v>14369</v>
      </c>
      <c r="U4422" t="s">
        <v>14370</v>
      </c>
      <c r="V4422" t="s">
        <v>2540</v>
      </c>
      <c r="W4422" t="s">
        <v>2517</v>
      </c>
      <c r="X4422" t="s">
        <v>2583</v>
      </c>
    </row>
    <row r="4423" spans="1:24" x14ac:dyDescent="0.35">
      <c r="A4423" t="s">
        <v>14371</v>
      </c>
      <c r="B4423" s="1">
        <v>18597</v>
      </c>
      <c r="C4423" t="s">
        <v>9796</v>
      </c>
      <c r="D4423">
        <v>4.4000000000000004</v>
      </c>
      <c r="E4423">
        <v>50.4</v>
      </c>
      <c r="F4423">
        <v>27.5</v>
      </c>
      <c r="G4423">
        <v>82</v>
      </c>
      <c r="H4423">
        <v>823</v>
      </c>
      <c r="I4423">
        <v>19.399999999999999</v>
      </c>
      <c r="J4423">
        <v>15.6</v>
      </c>
      <c r="K4423">
        <v>1.9</v>
      </c>
      <c r="L4423">
        <v>67.7</v>
      </c>
      <c r="M4423">
        <v>50.6</v>
      </c>
      <c r="N4423" t="s">
        <v>2942</v>
      </c>
      <c r="O4423" t="s">
        <v>3018</v>
      </c>
      <c r="P4423" t="s">
        <v>2513</v>
      </c>
      <c r="Q4423" t="s">
        <v>11</v>
      </c>
      <c r="R4423">
        <v>1972</v>
      </c>
      <c r="S4423" s="2">
        <v>43986</v>
      </c>
      <c r="T4423" t="s">
        <v>14372</v>
      </c>
      <c r="U4423" t="s">
        <v>14373</v>
      </c>
      <c r="V4423" t="s">
        <v>2783</v>
      </c>
      <c r="W4423" t="s">
        <v>2517</v>
      </c>
      <c r="X4423" t="s">
        <v>2578</v>
      </c>
    </row>
    <row r="4424" spans="1:24" x14ac:dyDescent="0.35">
      <c r="A4424" t="s">
        <v>14374</v>
      </c>
      <c r="B4424" s="1">
        <v>16367</v>
      </c>
      <c r="C4424" t="s">
        <v>2774</v>
      </c>
      <c r="D4424">
        <v>1.4</v>
      </c>
      <c r="E4424">
        <v>42.9</v>
      </c>
      <c r="G4424">
        <v>81</v>
      </c>
      <c r="H4424">
        <v>357</v>
      </c>
      <c r="I4424">
        <v>9.5</v>
      </c>
      <c r="J4424">
        <v>3.4</v>
      </c>
      <c r="K4424">
        <v>1.9</v>
      </c>
      <c r="L4424">
        <v>6.6</v>
      </c>
      <c r="N4424" t="s">
        <v>4345</v>
      </c>
      <c r="O4424" t="s">
        <v>5489</v>
      </c>
      <c r="P4424" t="s">
        <v>2624</v>
      </c>
      <c r="Q4424" t="s">
        <v>17</v>
      </c>
      <c r="R4424">
        <v>1966</v>
      </c>
      <c r="S4424" s="2">
        <v>43987</v>
      </c>
      <c r="T4424" t="s">
        <v>14375</v>
      </c>
      <c r="U4424" t="s">
        <v>14376</v>
      </c>
      <c r="V4424" t="s">
        <v>2972</v>
      </c>
      <c r="W4424" t="s">
        <v>2517</v>
      </c>
      <c r="X4424" t="s">
        <v>2642</v>
      </c>
    </row>
    <row r="4425" spans="1:24" x14ac:dyDescent="0.35">
      <c r="A4425" t="s">
        <v>2347</v>
      </c>
      <c r="B4425" s="1">
        <v>30057</v>
      </c>
      <c r="C4425" t="s">
        <v>5006</v>
      </c>
      <c r="D4425">
        <v>0.7</v>
      </c>
      <c r="E4425">
        <v>40.4</v>
      </c>
      <c r="F4425" t="s">
        <v>2564</v>
      </c>
      <c r="G4425">
        <v>50</v>
      </c>
      <c r="H4425">
        <v>23</v>
      </c>
      <c r="I4425">
        <v>7.6</v>
      </c>
      <c r="J4425">
        <v>2.1</v>
      </c>
      <c r="K4425">
        <v>1.9</v>
      </c>
      <c r="L4425">
        <v>0</v>
      </c>
      <c r="M4425">
        <v>40.4</v>
      </c>
      <c r="N4425" t="s">
        <v>14377</v>
      </c>
      <c r="O4425" t="s">
        <v>3052</v>
      </c>
      <c r="P4425" t="s">
        <v>2581</v>
      </c>
      <c r="Q4425" t="s">
        <v>116</v>
      </c>
      <c r="R4425">
        <v>2005</v>
      </c>
      <c r="S4425" s="2">
        <v>43992</v>
      </c>
      <c r="T4425" t="s">
        <v>5007</v>
      </c>
      <c r="U4425" t="s">
        <v>14378</v>
      </c>
      <c r="V4425" t="s">
        <v>2533</v>
      </c>
      <c r="W4425" t="s">
        <v>2517</v>
      </c>
      <c r="X4425" t="s">
        <v>2764</v>
      </c>
    </row>
    <row r="4426" spans="1:24" x14ac:dyDescent="0.35">
      <c r="A4426" t="s">
        <v>2348</v>
      </c>
      <c r="B4426" s="1">
        <v>22869</v>
      </c>
      <c r="C4426" t="s">
        <v>3035</v>
      </c>
      <c r="D4426">
        <v>4.5999999999999996</v>
      </c>
      <c r="E4426">
        <v>46.8</v>
      </c>
      <c r="F4426">
        <v>9.6999999999999993</v>
      </c>
      <c r="G4426">
        <v>75.5</v>
      </c>
      <c r="H4426">
        <v>385</v>
      </c>
      <c r="I4426">
        <v>13</v>
      </c>
      <c r="J4426">
        <v>5.6</v>
      </c>
      <c r="K4426">
        <v>1.8</v>
      </c>
      <c r="L4426">
        <v>9.6</v>
      </c>
      <c r="M4426">
        <v>46.9</v>
      </c>
      <c r="N4426" t="s">
        <v>3036</v>
      </c>
      <c r="O4426" t="s">
        <v>2780</v>
      </c>
      <c r="P4426" t="s">
        <v>2513</v>
      </c>
      <c r="Q4426" t="s">
        <v>390</v>
      </c>
      <c r="R4426">
        <v>1983</v>
      </c>
      <c r="S4426" s="2">
        <v>43985</v>
      </c>
      <c r="T4426" t="s">
        <v>14379</v>
      </c>
      <c r="U4426" t="s">
        <v>14380</v>
      </c>
      <c r="V4426" t="s">
        <v>2540</v>
      </c>
      <c r="W4426" t="s">
        <v>2517</v>
      </c>
      <c r="X4426" t="s">
        <v>3412</v>
      </c>
    </row>
    <row r="4427" spans="1:24" x14ac:dyDescent="0.35">
      <c r="A4427" t="s">
        <v>2349</v>
      </c>
      <c r="B4427" s="1">
        <v>26951</v>
      </c>
      <c r="C4427" t="s">
        <v>2945</v>
      </c>
      <c r="D4427">
        <v>1.6</v>
      </c>
      <c r="E4427">
        <v>38.299999999999997</v>
      </c>
      <c r="F4427">
        <v>39</v>
      </c>
      <c r="G4427">
        <v>70</v>
      </c>
      <c r="H4427">
        <v>80</v>
      </c>
      <c r="I4427">
        <v>12.9</v>
      </c>
      <c r="J4427">
        <v>3.3</v>
      </c>
      <c r="K4427">
        <v>0.7</v>
      </c>
      <c r="L4427">
        <v>0.5</v>
      </c>
      <c r="M4427">
        <v>44.4</v>
      </c>
      <c r="N4427" t="s">
        <v>2672</v>
      </c>
      <c r="O4427" t="s">
        <v>3052</v>
      </c>
      <c r="P4427" t="s">
        <v>2581</v>
      </c>
      <c r="Q4427" t="s">
        <v>17</v>
      </c>
      <c r="R4427">
        <v>1997</v>
      </c>
      <c r="S4427" s="3">
        <v>36678</v>
      </c>
      <c r="T4427" t="s">
        <v>6313</v>
      </c>
      <c r="U4427" t="s">
        <v>14381</v>
      </c>
      <c r="V4427" t="s">
        <v>2540</v>
      </c>
      <c r="W4427" t="s">
        <v>2517</v>
      </c>
      <c r="X4427" t="s">
        <v>3798</v>
      </c>
    </row>
    <row r="4428" spans="1:24" x14ac:dyDescent="0.35">
      <c r="A4428" t="s">
        <v>2350</v>
      </c>
      <c r="B4428" s="1">
        <v>21850</v>
      </c>
      <c r="C4428" t="s">
        <v>14004</v>
      </c>
      <c r="D4428">
        <v>1.8</v>
      </c>
      <c r="E4428">
        <v>48.9</v>
      </c>
      <c r="F4428">
        <v>0</v>
      </c>
      <c r="G4428">
        <v>74.099999999999994</v>
      </c>
      <c r="H4428">
        <v>87</v>
      </c>
      <c r="I4428">
        <v>12.3</v>
      </c>
      <c r="J4428">
        <v>2.9</v>
      </c>
      <c r="K4428">
        <v>0.8</v>
      </c>
      <c r="L4428">
        <v>1.1000000000000001</v>
      </c>
      <c r="M4428">
        <v>48.9</v>
      </c>
      <c r="N4428" t="s">
        <v>8675</v>
      </c>
      <c r="O4428" t="s">
        <v>6039</v>
      </c>
      <c r="P4428" t="s">
        <v>2679</v>
      </c>
      <c r="Q4428" t="s">
        <v>390</v>
      </c>
      <c r="R4428">
        <v>1981</v>
      </c>
      <c r="S4428" s="2">
        <v>43983</v>
      </c>
      <c r="T4428" t="s">
        <v>4196</v>
      </c>
      <c r="U4428" t="s">
        <v>14382</v>
      </c>
      <c r="V4428" t="s">
        <v>2540</v>
      </c>
      <c r="W4428" t="s">
        <v>2517</v>
      </c>
      <c r="X4428" t="s">
        <v>2589</v>
      </c>
    </row>
    <row r="4429" spans="1:24" x14ac:dyDescent="0.35">
      <c r="A4429" t="s">
        <v>14383</v>
      </c>
      <c r="B4429" s="1">
        <v>27675</v>
      </c>
      <c r="C4429" t="s">
        <v>14384</v>
      </c>
      <c r="D4429">
        <v>2</v>
      </c>
      <c r="E4429">
        <v>100</v>
      </c>
      <c r="F4429">
        <v>100</v>
      </c>
      <c r="G4429">
        <v>50</v>
      </c>
      <c r="H4429">
        <v>1</v>
      </c>
      <c r="I4429">
        <v>76.099999999999994</v>
      </c>
      <c r="J4429">
        <v>4</v>
      </c>
      <c r="K4429">
        <v>0</v>
      </c>
      <c r="L4429">
        <v>0.1</v>
      </c>
      <c r="M4429">
        <v>150</v>
      </c>
      <c r="N4429" t="s">
        <v>4784</v>
      </c>
      <c r="O4429" t="s">
        <v>3032</v>
      </c>
      <c r="P4429" t="s">
        <v>2581</v>
      </c>
      <c r="Q4429" t="s">
        <v>55</v>
      </c>
      <c r="R4429">
        <v>1998</v>
      </c>
      <c r="S4429" s="2">
        <v>43961</v>
      </c>
      <c r="T4429" t="s">
        <v>6252</v>
      </c>
      <c r="U4429" t="s">
        <v>14385</v>
      </c>
      <c r="V4429" t="s">
        <v>2540</v>
      </c>
      <c r="W4429" t="s">
        <v>2517</v>
      </c>
      <c r="X4429" t="s">
        <v>3798</v>
      </c>
    </row>
    <row r="4430" spans="1:24" x14ac:dyDescent="0.35">
      <c r="A4430" t="s">
        <v>14386</v>
      </c>
      <c r="B4430" s="1">
        <v>11199</v>
      </c>
      <c r="D4430">
        <v>0.3</v>
      </c>
      <c r="E4430">
        <v>16.7</v>
      </c>
      <c r="G4430" t="s">
        <v>2564</v>
      </c>
      <c r="H4430">
        <v>3</v>
      </c>
      <c r="I4430">
        <v>-8.6999999999999993</v>
      </c>
      <c r="J4430">
        <v>0.7</v>
      </c>
      <c r="K4430">
        <v>0.3</v>
      </c>
      <c r="L4430">
        <v>-0.1</v>
      </c>
      <c r="N4430" t="s">
        <v>2665</v>
      </c>
      <c r="P4430" t="s">
        <v>4269</v>
      </c>
      <c r="Q4430" t="s">
        <v>3462</v>
      </c>
      <c r="S4430" s="2">
        <v>43983</v>
      </c>
      <c r="T4430" t="s">
        <v>14387</v>
      </c>
      <c r="U4430" t="s">
        <v>14388</v>
      </c>
      <c r="V4430" t="s">
        <v>2540</v>
      </c>
      <c r="W4430" t="s">
        <v>2517</v>
      </c>
      <c r="X4430" t="s">
        <v>2571</v>
      </c>
    </row>
    <row r="4431" spans="1:24" x14ac:dyDescent="0.35">
      <c r="A4431" t="s">
        <v>14389</v>
      </c>
      <c r="B4431" s="1">
        <v>34136</v>
      </c>
      <c r="C4431" t="s">
        <v>4344</v>
      </c>
      <c r="D4431">
        <v>0.4</v>
      </c>
      <c r="E4431">
        <v>34.200000000000003</v>
      </c>
      <c r="F4431">
        <v>36.700000000000003</v>
      </c>
      <c r="G4431">
        <v>25</v>
      </c>
      <c r="H4431">
        <v>15</v>
      </c>
      <c r="I4431">
        <v>5.8</v>
      </c>
      <c r="J4431">
        <v>4.5999999999999996</v>
      </c>
      <c r="K4431">
        <v>2.2999999999999998</v>
      </c>
      <c r="L4431">
        <v>-0.1</v>
      </c>
      <c r="M4431">
        <v>46.6</v>
      </c>
      <c r="N4431" t="s">
        <v>14390</v>
      </c>
      <c r="S4431" s="2">
        <v>43989</v>
      </c>
      <c r="T4431" t="s">
        <v>14391</v>
      </c>
      <c r="U4431" t="s">
        <v>14392</v>
      </c>
      <c r="V4431" t="s">
        <v>2606</v>
      </c>
      <c r="W4431" t="s">
        <v>2517</v>
      </c>
      <c r="X4431" t="s">
        <v>2607</v>
      </c>
    </row>
    <row r="4432" spans="1:24" x14ac:dyDescent="0.35">
      <c r="A4432" t="s">
        <v>2351</v>
      </c>
      <c r="B4432" s="1">
        <v>31655</v>
      </c>
      <c r="C4432" t="s">
        <v>9244</v>
      </c>
      <c r="D4432">
        <v>0.6</v>
      </c>
      <c r="E4432">
        <v>50.7</v>
      </c>
      <c r="F4432">
        <v>33.299999999999997</v>
      </c>
      <c r="G4432">
        <v>72</v>
      </c>
      <c r="H4432">
        <v>138</v>
      </c>
      <c r="I4432">
        <v>14.5</v>
      </c>
      <c r="J4432">
        <v>5.9</v>
      </c>
      <c r="K4432">
        <v>3.2</v>
      </c>
      <c r="L4432">
        <v>3.8</v>
      </c>
      <c r="M4432">
        <v>50.7</v>
      </c>
      <c r="N4432" t="s">
        <v>2556</v>
      </c>
      <c r="O4432" t="s">
        <v>2776</v>
      </c>
      <c r="P4432" t="s">
        <v>2513</v>
      </c>
      <c r="Q4432" t="s">
        <v>47</v>
      </c>
      <c r="R4432">
        <v>2008</v>
      </c>
      <c r="S4432" s="2">
        <v>43991</v>
      </c>
      <c r="T4432" t="s">
        <v>14393</v>
      </c>
      <c r="U4432" t="s">
        <v>14394</v>
      </c>
      <c r="V4432" t="s">
        <v>2526</v>
      </c>
      <c r="W4432" t="s">
        <v>2517</v>
      </c>
      <c r="X4432" t="s">
        <v>2741</v>
      </c>
    </row>
    <row r="4433" spans="1:24" x14ac:dyDescent="0.35">
      <c r="A4433" t="s">
        <v>2352</v>
      </c>
      <c r="B4433" s="1">
        <v>34517</v>
      </c>
      <c r="C4433" t="s">
        <v>14395</v>
      </c>
      <c r="D4433">
        <v>3.2</v>
      </c>
      <c r="E4433">
        <v>47.9</v>
      </c>
      <c r="F4433">
        <v>36.1</v>
      </c>
      <c r="G4433">
        <v>76.2</v>
      </c>
      <c r="H4433">
        <v>84</v>
      </c>
      <c r="I4433">
        <v>14.9</v>
      </c>
      <c r="J4433">
        <v>8.5</v>
      </c>
      <c r="K4433">
        <v>3.3</v>
      </c>
      <c r="L4433">
        <v>4.0999999999999996</v>
      </c>
      <c r="M4433">
        <v>52.8</v>
      </c>
      <c r="N4433" t="s">
        <v>3849</v>
      </c>
      <c r="O4433" t="s">
        <v>2776</v>
      </c>
      <c r="P4433" t="s">
        <v>2513</v>
      </c>
      <c r="Q4433" t="s">
        <v>84</v>
      </c>
      <c r="R4433">
        <v>2017</v>
      </c>
      <c r="S4433" s="2">
        <v>43986</v>
      </c>
      <c r="T4433" t="s">
        <v>14396</v>
      </c>
      <c r="U4433" t="s">
        <v>14397</v>
      </c>
      <c r="V4433" t="s">
        <v>2540</v>
      </c>
      <c r="W4433" t="s">
        <v>2517</v>
      </c>
      <c r="X4433" t="s">
        <v>2642</v>
      </c>
    </row>
    <row r="4434" spans="1:24" x14ac:dyDescent="0.35">
      <c r="A4434" t="s">
        <v>2353</v>
      </c>
      <c r="B4434" s="1">
        <v>24106</v>
      </c>
      <c r="C4434" t="s">
        <v>3121</v>
      </c>
      <c r="D4434">
        <v>0.5</v>
      </c>
      <c r="E4434">
        <v>52.5</v>
      </c>
      <c r="F4434">
        <v>100</v>
      </c>
      <c r="G4434">
        <v>79.8</v>
      </c>
      <c r="H4434">
        <v>55</v>
      </c>
      <c r="I4434">
        <v>12.5</v>
      </c>
      <c r="J4434">
        <v>6.1</v>
      </c>
      <c r="K4434">
        <v>2.4</v>
      </c>
      <c r="L4434">
        <v>1.3</v>
      </c>
      <c r="M4434">
        <v>52.7</v>
      </c>
      <c r="N4434" t="s">
        <v>2585</v>
      </c>
      <c r="O4434" t="s">
        <v>6796</v>
      </c>
      <c r="P4434" t="s">
        <v>2558</v>
      </c>
      <c r="Q4434" t="s">
        <v>47</v>
      </c>
      <c r="R4434">
        <v>1987</v>
      </c>
      <c r="S4434" s="2">
        <v>43990</v>
      </c>
      <c r="T4434" t="s">
        <v>14398</v>
      </c>
      <c r="U4434" t="s">
        <v>14399</v>
      </c>
      <c r="V4434" t="s">
        <v>2606</v>
      </c>
      <c r="W4434" t="s">
        <v>2517</v>
      </c>
      <c r="X4434" t="s">
        <v>2583</v>
      </c>
    </row>
    <row r="4435" spans="1:24" x14ac:dyDescent="0.35">
      <c r="A4435" t="s">
        <v>14400</v>
      </c>
      <c r="B4435" s="1">
        <v>17699</v>
      </c>
      <c r="D4435">
        <v>1.2</v>
      </c>
      <c r="E4435">
        <v>40.5</v>
      </c>
      <c r="G4435">
        <v>56.4</v>
      </c>
      <c r="H4435">
        <v>38</v>
      </c>
      <c r="I4435">
        <v>8.4</v>
      </c>
      <c r="J4435">
        <v>2.4</v>
      </c>
      <c r="K4435">
        <v>1.3</v>
      </c>
      <c r="L4435">
        <v>0.1</v>
      </c>
      <c r="N4435" t="s">
        <v>3013</v>
      </c>
      <c r="O4435" t="s">
        <v>5755</v>
      </c>
      <c r="P4435" t="s">
        <v>2624</v>
      </c>
      <c r="Q4435" t="s">
        <v>39</v>
      </c>
      <c r="R4435">
        <v>1970</v>
      </c>
      <c r="S4435" s="2">
        <v>43984</v>
      </c>
      <c r="T4435" t="s">
        <v>14401</v>
      </c>
      <c r="U4435" t="s">
        <v>14402</v>
      </c>
      <c r="V4435" t="s">
        <v>2540</v>
      </c>
      <c r="W4435" t="s">
        <v>2517</v>
      </c>
      <c r="X4435" t="s">
        <v>2578</v>
      </c>
    </row>
    <row r="4436" spans="1:24" x14ac:dyDescent="0.35">
      <c r="A4436" t="s">
        <v>14403</v>
      </c>
      <c r="B4436" s="1">
        <v>14636</v>
      </c>
      <c r="D4436">
        <v>0.9</v>
      </c>
      <c r="E4436">
        <v>36.6</v>
      </c>
      <c r="F4436">
        <v>18</v>
      </c>
      <c r="G4436">
        <v>70.599999999999994</v>
      </c>
      <c r="H4436">
        <v>120</v>
      </c>
      <c r="I4436">
        <v>8.5</v>
      </c>
      <c r="J4436">
        <v>4.8</v>
      </c>
      <c r="K4436">
        <v>2.2000000000000002</v>
      </c>
      <c r="L4436">
        <v>-0.8</v>
      </c>
      <c r="M4436">
        <v>37.299999999999997</v>
      </c>
      <c r="N4436" t="s">
        <v>2842</v>
      </c>
      <c r="O4436" t="s">
        <v>2666</v>
      </c>
      <c r="P4436" t="s">
        <v>2581</v>
      </c>
      <c r="Q4436" t="s">
        <v>2811</v>
      </c>
      <c r="R4436">
        <v>1962</v>
      </c>
      <c r="S4436" s="2">
        <v>43986</v>
      </c>
      <c r="U4436" t="s">
        <v>14404</v>
      </c>
      <c r="V4436" t="s">
        <v>2547</v>
      </c>
      <c r="W4436" t="s">
        <v>2517</v>
      </c>
      <c r="X4436" t="s">
        <v>2784</v>
      </c>
    </row>
    <row r="4437" spans="1:24" x14ac:dyDescent="0.35">
      <c r="A4437" t="s">
        <v>2354</v>
      </c>
      <c r="B4437" s="1">
        <v>27809</v>
      </c>
      <c r="C4437" t="s">
        <v>2704</v>
      </c>
      <c r="D4437">
        <v>0.2</v>
      </c>
      <c r="E4437">
        <v>51</v>
      </c>
      <c r="F4437">
        <v>0</v>
      </c>
      <c r="G4437">
        <v>53.4</v>
      </c>
      <c r="H4437">
        <v>334</v>
      </c>
      <c r="I4437">
        <v>14.2</v>
      </c>
      <c r="J4437">
        <v>5.9</v>
      </c>
      <c r="K4437">
        <v>5.8</v>
      </c>
      <c r="L4437">
        <v>10.4</v>
      </c>
      <c r="M4437">
        <v>51</v>
      </c>
      <c r="N4437" t="s">
        <v>4006</v>
      </c>
      <c r="O4437" t="s">
        <v>2557</v>
      </c>
      <c r="P4437" t="s">
        <v>2581</v>
      </c>
      <c r="Q4437" t="s">
        <v>98</v>
      </c>
      <c r="R4437">
        <v>1998</v>
      </c>
      <c r="S4437" s="2">
        <v>43991</v>
      </c>
      <c r="T4437" t="s">
        <v>14405</v>
      </c>
      <c r="U4437" t="s">
        <v>14406</v>
      </c>
      <c r="V4437" t="s">
        <v>2526</v>
      </c>
      <c r="W4437" t="s">
        <v>2517</v>
      </c>
      <c r="X4437" t="s">
        <v>3534</v>
      </c>
    </row>
    <row r="4438" spans="1:24" x14ac:dyDescent="0.35">
      <c r="A4438" t="s">
        <v>2355</v>
      </c>
      <c r="B4438" s="1">
        <v>30245</v>
      </c>
      <c r="C4438" t="s">
        <v>3216</v>
      </c>
      <c r="D4438">
        <v>0.5</v>
      </c>
      <c r="E4438">
        <v>43.8</v>
      </c>
      <c r="F4438">
        <v>34</v>
      </c>
      <c r="G4438">
        <v>67.599999999999994</v>
      </c>
      <c r="H4438">
        <v>67</v>
      </c>
      <c r="I4438">
        <v>9.9</v>
      </c>
      <c r="J4438">
        <v>2.7</v>
      </c>
      <c r="K4438">
        <v>1</v>
      </c>
      <c r="L4438">
        <v>0.8</v>
      </c>
      <c r="M4438">
        <v>49.1</v>
      </c>
      <c r="N4438" t="s">
        <v>14407</v>
      </c>
      <c r="O4438" t="s">
        <v>2710</v>
      </c>
      <c r="P4438" t="s">
        <v>2581</v>
      </c>
      <c r="Q4438" t="s">
        <v>8</v>
      </c>
      <c r="R4438">
        <v>2006</v>
      </c>
      <c r="S4438" s="2">
        <v>43989</v>
      </c>
      <c r="T4438" t="s">
        <v>2792</v>
      </c>
      <c r="U4438" t="s">
        <v>14408</v>
      </c>
      <c r="V4438" t="s">
        <v>2972</v>
      </c>
      <c r="W4438" t="s">
        <v>2517</v>
      </c>
      <c r="X4438" t="s">
        <v>2583</v>
      </c>
    </row>
    <row r="4439" spans="1:24" x14ac:dyDescent="0.35">
      <c r="A4439" t="s">
        <v>14409</v>
      </c>
      <c r="B4439" s="1">
        <v>17122</v>
      </c>
      <c r="C4439" t="s">
        <v>2704</v>
      </c>
      <c r="D4439">
        <v>4.9000000000000004</v>
      </c>
      <c r="E4439">
        <v>44.4</v>
      </c>
      <c r="F4439">
        <v>16.7</v>
      </c>
      <c r="G4439">
        <v>83.4</v>
      </c>
      <c r="H4439">
        <v>837</v>
      </c>
      <c r="I4439">
        <v>14.2</v>
      </c>
      <c r="J4439">
        <v>17.2</v>
      </c>
      <c r="K4439">
        <v>4</v>
      </c>
      <c r="L4439">
        <v>54</v>
      </c>
      <c r="M4439">
        <v>44.4</v>
      </c>
      <c r="N4439" t="s">
        <v>2755</v>
      </c>
      <c r="O4439" t="s">
        <v>3148</v>
      </c>
      <c r="P4439" t="s">
        <v>2513</v>
      </c>
      <c r="Q4439" t="s">
        <v>11</v>
      </c>
      <c r="R4439">
        <v>1969</v>
      </c>
      <c r="S4439" s="2">
        <v>43985</v>
      </c>
      <c r="T4439" t="s">
        <v>14410</v>
      </c>
      <c r="U4439" t="s">
        <v>14411</v>
      </c>
      <c r="V4439" t="s">
        <v>2540</v>
      </c>
      <c r="W4439" t="s">
        <v>2517</v>
      </c>
      <c r="X4439" t="s">
        <v>2642</v>
      </c>
    </row>
    <row r="4440" spans="1:24" x14ac:dyDescent="0.35">
      <c r="A4440" t="s">
        <v>2356</v>
      </c>
      <c r="B4440" s="1">
        <v>33829</v>
      </c>
      <c r="C4440" t="s">
        <v>4355</v>
      </c>
      <c r="D4440">
        <v>0.5</v>
      </c>
      <c r="E4440">
        <v>38.1</v>
      </c>
      <c r="F4440">
        <v>34</v>
      </c>
      <c r="G4440">
        <v>88</v>
      </c>
      <c r="H4440">
        <v>44</v>
      </c>
      <c r="I4440">
        <v>7.6</v>
      </c>
      <c r="J4440">
        <v>2.7</v>
      </c>
      <c r="K4440">
        <v>2.2000000000000002</v>
      </c>
      <c r="L4440">
        <v>0.8</v>
      </c>
      <c r="M4440">
        <v>45.7</v>
      </c>
      <c r="N4440" t="s">
        <v>2737</v>
      </c>
      <c r="S4440" s="2">
        <v>43990</v>
      </c>
      <c r="T4440" t="s">
        <v>4356</v>
      </c>
      <c r="U4440" t="s">
        <v>14412</v>
      </c>
      <c r="V4440" t="s">
        <v>2516</v>
      </c>
      <c r="W4440" t="s">
        <v>2517</v>
      </c>
      <c r="X4440" t="s">
        <v>2784</v>
      </c>
    </row>
    <row r="4441" spans="1:24" x14ac:dyDescent="0.35">
      <c r="A4441" t="s">
        <v>2357</v>
      </c>
      <c r="B4441" s="1">
        <v>24780</v>
      </c>
      <c r="C4441" t="s">
        <v>6229</v>
      </c>
      <c r="D4441">
        <v>0.6</v>
      </c>
      <c r="E4441">
        <v>40.1</v>
      </c>
      <c r="F4441">
        <v>19.3</v>
      </c>
      <c r="G4441">
        <v>70.7</v>
      </c>
      <c r="H4441">
        <v>281</v>
      </c>
      <c r="I4441">
        <v>11</v>
      </c>
      <c r="J4441">
        <v>7.4</v>
      </c>
      <c r="K4441">
        <v>4.9000000000000004</v>
      </c>
      <c r="L4441">
        <v>1.9</v>
      </c>
      <c r="M4441">
        <v>40.799999999999997</v>
      </c>
      <c r="N4441" t="s">
        <v>4497</v>
      </c>
      <c r="O4441" t="s">
        <v>2791</v>
      </c>
      <c r="P4441" t="s">
        <v>2513</v>
      </c>
      <c r="Q4441" t="s">
        <v>33</v>
      </c>
      <c r="R4441">
        <v>1989</v>
      </c>
      <c r="S4441" s="2">
        <v>43990</v>
      </c>
      <c r="T4441" t="s">
        <v>14413</v>
      </c>
      <c r="U4441" t="s">
        <v>14414</v>
      </c>
      <c r="V4441" t="s">
        <v>2516</v>
      </c>
      <c r="W4441" t="s">
        <v>2517</v>
      </c>
      <c r="X4441" t="s">
        <v>2518</v>
      </c>
    </row>
    <row r="4442" spans="1:24" x14ac:dyDescent="0.35">
      <c r="A4442" t="s">
        <v>2358</v>
      </c>
      <c r="B4442" s="1">
        <v>29400</v>
      </c>
      <c r="C4442" t="s">
        <v>2822</v>
      </c>
      <c r="D4442">
        <v>1.1000000000000001</v>
      </c>
      <c r="E4442">
        <v>42.4</v>
      </c>
      <c r="F4442">
        <v>31.4</v>
      </c>
      <c r="G4442">
        <v>74.900000000000006</v>
      </c>
      <c r="H4442">
        <v>218</v>
      </c>
      <c r="I4442">
        <v>12.3</v>
      </c>
      <c r="J4442">
        <v>7.1</v>
      </c>
      <c r="K4442">
        <v>2.2000000000000002</v>
      </c>
      <c r="L4442">
        <v>1.8</v>
      </c>
      <c r="M4442">
        <v>45.5</v>
      </c>
      <c r="N4442" t="s">
        <v>3345</v>
      </c>
      <c r="O4442" t="s">
        <v>3148</v>
      </c>
      <c r="P4442" t="s">
        <v>2513</v>
      </c>
      <c r="Q4442" t="s">
        <v>47</v>
      </c>
      <c r="R4442">
        <v>2001</v>
      </c>
      <c r="S4442" s="2">
        <v>43991</v>
      </c>
      <c r="T4442" t="s">
        <v>4299</v>
      </c>
      <c r="U4442" t="s">
        <v>14415</v>
      </c>
      <c r="V4442" t="s">
        <v>2972</v>
      </c>
      <c r="W4442" t="s">
        <v>2517</v>
      </c>
      <c r="X4442" t="s">
        <v>4969</v>
      </c>
    </row>
    <row r="4443" spans="1:24" x14ac:dyDescent="0.35">
      <c r="A4443" t="s">
        <v>2359</v>
      </c>
      <c r="B4443" s="1">
        <v>21778</v>
      </c>
      <c r="C4443" t="s">
        <v>8566</v>
      </c>
      <c r="D4443">
        <v>0.7</v>
      </c>
      <c r="E4443">
        <v>50.6</v>
      </c>
      <c r="F4443">
        <v>7.7</v>
      </c>
      <c r="G4443">
        <v>68.099999999999994</v>
      </c>
      <c r="H4443">
        <v>324</v>
      </c>
      <c r="I4443">
        <v>12.4</v>
      </c>
      <c r="J4443">
        <v>7.4</v>
      </c>
      <c r="K4443">
        <v>2.2999999999999998</v>
      </c>
      <c r="L4443">
        <v>6.5</v>
      </c>
      <c r="M4443">
        <v>50.6</v>
      </c>
      <c r="N4443" t="s">
        <v>4947</v>
      </c>
      <c r="O4443" t="s">
        <v>4195</v>
      </c>
      <c r="P4443" t="s">
        <v>2769</v>
      </c>
      <c r="Q4443" t="s">
        <v>62</v>
      </c>
      <c r="R4443">
        <v>1982</v>
      </c>
      <c r="S4443" s="2">
        <v>43990</v>
      </c>
      <c r="T4443" t="s">
        <v>14416</v>
      </c>
      <c r="U4443" t="s">
        <v>14417</v>
      </c>
      <c r="V4443" t="s">
        <v>2561</v>
      </c>
      <c r="W4443" t="s">
        <v>2517</v>
      </c>
      <c r="X4443" t="s">
        <v>2607</v>
      </c>
    </row>
    <row r="4444" spans="1:24" x14ac:dyDescent="0.35">
      <c r="A4444" t="s">
        <v>2360</v>
      </c>
      <c r="B4444" s="1">
        <v>33338</v>
      </c>
      <c r="C4444" t="s">
        <v>2918</v>
      </c>
      <c r="D4444">
        <v>0</v>
      </c>
      <c r="E4444">
        <v>0</v>
      </c>
      <c r="F4444" t="s">
        <v>2564</v>
      </c>
      <c r="G4444" t="s">
        <v>2564</v>
      </c>
      <c r="H4444">
        <v>3</v>
      </c>
      <c r="I4444">
        <v>-8.3000000000000007</v>
      </c>
      <c r="J4444">
        <v>0</v>
      </c>
      <c r="K4444">
        <v>0</v>
      </c>
      <c r="L4444">
        <v>0</v>
      </c>
      <c r="M4444">
        <v>0</v>
      </c>
      <c r="N4444" t="s">
        <v>2521</v>
      </c>
      <c r="O4444" t="s">
        <v>2749</v>
      </c>
      <c r="P4444" t="s">
        <v>2513</v>
      </c>
      <c r="Q4444" t="s">
        <v>52</v>
      </c>
      <c r="R4444">
        <v>2012</v>
      </c>
      <c r="S4444" s="2">
        <v>43990</v>
      </c>
      <c r="T4444" t="s">
        <v>14418</v>
      </c>
      <c r="U4444" t="s">
        <v>14419</v>
      </c>
      <c r="V4444" t="s">
        <v>2516</v>
      </c>
      <c r="W4444" t="s">
        <v>2517</v>
      </c>
      <c r="X4444" t="s">
        <v>2897</v>
      </c>
    </row>
    <row r="4445" spans="1:24" x14ac:dyDescent="0.35">
      <c r="A4445" t="s">
        <v>14420</v>
      </c>
      <c r="B4445" s="1">
        <v>19533</v>
      </c>
      <c r="C4445" t="s">
        <v>14421</v>
      </c>
      <c r="D4445">
        <v>0.9</v>
      </c>
      <c r="E4445">
        <v>40.799999999999997</v>
      </c>
      <c r="F4445">
        <v>0</v>
      </c>
      <c r="G4445">
        <v>74.2</v>
      </c>
      <c r="H4445">
        <v>124</v>
      </c>
      <c r="I4445">
        <v>9.1999999999999993</v>
      </c>
      <c r="J4445">
        <v>3.1</v>
      </c>
      <c r="K4445">
        <v>1</v>
      </c>
      <c r="L4445">
        <v>0.2</v>
      </c>
      <c r="M4445">
        <v>40.799999999999997</v>
      </c>
      <c r="N4445" t="s">
        <v>3211</v>
      </c>
      <c r="O4445" t="s">
        <v>3032</v>
      </c>
      <c r="P4445" t="s">
        <v>2558</v>
      </c>
      <c r="Q4445" t="s">
        <v>52</v>
      </c>
      <c r="R4445">
        <v>1975</v>
      </c>
      <c r="S4445" s="2">
        <v>43984</v>
      </c>
      <c r="T4445" t="s">
        <v>5270</v>
      </c>
      <c r="U4445" t="s">
        <v>14422</v>
      </c>
      <c r="V4445" t="s">
        <v>2547</v>
      </c>
      <c r="W4445" t="s">
        <v>2517</v>
      </c>
      <c r="X4445" t="s">
        <v>2578</v>
      </c>
    </row>
    <row r="4446" spans="1:24" x14ac:dyDescent="0.35">
      <c r="A4446" t="s">
        <v>2361</v>
      </c>
      <c r="B4446" s="1">
        <v>23788</v>
      </c>
      <c r="C4446" t="s">
        <v>3709</v>
      </c>
      <c r="D4446">
        <v>1.2</v>
      </c>
      <c r="E4446">
        <v>44.6</v>
      </c>
      <c r="F4446">
        <v>0</v>
      </c>
      <c r="G4446">
        <v>72.2</v>
      </c>
      <c r="H4446">
        <v>49</v>
      </c>
      <c r="I4446">
        <v>9.4</v>
      </c>
      <c r="J4446">
        <v>5.3</v>
      </c>
      <c r="K4446">
        <v>0.6</v>
      </c>
      <c r="L4446">
        <v>-0.3</v>
      </c>
      <c r="M4446">
        <v>44.6</v>
      </c>
      <c r="N4446" t="s">
        <v>3590</v>
      </c>
      <c r="O4446" t="s">
        <v>2882</v>
      </c>
      <c r="P4446" t="s">
        <v>2581</v>
      </c>
      <c r="Q4446" t="s">
        <v>104</v>
      </c>
      <c r="R4446">
        <v>1987</v>
      </c>
      <c r="S4446" s="2">
        <v>43984</v>
      </c>
      <c r="T4446" t="s">
        <v>14423</v>
      </c>
      <c r="U4446" t="s">
        <v>14424</v>
      </c>
      <c r="V4446" t="s">
        <v>2540</v>
      </c>
      <c r="W4446" t="s">
        <v>2517</v>
      </c>
      <c r="X4446" t="s">
        <v>3129</v>
      </c>
    </row>
    <row r="4447" spans="1:24" x14ac:dyDescent="0.35">
      <c r="A4447" t="s">
        <v>2362</v>
      </c>
      <c r="B4447" s="1">
        <v>22878</v>
      </c>
      <c r="C4447" t="s">
        <v>3171</v>
      </c>
      <c r="D4447">
        <v>1</v>
      </c>
      <c r="E4447">
        <v>43.2</v>
      </c>
      <c r="F4447">
        <v>31.3</v>
      </c>
      <c r="G4447">
        <v>74.099999999999994</v>
      </c>
      <c r="H4447">
        <v>82</v>
      </c>
      <c r="I4447">
        <v>13.2</v>
      </c>
      <c r="J4447">
        <v>3.7</v>
      </c>
      <c r="K4447">
        <v>1</v>
      </c>
      <c r="L4447">
        <v>0.3</v>
      </c>
      <c r="M4447">
        <v>44.9</v>
      </c>
      <c r="N4447" t="s">
        <v>12695</v>
      </c>
      <c r="O4447" t="s">
        <v>3791</v>
      </c>
      <c r="P4447" t="s">
        <v>2581</v>
      </c>
      <c r="Q4447" t="s">
        <v>22</v>
      </c>
      <c r="R4447">
        <v>1984</v>
      </c>
      <c r="S4447" s="2">
        <v>43985</v>
      </c>
      <c r="T4447" t="s">
        <v>14425</v>
      </c>
      <c r="U4447" t="s">
        <v>14426</v>
      </c>
      <c r="V4447" t="s">
        <v>2547</v>
      </c>
      <c r="W4447" t="s">
        <v>2517</v>
      </c>
      <c r="X4447" t="s">
        <v>2578</v>
      </c>
    </row>
    <row r="4448" spans="1:24" x14ac:dyDescent="0.35">
      <c r="A4448" t="s">
        <v>2363</v>
      </c>
      <c r="B4448" s="1">
        <v>34766</v>
      </c>
      <c r="C4448" t="s">
        <v>2520</v>
      </c>
      <c r="D4448">
        <v>2.4</v>
      </c>
      <c r="E4448">
        <v>41.1</v>
      </c>
      <c r="F4448">
        <v>30.5</v>
      </c>
      <c r="G4448">
        <v>78.8</v>
      </c>
      <c r="H4448">
        <v>89</v>
      </c>
      <c r="I4448">
        <v>7.9</v>
      </c>
      <c r="J4448">
        <v>7.2</v>
      </c>
      <c r="K4448">
        <v>2.4</v>
      </c>
      <c r="L4448">
        <v>-0.9</v>
      </c>
      <c r="M4448">
        <v>45.4</v>
      </c>
      <c r="N4448" t="s">
        <v>3225</v>
      </c>
      <c r="O4448" t="s">
        <v>3791</v>
      </c>
      <c r="P4448" t="s">
        <v>2581</v>
      </c>
      <c r="Q4448" t="s">
        <v>116</v>
      </c>
      <c r="R4448">
        <v>2016</v>
      </c>
      <c r="S4448" s="2">
        <v>43986</v>
      </c>
      <c r="T4448" t="s">
        <v>10121</v>
      </c>
      <c r="U4448" t="s">
        <v>14427</v>
      </c>
      <c r="V4448" t="s">
        <v>2540</v>
      </c>
      <c r="W4448" t="s">
        <v>2517</v>
      </c>
      <c r="X4448" t="s">
        <v>2856</v>
      </c>
    </row>
    <row r="4449" spans="1:24" x14ac:dyDescent="0.35">
      <c r="A4449" t="s">
        <v>2364</v>
      </c>
      <c r="B4449" s="1">
        <v>20728</v>
      </c>
      <c r="C4449" t="s">
        <v>4770</v>
      </c>
      <c r="D4449">
        <v>0.6</v>
      </c>
      <c r="E4449">
        <v>49.7</v>
      </c>
      <c r="F4449">
        <v>0</v>
      </c>
      <c r="G4449">
        <v>71.8</v>
      </c>
      <c r="H4449">
        <v>679</v>
      </c>
      <c r="I4449">
        <v>12</v>
      </c>
      <c r="J4449">
        <v>6.5</v>
      </c>
      <c r="K4449">
        <v>4.8</v>
      </c>
      <c r="L4449">
        <v>16.399999999999999</v>
      </c>
      <c r="M4449">
        <v>49.7</v>
      </c>
      <c r="N4449" t="s">
        <v>3771</v>
      </c>
      <c r="O4449" t="s">
        <v>2953</v>
      </c>
      <c r="P4449" t="s">
        <v>2581</v>
      </c>
      <c r="Q4449" t="s">
        <v>3005</v>
      </c>
      <c r="R4449">
        <v>1978</v>
      </c>
      <c r="S4449" s="2">
        <v>43992</v>
      </c>
      <c r="T4449" t="s">
        <v>4771</v>
      </c>
      <c r="U4449" t="s">
        <v>14428</v>
      </c>
      <c r="V4449" t="s">
        <v>2533</v>
      </c>
      <c r="W4449" t="s">
        <v>2517</v>
      </c>
      <c r="X4449" t="s">
        <v>2562</v>
      </c>
    </row>
    <row r="4450" spans="1:24" x14ac:dyDescent="0.35">
      <c r="A4450" t="s">
        <v>2365</v>
      </c>
      <c r="B4450" s="1">
        <v>25318</v>
      </c>
      <c r="C4450" t="s">
        <v>2699</v>
      </c>
      <c r="D4450">
        <v>1.2</v>
      </c>
      <c r="E4450">
        <v>33.299999999999997</v>
      </c>
      <c r="F4450">
        <v>32.4</v>
      </c>
      <c r="G4450">
        <v>64.7</v>
      </c>
      <c r="H4450">
        <v>30</v>
      </c>
      <c r="I4450">
        <v>7.2</v>
      </c>
      <c r="J4450">
        <v>2</v>
      </c>
      <c r="K4450">
        <v>0.4</v>
      </c>
      <c r="L4450">
        <v>0.1</v>
      </c>
      <c r="M4450">
        <v>43.9</v>
      </c>
      <c r="N4450" t="s">
        <v>4220</v>
      </c>
      <c r="S4450" s="2">
        <v>43961</v>
      </c>
      <c r="T4450" t="s">
        <v>4408</v>
      </c>
      <c r="U4450" t="s">
        <v>14429</v>
      </c>
      <c r="V4450" t="s">
        <v>2540</v>
      </c>
      <c r="W4450" t="s">
        <v>2517</v>
      </c>
      <c r="X4450" t="s">
        <v>3191</v>
      </c>
    </row>
    <row r="4451" spans="1:24" x14ac:dyDescent="0.35">
      <c r="A4451" t="s">
        <v>2366</v>
      </c>
      <c r="B4451" s="1">
        <v>32672</v>
      </c>
      <c r="C4451" t="s">
        <v>3130</v>
      </c>
      <c r="D4451">
        <v>0.6</v>
      </c>
      <c r="E4451">
        <v>57.4</v>
      </c>
      <c r="F4451">
        <v>22.2</v>
      </c>
      <c r="G4451">
        <v>59.3</v>
      </c>
      <c r="H4451">
        <v>343</v>
      </c>
      <c r="I4451">
        <v>24.1</v>
      </c>
      <c r="J4451">
        <v>13.4</v>
      </c>
      <c r="K4451">
        <v>11.4</v>
      </c>
      <c r="L4451">
        <v>36.799999999999997</v>
      </c>
      <c r="M4451">
        <v>57.5</v>
      </c>
      <c r="N4451" t="s">
        <v>2808</v>
      </c>
      <c r="O4451" t="s">
        <v>2882</v>
      </c>
      <c r="P4451" t="s">
        <v>2581</v>
      </c>
      <c r="Q4451" t="s">
        <v>14</v>
      </c>
      <c r="R4451">
        <v>2010</v>
      </c>
      <c r="S4451" s="3">
        <v>36708</v>
      </c>
      <c r="T4451" t="s">
        <v>6812</v>
      </c>
      <c r="U4451" t="s">
        <v>14430</v>
      </c>
      <c r="V4451" t="s">
        <v>2533</v>
      </c>
      <c r="W4451" t="s">
        <v>2517</v>
      </c>
      <c r="X4451" t="s">
        <v>2657</v>
      </c>
    </row>
    <row r="4452" spans="1:24" x14ac:dyDescent="0.35">
      <c r="A4452" t="s">
        <v>14431</v>
      </c>
      <c r="B4452" s="1">
        <v>26532</v>
      </c>
      <c r="C4452" t="s">
        <v>5664</v>
      </c>
      <c r="D4452">
        <v>0.3</v>
      </c>
      <c r="E4452">
        <v>43.3</v>
      </c>
      <c r="F4452" t="s">
        <v>2564</v>
      </c>
      <c r="G4452">
        <v>63.6</v>
      </c>
      <c r="H4452">
        <v>8</v>
      </c>
      <c r="I4452">
        <v>9.3000000000000007</v>
      </c>
      <c r="J4452">
        <v>5</v>
      </c>
      <c r="K4452">
        <v>3.1</v>
      </c>
      <c r="L4452">
        <v>0</v>
      </c>
      <c r="M4452">
        <v>43.3</v>
      </c>
      <c r="N4452" t="s">
        <v>4576</v>
      </c>
      <c r="O4452" t="s">
        <v>2599</v>
      </c>
      <c r="P4452" t="s">
        <v>2581</v>
      </c>
      <c r="Q4452" t="s">
        <v>76</v>
      </c>
      <c r="R4452">
        <v>1995</v>
      </c>
      <c r="S4452" s="2">
        <v>43991</v>
      </c>
      <c r="T4452" t="s">
        <v>14432</v>
      </c>
      <c r="U4452" t="s">
        <v>14433</v>
      </c>
      <c r="V4452" t="s">
        <v>2516</v>
      </c>
      <c r="W4452" t="s">
        <v>2517</v>
      </c>
      <c r="X4452" t="s">
        <v>2518</v>
      </c>
    </row>
    <row r="4453" spans="1:24" x14ac:dyDescent="0.35">
      <c r="A4453" t="s">
        <v>2367</v>
      </c>
      <c r="B4453" s="1">
        <v>26211</v>
      </c>
      <c r="C4453" t="s">
        <v>3229</v>
      </c>
      <c r="D4453">
        <v>2.8</v>
      </c>
      <c r="E4453">
        <v>39.5</v>
      </c>
      <c r="F4453">
        <v>36.1</v>
      </c>
      <c r="G4453">
        <v>87.5</v>
      </c>
      <c r="H4453">
        <v>579</v>
      </c>
      <c r="I4453">
        <v>13.8</v>
      </c>
      <c r="J4453">
        <v>6.5</v>
      </c>
      <c r="K4453">
        <v>1.4</v>
      </c>
      <c r="L4453">
        <v>21.2</v>
      </c>
      <c r="M4453">
        <v>48.3</v>
      </c>
      <c r="N4453" t="s">
        <v>3953</v>
      </c>
      <c r="O4453" t="s">
        <v>3032</v>
      </c>
      <c r="P4453" t="s">
        <v>2581</v>
      </c>
      <c r="Q4453" t="s">
        <v>84</v>
      </c>
      <c r="R4453">
        <v>1993</v>
      </c>
      <c r="S4453" s="3">
        <v>36678</v>
      </c>
      <c r="T4453" t="s">
        <v>14434</v>
      </c>
      <c r="U4453" t="s">
        <v>14435</v>
      </c>
      <c r="V4453" t="s">
        <v>2540</v>
      </c>
      <c r="W4453" t="s">
        <v>2517</v>
      </c>
      <c r="X4453" t="s">
        <v>2985</v>
      </c>
    </row>
    <row r="4454" spans="1:24" x14ac:dyDescent="0.35">
      <c r="A4454" t="s">
        <v>14436</v>
      </c>
      <c r="B4454" s="1">
        <v>14363</v>
      </c>
      <c r="C4454" t="s">
        <v>2520</v>
      </c>
      <c r="D4454">
        <v>1.2</v>
      </c>
      <c r="E4454">
        <v>40.299999999999997</v>
      </c>
      <c r="F4454">
        <v>0</v>
      </c>
      <c r="G4454">
        <v>69.2</v>
      </c>
      <c r="H4454">
        <v>145</v>
      </c>
      <c r="I4454">
        <v>14.9</v>
      </c>
      <c r="J4454">
        <v>9.1999999999999993</v>
      </c>
      <c r="K4454">
        <v>7.6</v>
      </c>
      <c r="L4454">
        <v>3.5</v>
      </c>
      <c r="M4454">
        <v>40.299999999999997</v>
      </c>
      <c r="N4454" t="s">
        <v>2521</v>
      </c>
      <c r="O4454" t="s">
        <v>2610</v>
      </c>
      <c r="P4454" t="s">
        <v>2769</v>
      </c>
      <c r="Q4454" t="s">
        <v>2567</v>
      </c>
      <c r="R4454">
        <v>1961</v>
      </c>
      <c r="S4454" s="2">
        <v>43989</v>
      </c>
      <c r="U4454" t="s">
        <v>14437</v>
      </c>
      <c r="V4454" t="s">
        <v>2516</v>
      </c>
      <c r="W4454" t="s">
        <v>2517</v>
      </c>
      <c r="X4454" t="s">
        <v>2719</v>
      </c>
    </row>
    <row r="4455" spans="1:24" x14ac:dyDescent="0.35">
      <c r="A4455" t="s">
        <v>14438</v>
      </c>
      <c r="B4455" s="1">
        <v>20993</v>
      </c>
      <c r="C4455" t="s">
        <v>3216</v>
      </c>
      <c r="D4455">
        <v>1.2</v>
      </c>
      <c r="E4455">
        <v>46.2</v>
      </c>
      <c r="F4455">
        <v>28.6</v>
      </c>
      <c r="G4455">
        <v>75</v>
      </c>
      <c r="H4455">
        <v>70</v>
      </c>
      <c r="I4455">
        <v>11.8</v>
      </c>
      <c r="J4455">
        <v>5.8</v>
      </c>
      <c r="K4455">
        <v>2.1</v>
      </c>
      <c r="L4455">
        <v>1.3</v>
      </c>
      <c r="M4455">
        <v>46.4</v>
      </c>
      <c r="N4455" t="s">
        <v>3301</v>
      </c>
      <c r="O4455" t="s">
        <v>2749</v>
      </c>
      <c r="P4455" t="s">
        <v>2513</v>
      </c>
      <c r="Q4455" t="s">
        <v>390</v>
      </c>
      <c r="R4455">
        <v>1980</v>
      </c>
      <c r="S4455" s="2">
        <v>43987</v>
      </c>
      <c r="T4455" t="s">
        <v>3218</v>
      </c>
      <c r="U4455" t="s">
        <v>14439</v>
      </c>
      <c r="V4455" t="s">
        <v>2547</v>
      </c>
      <c r="W4455" t="s">
        <v>2517</v>
      </c>
      <c r="X4455" t="s">
        <v>2527</v>
      </c>
    </row>
    <row r="4456" spans="1:24" x14ac:dyDescent="0.35">
      <c r="A4456" t="s">
        <v>2368</v>
      </c>
      <c r="B4456" s="1">
        <v>33324</v>
      </c>
      <c r="C4456" t="s">
        <v>14440</v>
      </c>
      <c r="D4456">
        <v>0.3</v>
      </c>
      <c r="E4456">
        <v>45.3</v>
      </c>
      <c r="F4456">
        <v>12.5</v>
      </c>
      <c r="G4456">
        <v>76</v>
      </c>
      <c r="H4456">
        <v>27</v>
      </c>
      <c r="I4456">
        <v>16.5</v>
      </c>
      <c r="J4456">
        <v>2.5</v>
      </c>
      <c r="K4456">
        <v>1.5</v>
      </c>
      <c r="L4456">
        <v>0.4</v>
      </c>
      <c r="M4456">
        <v>46.2</v>
      </c>
      <c r="N4456" t="s">
        <v>4117</v>
      </c>
      <c r="S4456" s="2">
        <v>43993</v>
      </c>
      <c r="T4456" t="s">
        <v>14441</v>
      </c>
      <c r="U4456" t="s">
        <v>14442</v>
      </c>
      <c r="V4456" t="s">
        <v>2516</v>
      </c>
      <c r="W4456" t="s">
        <v>2517</v>
      </c>
      <c r="X4456" t="s">
        <v>2758</v>
      </c>
    </row>
    <row r="4457" spans="1:24" x14ac:dyDescent="0.35">
      <c r="A4457" t="s">
        <v>14443</v>
      </c>
      <c r="B4457" s="1">
        <v>18160</v>
      </c>
      <c r="C4457" t="s">
        <v>2688</v>
      </c>
      <c r="D4457">
        <v>3.2</v>
      </c>
      <c r="E4457">
        <v>45.9</v>
      </c>
      <c r="F4457">
        <v>0</v>
      </c>
      <c r="G4457">
        <v>68.5</v>
      </c>
      <c r="H4457">
        <v>760</v>
      </c>
      <c r="I4457">
        <v>16.2</v>
      </c>
      <c r="J4457">
        <v>16.8</v>
      </c>
      <c r="K4457">
        <v>8.6999999999999993</v>
      </c>
      <c r="L4457">
        <v>42.4</v>
      </c>
      <c r="M4457">
        <v>45.9</v>
      </c>
      <c r="N4457" t="s">
        <v>2529</v>
      </c>
      <c r="O4457" t="s">
        <v>2761</v>
      </c>
      <c r="P4457" t="s">
        <v>2513</v>
      </c>
      <c r="Q4457" t="s">
        <v>8</v>
      </c>
      <c r="R4457">
        <v>1971</v>
      </c>
      <c r="S4457" s="2">
        <v>43990</v>
      </c>
      <c r="T4457" t="s">
        <v>7050</v>
      </c>
      <c r="U4457" t="s">
        <v>14444</v>
      </c>
      <c r="V4457" t="s">
        <v>2516</v>
      </c>
      <c r="W4457" t="s">
        <v>2517</v>
      </c>
      <c r="X4457" t="s">
        <v>2534</v>
      </c>
    </row>
    <row r="4458" spans="1:24" x14ac:dyDescent="0.35">
      <c r="A4458" t="s">
        <v>14445</v>
      </c>
      <c r="B4458" s="1">
        <v>16505</v>
      </c>
      <c r="C4458" t="s">
        <v>8190</v>
      </c>
      <c r="D4458">
        <v>0.2</v>
      </c>
      <c r="E4458">
        <v>38.6</v>
      </c>
      <c r="F4458">
        <v>0</v>
      </c>
      <c r="G4458">
        <v>57.1</v>
      </c>
      <c r="H4458">
        <v>20</v>
      </c>
      <c r="I4458">
        <v>11.5</v>
      </c>
      <c r="J4458">
        <v>2.9</v>
      </c>
      <c r="K4458">
        <v>2.2999999999999998</v>
      </c>
      <c r="L4458">
        <v>0</v>
      </c>
      <c r="M4458">
        <v>38.6</v>
      </c>
      <c r="N4458" t="s">
        <v>3590</v>
      </c>
      <c r="O4458" t="s">
        <v>14446</v>
      </c>
      <c r="P4458" t="s">
        <v>2939</v>
      </c>
      <c r="Q4458" t="s">
        <v>104</v>
      </c>
      <c r="R4458">
        <v>1967</v>
      </c>
      <c r="S4458" s="2">
        <v>43986</v>
      </c>
      <c r="T4458" t="s">
        <v>14447</v>
      </c>
      <c r="U4458" t="s">
        <v>14448</v>
      </c>
      <c r="V4458" t="s">
        <v>2577</v>
      </c>
      <c r="W4458" t="s">
        <v>2517</v>
      </c>
      <c r="X4458" t="s">
        <v>2607</v>
      </c>
    </row>
    <row r="4459" spans="1:24" x14ac:dyDescent="0.35">
      <c r="A4459" t="s">
        <v>14449</v>
      </c>
      <c r="B4459" s="1">
        <v>9843</v>
      </c>
      <c r="C4459" t="s">
        <v>14450</v>
      </c>
      <c r="D4459">
        <v>1.9</v>
      </c>
      <c r="E4459">
        <v>32.700000000000003</v>
      </c>
      <c r="G4459">
        <v>69.3</v>
      </c>
      <c r="H4459">
        <v>56</v>
      </c>
      <c r="I4459" t="s">
        <v>2564</v>
      </c>
      <c r="J4459">
        <v>7.7</v>
      </c>
      <c r="K4459" t="s">
        <v>2564</v>
      </c>
      <c r="L4459">
        <v>1.6</v>
      </c>
      <c r="N4459" t="s">
        <v>3113</v>
      </c>
      <c r="P4459" t="s">
        <v>3264</v>
      </c>
      <c r="Q4459" t="s">
        <v>3144</v>
      </c>
      <c r="S4459" s="2">
        <v>43960</v>
      </c>
      <c r="T4459" t="s">
        <v>14451</v>
      </c>
      <c r="U4459" t="s">
        <v>14452</v>
      </c>
      <c r="V4459" t="s">
        <v>2570</v>
      </c>
      <c r="W4459" t="s">
        <v>2517</v>
      </c>
      <c r="X4459" t="s">
        <v>3489</v>
      </c>
    </row>
    <row r="4460" spans="1:24" x14ac:dyDescent="0.35">
      <c r="A4460" t="s">
        <v>14453</v>
      </c>
      <c r="B4460" s="1">
        <v>14236</v>
      </c>
      <c r="D4460">
        <v>0.4</v>
      </c>
      <c r="E4460">
        <v>31.7</v>
      </c>
      <c r="G4460">
        <v>56.7</v>
      </c>
      <c r="H4460">
        <v>60</v>
      </c>
      <c r="I4460">
        <v>7.5</v>
      </c>
      <c r="J4460">
        <v>2</v>
      </c>
      <c r="K4460">
        <v>1.9</v>
      </c>
      <c r="L4460">
        <v>-0.7</v>
      </c>
      <c r="N4460" t="s">
        <v>3092</v>
      </c>
      <c r="O4460" t="s">
        <v>2544</v>
      </c>
      <c r="P4460" t="s">
        <v>2581</v>
      </c>
      <c r="Q4460" t="s">
        <v>2523</v>
      </c>
      <c r="R4460">
        <v>1961</v>
      </c>
      <c r="S4460" s="2">
        <v>43986</v>
      </c>
      <c r="T4460" t="s">
        <v>14454</v>
      </c>
      <c r="U4460" t="s">
        <v>14455</v>
      </c>
      <c r="V4460" t="s">
        <v>2606</v>
      </c>
      <c r="W4460" t="s">
        <v>2517</v>
      </c>
      <c r="X4460" t="s">
        <v>2663</v>
      </c>
    </row>
    <row r="4461" spans="1:24" x14ac:dyDescent="0.35">
      <c r="A4461" t="s">
        <v>2369</v>
      </c>
      <c r="B4461" s="1">
        <v>34753</v>
      </c>
      <c r="C4461" t="s">
        <v>3735</v>
      </c>
      <c r="D4461">
        <v>2.2000000000000002</v>
      </c>
      <c r="E4461">
        <v>44</v>
      </c>
      <c r="F4461">
        <v>33.200000000000003</v>
      </c>
      <c r="G4461">
        <v>73.5</v>
      </c>
      <c r="H4461">
        <v>400</v>
      </c>
      <c r="I4461">
        <v>14.5</v>
      </c>
      <c r="J4461">
        <v>19.399999999999999</v>
      </c>
      <c r="K4461">
        <v>4.3</v>
      </c>
      <c r="L4461">
        <v>13</v>
      </c>
      <c r="M4461">
        <v>47.3</v>
      </c>
      <c r="N4461" t="s">
        <v>2755</v>
      </c>
      <c r="O4461" t="s">
        <v>2530</v>
      </c>
      <c r="P4461" t="s">
        <v>2513</v>
      </c>
      <c r="Q4461" t="s">
        <v>101</v>
      </c>
      <c r="R4461">
        <v>2014</v>
      </c>
      <c r="S4461" s="2">
        <v>43990</v>
      </c>
      <c r="T4461" t="s">
        <v>3806</v>
      </c>
      <c r="U4461" t="s">
        <v>14456</v>
      </c>
      <c r="V4461" t="s">
        <v>2606</v>
      </c>
      <c r="W4461" t="s">
        <v>2517</v>
      </c>
      <c r="X4461" t="s">
        <v>2949</v>
      </c>
    </row>
    <row r="4462" spans="1:24" x14ac:dyDescent="0.35">
      <c r="A4462" t="s">
        <v>2370</v>
      </c>
      <c r="B4462" s="1">
        <v>21821</v>
      </c>
      <c r="C4462" t="s">
        <v>14457</v>
      </c>
      <c r="D4462">
        <v>1.6</v>
      </c>
      <c r="E4462">
        <v>46</v>
      </c>
      <c r="F4462">
        <v>19.2</v>
      </c>
      <c r="G4462">
        <v>75.5</v>
      </c>
      <c r="H4462">
        <v>389</v>
      </c>
      <c r="I4462">
        <v>13.8</v>
      </c>
      <c r="J4462">
        <v>10</v>
      </c>
      <c r="K4462">
        <v>3.2</v>
      </c>
      <c r="L4462">
        <v>15.2</v>
      </c>
      <c r="M4462">
        <v>46.2</v>
      </c>
      <c r="N4462" t="s">
        <v>14458</v>
      </c>
      <c r="O4462" t="s">
        <v>2960</v>
      </c>
      <c r="P4462" t="s">
        <v>2513</v>
      </c>
      <c r="Q4462" t="s">
        <v>109</v>
      </c>
      <c r="R4462">
        <v>1983</v>
      </c>
      <c r="S4462" s="2">
        <v>43986</v>
      </c>
      <c r="T4462" t="s">
        <v>14459</v>
      </c>
      <c r="U4462" t="s">
        <v>14460</v>
      </c>
      <c r="V4462" t="s">
        <v>2547</v>
      </c>
      <c r="W4462" t="s">
        <v>2517</v>
      </c>
      <c r="X4462" t="s">
        <v>2589</v>
      </c>
    </row>
    <row r="4463" spans="1:24" x14ac:dyDescent="0.35">
      <c r="A4463" t="s">
        <v>14461</v>
      </c>
      <c r="B4463" s="1">
        <v>16231</v>
      </c>
      <c r="C4463" t="s">
        <v>14462</v>
      </c>
      <c r="D4463">
        <v>0.5</v>
      </c>
      <c r="E4463">
        <v>39.1</v>
      </c>
      <c r="F4463" t="s">
        <v>2564</v>
      </c>
      <c r="G4463">
        <v>50.6</v>
      </c>
      <c r="H4463">
        <v>54</v>
      </c>
      <c r="I4463">
        <v>13.5</v>
      </c>
      <c r="J4463">
        <v>3.9</v>
      </c>
      <c r="K4463">
        <v>3.9</v>
      </c>
      <c r="L4463">
        <v>0.1</v>
      </c>
      <c r="M4463">
        <v>39.1</v>
      </c>
      <c r="N4463" t="s">
        <v>9608</v>
      </c>
      <c r="O4463" t="s">
        <v>2660</v>
      </c>
      <c r="P4463" t="s">
        <v>2769</v>
      </c>
      <c r="Q4463" t="s">
        <v>92</v>
      </c>
      <c r="R4463">
        <v>1966</v>
      </c>
      <c r="S4463" s="2">
        <v>43988</v>
      </c>
      <c r="T4463" t="s">
        <v>14463</v>
      </c>
      <c r="U4463" t="s">
        <v>14464</v>
      </c>
      <c r="V4463" t="s">
        <v>2606</v>
      </c>
      <c r="W4463" t="s">
        <v>2517</v>
      </c>
      <c r="X4463" t="s">
        <v>2578</v>
      </c>
    </row>
    <row r="4464" spans="1:24" x14ac:dyDescent="0.35">
      <c r="A4464" t="s">
        <v>14465</v>
      </c>
      <c r="B4464" s="1">
        <v>33237</v>
      </c>
      <c r="C4464" t="s">
        <v>14466</v>
      </c>
      <c r="D4464">
        <v>0.5</v>
      </c>
      <c r="E4464">
        <v>37</v>
      </c>
      <c r="F4464">
        <v>33.299999999999997</v>
      </c>
      <c r="G4464">
        <v>81.3</v>
      </c>
      <c r="H4464">
        <v>66</v>
      </c>
      <c r="I4464">
        <v>8.8000000000000007</v>
      </c>
      <c r="J4464">
        <v>2</v>
      </c>
      <c r="K4464">
        <v>0.5</v>
      </c>
      <c r="L4464">
        <v>0.1</v>
      </c>
      <c r="M4464">
        <v>44.1</v>
      </c>
      <c r="N4464" t="s">
        <v>4362</v>
      </c>
      <c r="O4464" t="s">
        <v>2695</v>
      </c>
      <c r="P4464" t="s">
        <v>2513</v>
      </c>
      <c r="Q4464" t="s">
        <v>49</v>
      </c>
      <c r="R4464">
        <v>2014</v>
      </c>
      <c r="S4464" s="2">
        <v>43987</v>
      </c>
      <c r="T4464" t="s">
        <v>14467</v>
      </c>
      <c r="U4464" t="s">
        <v>14468</v>
      </c>
      <c r="V4464" t="s">
        <v>2547</v>
      </c>
      <c r="W4464" t="s">
        <v>2517</v>
      </c>
      <c r="X4464" t="s">
        <v>2578</v>
      </c>
    </row>
    <row r="4465" spans="1:24" x14ac:dyDescent="0.35">
      <c r="A4465" t="s">
        <v>2371</v>
      </c>
      <c r="B4465" s="1">
        <v>30197</v>
      </c>
      <c r="C4465" t="s">
        <v>5753</v>
      </c>
      <c r="D4465">
        <v>0.7</v>
      </c>
      <c r="E4465">
        <v>54.1</v>
      </c>
      <c r="F4465">
        <v>0</v>
      </c>
      <c r="G4465">
        <v>64.3</v>
      </c>
      <c r="H4465">
        <v>628</v>
      </c>
      <c r="I4465">
        <v>15.5</v>
      </c>
      <c r="J4465">
        <v>8.1999999999999993</v>
      </c>
      <c r="K4465">
        <v>4.9000000000000004</v>
      </c>
      <c r="L4465">
        <v>26.9</v>
      </c>
      <c r="M4465">
        <v>54.1</v>
      </c>
      <c r="N4465" t="s">
        <v>3579</v>
      </c>
      <c r="O4465" t="s">
        <v>2791</v>
      </c>
      <c r="P4465" t="s">
        <v>2513</v>
      </c>
      <c r="Q4465" t="s">
        <v>49</v>
      </c>
      <c r="R4465">
        <v>2002</v>
      </c>
      <c r="S4465" s="2">
        <v>43992</v>
      </c>
      <c r="T4465" t="s">
        <v>5932</v>
      </c>
      <c r="U4465" t="s">
        <v>14469</v>
      </c>
      <c r="V4465" t="s">
        <v>2619</v>
      </c>
      <c r="W4465" t="s">
        <v>2517</v>
      </c>
      <c r="X4465" t="s">
        <v>3270</v>
      </c>
    </row>
    <row r="4466" spans="1:24" x14ac:dyDescent="0.35">
      <c r="A4466" t="s">
        <v>14470</v>
      </c>
      <c r="B4466" s="1">
        <v>8485</v>
      </c>
      <c r="C4466" t="s">
        <v>14471</v>
      </c>
      <c r="D4466">
        <v>1.4</v>
      </c>
      <c r="E4466">
        <v>33.9</v>
      </c>
      <c r="G4466">
        <v>73.3</v>
      </c>
      <c r="H4466">
        <v>59</v>
      </c>
      <c r="I4466" t="s">
        <v>2564</v>
      </c>
      <c r="J4466">
        <v>2.2000000000000002</v>
      </c>
      <c r="K4466" t="s">
        <v>2564</v>
      </c>
      <c r="L4466">
        <v>1.1000000000000001</v>
      </c>
      <c r="N4466" t="s">
        <v>4036</v>
      </c>
      <c r="P4466" t="s">
        <v>3264</v>
      </c>
      <c r="Q4466" t="s">
        <v>4645</v>
      </c>
      <c r="S4466" s="2">
        <v>43984</v>
      </c>
      <c r="T4466" t="s">
        <v>14472</v>
      </c>
      <c r="U4466" t="s">
        <v>14473</v>
      </c>
      <c r="V4466" t="s">
        <v>2570</v>
      </c>
      <c r="W4466" t="s">
        <v>2517</v>
      </c>
      <c r="X4466" t="s">
        <v>3798</v>
      </c>
    </row>
    <row r="4467" spans="1:24" x14ac:dyDescent="0.35">
      <c r="A4467" t="s">
        <v>14474</v>
      </c>
      <c r="B4467" s="1">
        <v>13831</v>
      </c>
      <c r="D4467">
        <v>0.8</v>
      </c>
      <c r="E4467">
        <v>46.9</v>
      </c>
      <c r="F4467" t="s">
        <v>2564</v>
      </c>
      <c r="G4467">
        <v>50.6</v>
      </c>
      <c r="H4467">
        <v>309</v>
      </c>
      <c r="I4467">
        <v>9.3000000000000007</v>
      </c>
      <c r="J4467">
        <v>4.2</v>
      </c>
      <c r="K4467">
        <v>7.2</v>
      </c>
      <c r="L4467">
        <v>8.3000000000000007</v>
      </c>
      <c r="M4467">
        <v>46.9</v>
      </c>
      <c r="N4467" t="s">
        <v>3328</v>
      </c>
      <c r="O4467" t="s">
        <v>3044</v>
      </c>
      <c r="P4467" t="s">
        <v>2581</v>
      </c>
      <c r="Q4467" t="s">
        <v>17</v>
      </c>
      <c r="R4467">
        <v>1962</v>
      </c>
      <c r="S4467" s="2">
        <v>43992</v>
      </c>
      <c r="U4467" t="s">
        <v>14475</v>
      </c>
      <c r="V4467" t="s">
        <v>2533</v>
      </c>
      <c r="W4467" t="s">
        <v>2517</v>
      </c>
      <c r="X4467" t="s">
        <v>2607</v>
      </c>
    </row>
    <row r="4468" spans="1:24" x14ac:dyDescent="0.35">
      <c r="A4468" t="s">
        <v>14476</v>
      </c>
      <c r="B4468" s="1">
        <v>34581</v>
      </c>
      <c r="C4468" t="s">
        <v>14477</v>
      </c>
      <c r="D4468">
        <v>0.4</v>
      </c>
      <c r="E4468">
        <v>25</v>
      </c>
      <c r="F4468">
        <v>50</v>
      </c>
      <c r="G4468">
        <v>50</v>
      </c>
      <c r="H4468">
        <v>5</v>
      </c>
      <c r="I4468">
        <v>8.1999999999999993</v>
      </c>
      <c r="J4468">
        <v>0.8</v>
      </c>
      <c r="K4468">
        <v>2.2000000000000002</v>
      </c>
      <c r="L4468">
        <v>0.1</v>
      </c>
      <c r="M4468">
        <v>37.5</v>
      </c>
      <c r="N4468" t="s">
        <v>13431</v>
      </c>
      <c r="S4468" s="2">
        <v>43989</v>
      </c>
      <c r="T4468" t="s">
        <v>11861</v>
      </c>
      <c r="U4468" t="s">
        <v>14478</v>
      </c>
      <c r="V4468" t="s">
        <v>2516</v>
      </c>
      <c r="W4468" t="s">
        <v>2517</v>
      </c>
      <c r="X4468" t="s">
        <v>2663</v>
      </c>
    </row>
    <row r="4469" spans="1:24" x14ac:dyDescent="0.35">
      <c r="A4469" t="s">
        <v>14479</v>
      </c>
      <c r="B4469" s="1">
        <v>21109</v>
      </c>
      <c r="C4469" t="s">
        <v>2912</v>
      </c>
      <c r="D4469">
        <v>0.7</v>
      </c>
      <c r="E4469">
        <v>56.1</v>
      </c>
      <c r="F4469">
        <v>0</v>
      </c>
      <c r="G4469">
        <v>70.900000000000006</v>
      </c>
      <c r="H4469">
        <v>94</v>
      </c>
      <c r="I4469">
        <v>17</v>
      </c>
      <c r="J4469">
        <v>7.4</v>
      </c>
      <c r="K4469">
        <v>2.6</v>
      </c>
      <c r="L4469">
        <v>2.9</v>
      </c>
      <c r="M4469">
        <v>56.1</v>
      </c>
      <c r="N4469" t="s">
        <v>5418</v>
      </c>
      <c r="O4469" t="s">
        <v>2660</v>
      </c>
      <c r="P4469" t="s">
        <v>2581</v>
      </c>
      <c r="Q4469" t="s">
        <v>84</v>
      </c>
      <c r="R4469">
        <v>1980</v>
      </c>
      <c r="S4469" s="2">
        <v>43991</v>
      </c>
      <c r="T4469" t="s">
        <v>4790</v>
      </c>
      <c r="U4469" t="s">
        <v>14480</v>
      </c>
      <c r="V4469" t="s">
        <v>2516</v>
      </c>
      <c r="W4469" t="s">
        <v>2517</v>
      </c>
      <c r="X4469" t="s">
        <v>2583</v>
      </c>
    </row>
    <row r="4470" spans="1:24" x14ac:dyDescent="0.35">
      <c r="A4470" t="s">
        <v>2372</v>
      </c>
      <c r="B4470" s="1">
        <v>24374</v>
      </c>
      <c r="C4470" t="s">
        <v>3204</v>
      </c>
      <c r="D4470">
        <v>2.4</v>
      </c>
      <c r="E4470">
        <v>41.2</v>
      </c>
      <c r="F4470">
        <v>35.4</v>
      </c>
      <c r="G4470">
        <v>70.7</v>
      </c>
      <c r="H4470">
        <v>295</v>
      </c>
      <c r="I4470">
        <v>10.6</v>
      </c>
      <c r="J4470">
        <v>3.7</v>
      </c>
      <c r="K4470">
        <v>1.2</v>
      </c>
      <c r="L4470">
        <v>2.7</v>
      </c>
      <c r="M4470">
        <v>47.5</v>
      </c>
      <c r="N4470" t="s">
        <v>5418</v>
      </c>
      <c r="O4470" t="s">
        <v>2631</v>
      </c>
      <c r="P4470" t="s">
        <v>2581</v>
      </c>
      <c r="Q4470" t="s">
        <v>33</v>
      </c>
      <c r="R4470">
        <v>1988</v>
      </c>
      <c r="S4470" s="2">
        <v>43986</v>
      </c>
      <c r="T4470" t="s">
        <v>4790</v>
      </c>
      <c r="U4470" t="s">
        <v>14481</v>
      </c>
      <c r="V4470" t="s">
        <v>2540</v>
      </c>
      <c r="W4470" t="s">
        <v>2517</v>
      </c>
      <c r="X4470" t="s">
        <v>2589</v>
      </c>
    </row>
    <row r="4471" spans="1:24" x14ac:dyDescent="0.35">
      <c r="A4471" t="s">
        <v>14482</v>
      </c>
      <c r="B4471" s="1">
        <v>12131</v>
      </c>
      <c r="D4471">
        <v>2.1</v>
      </c>
      <c r="E4471">
        <v>36.1</v>
      </c>
      <c r="G4471">
        <v>74.400000000000006</v>
      </c>
      <c r="H4471">
        <v>268</v>
      </c>
      <c r="I4471">
        <v>10.8</v>
      </c>
      <c r="J4471">
        <v>6.8</v>
      </c>
      <c r="K4471">
        <v>3.4</v>
      </c>
      <c r="L4471">
        <v>2.7</v>
      </c>
      <c r="N4471" t="s">
        <v>2928</v>
      </c>
      <c r="O4471" t="s">
        <v>2616</v>
      </c>
      <c r="P4471" t="s">
        <v>2513</v>
      </c>
      <c r="Q4471" t="s">
        <v>3452</v>
      </c>
      <c r="R4471">
        <v>1957</v>
      </c>
      <c r="S4471" s="2">
        <v>43984</v>
      </c>
      <c r="T4471" t="s">
        <v>14483</v>
      </c>
      <c r="U4471" t="s">
        <v>14484</v>
      </c>
      <c r="V4471" t="s">
        <v>2540</v>
      </c>
      <c r="W4471" t="s">
        <v>2517</v>
      </c>
      <c r="X4471" t="s">
        <v>2589</v>
      </c>
    </row>
    <row r="4472" spans="1:24" x14ac:dyDescent="0.35">
      <c r="A4472" t="s">
        <v>14485</v>
      </c>
      <c r="B4472" s="1">
        <v>13816</v>
      </c>
      <c r="C4472" t="s">
        <v>2520</v>
      </c>
      <c r="D4472">
        <v>6.7</v>
      </c>
      <c r="E4472">
        <v>43.2</v>
      </c>
      <c r="G4472">
        <v>77.400000000000006</v>
      </c>
      <c r="H4472">
        <v>1077</v>
      </c>
      <c r="I4472">
        <v>16.8</v>
      </c>
      <c r="J4472">
        <v>16.5</v>
      </c>
      <c r="K4472">
        <v>4.7</v>
      </c>
      <c r="L4472">
        <v>95.5</v>
      </c>
      <c r="N4472" t="s">
        <v>3429</v>
      </c>
      <c r="O4472" t="s">
        <v>3093</v>
      </c>
      <c r="P4472" t="s">
        <v>2513</v>
      </c>
      <c r="Q4472" t="s">
        <v>3452</v>
      </c>
      <c r="R4472">
        <v>1960</v>
      </c>
      <c r="S4472" s="2">
        <v>43983</v>
      </c>
      <c r="T4472" t="s">
        <v>5766</v>
      </c>
      <c r="U4472" t="s">
        <v>14486</v>
      </c>
      <c r="V4472" t="s">
        <v>2540</v>
      </c>
      <c r="W4472" t="s">
        <v>2980</v>
      </c>
      <c r="X4472" t="s">
        <v>2571</v>
      </c>
    </row>
    <row r="4473" spans="1:24" x14ac:dyDescent="0.35">
      <c r="A4473" t="s">
        <v>14487</v>
      </c>
      <c r="B4473" s="1">
        <v>19951</v>
      </c>
      <c r="C4473" t="s">
        <v>13758</v>
      </c>
      <c r="D4473">
        <v>3.4</v>
      </c>
      <c r="E4473">
        <v>42.5</v>
      </c>
      <c r="F4473">
        <v>16.7</v>
      </c>
      <c r="G4473">
        <v>75.099999999999994</v>
      </c>
      <c r="H4473">
        <v>536</v>
      </c>
      <c r="I4473">
        <v>11.1</v>
      </c>
      <c r="J4473">
        <v>10.1</v>
      </c>
      <c r="K4473">
        <v>4.2</v>
      </c>
      <c r="L4473">
        <v>8.1999999999999993</v>
      </c>
      <c r="M4473">
        <v>42.6</v>
      </c>
      <c r="N4473" t="s">
        <v>2556</v>
      </c>
      <c r="O4473" t="s">
        <v>2544</v>
      </c>
      <c r="P4473" t="s">
        <v>2513</v>
      </c>
      <c r="Q4473" t="s">
        <v>113</v>
      </c>
      <c r="R4473">
        <v>1976</v>
      </c>
      <c r="S4473" s="2">
        <v>43988</v>
      </c>
      <c r="T4473" t="s">
        <v>13759</v>
      </c>
      <c r="U4473" t="s">
        <v>14488</v>
      </c>
      <c r="V4473" t="s">
        <v>2972</v>
      </c>
      <c r="W4473" t="s">
        <v>2517</v>
      </c>
      <c r="X4473" t="s">
        <v>2578</v>
      </c>
    </row>
    <row r="4474" spans="1:24" x14ac:dyDescent="0.35">
      <c r="A4474" t="s">
        <v>2373</v>
      </c>
      <c r="B4474" s="1">
        <v>19481</v>
      </c>
      <c r="C4474" t="s">
        <v>5043</v>
      </c>
      <c r="D4474">
        <v>2.5</v>
      </c>
      <c r="E4474">
        <v>49.9</v>
      </c>
      <c r="F4474">
        <v>13.5</v>
      </c>
      <c r="G4474">
        <v>75.900000000000006</v>
      </c>
      <c r="H4474">
        <v>828</v>
      </c>
      <c r="I4474">
        <v>16.5</v>
      </c>
      <c r="J4474">
        <v>17.7</v>
      </c>
      <c r="K4474">
        <v>6.2</v>
      </c>
      <c r="L4474">
        <v>71.3</v>
      </c>
      <c r="M4474">
        <v>50</v>
      </c>
      <c r="N4474" t="s">
        <v>2529</v>
      </c>
      <c r="O4474" t="s">
        <v>2544</v>
      </c>
      <c r="P4474" t="s">
        <v>2513</v>
      </c>
      <c r="Q4474" t="s">
        <v>76</v>
      </c>
      <c r="R4474">
        <v>1974</v>
      </c>
      <c r="S4474" s="2">
        <v>43988</v>
      </c>
      <c r="T4474" t="s">
        <v>3512</v>
      </c>
      <c r="U4474" t="s">
        <v>14489</v>
      </c>
      <c r="V4474" t="s">
        <v>2613</v>
      </c>
      <c r="W4474" t="s">
        <v>2517</v>
      </c>
      <c r="X4474" t="s">
        <v>2642</v>
      </c>
    </row>
    <row r="4475" spans="1:24" x14ac:dyDescent="0.35">
      <c r="A4475" t="s">
        <v>14490</v>
      </c>
      <c r="B4475" s="1">
        <v>21276</v>
      </c>
      <c r="C4475" t="s">
        <v>5719</v>
      </c>
      <c r="D4475">
        <v>0.9</v>
      </c>
      <c r="E4475">
        <v>46.3</v>
      </c>
      <c r="F4475">
        <v>0</v>
      </c>
      <c r="G4475">
        <v>72.3</v>
      </c>
      <c r="H4475">
        <v>114</v>
      </c>
      <c r="I4475">
        <v>11.2</v>
      </c>
      <c r="J4475">
        <v>4.8</v>
      </c>
      <c r="K4475">
        <v>2.4</v>
      </c>
      <c r="L4475">
        <v>2</v>
      </c>
      <c r="M4475">
        <v>46.3</v>
      </c>
      <c r="N4475" t="s">
        <v>2529</v>
      </c>
      <c r="O4475" t="s">
        <v>2738</v>
      </c>
      <c r="P4475" t="s">
        <v>2558</v>
      </c>
      <c r="Q4475" t="s">
        <v>104</v>
      </c>
      <c r="R4475">
        <v>1980</v>
      </c>
      <c r="S4475" s="2">
        <v>43989</v>
      </c>
      <c r="T4475" t="s">
        <v>8833</v>
      </c>
      <c r="U4475" t="s">
        <v>14491</v>
      </c>
      <c r="V4475" t="s">
        <v>2606</v>
      </c>
      <c r="W4475" t="s">
        <v>2517</v>
      </c>
      <c r="X4475" t="s">
        <v>2578</v>
      </c>
    </row>
    <row r="4476" spans="1:24" x14ac:dyDescent="0.35">
      <c r="A4476" t="s">
        <v>2374</v>
      </c>
      <c r="B4476" s="1">
        <v>29231</v>
      </c>
      <c r="C4476" t="s">
        <v>14492</v>
      </c>
      <c r="D4476">
        <v>1.4</v>
      </c>
      <c r="E4476">
        <v>42.6</v>
      </c>
      <c r="F4476">
        <v>32.700000000000003</v>
      </c>
      <c r="G4476">
        <v>78.3</v>
      </c>
      <c r="H4476">
        <v>582</v>
      </c>
      <c r="I4476">
        <v>11.5</v>
      </c>
      <c r="J4476">
        <v>6.2</v>
      </c>
      <c r="K4476">
        <v>2.2999999999999998</v>
      </c>
      <c r="L4476">
        <v>12.1</v>
      </c>
      <c r="M4476">
        <v>45.8</v>
      </c>
      <c r="N4476" t="s">
        <v>14493</v>
      </c>
      <c r="S4476" s="2">
        <v>43988</v>
      </c>
      <c r="T4476" t="s">
        <v>9594</v>
      </c>
      <c r="U4476" t="s">
        <v>14494</v>
      </c>
      <c r="V4476" t="s">
        <v>2692</v>
      </c>
      <c r="W4476" t="s">
        <v>2517</v>
      </c>
      <c r="X4476" t="s">
        <v>2534</v>
      </c>
    </row>
    <row r="4477" spans="1:24" x14ac:dyDescent="0.35">
      <c r="A4477" t="s">
        <v>2375</v>
      </c>
      <c r="B4477" s="1">
        <v>21927</v>
      </c>
      <c r="C4477" t="s">
        <v>5969</v>
      </c>
      <c r="D4477">
        <v>2.5</v>
      </c>
      <c r="E4477">
        <v>46.1</v>
      </c>
      <c r="F4477">
        <v>31.9</v>
      </c>
      <c r="G4477">
        <v>81.099999999999994</v>
      </c>
      <c r="H4477">
        <v>1074</v>
      </c>
      <c r="I4477">
        <v>21.6</v>
      </c>
      <c r="J4477">
        <v>24.8</v>
      </c>
      <c r="K4477">
        <v>6.7</v>
      </c>
      <c r="L4477">
        <v>117.5</v>
      </c>
      <c r="M4477">
        <v>47.8</v>
      </c>
      <c r="N4477" t="s">
        <v>3013</v>
      </c>
      <c r="O4477" t="s">
        <v>2537</v>
      </c>
      <c r="P4477" t="s">
        <v>2513</v>
      </c>
      <c r="Q4477" t="s">
        <v>116</v>
      </c>
      <c r="R4477">
        <v>1982</v>
      </c>
      <c r="S4477" s="2">
        <v>43990</v>
      </c>
      <c r="T4477" t="s">
        <v>14495</v>
      </c>
      <c r="U4477" t="s">
        <v>14496</v>
      </c>
      <c r="V4477" t="s">
        <v>2606</v>
      </c>
      <c r="W4477" t="s">
        <v>2517</v>
      </c>
      <c r="X4477" t="s">
        <v>2663</v>
      </c>
    </row>
    <row r="4478" spans="1:24" x14ac:dyDescent="0.35">
      <c r="A4478" t="s">
        <v>2376</v>
      </c>
      <c r="B4478" s="1">
        <v>22773</v>
      </c>
      <c r="C4478" t="s">
        <v>14497</v>
      </c>
      <c r="D4478">
        <v>0.2</v>
      </c>
      <c r="E4478">
        <v>47</v>
      </c>
      <c r="F4478">
        <v>0</v>
      </c>
      <c r="G4478">
        <v>56.4</v>
      </c>
      <c r="H4478">
        <v>322</v>
      </c>
      <c r="I4478">
        <v>10.199999999999999</v>
      </c>
      <c r="J4478">
        <v>4.8</v>
      </c>
      <c r="K4478">
        <v>3.1</v>
      </c>
      <c r="L4478">
        <v>2.5</v>
      </c>
      <c r="M4478">
        <v>47</v>
      </c>
      <c r="N4478" t="s">
        <v>2630</v>
      </c>
      <c r="O4478" t="s">
        <v>5755</v>
      </c>
      <c r="P4478" t="s">
        <v>2810</v>
      </c>
      <c r="Q4478" t="s">
        <v>58</v>
      </c>
      <c r="R4478">
        <v>1984</v>
      </c>
      <c r="S4478" s="2">
        <v>43992</v>
      </c>
      <c r="T4478" t="s">
        <v>14498</v>
      </c>
      <c r="U4478" t="s">
        <v>14499</v>
      </c>
      <c r="V4478" t="s">
        <v>2619</v>
      </c>
      <c r="W4478" t="s">
        <v>2517</v>
      </c>
      <c r="X4478" t="s">
        <v>2562</v>
      </c>
    </row>
    <row r="4479" spans="1:24" x14ac:dyDescent="0.35">
      <c r="A4479" t="s">
        <v>2377</v>
      </c>
      <c r="B4479" s="1">
        <v>23265</v>
      </c>
      <c r="C4479" t="s">
        <v>2621</v>
      </c>
      <c r="D4479">
        <v>3</v>
      </c>
      <c r="E4479">
        <v>45</v>
      </c>
      <c r="F4479">
        <v>31.6</v>
      </c>
      <c r="G4479">
        <v>74.5</v>
      </c>
      <c r="H4479">
        <v>900</v>
      </c>
      <c r="I4479">
        <v>13</v>
      </c>
      <c r="J4479">
        <v>13</v>
      </c>
      <c r="K4479">
        <v>2.9</v>
      </c>
      <c r="L4479">
        <v>33.9</v>
      </c>
      <c r="M4479">
        <v>47</v>
      </c>
      <c r="N4479" t="s">
        <v>12695</v>
      </c>
      <c r="O4479" t="s">
        <v>3032</v>
      </c>
      <c r="P4479" t="s">
        <v>2581</v>
      </c>
      <c r="Q4479" t="s">
        <v>58</v>
      </c>
      <c r="R4479">
        <v>1985</v>
      </c>
      <c r="S4479" s="2">
        <v>43988</v>
      </c>
      <c r="T4479" t="s">
        <v>14500</v>
      </c>
      <c r="U4479" t="s">
        <v>14501</v>
      </c>
      <c r="V4479" t="s">
        <v>2972</v>
      </c>
      <c r="W4479" t="s">
        <v>2517</v>
      </c>
      <c r="X4479" t="s">
        <v>2589</v>
      </c>
    </row>
    <row r="4480" spans="1:24" x14ac:dyDescent="0.35">
      <c r="A4480" t="s">
        <v>2378</v>
      </c>
      <c r="B4480" s="1">
        <v>20157</v>
      </c>
      <c r="C4480" t="s">
        <v>2699</v>
      </c>
      <c r="D4480">
        <v>1</v>
      </c>
      <c r="E4480">
        <v>45.9</v>
      </c>
      <c r="F4480">
        <v>0</v>
      </c>
      <c r="G4480">
        <v>74.3</v>
      </c>
      <c r="H4480">
        <v>454</v>
      </c>
      <c r="I4480">
        <v>10.5</v>
      </c>
      <c r="J4480">
        <v>7.9</v>
      </c>
      <c r="K4480">
        <v>5.7</v>
      </c>
      <c r="L4480">
        <v>8.8000000000000007</v>
      </c>
      <c r="M4480">
        <v>45.9</v>
      </c>
      <c r="N4480" t="s">
        <v>2733</v>
      </c>
      <c r="O4480" t="s">
        <v>2610</v>
      </c>
      <c r="P4480" t="s">
        <v>2581</v>
      </c>
      <c r="Q4480" t="s">
        <v>84</v>
      </c>
      <c r="R4480">
        <v>1977</v>
      </c>
      <c r="S4480" s="2">
        <v>43993</v>
      </c>
      <c r="T4480" t="s">
        <v>4646</v>
      </c>
      <c r="U4480" t="s">
        <v>14502</v>
      </c>
      <c r="V4480" t="s">
        <v>2533</v>
      </c>
      <c r="W4480" t="s">
        <v>2517</v>
      </c>
      <c r="X4480" t="s">
        <v>2719</v>
      </c>
    </row>
    <row r="4481" spans="1:24" x14ac:dyDescent="0.35">
      <c r="A4481" t="s">
        <v>2379</v>
      </c>
      <c r="B4481" s="1">
        <v>21993</v>
      </c>
      <c r="C4481" t="s">
        <v>14503</v>
      </c>
      <c r="D4481">
        <v>0.2</v>
      </c>
      <c r="E4481">
        <v>25</v>
      </c>
      <c r="F4481">
        <v>0</v>
      </c>
      <c r="G4481">
        <v>85.7</v>
      </c>
      <c r="H4481">
        <v>12</v>
      </c>
      <c r="I4481">
        <v>-1.3</v>
      </c>
      <c r="J4481">
        <v>1.2</v>
      </c>
      <c r="K4481">
        <v>0.3</v>
      </c>
      <c r="L4481">
        <v>-0.1</v>
      </c>
      <c r="M4481">
        <v>25</v>
      </c>
      <c r="N4481" t="s">
        <v>4061</v>
      </c>
      <c r="O4481" t="s">
        <v>14504</v>
      </c>
      <c r="P4481" t="s">
        <v>3665</v>
      </c>
      <c r="Q4481" t="s">
        <v>62</v>
      </c>
      <c r="R4481">
        <v>1982</v>
      </c>
      <c r="S4481" s="2">
        <v>43992</v>
      </c>
      <c r="T4481" t="s">
        <v>14505</v>
      </c>
      <c r="U4481" t="s">
        <v>14506</v>
      </c>
      <c r="V4481" t="s">
        <v>2613</v>
      </c>
      <c r="W4481" t="s">
        <v>2517</v>
      </c>
      <c r="X4481" t="s">
        <v>2562</v>
      </c>
    </row>
    <row r="4482" spans="1:24" x14ac:dyDescent="0.35">
      <c r="A4482" t="s">
        <v>2380</v>
      </c>
      <c r="B4482" s="1">
        <v>28982</v>
      </c>
      <c r="C4482" t="s">
        <v>3963</v>
      </c>
      <c r="D4482">
        <v>1.2</v>
      </c>
      <c r="E4482">
        <v>40.200000000000003</v>
      </c>
      <c r="F4482">
        <v>32.1</v>
      </c>
      <c r="G4482">
        <v>74.099999999999994</v>
      </c>
      <c r="H4482">
        <v>233</v>
      </c>
      <c r="I4482">
        <v>10</v>
      </c>
      <c r="J4482">
        <v>2.5</v>
      </c>
      <c r="K4482">
        <v>1</v>
      </c>
      <c r="L4482">
        <v>2.5</v>
      </c>
      <c r="M4482">
        <v>43.3</v>
      </c>
      <c r="N4482" t="s">
        <v>2877</v>
      </c>
      <c r="S4482" s="2">
        <v>43961</v>
      </c>
      <c r="T4482" t="s">
        <v>14507</v>
      </c>
      <c r="U4482" t="s">
        <v>14508</v>
      </c>
      <c r="V4482" t="s">
        <v>2783</v>
      </c>
      <c r="W4482" t="s">
        <v>2517</v>
      </c>
      <c r="X4482" t="s">
        <v>2589</v>
      </c>
    </row>
    <row r="4483" spans="1:24" x14ac:dyDescent="0.35">
      <c r="A4483" t="s">
        <v>2381</v>
      </c>
      <c r="B4483" s="1">
        <v>26208</v>
      </c>
      <c r="C4483" t="s">
        <v>3739</v>
      </c>
      <c r="D4483">
        <v>0.7</v>
      </c>
      <c r="E4483">
        <v>49.3</v>
      </c>
      <c r="F4483">
        <v>6.3</v>
      </c>
      <c r="G4483">
        <v>74</v>
      </c>
      <c r="H4483">
        <v>715</v>
      </c>
      <c r="I4483">
        <v>13.9</v>
      </c>
      <c r="J4483">
        <v>5.8</v>
      </c>
      <c r="K4483">
        <v>3.9</v>
      </c>
      <c r="L4483">
        <v>28.7</v>
      </c>
      <c r="M4483">
        <v>49.3</v>
      </c>
      <c r="N4483" t="s">
        <v>4243</v>
      </c>
      <c r="S4483" s="2">
        <v>43991</v>
      </c>
      <c r="T4483" t="s">
        <v>14509</v>
      </c>
      <c r="U4483" t="s">
        <v>14510</v>
      </c>
      <c r="V4483" t="s">
        <v>2619</v>
      </c>
      <c r="W4483" t="s">
        <v>2980</v>
      </c>
      <c r="X4483" t="s">
        <v>2562</v>
      </c>
    </row>
    <row r="4484" spans="1:24" x14ac:dyDescent="0.35">
      <c r="A4484" t="s">
        <v>14511</v>
      </c>
      <c r="B4484" s="1">
        <v>17566</v>
      </c>
      <c r="D4484">
        <v>0.5</v>
      </c>
      <c r="E4484">
        <v>44.2</v>
      </c>
      <c r="F4484" t="s">
        <v>2564</v>
      </c>
      <c r="G4484">
        <v>50</v>
      </c>
      <c r="H4484">
        <v>11</v>
      </c>
      <c r="I4484">
        <v>15.3</v>
      </c>
      <c r="J4484">
        <v>3.9</v>
      </c>
      <c r="K4484">
        <v>2.4</v>
      </c>
      <c r="L4484">
        <v>0</v>
      </c>
      <c r="M4484">
        <v>44.2</v>
      </c>
      <c r="N4484" t="s">
        <v>3686</v>
      </c>
      <c r="O4484" t="s">
        <v>3052</v>
      </c>
      <c r="P4484" t="s">
        <v>2558</v>
      </c>
      <c r="Q4484" t="s">
        <v>58</v>
      </c>
      <c r="R4484">
        <v>1970</v>
      </c>
      <c r="S4484" s="2">
        <v>43988</v>
      </c>
      <c r="U4484" t="s">
        <v>14512</v>
      </c>
      <c r="V4484" t="s">
        <v>2577</v>
      </c>
      <c r="W4484" t="s">
        <v>2517</v>
      </c>
      <c r="X4484" t="s">
        <v>2583</v>
      </c>
    </row>
    <row r="4485" spans="1:24" x14ac:dyDescent="0.35">
      <c r="A4485" t="s">
        <v>2382</v>
      </c>
      <c r="B4485" s="1">
        <v>33997</v>
      </c>
      <c r="C4485" t="s">
        <v>2742</v>
      </c>
      <c r="D4485">
        <v>0.6</v>
      </c>
      <c r="E4485">
        <v>50.6</v>
      </c>
      <c r="F4485">
        <v>0</v>
      </c>
      <c r="G4485">
        <v>62.6</v>
      </c>
      <c r="H4485">
        <v>67</v>
      </c>
      <c r="I4485">
        <v>19.2</v>
      </c>
      <c r="J4485">
        <v>6.2</v>
      </c>
      <c r="K4485">
        <v>5.5</v>
      </c>
      <c r="L4485">
        <v>2.5</v>
      </c>
      <c r="M4485">
        <v>50.6</v>
      </c>
      <c r="N4485" t="s">
        <v>3004</v>
      </c>
      <c r="S4485" s="2">
        <v>43990</v>
      </c>
      <c r="T4485" t="s">
        <v>14513</v>
      </c>
      <c r="U4485" t="s">
        <v>14514</v>
      </c>
      <c r="V4485" t="s">
        <v>2526</v>
      </c>
      <c r="W4485" t="s">
        <v>2517</v>
      </c>
      <c r="X4485" t="s">
        <v>2657</v>
      </c>
    </row>
    <row r="4486" spans="1:24" x14ac:dyDescent="0.35">
      <c r="A4486" t="s">
        <v>2383</v>
      </c>
      <c r="B4486" s="1">
        <v>27247</v>
      </c>
      <c r="C4486" t="s">
        <v>2822</v>
      </c>
      <c r="D4486">
        <v>4.0999999999999996</v>
      </c>
      <c r="E4486">
        <v>42.1</v>
      </c>
      <c r="F4486">
        <v>31.3</v>
      </c>
      <c r="G4486">
        <v>76</v>
      </c>
      <c r="H4486">
        <v>460</v>
      </c>
      <c r="I4486">
        <v>13.7</v>
      </c>
      <c r="J4486">
        <v>9</v>
      </c>
      <c r="K4486">
        <v>2.5</v>
      </c>
      <c r="L4486">
        <v>21.7</v>
      </c>
      <c r="M4486">
        <v>44.8</v>
      </c>
      <c r="N4486" t="s">
        <v>2842</v>
      </c>
      <c r="O4486" t="s">
        <v>3032</v>
      </c>
      <c r="P4486" t="s">
        <v>2581</v>
      </c>
      <c r="Q4486" t="s">
        <v>8</v>
      </c>
      <c r="R4486">
        <v>1997</v>
      </c>
      <c r="S4486" s="2">
        <v>43987</v>
      </c>
      <c r="T4486" t="s">
        <v>14515</v>
      </c>
      <c r="U4486" t="s">
        <v>14516</v>
      </c>
      <c r="V4486" t="s">
        <v>2713</v>
      </c>
      <c r="W4486" t="s">
        <v>2517</v>
      </c>
      <c r="X4486" t="s">
        <v>2589</v>
      </c>
    </row>
    <row r="4487" spans="1:24" x14ac:dyDescent="0.35">
      <c r="A4487" t="s">
        <v>14517</v>
      </c>
      <c r="B4487" s="1">
        <v>14517</v>
      </c>
      <c r="C4487" t="s">
        <v>14518</v>
      </c>
      <c r="D4487">
        <v>4.4000000000000004</v>
      </c>
      <c r="E4487">
        <v>41</v>
      </c>
      <c r="F4487" t="s">
        <v>2564</v>
      </c>
      <c r="G4487">
        <v>72.900000000000006</v>
      </c>
      <c r="H4487">
        <v>548</v>
      </c>
      <c r="I4487">
        <v>13.6</v>
      </c>
      <c r="J4487">
        <v>5.3</v>
      </c>
      <c r="K4487">
        <v>3.1</v>
      </c>
      <c r="L4487">
        <v>17.7</v>
      </c>
      <c r="M4487">
        <v>41</v>
      </c>
      <c r="N4487" t="s">
        <v>12741</v>
      </c>
      <c r="S4487" s="2">
        <v>43983</v>
      </c>
      <c r="T4487" t="s">
        <v>13897</v>
      </c>
      <c r="U4487" t="s">
        <v>14519</v>
      </c>
      <c r="V4487" t="s">
        <v>2540</v>
      </c>
      <c r="W4487" t="s">
        <v>2517</v>
      </c>
      <c r="X4487" t="s">
        <v>2571</v>
      </c>
    </row>
    <row r="4488" spans="1:24" x14ac:dyDescent="0.35">
      <c r="A4488" t="s">
        <v>14520</v>
      </c>
      <c r="B4488" s="1">
        <v>16801</v>
      </c>
      <c r="C4488" t="s">
        <v>3216</v>
      </c>
      <c r="D4488">
        <v>2</v>
      </c>
      <c r="E4488">
        <v>40.6</v>
      </c>
      <c r="F4488">
        <v>23.2</v>
      </c>
      <c r="G4488">
        <v>82.4</v>
      </c>
      <c r="H4488">
        <v>283</v>
      </c>
      <c r="I4488">
        <v>11.2</v>
      </c>
      <c r="J4488">
        <v>9.3000000000000007</v>
      </c>
      <c r="K4488">
        <v>1.8</v>
      </c>
      <c r="L4488">
        <v>1.7</v>
      </c>
      <c r="M4488">
        <v>41.2</v>
      </c>
      <c r="N4488" t="s">
        <v>4402</v>
      </c>
      <c r="O4488" t="s">
        <v>2814</v>
      </c>
      <c r="P4488" t="s">
        <v>2581</v>
      </c>
      <c r="Q4488" t="s">
        <v>2625</v>
      </c>
      <c r="R4488">
        <v>1969</v>
      </c>
      <c r="S4488" s="2">
        <v>43985</v>
      </c>
      <c r="T4488" t="s">
        <v>3218</v>
      </c>
      <c r="U4488" t="s">
        <v>14521</v>
      </c>
      <c r="V4488" t="s">
        <v>2547</v>
      </c>
      <c r="W4488" t="s">
        <v>2517</v>
      </c>
      <c r="X4488" t="s">
        <v>2682</v>
      </c>
    </row>
    <row r="4489" spans="1:24" x14ac:dyDescent="0.35">
      <c r="A4489" t="s">
        <v>14522</v>
      </c>
      <c r="B4489" s="1">
        <v>11455</v>
      </c>
      <c r="D4489">
        <v>0.3</v>
      </c>
      <c r="E4489">
        <v>44</v>
      </c>
      <c r="G4489">
        <v>54.2</v>
      </c>
      <c r="H4489">
        <v>24</v>
      </c>
      <c r="I4489">
        <v>12.3</v>
      </c>
      <c r="J4489">
        <v>2.9</v>
      </c>
      <c r="K4489">
        <v>2.5</v>
      </c>
      <c r="L4489">
        <v>0.5</v>
      </c>
      <c r="N4489" t="s">
        <v>8608</v>
      </c>
      <c r="S4489" s="2">
        <v>43988</v>
      </c>
      <c r="T4489" t="s">
        <v>12799</v>
      </c>
      <c r="U4489" t="s">
        <v>14523</v>
      </c>
      <c r="V4489" t="s">
        <v>2577</v>
      </c>
      <c r="W4489" t="s">
        <v>2980</v>
      </c>
      <c r="X4489" t="s">
        <v>2719</v>
      </c>
    </row>
    <row r="4490" spans="1:24" x14ac:dyDescent="0.35">
      <c r="A4490" t="s">
        <v>2384</v>
      </c>
      <c r="B4490" s="1">
        <v>27452</v>
      </c>
      <c r="C4490" t="s">
        <v>14524</v>
      </c>
      <c r="D4490">
        <v>0.2</v>
      </c>
      <c r="E4490">
        <v>29.8</v>
      </c>
      <c r="F4490">
        <v>30</v>
      </c>
      <c r="G4490">
        <v>50</v>
      </c>
      <c r="H4490">
        <v>18</v>
      </c>
      <c r="I4490">
        <v>1.9</v>
      </c>
      <c r="J4490">
        <v>2.2999999999999998</v>
      </c>
      <c r="K4490">
        <v>1</v>
      </c>
      <c r="L4490">
        <v>-0.4</v>
      </c>
      <c r="M4490">
        <v>32.5</v>
      </c>
      <c r="N4490" t="s">
        <v>5611</v>
      </c>
      <c r="S4490" s="2">
        <v>43988</v>
      </c>
      <c r="T4490" t="s">
        <v>11505</v>
      </c>
      <c r="U4490" t="s">
        <v>14525</v>
      </c>
      <c r="V4490" t="s">
        <v>2972</v>
      </c>
      <c r="W4490" t="s">
        <v>2517</v>
      </c>
      <c r="X4490" t="s">
        <v>2663</v>
      </c>
    </row>
    <row r="4491" spans="1:24" x14ac:dyDescent="0.35">
      <c r="A4491" t="s">
        <v>2385</v>
      </c>
      <c r="B4491" s="1">
        <v>21983</v>
      </c>
      <c r="C4491" t="s">
        <v>3224</v>
      </c>
      <c r="D4491">
        <v>1.3</v>
      </c>
      <c r="E4491">
        <v>54.9</v>
      </c>
      <c r="F4491">
        <v>16.7</v>
      </c>
      <c r="G4491">
        <v>66.400000000000006</v>
      </c>
      <c r="H4491">
        <v>1307</v>
      </c>
      <c r="I4491">
        <v>15.3</v>
      </c>
      <c r="J4491">
        <v>12.8</v>
      </c>
      <c r="K4491">
        <v>10</v>
      </c>
      <c r="L4491">
        <v>120.1</v>
      </c>
      <c r="M4491">
        <v>54.9</v>
      </c>
      <c r="N4491" t="s">
        <v>3579</v>
      </c>
      <c r="O4491" t="s">
        <v>2537</v>
      </c>
      <c r="P4491" t="s">
        <v>2513</v>
      </c>
      <c r="Q4491" t="s">
        <v>64</v>
      </c>
      <c r="R4491">
        <v>1981</v>
      </c>
      <c r="S4491" s="2">
        <v>43990</v>
      </c>
      <c r="T4491" t="s">
        <v>6799</v>
      </c>
      <c r="U4491" t="s">
        <v>14526</v>
      </c>
      <c r="V4491" t="s">
        <v>2516</v>
      </c>
      <c r="W4491" t="s">
        <v>2517</v>
      </c>
      <c r="X4491" t="s">
        <v>2663</v>
      </c>
    </row>
    <row r="4492" spans="1:24" x14ac:dyDescent="0.35">
      <c r="A4492" t="s">
        <v>14527</v>
      </c>
      <c r="B4492" s="1">
        <v>32910</v>
      </c>
      <c r="C4492" t="s">
        <v>6946</v>
      </c>
      <c r="D4492">
        <v>1</v>
      </c>
      <c r="E4492">
        <v>44.8</v>
      </c>
      <c r="F4492">
        <v>28.7</v>
      </c>
      <c r="G4492">
        <v>76.5</v>
      </c>
      <c r="H4492">
        <v>53</v>
      </c>
      <c r="I4492">
        <v>9.4</v>
      </c>
      <c r="J4492">
        <v>4.7</v>
      </c>
      <c r="K4492">
        <v>1.2</v>
      </c>
      <c r="L4492">
        <v>0.9</v>
      </c>
      <c r="M4492">
        <v>50.6</v>
      </c>
      <c r="N4492" t="s">
        <v>3301</v>
      </c>
      <c r="S4492" s="2">
        <v>43987</v>
      </c>
      <c r="T4492" t="s">
        <v>14528</v>
      </c>
      <c r="U4492" t="s">
        <v>14529</v>
      </c>
      <c r="V4492" t="s">
        <v>2547</v>
      </c>
      <c r="W4492" t="s">
        <v>2517</v>
      </c>
      <c r="X4492" t="s">
        <v>3435</v>
      </c>
    </row>
    <row r="4493" spans="1:24" x14ac:dyDescent="0.35">
      <c r="A4493" t="s">
        <v>14530</v>
      </c>
      <c r="B4493" s="1">
        <v>15954</v>
      </c>
      <c r="C4493" t="s">
        <v>9330</v>
      </c>
      <c r="D4493">
        <v>2.7</v>
      </c>
      <c r="E4493">
        <v>39</v>
      </c>
      <c r="F4493">
        <v>26.4</v>
      </c>
      <c r="G4493">
        <v>71.3</v>
      </c>
      <c r="H4493">
        <v>372</v>
      </c>
      <c r="I4493">
        <v>11</v>
      </c>
      <c r="J4493">
        <v>16.2</v>
      </c>
      <c r="K4493">
        <v>3.1</v>
      </c>
      <c r="L4493">
        <v>5.7</v>
      </c>
      <c r="M4493">
        <v>40.700000000000003</v>
      </c>
      <c r="N4493" t="s">
        <v>5940</v>
      </c>
      <c r="S4493" s="3">
        <v>36678</v>
      </c>
      <c r="T4493" t="s">
        <v>6944</v>
      </c>
      <c r="U4493" t="s">
        <v>14531</v>
      </c>
      <c r="V4493" t="s">
        <v>2713</v>
      </c>
      <c r="W4493" t="s">
        <v>2517</v>
      </c>
      <c r="X4493" t="s">
        <v>3798</v>
      </c>
    </row>
    <row r="4494" spans="1:24" x14ac:dyDescent="0.35">
      <c r="A4494" t="s">
        <v>14532</v>
      </c>
      <c r="B4494" s="1">
        <v>16959</v>
      </c>
      <c r="C4494" t="s">
        <v>7254</v>
      </c>
      <c r="D4494">
        <v>4.5</v>
      </c>
      <c r="E4494">
        <v>46.7</v>
      </c>
      <c r="F4494">
        <v>29.1</v>
      </c>
      <c r="G4494">
        <v>79</v>
      </c>
      <c r="H4494">
        <v>638</v>
      </c>
      <c r="I4494">
        <v>13.1</v>
      </c>
      <c r="J4494">
        <v>10.8</v>
      </c>
      <c r="K4494">
        <v>2.2999999999999998</v>
      </c>
      <c r="L4494">
        <v>32.799999999999997</v>
      </c>
      <c r="M4494">
        <v>46.9</v>
      </c>
      <c r="N4494" t="s">
        <v>3849</v>
      </c>
      <c r="O4494" t="s">
        <v>2768</v>
      </c>
      <c r="P4494" t="s">
        <v>2810</v>
      </c>
      <c r="Q4494" t="s">
        <v>92</v>
      </c>
      <c r="R4494">
        <v>1968</v>
      </c>
      <c r="S4494" s="2">
        <v>43984</v>
      </c>
      <c r="U4494" t="s">
        <v>14533</v>
      </c>
      <c r="V4494" t="s">
        <v>2540</v>
      </c>
      <c r="W4494" t="s">
        <v>2517</v>
      </c>
      <c r="X4494" t="s">
        <v>2682</v>
      </c>
    </row>
    <row r="4495" spans="1:24" x14ac:dyDescent="0.35">
      <c r="A4495" t="s">
        <v>14534</v>
      </c>
      <c r="B4495" s="1">
        <v>19724</v>
      </c>
      <c r="C4495" t="s">
        <v>4626</v>
      </c>
      <c r="D4495">
        <v>0.3</v>
      </c>
      <c r="E4495">
        <v>29.8</v>
      </c>
      <c r="G4495">
        <v>75</v>
      </c>
      <c r="H4495">
        <v>22</v>
      </c>
      <c r="I4495">
        <v>8.8000000000000007</v>
      </c>
      <c r="J4495">
        <v>1.7</v>
      </c>
      <c r="K4495">
        <v>0.2</v>
      </c>
      <c r="L4495">
        <v>-0.2</v>
      </c>
      <c r="N4495" t="s">
        <v>3481</v>
      </c>
      <c r="O4495" t="s">
        <v>3044</v>
      </c>
      <c r="P4495" t="s">
        <v>2513</v>
      </c>
      <c r="Q4495" t="s">
        <v>101</v>
      </c>
      <c r="R4495">
        <v>1976</v>
      </c>
      <c r="S4495" s="2">
        <v>43985</v>
      </c>
      <c r="U4495" t="s">
        <v>14535</v>
      </c>
      <c r="V4495" t="s">
        <v>2547</v>
      </c>
      <c r="W4495" t="s">
        <v>2517</v>
      </c>
      <c r="X4495" t="s">
        <v>2571</v>
      </c>
    </row>
    <row r="4496" spans="1:24" x14ac:dyDescent="0.35">
      <c r="A4496" t="s">
        <v>14536</v>
      </c>
      <c r="B4496" s="1">
        <v>16542</v>
      </c>
      <c r="D4496">
        <v>0.7</v>
      </c>
      <c r="E4496">
        <v>22.2</v>
      </c>
      <c r="G4496" t="s">
        <v>2564</v>
      </c>
      <c r="H4496">
        <v>3</v>
      </c>
      <c r="I4496">
        <v>-3.5</v>
      </c>
      <c r="J4496">
        <v>1.3</v>
      </c>
      <c r="K4496">
        <v>1</v>
      </c>
      <c r="L4496">
        <v>-0.1</v>
      </c>
      <c r="N4496" t="s">
        <v>3815</v>
      </c>
      <c r="S4496" s="2">
        <v>43985</v>
      </c>
      <c r="T4496" t="s">
        <v>6403</v>
      </c>
      <c r="U4496" t="s">
        <v>14537</v>
      </c>
      <c r="V4496" t="s">
        <v>2570</v>
      </c>
      <c r="W4496" t="s">
        <v>2517</v>
      </c>
      <c r="X4496" t="s">
        <v>2571</v>
      </c>
    </row>
    <row r="4497" spans="1:24" x14ac:dyDescent="0.35">
      <c r="A4497" t="s">
        <v>2386</v>
      </c>
      <c r="B4497" s="1">
        <v>25682</v>
      </c>
      <c r="C4497" t="s">
        <v>14538</v>
      </c>
      <c r="D4497">
        <v>0.7</v>
      </c>
      <c r="E4497">
        <v>36.700000000000003</v>
      </c>
      <c r="F4497">
        <v>25</v>
      </c>
      <c r="G4497">
        <v>82.6</v>
      </c>
      <c r="H4497">
        <v>39</v>
      </c>
      <c r="I4497">
        <v>9.1</v>
      </c>
      <c r="J4497">
        <v>2.4</v>
      </c>
      <c r="K4497">
        <v>0.9</v>
      </c>
      <c r="L4497">
        <v>0.2</v>
      </c>
      <c r="M4497">
        <v>37.200000000000003</v>
      </c>
      <c r="N4497" t="s">
        <v>2969</v>
      </c>
      <c r="O4497" t="s">
        <v>2882</v>
      </c>
      <c r="P4497" t="s">
        <v>2581</v>
      </c>
      <c r="Q4497" t="s">
        <v>104</v>
      </c>
      <c r="R4497">
        <v>1992</v>
      </c>
      <c r="S4497" s="2">
        <v>43984</v>
      </c>
      <c r="T4497" t="s">
        <v>14539</v>
      </c>
      <c r="U4497" t="s">
        <v>14540</v>
      </c>
      <c r="V4497" t="s">
        <v>2540</v>
      </c>
      <c r="W4497" t="s">
        <v>2517</v>
      </c>
      <c r="X4497" t="s">
        <v>2642</v>
      </c>
    </row>
    <row r="4498" spans="1:24" x14ac:dyDescent="0.35">
      <c r="A4498" t="s">
        <v>2387</v>
      </c>
      <c r="B4498" s="1">
        <v>30859</v>
      </c>
      <c r="C4498" t="s">
        <v>14541</v>
      </c>
      <c r="D4498">
        <v>8.1</v>
      </c>
      <c r="E4498">
        <v>44.5</v>
      </c>
      <c r="F4498">
        <v>35.700000000000003</v>
      </c>
      <c r="G4498">
        <v>82.2</v>
      </c>
      <c r="H4498">
        <v>845</v>
      </c>
      <c r="I4498">
        <v>18.2</v>
      </c>
      <c r="J4498">
        <v>16.3</v>
      </c>
      <c r="K4498">
        <v>3.1</v>
      </c>
      <c r="L4498">
        <v>77.3</v>
      </c>
      <c r="M4498">
        <v>49.8</v>
      </c>
      <c r="N4498" t="s">
        <v>3000</v>
      </c>
      <c r="O4498" t="s">
        <v>2537</v>
      </c>
      <c r="P4498" t="s">
        <v>2513</v>
      </c>
      <c r="Q4498" t="s">
        <v>116</v>
      </c>
      <c r="R4498">
        <v>2005</v>
      </c>
      <c r="S4498" s="2">
        <v>43985</v>
      </c>
      <c r="T4498" t="s">
        <v>14542</v>
      </c>
      <c r="U4498" t="s">
        <v>14543</v>
      </c>
      <c r="V4498" t="s">
        <v>2540</v>
      </c>
      <c r="W4498" t="s">
        <v>2517</v>
      </c>
      <c r="X4498" t="s">
        <v>2583</v>
      </c>
    </row>
    <row r="4499" spans="1:24" x14ac:dyDescent="0.35">
      <c r="A4499" t="s">
        <v>2388</v>
      </c>
      <c r="B4499" s="1">
        <v>33383</v>
      </c>
      <c r="C4499" t="s">
        <v>4411</v>
      </c>
      <c r="D4499">
        <v>0.7</v>
      </c>
      <c r="E4499">
        <v>43.4</v>
      </c>
      <c r="F4499">
        <v>30</v>
      </c>
      <c r="G4499">
        <v>71</v>
      </c>
      <c r="H4499">
        <v>428</v>
      </c>
      <c r="I4499">
        <v>13.4</v>
      </c>
      <c r="J4499">
        <v>8.9</v>
      </c>
      <c r="K4499">
        <v>4</v>
      </c>
      <c r="L4499">
        <v>14.1</v>
      </c>
      <c r="M4499">
        <v>47.5</v>
      </c>
      <c r="N4499" t="s">
        <v>2633</v>
      </c>
      <c r="O4499" t="s">
        <v>2761</v>
      </c>
      <c r="P4499" t="s">
        <v>2513</v>
      </c>
      <c r="Q4499" t="s">
        <v>81</v>
      </c>
      <c r="R4499">
        <v>2011</v>
      </c>
      <c r="S4499" s="2">
        <v>43990</v>
      </c>
      <c r="T4499" t="s">
        <v>14544</v>
      </c>
      <c r="U4499" t="s">
        <v>14545</v>
      </c>
      <c r="V4499" t="s">
        <v>2613</v>
      </c>
      <c r="W4499" t="s">
        <v>2517</v>
      </c>
      <c r="X4499" t="s">
        <v>2518</v>
      </c>
    </row>
    <row r="4500" spans="1:24" x14ac:dyDescent="0.35">
      <c r="A4500" t="s">
        <v>14546</v>
      </c>
      <c r="B4500" s="1">
        <v>20669</v>
      </c>
      <c r="C4500" t="s">
        <v>12070</v>
      </c>
      <c r="D4500">
        <v>2.4</v>
      </c>
      <c r="E4500">
        <v>44.7</v>
      </c>
      <c r="F4500">
        <v>0</v>
      </c>
      <c r="G4500">
        <v>70</v>
      </c>
      <c r="H4500">
        <v>77</v>
      </c>
      <c r="I4500">
        <v>8.6</v>
      </c>
      <c r="J4500">
        <v>6.6</v>
      </c>
      <c r="K4500">
        <v>1.4</v>
      </c>
      <c r="L4500">
        <v>-0.3</v>
      </c>
      <c r="M4500">
        <v>44.7</v>
      </c>
      <c r="N4500" t="s">
        <v>3153</v>
      </c>
      <c r="O4500" t="s">
        <v>3830</v>
      </c>
      <c r="P4500" t="s">
        <v>2864</v>
      </c>
      <c r="Q4500" t="s">
        <v>4158</v>
      </c>
      <c r="R4500">
        <v>1978</v>
      </c>
      <c r="S4500" s="2">
        <v>43984</v>
      </c>
      <c r="T4500" t="s">
        <v>4852</v>
      </c>
      <c r="U4500" t="s">
        <v>14547</v>
      </c>
      <c r="V4500" t="s">
        <v>2540</v>
      </c>
      <c r="W4500" t="s">
        <v>2517</v>
      </c>
      <c r="X4500" t="s">
        <v>2571</v>
      </c>
    </row>
    <row r="4501" spans="1:24" x14ac:dyDescent="0.35">
      <c r="A4501" t="s">
        <v>14548</v>
      </c>
      <c r="B4501" s="1">
        <v>18711</v>
      </c>
      <c r="C4501" t="s">
        <v>14549</v>
      </c>
      <c r="D4501">
        <v>0.9</v>
      </c>
      <c r="E4501">
        <v>43.2</v>
      </c>
      <c r="G4501">
        <v>47.5</v>
      </c>
      <c r="H4501">
        <v>146</v>
      </c>
      <c r="I4501">
        <v>15.2</v>
      </c>
      <c r="J4501">
        <v>4.5</v>
      </c>
      <c r="K4501">
        <v>5.6</v>
      </c>
      <c r="L4501">
        <v>2.7</v>
      </c>
      <c r="N4501" t="s">
        <v>3751</v>
      </c>
      <c r="O4501" t="s">
        <v>2824</v>
      </c>
      <c r="P4501" t="s">
        <v>2558</v>
      </c>
      <c r="Q4501" t="s">
        <v>62</v>
      </c>
      <c r="R4501">
        <v>1974</v>
      </c>
      <c r="S4501" s="2">
        <v>43989</v>
      </c>
      <c r="T4501" t="s">
        <v>14550</v>
      </c>
      <c r="U4501" t="s">
        <v>14551</v>
      </c>
      <c r="V4501" t="s">
        <v>2533</v>
      </c>
      <c r="W4501" t="s">
        <v>2517</v>
      </c>
      <c r="X4501" t="s">
        <v>2719</v>
      </c>
    </row>
    <row r="4502" spans="1:24" x14ac:dyDescent="0.35">
      <c r="A4502" t="s">
        <v>2389</v>
      </c>
      <c r="B4502" s="1">
        <v>32679</v>
      </c>
      <c r="C4502" t="s">
        <v>3171</v>
      </c>
      <c r="D4502">
        <v>0.9</v>
      </c>
      <c r="E4502">
        <v>42.1</v>
      </c>
      <c r="F4502">
        <v>31</v>
      </c>
      <c r="G4502">
        <v>66.900000000000006</v>
      </c>
      <c r="H4502">
        <v>109</v>
      </c>
      <c r="I4502">
        <v>9.5</v>
      </c>
      <c r="J4502">
        <v>4.9000000000000004</v>
      </c>
      <c r="K4502">
        <v>1.5</v>
      </c>
      <c r="L4502">
        <v>0.7</v>
      </c>
      <c r="M4502">
        <v>48</v>
      </c>
      <c r="N4502" t="s">
        <v>14552</v>
      </c>
      <c r="O4502" t="s">
        <v>2643</v>
      </c>
      <c r="P4502" t="s">
        <v>2513</v>
      </c>
      <c r="Q4502" t="s">
        <v>8</v>
      </c>
      <c r="R4502">
        <v>2010</v>
      </c>
      <c r="S4502" s="2">
        <v>43987</v>
      </c>
      <c r="T4502" t="s">
        <v>14553</v>
      </c>
      <c r="U4502" t="s">
        <v>14554</v>
      </c>
      <c r="V4502" t="s">
        <v>2783</v>
      </c>
      <c r="W4502" t="s">
        <v>2980</v>
      </c>
      <c r="X4502" t="s">
        <v>2642</v>
      </c>
    </row>
    <row r="4503" spans="1:24" x14ac:dyDescent="0.35">
      <c r="A4503" t="s">
        <v>2390</v>
      </c>
      <c r="B4503" s="1">
        <v>26497</v>
      </c>
      <c r="C4503" t="s">
        <v>2664</v>
      </c>
      <c r="D4503">
        <v>1.4</v>
      </c>
      <c r="E4503">
        <v>41.5</v>
      </c>
      <c r="F4503">
        <v>31.8</v>
      </c>
      <c r="G4503">
        <v>73.599999999999994</v>
      </c>
      <c r="H4503">
        <v>658</v>
      </c>
      <c r="I4503">
        <v>11.7</v>
      </c>
      <c r="J4503">
        <v>8.6</v>
      </c>
      <c r="K4503">
        <v>3.3</v>
      </c>
      <c r="L4503">
        <v>23.2</v>
      </c>
      <c r="M4503">
        <v>44</v>
      </c>
      <c r="N4503" t="s">
        <v>3429</v>
      </c>
      <c r="O4503" t="s">
        <v>2666</v>
      </c>
      <c r="P4503" t="s">
        <v>2513</v>
      </c>
      <c r="Q4503" t="s">
        <v>11</v>
      </c>
      <c r="R4503">
        <v>1995</v>
      </c>
      <c r="S4503" s="2">
        <v>43990</v>
      </c>
      <c r="T4503" t="s">
        <v>3226</v>
      </c>
      <c r="U4503" t="s">
        <v>14555</v>
      </c>
      <c r="V4503" t="s">
        <v>2692</v>
      </c>
      <c r="W4503" t="s">
        <v>2517</v>
      </c>
      <c r="X4503" t="s">
        <v>2562</v>
      </c>
    </row>
    <row r="4504" spans="1:24" x14ac:dyDescent="0.35">
      <c r="A4504" t="s">
        <v>14556</v>
      </c>
      <c r="B4504" s="1">
        <v>19408</v>
      </c>
      <c r="C4504" t="s">
        <v>2520</v>
      </c>
      <c r="D4504">
        <v>2</v>
      </c>
      <c r="E4504">
        <v>46.2</v>
      </c>
      <c r="F4504">
        <v>14.3</v>
      </c>
      <c r="G4504">
        <v>68.3</v>
      </c>
      <c r="H4504">
        <v>71</v>
      </c>
      <c r="I4504">
        <v>11.8</v>
      </c>
      <c r="J4504">
        <v>9.4</v>
      </c>
      <c r="K4504">
        <v>2.5</v>
      </c>
      <c r="L4504">
        <v>-0.3</v>
      </c>
      <c r="M4504">
        <v>46.3</v>
      </c>
      <c r="N4504" t="s">
        <v>7879</v>
      </c>
      <c r="O4504" t="s">
        <v>7651</v>
      </c>
      <c r="P4504" t="s">
        <v>3368</v>
      </c>
      <c r="Q4504" t="s">
        <v>92</v>
      </c>
      <c r="R4504">
        <v>1976</v>
      </c>
      <c r="S4504" s="2">
        <v>43987</v>
      </c>
      <c r="T4504" t="s">
        <v>14557</v>
      </c>
      <c r="U4504" t="s">
        <v>14558</v>
      </c>
      <c r="V4504" t="s">
        <v>2547</v>
      </c>
      <c r="W4504" t="s">
        <v>2517</v>
      </c>
      <c r="X4504" t="s">
        <v>2583</v>
      </c>
    </row>
    <row r="4505" spans="1:24" x14ac:dyDescent="0.35">
      <c r="A4505" t="s">
        <v>2391</v>
      </c>
      <c r="B4505" s="1">
        <v>29276</v>
      </c>
      <c r="C4505" t="s">
        <v>6298</v>
      </c>
      <c r="D4505">
        <v>1.9</v>
      </c>
      <c r="E4505">
        <v>35.200000000000003</v>
      </c>
      <c r="F4505">
        <v>30</v>
      </c>
      <c r="G4505">
        <v>83.3</v>
      </c>
      <c r="H4505">
        <v>86</v>
      </c>
      <c r="I4505">
        <v>9.1999999999999993</v>
      </c>
      <c r="J4505">
        <v>2.9</v>
      </c>
      <c r="K4505">
        <v>0.9</v>
      </c>
      <c r="L4505">
        <v>0.1</v>
      </c>
      <c r="M4505">
        <v>39.799999999999997</v>
      </c>
      <c r="N4505" t="s">
        <v>3000</v>
      </c>
      <c r="O4505" t="s">
        <v>2512</v>
      </c>
      <c r="P4505" t="s">
        <v>2513</v>
      </c>
      <c r="Q4505" t="s">
        <v>22</v>
      </c>
      <c r="R4505">
        <v>2002</v>
      </c>
      <c r="S4505" s="2">
        <v>43985</v>
      </c>
      <c r="T4505" t="s">
        <v>11085</v>
      </c>
      <c r="U4505" t="s">
        <v>14559</v>
      </c>
      <c r="V4505" t="s">
        <v>2783</v>
      </c>
      <c r="W4505" t="s">
        <v>2517</v>
      </c>
      <c r="X4505" t="s">
        <v>4553</v>
      </c>
    </row>
    <row r="4506" spans="1:24" x14ac:dyDescent="0.35">
      <c r="A4506" t="s">
        <v>14560</v>
      </c>
      <c r="B4506" s="1">
        <v>20590</v>
      </c>
      <c r="C4506" t="s">
        <v>2688</v>
      </c>
      <c r="D4506">
        <v>1.6</v>
      </c>
      <c r="E4506">
        <v>46.7</v>
      </c>
      <c r="F4506">
        <v>33.1</v>
      </c>
      <c r="G4506">
        <v>82.4</v>
      </c>
      <c r="H4506">
        <v>323</v>
      </c>
      <c r="I4506">
        <v>17.899999999999999</v>
      </c>
      <c r="J4506">
        <v>14.7</v>
      </c>
      <c r="K4506">
        <v>1.6</v>
      </c>
      <c r="L4506">
        <v>10</v>
      </c>
      <c r="M4506">
        <v>48.2</v>
      </c>
      <c r="N4506" t="s">
        <v>14561</v>
      </c>
      <c r="O4506" t="s">
        <v>2791</v>
      </c>
      <c r="P4506" t="s">
        <v>2513</v>
      </c>
      <c r="Q4506" t="s">
        <v>11</v>
      </c>
      <c r="R4506">
        <v>1978</v>
      </c>
      <c r="S4506" s="2">
        <v>43986</v>
      </c>
      <c r="T4506" t="s">
        <v>7222</v>
      </c>
      <c r="U4506" t="s">
        <v>14562</v>
      </c>
      <c r="V4506" t="s">
        <v>2547</v>
      </c>
      <c r="W4506" t="s">
        <v>2517</v>
      </c>
      <c r="X4506" t="s">
        <v>2642</v>
      </c>
    </row>
    <row r="4507" spans="1:24" x14ac:dyDescent="0.35">
      <c r="A4507" t="s">
        <v>14563</v>
      </c>
      <c r="B4507" s="1">
        <v>17258</v>
      </c>
      <c r="C4507" t="s">
        <v>3121</v>
      </c>
      <c r="D4507">
        <v>0</v>
      </c>
      <c r="E4507">
        <v>0</v>
      </c>
      <c r="F4507" t="s">
        <v>2564</v>
      </c>
      <c r="G4507" t="s">
        <v>2564</v>
      </c>
      <c r="H4507">
        <v>1</v>
      </c>
      <c r="I4507">
        <v>-22.7</v>
      </c>
      <c r="J4507">
        <v>0</v>
      </c>
      <c r="K4507">
        <v>0</v>
      </c>
      <c r="L4507">
        <v>0</v>
      </c>
      <c r="M4507">
        <v>0</v>
      </c>
      <c r="N4507" t="s">
        <v>3481</v>
      </c>
      <c r="O4507" t="s">
        <v>3281</v>
      </c>
      <c r="P4507" t="s">
        <v>2581</v>
      </c>
      <c r="Q4507" t="s">
        <v>62</v>
      </c>
      <c r="R4507">
        <v>1969</v>
      </c>
      <c r="S4507" s="2">
        <v>43989</v>
      </c>
      <c r="T4507" t="s">
        <v>7622</v>
      </c>
      <c r="U4507" t="s">
        <v>14564</v>
      </c>
      <c r="V4507" t="s">
        <v>2577</v>
      </c>
      <c r="W4507" t="s">
        <v>2517</v>
      </c>
      <c r="X4507" t="s">
        <v>2527</v>
      </c>
    </row>
    <row r="4508" spans="1:24" x14ac:dyDescent="0.35">
      <c r="A4508" t="s">
        <v>2392</v>
      </c>
      <c r="B4508" s="1">
        <v>19642</v>
      </c>
      <c r="C4508" t="s">
        <v>6197</v>
      </c>
      <c r="D4508">
        <v>5.6</v>
      </c>
      <c r="E4508">
        <v>46.1</v>
      </c>
      <c r="F4508">
        <v>23.8</v>
      </c>
      <c r="G4508">
        <v>75.599999999999994</v>
      </c>
      <c r="H4508">
        <v>825</v>
      </c>
      <c r="I4508">
        <v>18.5</v>
      </c>
      <c r="J4508">
        <v>17.100000000000001</v>
      </c>
      <c r="K4508">
        <v>2.7</v>
      </c>
      <c r="L4508">
        <v>67.900000000000006</v>
      </c>
      <c r="M4508">
        <v>46.5</v>
      </c>
      <c r="N4508" t="s">
        <v>2942</v>
      </c>
      <c r="O4508" t="s">
        <v>2721</v>
      </c>
      <c r="P4508" t="s">
        <v>2581</v>
      </c>
      <c r="Q4508" t="s">
        <v>76</v>
      </c>
      <c r="R4508">
        <v>1975</v>
      </c>
      <c r="S4508" s="2">
        <v>43984</v>
      </c>
      <c r="T4508" t="s">
        <v>7277</v>
      </c>
      <c r="U4508" t="s">
        <v>14565</v>
      </c>
      <c r="V4508" t="s">
        <v>2713</v>
      </c>
      <c r="W4508" t="s">
        <v>2517</v>
      </c>
      <c r="X4508" t="s">
        <v>2682</v>
      </c>
    </row>
    <row r="4509" spans="1:24" x14ac:dyDescent="0.35">
      <c r="A4509" t="s">
        <v>14566</v>
      </c>
      <c r="B4509" s="1">
        <v>22098</v>
      </c>
      <c r="C4509" t="s">
        <v>2688</v>
      </c>
      <c r="D4509">
        <v>0.3</v>
      </c>
      <c r="E4509">
        <v>45.6</v>
      </c>
      <c r="F4509">
        <v>25</v>
      </c>
      <c r="G4509">
        <v>45.5</v>
      </c>
      <c r="H4509">
        <v>26</v>
      </c>
      <c r="I4509">
        <v>13.6</v>
      </c>
      <c r="J4509">
        <v>2.6</v>
      </c>
      <c r="K4509">
        <v>1.3</v>
      </c>
      <c r="L4509">
        <v>0.2</v>
      </c>
      <c r="M4509">
        <v>46.3</v>
      </c>
      <c r="N4509" t="s">
        <v>14567</v>
      </c>
      <c r="O4509" t="s">
        <v>4412</v>
      </c>
      <c r="P4509" t="s">
        <v>2581</v>
      </c>
      <c r="Q4509" t="s">
        <v>68</v>
      </c>
      <c r="R4509">
        <v>1983</v>
      </c>
      <c r="S4509" s="2">
        <v>43991</v>
      </c>
      <c r="T4509" t="s">
        <v>11986</v>
      </c>
      <c r="U4509" t="s">
        <v>14568</v>
      </c>
      <c r="V4509" t="s">
        <v>2613</v>
      </c>
      <c r="W4509" t="s">
        <v>2517</v>
      </c>
      <c r="X4509" t="s">
        <v>2583</v>
      </c>
    </row>
    <row r="4510" spans="1:24" x14ac:dyDescent="0.35">
      <c r="A4510" t="s">
        <v>14569</v>
      </c>
      <c r="B4510" s="1">
        <v>19112</v>
      </c>
      <c r="C4510" t="s">
        <v>14570</v>
      </c>
      <c r="D4510">
        <v>0.6</v>
      </c>
      <c r="E4510">
        <v>43.6</v>
      </c>
      <c r="F4510">
        <v>13.6</v>
      </c>
      <c r="G4510">
        <v>78.3</v>
      </c>
      <c r="H4510">
        <v>39</v>
      </c>
      <c r="I4510">
        <v>9.6</v>
      </c>
      <c r="J4510">
        <v>4.2</v>
      </c>
      <c r="K4510">
        <v>2.2999999999999998</v>
      </c>
      <c r="L4510">
        <v>0.4</v>
      </c>
      <c r="M4510">
        <v>44.5</v>
      </c>
      <c r="N4510" t="s">
        <v>3718</v>
      </c>
      <c r="O4510" t="s">
        <v>6698</v>
      </c>
      <c r="P4510" t="s">
        <v>2810</v>
      </c>
      <c r="Q4510" t="s">
        <v>58</v>
      </c>
      <c r="R4510">
        <v>1975</v>
      </c>
      <c r="S4510" s="2">
        <v>43987</v>
      </c>
      <c r="T4510" t="s">
        <v>14571</v>
      </c>
      <c r="U4510" t="s">
        <v>14572</v>
      </c>
      <c r="V4510" t="s">
        <v>2606</v>
      </c>
      <c r="W4510" t="s">
        <v>2517</v>
      </c>
      <c r="X4510" t="s">
        <v>2607</v>
      </c>
    </row>
    <row r="4511" spans="1:24" x14ac:dyDescent="0.35">
      <c r="A4511" t="s">
        <v>2393</v>
      </c>
      <c r="B4511" s="1">
        <v>21232</v>
      </c>
      <c r="C4511" t="s">
        <v>4626</v>
      </c>
      <c r="D4511">
        <v>1.7</v>
      </c>
      <c r="E4511">
        <v>46.7</v>
      </c>
      <c r="F4511">
        <v>9.5</v>
      </c>
      <c r="G4511">
        <v>69.599999999999994</v>
      </c>
      <c r="H4511">
        <v>1102</v>
      </c>
      <c r="I4511">
        <v>13.6</v>
      </c>
      <c r="J4511">
        <v>10.8</v>
      </c>
      <c r="K4511">
        <v>5.9</v>
      </c>
      <c r="L4511">
        <v>36.1</v>
      </c>
      <c r="M4511">
        <v>46.8</v>
      </c>
      <c r="N4511" t="s">
        <v>3317</v>
      </c>
      <c r="O4511" t="s">
        <v>2666</v>
      </c>
      <c r="P4511" t="s">
        <v>2513</v>
      </c>
      <c r="Q4511" t="s">
        <v>109</v>
      </c>
      <c r="R4511">
        <v>1981</v>
      </c>
      <c r="S4511" s="2">
        <v>43992</v>
      </c>
      <c r="T4511" t="s">
        <v>14573</v>
      </c>
      <c r="U4511" t="s">
        <v>14574</v>
      </c>
      <c r="V4511" t="s">
        <v>2526</v>
      </c>
      <c r="W4511" t="s">
        <v>2517</v>
      </c>
      <c r="X4511" t="s">
        <v>3047</v>
      </c>
    </row>
    <row r="4512" spans="1:24" x14ac:dyDescent="0.35">
      <c r="A4512" t="s">
        <v>2394</v>
      </c>
      <c r="B4512" s="1">
        <v>22867</v>
      </c>
      <c r="C4512" t="s">
        <v>14575</v>
      </c>
      <c r="D4512">
        <v>1.8</v>
      </c>
      <c r="E4512">
        <v>48</v>
      </c>
      <c r="F4512">
        <v>10.5</v>
      </c>
      <c r="G4512">
        <v>72.599999999999994</v>
      </c>
      <c r="H4512">
        <v>887</v>
      </c>
      <c r="I4512">
        <v>15.6</v>
      </c>
      <c r="J4512">
        <v>11</v>
      </c>
      <c r="K4512">
        <v>6.8</v>
      </c>
      <c r="L4512">
        <v>70.5</v>
      </c>
      <c r="M4512">
        <v>48</v>
      </c>
      <c r="N4512" t="s">
        <v>3163</v>
      </c>
      <c r="O4512" t="s">
        <v>3305</v>
      </c>
      <c r="P4512" t="s">
        <v>2581</v>
      </c>
      <c r="Q4512" t="s">
        <v>101</v>
      </c>
      <c r="R4512">
        <v>1985</v>
      </c>
      <c r="S4512" s="2">
        <v>43993</v>
      </c>
      <c r="T4512" t="s">
        <v>14576</v>
      </c>
      <c r="U4512" t="s">
        <v>14577</v>
      </c>
      <c r="V4512" t="s">
        <v>2619</v>
      </c>
      <c r="W4512" t="s">
        <v>2517</v>
      </c>
      <c r="X4512" t="s">
        <v>2663</v>
      </c>
    </row>
    <row r="4513" spans="1:24" x14ac:dyDescent="0.35">
      <c r="A4513" t="s">
        <v>2395</v>
      </c>
      <c r="B4513" s="1">
        <v>27716</v>
      </c>
      <c r="C4513" t="s">
        <v>14578</v>
      </c>
      <c r="D4513">
        <v>5.9</v>
      </c>
      <c r="E4513">
        <v>39.799999999999997</v>
      </c>
      <c r="F4513">
        <v>32.700000000000003</v>
      </c>
      <c r="G4513">
        <v>81.3</v>
      </c>
      <c r="H4513">
        <v>788</v>
      </c>
      <c r="I4513">
        <v>14.2</v>
      </c>
      <c r="J4513">
        <v>10.5</v>
      </c>
      <c r="K4513">
        <v>2.2999999999999998</v>
      </c>
      <c r="L4513">
        <v>38.5</v>
      </c>
      <c r="M4513">
        <v>47.9</v>
      </c>
      <c r="N4513" t="s">
        <v>14579</v>
      </c>
      <c r="O4513" t="s">
        <v>3302</v>
      </c>
      <c r="P4513" t="s">
        <v>2513</v>
      </c>
      <c r="Q4513" t="s">
        <v>14</v>
      </c>
      <c r="R4513">
        <v>1998</v>
      </c>
      <c r="S4513" s="2">
        <v>43983</v>
      </c>
      <c r="T4513" t="s">
        <v>14580</v>
      </c>
      <c r="U4513" t="s">
        <v>14581</v>
      </c>
      <c r="V4513" t="s">
        <v>2540</v>
      </c>
      <c r="W4513" t="s">
        <v>2517</v>
      </c>
      <c r="X4513" t="s">
        <v>2642</v>
      </c>
    </row>
    <row r="4514" spans="1:24" x14ac:dyDescent="0.35">
      <c r="A4514" t="s">
        <v>2396</v>
      </c>
      <c r="B4514" s="1">
        <v>30366</v>
      </c>
      <c r="C4514" t="s">
        <v>3762</v>
      </c>
      <c r="D4514">
        <v>0.6</v>
      </c>
      <c r="E4514">
        <v>36.9</v>
      </c>
      <c r="F4514">
        <v>31.3</v>
      </c>
      <c r="G4514">
        <v>71.900000000000006</v>
      </c>
      <c r="H4514">
        <v>90</v>
      </c>
      <c r="I4514">
        <v>7.1</v>
      </c>
      <c r="J4514">
        <v>3.8</v>
      </c>
      <c r="K4514">
        <v>1.5</v>
      </c>
      <c r="L4514">
        <v>0.5</v>
      </c>
      <c r="M4514">
        <v>43.5</v>
      </c>
      <c r="N4514" t="s">
        <v>3418</v>
      </c>
      <c r="S4514" s="2">
        <v>43991</v>
      </c>
      <c r="T4514" t="s">
        <v>14582</v>
      </c>
      <c r="U4514" t="s">
        <v>14583</v>
      </c>
      <c r="V4514" t="s">
        <v>9531</v>
      </c>
      <c r="W4514" t="s">
        <v>2517</v>
      </c>
      <c r="X4514" t="s">
        <v>4658</v>
      </c>
    </row>
    <row r="4515" spans="1:24" x14ac:dyDescent="0.35">
      <c r="A4515" t="s">
        <v>2397</v>
      </c>
      <c r="B4515" s="1">
        <v>29839</v>
      </c>
      <c r="C4515" t="s">
        <v>5106</v>
      </c>
      <c r="D4515">
        <v>4.7</v>
      </c>
      <c r="E4515">
        <v>39.9</v>
      </c>
      <c r="F4515">
        <v>32.200000000000003</v>
      </c>
      <c r="G4515">
        <v>64</v>
      </c>
      <c r="H4515">
        <v>75</v>
      </c>
      <c r="I4515">
        <v>12.2</v>
      </c>
      <c r="J4515">
        <v>9.5</v>
      </c>
      <c r="K4515">
        <v>2.6</v>
      </c>
      <c r="L4515">
        <v>0.8</v>
      </c>
      <c r="M4515">
        <v>44.6</v>
      </c>
      <c r="N4515" t="s">
        <v>2511</v>
      </c>
      <c r="O4515" t="s">
        <v>2761</v>
      </c>
      <c r="P4515" t="s">
        <v>2513</v>
      </c>
      <c r="Q4515" t="s">
        <v>104</v>
      </c>
      <c r="R4515">
        <v>2002</v>
      </c>
      <c r="S4515" s="2">
        <v>43984</v>
      </c>
      <c r="T4515" t="s">
        <v>3338</v>
      </c>
      <c r="U4515" t="s">
        <v>14584</v>
      </c>
      <c r="V4515" t="s">
        <v>2540</v>
      </c>
      <c r="W4515" t="s">
        <v>2517</v>
      </c>
      <c r="X4515" t="s">
        <v>2578</v>
      </c>
    </row>
    <row r="4516" spans="1:24" x14ac:dyDescent="0.35">
      <c r="A4516" t="s">
        <v>2398</v>
      </c>
      <c r="B4516" s="1">
        <v>24890</v>
      </c>
      <c r="C4516" t="s">
        <v>14585</v>
      </c>
      <c r="D4516">
        <v>0.6</v>
      </c>
      <c r="E4516">
        <v>44</v>
      </c>
      <c r="F4516">
        <v>12.5</v>
      </c>
      <c r="G4516">
        <v>60.6</v>
      </c>
      <c r="H4516">
        <v>475</v>
      </c>
      <c r="I4516">
        <v>15.1</v>
      </c>
      <c r="J4516">
        <v>7.3</v>
      </c>
      <c r="K4516">
        <v>7.5</v>
      </c>
      <c r="L4516">
        <v>20</v>
      </c>
      <c r="M4516">
        <v>44</v>
      </c>
      <c r="N4516" t="s">
        <v>3409</v>
      </c>
      <c r="O4516" t="s">
        <v>2814</v>
      </c>
      <c r="P4516" t="s">
        <v>2513</v>
      </c>
      <c r="Q4516" t="s">
        <v>62</v>
      </c>
      <c r="R4516">
        <v>1990</v>
      </c>
      <c r="S4516" s="2">
        <v>43991</v>
      </c>
      <c r="T4516" t="s">
        <v>5145</v>
      </c>
      <c r="U4516" t="s">
        <v>14586</v>
      </c>
      <c r="V4516" t="s">
        <v>2526</v>
      </c>
      <c r="W4516" t="s">
        <v>2517</v>
      </c>
      <c r="X4516" t="s">
        <v>2518</v>
      </c>
    </row>
    <row r="4517" spans="1:24" x14ac:dyDescent="0.35">
      <c r="A4517" t="s">
        <v>2399</v>
      </c>
      <c r="B4517" s="1">
        <v>26794</v>
      </c>
      <c r="C4517" t="s">
        <v>3216</v>
      </c>
      <c r="D4517">
        <v>0.8</v>
      </c>
      <c r="E4517">
        <v>50.2</v>
      </c>
      <c r="F4517">
        <v>3.8</v>
      </c>
      <c r="G4517">
        <v>64.5</v>
      </c>
      <c r="H4517">
        <v>587</v>
      </c>
      <c r="I4517">
        <v>15.9</v>
      </c>
      <c r="J4517">
        <v>6.6</v>
      </c>
      <c r="K4517">
        <v>6.4</v>
      </c>
      <c r="L4517">
        <v>37.9</v>
      </c>
      <c r="M4517">
        <v>50.2</v>
      </c>
      <c r="N4517" t="s">
        <v>4006</v>
      </c>
      <c r="O4517" t="s">
        <v>2798</v>
      </c>
      <c r="P4517" t="s">
        <v>2513</v>
      </c>
      <c r="Q4517" t="s">
        <v>47</v>
      </c>
      <c r="R4517">
        <v>1996</v>
      </c>
      <c r="S4517" s="2">
        <v>43991</v>
      </c>
      <c r="T4517" t="s">
        <v>14587</v>
      </c>
      <c r="U4517" t="s">
        <v>14588</v>
      </c>
      <c r="V4517" t="s">
        <v>2613</v>
      </c>
      <c r="W4517" t="s">
        <v>2517</v>
      </c>
      <c r="X4517" t="s">
        <v>7409</v>
      </c>
    </row>
    <row r="4518" spans="1:24" x14ac:dyDescent="0.35">
      <c r="A4518" t="s">
        <v>2400</v>
      </c>
      <c r="B4518" s="1">
        <v>24406</v>
      </c>
      <c r="C4518" t="s">
        <v>2688</v>
      </c>
      <c r="D4518">
        <v>2.9</v>
      </c>
      <c r="E4518">
        <v>45.1</v>
      </c>
      <c r="F4518">
        <v>22.5</v>
      </c>
      <c r="G4518">
        <v>70.400000000000006</v>
      </c>
      <c r="H4518">
        <v>435</v>
      </c>
      <c r="I4518">
        <v>14.6</v>
      </c>
      <c r="J4518">
        <v>10.1</v>
      </c>
      <c r="K4518">
        <v>5.0999999999999996</v>
      </c>
      <c r="L4518">
        <v>19.899999999999999</v>
      </c>
      <c r="M4518">
        <v>45.9</v>
      </c>
      <c r="N4518" t="s">
        <v>2536</v>
      </c>
      <c r="O4518" t="s">
        <v>2654</v>
      </c>
      <c r="P4518" t="s">
        <v>2513</v>
      </c>
      <c r="Q4518" t="s">
        <v>68</v>
      </c>
      <c r="R4518">
        <v>1986</v>
      </c>
      <c r="S4518" s="2">
        <v>43990</v>
      </c>
      <c r="T4518" t="s">
        <v>4533</v>
      </c>
      <c r="U4518" t="s">
        <v>14589</v>
      </c>
      <c r="V4518" t="s">
        <v>2606</v>
      </c>
      <c r="W4518" t="s">
        <v>2517</v>
      </c>
      <c r="X4518" t="s">
        <v>2527</v>
      </c>
    </row>
    <row r="4519" spans="1:24" x14ac:dyDescent="0.35">
      <c r="A4519" t="s">
        <v>14590</v>
      </c>
      <c r="B4519" s="1">
        <v>34841</v>
      </c>
      <c r="C4519" t="s">
        <v>3171</v>
      </c>
      <c r="D4519">
        <v>0.5</v>
      </c>
      <c r="E4519">
        <v>59.1</v>
      </c>
      <c r="F4519">
        <v>0</v>
      </c>
      <c r="G4519">
        <v>56.3</v>
      </c>
      <c r="H4519">
        <v>24</v>
      </c>
      <c r="I4519">
        <v>15.1</v>
      </c>
      <c r="J4519">
        <v>6.5</v>
      </c>
      <c r="K4519">
        <v>4.0999999999999996</v>
      </c>
      <c r="L4519">
        <v>1</v>
      </c>
      <c r="M4519">
        <v>59.1</v>
      </c>
      <c r="N4519" t="s">
        <v>14591</v>
      </c>
      <c r="S4519" s="2">
        <v>43991</v>
      </c>
      <c r="T4519" t="s">
        <v>13373</v>
      </c>
      <c r="U4519" t="s">
        <v>14592</v>
      </c>
      <c r="V4519" t="s">
        <v>2533</v>
      </c>
      <c r="W4519" t="s">
        <v>2517</v>
      </c>
      <c r="X4519" t="s">
        <v>4055</v>
      </c>
    </row>
    <row r="4520" spans="1:24" x14ac:dyDescent="0.35">
      <c r="A4520" t="s">
        <v>2401</v>
      </c>
      <c r="B4520" s="1">
        <v>33157</v>
      </c>
      <c r="C4520" t="s">
        <v>14593</v>
      </c>
      <c r="D4520">
        <v>0.3</v>
      </c>
      <c r="E4520">
        <v>50.7</v>
      </c>
      <c r="F4520" t="s">
        <v>2564</v>
      </c>
      <c r="G4520">
        <v>65.2</v>
      </c>
      <c r="H4520">
        <v>43</v>
      </c>
      <c r="I4520">
        <v>14.5</v>
      </c>
      <c r="J4520">
        <v>4.5999999999999996</v>
      </c>
      <c r="K4520">
        <v>3.6</v>
      </c>
      <c r="L4520">
        <v>1.3</v>
      </c>
      <c r="M4520">
        <v>50.7</v>
      </c>
      <c r="N4520" t="s">
        <v>3579</v>
      </c>
      <c r="O4520" t="s">
        <v>2965</v>
      </c>
      <c r="P4520" t="s">
        <v>2581</v>
      </c>
      <c r="Q4520" t="s">
        <v>64</v>
      </c>
      <c r="R4520">
        <v>2011</v>
      </c>
      <c r="S4520" s="2">
        <v>43992</v>
      </c>
      <c r="T4520" t="s">
        <v>14594</v>
      </c>
      <c r="U4520" t="s">
        <v>14595</v>
      </c>
      <c r="V4520" t="s">
        <v>2533</v>
      </c>
      <c r="W4520" t="s">
        <v>2517</v>
      </c>
      <c r="X4520" t="s">
        <v>2764</v>
      </c>
    </row>
    <row r="4521" spans="1:24" x14ac:dyDescent="0.35">
      <c r="A4521" t="s">
        <v>2402</v>
      </c>
      <c r="B4521" s="1">
        <v>30814</v>
      </c>
      <c r="C4521" t="s">
        <v>2699</v>
      </c>
      <c r="D4521">
        <v>0</v>
      </c>
      <c r="E4521">
        <v>57.3</v>
      </c>
      <c r="F4521">
        <v>0</v>
      </c>
      <c r="G4521">
        <v>34.799999999999997</v>
      </c>
      <c r="H4521">
        <v>49</v>
      </c>
      <c r="I4521">
        <v>16.2</v>
      </c>
      <c r="J4521">
        <v>3.4</v>
      </c>
      <c r="K4521">
        <v>3.3</v>
      </c>
      <c r="L4521">
        <v>1.1000000000000001</v>
      </c>
      <c r="M4521">
        <v>57.3</v>
      </c>
      <c r="N4521" t="s">
        <v>4215</v>
      </c>
      <c r="S4521" s="2">
        <v>43992</v>
      </c>
      <c r="T4521" t="s">
        <v>5599</v>
      </c>
      <c r="U4521" t="s">
        <v>14596</v>
      </c>
      <c r="V4521" t="s">
        <v>2533</v>
      </c>
      <c r="W4521" t="s">
        <v>2517</v>
      </c>
      <c r="X4521" t="s">
        <v>2534</v>
      </c>
    </row>
    <row r="4522" spans="1:24" x14ac:dyDescent="0.35">
      <c r="A4522" t="s">
        <v>2403</v>
      </c>
      <c r="B4522" s="1">
        <v>25363</v>
      </c>
      <c r="C4522" t="s">
        <v>14597</v>
      </c>
      <c r="D4522">
        <v>0.6</v>
      </c>
      <c r="E4522">
        <v>51.1</v>
      </c>
      <c r="F4522">
        <v>0</v>
      </c>
      <c r="G4522">
        <v>68</v>
      </c>
      <c r="H4522">
        <v>260</v>
      </c>
      <c r="I4522">
        <v>16.100000000000001</v>
      </c>
      <c r="J4522">
        <v>4.8</v>
      </c>
      <c r="K4522">
        <v>2.7</v>
      </c>
      <c r="L4522">
        <v>7.4</v>
      </c>
      <c r="M4522">
        <v>51.1</v>
      </c>
      <c r="N4522" t="s">
        <v>12003</v>
      </c>
      <c r="O4522" t="s">
        <v>2631</v>
      </c>
      <c r="P4522" t="s">
        <v>2581</v>
      </c>
      <c r="Q4522" t="s">
        <v>109</v>
      </c>
      <c r="R4522">
        <v>1990</v>
      </c>
      <c r="S4522" s="2">
        <v>43991</v>
      </c>
      <c r="T4522" t="s">
        <v>13648</v>
      </c>
      <c r="U4522" t="s">
        <v>14598</v>
      </c>
      <c r="V4522" t="s">
        <v>2561</v>
      </c>
      <c r="W4522" t="s">
        <v>2517</v>
      </c>
      <c r="X4522" t="s">
        <v>2784</v>
      </c>
    </row>
    <row r="4523" spans="1:24" x14ac:dyDescent="0.35">
      <c r="A4523" t="s">
        <v>14599</v>
      </c>
      <c r="B4523" s="1">
        <v>34670</v>
      </c>
      <c r="C4523" t="s">
        <v>14600</v>
      </c>
      <c r="D4523">
        <v>1.8</v>
      </c>
      <c r="E4523">
        <v>38.4</v>
      </c>
      <c r="F4523">
        <v>33.299999999999997</v>
      </c>
      <c r="G4523">
        <v>68.400000000000006</v>
      </c>
      <c r="H4523">
        <v>46</v>
      </c>
      <c r="I4523">
        <v>9.6999999999999993</v>
      </c>
      <c r="J4523">
        <v>6.1</v>
      </c>
      <c r="K4523">
        <v>4.8</v>
      </c>
      <c r="L4523">
        <v>1.2</v>
      </c>
      <c r="M4523">
        <v>47.7</v>
      </c>
      <c r="N4523" t="s">
        <v>9170</v>
      </c>
      <c r="S4523" s="2">
        <v>43989</v>
      </c>
      <c r="T4523" t="s">
        <v>14601</v>
      </c>
      <c r="U4523" t="s">
        <v>14602</v>
      </c>
      <c r="V4523" t="s">
        <v>2606</v>
      </c>
      <c r="W4523" t="s">
        <v>2517</v>
      </c>
      <c r="X4523" t="s">
        <v>2607</v>
      </c>
    </row>
    <row r="4524" spans="1:24" x14ac:dyDescent="0.35">
      <c r="A4524" t="s">
        <v>2404</v>
      </c>
      <c r="B4524" s="1">
        <v>22535</v>
      </c>
      <c r="C4524" t="s">
        <v>2528</v>
      </c>
      <c r="D4524">
        <v>1.2</v>
      </c>
      <c r="E4524">
        <v>43.5</v>
      </c>
      <c r="F4524">
        <v>7.7</v>
      </c>
      <c r="G4524">
        <v>80.5</v>
      </c>
      <c r="H4524">
        <v>260</v>
      </c>
      <c r="I4524">
        <v>10.6</v>
      </c>
      <c r="J4524">
        <v>4.9000000000000004</v>
      </c>
      <c r="K4524">
        <v>1.4</v>
      </c>
      <c r="L4524">
        <v>2.6</v>
      </c>
      <c r="M4524">
        <v>43.6</v>
      </c>
      <c r="N4524" t="s">
        <v>14603</v>
      </c>
      <c r="O4524" t="s">
        <v>2631</v>
      </c>
      <c r="P4524" t="s">
        <v>2581</v>
      </c>
      <c r="Q4524" t="s">
        <v>84</v>
      </c>
      <c r="R4524">
        <v>1983</v>
      </c>
      <c r="S4524" s="2">
        <v>43984</v>
      </c>
      <c r="T4524" t="s">
        <v>4676</v>
      </c>
      <c r="U4524" t="s">
        <v>14604</v>
      </c>
      <c r="V4524" t="s">
        <v>2547</v>
      </c>
      <c r="W4524" t="s">
        <v>2517</v>
      </c>
      <c r="X4524" t="s">
        <v>2682</v>
      </c>
    </row>
    <row r="4525" spans="1:24" x14ac:dyDescent="0.35">
      <c r="A4525" t="s">
        <v>2405</v>
      </c>
      <c r="B4525" s="1">
        <v>25399</v>
      </c>
      <c r="C4525" t="s">
        <v>8762</v>
      </c>
      <c r="D4525">
        <v>1</v>
      </c>
      <c r="E4525">
        <v>46.9</v>
      </c>
      <c r="F4525">
        <v>0</v>
      </c>
      <c r="G4525">
        <v>37.700000000000003</v>
      </c>
      <c r="H4525">
        <v>253</v>
      </c>
      <c r="I4525">
        <v>10.199999999999999</v>
      </c>
      <c r="J4525">
        <v>3</v>
      </c>
      <c r="K4525">
        <v>6.3</v>
      </c>
      <c r="L4525">
        <v>7.3</v>
      </c>
      <c r="M4525">
        <v>46.9</v>
      </c>
      <c r="N4525" t="s">
        <v>9227</v>
      </c>
      <c r="S4525" s="2">
        <v>43991</v>
      </c>
      <c r="T4525" t="s">
        <v>12018</v>
      </c>
      <c r="U4525" t="s">
        <v>14605</v>
      </c>
      <c r="V4525" t="s">
        <v>2526</v>
      </c>
      <c r="W4525" t="s">
        <v>2517</v>
      </c>
      <c r="X4525" t="s">
        <v>2583</v>
      </c>
    </row>
    <row r="4526" spans="1:24" x14ac:dyDescent="0.35">
      <c r="A4526" t="s">
        <v>2406</v>
      </c>
      <c r="B4526" s="1">
        <v>31712</v>
      </c>
      <c r="C4526" t="s">
        <v>3171</v>
      </c>
      <c r="D4526">
        <v>3.3</v>
      </c>
      <c r="E4526">
        <v>42.1</v>
      </c>
      <c r="F4526">
        <v>34.9</v>
      </c>
      <c r="G4526">
        <v>83.9</v>
      </c>
      <c r="H4526">
        <v>936</v>
      </c>
      <c r="I4526">
        <v>18.5</v>
      </c>
      <c r="J4526">
        <v>14.2</v>
      </c>
      <c r="K4526">
        <v>2.2000000000000002</v>
      </c>
      <c r="L4526">
        <v>59.4</v>
      </c>
      <c r="M4526">
        <v>48.2</v>
      </c>
      <c r="O4526" t="s">
        <v>3305</v>
      </c>
      <c r="P4526" t="s">
        <v>2581</v>
      </c>
      <c r="Q4526" t="s">
        <v>92</v>
      </c>
      <c r="R4526">
        <v>2005</v>
      </c>
      <c r="S4526" s="2">
        <v>43983</v>
      </c>
      <c r="T4526" t="s">
        <v>14606</v>
      </c>
      <c r="U4526" t="s">
        <v>14607</v>
      </c>
      <c r="V4526" t="s">
        <v>2713</v>
      </c>
      <c r="W4526" t="s">
        <v>2517</v>
      </c>
      <c r="X4526" t="s">
        <v>2682</v>
      </c>
    </row>
    <row r="4527" spans="1:24" x14ac:dyDescent="0.35">
      <c r="A4527" t="s">
        <v>2407</v>
      </c>
      <c r="B4527" s="1">
        <v>31384</v>
      </c>
      <c r="C4527" t="s">
        <v>2688</v>
      </c>
      <c r="D4527">
        <v>2.8</v>
      </c>
      <c r="E4527">
        <v>38.6</v>
      </c>
      <c r="F4527">
        <v>32.1</v>
      </c>
      <c r="G4527">
        <v>76.7</v>
      </c>
      <c r="H4527">
        <v>203</v>
      </c>
      <c r="I4527">
        <v>11</v>
      </c>
      <c r="J4527">
        <v>5.6</v>
      </c>
      <c r="K4527">
        <v>1.8</v>
      </c>
      <c r="L4527">
        <v>0</v>
      </c>
      <c r="M4527">
        <v>44.3</v>
      </c>
      <c r="N4527" t="s">
        <v>2684</v>
      </c>
      <c r="O4527" t="s">
        <v>2643</v>
      </c>
      <c r="P4527" t="s">
        <v>2513</v>
      </c>
      <c r="Q4527" t="s">
        <v>64</v>
      </c>
      <c r="R4527">
        <v>2006</v>
      </c>
      <c r="S4527" s="2">
        <v>43985</v>
      </c>
      <c r="T4527" t="s">
        <v>2644</v>
      </c>
      <c r="U4527" t="s">
        <v>14608</v>
      </c>
      <c r="V4527" t="s">
        <v>2540</v>
      </c>
      <c r="W4527" t="s">
        <v>2980</v>
      </c>
      <c r="X4527" t="s">
        <v>2784</v>
      </c>
    </row>
    <row r="4528" spans="1:24" x14ac:dyDescent="0.35">
      <c r="A4528" t="s">
        <v>2408</v>
      </c>
      <c r="B4528" s="1">
        <v>31734</v>
      </c>
      <c r="C4528" t="s">
        <v>4388</v>
      </c>
      <c r="D4528">
        <v>0.2</v>
      </c>
      <c r="E4528">
        <v>31.8</v>
      </c>
      <c r="F4528" t="s">
        <v>2564</v>
      </c>
      <c r="G4528" t="s">
        <v>2564</v>
      </c>
      <c r="H4528">
        <v>13</v>
      </c>
      <c r="I4528">
        <v>10.4</v>
      </c>
      <c r="J4528">
        <v>1.1000000000000001</v>
      </c>
      <c r="K4528">
        <v>0.9</v>
      </c>
      <c r="L4528">
        <v>-0.1</v>
      </c>
      <c r="M4528">
        <v>31.8</v>
      </c>
      <c r="N4528" t="s">
        <v>2633</v>
      </c>
      <c r="O4528" t="s">
        <v>2882</v>
      </c>
      <c r="P4528" t="s">
        <v>2581</v>
      </c>
      <c r="Q4528" t="s">
        <v>84</v>
      </c>
      <c r="R4528">
        <v>2007</v>
      </c>
      <c r="S4528" s="2">
        <v>43989</v>
      </c>
      <c r="T4528" t="s">
        <v>6369</v>
      </c>
      <c r="U4528" t="s">
        <v>14608</v>
      </c>
      <c r="V4528" t="s">
        <v>2613</v>
      </c>
      <c r="W4528" t="s">
        <v>2517</v>
      </c>
      <c r="X4528" t="s">
        <v>2784</v>
      </c>
    </row>
    <row r="4529" spans="1:24" x14ac:dyDescent="0.35">
      <c r="A4529" t="s">
        <v>2409</v>
      </c>
      <c r="B4529" s="1">
        <v>31582</v>
      </c>
      <c r="C4529" t="s">
        <v>13417</v>
      </c>
      <c r="D4529">
        <v>1.3</v>
      </c>
      <c r="E4529">
        <v>44.3</v>
      </c>
      <c r="F4529">
        <v>36.200000000000003</v>
      </c>
      <c r="G4529">
        <v>80.7</v>
      </c>
      <c r="H4529">
        <v>1014</v>
      </c>
      <c r="I4529">
        <v>13.7</v>
      </c>
      <c r="J4529">
        <v>10.5</v>
      </c>
      <c r="K4529">
        <v>5.3</v>
      </c>
      <c r="L4529">
        <v>62.7</v>
      </c>
      <c r="M4529">
        <v>50</v>
      </c>
      <c r="N4529" t="s">
        <v>3418</v>
      </c>
      <c r="O4529" t="s">
        <v>2761</v>
      </c>
      <c r="P4529" t="s">
        <v>2513</v>
      </c>
      <c r="Q4529" t="s">
        <v>39</v>
      </c>
      <c r="R4529">
        <v>2005</v>
      </c>
      <c r="S4529" s="2">
        <v>43991</v>
      </c>
      <c r="T4529" t="s">
        <v>14609</v>
      </c>
      <c r="U4529" t="s">
        <v>14610</v>
      </c>
      <c r="V4529" t="s">
        <v>2613</v>
      </c>
      <c r="W4529" t="s">
        <v>2517</v>
      </c>
      <c r="X4529" t="s">
        <v>2821</v>
      </c>
    </row>
    <row r="4530" spans="1:24" x14ac:dyDescent="0.35">
      <c r="A4530" t="s">
        <v>14611</v>
      </c>
      <c r="B4530" s="1">
        <v>34256</v>
      </c>
      <c r="C4530" t="s">
        <v>2732</v>
      </c>
      <c r="D4530">
        <v>0</v>
      </c>
      <c r="E4530">
        <v>33.299999999999997</v>
      </c>
      <c r="F4530">
        <v>20</v>
      </c>
      <c r="G4530" t="s">
        <v>2564</v>
      </c>
      <c r="H4530">
        <v>3</v>
      </c>
      <c r="I4530">
        <v>-0.7</v>
      </c>
      <c r="J4530">
        <v>1.7</v>
      </c>
      <c r="K4530">
        <v>0.3</v>
      </c>
      <c r="L4530">
        <v>0</v>
      </c>
      <c r="M4530">
        <v>41.7</v>
      </c>
      <c r="N4530" t="s">
        <v>13555</v>
      </c>
      <c r="S4530" s="2">
        <v>43987</v>
      </c>
      <c r="T4530" t="s">
        <v>14612</v>
      </c>
      <c r="U4530" t="s">
        <v>14613</v>
      </c>
      <c r="V4530" t="s">
        <v>2547</v>
      </c>
      <c r="W4530" t="s">
        <v>2517</v>
      </c>
      <c r="X4530" t="s">
        <v>2607</v>
      </c>
    </row>
    <row r="4531" spans="1:24" x14ac:dyDescent="0.35">
      <c r="A4531" t="s">
        <v>2410</v>
      </c>
      <c r="B4531" s="1">
        <v>24311</v>
      </c>
      <c r="C4531" t="s">
        <v>2759</v>
      </c>
      <c r="D4531">
        <v>5.8</v>
      </c>
      <c r="E4531">
        <v>46.4</v>
      </c>
      <c r="F4531">
        <v>22.7</v>
      </c>
      <c r="G4531">
        <v>86.8</v>
      </c>
      <c r="H4531">
        <v>413</v>
      </c>
      <c r="I4531">
        <v>17.899999999999999</v>
      </c>
      <c r="J4531">
        <v>11</v>
      </c>
      <c r="K4531">
        <v>2.5</v>
      </c>
      <c r="L4531">
        <v>28.5</v>
      </c>
      <c r="M4531">
        <v>47.1</v>
      </c>
      <c r="N4531" t="s">
        <v>2609</v>
      </c>
      <c r="O4531" t="s">
        <v>3212</v>
      </c>
      <c r="P4531" t="s">
        <v>2581</v>
      </c>
      <c r="Q4531" t="s">
        <v>47</v>
      </c>
      <c r="R4531">
        <v>1988</v>
      </c>
      <c r="S4531" s="2">
        <v>43984</v>
      </c>
      <c r="T4531" t="s">
        <v>6472</v>
      </c>
      <c r="U4531" t="s">
        <v>14614</v>
      </c>
      <c r="V4531" t="s">
        <v>2540</v>
      </c>
      <c r="W4531" t="s">
        <v>2517</v>
      </c>
      <c r="X4531" t="s">
        <v>2682</v>
      </c>
    </row>
    <row r="4532" spans="1:24" x14ac:dyDescent="0.35">
      <c r="A4532" t="s">
        <v>14615</v>
      </c>
      <c r="B4532" s="1">
        <v>23237</v>
      </c>
      <c r="C4532" t="s">
        <v>2699</v>
      </c>
      <c r="D4532">
        <v>0.1</v>
      </c>
      <c r="E4532">
        <v>33.299999999999997</v>
      </c>
      <c r="F4532">
        <v>0</v>
      </c>
      <c r="G4532">
        <v>50</v>
      </c>
      <c r="H4532">
        <v>21</v>
      </c>
      <c r="I4532">
        <v>3.5</v>
      </c>
      <c r="J4532">
        <v>0.7</v>
      </c>
      <c r="K4532">
        <v>1.1000000000000001</v>
      </c>
      <c r="L4532">
        <v>0</v>
      </c>
      <c r="M4532">
        <v>33.299999999999997</v>
      </c>
      <c r="N4532" t="s">
        <v>14616</v>
      </c>
      <c r="O4532" t="s">
        <v>3052</v>
      </c>
      <c r="P4532" t="s">
        <v>2558</v>
      </c>
      <c r="Q4532" t="s">
        <v>76</v>
      </c>
      <c r="R4532">
        <v>1986</v>
      </c>
      <c r="S4532" s="2">
        <v>43990</v>
      </c>
      <c r="T4532" t="s">
        <v>9191</v>
      </c>
      <c r="U4532" t="s">
        <v>14617</v>
      </c>
      <c r="V4532" t="s">
        <v>2613</v>
      </c>
      <c r="W4532" t="s">
        <v>2980</v>
      </c>
      <c r="X4532" t="s">
        <v>2669</v>
      </c>
    </row>
    <row r="4533" spans="1:24" x14ac:dyDescent="0.35">
      <c r="A4533" t="s">
        <v>14618</v>
      </c>
      <c r="B4533" s="1">
        <v>16763</v>
      </c>
      <c r="C4533" t="s">
        <v>4388</v>
      </c>
      <c r="D4533">
        <v>1.9</v>
      </c>
      <c r="E4533">
        <v>43.7</v>
      </c>
      <c r="F4533" t="s">
        <v>2564</v>
      </c>
      <c r="G4533">
        <v>67.400000000000006</v>
      </c>
      <c r="H4533">
        <v>72</v>
      </c>
      <c r="I4533">
        <v>12.2</v>
      </c>
      <c r="J4533">
        <v>3.6</v>
      </c>
      <c r="K4533">
        <v>0.9</v>
      </c>
      <c r="L4533">
        <v>0.8</v>
      </c>
      <c r="M4533">
        <v>43.7</v>
      </c>
      <c r="N4533" t="s">
        <v>9143</v>
      </c>
      <c r="O4533" t="s">
        <v>14619</v>
      </c>
      <c r="P4533" t="s">
        <v>7081</v>
      </c>
      <c r="Q4533" t="s">
        <v>58</v>
      </c>
      <c r="R4533">
        <v>1968</v>
      </c>
      <c r="S4533" s="2">
        <v>43984</v>
      </c>
      <c r="U4533" t="s">
        <v>14620</v>
      </c>
      <c r="V4533" t="s">
        <v>2540</v>
      </c>
      <c r="W4533" t="s">
        <v>2517</v>
      </c>
      <c r="X4533" t="s">
        <v>3802</v>
      </c>
    </row>
    <row r="4534" spans="1:24" x14ac:dyDescent="0.35">
      <c r="A4534" t="s">
        <v>2411</v>
      </c>
      <c r="B4534" s="1">
        <v>30304</v>
      </c>
      <c r="C4534" t="s">
        <v>4434</v>
      </c>
      <c r="D4534">
        <v>4.9000000000000004</v>
      </c>
      <c r="E4534">
        <v>43.4</v>
      </c>
      <c r="F4534">
        <v>37.799999999999997</v>
      </c>
      <c r="G4534">
        <v>87.1</v>
      </c>
      <c r="H4534">
        <v>818</v>
      </c>
      <c r="I4534">
        <v>15</v>
      </c>
      <c r="J4534">
        <v>13.2</v>
      </c>
      <c r="K4534">
        <v>2.8</v>
      </c>
      <c r="L4534">
        <v>40</v>
      </c>
      <c r="M4534">
        <v>49.3</v>
      </c>
      <c r="N4534" t="s">
        <v>3036</v>
      </c>
      <c r="O4534" t="s">
        <v>3032</v>
      </c>
      <c r="P4534" t="s">
        <v>2581</v>
      </c>
      <c r="Q4534" t="s">
        <v>116</v>
      </c>
      <c r="R4534">
        <v>2003</v>
      </c>
      <c r="S4534" s="2">
        <v>43983</v>
      </c>
      <c r="T4534" t="s">
        <v>7803</v>
      </c>
      <c r="U4534" t="s">
        <v>14621</v>
      </c>
      <c r="V4534" t="s">
        <v>2783</v>
      </c>
      <c r="W4534" t="s">
        <v>2517</v>
      </c>
      <c r="X4534" t="s">
        <v>2817</v>
      </c>
    </row>
    <row r="4535" spans="1:24" x14ac:dyDescent="0.35">
      <c r="A4535" t="s">
        <v>2412</v>
      </c>
      <c r="B4535" s="1">
        <v>26214</v>
      </c>
      <c r="C4535" t="s">
        <v>14622</v>
      </c>
      <c r="D4535">
        <v>1.2</v>
      </c>
      <c r="E4535">
        <v>48.1</v>
      </c>
      <c r="F4535">
        <v>11.1</v>
      </c>
      <c r="G4535">
        <v>66.5</v>
      </c>
      <c r="H4535">
        <v>456</v>
      </c>
      <c r="I4535">
        <v>12.8</v>
      </c>
      <c r="J4535">
        <v>6.3</v>
      </c>
      <c r="K4535">
        <v>2.8</v>
      </c>
      <c r="L4535">
        <v>11.4</v>
      </c>
      <c r="M4535">
        <v>48.2</v>
      </c>
      <c r="N4535" t="s">
        <v>3153</v>
      </c>
      <c r="O4535" t="s">
        <v>3281</v>
      </c>
      <c r="P4535" t="s">
        <v>2513</v>
      </c>
      <c r="Q4535" t="s">
        <v>58</v>
      </c>
      <c r="R4535">
        <v>1994</v>
      </c>
      <c r="S4535" s="2">
        <v>43990</v>
      </c>
      <c r="T4535" t="s">
        <v>14623</v>
      </c>
      <c r="U4535" t="s">
        <v>14624</v>
      </c>
      <c r="V4535" t="s">
        <v>2606</v>
      </c>
      <c r="W4535" t="s">
        <v>2517</v>
      </c>
      <c r="X4535" t="s">
        <v>2534</v>
      </c>
    </row>
    <row r="4536" spans="1:24" x14ac:dyDescent="0.35">
      <c r="A4536" t="s">
        <v>14625</v>
      </c>
      <c r="B4536" s="1">
        <v>18385</v>
      </c>
      <c r="C4536" t="s">
        <v>14626</v>
      </c>
      <c r="D4536">
        <v>1.5</v>
      </c>
      <c r="E4536">
        <v>45.8</v>
      </c>
      <c r="G4536">
        <v>80.5</v>
      </c>
      <c r="H4536">
        <v>642</v>
      </c>
      <c r="I4536">
        <v>14.6</v>
      </c>
      <c r="J4536">
        <v>12</v>
      </c>
      <c r="K4536">
        <v>3.8</v>
      </c>
      <c r="L4536">
        <v>23.3</v>
      </c>
      <c r="N4536" t="s">
        <v>4606</v>
      </c>
      <c r="P4536" t="s">
        <v>14627</v>
      </c>
      <c r="Q4536" t="s">
        <v>2523</v>
      </c>
      <c r="S4536" s="2">
        <v>43987</v>
      </c>
      <c r="T4536" t="s">
        <v>2865</v>
      </c>
      <c r="U4536" t="s">
        <v>14628</v>
      </c>
      <c r="V4536" t="s">
        <v>2692</v>
      </c>
      <c r="W4536" t="s">
        <v>2517</v>
      </c>
      <c r="X4536" t="s">
        <v>2663</v>
      </c>
    </row>
    <row r="4537" spans="1:24" x14ac:dyDescent="0.35">
      <c r="A4537" t="s">
        <v>2413</v>
      </c>
      <c r="B4537" s="1">
        <v>23811</v>
      </c>
      <c r="C4537" t="s">
        <v>5053</v>
      </c>
      <c r="D4537">
        <v>0.3</v>
      </c>
      <c r="E4537">
        <v>60.2</v>
      </c>
      <c r="F4537" t="s">
        <v>2564</v>
      </c>
      <c r="G4537">
        <v>42.5</v>
      </c>
      <c r="H4537">
        <v>58</v>
      </c>
      <c r="I4537">
        <v>11.4</v>
      </c>
      <c r="J4537">
        <v>2.6</v>
      </c>
      <c r="K4537">
        <v>2.5</v>
      </c>
      <c r="L4537">
        <v>1.4</v>
      </c>
      <c r="M4537">
        <v>60.2</v>
      </c>
      <c r="N4537" t="s">
        <v>2633</v>
      </c>
      <c r="O4537" t="s">
        <v>2938</v>
      </c>
      <c r="P4537" t="s">
        <v>2769</v>
      </c>
      <c r="Q4537" t="s">
        <v>22</v>
      </c>
      <c r="R4537">
        <v>1985</v>
      </c>
      <c r="S4537" s="2">
        <v>43989</v>
      </c>
      <c r="T4537" t="s">
        <v>14629</v>
      </c>
      <c r="U4537" t="s">
        <v>14630</v>
      </c>
      <c r="V4537" t="s">
        <v>2516</v>
      </c>
      <c r="W4537" t="s">
        <v>2517</v>
      </c>
      <c r="X4537" t="s">
        <v>2642</v>
      </c>
    </row>
    <row r="4538" spans="1:24" x14ac:dyDescent="0.35">
      <c r="A4538" t="s">
        <v>14631</v>
      </c>
      <c r="B4538" s="1">
        <v>20011</v>
      </c>
      <c r="C4538" t="s">
        <v>6197</v>
      </c>
      <c r="D4538">
        <v>5.8</v>
      </c>
      <c r="E4538">
        <v>45.1</v>
      </c>
      <c r="F4538">
        <v>23.7</v>
      </c>
      <c r="G4538">
        <v>80.2</v>
      </c>
      <c r="H4538">
        <v>655</v>
      </c>
      <c r="I4538">
        <v>17.3</v>
      </c>
      <c r="J4538">
        <v>15.5</v>
      </c>
      <c r="K4538">
        <v>3.6</v>
      </c>
      <c r="L4538">
        <v>37.1</v>
      </c>
      <c r="M4538">
        <v>45.6</v>
      </c>
      <c r="N4538" t="s">
        <v>3675</v>
      </c>
      <c r="O4538" t="s">
        <v>3018</v>
      </c>
      <c r="P4538" t="s">
        <v>2513</v>
      </c>
      <c r="Q4538" t="s">
        <v>58</v>
      </c>
      <c r="R4538">
        <v>1977</v>
      </c>
      <c r="S4538" s="2">
        <v>43985</v>
      </c>
      <c r="T4538" t="s">
        <v>7277</v>
      </c>
      <c r="U4538" t="s">
        <v>14632</v>
      </c>
      <c r="V4538" t="s">
        <v>2713</v>
      </c>
      <c r="W4538" t="s">
        <v>2517</v>
      </c>
      <c r="X4538" t="s">
        <v>3124</v>
      </c>
    </row>
    <row r="4539" spans="1:24" x14ac:dyDescent="0.35">
      <c r="A4539" t="s">
        <v>2414</v>
      </c>
      <c r="B4539" s="1">
        <v>23441</v>
      </c>
      <c r="C4539" t="s">
        <v>2638</v>
      </c>
      <c r="D4539">
        <v>2.5</v>
      </c>
      <c r="E4539">
        <v>43.7</v>
      </c>
      <c r="F4539">
        <v>29.8</v>
      </c>
      <c r="G4539">
        <v>78.400000000000006</v>
      </c>
      <c r="H4539">
        <v>599</v>
      </c>
      <c r="I4539">
        <v>14.2</v>
      </c>
      <c r="J4539">
        <v>12.5</v>
      </c>
      <c r="K4539">
        <v>4</v>
      </c>
      <c r="L4539">
        <v>26</v>
      </c>
      <c r="M4539">
        <v>46.4</v>
      </c>
      <c r="N4539" t="s">
        <v>4006</v>
      </c>
      <c r="O4539" t="s">
        <v>2616</v>
      </c>
      <c r="P4539" t="s">
        <v>2513</v>
      </c>
      <c r="Q4539" t="s">
        <v>49</v>
      </c>
      <c r="R4539">
        <v>1987</v>
      </c>
      <c r="S4539" s="2">
        <v>43989</v>
      </c>
      <c r="T4539" t="s">
        <v>3989</v>
      </c>
      <c r="U4539" t="s">
        <v>14633</v>
      </c>
      <c r="V4539" t="s">
        <v>2606</v>
      </c>
      <c r="W4539" t="s">
        <v>2517</v>
      </c>
      <c r="X4539" t="s">
        <v>2642</v>
      </c>
    </row>
    <row r="4540" spans="1:24" x14ac:dyDescent="0.35">
      <c r="A4540" t="s">
        <v>2415</v>
      </c>
      <c r="B4540" s="1">
        <v>31669</v>
      </c>
      <c r="C4540" t="s">
        <v>14634</v>
      </c>
      <c r="D4540">
        <v>1.5</v>
      </c>
      <c r="E4540">
        <v>45.6</v>
      </c>
      <c r="F4540">
        <v>36.5</v>
      </c>
      <c r="G4540">
        <v>75</v>
      </c>
      <c r="H4540">
        <v>206</v>
      </c>
      <c r="I4540">
        <v>14.3</v>
      </c>
      <c r="J4540">
        <v>7.8</v>
      </c>
      <c r="K4540">
        <v>2.4</v>
      </c>
      <c r="L4540">
        <v>6.4</v>
      </c>
      <c r="M4540">
        <v>53.2</v>
      </c>
      <c r="N4540" t="s">
        <v>4911</v>
      </c>
      <c r="S4540" s="2">
        <v>43988</v>
      </c>
      <c r="T4540" t="s">
        <v>14635</v>
      </c>
      <c r="U4540" t="s">
        <v>14633</v>
      </c>
      <c r="V4540" t="s">
        <v>2606</v>
      </c>
      <c r="W4540" t="s">
        <v>2980</v>
      </c>
      <c r="X4540" t="s">
        <v>2784</v>
      </c>
    </row>
    <row r="4541" spans="1:24" x14ac:dyDescent="0.35">
      <c r="A4541" t="s">
        <v>14636</v>
      </c>
      <c r="B4541" s="1">
        <v>20891</v>
      </c>
      <c r="C4541" t="s">
        <v>2922</v>
      </c>
      <c r="D4541">
        <v>0.8</v>
      </c>
      <c r="E4541">
        <v>41.5</v>
      </c>
      <c r="F4541">
        <v>0</v>
      </c>
      <c r="G4541">
        <v>66</v>
      </c>
      <c r="H4541">
        <v>44</v>
      </c>
      <c r="I4541">
        <v>9.6</v>
      </c>
      <c r="J4541">
        <v>3.3</v>
      </c>
      <c r="K4541">
        <v>0.9</v>
      </c>
      <c r="L4541">
        <v>-0.1</v>
      </c>
      <c r="M4541">
        <v>41.5</v>
      </c>
      <c r="N4541" t="s">
        <v>14637</v>
      </c>
      <c r="O4541" t="s">
        <v>14638</v>
      </c>
      <c r="P4541" t="s">
        <v>3665</v>
      </c>
      <c r="Q4541" t="s">
        <v>4158</v>
      </c>
      <c r="R4541">
        <v>1978</v>
      </c>
      <c r="S4541" s="2">
        <v>43983</v>
      </c>
      <c r="T4541" t="s">
        <v>10207</v>
      </c>
      <c r="U4541" t="s">
        <v>14639</v>
      </c>
      <c r="V4541" t="s">
        <v>2547</v>
      </c>
      <c r="W4541" t="s">
        <v>2517</v>
      </c>
      <c r="X4541" t="s">
        <v>2682</v>
      </c>
    </row>
    <row r="4542" spans="1:24" x14ac:dyDescent="0.35">
      <c r="A4542" t="s">
        <v>2416</v>
      </c>
      <c r="B4542" s="1">
        <v>22406</v>
      </c>
      <c r="C4542" t="s">
        <v>2958</v>
      </c>
      <c r="D4542">
        <v>5.4</v>
      </c>
      <c r="E4542">
        <v>43.9</v>
      </c>
      <c r="F4542">
        <v>27.4</v>
      </c>
      <c r="G4542">
        <v>78.900000000000006</v>
      </c>
      <c r="H4542">
        <v>153</v>
      </c>
      <c r="I4542">
        <v>12.2</v>
      </c>
      <c r="J4542">
        <v>8.6</v>
      </c>
      <c r="K4542">
        <v>2.2000000000000002</v>
      </c>
      <c r="L4542">
        <v>2.1</v>
      </c>
      <c r="M4542">
        <v>44.6</v>
      </c>
      <c r="N4542" t="s">
        <v>2959</v>
      </c>
      <c r="O4542" t="s">
        <v>3082</v>
      </c>
      <c r="P4542" t="s">
        <v>2513</v>
      </c>
      <c r="Q4542" t="s">
        <v>22</v>
      </c>
      <c r="R4542">
        <v>1982</v>
      </c>
      <c r="S4542" s="2">
        <v>43984</v>
      </c>
      <c r="T4542" t="s">
        <v>6783</v>
      </c>
      <c r="U4542" t="s">
        <v>14640</v>
      </c>
      <c r="V4542" t="s">
        <v>2540</v>
      </c>
      <c r="W4542" t="s">
        <v>2517</v>
      </c>
      <c r="X4542" t="s">
        <v>2682</v>
      </c>
    </row>
    <row r="4543" spans="1:24" x14ac:dyDescent="0.35">
      <c r="A4543" t="s">
        <v>14641</v>
      </c>
      <c r="B4543" s="1">
        <v>35720</v>
      </c>
      <c r="C4543" t="s">
        <v>6229</v>
      </c>
      <c r="D4543">
        <v>0.2</v>
      </c>
      <c r="E4543">
        <v>70.599999999999994</v>
      </c>
      <c r="F4543" t="s">
        <v>2564</v>
      </c>
      <c r="G4543">
        <v>60</v>
      </c>
      <c r="H4543">
        <v>32</v>
      </c>
      <c r="I4543">
        <v>18.8</v>
      </c>
      <c r="J4543">
        <v>2.5</v>
      </c>
      <c r="K4543">
        <v>2.5</v>
      </c>
      <c r="L4543">
        <v>1.2</v>
      </c>
      <c r="M4543">
        <v>70.599999999999994</v>
      </c>
      <c r="N4543" t="s">
        <v>3631</v>
      </c>
      <c r="O4543" t="s">
        <v>2689</v>
      </c>
      <c r="P4543" t="s">
        <v>2513</v>
      </c>
      <c r="Q4543" t="s">
        <v>11</v>
      </c>
      <c r="R4543">
        <v>2018</v>
      </c>
      <c r="S4543" s="2">
        <v>43992</v>
      </c>
      <c r="T4543" t="s">
        <v>14642</v>
      </c>
      <c r="U4543" t="s">
        <v>14643</v>
      </c>
      <c r="V4543" t="s">
        <v>2533</v>
      </c>
      <c r="W4543" t="s">
        <v>2517</v>
      </c>
      <c r="X4543" t="s">
        <v>2518</v>
      </c>
    </row>
    <row r="4544" spans="1:24" x14ac:dyDescent="0.35">
      <c r="A4544" t="s">
        <v>14644</v>
      </c>
      <c r="B4544" s="1">
        <v>16339</v>
      </c>
      <c r="C4544" t="s">
        <v>14645</v>
      </c>
      <c r="D4544">
        <v>3.5</v>
      </c>
      <c r="E4544">
        <v>44.1</v>
      </c>
      <c r="G4544">
        <v>83.3</v>
      </c>
      <c r="H4544">
        <v>516</v>
      </c>
      <c r="I4544">
        <v>13.5</v>
      </c>
      <c r="J4544">
        <v>9.3000000000000007</v>
      </c>
      <c r="K4544">
        <v>1.9</v>
      </c>
      <c r="L4544">
        <v>23.5</v>
      </c>
      <c r="N4544" t="s">
        <v>2790</v>
      </c>
      <c r="O4544" t="s">
        <v>3148</v>
      </c>
      <c r="P4544" t="s">
        <v>2513</v>
      </c>
      <c r="Q4544" t="s">
        <v>2811</v>
      </c>
      <c r="R4544">
        <v>1968</v>
      </c>
      <c r="S4544" s="2">
        <v>43985</v>
      </c>
      <c r="T4544" t="s">
        <v>14646</v>
      </c>
      <c r="U4544" t="s">
        <v>14647</v>
      </c>
      <c r="V4544" t="s">
        <v>2540</v>
      </c>
      <c r="W4544" t="s">
        <v>2517</v>
      </c>
      <c r="X4544" t="s">
        <v>3124</v>
      </c>
    </row>
    <row r="4545" spans="1:24" x14ac:dyDescent="0.35">
      <c r="A4545" t="s">
        <v>14648</v>
      </c>
      <c r="B4545" s="1">
        <v>16459</v>
      </c>
      <c r="D4545">
        <v>1</v>
      </c>
      <c r="E4545">
        <v>35.299999999999997</v>
      </c>
      <c r="G4545">
        <v>53.1</v>
      </c>
      <c r="H4545">
        <v>66</v>
      </c>
      <c r="I4545">
        <v>8.3000000000000007</v>
      </c>
      <c r="J4545">
        <v>3.9</v>
      </c>
      <c r="K4545">
        <v>1.8</v>
      </c>
      <c r="L4545">
        <v>-0.4</v>
      </c>
      <c r="N4545" t="s">
        <v>3113</v>
      </c>
      <c r="O4545" t="s">
        <v>2933</v>
      </c>
      <c r="P4545" t="s">
        <v>2558</v>
      </c>
      <c r="Q4545" t="s">
        <v>103</v>
      </c>
      <c r="R4545">
        <v>1968</v>
      </c>
      <c r="S4545" s="2">
        <v>43985</v>
      </c>
      <c r="T4545" t="s">
        <v>4615</v>
      </c>
      <c r="U4545" t="s">
        <v>14649</v>
      </c>
      <c r="V4545" t="s">
        <v>2547</v>
      </c>
      <c r="W4545" t="s">
        <v>2517</v>
      </c>
      <c r="X4545" t="s">
        <v>2571</v>
      </c>
    </row>
    <row r="4546" spans="1:24" x14ac:dyDescent="0.35">
      <c r="A4546" t="s">
        <v>14650</v>
      </c>
      <c r="B4546" s="1">
        <v>21616</v>
      </c>
      <c r="C4546" t="s">
        <v>2688</v>
      </c>
      <c r="D4546">
        <v>0.6</v>
      </c>
      <c r="E4546">
        <v>50</v>
      </c>
      <c r="F4546">
        <v>0</v>
      </c>
      <c r="G4546">
        <v>65.3</v>
      </c>
      <c r="H4546">
        <v>257</v>
      </c>
      <c r="I4546">
        <v>13.7</v>
      </c>
      <c r="J4546">
        <v>6.3</v>
      </c>
      <c r="K4546">
        <v>4.5</v>
      </c>
      <c r="L4546">
        <v>9</v>
      </c>
      <c r="M4546">
        <v>50</v>
      </c>
      <c r="N4546" t="s">
        <v>3211</v>
      </c>
      <c r="O4546" t="s">
        <v>2882</v>
      </c>
      <c r="P4546" t="s">
        <v>2581</v>
      </c>
      <c r="Q4546" t="s">
        <v>76</v>
      </c>
      <c r="R4546">
        <v>1981</v>
      </c>
      <c r="S4546" s="2">
        <v>43990</v>
      </c>
      <c r="T4546" t="s">
        <v>2635</v>
      </c>
      <c r="U4546" t="s">
        <v>14649</v>
      </c>
      <c r="V4546" t="s">
        <v>2516</v>
      </c>
      <c r="W4546" t="s">
        <v>2517</v>
      </c>
      <c r="X4546" t="s">
        <v>2607</v>
      </c>
    </row>
    <row r="4547" spans="1:24" x14ac:dyDescent="0.35">
      <c r="A4547" t="s">
        <v>2417</v>
      </c>
      <c r="B4547" s="1">
        <v>24918</v>
      </c>
      <c r="C4547" t="s">
        <v>14651</v>
      </c>
      <c r="D4547">
        <v>0.6</v>
      </c>
      <c r="E4547">
        <v>46.7</v>
      </c>
      <c r="F4547">
        <v>11.1</v>
      </c>
      <c r="G4547">
        <v>72.099999999999994</v>
      </c>
      <c r="H4547">
        <v>746</v>
      </c>
      <c r="I4547">
        <v>13.3</v>
      </c>
      <c r="J4547">
        <v>5.0999999999999996</v>
      </c>
      <c r="K4547">
        <v>4.7</v>
      </c>
      <c r="L4547">
        <v>26.4</v>
      </c>
      <c r="M4547">
        <v>46.8</v>
      </c>
      <c r="N4547" t="s">
        <v>3418</v>
      </c>
      <c r="S4547" s="2">
        <v>43992</v>
      </c>
      <c r="T4547" t="s">
        <v>14652</v>
      </c>
      <c r="U4547" t="s">
        <v>14653</v>
      </c>
      <c r="V4547" t="s">
        <v>2619</v>
      </c>
      <c r="W4547" t="s">
        <v>2517</v>
      </c>
      <c r="X4547" t="s">
        <v>2719</v>
      </c>
    </row>
    <row r="4548" spans="1:24" x14ac:dyDescent="0.35">
      <c r="A4548" t="s">
        <v>2418</v>
      </c>
      <c r="B4548" s="1">
        <v>31668</v>
      </c>
      <c r="C4548" t="s">
        <v>2958</v>
      </c>
      <c r="D4548">
        <v>0.3</v>
      </c>
      <c r="E4548">
        <v>51.1</v>
      </c>
      <c r="F4548">
        <v>0</v>
      </c>
      <c r="G4548">
        <v>62.4</v>
      </c>
      <c r="H4548">
        <v>137</v>
      </c>
      <c r="I4548">
        <v>12.4</v>
      </c>
      <c r="J4548">
        <v>4.2</v>
      </c>
      <c r="K4548">
        <v>3.4</v>
      </c>
      <c r="L4548">
        <v>3</v>
      </c>
      <c r="M4548">
        <v>51.1</v>
      </c>
      <c r="N4548" t="s">
        <v>2648</v>
      </c>
      <c r="O4548" t="s">
        <v>2794</v>
      </c>
      <c r="P4548" t="s">
        <v>2513</v>
      </c>
      <c r="Q4548" t="s">
        <v>64</v>
      </c>
      <c r="R4548">
        <v>2007</v>
      </c>
      <c r="S4548" s="2">
        <v>43992</v>
      </c>
      <c r="T4548" t="s">
        <v>14654</v>
      </c>
      <c r="U4548" t="s">
        <v>14655</v>
      </c>
      <c r="V4548" t="s">
        <v>2526</v>
      </c>
      <c r="W4548" t="s">
        <v>2517</v>
      </c>
      <c r="X4548" t="s">
        <v>2527</v>
      </c>
    </row>
    <row r="4549" spans="1:24" x14ac:dyDescent="0.35">
      <c r="A4549" t="s">
        <v>2419</v>
      </c>
      <c r="B4549" s="1">
        <v>27489</v>
      </c>
      <c r="C4549" t="s">
        <v>2880</v>
      </c>
      <c r="D4549">
        <v>2.4</v>
      </c>
      <c r="E4549">
        <v>40.1</v>
      </c>
      <c r="F4549">
        <v>36.6</v>
      </c>
      <c r="G4549">
        <v>79.8</v>
      </c>
      <c r="H4549">
        <v>325</v>
      </c>
      <c r="I4549">
        <v>13.3</v>
      </c>
      <c r="J4549">
        <v>5.8</v>
      </c>
      <c r="K4549">
        <v>1.6</v>
      </c>
      <c r="L4549">
        <v>8.8000000000000007</v>
      </c>
      <c r="M4549">
        <v>47.7</v>
      </c>
      <c r="N4549" t="s">
        <v>3418</v>
      </c>
      <c r="O4549" t="s">
        <v>4412</v>
      </c>
      <c r="P4549" t="s">
        <v>2581</v>
      </c>
      <c r="Q4549" t="s">
        <v>104</v>
      </c>
      <c r="R4549">
        <v>1998</v>
      </c>
      <c r="S4549" s="2">
        <v>43983</v>
      </c>
      <c r="T4549" t="s">
        <v>13648</v>
      </c>
      <c r="U4549" t="s">
        <v>14656</v>
      </c>
      <c r="V4549" t="s">
        <v>2783</v>
      </c>
      <c r="W4549" t="s">
        <v>2517</v>
      </c>
      <c r="X4549" t="s">
        <v>3601</v>
      </c>
    </row>
    <row r="4550" spans="1:24" x14ac:dyDescent="0.35">
      <c r="A4550" t="s">
        <v>2420</v>
      </c>
      <c r="B4550" s="1">
        <v>31459</v>
      </c>
      <c r="C4550" t="s">
        <v>3171</v>
      </c>
      <c r="D4550">
        <v>0.7</v>
      </c>
      <c r="E4550">
        <v>40.299999999999997</v>
      </c>
      <c r="F4550">
        <v>33.9</v>
      </c>
      <c r="G4550">
        <v>75.5</v>
      </c>
      <c r="H4550">
        <v>314</v>
      </c>
      <c r="I4550">
        <v>10.5</v>
      </c>
      <c r="J4550">
        <v>5.6</v>
      </c>
      <c r="K4550">
        <v>3</v>
      </c>
      <c r="L4550">
        <v>6.7</v>
      </c>
      <c r="M4550">
        <v>48.9</v>
      </c>
      <c r="N4550" t="s">
        <v>2928</v>
      </c>
      <c r="O4550" t="s">
        <v>2794</v>
      </c>
      <c r="P4550" t="s">
        <v>2513</v>
      </c>
      <c r="Q4550" t="s">
        <v>109</v>
      </c>
      <c r="R4550">
        <v>2006</v>
      </c>
      <c r="S4550" s="2">
        <v>43991</v>
      </c>
      <c r="T4550" t="s">
        <v>2929</v>
      </c>
      <c r="U4550" t="s">
        <v>14657</v>
      </c>
      <c r="V4550" t="s">
        <v>4131</v>
      </c>
      <c r="W4550" t="s">
        <v>2517</v>
      </c>
      <c r="X4550" t="s">
        <v>2534</v>
      </c>
    </row>
    <row r="4551" spans="1:24" x14ac:dyDescent="0.35">
      <c r="A4551" t="s">
        <v>2421</v>
      </c>
      <c r="B4551" s="1">
        <v>30610</v>
      </c>
      <c r="C4551" t="s">
        <v>4060</v>
      </c>
      <c r="D4551">
        <v>0.5</v>
      </c>
      <c r="E4551">
        <v>46.2</v>
      </c>
      <c r="F4551">
        <v>22.2</v>
      </c>
      <c r="G4551">
        <v>74</v>
      </c>
      <c r="H4551">
        <v>361</v>
      </c>
      <c r="I4551">
        <v>12.5</v>
      </c>
      <c r="J4551">
        <v>4.5</v>
      </c>
      <c r="K4551">
        <v>4.3</v>
      </c>
      <c r="L4551">
        <v>9.9</v>
      </c>
      <c r="M4551">
        <v>46.3</v>
      </c>
      <c r="N4551" t="s">
        <v>2511</v>
      </c>
      <c r="O4551" t="s">
        <v>2522</v>
      </c>
      <c r="P4551" t="s">
        <v>2513</v>
      </c>
      <c r="Q4551" t="s">
        <v>39</v>
      </c>
      <c r="R4551">
        <v>2006</v>
      </c>
      <c r="S4551" s="2">
        <v>43991</v>
      </c>
      <c r="T4551" t="s">
        <v>8513</v>
      </c>
      <c r="U4551" t="s">
        <v>14658</v>
      </c>
      <c r="V4551" t="s">
        <v>2619</v>
      </c>
      <c r="W4551" t="s">
        <v>2517</v>
      </c>
      <c r="X4551" t="s">
        <v>2758</v>
      </c>
    </row>
    <row r="4552" spans="1:24" x14ac:dyDescent="0.35">
      <c r="A4552" t="s">
        <v>2422</v>
      </c>
      <c r="B4552" s="1">
        <v>21211</v>
      </c>
      <c r="C4552" t="s">
        <v>4655</v>
      </c>
      <c r="D4552">
        <v>2</v>
      </c>
      <c r="E4552">
        <v>47.8</v>
      </c>
      <c r="F4552">
        <v>16.2</v>
      </c>
      <c r="G4552">
        <v>69.2</v>
      </c>
      <c r="H4552">
        <v>305</v>
      </c>
      <c r="I4552">
        <v>16</v>
      </c>
      <c r="J4552">
        <v>10.9</v>
      </c>
      <c r="K4552">
        <v>4.2</v>
      </c>
      <c r="L4552">
        <v>13.4</v>
      </c>
      <c r="M4552">
        <v>48</v>
      </c>
      <c r="N4552" t="s">
        <v>4784</v>
      </c>
      <c r="O4552" t="s">
        <v>2814</v>
      </c>
      <c r="P4552" t="s">
        <v>2513</v>
      </c>
      <c r="Q4552" t="s">
        <v>58</v>
      </c>
      <c r="R4552">
        <v>1979</v>
      </c>
      <c r="S4552" s="2">
        <v>43989</v>
      </c>
      <c r="T4552" t="s">
        <v>14659</v>
      </c>
      <c r="U4552" t="s">
        <v>14660</v>
      </c>
      <c r="V4552" t="s">
        <v>2561</v>
      </c>
      <c r="W4552" t="s">
        <v>2517</v>
      </c>
      <c r="X4552" t="s">
        <v>2607</v>
      </c>
    </row>
    <row r="4553" spans="1:24" x14ac:dyDescent="0.35">
      <c r="A4553" t="s">
        <v>2423</v>
      </c>
      <c r="B4553" s="1">
        <v>31956</v>
      </c>
      <c r="C4553" t="s">
        <v>4388</v>
      </c>
      <c r="D4553">
        <v>2.4</v>
      </c>
      <c r="E4553">
        <v>41.2</v>
      </c>
      <c r="F4553">
        <v>31.7</v>
      </c>
      <c r="G4553">
        <v>65.900000000000006</v>
      </c>
      <c r="H4553">
        <v>153</v>
      </c>
      <c r="I4553">
        <v>11.5</v>
      </c>
      <c r="J4553">
        <v>7.1</v>
      </c>
      <c r="K4553">
        <v>3.6</v>
      </c>
      <c r="L4553">
        <v>-0.2</v>
      </c>
      <c r="M4553">
        <v>43.9</v>
      </c>
      <c r="N4553" t="s">
        <v>2672</v>
      </c>
      <c r="O4553" t="s">
        <v>2544</v>
      </c>
      <c r="P4553" t="s">
        <v>2513</v>
      </c>
      <c r="Q4553" t="s">
        <v>64</v>
      </c>
      <c r="R4553">
        <v>2009</v>
      </c>
      <c r="S4553" s="2">
        <v>43988</v>
      </c>
      <c r="T4553" t="s">
        <v>5081</v>
      </c>
      <c r="U4553" t="s">
        <v>14661</v>
      </c>
      <c r="V4553" t="s">
        <v>2972</v>
      </c>
      <c r="W4553" t="s">
        <v>2517</v>
      </c>
      <c r="X4553" t="s">
        <v>2562</v>
      </c>
    </row>
    <row r="4554" spans="1:24" x14ac:dyDescent="0.35">
      <c r="A4554" t="s">
        <v>2424</v>
      </c>
      <c r="B4554" s="1">
        <v>25350</v>
      </c>
      <c r="C4554" t="s">
        <v>3717</v>
      </c>
      <c r="D4554">
        <v>0.5</v>
      </c>
      <c r="E4554">
        <v>47</v>
      </c>
      <c r="F4554">
        <v>0</v>
      </c>
      <c r="G4554">
        <v>54</v>
      </c>
      <c r="H4554">
        <v>47</v>
      </c>
      <c r="I4554">
        <v>13</v>
      </c>
      <c r="J4554">
        <v>3.2</v>
      </c>
      <c r="K4554">
        <v>2.4</v>
      </c>
      <c r="L4554">
        <v>0.5</v>
      </c>
      <c r="M4554">
        <v>47</v>
      </c>
      <c r="N4554" t="s">
        <v>4813</v>
      </c>
      <c r="S4554" s="2">
        <v>43988</v>
      </c>
      <c r="T4554" t="s">
        <v>14662</v>
      </c>
      <c r="U4554" t="s">
        <v>14663</v>
      </c>
      <c r="V4554" t="s">
        <v>2606</v>
      </c>
      <c r="W4554" t="s">
        <v>2980</v>
      </c>
      <c r="X4554" t="s">
        <v>2663</v>
      </c>
    </row>
    <row r="4555" spans="1:24" x14ac:dyDescent="0.35">
      <c r="A4555" t="s">
        <v>2425</v>
      </c>
      <c r="B4555" s="1">
        <v>34698</v>
      </c>
      <c r="C4555" t="s">
        <v>8485</v>
      </c>
      <c r="D4555">
        <v>0.7</v>
      </c>
      <c r="E4555">
        <v>44.9</v>
      </c>
      <c r="F4555">
        <v>29.9</v>
      </c>
      <c r="G4555">
        <v>64.900000000000006</v>
      </c>
      <c r="H4555">
        <v>72</v>
      </c>
      <c r="I4555">
        <v>11</v>
      </c>
      <c r="J4555">
        <v>6</v>
      </c>
      <c r="K4555">
        <v>2.7</v>
      </c>
      <c r="L4555">
        <v>1.3</v>
      </c>
      <c r="M4555">
        <v>50.7</v>
      </c>
      <c r="N4555" t="s">
        <v>2556</v>
      </c>
      <c r="S4555" s="2">
        <v>43989</v>
      </c>
      <c r="T4555" t="s">
        <v>2644</v>
      </c>
      <c r="U4555" t="s">
        <v>14664</v>
      </c>
      <c r="V4555" t="s">
        <v>2606</v>
      </c>
      <c r="W4555" t="s">
        <v>2517</v>
      </c>
      <c r="X4555" t="s">
        <v>4658</v>
      </c>
    </row>
    <row r="4556" spans="1:24" x14ac:dyDescent="0.35">
      <c r="A4556" t="s">
        <v>2426</v>
      </c>
      <c r="B4556" s="1">
        <v>25674</v>
      </c>
      <c r="C4556" t="s">
        <v>3216</v>
      </c>
      <c r="D4556">
        <v>2.2999999999999998</v>
      </c>
      <c r="E4556">
        <v>42.5</v>
      </c>
      <c r="F4556">
        <v>37.9</v>
      </c>
      <c r="G4556">
        <v>74.3</v>
      </c>
      <c r="H4556">
        <v>708</v>
      </c>
      <c r="I4556">
        <v>14.2</v>
      </c>
      <c r="J4556">
        <v>11.8</v>
      </c>
      <c r="K4556">
        <v>3.9</v>
      </c>
      <c r="L4556">
        <v>33.9</v>
      </c>
      <c r="M4556">
        <v>49.4</v>
      </c>
      <c r="N4556" t="s">
        <v>3579</v>
      </c>
      <c r="O4556" t="s">
        <v>3302</v>
      </c>
      <c r="P4556" t="s">
        <v>2513</v>
      </c>
      <c r="Q4556" t="s">
        <v>14</v>
      </c>
      <c r="R4556">
        <v>1992</v>
      </c>
      <c r="S4556" s="2">
        <v>43990</v>
      </c>
      <c r="T4556" t="s">
        <v>14665</v>
      </c>
      <c r="U4556" t="s">
        <v>14666</v>
      </c>
      <c r="V4556" t="s">
        <v>2606</v>
      </c>
      <c r="W4556" t="s">
        <v>2517</v>
      </c>
      <c r="X4556" t="s">
        <v>6829</v>
      </c>
    </row>
    <row r="4557" spans="1:24" x14ac:dyDescent="0.35">
      <c r="A4557" t="s">
        <v>14667</v>
      </c>
      <c r="B4557" s="1">
        <v>8578</v>
      </c>
      <c r="C4557" t="s">
        <v>14668</v>
      </c>
      <c r="D4557">
        <v>1.5</v>
      </c>
      <c r="E4557">
        <v>23.7</v>
      </c>
      <c r="G4557">
        <v>75</v>
      </c>
      <c r="H4557">
        <v>53</v>
      </c>
      <c r="I4557" t="s">
        <v>2564</v>
      </c>
      <c r="J4557">
        <v>4.0999999999999996</v>
      </c>
      <c r="K4557" t="s">
        <v>2564</v>
      </c>
      <c r="L4557">
        <v>1.8</v>
      </c>
      <c r="N4557" t="s">
        <v>2556</v>
      </c>
      <c r="O4557" t="s">
        <v>2791</v>
      </c>
      <c r="P4557" t="s">
        <v>2513</v>
      </c>
      <c r="Q4557" t="s">
        <v>3144</v>
      </c>
      <c r="R4557">
        <v>1948</v>
      </c>
      <c r="S4557" s="2">
        <v>43986</v>
      </c>
      <c r="T4557" t="s">
        <v>14669</v>
      </c>
      <c r="U4557" t="s">
        <v>14670</v>
      </c>
      <c r="V4557" t="s">
        <v>2577</v>
      </c>
      <c r="W4557" t="s">
        <v>2517</v>
      </c>
      <c r="X4557" t="s">
        <v>2578</v>
      </c>
    </row>
    <row r="4558" spans="1:24" x14ac:dyDescent="0.35">
      <c r="A4558" t="s">
        <v>14671</v>
      </c>
      <c r="B4558" s="1">
        <v>17011</v>
      </c>
      <c r="D4558">
        <v>0.3</v>
      </c>
      <c r="E4558">
        <v>23.8</v>
      </c>
      <c r="G4558">
        <v>60</v>
      </c>
      <c r="H4558">
        <v>25</v>
      </c>
      <c r="I4558">
        <v>2.2000000000000002</v>
      </c>
      <c r="J4558">
        <v>0.9</v>
      </c>
      <c r="K4558">
        <v>0.9</v>
      </c>
      <c r="L4558">
        <v>-0.4</v>
      </c>
      <c r="N4558" t="s">
        <v>2737</v>
      </c>
      <c r="O4558" t="s">
        <v>3217</v>
      </c>
      <c r="P4558" t="s">
        <v>2558</v>
      </c>
      <c r="Q4558" t="s">
        <v>11</v>
      </c>
      <c r="R4558">
        <v>1970</v>
      </c>
      <c r="S4558" s="2">
        <v>43989</v>
      </c>
      <c r="U4558" t="s">
        <v>14672</v>
      </c>
      <c r="V4558" t="s">
        <v>2577</v>
      </c>
      <c r="W4558" t="s">
        <v>2517</v>
      </c>
      <c r="X4558" t="s">
        <v>2583</v>
      </c>
    </row>
    <row r="4559" spans="1:24" x14ac:dyDescent="0.35">
      <c r="A4559" t="s">
        <v>2427</v>
      </c>
      <c r="B4559" s="1">
        <v>27002</v>
      </c>
      <c r="C4559" t="s">
        <v>14673</v>
      </c>
      <c r="D4559">
        <v>1.2</v>
      </c>
      <c r="E4559">
        <v>49</v>
      </c>
      <c r="F4559">
        <v>13.6</v>
      </c>
      <c r="G4559">
        <v>71.400000000000006</v>
      </c>
      <c r="H4559">
        <v>822</v>
      </c>
      <c r="I4559">
        <v>14.9</v>
      </c>
      <c r="J4559">
        <v>11.1</v>
      </c>
      <c r="K4559">
        <v>3.9</v>
      </c>
      <c r="L4559">
        <v>34.700000000000003</v>
      </c>
      <c r="M4559">
        <v>49</v>
      </c>
      <c r="N4559" t="s">
        <v>3803</v>
      </c>
      <c r="O4559" t="s">
        <v>2780</v>
      </c>
      <c r="P4559" t="s">
        <v>2513</v>
      </c>
      <c r="Q4559" t="s">
        <v>14</v>
      </c>
      <c r="R4559">
        <v>1995</v>
      </c>
      <c r="S4559" s="2">
        <v>43989</v>
      </c>
      <c r="T4559" t="s">
        <v>14674</v>
      </c>
      <c r="U4559" t="s">
        <v>14675</v>
      </c>
      <c r="V4559" t="s">
        <v>2613</v>
      </c>
      <c r="W4559" t="s">
        <v>2517</v>
      </c>
      <c r="X4559" t="s">
        <v>2687</v>
      </c>
    </row>
    <row r="4560" spans="1:24" x14ac:dyDescent="0.35">
      <c r="A4560" t="s">
        <v>14676</v>
      </c>
      <c r="B4560" s="1">
        <v>18942</v>
      </c>
      <c r="C4560" t="s">
        <v>4655</v>
      </c>
      <c r="D4560">
        <v>2.8</v>
      </c>
      <c r="E4560">
        <v>45.8</v>
      </c>
      <c r="F4560">
        <v>23.4</v>
      </c>
      <c r="G4560">
        <v>82.6</v>
      </c>
      <c r="H4560">
        <v>516</v>
      </c>
      <c r="I4560">
        <v>14.4</v>
      </c>
      <c r="J4560">
        <v>17.5</v>
      </c>
      <c r="K4560">
        <v>2.5</v>
      </c>
      <c r="L4560">
        <v>23.6</v>
      </c>
      <c r="M4560">
        <v>45.9</v>
      </c>
      <c r="N4560" t="s">
        <v>2805</v>
      </c>
      <c r="O4560" t="s">
        <v>3830</v>
      </c>
      <c r="P4560" t="s">
        <v>2810</v>
      </c>
      <c r="Q4560" t="s">
        <v>39</v>
      </c>
      <c r="R4560">
        <v>1973</v>
      </c>
      <c r="S4560" s="2">
        <v>43984</v>
      </c>
      <c r="T4560" t="s">
        <v>14677</v>
      </c>
      <c r="U4560" t="s">
        <v>14678</v>
      </c>
      <c r="V4560" t="s">
        <v>2547</v>
      </c>
      <c r="W4560" t="s">
        <v>2517</v>
      </c>
      <c r="X4560" t="s">
        <v>2589</v>
      </c>
    </row>
    <row r="4561" spans="1:24" x14ac:dyDescent="0.35">
      <c r="A4561" t="s">
        <v>14679</v>
      </c>
      <c r="B4561" s="1">
        <v>17558</v>
      </c>
      <c r="D4561">
        <v>0.4</v>
      </c>
      <c r="E4561">
        <v>44</v>
      </c>
      <c r="F4561">
        <v>33.299999999999997</v>
      </c>
      <c r="G4561">
        <v>56.8</v>
      </c>
      <c r="H4561">
        <v>38</v>
      </c>
      <c r="I4561">
        <v>13.3</v>
      </c>
      <c r="J4561">
        <v>3.9</v>
      </c>
      <c r="K4561">
        <v>1.8</v>
      </c>
      <c r="L4561">
        <v>0.2</v>
      </c>
      <c r="M4561">
        <v>45</v>
      </c>
      <c r="N4561" t="s">
        <v>3301</v>
      </c>
      <c r="O4561" t="s">
        <v>3212</v>
      </c>
      <c r="P4561" t="s">
        <v>2558</v>
      </c>
      <c r="Q4561" t="s">
        <v>62</v>
      </c>
      <c r="R4561">
        <v>1970</v>
      </c>
      <c r="S4561" s="2">
        <v>43988</v>
      </c>
      <c r="U4561" t="s">
        <v>14680</v>
      </c>
      <c r="V4561" t="s">
        <v>2606</v>
      </c>
      <c r="W4561" t="s">
        <v>2517</v>
      </c>
      <c r="X4561" t="s">
        <v>2578</v>
      </c>
    </row>
    <row r="4562" spans="1:24" x14ac:dyDescent="0.35">
      <c r="A4562" t="s">
        <v>2428</v>
      </c>
      <c r="B4562" s="1">
        <v>22895</v>
      </c>
      <c r="C4562" t="s">
        <v>2688</v>
      </c>
      <c r="D4562">
        <v>0.9</v>
      </c>
      <c r="E4562">
        <v>48.7</v>
      </c>
      <c r="F4562">
        <v>21.1</v>
      </c>
      <c r="G4562">
        <v>71.3</v>
      </c>
      <c r="H4562">
        <v>1424</v>
      </c>
      <c r="I4562">
        <v>15.7</v>
      </c>
      <c r="J4562">
        <v>12.1</v>
      </c>
      <c r="K4562">
        <v>8.4</v>
      </c>
      <c r="L4562">
        <v>81.8</v>
      </c>
      <c r="M4562">
        <v>48.8</v>
      </c>
      <c r="N4562" t="s">
        <v>2694</v>
      </c>
      <c r="O4562" t="s">
        <v>2544</v>
      </c>
      <c r="P4562" t="s">
        <v>2513</v>
      </c>
      <c r="Q4562" t="s">
        <v>39</v>
      </c>
      <c r="R4562">
        <v>1984</v>
      </c>
      <c r="S4562" s="3">
        <v>36708</v>
      </c>
      <c r="T4562" t="s">
        <v>3068</v>
      </c>
      <c r="U4562" t="s">
        <v>14681</v>
      </c>
      <c r="V4562" t="s">
        <v>2526</v>
      </c>
      <c r="W4562" t="s">
        <v>2517</v>
      </c>
      <c r="X4562" t="s">
        <v>2562</v>
      </c>
    </row>
    <row r="4563" spans="1:24" x14ac:dyDescent="0.35">
      <c r="A4563" t="s">
        <v>14682</v>
      </c>
      <c r="B4563" s="1">
        <v>20960</v>
      </c>
      <c r="C4563" t="s">
        <v>14683</v>
      </c>
      <c r="D4563">
        <v>0.8</v>
      </c>
      <c r="E4563">
        <v>47</v>
      </c>
      <c r="F4563">
        <v>27</v>
      </c>
      <c r="G4563">
        <v>75</v>
      </c>
      <c r="H4563">
        <v>488</v>
      </c>
      <c r="I4563">
        <v>11.8</v>
      </c>
      <c r="J4563">
        <v>6</v>
      </c>
      <c r="K4563">
        <v>3.9</v>
      </c>
      <c r="L4563">
        <v>13.3</v>
      </c>
      <c r="M4563">
        <v>47.2</v>
      </c>
      <c r="O4563" t="s">
        <v>3082</v>
      </c>
      <c r="P4563" t="s">
        <v>2581</v>
      </c>
      <c r="Q4563" t="s">
        <v>39</v>
      </c>
      <c r="R4563">
        <v>1975</v>
      </c>
      <c r="S4563" s="2">
        <v>43990</v>
      </c>
      <c r="T4563" t="s">
        <v>14684</v>
      </c>
      <c r="U4563" t="s">
        <v>14685</v>
      </c>
      <c r="V4563" t="s">
        <v>2606</v>
      </c>
      <c r="W4563" t="s">
        <v>2517</v>
      </c>
      <c r="X4563" t="s">
        <v>2784</v>
      </c>
    </row>
    <row r="4564" spans="1:24" x14ac:dyDescent="0.35">
      <c r="A4564" t="s">
        <v>2429</v>
      </c>
      <c r="B4564" s="1">
        <v>27176</v>
      </c>
      <c r="C4564" t="s">
        <v>3204</v>
      </c>
      <c r="D4564">
        <v>2.6</v>
      </c>
      <c r="E4564">
        <v>34.1</v>
      </c>
      <c r="F4564">
        <v>29.6</v>
      </c>
      <c r="G4564">
        <v>76.5</v>
      </c>
      <c r="H4564">
        <v>25</v>
      </c>
      <c r="I4564">
        <v>12.2</v>
      </c>
      <c r="J4564">
        <v>7.6</v>
      </c>
      <c r="K4564">
        <v>2</v>
      </c>
      <c r="L4564">
        <v>0.4</v>
      </c>
      <c r="M4564">
        <v>42.2</v>
      </c>
      <c r="N4564" t="s">
        <v>14686</v>
      </c>
      <c r="S4564" s="2">
        <v>43985</v>
      </c>
      <c r="T4564" t="s">
        <v>14687</v>
      </c>
      <c r="U4564" t="s">
        <v>14688</v>
      </c>
      <c r="V4564" t="s">
        <v>2540</v>
      </c>
      <c r="W4564" t="s">
        <v>2517</v>
      </c>
      <c r="X4564" t="s">
        <v>2571</v>
      </c>
    </row>
    <row r="4565" spans="1:24" x14ac:dyDescent="0.35">
      <c r="A4565" t="s">
        <v>14689</v>
      </c>
      <c r="B4565" s="1">
        <v>9564</v>
      </c>
      <c r="D4565">
        <v>1.7</v>
      </c>
      <c r="E4565">
        <v>29.9</v>
      </c>
      <c r="G4565">
        <v>57.8</v>
      </c>
      <c r="H4565">
        <v>63</v>
      </c>
      <c r="I4565">
        <v>7.8</v>
      </c>
      <c r="J4565">
        <v>3.7</v>
      </c>
      <c r="K4565">
        <v>3.3</v>
      </c>
      <c r="L4565">
        <v>0.2</v>
      </c>
      <c r="N4565" t="s">
        <v>9827</v>
      </c>
      <c r="S4565" s="2">
        <v>43986</v>
      </c>
      <c r="U4565" t="s">
        <v>14690</v>
      </c>
      <c r="V4565" t="s">
        <v>2540</v>
      </c>
      <c r="W4565" t="s">
        <v>2517</v>
      </c>
      <c r="X4565" t="s">
        <v>2589</v>
      </c>
    </row>
    <row r="4566" spans="1:24" x14ac:dyDescent="0.35">
      <c r="A4566" t="s">
        <v>14691</v>
      </c>
      <c r="D4566">
        <v>0.8</v>
      </c>
      <c r="E4566">
        <v>38.9</v>
      </c>
      <c r="F4566">
        <v>50</v>
      </c>
      <c r="G4566">
        <v>61.5</v>
      </c>
      <c r="H4566">
        <v>69</v>
      </c>
      <c r="I4566">
        <v>10.4</v>
      </c>
      <c r="J4566">
        <v>8.9</v>
      </c>
      <c r="K4566">
        <v>6.5</v>
      </c>
      <c r="L4566">
        <v>0.6</v>
      </c>
      <c r="M4566">
        <v>39</v>
      </c>
      <c r="N4566" t="s">
        <v>2755</v>
      </c>
      <c r="S4566" s="2">
        <v>43990</v>
      </c>
      <c r="T4566" t="s">
        <v>14692</v>
      </c>
      <c r="U4566" t="s">
        <v>14693</v>
      </c>
      <c r="V4566" t="s">
        <v>2516</v>
      </c>
      <c r="W4566" t="s">
        <v>2517</v>
      </c>
      <c r="X4566" t="s">
        <v>2663</v>
      </c>
    </row>
    <row r="4567" spans="1:24" x14ac:dyDescent="0.35">
      <c r="A4567" t="s">
        <v>14694</v>
      </c>
      <c r="B4567" s="1">
        <v>18643</v>
      </c>
      <c r="C4567" t="s">
        <v>3461</v>
      </c>
      <c r="D4567">
        <v>0.8</v>
      </c>
      <c r="E4567">
        <v>42.6</v>
      </c>
      <c r="G4567">
        <v>77.3</v>
      </c>
      <c r="H4567">
        <v>143</v>
      </c>
      <c r="I4567">
        <v>13.3</v>
      </c>
      <c r="J4567">
        <v>5.5</v>
      </c>
      <c r="K4567">
        <v>1.2</v>
      </c>
      <c r="L4567">
        <v>1.7</v>
      </c>
      <c r="N4567" t="s">
        <v>3328</v>
      </c>
      <c r="O4567" t="s">
        <v>4011</v>
      </c>
      <c r="P4567" t="s">
        <v>2558</v>
      </c>
      <c r="Q4567" t="s">
        <v>104</v>
      </c>
      <c r="R4567">
        <v>1974</v>
      </c>
      <c r="S4567" s="2">
        <v>43985</v>
      </c>
      <c r="T4567" t="s">
        <v>9028</v>
      </c>
      <c r="U4567" t="s">
        <v>14693</v>
      </c>
      <c r="V4567" t="s">
        <v>2547</v>
      </c>
      <c r="W4567" t="s">
        <v>2517</v>
      </c>
      <c r="X4567" t="s">
        <v>2682</v>
      </c>
    </row>
    <row r="4568" spans="1:24" x14ac:dyDescent="0.35">
      <c r="A4568" t="s">
        <v>14695</v>
      </c>
      <c r="B4568" s="1">
        <v>20308</v>
      </c>
      <c r="C4568" t="s">
        <v>3130</v>
      </c>
      <c r="D4568">
        <v>0.8</v>
      </c>
      <c r="E4568">
        <v>28</v>
      </c>
      <c r="F4568" t="s">
        <v>2564</v>
      </c>
      <c r="G4568">
        <v>50</v>
      </c>
      <c r="H4568">
        <v>16</v>
      </c>
      <c r="I4568">
        <v>2.1</v>
      </c>
      <c r="J4568">
        <v>1.1000000000000001</v>
      </c>
      <c r="K4568">
        <v>1</v>
      </c>
      <c r="L4568">
        <v>-0.2</v>
      </c>
      <c r="M4568">
        <v>28</v>
      </c>
      <c r="N4568" t="s">
        <v>7154</v>
      </c>
      <c r="O4568" t="s">
        <v>3221</v>
      </c>
      <c r="P4568" t="s">
        <v>2864</v>
      </c>
      <c r="Q4568" t="s">
        <v>76</v>
      </c>
      <c r="R4568">
        <v>1978</v>
      </c>
      <c r="S4568" s="2">
        <v>43985</v>
      </c>
      <c r="T4568" t="s">
        <v>6747</v>
      </c>
      <c r="U4568" t="s">
        <v>14696</v>
      </c>
      <c r="V4568" t="s">
        <v>2547</v>
      </c>
      <c r="W4568" t="s">
        <v>2517</v>
      </c>
      <c r="X4568" t="s">
        <v>2682</v>
      </c>
    </row>
    <row r="4569" spans="1:24" x14ac:dyDescent="0.35">
      <c r="A4569" t="s">
        <v>2430</v>
      </c>
      <c r="B4569" s="1">
        <v>35114</v>
      </c>
      <c r="C4569" t="s">
        <v>14697</v>
      </c>
      <c r="D4569">
        <v>0.8</v>
      </c>
      <c r="E4569">
        <v>42.3</v>
      </c>
      <c r="F4569">
        <v>36.4</v>
      </c>
      <c r="G4569">
        <v>55.1</v>
      </c>
      <c r="H4569">
        <v>70</v>
      </c>
      <c r="I4569">
        <v>10.3</v>
      </c>
      <c r="J4569">
        <v>4.3</v>
      </c>
      <c r="K4569">
        <v>3.3</v>
      </c>
      <c r="L4569">
        <v>1.8</v>
      </c>
      <c r="M4569">
        <v>51.3</v>
      </c>
      <c r="N4569" t="s">
        <v>3528</v>
      </c>
      <c r="O4569" t="s">
        <v>2794</v>
      </c>
      <c r="P4569" t="s">
        <v>2513</v>
      </c>
      <c r="Q4569" t="s">
        <v>103</v>
      </c>
      <c r="R4569">
        <v>2017</v>
      </c>
      <c r="S4569" s="2">
        <v>43992</v>
      </c>
      <c r="T4569" t="s">
        <v>14698</v>
      </c>
      <c r="U4569" t="s">
        <v>14699</v>
      </c>
      <c r="V4569" t="s">
        <v>2516</v>
      </c>
      <c r="W4569" t="s">
        <v>2517</v>
      </c>
      <c r="X4569" t="s">
        <v>7788</v>
      </c>
    </row>
    <row r="4570" spans="1:24" x14ac:dyDescent="0.35">
      <c r="A4570" t="s">
        <v>14700</v>
      </c>
      <c r="B4570" s="1">
        <v>15470</v>
      </c>
      <c r="C4570" t="s">
        <v>8253</v>
      </c>
      <c r="D4570">
        <v>0.7</v>
      </c>
      <c r="E4570">
        <v>37.200000000000003</v>
      </c>
      <c r="G4570">
        <v>67.7</v>
      </c>
      <c r="H4570">
        <v>410</v>
      </c>
      <c r="I4570">
        <v>11.3</v>
      </c>
      <c r="J4570">
        <v>5.4</v>
      </c>
      <c r="K4570">
        <v>5.2</v>
      </c>
      <c r="L4570">
        <v>0.5</v>
      </c>
      <c r="N4570" t="s">
        <v>3092</v>
      </c>
      <c r="P4570" t="s">
        <v>7948</v>
      </c>
      <c r="Q4570" t="s">
        <v>2523</v>
      </c>
      <c r="S4570" s="2">
        <v>43990</v>
      </c>
      <c r="T4570" t="s">
        <v>3714</v>
      </c>
      <c r="U4570" t="s">
        <v>14701</v>
      </c>
      <c r="V4570" t="s">
        <v>2526</v>
      </c>
      <c r="W4570" t="s">
        <v>2517</v>
      </c>
      <c r="X4570" t="s">
        <v>2534</v>
      </c>
    </row>
    <row r="4571" spans="1:24" x14ac:dyDescent="0.35">
      <c r="A4571" t="s">
        <v>14702</v>
      </c>
      <c r="B4571" s="1">
        <v>17684</v>
      </c>
      <c r="C4571" t="s">
        <v>2822</v>
      </c>
      <c r="D4571">
        <v>1.4</v>
      </c>
      <c r="E4571">
        <v>39</v>
      </c>
      <c r="F4571">
        <v>37.5</v>
      </c>
      <c r="G4571">
        <v>76.7</v>
      </c>
      <c r="H4571">
        <v>78</v>
      </c>
      <c r="I4571">
        <v>13.3</v>
      </c>
      <c r="J4571">
        <v>4.5999999999999996</v>
      </c>
      <c r="K4571">
        <v>1.1000000000000001</v>
      </c>
      <c r="L4571">
        <v>-0.1</v>
      </c>
      <c r="M4571">
        <v>39.4</v>
      </c>
      <c r="N4571" t="s">
        <v>14703</v>
      </c>
      <c r="O4571" t="s">
        <v>2776</v>
      </c>
      <c r="P4571" t="s">
        <v>2581</v>
      </c>
      <c r="Q4571" t="s">
        <v>47</v>
      </c>
      <c r="R4571">
        <v>1971</v>
      </c>
      <c r="S4571" s="2">
        <v>43984</v>
      </c>
      <c r="T4571" t="s">
        <v>3914</v>
      </c>
      <c r="U4571" t="s">
        <v>14704</v>
      </c>
      <c r="V4571" t="s">
        <v>2547</v>
      </c>
      <c r="W4571" t="s">
        <v>2517</v>
      </c>
      <c r="X4571" t="s">
        <v>2682</v>
      </c>
    </row>
    <row r="4572" spans="1:24" x14ac:dyDescent="0.35">
      <c r="A4572" t="s">
        <v>14705</v>
      </c>
      <c r="B4572" s="1">
        <v>33198</v>
      </c>
      <c r="C4572" t="s">
        <v>3963</v>
      </c>
      <c r="D4572">
        <v>0.7</v>
      </c>
      <c r="E4572">
        <v>46.9</v>
      </c>
      <c r="F4572">
        <v>42.9</v>
      </c>
      <c r="G4572">
        <v>50</v>
      </c>
      <c r="H4572">
        <v>15</v>
      </c>
      <c r="I4572">
        <v>11.4</v>
      </c>
      <c r="J4572">
        <v>7</v>
      </c>
      <c r="K4572">
        <v>2.1</v>
      </c>
      <c r="L4572">
        <v>0.5</v>
      </c>
      <c r="M4572">
        <v>63.6</v>
      </c>
      <c r="N4572" t="s">
        <v>14706</v>
      </c>
      <c r="S4572" s="2">
        <v>43989</v>
      </c>
      <c r="T4572" t="s">
        <v>14707</v>
      </c>
      <c r="U4572" t="s">
        <v>14708</v>
      </c>
      <c r="V4572" t="s">
        <v>2606</v>
      </c>
      <c r="W4572" t="s">
        <v>2517</v>
      </c>
      <c r="X4572" t="s">
        <v>2719</v>
      </c>
    </row>
    <row r="4573" spans="1:24" x14ac:dyDescent="0.35">
      <c r="A4573" t="s">
        <v>14709</v>
      </c>
      <c r="B4573" s="1">
        <v>17360</v>
      </c>
      <c r="C4573" t="s">
        <v>14710</v>
      </c>
      <c r="D4573">
        <v>0.6</v>
      </c>
      <c r="E4573">
        <v>37.799999999999997</v>
      </c>
      <c r="F4573">
        <v>42.9</v>
      </c>
      <c r="G4573">
        <v>65.2</v>
      </c>
      <c r="H4573">
        <v>70</v>
      </c>
      <c r="I4573">
        <v>9.8000000000000007</v>
      </c>
      <c r="J4573">
        <v>5.2</v>
      </c>
      <c r="K4573">
        <v>2.7</v>
      </c>
      <c r="L4573">
        <v>0.4</v>
      </c>
      <c r="M4573">
        <v>38.6</v>
      </c>
      <c r="N4573" t="s">
        <v>7460</v>
      </c>
      <c r="O4573" t="s">
        <v>4523</v>
      </c>
      <c r="P4573" t="s">
        <v>2679</v>
      </c>
      <c r="Q4573" t="s">
        <v>2859</v>
      </c>
      <c r="R4573">
        <v>1968</v>
      </c>
      <c r="S4573" s="2">
        <v>43988</v>
      </c>
      <c r="U4573" t="s">
        <v>14711</v>
      </c>
      <c r="V4573" t="s">
        <v>2606</v>
      </c>
      <c r="W4573" t="s">
        <v>2517</v>
      </c>
      <c r="X4573" t="s">
        <v>2583</v>
      </c>
    </row>
    <row r="4574" spans="1:24" x14ac:dyDescent="0.35">
      <c r="A4574" t="s">
        <v>14712</v>
      </c>
      <c r="D4574">
        <v>1.3</v>
      </c>
      <c r="E4574">
        <v>12.5</v>
      </c>
      <c r="F4574" t="s">
        <v>2564</v>
      </c>
      <c r="G4574">
        <v>66.7</v>
      </c>
      <c r="H4574">
        <v>6</v>
      </c>
      <c r="I4574">
        <v>1.7</v>
      </c>
      <c r="J4574">
        <v>1</v>
      </c>
      <c r="K4574">
        <v>1</v>
      </c>
      <c r="L4574">
        <v>-0.1</v>
      </c>
      <c r="M4574">
        <v>12.5</v>
      </c>
      <c r="N4574" t="s">
        <v>4043</v>
      </c>
      <c r="O4574" t="s">
        <v>3561</v>
      </c>
      <c r="P4574" t="s">
        <v>2769</v>
      </c>
      <c r="Q4574" t="s">
        <v>104</v>
      </c>
      <c r="R4574">
        <v>1970</v>
      </c>
      <c r="S4574" s="2">
        <v>43961</v>
      </c>
      <c r="U4574" t="s">
        <v>14713</v>
      </c>
      <c r="V4574" t="s">
        <v>2570</v>
      </c>
      <c r="W4574" t="s">
        <v>2517</v>
      </c>
      <c r="X4574" t="s">
        <v>2682</v>
      </c>
    </row>
    <row r="4575" spans="1:24" x14ac:dyDescent="0.35">
      <c r="A4575" t="s">
        <v>14714</v>
      </c>
      <c r="B4575" s="1">
        <v>21808</v>
      </c>
      <c r="C4575" t="s">
        <v>3171</v>
      </c>
      <c r="D4575">
        <v>1.4</v>
      </c>
      <c r="E4575">
        <v>43.8</v>
      </c>
      <c r="F4575">
        <v>0</v>
      </c>
      <c r="G4575">
        <v>75</v>
      </c>
      <c r="H4575">
        <v>32</v>
      </c>
      <c r="I4575">
        <v>10.1</v>
      </c>
      <c r="J4575">
        <v>3.4</v>
      </c>
      <c r="K4575">
        <v>1.1000000000000001</v>
      </c>
      <c r="L4575">
        <v>0.3</v>
      </c>
      <c r="M4575">
        <v>43.8</v>
      </c>
      <c r="N4575" t="s">
        <v>3771</v>
      </c>
      <c r="O4575" t="s">
        <v>3032</v>
      </c>
      <c r="P4575" t="s">
        <v>2558</v>
      </c>
      <c r="Q4575" t="s">
        <v>101</v>
      </c>
      <c r="R4575">
        <v>1982</v>
      </c>
      <c r="S4575" s="2">
        <v>43986</v>
      </c>
      <c r="T4575" t="s">
        <v>14715</v>
      </c>
      <c r="U4575" t="s">
        <v>14716</v>
      </c>
      <c r="V4575" t="s">
        <v>2783</v>
      </c>
      <c r="W4575" t="s">
        <v>2517</v>
      </c>
      <c r="X4575" t="s">
        <v>2682</v>
      </c>
    </row>
    <row r="4576" spans="1:24" x14ac:dyDescent="0.35">
      <c r="A4576" t="s">
        <v>14717</v>
      </c>
      <c r="B4576" s="1">
        <v>23432</v>
      </c>
      <c r="C4576" t="s">
        <v>4488</v>
      </c>
      <c r="D4576">
        <v>0.2</v>
      </c>
      <c r="E4576">
        <v>30.4</v>
      </c>
      <c r="F4576" t="s">
        <v>2564</v>
      </c>
      <c r="G4576">
        <v>83.3</v>
      </c>
      <c r="H4576">
        <v>15</v>
      </c>
      <c r="I4576">
        <v>2.2999999999999998</v>
      </c>
      <c r="J4576">
        <v>1.3</v>
      </c>
      <c r="K4576">
        <v>0.7</v>
      </c>
      <c r="L4576">
        <v>-0.1</v>
      </c>
      <c r="M4576">
        <v>30.4</v>
      </c>
      <c r="N4576" t="s">
        <v>2536</v>
      </c>
      <c r="O4576" t="s">
        <v>2992</v>
      </c>
      <c r="P4576" t="s">
        <v>2581</v>
      </c>
      <c r="Q4576" t="s">
        <v>8</v>
      </c>
      <c r="R4576">
        <v>1987</v>
      </c>
      <c r="S4576" s="2">
        <v>43990</v>
      </c>
      <c r="T4576" t="s">
        <v>14718</v>
      </c>
      <c r="U4576" t="s">
        <v>14719</v>
      </c>
      <c r="V4576" t="s">
        <v>2606</v>
      </c>
      <c r="W4576" t="s">
        <v>2517</v>
      </c>
      <c r="X4576" t="s">
        <v>2583</v>
      </c>
    </row>
    <row r="4577" spans="1:24" x14ac:dyDescent="0.35">
      <c r="A4577" t="s">
        <v>14720</v>
      </c>
      <c r="B4577" s="1">
        <v>22580</v>
      </c>
      <c r="C4577" t="s">
        <v>3983</v>
      </c>
      <c r="D4577">
        <v>3.3</v>
      </c>
      <c r="E4577">
        <v>45.4</v>
      </c>
      <c r="F4577">
        <v>17.600000000000001</v>
      </c>
      <c r="G4577">
        <v>74.599999999999994</v>
      </c>
      <c r="H4577">
        <v>127</v>
      </c>
      <c r="I4577">
        <v>11.3</v>
      </c>
      <c r="J4577">
        <v>4.2</v>
      </c>
      <c r="K4577">
        <v>1.7</v>
      </c>
      <c r="L4577">
        <v>1.4</v>
      </c>
      <c r="M4577">
        <v>46</v>
      </c>
      <c r="N4577" t="s">
        <v>2775</v>
      </c>
      <c r="O4577" t="s">
        <v>2933</v>
      </c>
      <c r="P4577" t="s">
        <v>2581</v>
      </c>
      <c r="Q4577" t="s">
        <v>76</v>
      </c>
      <c r="R4577">
        <v>1984</v>
      </c>
      <c r="S4577" s="3">
        <v>36678</v>
      </c>
      <c r="T4577" t="s">
        <v>14721</v>
      </c>
      <c r="U4577" t="s">
        <v>14722</v>
      </c>
      <c r="V4577" t="s">
        <v>2540</v>
      </c>
      <c r="W4577" t="s">
        <v>2517</v>
      </c>
      <c r="X4577" t="s">
        <v>2642</v>
      </c>
    </row>
    <row r="4578" spans="1:24" x14ac:dyDescent="0.35">
      <c r="A4578" t="s">
        <v>14723</v>
      </c>
      <c r="B4578" s="1">
        <v>20492</v>
      </c>
      <c r="C4578" t="s">
        <v>2945</v>
      </c>
      <c r="D4578">
        <v>1.3</v>
      </c>
      <c r="E4578">
        <v>39.299999999999997</v>
      </c>
      <c r="F4578" t="s">
        <v>2564</v>
      </c>
      <c r="G4578">
        <v>56</v>
      </c>
      <c r="H4578">
        <v>66</v>
      </c>
      <c r="I4578">
        <v>9</v>
      </c>
      <c r="J4578">
        <v>2.9</v>
      </c>
      <c r="K4578">
        <v>1.2</v>
      </c>
      <c r="L4578">
        <v>0.2</v>
      </c>
      <c r="M4578">
        <v>39.299999999999997</v>
      </c>
      <c r="N4578" t="s">
        <v>2672</v>
      </c>
      <c r="O4578" t="s">
        <v>2512</v>
      </c>
      <c r="P4578" t="s">
        <v>2581</v>
      </c>
      <c r="Q4578" t="s">
        <v>39</v>
      </c>
      <c r="R4578">
        <v>1978</v>
      </c>
      <c r="S4578" s="2">
        <v>43987</v>
      </c>
      <c r="T4578" t="s">
        <v>13901</v>
      </c>
      <c r="U4578" t="s">
        <v>14724</v>
      </c>
      <c r="V4578" t="s">
        <v>2547</v>
      </c>
      <c r="W4578" t="s">
        <v>2517</v>
      </c>
      <c r="X4578" t="s">
        <v>2583</v>
      </c>
    </row>
    <row r="4579" spans="1:24" x14ac:dyDescent="0.35">
      <c r="A4579" t="s">
        <v>2431</v>
      </c>
      <c r="B4579" s="1">
        <v>23574</v>
      </c>
      <c r="C4579" t="s">
        <v>8485</v>
      </c>
      <c r="D4579">
        <v>2.9</v>
      </c>
      <c r="E4579">
        <v>39.1</v>
      </c>
      <c r="F4579">
        <v>38.5</v>
      </c>
      <c r="G4579">
        <v>72.5</v>
      </c>
      <c r="H4579">
        <v>24</v>
      </c>
      <c r="I4579">
        <v>10</v>
      </c>
      <c r="J4579">
        <v>5.2</v>
      </c>
      <c r="K4579">
        <v>1.1000000000000001</v>
      </c>
      <c r="L4579">
        <v>0.3</v>
      </c>
      <c r="M4579">
        <v>43.6</v>
      </c>
      <c r="N4579" t="s">
        <v>10727</v>
      </c>
      <c r="O4579" t="s">
        <v>4011</v>
      </c>
      <c r="P4579" t="s">
        <v>2558</v>
      </c>
      <c r="Q4579" t="s">
        <v>104</v>
      </c>
      <c r="R4579">
        <v>1986</v>
      </c>
      <c r="S4579" s="2">
        <v>43985</v>
      </c>
      <c r="T4579" t="s">
        <v>14725</v>
      </c>
      <c r="U4579" t="s">
        <v>14726</v>
      </c>
      <c r="V4579" t="s">
        <v>2540</v>
      </c>
      <c r="W4579" t="s">
        <v>2517</v>
      </c>
      <c r="X4579" t="s">
        <v>2578</v>
      </c>
    </row>
    <row r="4580" spans="1:24" x14ac:dyDescent="0.35">
      <c r="A4580" t="s">
        <v>14727</v>
      </c>
      <c r="B4580" s="1">
        <v>17822</v>
      </c>
      <c r="C4580" t="s">
        <v>9865</v>
      </c>
      <c r="D4580">
        <v>0.7</v>
      </c>
      <c r="E4580">
        <v>36.799999999999997</v>
      </c>
      <c r="F4580">
        <v>22.9</v>
      </c>
      <c r="G4580">
        <v>54.2</v>
      </c>
      <c r="H4580">
        <v>48</v>
      </c>
      <c r="I4580">
        <v>8.6</v>
      </c>
      <c r="J4580">
        <v>3.1</v>
      </c>
      <c r="K4580">
        <v>1.1000000000000001</v>
      </c>
      <c r="L4580">
        <v>-0.2</v>
      </c>
      <c r="M4580">
        <v>39.4</v>
      </c>
      <c r="N4580" t="s">
        <v>14728</v>
      </c>
      <c r="O4580" t="s">
        <v>14729</v>
      </c>
      <c r="P4580" t="s">
        <v>5020</v>
      </c>
      <c r="Q4580" t="s">
        <v>101</v>
      </c>
      <c r="R4580">
        <v>1970</v>
      </c>
      <c r="S4580" s="2">
        <v>43987</v>
      </c>
      <c r="U4580" t="s">
        <v>14730</v>
      </c>
      <c r="V4580" t="s">
        <v>2547</v>
      </c>
      <c r="W4580" t="s">
        <v>2517</v>
      </c>
      <c r="X4580" t="s">
        <v>2589</v>
      </c>
    </row>
    <row r="4581" spans="1:24" x14ac:dyDescent="0.35">
      <c r="A4581" t="s">
        <v>2432</v>
      </c>
      <c r="B4581" s="1">
        <v>24913</v>
      </c>
      <c r="C4581" t="s">
        <v>2688</v>
      </c>
      <c r="D4581">
        <v>1</v>
      </c>
      <c r="E4581">
        <v>45.6</v>
      </c>
      <c r="F4581">
        <v>0</v>
      </c>
      <c r="G4581">
        <v>56.7</v>
      </c>
      <c r="H4581">
        <v>103</v>
      </c>
      <c r="I4581">
        <v>11.3</v>
      </c>
      <c r="J4581">
        <v>5.7</v>
      </c>
      <c r="K4581">
        <v>3.4</v>
      </c>
      <c r="L4581">
        <v>0.8</v>
      </c>
      <c r="M4581">
        <v>45.6</v>
      </c>
      <c r="N4581" t="s">
        <v>2529</v>
      </c>
      <c r="O4581" t="s">
        <v>2965</v>
      </c>
      <c r="P4581" t="s">
        <v>2581</v>
      </c>
      <c r="Q4581" t="s">
        <v>39</v>
      </c>
      <c r="R4581">
        <v>1990</v>
      </c>
      <c r="S4581" s="2">
        <v>43989</v>
      </c>
      <c r="T4581" t="s">
        <v>14731</v>
      </c>
      <c r="U4581" t="s">
        <v>14732</v>
      </c>
      <c r="V4581" t="s">
        <v>2516</v>
      </c>
      <c r="W4581" t="s">
        <v>2517</v>
      </c>
      <c r="X4581" t="s">
        <v>2607</v>
      </c>
    </row>
    <row r="4582" spans="1:24" x14ac:dyDescent="0.35">
      <c r="A4582" t="s">
        <v>14733</v>
      </c>
      <c r="B4582" s="1">
        <v>33897</v>
      </c>
      <c r="C4582" t="s">
        <v>4253</v>
      </c>
      <c r="D4582">
        <v>0.1</v>
      </c>
      <c r="E4582">
        <v>28.6</v>
      </c>
      <c r="F4582">
        <v>30.8</v>
      </c>
      <c r="G4582">
        <v>50</v>
      </c>
      <c r="H4582">
        <v>14</v>
      </c>
      <c r="I4582">
        <v>6.7</v>
      </c>
      <c r="J4582">
        <v>0.9</v>
      </c>
      <c r="K4582">
        <v>0.7</v>
      </c>
      <c r="L4582">
        <v>0</v>
      </c>
      <c r="M4582">
        <v>42.9</v>
      </c>
      <c r="N4582" t="s">
        <v>5001</v>
      </c>
      <c r="S4582" s="2">
        <v>43992</v>
      </c>
      <c r="T4582" t="s">
        <v>6249</v>
      </c>
      <c r="U4582" t="s">
        <v>14734</v>
      </c>
      <c r="V4582" t="s">
        <v>2516</v>
      </c>
      <c r="W4582" t="s">
        <v>2517</v>
      </c>
      <c r="X4582" t="s">
        <v>2518</v>
      </c>
    </row>
    <row r="4583" spans="1:24" x14ac:dyDescent="0.35">
      <c r="A4583" t="s">
        <v>2433</v>
      </c>
      <c r="B4583" s="1">
        <v>24353</v>
      </c>
      <c r="C4583" t="s">
        <v>14735</v>
      </c>
      <c r="D4583">
        <v>0.4</v>
      </c>
      <c r="E4583">
        <v>41.5</v>
      </c>
      <c r="F4583">
        <v>31.7</v>
      </c>
      <c r="G4583">
        <v>77.900000000000006</v>
      </c>
      <c r="H4583">
        <v>122</v>
      </c>
      <c r="I4583">
        <v>10.199999999999999</v>
      </c>
      <c r="J4583">
        <v>3.4</v>
      </c>
      <c r="K4583">
        <v>1.1000000000000001</v>
      </c>
      <c r="L4583">
        <v>1.1000000000000001</v>
      </c>
      <c r="M4583">
        <v>43.1</v>
      </c>
      <c r="N4583" t="s">
        <v>14736</v>
      </c>
      <c r="S4583" s="2">
        <v>43987</v>
      </c>
      <c r="T4583" t="s">
        <v>14737</v>
      </c>
      <c r="U4583" t="s">
        <v>14738</v>
      </c>
      <c r="V4583" t="s">
        <v>2972</v>
      </c>
      <c r="W4583" t="s">
        <v>2517</v>
      </c>
      <c r="X4583" t="s">
        <v>2607</v>
      </c>
    </row>
    <row r="4584" spans="1:24" x14ac:dyDescent="0.35">
      <c r="A4584" t="s">
        <v>14739</v>
      </c>
      <c r="B4584" s="1">
        <v>12081</v>
      </c>
      <c r="D4584">
        <v>3.6</v>
      </c>
      <c r="E4584">
        <v>26.7</v>
      </c>
      <c r="G4584">
        <v>66.7</v>
      </c>
      <c r="H4584">
        <v>9</v>
      </c>
      <c r="I4584">
        <v>7.5</v>
      </c>
      <c r="J4584">
        <v>4</v>
      </c>
      <c r="K4584">
        <v>5.2</v>
      </c>
      <c r="L4584">
        <v>-0.2</v>
      </c>
      <c r="N4584" t="s">
        <v>4215</v>
      </c>
      <c r="O4584" t="s">
        <v>2580</v>
      </c>
      <c r="P4584" t="s">
        <v>2864</v>
      </c>
      <c r="Q4584" t="s">
        <v>47</v>
      </c>
      <c r="R4584">
        <v>1959</v>
      </c>
      <c r="S4584" s="2">
        <v>43983</v>
      </c>
      <c r="T4584" t="s">
        <v>12027</v>
      </c>
      <c r="U4584" t="s">
        <v>14740</v>
      </c>
      <c r="V4584" t="s">
        <v>2540</v>
      </c>
      <c r="W4584" t="s">
        <v>2517</v>
      </c>
      <c r="X4584" t="s">
        <v>3191</v>
      </c>
    </row>
    <row r="4585" spans="1:24" x14ac:dyDescent="0.35">
      <c r="A4585" t="s">
        <v>14741</v>
      </c>
      <c r="B4585" s="1">
        <v>14704</v>
      </c>
      <c r="D4585">
        <v>0.2</v>
      </c>
      <c r="E4585">
        <v>37</v>
      </c>
      <c r="G4585">
        <v>87.5</v>
      </c>
      <c r="H4585">
        <v>11</v>
      </c>
      <c r="I4585">
        <v>12.5</v>
      </c>
      <c r="J4585">
        <v>2.5</v>
      </c>
      <c r="K4585">
        <v>2.4</v>
      </c>
      <c r="L4585">
        <v>0.1</v>
      </c>
      <c r="N4585" t="s">
        <v>3663</v>
      </c>
      <c r="O4585" t="s">
        <v>2660</v>
      </c>
      <c r="P4585" t="s">
        <v>2864</v>
      </c>
      <c r="Q4585" t="s">
        <v>2567</v>
      </c>
      <c r="R4585">
        <v>1962</v>
      </c>
      <c r="S4585" s="2">
        <v>43990</v>
      </c>
      <c r="T4585" t="s">
        <v>14742</v>
      </c>
      <c r="U4585" t="s">
        <v>14743</v>
      </c>
      <c r="V4585" t="s">
        <v>2516</v>
      </c>
      <c r="W4585" t="s">
        <v>2517</v>
      </c>
      <c r="X4585" t="s">
        <v>2663</v>
      </c>
    </row>
    <row r="4586" spans="1:24" x14ac:dyDescent="0.35">
      <c r="A4586" t="s">
        <v>14744</v>
      </c>
      <c r="B4586" s="1">
        <v>17202</v>
      </c>
      <c r="C4586" t="s">
        <v>2704</v>
      </c>
      <c r="D4586">
        <v>2.5</v>
      </c>
      <c r="E4586">
        <v>47.4</v>
      </c>
      <c r="G4586">
        <v>66.8</v>
      </c>
      <c r="H4586">
        <v>403</v>
      </c>
      <c r="I4586">
        <v>13.3</v>
      </c>
      <c r="J4586">
        <v>7.3</v>
      </c>
      <c r="K4586">
        <v>2.1</v>
      </c>
      <c r="L4586">
        <v>12.1</v>
      </c>
      <c r="N4586" t="s">
        <v>5815</v>
      </c>
      <c r="O4586" t="s">
        <v>2580</v>
      </c>
      <c r="P4586" t="s">
        <v>2558</v>
      </c>
      <c r="Q4586" t="s">
        <v>113</v>
      </c>
      <c r="R4586">
        <v>1969</v>
      </c>
      <c r="S4586" s="2">
        <v>43984</v>
      </c>
      <c r="T4586" t="s">
        <v>10820</v>
      </c>
      <c r="U4586" t="s">
        <v>14745</v>
      </c>
      <c r="V4586" t="s">
        <v>2540</v>
      </c>
      <c r="W4586" t="s">
        <v>2517</v>
      </c>
      <c r="X4586" t="s">
        <v>7311</v>
      </c>
    </row>
    <row r="4587" spans="1:24" x14ac:dyDescent="0.35">
      <c r="A4587" t="s">
        <v>2434</v>
      </c>
      <c r="B4587" s="1">
        <v>23360</v>
      </c>
      <c r="C4587" t="s">
        <v>2638</v>
      </c>
      <c r="D4587">
        <v>1.9</v>
      </c>
      <c r="E4587">
        <v>44.5</v>
      </c>
      <c r="F4587">
        <v>27.2</v>
      </c>
      <c r="G4587">
        <v>73.8</v>
      </c>
      <c r="H4587">
        <v>740</v>
      </c>
      <c r="I4587">
        <v>10</v>
      </c>
      <c r="J4587">
        <v>5.6</v>
      </c>
      <c r="K4587">
        <v>1.9</v>
      </c>
      <c r="L4587">
        <v>11.7</v>
      </c>
      <c r="M4587">
        <v>45.5</v>
      </c>
      <c r="N4587" t="s">
        <v>4006</v>
      </c>
      <c r="O4587" t="s">
        <v>3027</v>
      </c>
      <c r="P4587" t="s">
        <v>2581</v>
      </c>
      <c r="Q4587" t="s">
        <v>92</v>
      </c>
      <c r="R4587">
        <v>1986</v>
      </c>
      <c r="S4587" s="2">
        <v>43987</v>
      </c>
      <c r="T4587" t="s">
        <v>3989</v>
      </c>
      <c r="U4587" t="s">
        <v>14746</v>
      </c>
      <c r="V4587" t="s">
        <v>2972</v>
      </c>
      <c r="W4587" t="s">
        <v>2517</v>
      </c>
      <c r="X4587" t="s">
        <v>2589</v>
      </c>
    </row>
    <row r="4588" spans="1:24" x14ac:dyDescent="0.35">
      <c r="A4588" t="s">
        <v>2435</v>
      </c>
      <c r="B4588" s="1">
        <v>27203</v>
      </c>
      <c r="C4588" t="s">
        <v>5179</v>
      </c>
      <c r="D4588">
        <v>0.7</v>
      </c>
      <c r="E4588">
        <v>38.9</v>
      </c>
      <c r="F4588">
        <v>30.9</v>
      </c>
      <c r="G4588">
        <v>72.099999999999994</v>
      </c>
      <c r="H4588">
        <v>114</v>
      </c>
      <c r="I4588">
        <v>11.4</v>
      </c>
      <c r="J4588">
        <v>3.7</v>
      </c>
      <c r="K4588">
        <v>2.4</v>
      </c>
      <c r="L4588">
        <v>1.8</v>
      </c>
      <c r="M4588">
        <v>44.7</v>
      </c>
      <c r="N4588" t="s">
        <v>3092</v>
      </c>
      <c r="O4588" t="s">
        <v>2610</v>
      </c>
      <c r="P4588" t="s">
        <v>2581</v>
      </c>
      <c r="Q4588" t="s">
        <v>113</v>
      </c>
      <c r="R4588">
        <v>1994</v>
      </c>
      <c r="S4588" s="2">
        <v>43990</v>
      </c>
      <c r="T4588" t="s">
        <v>11890</v>
      </c>
      <c r="U4588" t="s">
        <v>14747</v>
      </c>
      <c r="V4588" t="s">
        <v>2606</v>
      </c>
      <c r="W4588" t="s">
        <v>2517</v>
      </c>
      <c r="X4588" t="s">
        <v>11826</v>
      </c>
    </row>
    <row r="4589" spans="1:24" x14ac:dyDescent="0.35">
      <c r="A4589" t="s">
        <v>14748</v>
      </c>
      <c r="B4589" s="1">
        <v>17419</v>
      </c>
      <c r="C4589" t="s">
        <v>14749</v>
      </c>
      <c r="D4589">
        <v>0.6</v>
      </c>
      <c r="E4589">
        <v>45.9</v>
      </c>
      <c r="G4589">
        <v>70.2</v>
      </c>
      <c r="H4589">
        <v>212</v>
      </c>
      <c r="I4589">
        <v>13.5</v>
      </c>
      <c r="J4589">
        <v>4.8</v>
      </c>
      <c r="K4589">
        <v>3.5</v>
      </c>
      <c r="L4589">
        <v>6.2</v>
      </c>
      <c r="N4589" t="s">
        <v>14750</v>
      </c>
      <c r="S4589" s="2">
        <v>43988</v>
      </c>
      <c r="T4589" t="s">
        <v>14751</v>
      </c>
      <c r="U4589" t="s">
        <v>14752</v>
      </c>
      <c r="V4589" t="s">
        <v>2516</v>
      </c>
      <c r="W4589" t="s">
        <v>2517</v>
      </c>
      <c r="X4589" t="s">
        <v>2607</v>
      </c>
    </row>
    <row r="4590" spans="1:24" x14ac:dyDescent="0.35">
      <c r="A4590" t="s">
        <v>14753</v>
      </c>
      <c r="B4590" s="1">
        <v>17581</v>
      </c>
      <c r="D4590">
        <v>0.6</v>
      </c>
      <c r="E4590">
        <v>28.1</v>
      </c>
      <c r="F4590">
        <v>50</v>
      </c>
      <c r="G4590">
        <v>62.5</v>
      </c>
      <c r="H4590">
        <v>23</v>
      </c>
      <c r="I4590">
        <v>2.1</v>
      </c>
      <c r="J4590">
        <v>2.1</v>
      </c>
      <c r="K4590">
        <v>0.9</v>
      </c>
      <c r="L4590">
        <v>-0.4</v>
      </c>
      <c r="M4590">
        <v>29.7</v>
      </c>
      <c r="N4590" t="s">
        <v>4396</v>
      </c>
      <c r="O4590" t="s">
        <v>2738</v>
      </c>
      <c r="P4590" t="s">
        <v>2558</v>
      </c>
      <c r="Q4590" t="s">
        <v>103</v>
      </c>
      <c r="R4590">
        <v>1970</v>
      </c>
      <c r="S4590" s="2">
        <v>43983</v>
      </c>
      <c r="T4590" t="s">
        <v>6153</v>
      </c>
      <c r="U4590" t="s">
        <v>14754</v>
      </c>
      <c r="V4590" t="s">
        <v>2547</v>
      </c>
      <c r="W4590" t="s">
        <v>2517</v>
      </c>
      <c r="X4590" t="s">
        <v>6072</v>
      </c>
    </row>
    <row r="4591" spans="1:24" x14ac:dyDescent="0.35">
      <c r="A4591" t="s">
        <v>2436</v>
      </c>
      <c r="B4591" s="1">
        <v>35150</v>
      </c>
      <c r="C4591" t="s">
        <v>2958</v>
      </c>
      <c r="D4591">
        <v>2.7</v>
      </c>
      <c r="E4591">
        <v>41.9</v>
      </c>
      <c r="F4591">
        <v>34.299999999999997</v>
      </c>
      <c r="G4591">
        <v>64.400000000000006</v>
      </c>
      <c r="H4591">
        <v>230</v>
      </c>
      <c r="I4591">
        <v>10.5</v>
      </c>
      <c r="J4591">
        <v>8.9</v>
      </c>
      <c r="K4591">
        <v>5.3</v>
      </c>
      <c r="L4591">
        <v>7.8</v>
      </c>
      <c r="M4591">
        <v>46.7</v>
      </c>
      <c r="N4591" t="s">
        <v>2511</v>
      </c>
      <c r="O4591" t="s">
        <v>3018</v>
      </c>
      <c r="P4591" t="s">
        <v>2513</v>
      </c>
      <c r="Q4591" t="s">
        <v>73</v>
      </c>
      <c r="R4591">
        <v>2015</v>
      </c>
      <c r="S4591" s="2">
        <v>43989</v>
      </c>
      <c r="T4591" t="s">
        <v>14755</v>
      </c>
      <c r="U4591" t="s">
        <v>14756</v>
      </c>
      <c r="V4591" t="s">
        <v>2613</v>
      </c>
      <c r="W4591" t="s">
        <v>2980</v>
      </c>
      <c r="X4591" t="s">
        <v>2534</v>
      </c>
    </row>
    <row r="4592" spans="1:24" x14ac:dyDescent="0.35">
      <c r="A4592" t="s">
        <v>14757</v>
      </c>
      <c r="B4592" s="1">
        <v>23584</v>
      </c>
      <c r="C4592" t="s">
        <v>2958</v>
      </c>
      <c r="D4592">
        <v>0.3</v>
      </c>
      <c r="E4592">
        <v>23.1</v>
      </c>
      <c r="F4592">
        <v>0</v>
      </c>
      <c r="G4592">
        <v>50</v>
      </c>
      <c r="H4592">
        <v>7</v>
      </c>
      <c r="I4592">
        <v>-3.4</v>
      </c>
      <c r="J4592">
        <v>1</v>
      </c>
      <c r="K4592">
        <v>1</v>
      </c>
      <c r="L4592">
        <v>-0.2</v>
      </c>
      <c r="M4592">
        <v>23.1</v>
      </c>
      <c r="N4592" t="s">
        <v>2959</v>
      </c>
      <c r="O4592" t="s">
        <v>2695</v>
      </c>
      <c r="P4592" t="s">
        <v>2581</v>
      </c>
      <c r="Q4592" t="s">
        <v>104</v>
      </c>
      <c r="R4592">
        <v>1987</v>
      </c>
      <c r="S4592" s="2">
        <v>43990</v>
      </c>
      <c r="T4592" t="s">
        <v>6120</v>
      </c>
      <c r="U4592" t="s">
        <v>14758</v>
      </c>
      <c r="V4592" t="s">
        <v>2606</v>
      </c>
      <c r="W4592" t="s">
        <v>2517</v>
      </c>
      <c r="X4592" t="s">
        <v>2534</v>
      </c>
    </row>
    <row r="4593" spans="1:24" x14ac:dyDescent="0.35">
      <c r="A4593" t="s">
        <v>2437</v>
      </c>
      <c r="B4593" s="1">
        <v>27036</v>
      </c>
      <c r="C4593" t="s">
        <v>14759</v>
      </c>
      <c r="D4593">
        <v>0</v>
      </c>
      <c r="E4593" t="s">
        <v>2564</v>
      </c>
      <c r="F4593" t="s">
        <v>2564</v>
      </c>
      <c r="G4593" t="s">
        <v>2564</v>
      </c>
      <c r="H4593">
        <v>1</v>
      </c>
      <c r="I4593">
        <v>-4.3</v>
      </c>
      <c r="J4593">
        <v>0</v>
      </c>
      <c r="K4593">
        <v>3</v>
      </c>
      <c r="L4593">
        <v>0</v>
      </c>
      <c r="M4593" t="s">
        <v>2564</v>
      </c>
      <c r="N4593" t="s">
        <v>3675</v>
      </c>
      <c r="S4593" s="3">
        <v>36708</v>
      </c>
      <c r="T4593" t="s">
        <v>14760</v>
      </c>
      <c r="U4593" t="s">
        <v>14761</v>
      </c>
      <c r="V4593" t="s">
        <v>2533</v>
      </c>
      <c r="W4593" t="s">
        <v>2517</v>
      </c>
      <c r="X4593" t="s">
        <v>4252</v>
      </c>
    </row>
    <row r="4594" spans="1:24" x14ac:dyDescent="0.35">
      <c r="A4594" t="s">
        <v>14762</v>
      </c>
      <c r="B4594" s="1">
        <v>19054</v>
      </c>
      <c r="C4594" t="s">
        <v>14763</v>
      </c>
      <c r="D4594">
        <v>4.0999999999999996</v>
      </c>
      <c r="E4594">
        <v>47.5</v>
      </c>
      <c r="F4594">
        <v>36.299999999999997</v>
      </c>
      <c r="G4594">
        <v>84.2</v>
      </c>
      <c r="H4594">
        <v>650</v>
      </c>
      <c r="I4594">
        <v>15.2</v>
      </c>
      <c r="J4594">
        <v>16.2</v>
      </c>
      <c r="K4594">
        <v>2.6</v>
      </c>
      <c r="L4594">
        <v>38.6</v>
      </c>
      <c r="M4594">
        <v>48.1</v>
      </c>
      <c r="N4594" t="s">
        <v>3341</v>
      </c>
      <c r="O4594" t="s">
        <v>2654</v>
      </c>
      <c r="P4594" t="s">
        <v>2513</v>
      </c>
      <c r="Q4594" t="s">
        <v>17</v>
      </c>
      <c r="R4594">
        <v>1974</v>
      </c>
      <c r="S4594" s="2">
        <v>43986</v>
      </c>
      <c r="T4594" t="s">
        <v>2983</v>
      </c>
      <c r="U4594" t="s">
        <v>14764</v>
      </c>
      <c r="V4594" t="s">
        <v>2547</v>
      </c>
      <c r="W4594" t="s">
        <v>2517</v>
      </c>
      <c r="X4594" t="s">
        <v>2589</v>
      </c>
    </row>
    <row r="4595" spans="1:24" x14ac:dyDescent="0.35">
      <c r="A4595" t="s">
        <v>2438</v>
      </c>
      <c r="B4595" s="1">
        <v>22931</v>
      </c>
      <c r="C4595" t="s">
        <v>2699</v>
      </c>
      <c r="D4595">
        <v>0</v>
      </c>
      <c r="E4595">
        <v>23.1</v>
      </c>
      <c r="F4595">
        <v>0</v>
      </c>
      <c r="G4595" t="s">
        <v>2564</v>
      </c>
      <c r="H4595">
        <v>4</v>
      </c>
      <c r="I4595">
        <v>-5.6</v>
      </c>
      <c r="J4595">
        <v>1.5</v>
      </c>
      <c r="K4595">
        <v>0.8</v>
      </c>
      <c r="L4595">
        <v>-0.1</v>
      </c>
      <c r="M4595">
        <v>23.1</v>
      </c>
      <c r="N4595" t="s">
        <v>2964</v>
      </c>
      <c r="O4595" t="s">
        <v>3027</v>
      </c>
      <c r="P4595" t="s">
        <v>2581</v>
      </c>
      <c r="Q4595" t="s">
        <v>92</v>
      </c>
      <c r="R4595">
        <v>1985</v>
      </c>
      <c r="S4595" s="2">
        <v>43990</v>
      </c>
      <c r="T4595" t="s">
        <v>14765</v>
      </c>
      <c r="U4595" t="s">
        <v>14766</v>
      </c>
      <c r="V4595" t="s">
        <v>2606</v>
      </c>
      <c r="W4595" t="s">
        <v>2517</v>
      </c>
      <c r="X4595" t="s">
        <v>2583</v>
      </c>
    </row>
    <row r="4596" spans="1:24" x14ac:dyDescent="0.35">
      <c r="A4596" t="s">
        <v>14767</v>
      </c>
      <c r="B4596" s="1">
        <v>20295</v>
      </c>
      <c r="D4596">
        <v>0.5</v>
      </c>
      <c r="E4596">
        <v>50</v>
      </c>
      <c r="F4596" t="s">
        <v>2564</v>
      </c>
      <c r="G4596" t="s">
        <v>2564</v>
      </c>
      <c r="H4596">
        <v>2</v>
      </c>
      <c r="I4596">
        <v>2.5</v>
      </c>
      <c r="J4596">
        <v>2</v>
      </c>
      <c r="K4596">
        <v>1.5</v>
      </c>
      <c r="L4596">
        <v>0</v>
      </c>
      <c r="M4596">
        <v>50</v>
      </c>
      <c r="N4596" t="s">
        <v>3953</v>
      </c>
      <c r="S4596" s="2">
        <v>43984</v>
      </c>
      <c r="T4596" t="s">
        <v>3989</v>
      </c>
      <c r="U4596" t="s">
        <v>14768</v>
      </c>
      <c r="V4596" t="s">
        <v>2540</v>
      </c>
      <c r="W4596" t="s">
        <v>2517</v>
      </c>
      <c r="X4596" t="s">
        <v>3129</v>
      </c>
    </row>
    <row r="4597" spans="1:24" x14ac:dyDescent="0.35">
      <c r="A4597" t="s">
        <v>14769</v>
      </c>
      <c r="B4597" s="1">
        <v>17229</v>
      </c>
      <c r="C4597" t="s">
        <v>3121</v>
      </c>
      <c r="D4597">
        <v>2.9</v>
      </c>
      <c r="E4597">
        <v>47.5</v>
      </c>
      <c r="F4597">
        <v>21.9</v>
      </c>
      <c r="G4597">
        <v>72.400000000000006</v>
      </c>
      <c r="H4597">
        <v>552</v>
      </c>
      <c r="I4597">
        <v>18.100000000000001</v>
      </c>
      <c r="J4597">
        <v>17.600000000000001</v>
      </c>
      <c r="K4597">
        <v>8.3000000000000007</v>
      </c>
      <c r="L4597">
        <v>48.7</v>
      </c>
      <c r="M4597">
        <v>47.7</v>
      </c>
      <c r="N4597" t="s">
        <v>3686</v>
      </c>
      <c r="O4597" t="s">
        <v>3757</v>
      </c>
      <c r="P4597" t="s">
        <v>2864</v>
      </c>
      <c r="Q4597" t="s">
        <v>2811</v>
      </c>
      <c r="R4597">
        <v>1969</v>
      </c>
      <c r="S4597" s="2">
        <v>43987</v>
      </c>
      <c r="T4597" t="s">
        <v>10902</v>
      </c>
      <c r="U4597" t="s">
        <v>14770</v>
      </c>
      <c r="V4597" t="s">
        <v>2561</v>
      </c>
      <c r="W4597" t="s">
        <v>2517</v>
      </c>
      <c r="X4597" t="s">
        <v>2607</v>
      </c>
    </row>
    <row r="4598" spans="1:24" x14ac:dyDescent="0.35">
      <c r="A4598" t="s">
        <v>2439</v>
      </c>
      <c r="B4598" s="1">
        <v>32939</v>
      </c>
      <c r="C4598" t="s">
        <v>3031</v>
      </c>
      <c r="D4598">
        <v>0.3</v>
      </c>
      <c r="E4598">
        <v>52.5</v>
      </c>
      <c r="F4598">
        <v>14.3</v>
      </c>
      <c r="G4598">
        <v>71.599999999999994</v>
      </c>
      <c r="H4598">
        <v>206</v>
      </c>
      <c r="I4598">
        <v>16.899999999999999</v>
      </c>
      <c r="J4598">
        <v>3.2</v>
      </c>
      <c r="K4598">
        <v>2.5</v>
      </c>
      <c r="L4598">
        <v>6.8</v>
      </c>
      <c r="M4598">
        <v>52.7</v>
      </c>
      <c r="N4598" t="s">
        <v>2755</v>
      </c>
      <c r="O4598" t="s">
        <v>2660</v>
      </c>
      <c r="P4598" t="s">
        <v>2581</v>
      </c>
      <c r="Q4598" t="s">
        <v>8</v>
      </c>
      <c r="R4598">
        <v>2013</v>
      </c>
      <c r="S4598" s="3">
        <v>36708</v>
      </c>
      <c r="T4598" t="s">
        <v>6210</v>
      </c>
      <c r="U4598" t="s">
        <v>14771</v>
      </c>
      <c r="V4598" t="s">
        <v>2533</v>
      </c>
      <c r="W4598" t="s">
        <v>2517</v>
      </c>
      <c r="X4598" t="s">
        <v>7788</v>
      </c>
    </row>
    <row r="4599" spans="1:24" x14ac:dyDescent="0.35">
      <c r="A4599" t="s">
        <v>14772</v>
      </c>
      <c r="B4599" s="1">
        <v>18555</v>
      </c>
      <c r="C4599" t="s">
        <v>2822</v>
      </c>
      <c r="D4599">
        <v>0.5</v>
      </c>
      <c r="E4599">
        <v>40.200000000000003</v>
      </c>
      <c r="G4599">
        <v>68.5</v>
      </c>
      <c r="H4599">
        <v>118</v>
      </c>
      <c r="I4599">
        <v>12.4</v>
      </c>
      <c r="J4599">
        <v>3.2</v>
      </c>
      <c r="K4599">
        <v>3</v>
      </c>
      <c r="L4599">
        <v>1.2</v>
      </c>
      <c r="N4599" t="s">
        <v>3317</v>
      </c>
      <c r="O4599" t="s">
        <v>3499</v>
      </c>
      <c r="P4599" t="s">
        <v>2769</v>
      </c>
      <c r="Q4599" t="s">
        <v>101</v>
      </c>
      <c r="R4599">
        <v>1973</v>
      </c>
      <c r="S4599" s="3">
        <v>36708</v>
      </c>
      <c r="T4599" t="s">
        <v>14773</v>
      </c>
      <c r="U4599" t="s">
        <v>14774</v>
      </c>
      <c r="V4599" t="s">
        <v>2533</v>
      </c>
      <c r="W4599" t="s">
        <v>2980</v>
      </c>
      <c r="X4599" t="s">
        <v>2527</v>
      </c>
    </row>
    <row r="4600" spans="1:24" x14ac:dyDescent="0.35">
      <c r="A4600" t="s">
        <v>14775</v>
      </c>
      <c r="B4600" s="1">
        <v>17297</v>
      </c>
      <c r="C4600" t="s">
        <v>14776</v>
      </c>
      <c r="D4600">
        <v>0.3</v>
      </c>
      <c r="E4600">
        <v>37.6</v>
      </c>
      <c r="F4600">
        <v>22.2</v>
      </c>
      <c r="G4600">
        <v>52.9</v>
      </c>
      <c r="H4600">
        <v>60</v>
      </c>
      <c r="I4600">
        <v>5.9</v>
      </c>
      <c r="J4600">
        <v>3.5</v>
      </c>
      <c r="K4600">
        <v>2</v>
      </c>
      <c r="L4600">
        <v>-0.2</v>
      </c>
      <c r="M4600">
        <v>38.4</v>
      </c>
      <c r="N4600" t="s">
        <v>7154</v>
      </c>
      <c r="O4600" t="s">
        <v>2924</v>
      </c>
      <c r="P4600" t="s">
        <v>2679</v>
      </c>
      <c r="Q4600" t="s">
        <v>113</v>
      </c>
      <c r="R4600">
        <v>1969</v>
      </c>
      <c r="S4600" s="2">
        <v>43990</v>
      </c>
      <c r="T4600" t="s">
        <v>7155</v>
      </c>
      <c r="U4600" t="s">
        <v>14777</v>
      </c>
      <c r="V4600" t="s">
        <v>2516</v>
      </c>
      <c r="W4600" t="s">
        <v>2517</v>
      </c>
      <c r="X4600" t="s">
        <v>2607</v>
      </c>
    </row>
    <row r="4601" spans="1:24" x14ac:dyDescent="0.35">
      <c r="A4601" t="s">
        <v>2440</v>
      </c>
      <c r="B4601" s="1">
        <v>21851</v>
      </c>
      <c r="C4601" t="s">
        <v>3461</v>
      </c>
      <c r="D4601">
        <v>2.2000000000000002</v>
      </c>
      <c r="E4601">
        <v>50.1</v>
      </c>
      <c r="F4601">
        <v>32.1</v>
      </c>
      <c r="G4601">
        <v>75.3</v>
      </c>
      <c r="H4601">
        <v>543</v>
      </c>
      <c r="I4601">
        <v>11.2</v>
      </c>
      <c r="J4601">
        <v>7.4</v>
      </c>
      <c r="K4601">
        <v>1.4</v>
      </c>
      <c r="L4601">
        <v>17.2</v>
      </c>
      <c r="M4601">
        <v>50.4</v>
      </c>
      <c r="N4601" t="s">
        <v>2556</v>
      </c>
      <c r="O4601" t="s">
        <v>2643</v>
      </c>
      <c r="P4601" t="s">
        <v>2513</v>
      </c>
      <c r="Q4601" t="s">
        <v>68</v>
      </c>
      <c r="R4601">
        <v>1983</v>
      </c>
      <c r="S4601" s="2">
        <v>43988</v>
      </c>
      <c r="T4601" t="s">
        <v>14778</v>
      </c>
      <c r="U4601" t="s">
        <v>14779</v>
      </c>
      <c r="V4601" t="s">
        <v>2972</v>
      </c>
      <c r="W4601" t="s">
        <v>2517</v>
      </c>
      <c r="X4601" t="s">
        <v>2607</v>
      </c>
    </row>
    <row r="4602" spans="1:24" x14ac:dyDescent="0.35">
      <c r="A4602" t="s">
        <v>14780</v>
      </c>
      <c r="B4602" s="1">
        <v>21734</v>
      </c>
      <c r="C4602" t="s">
        <v>3504</v>
      </c>
      <c r="D4602">
        <v>0.8</v>
      </c>
      <c r="E4602">
        <v>58.3</v>
      </c>
      <c r="F4602">
        <v>50</v>
      </c>
      <c r="G4602">
        <v>82.5</v>
      </c>
      <c r="H4602">
        <v>46</v>
      </c>
      <c r="I4602">
        <v>9.5</v>
      </c>
      <c r="J4602">
        <v>2.9</v>
      </c>
      <c r="K4602">
        <v>1.3</v>
      </c>
      <c r="L4602">
        <v>1.1000000000000001</v>
      </c>
      <c r="M4602">
        <v>58.9</v>
      </c>
      <c r="N4602" t="s">
        <v>3926</v>
      </c>
      <c r="O4602" t="s">
        <v>2873</v>
      </c>
      <c r="P4602" t="s">
        <v>2864</v>
      </c>
      <c r="Q4602" t="s">
        <v>68</v>
      </c>
      <c r="R4602">
        <v>1981</v>
      </c>
      <c r="S4602" s="2">
        <v>43989</v>
      </c>
      <c r="T4602" t="s">
        <v>3338</v>
      </c>
      <c r="U4602" t="s">
        <v>14781</v>
      </c>
      <c r="V4602" t="s">
        <v>2606</v>
      </c>
      <c r="W4602" t="s">
        <v>2517</v>
      </c>
      <c r="X4602" t="s">
        <v>2642</v>
      </c>
    </row>
    <row r="4603" spans="1:24" x14ac:dyDescent="0.35">
      <c r="A4603" t="s">
        <v>14782</v>
      </c>
      <c r="B4603" s="1">
        <v>18204</v>
      </c>
      <c r="C4603" t="s">
        <v>14783</v>
      </c>
      <c r="D4603">
        <v>3.4</v>
      </c>
      <c r="E4603">
        <v>43</v>
      </c>
      <c r="G4603">
        <v>75</v>
      </c>
      <c r="H4603">
        <v>410</v>
      </c>
      <c r="I4603">
        <v>11</v>
      </c>
      <c r="J4603">
        <v>6.2</v>
      </c>
      <c r="K4603">
        <v>1.4</v>
      </c>
      <c r="L4603">
        <v>6.1</v>
      </c>
      <c r="N4603" t="s">
        <v>2823</v>
      </c>
      <c r="O4603" t="s">
        <v>2631</v>
      </c>
      <c r="P4603" t="s">
        <v>2558</v>
      </c>
      <c r="Q4603" t="s">
        <v>92</v>
      </c>
      <c r="R4603">
        <v>1971</v>
      </c>
      <c r="S4603" s="2">
        <v>43984</v>
      </c>
      <c r="T4603" t="s">
        <v>14784</v>
      </c>
      <c r="U4603" t="s">
        <v>14785</v>
      </c>
      <c r="V4603" t="s">
        <v>2540</v>
      </c>
      <c r="W4603" t="s">
        <v>2980</v>
      </c>
      <c r="X4603" t="s">
        <v>2589</v>
      </c>
    </row>
    <row r="4604" spans="1:24" x14ac:dyDescent="0.35">
      <c r="A4604" t="s">
        <v>2441</v>
      </c>
      <c r="B4604" s="1">
        <v>23728</v>
      </c>
      <c r="C4604" t="s">
        <v>14786</v>
      </c>
      <c r="D4604">
        <v>1</v>
      </c>
      <c r="E4604">
        <v>42.3</v>
      </c>
      <c r="F4604">
        <v>16.399999999999999</v>
      </c>
      <c r="G4604">
        <v>77</v>
      </c>
      <c r="H4604">
        <v>592</v>
      </c>
      <c r="I4604">
        <v>7.8</v>
      </c>
      <c r="J4604">
        <v>4.2</v>
      </c>
      <c r="K4604">
        <v>3.3</v>
      </c>
      <c r="L4604">
        <v>3.5</v>
      </c>
      <c r="M4604">
        <v>42.7</v>
      </c>
      <c r="N4604" t="s">
        <v>3418</v>
      </c>
      <c r="O4604" t="s">
        <v>2780</v>
      </c>
      <c r="P4604" t="s">
        <v>2513</v>
      </c>
      <c r="Q4604" t="s">
        <v>49</v>
      </c>
      <c r="R4604">
        <v>1987</v>
      </c>
      <c r="S4604" s="2">
        <v>43993</v>
      </c>
      <c r="T4604" t="s">
        <v>14787</v>
      </c>
      <c r="U4604" t="s">
        <v>14788</v>
      </c>
      <c r="V4604" t="s">
        <v>2619</v>
      </c>
      <c r="W4604" t="s">
        <v>2517</v>
      </c>
      <c r="X4604" t="s">
        <v>2719</v>
      </c>
    </row>
    <row r="4605" spans="1:24" x14ac:dyDescent="0.35">
      <c r="A4605" t="s">
        <v>2442</v>
      </c>
      <c r="B4605" s="1">
        <v>26937</v>
      </c>
      <c r="C4605" t="s">
        <v>7030</v>
      </c>
      <c r="D4605">
        <v>0.1</v>
      </c>
      <c r="E4605">
        <v>32.5</v>
      </c>
      <c r="F4605">
        <v>0</v>
      </c>
      <c r="G4605">
        <v>68.400000000000006</v>
      </c>
      <c r="H4605">
        <v>41</v>
      </c>
      <c r="I4605">
        <v>6</v>
      </c>
      <c r="J4605">
        <v>2</v>
      </c>
      <c r="K4605">
        <v>1.1000000000000001</v>
      </c>
      <c r="L4605">
        <v>-0.1</v>
      </c>
      <c r="M4605">
        <v>32.5</v>
      </c>
      <c r="S4605" s="2">
        <v>43992</v>
      </c>
      <c r="U4605" t="s">
        <v>14789</v>
      </c>
      <c r="V4605" t="s">
        <v>2516</v>
      </c>
      <c r="W4605" t="s">
        <v>2517</v>
      </c>
      <c r="X4605" t="s">
        <v>2897</v>
      </c>
    </row>
    <row r="4606" spans="1:24" x14ac:dyDescent="0.35">
      <c r="A4606" t="s">
        <v>14790</v>
      </c>
      <c r="B4606" s="1">
        <v>33373</v>
      </c>
      <c r="C4606" t="s">
        <v>14791</v>
      </c>
      <c r="D4606">
        <v>2.5</v>
      </c>
      <c r="E4606">
        <v>42.3</v>
      </c>
      <c r="F4606">
        <v>26.1</v>
      </c>
      <c r="G4606">
        <v>63.5</v>
      </c>
      <c r="H4606">
        <v>84</v>
      </c>
      <c r="I4606">
        <v>11.3</v>
      </c>
      <c r="J4606">
        <v>5.5</v>
      </c>
      <c r="K4606">
        <v>2.2000000000000002</v>
      </c>
      <c r="L4606">
        <v>0.9</v>
      </c>
      <c r="M4606">
        <v>44.2</v>
      </c>
      <c r="N4606" t="s">
        <v>3896</v>
      </c>
      <c r="O4606" t="s">
        <v>3217</v>
      </c>
      <c r="P4606" t="s">
        <v>2581</v>
      </c>
      <c r="Q4606" t="s">
        <v>98</v>
      </c>
      <c r="R4606">
        <v>2013</v>
      </c>
      <c r="S4606" s="2">
        <v>43986</v>
      </c>
      <c r="T4606" t="s">
        <v>14792</v>
      </c>
      <c r="U4606" t="s">
        <v>14793</v>
      </c>
      <c r="V4606" t="s">
        <v>2540</v>
      </c>
      <c r="W4606" t="s">
        <v>2517</v>
      </c>
      <c r="X4606" t="s">
        <v>2642</v>
      </c>
    </row>
    <row r="4607" spans="1:24" x14ac:dyDescent="0.35">
      <c r="A4607" t="s">
        <v>2443</v>
      </c>
      <c r="B4607" s="1">
        <v>21338</v>
      </c>
      <c r="C4607" t="s">
        <v>14794</v>
      </c>
      <c r="D4607">
        <v>1.8</v>
      </c>
      <c r="E4607">
        <v>46.5</v>
      </c>
      <c r="F4607">
        <v>21.1</v>
      </c>
      <c r="G4607">
        <v>78.900000000000006</v>
      </c>
      <c r="H4607">
        <v>417</v>
      </c>
      <c r="I4607">
        <v>13.9</v>
      </c>
      <c r="J4607">
        <v>11.8</v>
      </c>
      <c r="K4607">
        <v>3</v>
      </c>
      <c r="L4607">
        <v>15.4</v>
      </c>
      <c r="M4607">
        <v>47</v>
      </c>
      <c r="N4607" t="s">
        <v>3418</v>
      </c>
      <c r="O4607" t="s">
        <v>2616</v>
      </c>
      <c r="P4607" t="s">
        <v>2513</v>
      </c>
      <c r="Q4607" t="s">
        <v>39</v>
      </c>
      <c r="R4607">
        <v>1981</v>
      </c>
      <c r="S4607" s="2">
        <v>43988</v>
      </c>
      <c r="T4607" t="s">
        <v>14795</v>
      </c>
      <c r="U4607" t="s">
        <v>14796</v>
      </c>
      <c r="V4607" t="s">
        <v>2972</v>
      </c>
      <c r="W4607" t="s">
        <v>2517</v>
      </c>
      <c r="X4607" t="s">
        <v>5282</v>
      </c>
    </row>
    <row r="4608" spans="1:24" x14ac:dyDescent="0.35">
      <c r="A4608" t="s">
        <v>14797</v>
      </c>
      <c r="B4608" s="1">
        <v>7951</v>
      </c>
      <c r="C4608" t="s">
        <v>14798</v>
      </c>
      <c r="D4608">
        <v>0.2</v>
      </c>
      <c r="E4608">
        <v>21.4</v>
      </c>
      <c r="G4608">
        <v>100</v>
      </c>
      <c r="H4608">
        <v>6</v>
      </c>
      <c r="I4608" t="s">
        <v>2564</v>
      </c>
      <c r="J4608">
        <v>1.2</v>
      </c>
      <c r="K4608" t="s">
        <v>2564</v>
      </c>
      <c r="L4608">
        <v>-0.2</v>
      </c>
      <c r="N4608" t="s">
        <v>4220</v>
      </c>
      <c r="S4608" s="2">
        <v>43961</v>
      </c>
      <c r="U4608" t="s">
        <v>14799</v>
      </c>
      <c r="V4608" t="s">
        <v>2570</v>
      </c>
      <c r="W4608" t="s">
        <v>2517</v>
      </c>
    </row>
    <row r="4609" spans="1:24" x14ac:dyDescent="0.35">
      <c r="A4609" t="s">
        <v>2444</v>
      </c>
      <c r="B4609" s="1">
        <v>34969</v>
      </c>
      <c r="C4609" t="s">
        <v>2912</v>
      </c>
      <c r="D4609">
        <v>0.3</v>
      </c>
      <c r="E4609">
        <v>49.2</v>
      </c>
      <c r="F4609">
        <v>31</v>
      </c>
      <c r="G4609">
        <v>70.7</v>
      </c>
      <c r="H4609">
        <v>51</v>
      </c>
      <c r="I4609">
        <v>18.899999999999999</v>
      </c>
      <c r="J4609">
        <v>5.3</v>
      </c>
      <c r="K4609">
        <v>2.9</v>
      </c>
      <c r="L4609">
        <v>1.4</v>
      </c>
      <c r="M4609">
        <v>52.6</v>
      </c>
      <c r="N4609" t="s">
        <v>2863</v>
      </c>
      <c r="S4609" s="2">
        <v>43992</v>
      </c>
      <c r="T4609" t="s">
        <v>3736</v>
      </c>
      <c r="U4609" t="s">
        <v>14800</v>
      </c>
      <c r="V4609" t="s">
        <v>2516</v>
      </c>
      <c r="W4609" t="s">
        <v>2517</v>
      </c>
      <c r="X4609" t="s">
        <v>4425</v>
      </c>
    </row>
    <row r="4610" spans="1:24" x14ac:dyDescent="0.35">
      <c r="A4610" t="s">
        <v>2445</v>
      </c>
      <c r="B4610" s="1">
        <v>23711</v>
      </c>
      <c r="C4610" t="s">
        <v>10775</v>
      </c>
      <c r="D4610">
        <v>0.7</v>
      </c>
      <c r="E4610">
        <v>44.9</v>
      </c>
      <c r="F4610">
        <v>33.799999999999997</v>
      </c>
      <c r="G4610">
        <v>78.5</v>
      </c>
      <c r="H4610">
        <v>412</v>
      </c>
      <c r="I4610">
        <v>10</v>
      </c>
      <c r="J4610">
        <v>3.9</v>
      </c>
      <c r="K4610">
        <v>2.4</v>
      </c>
      <c r="L4610">
        <v>10.199999999999999</v>
      </c>
      <c r="M4610">
        <v>49.3</v>
      </c>
      <c r="N4610" t="s">
        <v>3255</v>
      </c>
      <c r="S4610" s="2">
        <v>43991</v>
      </c>
      <c r="T4610" t="s">
        <v>12096</v>
      </c>
      <c r="U4610" t="s">
        <v>14801</v>
      </c>
      <c r="V4610" t="s">
        <v>2613</v>
      </c>
      <c r="W4610" t="s">
        <v>2517</v>
      </c>
      <c r="X4610" t="s">
        <v>4248</v>
      </c>
    </row>
    <row r="4611" spans="1:24" x14ac:dyDescent="0.35">
      <c r="A4611" t="s">
        <v>14802</v>
      </c>
      <c r="B4611" s="1">
        <v>21690</v>
      </c>
      <c r="C4611" t="s">
        <v>14803</v>
      </c>
      <c r="D4611">
        <v>0.2</v>
      </c>
      <c r="E4611">
        <v>45.8</v>
      </c>
      <c r="F4611">
        <v>0</v>
      </c>
      <c r="G4611">
        <v>65.400000000000006</v>
      </c>
      <c r="H4611">
        <v>42</v>
      </c>
      <c r="I4611">
        <v>12</v>
      </c>
      <c r="J4611">
        <v>3.4</v>
      </c>
      <c r="K4611">
        <v>1.5</v>
      </c>
      <c r="L4611">
        <v>0.3</v>
      </c>
      <c r="M4611">
        <v>45.8</v>
      </c>
      <c r="N4611" t="s">
        <v>3590</v>
      </c>
      <c r="O4611" t="s">
        <v>2689</v>
      </c>
      <c r="P4611" t="s">
        <v>2581</v>
      </c>
      <c r="Q4611" t="s">
        <v>116</v>
      </c>
      <c r="R4611">
        <v>1981</v>
      </c>
      <c r="S4611" s="2">
        <v>43989</v>
      </c>
      <c r="T4611" t="s">
        <v>14804</v>
      </c>
      <c r="U4611" t="s">
        <v>14805</v>
      </c>
      <c r="V4611" t="s">
        <v>2606</v>
      </c>
      <c r="W4611" t="s">
        <v>2517</v>
      </c>
      <c r="X4611" t="s">
        <v>2527</v>
      </c>
    </row>
    <row r="4612" spans="1:24" x14ac:dyDescent="0.35">
      <c r="A4612" t="s">
        <v>2446</v>
      </c>
      <c r="B4612" s="1">
        <v>22730</v>
      </c>
      <c r="C4612" t="s">
        <v>3717</v>
      </c>
      <c r="D4612">
        <v>3.2</v>
      </c>
      <c r="E4612">
        <v>39.200000000000003</v>
      </c>
      <c r="F4612">
        <v>32.6</v>
      </c>
      <c r="G4612">
        <v>79.2</v>
      </c>
      <c r="H4612">
        <v>274</v>
      </c>
      <c r="I4612">
        <v>12.6</v>
      </c>
      <c r="J4612">
        <v>6.4</v>
      </c>
      <c r="K4612">
        <v>1.2</v>
      </c>
      <c r="L4612">
        <v>6.7</v>
      </c>
      <c r="M4612">
        <v>44.9</v>
      </c>
      <c r="N4612" t="s">
        <v>14806</v>
      </c>
      <c r="O4612" t="s">
        <v>3018</v>
      </c>
      <c r="P4612" t="s">
        <v>2513</v>
      </c>
      <c r="Q4612" t="s">
        <v>92</v>
      </c>
      <c r="R4612">
        <v>1984</v>
      </c>
      <c r="S4612" s="2">
        <v>43985</v>
      </c>
      <c r="T4612" t="s">
        <v>14807</v>
      </c>
      <c r="U4612" t="s">
        <v>14808</v>
      </c>
      <c r="V4612" t="s">
        <v>2783</v>
      </c>
      <c r="W4612" t="s">
        <v>2517</v>
      </c>
      <c r="X4612" t="s">
        <v>2589</v>
      </c>
    </row>
    <row r="4613" spans="1:24" x14ac:dyDescent="0.35">
      <c r="A4613" t="s">
        <v>2447</v>
      </c>
      <c r="B4613" s="1">
        <v>28662</v>
      </c>
      <c r="C4613" t="s">
        <v>2704</v>
      </c>
      <c r="D4613">
        <v>0.3</v>
      </c>
      <c r="E4613">
        <v>41.9</v>
      </c>
      <c r="F4613">
        <v>14.3</v>
      </c>
      <c r="G4613">
        <v>64.2</v>
      </c>
      <c r="H4613">
        <v>215</v>
      </c>
      <c r="I4613">
        <v>11.2</v>
      </c>
      <c r="J4613">
        <v>2.6</v>
      </c>
      <c r="K4613">
        <v>3.2</v>
      </c>
      <c r="L4613">
        <v>3.1</v>
      </c>
      <c r="M4613">
        <v>42</v>
      </c>
      <c r="N4613" t="s">
        <v>14809</v>
      </c>
      <c r="O4613" t="s">
        <v>2631</v>
      </c>
      <c r="P4613" t="s">
        <v>2581</v>
      </c>
      <c r="Q4613" t="s">
        <v>81</v>
      </c>
      <c r="R4613">
        <v>2001</v>
      </c>
      <c r="S4613" s="2">
        <v>44013</v>
      </c>
      <c r="T4613" t="s">
        <v>14405</v>
      </c>
      <c r="U4613" t="s">
        <v>14810</v>
      </c>
      <c r="V4613" t="s">
        <v>2533</v>
      </c>
      <c r="W4613" t="s">
        <v>2517</v>
      </c>
      <c r="X4613" t="s">
        <v>2687</v>
      </c>
    </row>
    <row r="4614" spans="1:24" x14ac:dyDescent="0.35">
      <c r="A4614" t="s">
        <v>2448</v>
      </c>
      <c r="B4614" s="1">
        <v>29633</v>
      </c>
      <c r="C4614" t="s">
        <v>3171</v>
      </c>
      <c r="D4614">
        <v>0.6</v>
      </c>
      <c r="E4614">
        <v>45.2</v>
      </c>
      <c r="F4614">
        <v>35.700000000000003</v>
      </c>
      <c r="G4614">
        <v>60.3</v>
      </c>
      <c r="H4614">
        <v>167</v>
      </c>
      <c r="I4614">
        <v>11.1</v>
      </c>
      <c r="J4614">
        <v>4.0999999999999996</v>
      </c>
      <c r="K4614">
        <v>2.2999999999999998</v>
      </c>
      <c r="L4614">
        <v>1.4</v>
      </c>
      <c r="M4614">
        <v>48.1</v>
      </c>
      <c r="N4614" t="s">
        <v>14811</v>
      </c>
      <c r="O4614" t="s">
        <v>2814</v>
      </c>
      <c r="P4614" t="s">
        <v>2513</v>
      </c>
      <c r="Q4614" t="s">
        <v>8</v>
      </c>
      <c r="R4614">
        <v>2002</v>
      </c>
      <c r="S4614" s="2">
        <v>43990</v>
      </c>
      <c r="T4614" t="s">
        <v>14425</v>
      </c>
      <c r="U4614" t="s">
        <v>14812</v>
      </c>
      <c r="V4614" t="s">
        <v>2561</v>
      </c>
      <c r="W4614" t="s">
        <v>2517</v>
      </c>
      <c r="X4614" t="s">
        <v>3270</v>
      </c>
    </row>
    <row r="4615" spans="1:24" x14ac:dyDescent="0.35">
      <c r="A4615" t="s">
        <v>2449</v>
      </c>
      <c r="B4615" s="1">
        <v>25834</v>
      </c>
      <c r="C4615" t="s">
        <v>2822</v>
      </c>
      <c r="D4615">
        <v>1.7</v>
      </c>
      <c r="E4615">
        <v>34</v>
      </c>
      <c r="F4615">
        <v>30.5</v>
      </c>
      <c r="G4615">
        <v>68.3</v>
      </c>
      <c r="H4615">
        <v>151</v>
      </c>
      <c r="I4615">
        <v>11.6</v>
      </c>
      <c r="J4615">
        <v>2.4</v>
      </c>
      <c r="K4615">
        <v>0.6</v>
      </c>
      <c r="L4615">
        <v>0.6</v>
      </c>
      <c r="M4615">
        <v>42.5</v>
      </c>
      <c r="N4615" t="s">
        <v>4402</v>
      </c>
      <c r="O4615" t="s">
        <v>2749</v>
      </c>
      <c r="P4615" t="s">
        <v>2513</v>
      </c>
      <c r="Q4615" t="s">
        <v>49</v>
      </c>
      <c r="R4615">
        <v>1992</v>
      </c>
      <c r="S4615" s="2">
        <v>43961</v>
      </c>
      <c r="T4615" t="s">
        <v>4891</v>
      </c>
      <c r="U4615" t="s">
        <v>14813</v>
      </c>
      <c r="V4615" t="s">
        <v>2540</v>
      </c>
      <c r="W4615" t="s">
        <v>2517</v>
      </c>
      <c r="X4615" t="s">
        <v>2589</v>
      </c>
    </row>
    <row r="4616" spans="1:24" x14ac:dyDescent="0.35">
      <c r="A4616" t="s">
        <v>14814</v>
      </c>
      <c r="B4616" s="1">
        <v>15867</v>
      </c>
      <c r="D4616">
        <v>0.2</v>
      </c>
      <c r="E4616">
        <v>32.6</v>
      </c>
      <c r="F4616">
        <v>0</v>
      </c>
      <c r="G4616">
        <v>87.5</v>
      </c>
      <c r="H4616">
        <v>18</v>
      </c>
      <c r="I4616">
        <v>7.8</v>
      </c>
      <c r="J4616">
        <v>2.2999999999999998</v>
      </c>
      <c r="K4616">
        <v>3.1</v>
      </c>
      <c r="L4616">
        <v>0.1</v>
      </c>
      <c r="M4616">
        <v>32.6</v>
      </c>
      <c r="N4616" t="s">
        <v>8681</v>
      </c>
      <c r="S4616" s="2">
        <v>43989</v>
      </c>
      <c r="T4616" t="s">
        <v>14815</v>
      </c>
      <c r="U4616" t="s">
        <v>14816</v>
      </c>
      <c r="V4616" t="s">
        <v>2516</v>
      </c>
      <c r="W4616" t="s">
        <v>2517</v>
      </c>
      <c r="X4616" t="s">
        <v>2607</v>
      </c>
    </row>
    <row r="4617" spans="1:24" x14ac:dyDescent="0.35">
      <c r="A4617" t="s">
        <v>2450</v>
      </c>
      <c r="B4617" s="1">
        <v>21268</v>
      </c>
      <c r="C4617" t="s">
        <v>3461</v>
      </c>
      <c r="D4617">
        <v>2.2999999999999998</v>
      </c>
      <c r="E4617">
        <v>46.6</v>
      </c>
      <c r="F4617">
        <v>27.1</v>
      </c>
      <c r="G4617">
        <v>81.3</v>
      </c>
      <c r="H4617">
        <v>786</v>
      </c>
      <c r="I4617">
        <v>15</v>
      </c>
      <c r="J4617">
        <v>14</v>
      </c>
      <c r="K4617">
        <v>2.2999999999999998</v>
      </c>
      <c r="L4617">
        <v>34.6</v>
      </c>
      <c r="M4617">
        <v>47.3</v>
      </c>
      <c r="N4617" t="s">
        <v>2556</v>
      </c>
      <c r="O4617" t="s">
        <v>2654</v>
      </c>
      <c r="P4617" t="s">
        <v>2513</v>
      </c>
      <c r="Q4617" t="s">
        <v>58</v>
      </c>
      <c r="R4617">
        <v>1980</v>
      </c>
      <c r="S4617" s="2">
        <v>43987</v>
      </c>
      <c r="T4617" t="s">
        <v>8130</v>
      </c>
      <c r="U4617" t="s">
        <v>14817</v>
      </c>
      <c r="V4617" t="s">
        <v>2547</v>
      </c>
      <c r="W4617" t="s">
        <v>2517</v>
      </c>
      <c r="X4617" t="s">
        <v>2578</v>
      </c>
    </row>
    <row r="4618" spans="1:24" x14ac:dyDescent="0.35">
      <c r="A4618" t="s">
        <v>14818</v>
      </c>
      <c r="B4618" s="1">
        <v>14819</v>
      </c>
      <c r="D4618">
        <v>0.3</v>
      </c>
      <c r="E4618">
        <v>39</v>
      </c>
      <c r="F4618">
        <v>0</v>
      </c>
      <c r="G4618">
        <v>80</v>
      </c>
      <c r="H4618">
        <v>19</v>
      </c>
      <c r="I4618">
        <v>9.8000000000000007</v>
      </c>
      <c r="J4618">
        <v>4.4000000000000004</v>
      </c>
      <c r="K4618">
        <v>3.6</v>
      </c>
      <c r="L4618">
        <v>0.1</v>
      </c>
      <c r="M4618">
        <v>39</v>
      </c>
      <c r="N4618" t="s">
        <v>2902</v>
      </c>
      <c r="S4618" s="2">
        <v>43992</v>
      </c>
      <c r="U4618" t="s">
        <v>14819</v>
      </c>
      <c r="V4618" t="s">
        <v>2533</v>
      </c>
      <c r="W4618" t="s">
        <v>2517</v>
      </c>
      <c r="X4618" t="s">
        <v>2534</v>
      </c>
    </row>
    <row r="4619" spans="1:24" x14ac:dyDescent="0.35">
      <c r="A4619" t="s">
        <v>2451</v>
      </c>
      <c r="B4619" s="1">
        <v>21900</v>
      </c>
      <c r="C4619" t="s">
        <v>14820</v>
      </c>
      <c r="D4619">
        <v>1.9</v>
      </c>
      <c r="E4619">
        <v>51.3</v>
      </c>
      <c r="F4619">
        <v>9.1</v>
      </c>
      <c r="G4619">
        <v>73.7</v>
      </c>
      <c r="H4619">
        <v>851</v>
      </c>
      <c r="I4619">
        <v>16.600000000000001</v>
      </c>
      <c r="J4619">
        <v>16</v>
      </c>
      <c r="K4619">
        <v>4.3</v>
      </c>
      <c r="L4619">
        <v>53</v>
      </c>
      <c r="M4619">
        <v>51.4</v>
      </c>
      <c r="N4619" t="s">
        <v>3153</v>
      </c>
      <c r="O4619" t="s">
        <v>3093</v>
      </c>
      <c r="P4619" t="s">
        <v>2513</v>
      </c>
      <c r="Q4619" t="s">
        <v>104</v>
      </c>
      <c r="R4619">
        <v>1981</v>
      </c>
      <c r="S4619" s="2">
        <v>43991</v>
      </c>
      <c r="T4619" t="s">
        <v>14821</v>
      </c>
      <c r="U4619" t="s">
        <v>14822</v>
      </c>
      <c r="V4619" t="s">
        <v>2606</v>
      </c>
      <c r="W4619" t="s">
        <v>2517</v>
      </c>
      <c r="X4619" t="s">
        <v>2663</v>
      </c>
    </row>
    <row r="4620" spans="1:24" x14ac:dyDescent="0.35">
      <c r="A4620" t="s">
        <v>2452</v>
      </c>
      <c r="B4620" s="1">
        <v>24130</v>
      </c>
      <c r="C4620" t="s">
        <v>3709</v>
      </c>
      <c r="D4620">
        <v>3.9</v>
      </c>
      <c r="E4620">
        <v>41.9</v>
      </c>
      <c r="F4620">
        <v>32.299999999999997</v>
      </c>
      <c r="G4620">
        <v>76.400000000000006</v>
      </c>
      <c r="H4620">
        <v>359</v>
      </c>
      <c r="I4620">
        <v>12</v>
      </c>
      <c r="J4620">
        <v>5.5</v>
      </c>
      <c r="K4620">
        <v>2.2999999999999998</v>
      </c>
      <c r="L4620">
        <v>10.7</v>
      </c>
      <c r="M4620">
        <v>45.2</v>
      </c>
      <c r="N4620" t="s">
        <v>14823</v>
      </c>
      <c r="O4620" t="s">
        <v>2824</v>
      </c>
      <c r="P4620" t="s">
        <v>2581</v>
      </c>
      <c r="Q4620" t="s">
        <v>39</v>
      </c>
      <c r="R4620">
        <v>1989</v>
      </c>
      <c r="S4620" s="2">
        <v>43984</v>
      </c>
      <c r="T4620" t="s">
        <v>14824</v>
      </c>
      <c r="U4620" t="s">
        <v>14825</v>
      </c>
      <c r="V4620" t="s">
        <v>2540</v>
      </c>
      <c r="W4620" t="s">
        <v>2517</v>
      </c>
      <c r="X4620" t="s">
        <v>2571</v>
      </c>
    </row>
    <row r="4621" spans="1:24" x14ac:dyDescent="0.35">
      <c r="A4621" t="s">
        <v>14826</v>
      </c>
      <c r="B4621" s="1">
        <v>11027</v>
      </c>
      <c r="C4621" t="s">
        <v>8391</v>
      </c>
      <c r="D4621">
        <v>0.6</v>
      </c>
      <c r="E4621">
        <v>33.1</v>
      </c>
      <c r="G4621">
        <v>61.8</v>
      </c>
      <c r="H4621">
        <v>79</v>
      </c>
      <c r="I4621">
        <v>7.8</v>
      </c>
      <c r="J4621">
        <v>4.9000000000000004</v>
      </c>
      <c r="K4621">
        <v>2.9</v>
      </c>
      <c r="L4621">
        <v>-1.2</v>
      </c>
      <c r="N4621" t="s">
        <v>2790</v>
      </c>
      <c r="O4621" t="s">
        <v>2530</v>
      </c>
      <c r="P4621" t="s">
        <v>2513</v>
      </c>
      <c r="Q4621" t="s">
        <v>3713</v>
      </c>
      <c r="R4621">
        <v>1952</v>
      </c>
      <c r="S4621" s="2">
        <v>43991</v>
      </c>
      <c r="T4621" t="s">
        <v>8392</v>
      </c>
      <c r="U4621" t="s">
        <v>14827</v>
      </c>
      <c r="V4621" t="s">
        <v>2516</v>
      </c>
      <c r="W4621" t="s">
        <v>2517</v>
      </c>
      <c r="X4621" t="s">
        <v>2663</v>
      </c>
    </row>
    <row r="4622" spans="1:24" x14ac:dyDescent="0.35">
      <c r="A4622" t="s">
        <v>14828</v>
      </c>
      <c r="B4622" s="1">
        <v>16390</v>
      </c>
      <c r="C4622" t="s">
        <v>4388</v>
      </c>
      <c r="D4622">
        <v>0.6</v>
      </c>
      <c r="E4622">
        <v>44.7</v>
      </c>
      <c r="F4622">
        <v>17.399999999999999</v>
      </c>
      <c r="G4622">
        <v>78.8</v>
      </c>
      <c r="H4622">
        <v>125</v>
      </c>
      <c r="I4622">
        <v>15.9</v>
      </c>
      <c r="J4622">
        <v>6.2</v>
      </c>
      <c r="K4622">
        <v>2.6</v>
      </c>
      <c r="L4622">
        <v>3.1</v>
      </c>
      <c r="M4622">
        <v>45</v>
      </c>
      <c r="N4622" t="s">
        <v>5940</v>
      </c>
      <c r="O4622" t="s">
        <v>2791</v>
      </c>
      <c r="P4622" t="s">
        <v>2513</v>
      </c>
      <c r="Q4622" t="s">
        <v>3452</v>
      </c>
      <c r="R4622">
        <v>1967</v>
      </c>
      <c r="S4622" s="2">
        <v>43989</v>
      </c>
      <c r="T4622" t="s">
        <v>14829</v>
      </c>
      <c r="U4622" t="s">
        <v>14830</v>
      </c>
      <c r="V4622" t="s">
        <v>3888</v>
      </c>
      <c r="W4622" t="s">
        <v>2517</v>
      </c>
      <c r="X4622" t="s">
        <v>4658</v>
      </c>
    </row>
    <row r="4623" spans="1:24" x14ac:dyDescent="0.35">
      <c r="A4623" t="s">
        <v>2453</v>
      </c>
      <c r="B4623" s="1">
        <v>29172</v>
      </c>
      <c r="C4623" t="s">
        <v>14831</v>
      </c>
      <c r="D4623">
        <v>2.7</v>
      </c>
      <c r="E4623">
        <v>41.4</v>
      </c>
      <c r="F4623">
        <v>33.9</v>
      </c>
      <c r="G4623">
        <v>71.5</v>
      </c>
      <c r="H4623">
        <v>991</v>
      </c>
      <c r="I4623">
        <v>14.8</v>
      </c>
      <c r="J4623">
        <v>13.2</v>
      </c>
      <c r="K4623">
        <v>4.5</v>
      </c>
      <c r="L4623">
        <v>61.1</v>
      </c>
      <c r="M4623">
        <v>46.5</v>
      </c>
      <c r="N4623" t="s">
        <v>3409</v>
      </c>
      <c r="O4623" t="s">
        <v>2749</v>
      </c>
      <c r="P4623" t="s">
        <v>2513</v>
      </c>
      <c r="Q4623" t="s">
        <v>104</v>
      </c>
      <c r="R4623">
        <v>1999</v>
      </c>
      <c r="S4623" s="2">
        <v>43988</v>
      </c>
      <c r="T4623" t="s">
        <v>3508</v>
      </c>
      <c r="U4623" t="s">
        <v>14832</v>
      </c>
      <c r="V4623" t="s">
        <v>2606</v>
      </c>
      <c r="W4623" t="s">
        <v>2517</v>
      </c>
      <c r="X4623" t="s">
        <v>2764</v>
      </c>
    </row>
    <row r="4624" spans="1:24" x14ac:dyDescent="0.35">
      <c r="A4624" t="s">
        <v>14833</v>
      </c>
      <c r="B4624" s="1">
        <v>16754</v>
      </c>
      <c r="C4624" t="s">
        <v>2880</v>
      </c>
      <c r="D4624">
        <v>1.6</v>
      </c>
      <c r="E4624">
        <v>29.3</v>
      </c>
      <c r="F4624">
        <v>33.299999999999997</v>
      </c>
      <c r="G4624">
        <v>75</v>
      </c>
      <c r="H4624">
        <v>24</v>
      </c>
      <c r="I4624">
        <v>6.4</v>
      </c>
      <c r="J4624">
        <v>6</v>
      </c>
      <c r="K4624">
        <v>1.5</v>
      </c>
      <c r="L4624">
        <v>0.1</v>
      </c>
      <c r="M4624">
        <v>33.299999999999997</v>
      </c>
      <c r="N4624" t="s">
        <v>3081</v>
      </c>
      <c r="S4624" s="2">
        <v>43960</v>
      </c>
      <c r="T4624" t="s">
        <v>3083</v>
      </c>
      <c r="U4624" t="s">
        <v>14834</v>
      </c>
      <c r="V4624" t="s">
        <v>2540</v>
      </c>
      <c r="W4624" t="s">
        <v>2517</v>
      </c>
      <c r="X4624" t="s">
        <v>2682</v>
      </c>
    </row>
    <row r="4625" spans="1:24" x14ac:dyDescent="0.35">
      <c r="A4625" t="s">
        <v>14835</v>
      </c>
      <c r="B4625" s="1">
        <v>21202</v>
      </c>
      <c r="C4625" t="s">
        <v>2520</v>
      </c>
      <c r="D4625">
        <v>1.7</v>
      </c>
      <c r="E4625">
        <v>49.2</v>
      </c>
      <c r="F4625">
        <v>0</v>
      </c>
      <c r="G4625">
        <v>75</v>
      </c>
      <c r="H4625">
        <v>69</v>
      </c>
      <c r="I4625">
        <v>8.6999999999999993</v>
      </c>
      <c r="J4625">
        <v>3.5</v>
      </c>
      <c r="K4625">
        <v>1.7</v>
      </c>
      <c r="L4625">
        <v>0.7</v>
      </c>
      <c r="M4625">
        <v>49.2</v>
      </c>
      <c r="N4625" t="s">
        <v>3771</v>
      </c>
      <c r="O4625" t="s">
        <v>2798</v>
      </c>
      <c r="P4625" t="s">
        <v>2581</v>
      </c>
      <c r="Q4625" t="s">
        <v>104</v>
      </c>
      <c r="R4625">
        <v>1980</v>
      </c>
      <c r="S4625" s="2">
        <v>43987</v>
      </c>
      <c r="T4625" t="s">
        <v>8245</v>
      </c>
      <c r="U4625" t="s">
        <v>14836</v>
      </c>
      <c r="V4625" t="s">
        <v>2540</v>
      </c>
      <c r="W4625" t="s">
        <v>2517</v>
      </c>
      <c r="X4625" t="s">
        <v>2578</v>
      </c>
    </row>
    <row r="4626" spans="1:24" x14ac:dyDescent="0.35">
      <c r="A4626" t="s">
        <v>2454</v>
      </c>
      <c r="B4626" s="1">
        <v>22339</v>
      </c>
      <c r="C4626" t="s">
        <v>3130</v>
      </c>
      <c r="D4626">
        <v>3</v>
      </c>
      <c r="E4626">
        <v>52.1</v>
      </c>
      <c r="F4626">
        <v>24.1</v>
      </c>
      <c r="G4626">
        <v>76.900000000000006</v>
      </c>
      <c r="H4626">
        <v>926</v>
      </c>
      <c r="I4626">
        <v>17.7</v>
      </c>
      <c r="J4626">
        <v>17.600000000000001</v>
      </c>
      <c r="K4626">
        <v>5.0999999999999996</v>
      </c>
      <c r="L4626">
        <v>81.2</v>
      </c>
      <c r="M4626">
        <v>52.5</v>
      </c>
      <c r="N4626" t="s">
        <v>3418</v>
      </c>
      <c r="O4626" t="s">
        <v>2530</v>
      </c>
      <c r="P4626" t="s">
        <v>2513</v>
      </c>
      <c r="Q4626" t="s">
        <v>17</v>
      </c>
      <c r="R4626">
        <v>1982</v>
      </c>
      <c r="S4626" s="2">
        <v>43991</v>
      </c>
      <c r="T4626" t="s">
        <v>3132</v>
      </c>
      <c r="U4626" t="s">
        <v>14837</v>
      </c>
      <c r="V4626" t="s">
        <v>2613</v>
      </c>
      <c r="W4626" t="s">
        <v>2517</v>
      </c>
      <c r="X4626" t="s">
        <v>2534</v>
      </c>
    </row>
    <row r="4627" spans="1:24" x14ac:dyDescent="0.35">
      <c r="A4627" t="s">
        <v>2455</v>
      </c>
      <c r="B4627" s="1">
        <v>30718</v>
      </c>
      <c r="C4627" t="s">
        <v>5335</v>
      </c>
      <c r="D4627">
        <v>1</v>
      </c>
      <c r="E4627">
        <v>41.2</v>
      </c>
      <c r="F4627">
        <v>30.4</v>
      </c>
      <c r="G4627">
        <v>67.400000000000006</v>
      </c>
      <c r="H4627">
        <v>297</v>
      </c>
      <c r="I4627">
        <v>7.9</v>
      </c>
      <c r="J4627">
        <v>5.4</v>
      </c>
      <c r="K4627">
        <v>2.2999999999999998</v>
      </c>
      <c r="L4627">
        <v>3.1</v>
      </c>
      <c r="M4627">
        <v>46.3</v>
      </c>
      <c r="N4627" t="s">
        <v>3631</v>
      </c>
      <c r="O4627" t="s">
        <v>3044</v>
      </c>
      <c r="P4627" t="s">
        <v>2513</v>
      </c>
      <c r="Q4627" t="s">
        <v>64</v>
      </c>
      <c r="R4627">
        <v>2005</v>
      </c>
      <c r="S4627" s="2">
        <v>43989</v>
      </c>
      <c r="T4627" t="s">
        <v>11067</v>
      </c>
      <c r="U4627" t="s">
        <v>14838</v>
      </c>
      <c r="V4627" t="s">
        <v>2692</v>
      </c>
      <c r="W4627" t="s">
        <v>2517</v>
      </c>
      <c r="X4627" t="s">
        <v>2607</v>
      </c>
    </row>
    <row r="4628" spans="1:24" x14ac:dyDescent="0.35">
      <c r="A4628" t="s">
        <v>2456</v>
      </c>
      <c r="B4628" s="1">
        <v>30864</v>
      </c>
      <c r="C4628" t="s">
        <v>14839</v>
      </c>
      <c r="D4628">
        <v>0.8</v>
      </c>
      <c r="E4628">
        <v>40.5</v>
      </c>
      <c r="F4628">
        <v>32.4</v>
      </c>
      <c r="G4628">
        <v>79.400000000000006</v>
      </c>
      <c r="H4628">
        <v>26</v>
      </c>
      <c r="I4628">
        <v>13.1</v>
      </c>
      <c r="J4628">
        <v>5</v>
      </c>
      <c r="K4628">
        <v>1.5</v>
      </c>
      <c r="L4628">
        <v>0.5</v>
      </c>
      <c r="M4628">
        <v>45.9</v>
      </c>
      <c r="N4628" t="s">
        <v>2556</v>
      </c>
      <c r="O4628" t="s">
        <v>3032</v>
      </c>
      <c r="P4628" t="s">
        <v>2581</v>
      </c>
      <c r="Q4628" t="s">
        <v>81</v>
      </c>
      <c r="R4628">
        <v>2005</v>
      </c>
      <c r="S4628" s="2">
        <v>43985</v>
      </c>
      <c r="T4628" t="s">
        <v>14542</v>
      </c>
      <c r="U4628" t="s">
        <v>14840</v>
      </c>
      <c r="V4628" t="s">
        <v>2547</v>
      </c>
      <c r="W4628" t="s">
        <v>2517</v>
      </c>
      <c r="X4628" t="s">
        <v>2607</v>
      </c>
    </row>
    <row r="4629" spans="1:24" x14ac:dyDescent="0.35">
      <c r="A4629" t="s">
        <v>14841</v>
      </c>
      <c r="B4629" s="1">
        <v>22731</v>
      </c>
      <c r="C4629" t="s">
        <v>3235</v>
      </c>
      <c r="D4629">
        <v>0.1</v>
      </c>
      <c r="E4629">
        <v>41.2</v>
      </c>
      <c r="F4629">
        <v>0</v>
      </c>
      <c r="G4629">
        <v>42.9</v>
      </c>
      <c r="H4629">
        <v>16</v>
      </c>
      <c r="I4629">
        <v>9.5</v>
      </c>
      <c r="J4629">
        <v>3.4</v>
      </c>
      <c r="K4629">
        <v>3.4</v>
      </c>
      <c r="L4629">
        <v>-0.1</v>
      </c>
      <c r="M4629">
        <v>41.2</v>
      </c>
      <c r="N4629" t="s">
        <v>2529</v>
      </c>
      <c r="O4629" t="s">
        <v>2824</v>
      </c>
      <c r="P4629" t="s">
        <v>2558</v>
      </c>
      <c r="Q4629" t="s">
        <v>76</v>
      </c>
      <c r="R4629">
        <v>1985</v>
      </c>
      <c r="S4629" s="2">
        <v>43993</v>
      </c>
      <c r="T4629" t="s">
        <v>14842</v>
      </c>
      <c r="U4629" t="s">
        <v>14843</v>
      </c>
      <c r="V4629" t="s">
        <v>2516</v>
      </c>
      <c r="W4629" t="s">
        <v>2517</v>
      </c>
      <c r="X4629" t="s">
        <v>2534</v>
      </c>
    </row>
    <row r="4630" spans="1:24" x14ac:dyDescent="0.35">
      <c r="A4630" t="s">
        <v>2457</v>
      </c>
      <c r="B4630" s="1">
        <v>32055</v>
      </c>
      <c r="C4630" t="s">
        <v>5719</v>
      </c>
      <c r="D4630">
        <v>0.5</v>
      </c>
      <c r="E4630">
        <v>60.7</v>
      </c>
      <c r="F4630">
        <v>0</v>
      </c>
      <c r="G4630">
        <v>67.400000000000006</v>
      </c>
      <c r="H4630">
        <v>428</v>
      </c>
      <c r="I4630">
        <v>20.3</v>
      </c>
      <c r="J4630">
        <v>7</v>
      </c>
      <c r="K4630">
        <v>3.6</v>
      </c>
      <c r="L4630">
        <v>26.2</v>
      </c>
      <c r="M4630">
        <v>60.7</v>
      </c>
      <c r="N4630" t="s">
        <v>3418</v>
      </c>
      <c r="O4630" t="s">
        <v>2791</v>
      </c>
      <c r="P4630" t="s">
        <v>2513</v>
      </c>
      <c r="Q4630" t="s">
        <v>78</v>
      </c>
      <c r="R4630">
        <v>2007</v>
      </c>
      <c r="S4630" s="2">
        <v>43992</v>
      </c>
      <c r="T4630" t="s">
        <v>7856</v>
      </c>
      <c r="U4630" t="s">
        <v>14844</v>
      </c>
      <c r="V4630" t="s">
        <v>2619</v>
      </c>
      <c r="W4630" t="s">
        <v>2980</v>
      </c>
      <c r="X4630" t="s">
        <v>2607</v>
      </c>
    </row>
    <row r="4631" spans="1:24" x14ac:dyDescent="0.35">
      <c r="A4631" t="s">
        <v>2458</v>
      </c>
      <c r="B4631" s="1">
        <v>32416</v>
      </c>
      <c r="C4631" t="s">
        <v>14845</v>
      </c>
      <c r="D4631">
        <v>0.3</v>
      </c>
      <c r="E4631">
        <v>55</v>
      </c>
      <c r="F4631">
        <v>0</v>
      </c>
      <c r="G4631">
        <v>65.2</v>
      </c>
      <c r="H4631">
        <v>32</v>
      </c>
      <c r="I4631">
        <v>17.7</v>
      </c>
      <c r="J4631">
        <v>3.7</v>
      </c>
      <c r="K4631">
        <v>2</v>
      </c>
      <c r="L4631">
        <v>0.9</v>
      </c>
      <c r="M4631">
        <v>55</v>
      </c>
      <c r="N4631" t="s">
        <v>3049</v>
      </c>
      <c r="S4631" s="2">
        <v>43990</v>
      </c>
      <c r="T4631" t="s">
        <v>14846</v>
      </c>
      <c r="U4631" t="s">
        <v>14847</v>
      </c>
      <c r="V4631" t="s">
        <v>2606</v>
      </c>
      <c r="W4631" t="s">
        <v>2517</v>
      </c>
      <c r="X4631" t="s">
        <v>3435</v>
      </c>
    </row>
    <row r="4632" spans="1:24" x14ac:dyDescent="0.35">
      <c r="A4632" t="s">
        <v>14848</v>
      </c>
      <c r="B4632" s="1">
        <v>32816</v>
      </c>
      <c r="C4632" t="s">
        <v>3216</v>
      </c>
      <c r="D4632">
        <v>0</v>
      </c>
      <c r="E4632">
        <v>50</v>
      </c>
      <c r="F4632" t="s">
        <v>2564</v>
      </c>
      <c r="G4632" t="s">
        <v>2564</v>
      </c>
      <c r="H4632">
        <v>3</v>
      </c>
      <c r="I4632">
        <v>-1.9</v>
      </c>
      <c r="J4632">
        <v>0.7</v>
      </c>
      <c r="K4632">
        <v>0</v>
      </c>
      <c r="L4632">
        <v>0</v>
      </c>
      <c r="M4632">
        <v>50</v>
      </c>
      <c r="N4632" t="s">
        <v>4006</v>
      </c>
      <c r="S4632" s="2">
        <v>43983</v>
      </c>
      <c r="T4632" t="s">
        <v>7117</v>
      </c>
      <c r="U4632" t="s">
        <v>14847</v>
      </c>
      <c r="V4632" t="s">
        <v>2547</v>
      </c>
      <c r="W4632" t="s">
        <v>2517</v>
      </c>
      <c r="X4632" t="s">
        <v>2607</v>
      </c>
    </row>
    <row r="4633" spans="1:24" x14ac:dyDescent="0.35">
      <c r="A4633" t="s">
        <v>2459</v>
      </c>
      <c r="B4633" s="1">
        <v>33720</v>
      </c>
      <c r="C4633" t="s">
        <v>2688</v>
      </c>
      <c r="D4633">
        <v>2.7</v>
      </c>
      <c r="E4633">
        <v>44.5</v>
      </c>
      <c r="F4633">
        <v>33.200000000000003</v>
      </c>
      <c r="G4633">
        <v>79.599999999999994</v>
      </c>
      <c r="H4633">
        <v>198</v>
      </c>
      <c r="I4633">
        <v>15.9</v>
      </c>
      <c r="J4633">
        <v>7.4</v>
      </c>
      <c r="K4633">
        <v>2.8</v>
      </c>
      <c r="L4633">
        <v>10.5</v>
      </c>
      <c r="M4633">
        <v>49.6</v>
      </c>
      <c r="N4633" t="s">
        <v>3776</v>
      </c>
      <c r="O4633" t="s">
        <v>2721</v>
      </c>
      <c r="P4633" t="s">
        <v>2513</v>
      </c>
      <c r="Q4633" t="s">
        <v>55</v>
      </c>
      <c r="R4633">
        <v>2015</v>
      </c>
      <c r="S4633" s="2">
        <v>43987</v>
      </c>
      <c r="T4633" t="s">
        <v>14369</v>
      </c>
      <c r="U4633" t="s">
        <v>14849</v>
      </c>
      <c r="V4633" t="s">
        <v>2540</v>
      </c>
      <c r="W4633" t="s">
        <v>2517</v>
      </c>
      <c r="X4633" t="s">
        <v>2596</v>
      </c>
    </row>
    <row r="4634" spans="1:24" x14ac:dyDescent="0.35">
      <c r="A4634" t="s">
        <v>2460</v>
      </c>
      <c r="B4634" s="1">
        <v>31383</v>
      </c>
      <c r="C4634" t="s">
        <v>2688</v>
      </c>
      <c r="D4634">
        <v>1.5</v>
      </c>
      <c r="E4634">
        <v>42.4</v>
      </c>
      <c r="F4634">
        <v>36.5</v>
      </c>
      <c r="G4634">
        <v>80.599999999999994</v>
      </c>
      <c r="H4634">
        <v>549</v>
      </c>
      <c r="I4634">
        <v>14.4</v>
      </c>
      <c r="J4634">
        <v>8.4</v>
      </c>
      <c r="K4634">
        <v>3.8</v>
      </c>
      <c r="L4634">
        <v>25.9</v>
      </c>
      <c r="M4634">
        <v>50.3</v>
      </c>
      <c r="O4634" t="s">
        <v>3082</v>
      </c>
      <c r="P4634" t="s">
        <v>2513</v>
      </c>
      <c r="Q4634" t="s">
        <v>73</v>
      </c>
      <c r="R4634">
        <v>2004</v>
      </c>
      <c r="S4634" s="2">
        <v>43991</v>
      </c>
      <c r="T4634" t="s">
        <v>3935</v>
      </c>
      <c r="U4634" t="s">
        <v>14850</v>
      </c>
      <c r="V4634" t="s">
        <v>2606</v>
      </c>
      <c r="W4634" t="s">
        <v>2517</v>
      </c>
      <c r="X4634" t="s">
        <v>2784</v>
      </c>
    </row>
    <row r="4635" spans="1:24" x14ac:dyDescent="0.35">
      <c r="A4635" t="s">
        <v>2461</v>
      </c>
      <c r="B4635" s="1">
        <v>24826</v>
      </c>
      <c r="C4635" t="s">
        <v>3031</v>
      </c>
      <c r="D4635">
        <v>0.2</v>
      </c>
      <c r="E4635">
        <v>44.2</v>
      </c>
      <c r="F4635">
        <v>0</v>
      </c>
      <c r="G4635">
        <v>61.5</v>
      </c>
      <c r="H4635">
        <v>19</v>
      </c>
      <c r="I4635">
        <v>9.8000000000000007</v>
      </c>
      <c r="J4635">
        <v>3.3</v>
      </c>
      <c r="K4635">
        <v>2.5</v>
      </c>
      <c r="L4635">
        <v>0.1</v>
      </c>
      <c r="M4635">
        <v>44.2</v>
      </c>
      <c r="N4635" t="s">
        <v>3663</v>
      </c>
      <c r="S4635" s="2">
        <v>43990</v>
      </c>
      <c r="T4635" t="s">
        <v>9440</v>
      </c>
      <c r="U4635" t="s">
        <v>14851</v>
      </c>
      <c r="V4635" t="s">
        <v>2516</v>
      </c>
      <c r="W4635" t="s">
        <v>2517</v>
      </c>
      <c r="X4635" t="s">
        <v>2562</v>
      </c>
    </row>
    <row r="4636" spans="1:24" x14ac:dyDescent="0.35">
      <c r="A4636" t="s">
        <v>14852</v>
      </c>
      <c r="B4636" s="1">
        <v>17220</v>
      </c>
      <c r="C4636" t="s">
        <v>2945</v>
      </c>
      <c r="D4636">
        <v>1.2</v>
      </c>
      <c r="E4636">
        <v>38.4</v>
      </c>
      <c r="F4636">
        <v>21.4</v>
      </c>
      <c r="G4636">
        <v>80</v>
      </c>
      <c r="H4636">
        <v>53</v>
      </c>
      <c r="I4636">
        <v>6.5</v>
      </c>
      <c r="J4636">
        <v>4.5</v>
      </c>
      <c r="K4636">
        <v>1.5</v>
      </c>
      <c r="L4636">
        <v>0</v>
      </c>
      <c r="M4636">
        <v>40.200000000000003</v>
      </c>
      <c r="N4636" t="s">
        <v>7879</v>
      </c>
      <c r="O4636" t="s">
        <v>4412</v>
      </c>
      <c r="P4636" t="s">
        <v>2581</v>
      </c>
      <c r="Q4636" t="s">
        <v>58</v>
      </c>
      <c r="R4636">
        <v>1970</v>
      </c>
      <c r="S4636" s="2">
        <v>43985</v>
      </c>
      <c r="U4636" t="s">
        <v>14853</v>
      </c>
      <c r="V4636" t="s">
        <v>2547</v>
      </c>
      <c r="W4636" t="s">
        <v>2517</v>
      </c>
      <c r="X4636" t="s">
        <v>2589</v>
      </c>
    </row>
    <row r="4637" spans="1:24" x14ac:dyDescent="0.35">
      <c r="A4637" t="s">
        <v>14854</v>
      </c>
      <c r="B4637" s="1">
        <v>18511</v>
      </c>
      <c r="D4637">
        <v>0.4</v>
      </c>
      <c r="E4637">
        <v>46.7</v>
      </c>
      <c r="F4637" t="s">
        <v>2564</v>
      </c>
      <c r="G4637">
        <v>46.5</v>
      </c>
      <c r="H4637">
        <v>103</v>
      </c>
      <c r="I4637">
        <v>8.8000000000000007</v>
      </c>
      <c r="J4637">
        <v>4.2</v>
      </c>
      <c r="K4637">
        <v>2.8</v>
      </c>
      <c r="L4637">
        <v>0.6</v>
      </c>
      <c r="M4637">
        <v>46.7</v>
      </c>
      <c r="N4637" t="s">
        <v>2556</v>
      </c>
      <c r="O4637" t="s">
        <v>2743</v>
      </c>
      <c r="P4637" t="s">
        <v>2581</v>
      </c>
      <c r="Q4637" t="s">
        <v>113</v>
      </c>
      <c r="R4637">
        <v>1972</v>
      </c>
      <c r="S4637" s="2">
        <v>43990</v>
      </c>
      <c r="T4637" t="s">
        <v>11975</v>
      </c>
      <c r="U4637" t="s">
        <v>14855</v>
      </c>
      <c r="V4637" t="s">
        <v>2516</v>
      </c>
      <c r="W4637" t="s">
        <v>2517</v>
      </c>
      <c r="X4637" t="s">
        <v>2562</v>
      </c>
    </row>
    <row r="4638" spans="1:24" x14ac:dyDescent="0.35">
      <c r="A4638" t="s">
        <v>2462</v>
      </c>
      <c r="B4638" s="1">
        <v>31917</v>
      </c>
      <c r="C4638" t="s">
        <v>2699</v>
      </c>
      <c r="D4638">
        <v>0.8</v>
      </c>
      <c r="E4638">
        <v>49.9</v>
      </c>
      <c r="F4638">
        <v>26.2</v>
      </c>
      <c r="G4638">
        <v>58.4</v>
      </c>
      <c r="H4638">
        <v>231</v>
      </c>
      <c r="I4638">
        <v>12.8</v>
      </c>
      <c r="J4638">
        <v>3.9</v>
      </c>
      <c r="K4638">
        <v>2.2999999999999998</v>
      </c>
      <c r="L4638">
        <v>3.9</v>
      </c>
      <c r="M4638">
        <v>50.9</v>
      </c>
      <c r="N4638" t="s">
        <v>2755</v>
      </c>
      <c r="O4638" t="s">
        <v>2780</v>
      </c>
      <c r="P4638" t="s">
        <v>2513</v>
      </c>
      <c r="Q4638" t="s">
        <v>124</v>
      </c>
      <c r="R4638">
        <v>2007</v>
      </c>
      <c r="S4638" s="2">
        <v>43990</v>
      </c>
      <c r="T4638" t="s">
        <v>14856</v>
      </c>
      <c r="U4638" t="s">
        <v>14857</v>
      </c>
      <c r="V4638" t="s">
        <v>2606</v>
      </c>
      <c r="W4638" t="s">
        <v>2517</v>
      </c>
      <c r="X4638" t="s">
        <v>2534</v>
      </c>
    </row>
    <row r="4639" spans="1:24" x14ac:dyDescent="0.35">
      <c r="A4639" t="s">
        <v>14858</v>
      </c>
      <c r="B4639" s="1">
        <v>20051</v>
      </c>
      <c r="C4639" t="s">
        <v>3730</v>
      </c>
      <c r="D4639">
        <v>3.4</v>
      </c>
      <c r="E4639">
        <v>46.5</v>
      </c>
      <c r="F4639">
        <v>26.1</v>
      </c>
      <c r="G4639">
        <v>77.7</v>
      </c>
      <c r="H4639">
        <v>343</v>
      </c>
      <c r="I4639">
        <v>13.1</v>
      </c>
      <c r="J4639">
        <v>8.1999999999999993</v>
      </c>
      <c r="K4639">
        <v>1.6</v>
      </c>
      <c r="L4639">
        <v>10.6</v>
      </c>
      <c r="M4639">
        <v>46.6</v>
      </c>
      <c r="N4639" t="s">
        <v>4134</v>
      </c>
      <c r="O4639" t="s">
        <v>2666</v>
      </c>
      <c r="P4639" t="s">
        <v>2513</v>
      </c>
      <c r="Q4639" t="s">
        <v>68</v>
      </c>
      <c r="R4639">
        <v>1976</v>
      </c>
      <c r="S4639" s="2">
        <v>43983</v>
      </c>
      <c r="T4639" t="s">
        <v>11704</v>
      </c>
      <c r="U4639" t="s">
        <v>14859</v>
      </c>
      <c r="V4639" t="s">
        <v>2540</v>
      </c>
      <c r="W4639" t="s">
        <v>2517</v>
      </c>
      <c r="X4639" t="s">
        <v>3191</v>
      </c>
    </row>
    <row r="4640" spans="1:24" x14ac:dyDescent="0.35">
      <c r="A4640" t="s">
        <v>14860</v>
      </c>
      <c r="B4640" s="1">
        <v>14006</v>
      </c>
      <c r="C4640" t="s">
        <v>2528</v>
      </c>
      <c r="D4640">
        <v>0.6</v>
      </c>
      <c r="E4640">
        <v>38.4</v>
      </c>
      <c r="F4640" t="s">
        <v>2564</v>
      </c>
      <c r="G4640">
        <v>33.299999999999997</v>
      </c>
      <c r="H4640">
        <v>27</v>
      </c>
      <c r="I4640">
        <v>5.7</v>
      </c>
      <c r="J4640">
        <v>2.4</v>
      </c>
      <c r="K4640">
        <v>5.0999999999999996</v>
      </c>
      <c r="L4640">
        <v>0.2</v>
      </c>
      <c r="M4640">
        <v>38.4</v>
      </c>
      <c r="N4640" t="s">
        <v>5909</v>
      </c>
      <c r="O4640" t="s">
        <v>2749</v>
      </c>
      <c r="P4640" t="s">
        <v>2581</v>
      </c>
      <c r="Q4640" t="s">
        <v>11</v>
      </c>
      <c r="R4640">
        <v>1960</v>
      </c>
      <c r="S4640" s="2">
        <v>43991</v>
      </c>
      <c r="U4640" t="s">
        <v>14861</v>
      </c>
      <c r="V4640" t="s">
        <v>2516</v>
      </c>
      <c r="W4640" t="s">
        <v>2517</v>
      </c>
      <c r="X4640" t="s">
        <v>2663</v>
      </c>
    </row>
    <row r="4641" spans="1:24" x14ac:dyDescent="0.35">
      <c r="A4641" t="s">
        <v>14862</v>
      </c>
      <c r="B4641" s="1">
        <v>16460</v>
      </c>
      <c r="C4641" t="s">
        <v>2664</v>
      </c>
      <c r="D4641">
        <v>1.9</v>
      </c>
      <c r="E4641">
        <v>40.700000000000003</v>
      </c>
      <c r="F4641">
        <v>25.5</v>
      </c>
      <c r="G4641">
        <v>72.099999999999994</v>
      </c>
      <c r="H4641">
        <v>335</v>
      </c>
      <c r="I4641">
        <v>10.1</v>
      </c>
      <c r="J4641">
        <v>10.7</v>
      </c>
      <c r="K4641">
        <v>2.7</v>
      </c>
      <c r="L4641">
        <v>5.9</v>
      </c>
      <c r="M4641">
        <v>42.3</v>
      </c>
      <c r="N4641" t="s">
        <v>5131</v>
      </c>
      <c r="O4641" t="s">
        <v>2634</v>
      </c>
      <c r="P4641" t="s">
        <v>2810</v>
      </c>
      <c r="Q4641" t="s">
        <v>3452</v>
      </c>
      <c r="R4641">
        <v>1966</v>
      </c>
      <c r="S4641" s="2">
        <v>43984</v>
      </c>
      <c r="T4641" t="s">
        <v>8125</v>
      </c>
      <c r="U4641" t="s">
        <v>14863</v>
      </c>
      <c r="V4641" t="s">
        <v>2783</v>
      </c>
      <c r="W4641" t="s">
        <v>2517</v>
      </c>
      <c r="X4641" t="s">
        <v>2784</v>
      </c>
    </row>
    <row r="4642" spans="1:24" x14ac:dyDescent="0.35">
      <c r="A4642" t="s">
        <v>2463</v>
      </c>
      <c r="B4642" s="1">
        <v>27702</v>
      </c>
      <c r="C4642" t="s">
        <v>3171</v>
      </c>
      <c r="D4642">
        <v>0.8</v>
      </c>
      <c r="E4642">
        <v>45.9</v>
      </c>
      <c r="F4642">
        <v>6.9</v>
      </c>
      <c r="G4642">
        <v>64.5</v>
      </c>
      <c r="H4642">
        <v>778</v>
      </c>
      <c r="I4642">
        <v>13.3</v>
      </c>
      <c r="J4642">
        <v>8</v>
      </c>
      <c r="K4642">
        <v>6.4</v>
      </c>
      <c r="L4642">
        <v>30.5</v>
      </c>
      <c r="M4642">
        <v>45.9</v>
      </c>
      <c r="N4642" t="s">
        <v>2928</v>
      </c>
      <c r="O4642" t="s">
        <v>3302</v>
      </c>
      <c r="P4642" t="s">
        <v>2513</v>
      </c>
      <c r="Q4642" t="s">
        <v>49</v>
      </c>
      <c r="R4642">
        <v>1996</v>
      </c>
      <c r="S4642" s="2">
        <v>43993</v>
      </c>
      <c r="T4642" t="s">
        <v>4636</v>
      </c>
      <c r="U4642" t="s">
        <v>14864</v>
      </c>
      <c r="V4642" t="s">
        <v>2533</v>
      </c>
      <c r="W4642" t="s">
        <v>2517</v>
      </c>
      <c r="X4642" t="s">
        <v>2534</v>
      </c>
    </row>
    <row r="4643" spans="1:24" x14ac:dyDescent="0.35">
      <c r="A4643" t="s">
        <v>2464</v>
      </c>
      <c r="B4643" s="1">
        <v>26198</v>
      </c>
      <c r="C4643" t="s">
        <v>2658</v>
      </c>
      <c r="D4643">
        <v>0</v>
      </c>
      <c r="E4643">
        <v>34.799999999999997</v>
      </c>
      <c r="F4643">
        <v>0</v>
      </c>
      <c r="G4643">
        <v>75</v>
      </c>
      <c r="H4643">
        <v>15</v>
      </c>
      <c r="I4643">
        <v>-0.4</v>
      </c>
      <c r="J4643">
        <v>1.3</v>
      </c>
      <c r="K4643">
        <v>0.7</v>
      </c>
      <c r="L4643">
        <v>-0.1</v>
      </c>
      <c r="M4643">
        <v>34.799999999999997</v>
      </c>
      <c r="N4643" t="s">
        <v>3225</v>
      </c>
      <c r="O4643" t="s">
        <v>2743</v>
      </c>
      <c r="P4643" t="s">
        <v>2513</v>
      </c>
      <c r="Q4643" t="s">
        <v>116</v>
      </c>
      <c r="R4643">
        <v>1993</v>
      </c>
      <c r="S4643" s="2">
        <v>44014</v>
      </c>
      <c r="T4643" t="s">
        <v>7090</v>
      </c>
      <c r="U4643" t="s">
        <v>14865</v>
      </c>
      <c r="V4643" t="s">
        <v>2533</v>
      </c>
      <c r="W4643" t="s">
        <v>2517</v>
      </c>
      <c r="X4643" t="s">
        <v>2897</v>
      </c>
    </row>
    <row r="4644" spans="1:24" x14ac:dyDescent="0.35">
      <c r="A4644" t="s">
        <v>2465</v>
      </c>
      <c r="B4644" s="1">
        <v>26694</v>
      </c>
      <c r="C4644" t="s">
        <v>11199</v>
      </c>
      <c r="D4644">
        <v>0.6</v>
      </c>
      <c r="E4644">
        <v>45.6</v>
      </c>
      <c r="F4644">
        <v>8.3000000000000007</v>
      </c>
      <c r="G4644">
        <v>61.8</v>
      </c>
      <c r="H4644">
        <v>203</v>
      </c>
      <c r="I4644">
        <v>12.8</v>
      </c>
      <c r="J4644">
        <v>9.6999999999999993</v>
      </c>
      <c r="K4644">
        <v>5</v>
      </c>
      <c r="L4644">
        <v>1.4</v>
      </c>
      <c r="M4644">
        <v>45.6</v>
      </c>
      <c r="N4644" t="s">
        <v>3953</v>
      </c>
      <c r="O4644" t="s">
        <v>3093</v>
      </c>
      <c r="P4644" t="s">
        <v>2513</v>
      </c>
      <c r="Q4644" t="s">
        <v>92</v>
      </c>
      <c r="R4644">
        <v>1994</v>
      </c>
      <c r="S4644" s="2">
        <v>43993</v>
      </c>
      <c r="T4644" t="s">
        <v>10065</v>
      </c>
      <c r="U4644" t="s">
        <v>14866</v>
      </c>
      <c r="V4644" t="s">
        <v>2533</v>
      </c>
      <c r="W4644" t="s">
        <v>2517</v>
      </c>
      <c r="X4644" t="s">
        <v>2764</v>
      </c>
    </row>
    <row r="4645" spans="1:24" x14ac:dyDescent="0.35">
      <c r="A4645" t="s">
        <v>2466</v>
      </c>
      <c r="B4645" s="1">
        <v>34072</v>
      </c>
      <c r="C4645" t="s">
        <v>4388</v>
      </c>
      <c r="D4645">
        <v>3</v>
      </c>
      <c r="E4645">
        <v>41.3</v>
      </c>
      <c r="F4645">
        <v>23.1</v>
      </c>
      <c r="G4645">
        <v>64.7</v>
      </c>
      <c r="H4645">
        <v>145</v>
      </c>
      <c r="I4645">
        <v>12.6</v>
      </c>
      <c r="J4645">
        <v>11.1</v>
      </c>
      <c r="K4645">
        <v>2.5</v>
      </c>
      <c r="L4645">
        <v>-1.3</v>
      </c>
      <c r="M4645">
        <v>44.3</v>
      </c>
      <c r="N4645" t="s">
        <v>4362</v>
      </c>
      <c r="O4645" t="s">
        <v>2512</v>
      </c>
      <c r="P4645" t="s">
        <v>2513</v>
      </c>
      <c r="Q4645" t="s">
        <v>66</v>
      </c>
      <c r="R4645">
        <v>2012</v>
      </c>
      <c r="S4645" s="2">
        <v>43988</v>
      </c>
      <c r="T4645" t="s">
        <v>5319</v>
      </c>
      <c r="U4645" t="s">
        <v>14867</v>
      </c>
      <c r="V4645" t="s">
        <v>2713</v>
      </c>
      <c r="W4645" t="s">
        <v>2980</v>
      </c>
      <c r="X4645" t="s">
        <v>2784</v>
      </c>
    </row>
    <row r="4646" spans="1:24" x14ac:dyDescent="0.35">
      <c r="A4646" t="s">
        <v>14868</v>
      </c>
      <c r="B4646" s="1">
        <v>18351</v>
      </c>
      <c r="C4646" t="s">
        <v>10931</v>
      </c>
      <c r="D4646">
        <v>0.8</v>
      </c>
      <c r="E4646">
        <v>46</v>
      </c>
      <c r="F4646">
        <v>14.3</v>
      </c>
      <c r="G4646">
        <v>67.2</v>
      </c>
      <c r="H4646">
        <v>157</v>
      </c>
      <c r="I4646">
        <v>9</v>
      </c>
      <c r="J4646">
        <v>4.4000000000000004</v>
      </c>
      <c r="K4646">
        <v>2.1</v>
      </c>
      <c r="L4646">
        <v>2.2000000000000002</v>
      </c>
      <c r="M4646">
        <v>46.1</v>
      </c>
      <c r="N4646" t="s">
        <v>3418</v>
      </c>
      <c r="O4646" t="s">
        <v>2689</v>
      </c>
      <c r="P4646" t="s">
        <v>2581</v>
      </c>
      <c r="Q4646" t="s">
        <v>11</v>
      </c>
      <c r="R4646">
        <v>1972</v>
      </c>
      <c r="S4646" s="2">
        <v>43988</v>
      </c>
      <c r="T4646" t="s">
        <v>14869</v>
      </c>
      <c r="U4646" t="s">
        <v>14870</v>
      </c>
      <c r="V4646" t="s">
        <v>2606</v>
      </c>
      <c r="W4646" t="s">
        <v>2517</v>
      </c>
      <c r="X4646" t="s">
        <v>2663</v>
      </c>
    </row>
    <row r="4647" spans="1:24" x14ac:dyDescent="0.35">
      <c r="A4647" t="s">
        <v>2467</v>
      </c>
      <c r="B4647" s="1">
        <v>23631</v>
      </c>
      <c r="C4647" t="s">
        <v>2880</v>
      </c>
      <c r="D4647">
        <v>1.3</v>
      </c>
      <c r="E4647">
        <v>25</v>
      </c>
      <c r="F4647">
        <v>0</v>
      </c>
      <c r="G4647">
        <v>75</v>
      </c>
      <c r="H4647">
        <v>6</v>
      </c>
      <c r="I4647">
        <v>7.6</v>
      </c>
      <c r="J4647">
        <v>2</v>
      </c>
      <c r="K4647">
        <v>0.5</v>
      </c>
      <c r="L4647">
        <v>0</v>
      </c>
      <c r="M4647">
        <v>25</v>
      </c>
      <c r="N4647" t="s">
        <v>14871</v>
      </c>
      <c r="S4647" s="2">
        <v>43984</v>
      </c>
      <c r="T4647" t="s">
        <v>6100</v>
      </c>
      <c r="U4647" t="s">
        <v>14872</v>
      </c>
      <c r="V4647" t="s">
        <v>2540</v>
      </c>
      <c r="W4647" t="s">
        <v>2517</v>
      </c>
      <c r="X4647" t="s">
        <v>2571</v>
      </c>
    </row>
    <row r="4648" spans="1:24" x14ac:dyDescent="0.35">
      <c r="A4648" t="s">
        <v>2468</v>
      </c>
      <c r="B4648" s="1">
        <v>35050</v>
      </c>
      <c r="C4648" t="s">
        <v>14873</v>
      </c>
      <c r="D4648">
        <v>0.4</v>
      </c>
      <c r="E4648">
        <v>44.2</v>
      </c>
      <c r="F4648">
        <v>32.299999999999997</v>
      </c>
      <c r="G4648">
        <v>68.2</v>
      </c>
      <c r="H4648">
        <v>74</v>
      </c>
      <c r="I4648">
        <v>12.4</v>
      </c>
      <c r="J4648">
        <v>2.2999999999999998</v>
      </c>
      <c r="K4648">
        <v>1.4</v>
      </c>
      <c r="L4648">
        <v>1.1000000000000001</v>
      </c>
      <c r="M4648">
        <v>51.8</v>
      </c>
      <c r="O4648" t="s">
        <v>2749</v>
      </c>
      <c r="P4648" t="s">
        <v>2513</v>
      </c>
      <c r="Q4648" t="s">
        <v>11</v>
      </c>
      <c r="R4648">
        <v>2016</v>
      </c>
      <c r="S4648" s="2">
        <v>43990</v>
      </c>
      <c r="U4648" t="s">
        <v>14874</v>
      </c>
      <c r="V4648" t="s">
        <v>2516</v>
      </c>
      <c r="W4648" t="s">
        <v>2517</v>
      </c>
      <c r="X4648" t="s">
        <v>2764</v>
      </c>
    </row>
    <row r="4649" spans="1:24" x14ac:dyDescent="0.35">
      <c r="A4649" t="s">
        <v>14875</v>
      </c>
      <c r="B4649" s="1">
        <v>29666</v>
      </c>
      <c r="C4649" t="s">
        <v>10533</v>
      </c>
      <c r="D4649">
        <v>2.2000000000000002</v>
      </c>
      <c r="E4649">
        <v>39.299999999999997</v>
      </c>
      <c r="F4649">
        <v>26.9</v>
      </c>
      <c r="G4649">
        <v>79</v>
      </c>
      <c r="H4649">
        <v>59</v>
      </c>
      <c r="I4649">
        <v>9.5</v>
      </c>
      <c r="J4649">
        <v>6.9</v>
      </c>
      <c r="K4649">
        <v>2.7</v>
      </c>
      <c r="L4649">
        <v>1</v>
      </c>
      <c r="M4649">
        <v>41.7</v>
      </c>
      <c r="N4649" t="s">
        <v>3590</v>
      </c>
      <c r="O4649" t="s">
        <v>2882</v>
      </c>
      <c r="P4649" t="s">
        <v>2581</v>
      </c>
      <c r="Q4649" t="s">
        <v>22</v>
      </c>
      <c r="R4649">
        <v>2002</v>
      </c>
      <c r="S4649" s="2">
        <v>43989</v>
      </c>
      <c r="T4649" t="s">
        <v>10534</v>
      </c>
      <c r="U4649" t="s">
        <v>14876</v>
      </c>
      <c r="V4649" t="s">
        <v>2547</v>
      </c>
      <c r="W4649" t="s">
        <v>2517</v>
      </c>
      <c r="X4649" t="s">
        <v>2607</v>
      </c>
    </row>
    <row r="4650" spans="1:24" x14ac:dyDescent="0.35">
      <c r="A4650" t="s">
        <v>14877</v>
      </c>
      <c r="B4650" s="1">
        <v>10535</v>
      </c>
      <c r="C4650" t="s">
        <v>3235</v>
      </c>
      <c r="D4650">
        <v>1.7</v>
      </c>
      <c r="E4650">
        <v>42.2</v>
      </c>
      <c r="G4650">
        <v>78</v>
      </c>
      <c r="H4650">
        <v>472</v>
      </c>
      <c r="I4650">
        <v>20.5</v>
      </c>
      <c r="J4650">
        <v>19.2</v>
      </c>
      <c r="K4650">
        <v>8.9</v>
      </c>
      <c r="L4650">
        <v>58.5</v>
      </c>
      <c r="N4650" t="s">
        <v>3663</v>
      </c>
      <c r="O4650" t="s">
        <v>3302</v>
      </c>
      <c r="P4650" t="s">
        <v>2513</v>
      </c>
      <c r="Q4650" t="s">
        <v>3144</v>
      </c>
      <c r="R4650">
        <v>1950</v>
      </c>
      <c r="S4650" s="2">
        <v>43987</v>
      </c>
      <c r="T4650" t="s">
        <v>14878</v>
      </c>
      <c r="U4650" t="s">
        <v>14879</v>
      </c>
      <c r="V4650" t="s">
        <v>2606</v>
      </c>
      <c r="W4650" t="s">
        <v>2517</v>
      </c>
      <c r="X4650" t="s">
        <v>2642</v>
      </c>
    </row>
    <row r="4651" spans="1:24" x14ac:dyDescent="0.35">
      <c r="A4651" t="s">
        <v>14880</v>
      </c>
      <c r="B4651" s="1">
        <v>16832</v>
      </c>
      <c r="D4651">
        <v>0.3</v>
      </c>
      <c r="E4651">
        <v>37.299999999999997</v>
      </c>
      <c r="G4651">
        <v>63.6</v>
      </c>
      <c r="H4651">
        <v>24</v>
      </c>
      <c r="I4651">
        <v>10.7</v>
      </c>
      <c r="J4651">
        <v>2.9</v>
      </c>
      <c r="K4651">
        <v>1.7</v>
      </c>
      <c r="L4651">
        <v>-0.2</v>
      </c>
      <c r="N4651" t="s">
        <v>3579</v>
      </c>
      <c r="O4651" t="s">
        <v>11301</v>
      </c>
      <c r="P4651" t="s">
        <v>2624</v>
      </c>
      <c r="Q4651" t="s">
        <v>92</v>
      </c>
      <c r="R4651">
        <v>1971</v>
      </c>
      <c r="S4651" s="2">
        <v>43989</v>
      </c>
      <c r="U4651" t="s">
        <v>14881</v>
      </c>
      <c r="V4651" t="s">
        <v>2516</v>
      </c>
      <c r="W4651" t="s">
        <v>2517</v>
      </c>
      <c r="X4651" t="s">
        <v>2663</v>
      </c>
    </row>
    <row r="4652" spans="1:24" x14ac:dyDescent="0.35">
      <c r="A4652" t="s">
        <v>14882</v>
      </c>
      <c r="B4652" s="1">
        <v>13826</v>
      </c>
      <c r="D4652">
        <v>0.4</v>
      </c>
      <c r="E4652">
        <v>29.5</v>
      </c>
      <c r="G4652">
        <v>45.5</v>
      </c>
      <c r="H4652">
        <v>37</v>
      </c>
      <c r="I4652">
        <v>4.0999999999999996</v>
      </c>
      <c r="J4652">
        <v>1.9</v>
      </c>
      <c r="K4652">
        <v>2.5</v>
      </c>
      <c r="L4652">
        <v>-0.5</v>
      </c>
      <c r="N4652" t="s">
        <v>2928</v>
      </c>
      <c r="O4652" t="s">
        <v>2522</v>
      </c>
      <c r="P4652" t="s">
        <v>2513</v>
      </c>
      <c r="Q4652" t="s">
        <v>17</v>
      </c>
      <c r="R4652">
        <v>1961</v>
      </c>
      <c r="S4652" s="2">
        <v>43990</v>
      </c>
      <c r="T4652" t="s">
        <v>14883</v>
      </c>
      <c r="U4652" t="s">
        <v>14884</v>
      </c>
      <c r="V4652" t="s">
        <v>2533</v>
      </c>
      <c r="W4652" t="s">
        <v>2517</v>
      </c>
      <c r="X4652" t="s">
        <v>2527</v>
      </c>
    </row>
    <row r="4653" spans="1:24" x14ac:dyDescent="0.35">
      <c r="A4653" t="s">
        <v>14885</v>
      </c>
      <c r="B4653" s="1">
        <v>17872</v>
      </c>
      <c r="D4653">
        <v>1.2</v>
      </c>
      <c r="E4653">
        <v>38.9</v>
      </c>
      <c r="G4653">
        <v>70.7</v>
      </c>
      <c r="H4653">
        <v>69</v>
      </c>
      <c r="I4653">
        <v>10.3</v>
      </c>
      <c r="J4653">
        <v>7.9</v>
      </c>
      <c r="K4653">
        <v>2.9</v>
      </c>
      <c r="L4653">
        <v>-0.5</v>
      </c>
      <c r="N4653" t="s">
        <v>3263</v>
      </c>
      <c r="O4653" t="s">
        <v>2512</v>
      </c>
      <c r="P4653" t="s">
        <v>2581</v>
      </c>
      <c r="Q4653" t="s">
        <v>8</v>
      </c>
      <c r="R4653">
        <v>1971</v>
      </c>
      <c r="S4653" s="2">
        <v>43984</v>
      </c>
      <c r="T4653" t="s">
        <v>3476</v>
      </c>
      <c r="U4653" t="s">
        <v>14886</v>
      </c>
      <c r="V4653" t="s">
        <v>2547</v>
      </c>
      <c r="W4653" t="s">
        <v>2517</v>
      </c>
      <c r="X4653" t="s">
        <v>2642</v>
      </c>
    </row>
    <row r="4654" spans="1:24" x14ac:dyDescent="0.35">
      <c r="A4654" t="s">
        <v>14887</v>
      </c>
      <c r="B4654" s="1">
        <v>21461</v>
      </c>
      <c r="C4654" t="s">
        <v>14888</v>
      </c>
      <c r="D4654">
        <v>0.3</v>
      </c>
      <c r="E4654">
        <v>53.8</v>
      </c>
      <c r="F4654" t="s">
        <v>2564</v>
      </c>
      <c r="G4654">
        <v>71.400000000000006</v>
      </c>
      <c r="H4654">
        <v>10</v>
      </c>
      <c r="I4654">
        <v>20.399999999999999</v>
      </c>
      <c r="J4654">
        <v>3.3</v>
      </c>
      <c r="K4654">
        <v>2.7</v>
      </c>
      <c r="L4654">
        <v>0.3</v>
      </c>
      <c r="M4654">
        <v>53.8</v>
      </c>
      <c r="N4654" t="s">
        <v>3418</v>
      </c>
      <c r="O4654" t="s">
        <v>5528</v>
      </c>
      <c r="P4654" t="s">
        <v>2558</v>
      </c>
      <c r="Q4654" t="s">
        <v>84</v>
      </c>
      <c r="R4654">
        <v>1980</v>
      </c>
      <c r="S4654" s="2">
        <v>43991</v>
      </c>
      <c r="T4654" t="s">
        <v>14889</v>
      </c>
      <c r="U4654" t="s">
        <v>14890</v>
      </c>
      <c r="V4654" t="s">
        <v>2516</v>
      </c>
      <c r="W4654" t="s">
        <v>2980</v>
      </c>
      <c r="X4654" t="s">
        <v>2562</v>
      </c>
    </row>
    <row r="4655" spans="1:24" x14ac:dyDescent="0.35">
      <c r="A4655" t="s">
        <v>2469</v>
      </c>
      <c r="B4655" s="1">
        <v>22853</v>
      </c>
      <c r="C4655" t="s">
        <v>5753</v>
      </c>
      <c r="D4655">
        <v>2.9</v>
      </c>
      <c r="E4655">
        <v>43.7</v>
      </c>
      <c r="F4655">
        <v>32.700000000000003</v>
      </c>
      <c r="G4655">
        <v>83.5</v>
      </c>
      <c r="H4655">
        <v>574</v>
      </c>
      <c r="I4655">
        <v>12.2</v>
      </c>
      <c r="J4655">
        <v>4.5999999999999996</v>
      </c>
      <c r="K4655">
        <v>1.2</v>
      </c>
      <c r="L4655">
        <v>20.2</v>
      </c>
      <c r="M4655">
        <v>48</v>
      </c>
      <c r="N4655" t="s">
        <v>2902</v>
      </c>
      <c r="O4655" t="s">
        <v>2660</v>
      </c>
      <c r="P4655" t="s">
        <v>2581</v>
      </c>
      <c r="Q4655" t="s">
        <v>113</v>
      </c>
      <c r="R4655">
        <v>1984</v>
      </c>
      <c r="S4655" s="2">
        <v>43985</v>
      </c>
      <c r="T4655" t="s">
        <v>5932</v>
      </c>
      <c r="U4655" t="s">
        <v>14891</v>
      </c>
      <c r="V4655" t="s">
        <v>2540</v>
      </c>
      <c r="W4655" t="s">
        <v>2517</v>
      </c>
      <c r="X4655" t="s">
        <v>2682</v>
      </c>
    </row>
    <row r="4656" spans="1:24" x14ac:dyDescent="0.35">
      <c r="A4656" t="s">
        <v>14892</v>
      </c>
      <c r="B4656" s="1">
        <v>34927</v>
      </c>
      <c r="C4656" t="s">
        <v>3682</v>
      </c>
      <c r="D4656">
        <v>0.3</v>
      </c>
      <c r="E4656">
        <v>36.700000000000003</v>
      </c>
      <c r="F4656">
        <v>27.7</v>
      </c>
      <c r="G4656">
        <v>56.3</v>
      </c>
      <c r="H4656">
        <v>95</v>
      </c>
      <c r="I4656">
        <v>7.4</v>
      </c>
      <c r="J4656">
        <v>2.2999999999999998</v>
      </c>
      <c r="K4656">
        <v>1</v>
      </c>
      <c r="L4656">
        <v>0.8</v>
      </c>
      <c r="M4656">
        <v>45.7</v>
      </c>
      <c r="N4656" t="s">
        <v>2665</v>
      </c>
      <c r="O4656" t="s">
        <v>2794</v>
      </c>
      <c r="P4656" t="s">
        <v>2513</v>
      </c>
      <c r="Q4656" t="s">
        <v>11</v>
      </c>
      <c r="R4656">
        <v>2014</v>
      </c>
      <c r="S4656" s="2">
        <v>43988</v>
      </c>
      <c r="T4656" t="s">
        <v>14893</v>
      </c>
      <c r="U4656" t="s">
        <v>14894</v>
      </c>
      <c r="V4656" t="s">
        <v>2547</v>
      </c>
      <c r="W4656" t="s">
        <v>2980</v>
      </c>
      <c r="X4656" t="s">
        <v>2663</v>
      </c>
    </row>
    <row r="4657" spans="1:24" x14ac:dyDescent="0.35">
      <c r="A4657" t="s">
        <v>2470</v>
      </c>
      <c r="B4657" s="1">
        <v>33782</v>
      </c>
      <c r="C4657" t="s">
        <v>2958</v>
      </c>
      <c r="D4657">
        <v>0.9</v>
      </c>
      <c r="E4657">
        <v>39.299999999999997</v>
      </c>
      <c r="F4657">
        <v>29.6</v>
      </c>
      <c r="G4657">
        <v>76.8</v>
      </c>
      <c r="H4657">
        <v>127</v>
      </c>
      <c r="I4657">
        <v>10.199999999999999</v>
      </c>
      <c r="J4657">
        <v>3.4</v>
      </c>
      <c r="K4657">
        <v>1</v>
      </c>
      <c r="L4657">
        <v>0.4</v>
      </c>
      <c r="M4657">
        <v>44</v>
      </c>
      <c r="N4657" t="s">
        <v>14895</v>
      </c>
      <c r="O4657" t="s">
        <v>2557</v>
      </c>
      <c r="P4657" t="s">
        <v>2581</v>
      </c>
      <c r="Q4657" t="s">
        <v>109</v>
      </c>
      <c r="R4657">
        <v>2015</v>
      </c>
      <c r="S4657" s="2">
        <v>43984</v>
      </c>
      <c r="T4657" t="s">
        <v>14896</v>
      </c>
      <c r="U4657" t="s">
        <v>14897</v>
      </c>
      <c r="V4657" t="s">
        <v>2540</v>
      </c>
      <c r="W4657" t="s">
        <v>2517</v>
      </c>
      <c r="X4657" t="s">
        <v>2571</v>
      </c>
    </row>
    <row r="4658" spans="1:24" x14ac:dyDescent="0.35">
      <c r="A4658" t="s">
        <v>2471</v>
      </c>
      <c r="B4658" s="1">
        <v>28855</v>
      </c>
      <c r="C4658" t="s">
        <v>6169</v>
      </c>
      <c r="D4658">
        <v>0.3</v>
      </c>
      <c r="E4658">
        <v>50</v>
      </c>
      <c r="F4658">
        <v>25</v>
      </c>
      <c r="G4658">
        <v>100</v>
      </c>
      <c r="H4658">
        <v>3</v>
      </c>
      <c r="I4658">
        <v>31.3</v>
      </c>
      <c r="J4658">
        <v>4.3</v>
      </c>
      <c r="K4658">
        <v>1.3</v>
      </c>
      <c r="L4658">
        <v>0.1</v>
      </c>
      <c r="M4658">
        <v>55</v>
      </c>
      <c r="O4658" t="s">
        <v>2599</v>
      </c>
      <c r="P4658" t="s">
        <v>2581</v>
      </c>
      <c r="Q4658" t="s">
        <v>47</v>
      </c>
      <c r="R4658">
        <v>1998</v>
      </c>
      <c r="S4658" s="2">
        <v>43989</v>
      </c>
      <c r="T4658" t="s">
        <v>2792</v>
      </c>
      <c r="U4658" t="s">
        <v>14898</v>
      </c>
      <c r="V4658" t="s">
        <v>2606</v>
      </c>
      <c r="W4658" t="s">
        <v>2517</v>
      </c>
      <c r="X4658" t="s">
        <v>2856</v>
      </c>
    </row>
    <row r="4659" spans="1:24" x14ac:dyDescent="0.35">
      <c r="A4659" t="s">
        <v>14899</v>
      </c>
      <c r="B4659" s="1">
        <v>22283</v>
      </c>
      <c r="C4659" t="s">
        <v>2958</v>
      </c>
      <c r="D4659">
        <v>0.5</v>
      </c>
      <c r="E4659">
        <v>46.5</v>
      </c>
      <c r="F4659">
        <v>29.6</v>
      </c>
      <c r="G4659">
        <v>71.099999999999994</v>
      </c>
      <c r="H4659">
        <v>49</v>
      </c>
      <c r="I4659">
        <v>15.5</v>
      </c>
      <c r="J4659">
        <v>4.5999999999999996</v>
      </c>
      <c r="K4659">
        <v>1.8</v>
      </c>
      <c r="L4659">
        <v>1.1000000000000001</v>
      </c>
      <c r="M4659">
        <v>48.5</v>
      </c>
      <c r="N4659" t="s">
        <v>2959</v>
      </c>
      <c r="O4659" t="s">
        <v>3281</v>
      </c>
      <c r="P4659" t="s">
        <v>2513</v>
      </c>
      <c r="Q4659" t="s">
        <v>11</v>
      </c>
      <c r="R4659">
        <v>1984</v>
      </c>
      <c r="S4659" s="2">
        <v>43989</v>
      </c>
      <c r="T4659" t="s">
        <v>6120</v>
      </c>
      <c r="U4659" t="s">
        <v>14900</v>
      </c>
      <c r="V4659" t="s">
        <v>2606</v>
      </c>
      <c r="W4659" t="s">
        <v>2517</v>
      </c>
      <c r="X4659" t="s">
        <v>2562</v>
      </c>
    </row>
    <row r="4660" spans="1:24" x14ac:dyDescent="0.35">
      <c r="A4660" t="s">
        <v>2472</v>
      </c>
      <c r="B4660" s="1">
        <v>31199</v>
      </c>
      <c r="C4660" t="s">
        <v>2688</v>
      </c>
      <c r="D4660">
        <v>1</v>
      </c>
      <c r="E4660">
        <v>41.8</v>
      </c>
      <c r="F4660">
        <v>37.6</v>
      </c>
      <c r="G4660">
        <v>83.6</v>
      </c>
      <c r="H4660">
        <v>720</v>
      </c>
      <c r="I4660">
        <v>12.9</v>
      </c>
      <c r="J4660">
        <v>11.4</v>
      </c>
      <c r="K4660">
        <v>2</v>
      </c>
      <c r="L4660">
        <v>18.600000000000001</v>
      </c>
      <c r="M4660">
        <v>49.3</v>
      </c>
      <c r="N4660" t="s">
        <v>2942</v>
      </c>
      <c r="O4660" t="s">
        <v>2749</v>
      </c>
      <c r="P4660" t="s">
        <v>2513</v>
      </c>
      <c r="Q4660" t="s">
        <v>98</v>
      </c>
      <c r="R4660">
        <v>2007</v>
      </c>
      <c r="S4660" s="2">
        <v>43989</v>
      </c>
      <c r="T4660" t="s">
        <v>14731</v>
      </c>
      <c r="U4660" t="s">
        <v>14901</v>
      </c>
      <c r="V4660" t="s">
        <v>2547</v>
      </c>
      <c r="W4660" t="s">
        <v>2517</v>
      </c>
      <c r="X4660" t="s">
        <v>2607</v>
      </c>
    </row>
    <row r="4661" spans="1:24" x14ac:dyDescent="0.35">
      <c r="A4661" t="s">
        <v>14902</v>
      </c>
      <c r="B4661" s="1">
        <v>23227</v>
      </c>
      <c r="C4661" t="s">
        <v>2638</v>
      </c>
      <c r="D4661">
        <v>0.8</v>
      </c>
      <c r="E4661">
        <v>28.6</v>
      </c>
      <c r="F4661" t="s">
        <v>2564</v>
      </c>
      <c r="G4661">
        <v>50</v>
      </c>
      <c r="H4661">
        <v>9</v>
      </c>
      <c r="I4661">
        <v>3</v>
      </c>
      <c r="J4661">
        <v>1.4</v>
      </c>
      <c r="K4661">
        <v>0.9</v>
      </c>
      <c r="L4661">
        <v>-0.1</v>
      </c>
      <c r="M4661">
        <v>28.6</v>
      </c>
      <c r="N4661" t="s">
        <v>4345</v>
      </c>
      <c r="O4661" t="s">
        <v>5528</v>
      </c>
      <c r="P4661" t="s">
        <v>2558</v>
      </c>
      <c r="Q4661" t="s">
        <v>8</v>
      </c>
      <c r="R4661">
        <v>1985</v>
      </c>
      <c r="S4661" s="2">
        <v>43987</v>
      </c>
      <c r="T4661" t="s">
        <v>14903</v>
      </c>
      <c r="U4661" t="s">
        <v>14904</v>
      </c>
      <c r="V4661" t="s">
        <v>2547</v>
      </c>
      <c r="W4661" t="s">
        <v>2517</v>
      </c>
      <c r="X4661" t="s">
        <v>2607</v>
      </c>
    </row>
    <row r="4662" spans="1:24" x14ac:dyDescent="0.35">
      <c r="A4662" t="s">
        <v>2473</v>
      </c>
      <c r="B4662" s="1">
        <v>31199</v>
      </c>
      <c r="C4662" t="s">
        <v>3216</v>
      </c>
      <c r="D4662">
        <v>0.7</v>
      </c>
      <c r="E4662">
        <v>44.2</v>
      </c>
      <c r="F4662">
        <v>28</v>
      </c>
      <c r="G4662">
        <v>74.2</v>
      </c>
      <c r="H4662">
        <v>249</v>
      </c>
      <c r="I4662">
        <v>11.5</v>
      </c>
      <c r="J4662">
        <v>5.8</v>
      </c>
      <c r="K4662">
        <v>2.2999999999999998</v>
      </c>
      <c r="L4662">
        <v>5.2</v>
      </c>
      <c r="M4662">
        <v>46.2</v>
      </c>
      <c r="N4662" t="s">
        <v>2653</v>
      </c>
      <c r="O4662" t="s">
        <v>2965</v>
      </c>
      <c r="P4662" t="s">
        <v>2581</v>
      </c>
      <c r="Q4662" t="s">
        <v>66</v>
      </c>
      <c r="R4662">
        <v>2009</v>
      </c>
      <c r="S4662" s="2">
        <v>43988</v>
      </c>
      <c r="T4662" t="s">
        <v>2792</v>
      </c>
      <c r="U4662" t="s">
        <v>14905</v>
      </c>
      <c r="V4662" t="s">
        <v>2692</v>
      </c>
      <c r="W4662" t="s">
        <v>2517</v>
      </c>
      <c r="X4662" t="s">
        <v>2562</v>
      </c>
    </row>
    <row r="4663" spans="1:24" x14ac:dyDescent="0.35">
      <c r="A4663" t="s">
        <v>2474</v>
      </c>
      <c r="B4663" s="1">
        <v>32315</v>
      </c>
      <c r="C4663" t="s">
        <v>3204</v>
      </c>
      <c r="D4663">
        <v>1.7</v>
      </c>
      <c r="E4663">
        <v>50.1</v>
      </c>
      <c r="F4663">
        <v>32.9</v>
      </c>
      <c r="G4663">
        <v>67.3</v>
      </c>
      <c r="H4663">
        <v>901</v>
      </c>
      <c r="I4663">
        <v>16.399999999999999</v>
      </c>
      <c r="J4663">
        <v>13.4</v>
      </c>
      <c r="K4663">
        <v>6</v>
      </c>
      <c r="L4663">
        <v>59.7</v>
      </c>
      <c r="M4663">
        <v>52.1</v>
      </c>
      <c r="N4663" t="s">
        <v>2982</v>
      </c>
      <c r="O4663" t="s">
        <v>2654</v>
      </c>
      <c r="P4663" t="s">
        <v>2513</v>
      </c>
      <c r="Q4663" t="s">
        <v>92</v>
      </c>
      <c r="R4663">
        <v>2007</v>
      </c>
      <c r="S4663" s="2">
        <v>43990</v>
      </c>
      <c r="T4663" t="s">
        <v>12273</v>
      </c>
      <c r="U4663" t="s">
        <v>14906</v>
      </c>
      <c r="V4663" t="s">
        <v>2516</v>
      </c>
      <c r="W4663" t="s">
        <v>2980</v>
      </c>
      <c r="X4663" t="s">
        <v>3270</v>
      </c>
    </row>
    <row r="4664" spans="1:24" x14ac:dyDescent="0.35">
      <c r="A4664" t="s">
        <v>2475</v>
      </c>
      <c r="B4664" s="1">
        <v>27796</v>
      </c>
      <c r="C4664" t="s">
        <v>13469</v>
      </c>
      <c r="D4664">
        <v>0.2</v>
      </c>
      <c r="E4664">
        <v>33.299999999999997</v>
      </c>
      <c r="F4664" t="s">
        <v>2564</v>
      </c>
      <c r="G4664">
        <v>77.8</v>
      </c>
      <c r="H4664">
        <v>25</v>
      </c>
      <c r="I4664">
        <v>11.7</v>
      </c>
      <c r="J4664">
        <v>2.2000000000000002</v>
      </c>
      <c r="K4664">
        <v>1.4</v>
      </c>
      <c r="L4664">
        <v>0.2</v>
      </c>
      <c r="M4664">
        <v>33.299999999999997</v>
      </c>
      <c r="N4664" t="s">
        <v>3663</v>
      </c>
      <c r="O4664" t="s">
        <v>3862</v>
      </c>
      <c r="P4664" t="s">
        <v>2581</v>
      </c>
      <c r="Q4664" t="s">
        <v>76</v>
      </c>
      <c r="R4664">
        <v>1999</v>
      </c>
      <c r="S4664" s="3">
        <v>36708</v>
      </c>
      <c r="T4664" t="s">
        <v>14907</v>
      </c>
      <c r="U4664" t="s">
        <v>14908</v>
      </c>
      <c r="V4664" t="s">
        <v>2533</v>
      </c>
      <c r="W4664" t="s">
        <v>2517</v>
      </c>
      <c r="X4664" t="s">
        <v>2562</v>
      </c>
    </row>
    <row r="4665" spans="1:24" x14ac:dyDescent="0.35">
      <c r="A4665" t="s">
        <v>14909</v>
      </c>
      <c r="B4665" s="1">
        <v>36057</v>
      </c>
      <c r="C4665" t="s">
        <v>6397</v>
      </c>
      <c r="D4665">
        <v>8.1</v>
      </c>
      <c r="E4665">
        <v>41.8</v>
      </c>
      <c r="F4665">
        <v>32.4</v>
      </c>
      <c r="G4665">
        <v>82.9</v>
      </c>
      <c r="H4665">
        <v>81</v>
      </c>
      <c r="I4665">
        <v>17</v>
      </c>
      <c r="J4665">
        <v>19.100000000000001</v>
      </c>
      <c r="K4665">
        <v>3.7</v>
      </c>
      <c r="L4665">
        <v>3.3</v>
      </c>
      <c r="M4665">
        <v>48</v>
      </c>
      <c r="N4665" t="s">
        <v>2615</v>
      </c>
      <c r="O4665" t="s">
        <v>2522</v>
      </c>
      <c r="P4665" t="s">
        <v>2513</v>
      </c>
      <c r="Q4665" t="s">
        <v>33</v>
      </c>
      <c r="R4665">
        <v>2018</v>
      </c>
      <c r="S4665" s="2">
        <v>43984</v>
      </c>
      <c r="T4665" t="s">
        <v>14910</v>
      </c>
      <c r="U4665" t="s">
        <v>14911</v>
      </c>
      <c r="V4665" t="s">
        <v>2540</v>
      </c>
      <c r="W4665" t="s">
        <v>2517</v>
      </c>
      <c r="X4665" t="s">
        <v>2571</v>
      </c>
    </row>
    <row r="4666" spans="1:24" x14ac:dyDescent="0.35">
      <c r="A4666" t="s">
        <v>2476</v>
      </c>
      <c r="B4666" s="1">
        <v>31357</v>
      </c>
      <c r="C4666" t="s">
        <v>14912</v>
      </c>
      <c r="D4666">
        <v>0.2</v>
      </c>
      <c r="E4666">
        <v>27.3</v>
      </c>
      <c r="F4666">
        <v>0</v>
      </c>
      <c r="G4666" t="s">
        <v>2564</v>
      </c>
      <c r="H4666">
        <v>10</v>
      </c>
      <c r="I4666">
        <v>-8.6</v>
      </c>
      <c r="J4666">
        <v>0.6</v>
      </c>
      <c r="K4666">
        <v>0</v>
      </c>
      <c r="L4666">
        <v>-0.1</v>
      </c>
      <c r="M4666">
        <v>27.3</v>
      </c>
      <c r="O4666" t="s">
        <v>2599</v>
      </c>
      <c r="P4666" t="s">
        <v>2581</v>
      </c>
      <c r="Q4666" t="s">
        <v>17</v>
      </c>
      <c r="R4666">
        <v>2007</v>
      </c>
      <c r="S4666" s="2">
        <v>43991</v>
      </c>
      <c r="U4666" t="s">
        <v>14913</v>
      </c>
      <c r="V4666" t="s">
        <v>2547</v>
      </c>
      <c r="W4666" t="s">
        <v>2980</v>
      </c>
      <c r="X4666" t="s">
        <v>2784</v>
      </c>
    </row>
    <row r="4667" spans="1:24" x14ac:dyDescent="0.35">
      <c r="A4667" t="s">
        <v>14914</v>
      </c>
      <c r="B4667" s="1">
        <v>9473</v>
      </c>
      <c r="C4667" t="s">
        <v>2520</v>
      </c>
      <c r="D4667">
        <v>2</v>
      </c>
      <c r="E4667">
        <v>34.299999999999997</v>
      </c>
      <c r="G4667">
        <v>76.900000000000006</v>
      </c>
      <c r="H4667">
        <v>540</v>
      </c>
      <c r="I4667">
        <v>13.5</v>
      </c>
      <c r="J4667">
        <v>14.8</v>
      </c>
      <c r="K4667">
        <v>2.8</v>
      </c>
      <c r="L4667">
        <v>48.3</v>
      </c>
      <c r="N4667" t="s">
        <v>3409</v>
      </c>
      <c r="S4667" s="2">
        <v>43984</v>
      </c>
      <c r="T4667" t="s">
        <v>4176</v>
      </c>
      <c r="U4667" t="s">
        <v>14915</v>
      </c>
      <c r="V4667" t="s">
        <v>2547</v>
      </c>
      <c r="W4667" t="s">
        <v>2517</v>
      </c>
      <c r="X4667" t="s">
        <v>3129</v>
      </c>
    </row>
    <row r="4668" spans="1:24" x14ac:dyDescent="0.35">
      <c r="A4668" t="s">
        <v>14916</v>
      </c>
      <c r="B4668" s="1">
        <v>11244</v>
      </c>
      <c r="C4668" t="s">
        <v>2520</v>
      </c>
      <c r="D4668">
        <v>1.2</v>
      </c>
      <c r="E4668">
        <v>37.200000000000003</v>
      </c>
      <c r="G4668">
        <v>76.7</v>
      </c>
      <c r="H4668">
        <v>179</v>
      </c>
      <c r="I4668">
        <v>14.1</v>
      </c>
      <c r="J4668">
        <v>6.8</v>
      </c>
      <c r="K4668">
        <v>4.0999999999999996</v>
      </c>
      <c r="L4668">
        <v>8.1999999999999993</v>
      </c>
      <c r="N4668" t="s">
        <v>3409</v>
      </c>
      <c r="P4668" t="s">
        <v>4269</v>
      </c>
      <c r="Q4668" t="s">
        <v>3462</v>
      </c>
      <c r="S4668" s="2">
        <v>43989</v>
      </c>
      <c r="T4668" t="s">
        <v>6142</v>
      </c>
      <c r="U4668" t="s">
        <v>14917</v>
      </c>
      <c r="V4668" t="s">
        <v>2561</v>
      </c>
      <c r="W4668" t="s">
        <v>2517</v>
      </c>
      <c r="X4668" t="s">
        <v>2663</v>
      </c>
    </row>
    <row r="4669" spans="1:24" x14ac:dyDescent="0.35">
      <c r="A4669" t="s">
        <v>2477</v>
      </c>
      <c r="B4669" s="1">
        <v>33882</v>
      </c>
      <c r="C4669" t="s">
        <v>9336</v>
      </c>
      <c r="D4669">
        <v>1.4</v>
      </c>
      <c r="E4669">
        <v>51.1</v>
      </c>
      <c r="F4669">
        <v>26.3</v>
      </c>
      <c r="G4669">
        <v>74</v>
      </c>
      <c r="H4669">
        <v>361</v>
      </c>
      <c r="I4669">
        <v>15.5</v>
      </c>
      <c r="J4669">
        <v>8.1999999999999993</v>
      </c>
      <c r="K4669">
        <v>5.8</v>
      </c>
      <c r="L4669">
        <v>24.1</v>
      </c>
      <c r="M4669">
        <v>51.3</v>
      </c>
      <c r="N4669" t="s">
        <v>2556</v>
      </c>
      <c r="O4669" t="s">
        <v>2616</v>
      </c>
      <c r="P4669" t="s">
        <v>2513</v>
      </c>
      <c r="Q4669" t="s">
        <v>78</v>
      </c>
      <c r="R4669">
        <v>2013</v>
      </c>
      <c r="S4669" s="3">
        <v>36708</v>
      </c>
      <c r="T4669" t="s">
        <v>9337</v>
      </c>
      <c r="U4669" t="s">
        <v>14918</v>
      </c>
      <c r="V4669" t="s">
        <v>2533</v>
      </c>
      <c r="W4669" t="s">
        <v>2517</v>
      </c>
      <c r="X4669" t="s">
        <v>2518</v>
      </c>
    </row>
    <row r="4670" spans="1:24" x14ac:dyDescent="0.35">
      <c r="A4670" t="s">
        <v>14919</v>
      </c>
      <c r="B4670" s="1">
        <v>14404</v>
      </c>
      <c r="D4670">
        <v>1</v>
      </c>
      <c r="E4670">
        <v>35.299999999999997</v>
      </c>
      <c r="G4670">
        <v>75</v>
      </c>
      <c r="H4670">
        <v>61</v>
      </c>
      <c r="I4670">
        <v>9.1</v>
      </c>
      <c r="J4670">
        <v>1.5</v>
      </c>
      <c r="K4670">
        <v>0.4</v>
      </c>
      <c r="L4670">
        <v>-0.1</v>
      </c>
      <c r="N4670" t="s">
        <v>4417</v>
      </c>
      <c r="O4670" t="s">
        <v>5528</v>
      </c>
      <c r="P4670" t="s">
        <v>2679</v>
      </c>
      <c r="Q4670" t="s">
        <v>2523</v>
      </c>
      <c r="R4670">
        <v>1961</v>
      </c>
      <c r="S4670" s="2">
        <v>43983</v>
      </c>
      <c r="T4670" t="s">
        <v>6470</v>
      </c>
      <c r="U4670" t="s">
        <v>14920</v>
      </c>
      <c r="V4670" t="s">
        <v>2540</v>
      </c>
      <c r="W4670" t="s">
        <v>2517</v>
      </c>
      <c r="X4670" t="s">
        <v>2682</v>
      </c>
    </row>
    <row r="4671" spans="1:24" x14ac:dyDescent="0.35">
      <c r="A4671" t="s">
        <v>14921</v>
      </c>
      <c r="B4671" s="1">
        <v>17491</v>
      </c>
      <c r="D4671">
        <v>0.4</v>
      </c>
      <c r="E4671">
        <v>33.200000000000003</v>
      </c>
      <c r="F4671">
        <v>0</v>
      </c>
      <c r="G4671">
        <v>59.4</v>
      </c>
      <c r="H4671">
        <v>90</v>
      </c>
      <c r="I4671">
        <v>4.2</v>
      </c>
      <c r="J4671">
        <v>3.2</v>
      </c>
      <c r="K4671">
        <v>1.1000000000000001</v>
      </c>
      <c r="L4671">
        <v>-1.9</v>
      </c>
      <c r="M4671">
        <v>33.200000000000003</v>
      </c>
      <c r="N4671" t="s">
        <v>3686</v>
      </c>
      <c r="O4671" t="s">
        <v>3687</v>
      </c>
      <c r="P4671" t="s">
        <v>2864</v>
      </c>
      <c r="Q4671" t="s">
        <v>2859</v>
      </c>
      <c r="R4671">
        <v>1970</v>
      </c>
      <c r="S4671" s="2">
        <v>43985</v>
      </c>
      <c r="U4671" t="s">
        <v>14922</v>
      </c>
      <c r="V4671" t="s">
        <v>2547</v>
      </c>
      <c r="W4671" t="s">
        <v>2517</v>
      </c>
      <c r="X4671" t="s">
        <v>2784</v>
      </c>
    </row>
    <row r="4672" spans="1:24" x14ac:dyDescent="0.35">
      <c r="A4672" t="s">
        <v>14923</v>
      </c>
      <c r="B4672" s="1">
        <v>7131</v>
      </c>
      <c r="D4672">
        <v>0.6</v>
      </c>
      <c r="E4672">
        <v>31.4</v>
      </c>
      <c r="G4672">
        <v>68.900000000000006</v>
      </c>
      <c r="H4672">
        <v>48</v>
      </c>
      <c r="I4672" t="s">
        <v>2564</v>
      </c>
      <c r="J4672">
        <v>7.5</v>
      </c>
      <c r="K4672" t="s">
        <v>2564</v>
      </c>
      <c r="L4672">
        <v>3.7</v>
      </c>
      <c r="N4672" t="s">
        <v>8642</v>
      </c>
      <c r="S4672" s="2">
        <v>43986</v>
      </c>
      <c r="U4672" t="s">
        <v>14924</v>
      </c>
      <c r="V4672" t="s">
        <v>3120</v>
      </c>
      <c r="W4672" t="s">
        <v>2517</v>
      </c>
      <c r="X4672" t="s">
        <v>2607</v>
      </c>
    </row>
    <row r="4673" spans="1:24" x14ac:dyDescent="0.35">
      <c r="A4673" t="s">
        <v>2478</v>
      </c>
      <c r="B4673" s="1">
        <v>31874</v>
      </c>
      <c r="C4673" t="s">
        <v>3417</v>
      </c>
      <c r="D4673">
        <v>0.2</v>
      </c>
      <c r="E4673">
        <v>34.6</v>
      </c>
      <c r="F4673">
        <v>20</v>
      </c>
      <c r="G4673" t="s">
        <v>2564</v>
      </c>
      <c r="H4673">
        <v>16</v>
      </c>
      <c r="I4673">
        <v>5.6</v>
      </c>
      <c r="J4673">
        <v>1.2</v>
      </c>
      <c r="K4673">
        <v>0.6</v>
      </c>
      <c r="L4673">
        <v>-0.1</v>
      </c>
      <c r="M4673">
        <v>36.5</v>
      </c>
      <c r="N4673" t="s">
        <v>3153</v>
      </c>
      <c r="S4673" s="2">
        <v>43993</v>
      </c>
      <c r="T4673" t="s">
        <v>9337</v>
      </c>
      <c r="U4673" t="s">
        <v>14925</v>
      </c>
      <c r="V4673" t="s">
        <v>2533</v>
      </c>
      <c r="W4673" t="s">
        <v>2517</v>
      </c>
      <c r="X4673" t="s">
        <v>2687</v>
      </c>
    </row>
    <row r="4674" spans="1:24" x14ac:dyDescent="0.35">
      <c r="A4674" t="s">
        <v>2479</v>
      </c>
      <c r="B4674" s="1">
        <v>32890</v>
      </c>
      <c r="C4674" t="s">
        <v>14926</v>
      </c>
      <c r="D4674">
        <v>0.9</v>
      </c>
      <c r="E4674">
        <v>50.9</v>
      </c>
      <c r="F4674">
        <v>28.6</v>
      </c>
      <c r="G4674">
        <v>76.400000000000006</v>
      </c>
      <c r="H4674">
        <v>412</v>
      </c>
      <c r="I4674">
        <v>14.9</v>
      </c>
      <c r="J4674">
        <v>7</v>
      </c>
      <c r="K4674">
        <v>4.4000000000000004</v>
      </c>
      <c r="L4674">
        <v>17.100000000000001</v>
      </c>
      <c r="M4674">
        <v>51.1</v>
      </c>
      <c r="N4674" t="s">
        <v>3418</v>
      </c>
      <c r="O4674" t="s">
        <v>2794</v>
      </c>
      <c r="P4674" t="s">
        <v>2513</v>
      </c>
      <c r="Q4674" t="s">
        <v>33</v>
      </c>
      <c r="R4674">
        <v>2012</v>
      </c>
      <c r="S4674" s="3">
        <v>36708</v>
      </c>
      <c r="T4674" t="s">
        <v>9337</v>
      </c>
      <c r="U4674" t="s">
        <v>14927</v>
      </c>
      <c r="V4674" t="s">
        <v>2533</v>
      </c>
      <c r="W4674" t="s">
        <v>2517</v>
      </c>
      <c r="X4674" t="s">
        <v>5192</v>
      </c>
    </row>
    <row r="4675" spans="1:24" x14ac:dyDescent="0.35">
      <c r="A4675" t="s">
        <v>14928</v>
      </c>
      <c r="B4675" s="1">
        <v>21094</v>
      </c>
      <c r="C4675" t="s">
        <v>3204</v>
      </c>
      <c r="D4675">
        <v>0.1</v>
      </c>
      <c r="E4675">
        <v>28.6</v>
      </c>
      <c r="F4675" t="s">
        <v>2564</v>
      </c>
      <c r="G4675">
        <v>100</v>
      </c>
      <c r="H4675">
        <v>8</v>
      </c>
      <c r="I4675">
        <v>0.2</v>
      </c>
      <c r="J4675">
        <v>1.8</v>
      </c>
      <c r="K4675">
        <v>1.8</v>
      </c>
      <c r="L4675">
        <v>-0.2</v>
      </c>
      <c r="M4675">
        <v>28.6</v>
      </c>
      <c r="N4675" t="s">
        <v>3211</v>
      </c>
      <c r="O4675" t="s">
        <v>2580</v>
      </c>
      <c r="P4675" t="s">
        <v>2581</v>
      </c>
      <c r="Q4675" t="s">
        <v>109</v>
      </c>
      <c r="R4675">
        <v>1979</v>
      </c>
      <c r="S4675" s="2">
        <v>43990</v>
      </c>
      <c r="T4675" t="s">
        <v>14929</v>
      </c>
      <c r="U4675" t="s">
        <v>14930</v>
      </c>
      <c r="V4675" t="s">
        <v>2606</v>
      </c>
      <c r="W4675" t="s">
        <v>2517</v>
      </c>
      <c r="X4675" t="s">
        <v>2607</v>
      </c>
    </row>
    <row r="4676" spans="1:24" x14ac:dyDescent="0.35">
      <c r="A4676" t="s">
        <v>14931</v>
      </c>
      <c r="B4676" s="1">
        <v>23480</v>
      </c>
      <c r="C4676" t="s">
        <v>4388</v>
      </c>
      <c r="D4676">
        <v>0.4</v>
      </c>
      <c r="E4676">
        <v>55.6</v>
      </c>
      <c r="F4676" t="s">
        <v>2564</v>
      </c>
      <c r="G4676">
        <v>0</v>
      </c>
      <c r="H4676">
        <v>8</v>
      </c>
      <c r="I4676">
        <v>13.7</v>
      </c>
      <c r="J4676">
        <v>3.8</v>
      </c>
      <c r="K4676">
        <v>1.6</v>
      </c>
      <c r="L4676">
        <v>0</v>
      </c>
      <c r="M4676">
        <v>55.6</v>
      </c>
      <c r="N4676" t="s">
        <v>14932</v>
      </c>
      <c r="O4676" t="s">
        <v>2738</v>
      </c>
      <c r="P4676" t="s">
        <v>2558</v>
      </c>
      <c r="Q4676" t="s">
        <v>84</v>
      </c>
      <c r="R4676">
        <v>1987</v>
      </c>
      <c r="S4676" s="2">
        <v>43992</v>
      </c>
      <c r="T4676" t="s">
        <v>14933</v>
      </c>
      <c r="U4676" t="s">
        <v>14934</v>
      </c>
      <c r="V4676" t="s">
        <v>2533</v>
      </c>
      <c r="W4676" t="s">
        <v>2517</v>
      </c>
      <c r="X4676" t="s">
        <v>2719</v>
      </c>
    </row>
    <row r="4677" spans="1:24" x14ac:dyDescent="0.35">
      <c r="A4677" t="s">
        <v>2480</v>
      </c>
      <c r="B4677" s="1">
        <v>28314</v>
      </c>
      <c r="C4677" t="s">
        <v>3532</v>
      </c>
      <c r="D4677">
        <v>0.3</v>
      </c>
      <c r="E4677">
        <v>41.7</v>
      </c>
      <c r="F4677">
        <v>38.5</v>
      </c>
      <c r="G4677">
        <v>73.5</v>
      </c>
      <c r="H4677">
        <v>137</v>
      </c>
      <c r="I4677">
        <v>14.2</v>
      </c>
      <c r="J4677">
        <v>4.4000000000000004</v>
      </c>
      <c r="K4677">
        <v>1.7</v>
      </c>
      <c r="L4677">
        <v>2.1</v>
      </c>
      <c r="M4677">
        <v>48.5</v>
      </c>
      <c r="O4677" t="s">
        <v>2965</v>
      </c>
      <c r="P4677" t="s">
        <v>2581</v>
      </c>
      <c r="Q4677" t="s">
        <v>33</v>
      </c>
      <c r="R4677">
        <v>1999</v>
      </c>
      <c r="S4677" s="3">
        <v>36708</v>
      </c>
      <c r="U4677" t="s">
        <v>14935</v>
      </c>
      <c r="V4677" t="s">
        <v>2533</v>
      </c>
      <c r="W4677" t="s">
        <v>2980</v>
      </c>
      <c r="X4677" t="s">
        <v>2669</v>
      </c>
    </row>
    <row r="4678" spans="1:24" x14ac:dyDescent="0.35">
      <c r="A4678" t="s">
        <v>2481</v>
      </c>
      <c r="B4678" s="1">
        <v>26878</v>
      </c>
      <c r="C4678" t="s">
        <v>14936</v>
      </c>
      <c r="D4678">
        <v>0.2</v>
      </c>
      <c r="E4678">
        <v>40.799999999999997</v>
      </c>
      <c r="F4678">
        <v>25</v>
      </c>
      <c r="G4678">
        <v>78.3</v>
      </c>
      <c r="H4678">
        <v>135</v>
      </c>
      <c r="I4678">
        <v>8.6999999999999993</v>
      </c>
      <c r="J4678">
        <v>3.4</v>
      </c>
      <c r="K4678">
        <v>2.1</v>
      </c>
      <c r="L4678">
        <v>0.8</v>
      </c>
      <c r="M4678">
        <v>40.9</v>
      </c>
      <c r="N4678" t="s">
        <v>2529</v>
      </c>
      <c r="O4678" t="s">
        <v>2643</v>
      </c>
      <c r="P4678" t="s">
        <v>2513</v>
      </c>
      <c r="Q4678" t="s">
        <v>69</v>
      </c>
      <c r="R4678">
        <v>1995</v>
      </c>
      <c r="S4678" s="3">
        <v>36708</v>
      </c>
      <c r="T4678" t="s">
        <v>14937</v>
      </c>
      <c r="U4678" t="s">
        <v>14938</v>
      </c>
      <c r="V4678" t="s">
        <v>2533</v>
      </c>
      <c r="W4678" t="s">
        <v>2517</v>
      </c>
      <c r="X4678" t="s">
        <v>2758</v>
      </c>
    </row>
    <row r="4679" spans="1:24" x14ac:dyDescent="0.35">
      <c r="A4679" t="s">
        <v>14939</v>
      </c>
      <c r="B4679" s="1">
        <v>29922</v>
      </c>
      <c r="C4679" t="s">
        <v>3730</v>
      </c>
      <c r="D4679">
        <v>3.5</v>
      </c>
      <c r="E4679">
        <v>66.7</v>
      </c>
      <c r="F4679" t="s">
        <v>2564</v>
      </c>
      <c r="G4679" t="s">
        <v>2564</v>
      </c>
      <c r="H4679">
        <v>2</v>
      </c>
      <c r="I4679">
        <v>5.5</v>
      </c>
      <c r="J4679">
        <v>2</v>
      </c>
      <c r="K4679">
        <v>2</v>
      </c>
      <c r="L4679">
        <v>0</v>
      </c>
      <c r="M4679">
        <v>66.7</v>
      </c>
      <c r="N4679" t="s">
        <v>4507</v>
      </c>
      <c r="O4679" t="s">
        <v>2599</v>
      </c>
      <c r="P4679" t="s">
        <v>2581</v>
      </c>
      <c r="Q4679" t="s">
        <v>76</v>
      </c>
      <c r="R4679">
        <v>2003</v>
      </c>
      <c r="S4679" s="2">
        <v>43985</v>
      </c>
      <c r="T4679" t="s">
        <v>14940</v>
      </c>
      <c r="U4679" t="s">
        <v>14941</v>
      </c>
      <c r="V4679" t="s">
        <v>2540</v>
      </c>
      <c r="W4679" t="s">
        <v>2517</v>
      </c>
      <c r="X4679" t="s">
        <v>2578</v>
      </c>
    </row>
    <row r="4680" spans="1:24" x14ac:dyDescent="0.35">
      <c r="A4680" t="s">
        <v>2482</v>
      </c>
      <c r="B4680" s="1">
        <v>35317</v>
      </c>
      <c r="C4680" t="s">
        <v>14942</v>
      </c>
      <c r="D4680">
        <v>0.2</v>
      </c>
      <c r="E4680">
        <v>32.299999999999997</v>
      </c>
      <c r="F4680" t="s">
        <v>2564</v>
      </c>
      <c r="G4680">
        <v>60</v>
      </c>
      <c r="H4680">
        <v>19</v>
      </c>
      <c r="I4680">
        <v>7.3</v>
      </c>
      <c r="J4680">
        <v>1.2</v>
      </c>
      <c r="K4680">
        <v>1.8</v>
      </c>
      <c r="L4680">
        <v>0</v>
      </c>
      <c r="M4680">
        <v>32.299999999999997</v>
      </c>
      <c r="N4680" t="s">
        <v>2863</v>
      </c>
      <c r="O4680" t="s">
        <v>2953</v>
      </c>
      <c r="P4680" t="s">
        <v>2581</v>
      </c>
      <c r="Q4680" t="s">
        <v>51</v>
      </c>
      <c r="R4680">
        <v>2016</v>
      </c>
      <c r="S4680" s="3">
        <v>36708</v>
      </c>
      <c r="T4680" t="s">
        <v>5249</v>
      </c>
      <c r="U4680" t="s">
        <v>14943</v>
      </c>
      <c r="V4680" t="s">
        <v>2533</v>
      </c>
      <c r="W4680" t="s">
        <v>2980</v>
      </c>
      <c r="X4680" t="s">
        <v>2518</v>
      </c>
    </row>
    <row r="4681" spans="1:24" x14ac:dyDescent="0.35">
      <c r="A4681" t="s">
        <v>2483</v>
      </c>
      <c r="B4681" s="1">
        <v>34383</v>
      </c>
      <c r="C4681" t="s">
        <v>14944</v>
      </c>
      <c r="D4681">
        <v>0.8</v>
      </c>
      <c r="E4681">
        <v>37.1</v>
      </c>
      <c r="F4681">
        <v>33.5</v>
      </c>
      <c r="G4681">
        <v>76.900000000000006</v>
      </c>
      <c r="H4681">
        <v>98</v>
      </c>
      <c r="I4681">
        <v>6.1</v>
      </c>
      <c r="J4681">
        <v>4.7</v>
      </c>
      <c r="K4681">
        <v>2.6</v>
      </c>
      <c r="L4681">
        <v>0</v>
      </c>
      <c r="M4681">
        <v>44.8</v>
      </c>
      <c r="O4681" t="s">
        <v>3212</v>
      </c>
      <c r="P4681" t="s">
        <v>2581</v>
      </c>
      <c r="Q4681" t="s">
        <v>104</v>
      </c>
      <c r="R4681">
        <v>2016</v>
      </c>
      <c r="S4681" s="2">
        <v>43990</v>
      </c>
      <c r="U4681" t="s">
        <v>14945</v>
      </c>
      <c r="V4681" t="s">
        <v>2606</v>
      </c>
      <c r="W4681" t="s">
        <v>2517</v>
      </c>
      <c r="X4681" t="s">
        <v>2663</v>
      </c>
    </row>
    <row r="4682" spans="1:24" x14ac:dyDescent="0.35">
      <c r="A4682" t="s">
        <v>2484</v>
      </c>
      <c r="B4682" s="1">
        <v>35434</v>
      </c>
      <c r="C4682" t="s">
        <v>6224</v>
      </c>
      <c r="D4682">
        <v>0.6</v>
      </c>
      <c r="E4682">
        <v>58.3</v>
      </c>
      <c r="F4682" t="s">
        <v>2564</v>
      </c>
      <c r="G4682">
        <v>70.8</v>
      </c>
      <c r="H4682">
        <v>91</v>
      </c>
      <c r="I4682">
        <v>17.5</v>
      </c>
      <c r="J4682">
        <v>6.4</v>
      </c>
      <c r="K4682">
        <v>4.2</v>
      </c>
      <c r="L4682">
        <v>3</v>
      </c>
      <c r="M4682">
        <v>58.3</v>
      </c>
      <c r="O4682" t="s">
        <v>2960</v>
      </c>
      <c r="P4682" t="s">
        <v>2513</v>
      </c>
      <c r="Q4682" t="s">
        <v>11</v>
      </c>
      <c r="R4682">
        <v>2016</v>
      </c>
      <c r="S4682" s="2">
        <v>43993</v>
      </c>
      <c r="U4682" t="s">
        <v>14946</v>
      </c>
      <c r="V4682" t="s">
        <v>2533</v>
      </c>
      <c r="W4682" t="s">
        <v>2517</v>
      </c>
      <c r="X4682" t="s">
        <v>7341</v>
      </c>
    </row>
    <row r="4683" spans="1:24" x14ac:dyDescent="0.35">
      <c r="A4683" t="s">
        <v>14947</v>
      </c>
      <c r="B4683" s="1">
        <v>19713</v>
      </c>
      <c r="C4683" t="s">
        <v>14948</v>
      </c>
      <c r="D4683">
        <v>0.1</v>
      </c>
      <c r="E4683">
        <v>20</v>
      </c>
      <c r="F4683" t="s">
        <v>2564</v>
      </c>
      <c r="G4683" t="s">
        <v>2564</v>
      </c>
      <c r="H4683">
        <v>7</v>
      </c>
      <c r="I4683">
        <v>-0.8</v>
      </c>
      <c r="J4683">
        <v>0.3</v>
      </c>
      <c r="K4683">
        <v>1.1000000000000001</v>
      </c>
      <c r="L4683">
        <v>-0.1</v>
      </c>
      <c r="M4683">
        <v>20</v>
      </c>
      <c r="N4683" t="s">
        <v>6374</v>
      </c>
      <c r="S4683" s="2">
        <v>44013</v>
      </c>
      <c r="T4683" t="s">
        <v>14949</v>
      </c>
      <c r="U4683" t="s">
        <v>14950</v>
      </c>
      <c r="V4683" t="s">
        <v>2533</v>
      </c>
      <c r="W4683" t="s">
        <v>2517</v>
      </c>
      <c r="X4683" t="s">
        <v>2518</v>
      </c>
    </row>
    <row r="4684" spans="1:24" x14ac:dyDescent="0.35">
      <c r="A4684" t="s">
        <v>14951</v>
      </c>
      <c r="B4684" s="1">
        <v>17691</v>
      </c>
      <c r="D4684">
        <v>1.4</v>
      </c>
      <c r="E4684">
        <v>36.299999999999997</v>
      </c>
      <c r="G4684">
        <v>55.6</v>
      </c>
      <c r="H4684">
        <v>53</v>
      </c>
      <c r="I4684">
        <v>9.6</v>
      </c>
      <c r="J4684">
        <v>2.2000000000000002</v>
      </c>
      <c r="K4684">
        <v>0.9</v>
      </c>
      <c r="L4684">
        <v>-0.1</v>
      </c>
      <c r="N4684" t="s">
        <v>2881</v>
      </c>
      <c r="O4684" t="s">
        <v>2882</v>
      </c>
      <c r="P4684" t="s">
        <v>2581</v>
      </c>
      <c r="Q4684" t="s">
        <v>103</v>
      </c>
      <c r="R4684">
        <v>1970</v>
      </c>
      <c r="S4684" s="2">
        <v>43983</v>
      </c>
      <c r="T4684" t="s">
        <v>5715</v>
      </c>
      <c r="U4684" t="s">
        <v>14952</v>
      </c>
      <c r="V4684" t="s">
        <v>2540</v>
      </c>
      <c r="W4684" t="s">
        <v>2517</v>
      </c>
      <c r="X4684" t="s">
        <v>3129</v>
      </c>
    </row>
    <row r="4685" spans="1:24" x14ac:dyDescent="0.35">
      <c r="A4685" t="s">
        <v>2485</v>
      </c>
      <c r="B4685" s="1">
        <v>35507</v>
      </c>
      <c r="C4685" t="s">
        <v>3986</v>
      </c>
      <c r="D4685">
        <v>0.8</v>
      </c>
      <c r="E4685">
        <v>54</v>
      </c>
      <c r="F4685">
        <v>0</v>
      </c>
      <c r="G4685">
        <v>76.099999999999994</v>
      </c>
      <c r="H4685">
        <v>140</v>
      </c>
      <c r="I4685">
        <v>17.600000000000001</v>
      </c>
      <c r="J4685">
        <v>6.9</v>
      </c>
      <c r="K4685">
        <v>4.5999999999999996</v>
      </c>
      <c r="L4685">
        <v>5.3</v>
      </c>
      <c r="M4685">
        <v>54</v>
      </c>
      <c r="O4685" t="s">
        <v>2580</v>
      </c>
      <c r="P4685" t="s">
        <v>2581</v>
      </c>
      <c r="Q4685" t="s">
        <v>17</v>
      </c>
      <c r="R4685">
        <v>2016</v>
      </c>
      <c r="S4685" s="2">
        <v>44013</v>
      </c>
      <c r="U4685" t="s">
        <v>14953</v>
      </c>
      <c r="V4685" t="s">
        <v>2533</v>
      </c>
      <c r="W4685" t="s">
        <v>2517</v>
      </c>
      <c r="X4685" t="s">
        <v>2518</v>
      </c>
    </row>
    <row r="4686" spans="1:24" x14ac:dyDescent="0.35">
      <c r="A4686" t="s">
        <v>14954</v>
      </c>
      <c r="B4686" s="1">
        <v>7293</v>
      </c>
      <c r="C4686" t="s">
        <v>14955</v>
      </c>
      <c r="D4686">
        <v>0.9</v>
      </c>
      <c r="E4686">
        <v>30.3</v>
      </c>
      <c r="G4686">
        <v>70.599999999999994</v>
      </c>
      <c r="H4686">
        <v>56</v>
      </c>
      <c r="I4686" t="s">
        <v>2564</v>
      </c>
      <c r="J4686">
        <v>4.9000000000000004</v>
      </c>
      <c r="K4686" t="s">
        <v>2564</v>
      </c>
      <c r="L4686">
        <v>2</v>
      </c>
      <c r="N4686" t="s">
        <v>4491</v>
      </c>
      <c r="P4686" t="s">
        <v>3820</v>
      </c>
      <c r="Q4686" t="s">
        <v>3397</v>
      </c>
      <c r="S4686" s="2">
        <v>43985</v>
      </c>
      <c r="U4686" t="s">
        <v>14956</v>
      </c>
      <c r="V4686" t="s">
        <v>3128</v>
      </c>
      <c r="W4686" t="s">
        <v>2517</v>
      </c>
      <c r="X4686" t="s">
        <v>2578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7"/>
  <sheetViews>
    <sheetView workbookViewId="0">
      <selection activeCell="Q4" sqref="Q4"/>
    </sheetView>
  </sheetViews>
  <sheetFormatPr defaultRowHeight="14.5" x14ac:dyDescent="0.35"/>
  <cols>
    <col min="14" max="14" width="9.54296875" customWidth="1"/>
  </cols>
  <sheetData>
    <row r="1" spans="1:16" s="7" customFormat="1" x14ac:dyDescent="0.35">
      <c r="A1" s="6" t="s">
        <v>14958</v>
      </c>
      <c r="B1" s="6" t="s">
        <v>14959</v>
      </c>
      <c r="C1" s="6" t="s">
        <v>14960</v>
      </c>
      <c r="D1" s="6" t="s">
        <v>14961</v>
      </c>
      <c r="E1" s="6" t="s">
        <v>14962</v>
      </c>
      <c r="F1" s="6" t="s">
        <v>14963</v>
      </c>
      <c r="G1" s="6" t="s">
        <v>14964</v>
      </c>
      <c r="H1" s="6" t="s">
        <v>14965</v>
      </c>
      <c r="I1" s="6" t="s">
        <v>14966</v>
      </c>
      <c r="J1" s="6" t="s">
        <v>14967</v>
      </c>
      <c r="K1" s="6" t="s">
        <v>14968</v>
      </c>
      <c r="L1" s="6" t="s">
        <v>14969</v>
      </c>
      <c r="M1" s="6" t="s">
        <v>14970</v>
      </c>
      <c r="N1" s="6" t="s">
        <v>14971</v>
      </c>
      <c r="O1" s="6" t="s">
        <v>14972</v>
      </c>
      <c r="P1" s="6" t="s">
        <v>14973</v>
      </c>
    </row>
    <row r="2" spans="1:16" x14ac:dyDescent="0.35">
      <c r="A2" t="s">
        <v>16</v>
      </c>
      <c r="B2" s="5">
        <v>105.5</v>
      </c>
      <c r="C2" s="5">
        <v>106</v>
      </c>
      <c r="D2" s="5">
        <v>106.4</v>
      </c>
      <c r="E2" s="5">
        <v>106.9</v>
      </c>
      <c r="F2" s="5">
        <v>107.3</v>
      </c>
      <c r="G2" s="5">
        <v>107.6</v>
      </c>
      <c r="H2" s="5">
        <v>107.8</v>
      </c>
      <c r="I2" s="5">
        <v>108</v>
      </c>
      <c r="J2" s="5">
        <v>108.3</v>
      </c>
      <c r="K2" s="5">
        <v>108.7</v>
      </c>
      <c r="L2" s="5">
        <v>109</v>
      </c>
      <c r="M2" s="5">
        <v>109.3</v>
      </c>
      <c r="N2" s="5">
        <v>107.6</v>
      </c>
      <c r="O2" s="5">
        <v>106.6</v>
      </c>
      <c r="P2" s="5">
        <v>108.5</v>
      </c>
    </row>
    <row r="3" spans="1:16" x14ac:dyDescent="0.35">
      <c r="A3" t="s">
        <v>18</v>
      </c>
      <c r="B3" s="5">
        <v>109.6</v>
      </c>
      <c r="C3" s="5">
        <v>109.3</v>
      </c>
      <c r="D3" s="5">
        <v>108.8</v>
      </c>
      <c r="E3" s="5">
        <v>108.6</v>
      </c>
      <c r="F3" s="5">
        <v>108.9</v>
      </c>
      <c r="G3" s="5">
        <v>109.5</v>
      </c>
      <c r="H3" s="5">
        <v>109.5</v>
      </c>
      <c r="I3" s="5">
        <v>109.7</v>
      </c>
      <c r="J3" s="5">
        <v>110.2</v>
      </c>
      <c r="K3" s="5">
        <v>110.3</v>
      </c>
      <c r="L3" s="5">
        <v>110.4</v>
      </c>
      <c r="M3" s="5">
        <v>110.5</v>
      </c>
      <c r="N3" s="5">
        <v>109.6</v>
      </c>
      <c r="O3" s="5">
        <v>109.1</v>
      </c>
      <c r="P3" s="5">
        <v>110.1</v>
      </c>
    </row>
    <row r="4" spans="1:16" x14ac:dyDescent="0.35">
      <c r="A4" t="s">
        <v>181</v>
      </c>
      <c r="B4" s="5">
        <v>111.2</v>
      </c>
      <c r="C4" s="5">
        <v>111.6</v>
      </c>
      <c r="D4" s="5">
        <v>112.1</v>
      </c>
      <c r="E4" s="5">
        <v>112.7</v>
      </c>
      <c r="F4" s="5">
        <v>113.1</v>
      </c>
      <c r="G4" s="5">
        <v>113.5</v>
      </c>
      <c r="H4" s="5">
        <v>113.8</v>
      </c>
      <c r="I4" s="5">
        <v>114.4</v>
      </c>
      <c r="J4" s="5">
        <v>115</v>
      </c>
      <c r="K4" s="5">
        <v>115.3</v>
      </c>
      <c r="L4" s="5">
        <v>115.4</v>
      </c>
      <c r="M4" s="5">
        <v>115.4</v>
      </c>
      <c r="N4" s="5">
        <v>113.6</v>
      </c>
      <c r="O4" s="5">
        <v>112.4</v>
      </c>
      <c r="P4" s="5">
        <v>114.9</v>
      </c>
    </row>
    <row r="5" spans="1:16" x14ac:dyDescent="0.35">
      <c r="A5" t="s">
        <v>19</v>
      </c>
      <c r="B5" s="5">
        <v>115.7</v>
      </c>
      <c r="C5" s="5">
        <v>116</v>
      </c>
      <c r="D5" s="5">
        <v>116.5</v>
      </c>
      <c r="E5" s="5">
        <v>117.1</v>
      </c>
      <c r="F5" s="5">
        <v>117.5</v>
      </c>
      <c r="G5" s="5">
        <v>118</v>
      </c>
      <c r="H5" s="5">
        <v>118.5</v>
      </c>
      <c r="I5" s="5">
        <v>119</v>
      </c>
      <c r="J5" s="5">
        <v>119.8</v>
      </c>
      <c r="K5" s="5">
        <v>120.2</v>
      </c>
      <c r="L5" s="5">
        <v>120.3</v>
      </c>
      <c r="M5" s="5">
        <v>120.5</v>
      </c>
      <c r="N5" s="5">
        <v>118.3</v>
      </c>
      <c r="O5" s="5">
        <v>116.8</v>
      </c>
      <c r="P5" s="5">
        <v>119.7</v>
      </c>
    </row>
    <row r="6" spans="1:16" x14ac:dyDescent="0.35">
      <c r="A6" t="s">
        <v>20</v>
      </c>
      <c r="B6" s="5">
        <v>121.1</v>
      </c>
      <c r="C6" s="5">
        <v>121.6</v>
      </c>
      <c r="D6" s="5">
        <v>122.3</v>
      </c>
      <c r="E6" s="5">
        <v>123.1</v>
      </c>
      <c r="F6" s="5">
        <v>123.8</v>
      </c>
      <c r="G6" s="5">
        <v>124.1</v>
      </c>
      <c r="H6" s="5">
        <v>124.4</v>
      </c>
      <c r="I6" s="5">
        <v>124.6</v>
      </c>
      <c r="J6" s="5">
        <v>125</v>
      </c>
      <c r="K6" s="5">
        <v>125.6</v>
      </c>
      <c r="L6" s="5">
        <v>125.9</v>
      </c>
      <c r="M6" s="5">
        <v>126.1</v>
      </c>
      <c r="N6" s="5">
        <v>124</v>
      </c>
      <c r="O6" s="5">
        <v>122.7</v>
      </c>
      <c r="P6" s="5">
        <v>125.3</v>
      </c>
    </row>
    <row r="7" spans="1:16" x14ac:dyDescent="0.35">
      <c r="A7" t="s">
        <v>184</v>
      </c>
      <c r="B7" s="5">
        <v>127.4</v>
      </c>
      <c r="C7" s="5">
        <v>128</v>
      </c>
      <c r="D7" s="5">
        <v>128.69999999999999</v>
      </c>
      <c r="E7" s="5">
        <v>128.9</v>
      </c>
      <c r="F7" s="5">
        <v>129.19999999999999</v>
      </c>
      <c r="G7" s="5">
        <v>129.9</v>
      </c>
      <c r="H7" s="5">
        <v>130.4</v>
      </c>
      <c r="I7" s="5">
        <v>131.6</v>
      </c>
      <c r="J7" s="5">
        <v>132.69999999999999</v>
      </c>
      <c r="K7" s="5">
        <v>133.5</v>
      </c>
      <c r="L7" s="5">
        <v>133.80000000000001</v>
      </c>
      <c r="M7" s="5">
        <v>133.80000000000001</v>
      </c>
      <c r="N7" s="5">
        <v>130.69999999999999</v>
      </c>
      <c r="O7" s="5">
        <v>128.69999999999999</v>
      </c>
      <c r="P7" s="5">
        <v>132.6</v>
      </c>
    </row>
    <row r="8" spans="1:16" x14ac:dyDescent="0.35">
      <c r="A8" t="s">
        <v>7</v>
      </c>
      <c r="B8" s="5">
        <v>134.6</v>
      </c>
      <c r="C8" s="5">
        <v>134.80000000000001</v>
      </c>
      <c r="D8" s="5">
        <v>135</v>
      </c>
      <c r="E8" s="5">
        <v>135.19999999999999</v>
      </c>
      <c r="F8" s="5">
        <v>135.6</v>
      </c>
      <c r="G8" s="5">
        <v>136</v>
      </c>
      <c r="H8" s="5">
        <v>136.19999999999999</v>
      </c>
      <c r="I8" s="5">
        <v>136.6</v>
      </c>
      <c r="J8" s="5">
        <v>137.19999999999999</v>
      </c>
      <c r="K8" s="5">
        <v>137.4</v>
      </c>
      <c r="L8" s="5">
        <v>137.80000000000001</v>
      </c>
      <c r="M8" s="5">
        <v>137.9</v>
      </c>
      <c r="N8" s="5">
        <v>136.19999999999999</v>
      </c>
      <c r="O8" s="5">
        <v>135.19999999999999</v>
      </c>
      <c r="P8" s="5">
        <v>137.19999999999999</v>
      </c>
    </row>
    <row r="9" spans="1:16" x14ac:dyDescent="0.35">
      <c r="A9" t="s">
        <v>9</v>
      </c>
      <c r="B9" s="5">
        <v>138.1</v>
      </c>
      <c r="C9" s="5">
        <v>138.6</v>
      </c>
      <c r="D9" s="5">
        <v>139.30000000000001</v>
      </c>
      <c r="E9" s="5">
        <v>139.5</v>
      </c>
      <c r="F9" s="5">
        <v>139.69999999999999</v>
      </c>
      <c r="G9" s="5">
        <v>140.19999999999999</v>
      </c>
      <c r="H9" s="5">
        <v>140.5</v>
      </c>
      <c r="I9" s="5">
        <v>140.9</v>
      </c>
      <c r="J9" s="5">
        <v>141.30000000000001</v>
      </c>
      <c r="K9" s="5">
        <v>141.80000000000001</v>
      </c>
      <c r="L9" s="5">
        <v>142</v>
      </c>
      <c r="M9" s="5">
        <v>141.9</v>
      </c>
      <c r="N9" s="5">
        <v>140.30000000000001</v>
      </c>
      <c r="O9" s="5">
        <v>139.19999999999999</v>
      </c>
      <c r="P9" s="5">
        <v>141.4</v>
      </c>
    </row>
    <row r="10" spans="1:16" x14ac:dyDescent="0.35">
      <c r="A10" t="s">
        <v>10</v>
      </c>
      <c r="B10" s="5">
        <v>142.6</v>
      </c>
      <c r="C10" s="5">
        <v>143.1</v>
      </c>
      <c r="D10" s="5">
        <v>143.6</v>
      </c>
      <c r="E10" s="5">
        <v>144</v>
      </c>
      <c r="F10" s="5">
        <v>144.19999999999999</v>
      </c>
      <c r="G10" s="5">
        <v>144.4</v>
      </c>
      <c r="H10" s="5">
        <v>144.4</v>
      </c>
      <c r="I10" s="5">
        <v>144.80000000000001</v>
      </c>
      <c r="J10" s="5">
        <v>145.1</v>
      </c>
      <c r="K10" s="5">
        <v>145.69999999999999</v>
      </c>
      <c r="L10" s="5">
        <v>145.80000000000001</v>
      </c>
      <c r="M10" s="5">
        <v>145.80000000000001</v>
      </c>
      <c r="N10" s="5">
        <v>144.5</v>
      </c>
      <c r="O10" s="5">
        <v>143.69999999999999</v>
      </c>
      <c r="P10" s="5">
        <v>145.30000000000001</v>
      </c>
    </row>
    <row r="11" spans="1:16" x14ac:dyDescent="0.35">
      <c r="A11" t="s">
        <v>12</v>
      </c>
      <c r="B11" s="5">
        <v>146.19999999999999</v>
      </c>
      <c r="C11" s="5">
        <v>146.69999999999999</v>
      </c>
      <c r="D11" s="5">
        <v>147.19999999999999</v>
      </c>
      <c r="E11" s="5">
        <v>147.4</v>
      </c>
      <c r="F11" s="5">
        <v>147.5</v>
      </c>
      <c r="G11" s="5">
        <v>148</v>
      </c>
      <c r="H11" s="5">
        <v>148.4</v>
      </c>
      <c r="I11" s="5">
        <v>149</v>
      </c>
      <c r="J11" s="5">
        <v>149.4</v>
      </c>
      <c r="K11" s="5">
        <v>149.5</v>
      </c>
      <c r="L11" s="5">
        <v>149.69999999999999</v>
      </c>
      <c r="M11" s="5">
        <v>149.69999999999999</v>
      </c>
      <c r="N11" s="5">
        <v>148.19999999999999</v>
      </c>
      <c r="O11" s="5">
        <v>147.19999999999999</v>
      </c>
      <c r="P11" s="5">
        <v>149.30000000000001</v>
      </c>
    </row>
    <row r="12" spans="1:16" x14ac:dyDescent="0.35">
      <c r="A12" t="s">
        <v>13</v>
      </c>
      <c r="B12" s="5">
        <v>150.30000000000001</v>
      </c>
      <c r="C12" s="5">
        <v>150.9</v>
      </c>
      <c r="D12" s="5">
        <v>151.4</v>
      </c>
      <c r="E12" s="5">
        <v>151.9</v>
      </c>
      <c r="F12" s="5">
        <v>152.19999999999999</v>
      </c>
      <c r="G12" s="5">
        <v>152.5</v>
      </c>
      <c r="H12" s="5">
        <v>152.5</v>
      </c>
      <c r="I12" s="5">
        <v>152.9</v>
      </c>
      <c r="J12" s="5">
        <v>153.19999999999999</v>
      </c>
      <c r="K12" s="5">
        <v>153.69999999999999</v>
      </c>
      <c r="L12" s="5">
        <v>153.6</v>
      </c>
      <c r="M12" s="5">
        <v>153.5</v>
      </c>
      <c r="N12" s="5">
        <v>152.4</v>
      </c>
      <c r="O12" s="5">
        <v>151.5</v>
      </c>
      <c r="P12" s="5">
        <v>153.19999999999999</v>
      </c>
    </row>
    <row r="13" spans="1:16" x14ac:dyDescent="0.35">
      <c r="A13" t="s">
        <v>23</v>
      </c>
      <c r="B13" s="5">
        <v>154.4</v>
      </c>
      <c r="C13" s="5">
        <v>154.9</v>
      </c>
      <c r="D13" s="5">
        <v>155.69999999999999</v>
      </c>
      <c r="E13" s="5">
        <v>156.30000000000001</v>
      </c>
      <c r="F13" s="5">
        <v>156.6</v>
      </c>
      <c r="G13" s="5">
        <v>156.69999999999999</v>
      </c>
      <c r="H13" s="5">
        <v>157</v>
      </c>
      <c r="I13" s="5">
        <v>157.30000000000001</v>
      </c>
      <c r="J13" s="5">
        <v>157.80000000000001</v>
      </c>
      <c r="K13" s="5">
        <v>158.30000000000001</v>
      </c>
      <c r="L13" s="5">
        <v>158.6</v>
      </c>
      <c r="M13" s="5">
        <v>158.6</v>
      </c>
      <c r="N13" s="5">
        <v>156.9</v>
      </c>
      <c r="O13" s="5">
        <v>155.80000000000001</v>
      </c>
      <c r="P13" s="5">
        <v>157.9</v>
      </c>
    </row>
    <row r="14" spans="1:16" x14ac:dyDescent="0.35">
      <c r="A14" t="s">
        <v>24</v>
      </c>
      <c r="B14" s="5">
        <v>159.1</v>
      </c>
      <c r="C14" s="5">
        <v>159.6</v>
      </c>
      <c r="D14" s="5">
        <v>160</v>
      </c>
      <c r="E14" s="5">
        <v>160.19999999999999</v>
      </c>
      <c r="F14" s="5">
        <v>160.1</v>
      </c>
      <c r="G14" s="5">
        <v>160.30000000000001</v>
      </c>
      <c r="H14" s="5">
        <v>160.5</v>
      </c>
      <c r="I14" s="5">
        <v>160.80000000000001</v>
      </c>
      <c r="J14" s="5">
        <v>161.19999999999999</v>
      </c>
      <c r="K14" s="5">
        <v>161.6</v>
      </c>
      <c r="L14" s="5">
        <v>161.5</v>
      </c>
      <c r="M14" s="5">
        <v>161.30000000000001</v>
      </c>
      <c r="N14" s="5">
        <v>160.5</v>
      </c>
      <c r="O14" s="5">
        <v>159.9</v>
      </c>
      <c r="P14" s="5">
        <v>161.19999999999999</v>
      </c>
    </row>
    <row r="15" spans="1:16" x14ac:dyDescent="0.35">
      <c r="A15" t="s">
        <v>25</v>
      </c>
      <c r="B15" s="5">
        <v>161.6</v>
      </c>
      <c r="C15" s="5">
        <v>161.9</v>
      </c>
      <c r="D15" s="5">
        <v>162.19999999999999</v>
      </c>
      <c r="E15" s="5">
        <v>162.5</v>
      </c>
      <c r="F15" s="5">
        <v>162.80000000000001</v>
      </c>
      <c r="G15" s="5">
        <v>163</v>
      </c>
      <c r="H15" s="5">
        <v>163.19999999999999</v>
      </c>
      <c r="I15" s="5">
        <v>163.4</v>
      </c>
      <c r="J15" s="5">
        <v>163.6</v>
      </c>
      <c r="K15" s="5">
        <v>164</v>
      </c>
      <c r="L15" s="5">
        <v>164</v>
      </c>
      <c r="M15" s="5">
        <v>163.9</v>
      </c>
      <c r="N15" s="5">
        <v>163</v>
      </c>
      <c r="O15" s="5">
        <v>162.30000000000001</v>
      </c>
      <c r="P15" s="5">
        <v>163.69999999999999</v>
      </c>
    </row>
    <row r="16" spans="1:16" x14ac:dyDescent="0.35">
      <c r="A16" t="s">
        <v>29</v>
      </c>
      <c r="B16" s="5">
        <v>164.3</v>
      </c>
      <c r="C16" s="5">
        <v>164.5</v>
      </c>
      <c r="D16" s="5">
        <v>165</v>
      </c>
      <c r="E16" s="5">
        <v>166.2</v>
      </c>
      <c r="F16" s="5">
        <v>166.2</v>
      </c>
      <c r="G16" s="5">
        <v>166.2</v>
      </c>
      <c r="H16" s="5">
        <v>166.7</v>
      </c>
      <c r="I16" s="5">
        <v>167.1</v>
      </c>
      <c r="J16" s="5">
        <v>167.9</v>
      </c>
      <c r="K16" s="5">
        <v>168.2</v>
      </c>
      <c r="L16" s="5">
        <v>168.3</v>
      </c>
      <c r="M16" s="5">
        <v>168.3</v>
      </c>
      <c r="N16" s="5">
        <v>166.6</v>
      </c>
      <c r="O16" s="5">
        <v>165.4</v>
      </c>
      <c r="P16" s="5">
        <v>167.8</v>
      </c>
    </row>
    <row r="17" spans="1:16" x14ac:dyDescent="0.35">
      <c r="A17" t="s">
        <v>30</v>
      </c>
      <c r="B17" s="5">
        <v>168.8</v>
      </c>
      <c r="C17" s="5">
        <v>169.8</v>
      </c>
      <c r="D17" s="5">
        <v>171.2</v>
      </c>
      <c r="E17" s="5">
        <v>171.3</v>
      </c>
      <c r="F17" s="5">
        <v>171.5</v>
      </c>
      <c r="G17" s="5">
        <v>172.4</v>
      </c>
      <c r="H17" s="5">
        <v>172.8</v>
      </c>
      <c r="I17" s="5">
        <v>172.8</v>
      </c>
      <c r="J17" s="5">
        <v>173.7</v>
      </c>
      <c r="K17" s="5">
        <v>174</v>
      </c>
      <c r="L17" s="5">
        <v>174.1</v>
      </c>
      <c r="M17" s="5">
        <v>174</v>
      </c>
      <c r="N17" s="5">
        <v>172.2</v>
      </c>
      <c r="O17" s="5">
        <v>170.8</v>
      </c>
      <c r="P17" s="5">
        <v>173.6</v>
      </c>
    </row>
    <row r="18" spans="1:16" x14ac:dyDescent="0.35">
      <c r="A18" t="s">
        <v>26</v>
      </c>
      <c r="B18" s="5">
        <v>175.1</v>
      </c>
      <c r="C18" s="5">
        <v>175.8</v>
      </c>
      <c r="D18" s="5">
        <v>176.2</v>
      </c>
      <c r="E18" s="5">
        <v>176.9</v>
      </c>
      <c r="F18" s="5">
        <v>177.7</v>
      </c>
      <c r="G18" s="5">
        <v>178</v>
      </c>
      <c r="H18" s="5">
        <v>177.5</v>
      </c>
      <c r="I18" s="5">
        <v>177.5</v>
      </c>
      <c r="J18" s="5">
        <v>178.3</v>
      </c>
      <c r="K18" s="5">
        <v>177.7</v>
      </c>
      <c r="L18" s="5">
        <v>177.4</v>
      </c>
      <c r="M18" s="5">
        <v>176.7</v>
      </c>
      <c r="N18" s="5">
        <v>177.1</v>
      </c>
      <c r="O18" s="5">
        <v>176.6</v>
      </c>
      <c r="P18" s="5">
        <v>177.5</v>
      </c>
    </row>
    <row r="19" spans="1:16" x14ac:dyDescent="0.35">
      <c r="A19" t="s">
        <v>31</v>
      </c>
      <c r="B19" s="5">
        <v>177.1</v>
      </c>
      <c r="C19" s="5">
        <v>177.8</v>
      </c>
      <c r="D19" s="5">
        <v>178.8</v>
      </c>
      <c r="E19" s="5">
        <v>179.8</v>
      </c>
      <c r="F19" s="5">
        <v>179.8</v>
      </c>
      <c r="G19" s="5">
        <v>179.9</v>
      </c>
      <c r="H19" s="5">
        <v>180.1</v>
      </c>
      <c r="I19" s="5">
        <v>180.7</v>
      </c>
      <c r="J19" s="5">
        <v>181</v>
      </c>
      <c r="K19" s="5">
        <v>181.3</v>
      </c>
      <c r="L19" s="5">
        <v>181.3</v>
      </c>
      <c r="M19" s="5">
        <v>180.9</v>
      </c>
      <c r="N19" s="5">
        <v>179.9</v>
      </c>
      <c r="O19" s="5">
        <v>178.9</v>
      </c>
      <c r="P19" s="5">
        <v>180.9</v>
      </c>
    </row>
    <row r="20" spans="1:16" x14ac:dyDescent="0.35">
      <c r="A20" t="s">
        <v>32</v>
      </c>
      <c r="B20" s="5">
        <v>181.7</v>
      </c>
      <c r="C20" s="5">
        <v>183.1</v>
      </c>
      <c r="D20" s="5">
        <v>184.2</v>
      </c>
      <c r="E20" s="5">
        <v>183.8</v>
      </c>
      <c r="F20" s="5">
        <v>183.5</v>
      </c>
      <c r="G20" s="5">
        <v>183.7</v>
      </c>
      <c r="H20" s="5">
        <v>183.9</v>
      </c>
      <c r="I20" s="5">
        <v>184.6</v>
      </c>
      <c r="J20" s="5">
        <v>185.2</v>
      </c>
      <c r="K20" s="5">
        <v>185</v>
      </c>
      <c r="L20" s="5">
        <v>184.5</v>
      </c>
      <c r="M20" s="5">
        <v>184.3</v>
      </c>
      <c r="N20" s="5">
        <v>184</v>
      </c>
      <c r="O20" s="5">
        <v>183.3</v>
      </c>
      <c r="P20" s="5">
        <v>184.6</v>
      </c>
    </row>
    <row r="21" spans="1:16" x14ac:dyDescent="0.35">
      <c r="A21" t="s">
        <v>34</v>
      </c>
      <c r="B21" s="5">
        <v>185.2</v>
      </c>
      <c r="C21" s="5">
        <v>186.2</v>
      </c>
      <c r="D21" s="5">
        <v>187.4</v>
      </c>
      <c r="E21" s="5">
        <v>188</v>
      </c>
      <c r="F21" s="5">
        <v>189.1</v>
      </c>
      <c r="G21" s="5">
        <v>189.7</v>
      </c>
      <c r="H21" s="5">
        <v>189.4</v>
      </c>
      <c r="I21" s="5">
        <v>189.5</v>
      </c>
      <c r="J21" s="5">
        <v>189.9</v>
      </c>
      <c r="K21" s="5">
        <v>190.9</v>
      </c>
      <c r="L21" s="5">
        <v>191</v>
      </c>
      <c r="M21" s="5">
        <v>190.3</v>
      </c>
      <c r="N21" s="5">
        <v>188.9</v>
      </c>
      <c r="O21" s="5">
        <v>187.6</v>
      </c>
      <c r="P21" s="5">
        <v>190.2</v>
      </c>
    </row>
    <row r="22" spans="1:16" x14ac:dyDescent="0.35">
      <c r="A22" t="s">
        <v>35</v>
      </c>
      <c r="B22" s="5">
        <v>190.7</v>
      </c>
      <c r="C22" s="5">
        <v>191.8</v>
      </c>
      <c r="D22" s="5">
        <v>193.3</v>
      </c>
      <c r="E22" s="5">
        <v>194.6</v>
      </c>
      <c r="F22" s="5">
        <v>194.4</v>
      </c>
      <c r="G22" s="5">
        <v>194.5</v>
      </c>
      <c r="H22" s="5">
        <v>195.4</v>
      </c>
      <c r="I22" s="5">
        <v>196.4</v>
      </c>
      <c r="J22" s="5">
        <v>198.8</v>
      </c>
      <c r="K22" s="5">
        <v>199.2</v>
      </c>
      <c r="L22" s="5">
        <v>197.6</v>
      </c>
      <c r="M22" s="5">
        <v>196.8</v>
      </c>
      <c r="N22" s="5">
        <v>195.3</v>
      </c>
      <c r="O22" s="5">
        <v>193.2</v>
      </c>
      <c r="P22" s="5">
        <v>197.4</v>
      </c>
    </row>
    <row r="23" spans="1:16" x14ac:dyDescent="0.35">
      <c r="A23" t="s">
        <v>36</v>
      </c>
      <c r="B23" s="5">
        <v>198.3</v>
      </c>
      <c r="C23" s="5">
        <v>198.7</v>
      </c>
      <c r="D23" s="5">
        <v>199.8</v>
      </c>
      <c r="E23" s="5">
        <v>201.5</v>
      </c>
      <c r="F23" s="5">
        <v>202.5</v>
      </c>
      <c r="G23" s="5">
        <v>202.9</v>
      </c>
      <c r="H23" s="5">
        <v>203.5</v>
      </c>
      <c r="I23" s="5">
        <v>203.9</v>
      </c>
      <c r="J23" s="5">
        <v>202.9</v>
      </c>
      <c r="K23" s="5">
        <v>201.8</v>
      </c>
      <c r="L23" s="5">
        <v>201.5</v>
      </c>
      <c r="M23" s="5">
        <v>201.8</v>
      </c>
      <c r="N23" s="5">
        <v>201.6</v>
      </c>
      <c r="O23" s="5">
        <v>200.6</v>
      </c>
      <c r="P23" s="5">
        <v>202.6</v>
      </c>
    </row>
    <row r="24" spans="1:16" x14ac:dyDescent="0.35">
      <c r="A24" t="s">
        <v>37</v>
      </c>
      <c r="B24" s="5">
        <v>202.416</v>
      </c>
      <c r="C24" s="5">
        <v>203.499</v>
      </c>
      <c r="D24" s="5">
        <v>205.352</v>
      </c>
      <c r="E24" s="5">
        <v>206.68600000000001</v>
      </c>
      <c r="F24" s="5">
        <v>207.94900000000001</v>
      </c>
      <c r="G24" s="5">
        <v>208.352</v>
      </c>
      <c r="H24" s="5">
        <v>208.29900000000001</v>
      </c>
      <c r="I24" s="5">
        <v>207.917</v>
      </c>
      <c r="J24" s="5">
        <v>208.49</v>
      </c>
      <c r="K24" s="5">
        <v>208.93600000000001</v>
      </c>
      <c r="L24" s="5">
        <v>210.17699999999999</v>
      </c>
      <c r="M24" s="5">
        <v>210.036</v>
      </c>
      <c r="N24" s="5">
        <v>207.34200000000001</v>
      </c>
      <c r="O24" s="5">
        <v>205.709</v>
      </c>
      <c r="P24" s="5">
        <v>208.976</v>
      </c>
    </row>
    <row r="25" spans="1:16" x14ac:dyDescent="0.35">
      <c r="A25" t="s">
        <v>40</v>
      </c>
      <c r="B25" s="5">
        <v>211.08</v>
      </c>
      <c r="C25" s="5">
        <v>211.69300000000001</v>
      </c>
      <c r="D25" s="5">
        <v>213.52799999999999</v>
      </c>
      <c r="E25" s="5">
        <v>214.82300000000001</v>
      </c>
      <c r="F25" s="5">
        <v>216.63200000000001</v>
      </c>
      <c r="G25" s="5">
        <v>218.815</v>
      </c>
      <c r="H25" s="5">
        <v>219.964</v>
      </c>
      <c r="I25" s="5">
        <v>219.08600000000001</v>
      </c>
      <c r="J25" s="5">
        <v>218.78299999999999</v>
      </c>
      <c r="K25" s="5">
        <v>216.57300000000001</v>
      </c>
      <c r="L25" s="5">
        <v>212.42500000000001</v>
      </c>
      <c r="M25" s="5">
        <v>210.22800000000001</v>
      </c>
      <c r="N25" s="5">
        <v>215.303</v>
      </c>
      <c r="O25" s="5">
        <v>214.429</v>
      </c>
      <c r="P25" s="5">
        <v>216.17699999999999</v>
      </c>
    </row>
    <row r="26" spans="1:16" x14ac:dyDescent="0.35">
      <c r="A26" t="s">
        <v>48</v>
      </c>
      <c r="B26" s="5">
        <v>211.143</v>
      </c>
      <c r="C26" s="5">
        <v>212.19300000000001</v>
      </c>
      <c r="D26" s="5">
        <v>212.709</v>
      </c>
      <c r="E26" s="5">
        <v>213.24</v>
      </c>
      <c r="F26" s="5">
        <v>213.85599999999999</v>
      </c>
      <c r="G26" s="5">
        <v>215.69300000000001</v>
      </c>
      <c r="H26" s="5">
        <v>215.351</v>
      </c>
      <c r="I26" s="5">
        <v>215.834</v>
      </c>
      <c r="J26" s="5">
        <v>215.96899999999999</v>
      </c>
      <c r="K26" s="5">
        <v>216.17699999999999</v>
      </c>
      <c r="L26" s="5">
        <v>216.33</v>
      </c>
      <c r="M26" s="5">
        <v>215.94900000000001</v>
      </c>
      <c r="N26" s="5">
        <v>214.53700000000001</v>
      </c>
      <c r="O26" s="5">
        <v>213.13900000000001</v>
      </c>
      <c r="P26" s="5">
        <v>215.935</v>
      </c>
    </row>
    <row r="27" spans="1:16" x14ac:dyDescent="0.35">
      <c r="A27" t="s">
        <v>41</v>
      </c>
      <c r="B27" s="5">
        <v>216.68700000000001</v>
      </c>
      <c r="C27" s="5">
        <v>216.74100000000001</v>
      </c>
      <c r="D27" s="5">
        <v>217.631</v>
      </c>
      <c r="E27" s="5">
        <v>218.00899999999999</v>
      </c>
      <c r="F27" s="5">
        <v>218.178</v>
      </c>
      <c r="G27" s="5">
        <v>217.965</v>
      </c>
      <c r="H27" s="5">
        <v>218.011</v>
      </c>
      <c r="I27" s="5">
        <v>218.31200000000001</v>
      </c>
      <c r="J27" s="5">
        <v>218.43899999999999</v>
      </c>
      <c r="K27" s="5">
        <v>218.71100000000001</v>
      </c>
      <c r="L27" s="5">
        <v>218.803</v>
      </c>
      <c r="M27" s="5">
        <v>219.179</v>
      </c>
      <c r="N27" s="5">
        <v>218.05600000000001</v>
      </c>
      <c r="O27" s="5">
        <v>217.535</v>
      </c>
      <c r="P27" s="5">
        <v>218.57599999999999</v>
      </c>
    </row>
    <row r="28" spans="1:16" x14ac:dyDescent="0.35">
      <c r="A28" t="s">
        <v>75</v>
      </c>
      <c r="B28" s="5">
        <v>220.22300000000001</v>
      </c>
      <c r="C28" s="5">
        <v>221.309</v>
      </c>
      <c r="D28" s="5">
        <v>223.46700000000001</v>
      </c>
      <c r="E28" s="5">
        <v>224.90600000000001</v>
      </c>
      <c r="F28" s="5">
        <v>225.964</v>
      </c>
      <c r="G28" s="5">
        <v>225.72200000000001</v>
      </c>
      <c r="H28" s="5">
        <v>225.922</v>
      </c>
      <c r="I28" s="5">
        <v>226.54499999999999</v>
      </c>
      <c r="J28" s="5">
        <v>226.88900000000001</v>
      </c>
      <c r="K28" s="5">
        <v>226.42099999999999</v>
      </c>
      <c r="L28" s="5">
        <v>226.23</v>
      </c>
      <c r="M28" s="5">
        <v>225.672</v>
      </c>
      <c r="N28" s="5">
        <v>224.93899999999999</v>
      </c>
      <c r="O28" s="5">
        <v>223.59800000000001</v>
      </c>
      <c r="P28" s="5">
        <v>226.28</v>
      </c>
    </row>
    <row r="29" spans="1:16" x14ac:dyDescent="0.35">
      <c r="A29" t="s">
        <v>77</v>
      </c>
      <c r="B29" s="5">
        <v>226.66499999999999</v>
      </c>
      <c r="C29" s="5">
        <v>227.66300000000001</v>
      </c>
      <c r="D29" s="5">
        <v>229.392</v>
      </c>
      <c r="E29" s="5">
        <v>230.08500000000001</v>
      </c>
      <c r="F29" s="5">
        <v>229.815</v>
      </c>
      <c r="G29" s="5">
        <v>229.47800000000001</v>
      </c>
      <c r="H29" s="5">
        <v>229.10400000000001</v>
      </c>
      <c r="I29" s="5">
        <v>230.37899999999999</v>
      </c>
      <c r="J29" s="5">
        <v>231.40700000000001</v>
      </c>
      <c r="K29" s="5">
        <v>231.31700000000001</v>
      </c>
      <c r="L29" s="5">
        <v>230.221</v>
      </c>
      <c r="M29" s="5">
        <v>229.601</v>
      </c>
      <c r="N29" s="5">
        <v>229.59399999999999</v>
      </c>
      <c r="O29" s="5">
        <v>228.85</v>
      </c>
      <c r="P29" s="5">
        <v>230.33799999999999</v>
      </c>
    </row>
    <row r="30" spans="1:16" x14ac:dyDescent="0.35">
      <c r="A30" t="s">
        <v>54</v>
      </c>
      <c r="B30" s="5">
        <v>230.28</v>
      </c>
      <c r="C30" s="5">
        <v>232.166</v>
      </c>
      <c r="D30" s="5">
        <v>232.773</v>
      </c>
      <c r="E30" s="5">
        <v>232.53100000000001</v>
      </c>
      <c r="F30" s="5">
        <v>232.94499999999999</v>
      </c>
      <c r="G30" s="5">
        <v>233.50399999999999</v>
      </c>
      <c r="H30" s="5">
        <v>233.596</v>
      </c>
      <c r="I30" s="5">
        <v>233.87700000000001</v>
      </c>
      <c r="J30" s="5">
        <v>234.149</v>
      </c>
      <c r="K30" s="5">
        <v>233.54599999999999</v>
      </c>
      <c r="L30" s="5">
        <v>233.06899999999999</v>
      </c>
      <c r="M30" s="5">
        <v>233.04900000000001</v>
      </c>
      <c r="N30" s="5">
        <v>232.95699999999999</v>
      </c>
      <c r="O30" s="5">
        <v>232.36600000000001</v>
      </c>
      <c r="P30" s="5">
        <v>233.548</v>
      </c>
    </row>
    <row r="31" spans="1:16" x14ac:dyDescent="0.35">
      <c r="A31" t="s">
        <v>56</v>
      </c>
      <c r="B31" s="5">
        <v>233.916</v>
      </c>
      <c r="C31" s="5">
        <v>234.78100000000001</v>
      </c>
      <c r="D31" s="5">
        <v>236.29300000000001</v>
      </c>
      <c r="E31" s="5">
        <v>237.072</v>
      </c>
      <c r="F31" s="5">
        <v>237.9</v>
      </c>
      <c r="G31" s="5">
        <v>238.34299999999999</v>
      </c>
      <c r="H31" s="5">
        <v>238.25</v>
      </c>
      <c r="I31" s="5">
        <v>237.852</v>
      </c>
      <c r="J31" s="5">
        <v>238.03100000000001</v>
      </c>
      <c r="K31" s="5">
        <v>237.43299999999999</v>
      </c>
      <c r="L31" s="5">
        <v>236.15100000000001</v>
      </c>
      <c r="M31" s="5">
        <v>234.81200000000001</v>
      </c>
      <c r="N31" s="5">
        <v>236.73599999999999</v>
      </c>
      <c r="O31" s="5">
        <v>236.38399999999999</v>
      </c>
      <c r="P31" s="5">
        <v>237.08799999999999</v>
      </c>
    </row>
    <row r="32" spans="1:16" x14ac:dyDescent="0.35">
      <c r="A32" t="s">
        <v>57</v>
      </c>
      <c r="B32" s="5">
        <v>233.70699999999999</v>
      </c>
      <c r="C32" s="5">
        <v>234.72200000000001</v>
      </c>
      <c r="D32" s="5">
        <v>236.119</v>
      </c>
      <c r="E32" s="5">
        <v>236.59899999999999</v>
      </c>
      <c r="F32" s="5">
        <v>237.80500000000001</v>
      </c>
      <c r="G32" s="5">
        <v>238.63800000000001</v>
      </c>
      <c r="H32" s="5">
        <v>238.654</v>
      </c>
      <c r="I32" s="5">
        <v>238.316</v>
      </c>
      <c r="J32" s="5">
        <v>237.94499999999999</v>
      </c>
      <c r="K32" s="5">
        <v>237.83799999999999</v>
      </c>
      <c r="L32" s="5">
        <v>237.33600000000001</v>
      </c>
      <c r="M32" s="5">
        <v>236.52500000000001</v>
      </c>
      <c r="N32" s="5">
        <v>237.017</v>
      </c>
      <c r="O32" s="5">
        <v>236.26499999999999</v>
      </c>
      <c r="P32" s="5">
        <v>237.76900000000001</v>
      </c>
    </row>
    <row r="33" spans="1:16" x14ac:dyDescent="0.35">
      <c r="A33" t="s">
        <v>59</v>
      </c>
      <c r="B33" s="5">
        <v>236.916</v>
      </c>
      <c r="C33" s="5">
        <v>237.11099999999999</v>
      </c>
      <c r="D33" s="5">
        <v>238.13200000000001</v>
      </c>
      <c r="E33" s="5">
        <v>239.261</v>
      </c>
      <c r="F33" s="5">
        <v>240.22900000000001</v>
      </c>
      <c r="G33" s="5">
        <v>241.018</v>
      </c>
      <c r="H33" s="5">
        <v>240.62799999999999</v>
      </c>
      <c r="I33" s="5">
        <v>240.84899999999999</v>
      </c>
      <c r="J33" s="5">
        <v>241.428</v>
      </c>
      <c r="K33" s="5">
        <v>241.72900000000001</v>
      </c>
      <c r="L33" s="5">
        <v>241.35300000000001</v>
      </c>
      <c r="M33" s="5">
        <v>241.43199999999999</v>
      </c>
      <c r="N33" s="5">
        <v>240.00700000000001</v>
      </c>
      <c r="O33" s="5">
        <v>238.77799999999999</v>
      </c>
      <c r="P33" s="5">
        <v>241.23699999999999</v>
      </c>
    </row>
    <row r="34" spans="1:16" x14ac:dyDescent="0.35">
      <c r="A34" t="s">
        <v>43</v>
      </c>
      <c r="B34" s="5">
        <v>242.839</v>
      </c>
      <c r="C34" s="5">
        <v>243.60300000000001</v>
      </c>
      <c r="D34" s="5">
        <v>243.80099999999999</v>
      </c>
      <c r="E34" s="5">
        <v>244.524</v>
      </c>
      <c r="F34" s="5">
        <v>244.733</v>
      </c>
      <c r="G34" s="5">
        <v>244.95500000000001</v>
      </c>
      <c r="H34" s="5">
        <v>244.786</v>
      </c>
      <c r="I34" s="5">
        <v>245.51900000000001</v>
      </c>
      <c r="J34" s="5">
        <v>246.81899999999999</v>
      </c>
      <c r="K34" s="5">
        <v>246.66300000000001</v>
      </c>
      <c r="L34" s="5">
        <v>246.66900000000001</v>
      </c>
      <c r="M34" s="5">
        <v>246.524</v>
      </c>
      <c r="N34" s="5">
        <v>245.12</v>
      </c>
      <c r="O34" s="5">
        <v>244.07599999999999</v>
      </c>
      <c r="P34" s="5">
        <v>246.16300000000001</v>
      </c>
    </row>
    <row r="35" spans="1:16" x14ac:dyDescent="0.35">
      <c r="A35" t="s">
        <v>45</v>
      </c>
      <c r="B35" s="5">
        <v>247.86699999999999</v>
      </c>
      <c r="C35" s="5">
        <v>248.99100000000001</v>
      </c>
      <c r="D35" s="5">
        <v>249.554</v>
      </c>
      <c r="E35" s="5">
        <v>250.54599999999999</v>
      </c>
      <c r="F35" s="5">
        <v>251.58799999999999</v>
      </c>
      <c r="G35" s="5">
        <v>251.989</v>
      </c>
      <c r="H35" s="5">
        <v>252.006</v>
      </c>
      <c r="I35" s="5">
        <v>252.14599999999999</v>
      </c>
      <c r="J35" s="5">
        <v>252.43899999999999</v>
      </c>
      <c r="K35" s="5">
        <v>252.88499999999999</v>
      </c>
      <c r="L35" s="5">
        <v>252.03800000000001</v>
      </c>
      <c r="M35" s="5">
        <v>251.233</v>
      </c>
      <c r="N35" s="5">
        <v>251.107</v>
      </c>
      <c r="O35" s="5">
        <v>250.089</v>
      </c>
      <c r="P35" s="5">
        <v>252.125</v>
      </c>
    </row>
    <row r="36" spans="1:16" x14ac:dyDescent="0.35">
      <c r="A36" s="5" t="s">
        <v>14974</v>
      </c>
      <c r="B36" s="5">
        <v>251.71199999999999</v>
      </c>
      <c r="C36" s="5">
        <v>252.77600000000001</v>
      </c>
      <c r="D36" s="5">
        <v>254.202</v>
      </c>
      <c r="E36" s="5">
        <v>255.548</v>
      </c>
      <c r="F36" s="5">
        <v>256.09199999999998</v>
      </c>
      <c r="G36" s="5">
        <v>256.14299999999997</v>
      </c>
      <c r="H36" s="5">
        <v>256.57100000000003</v>
      </c>
      <c r="I36" s="5">
        <v>256.55799999999999</v>
      </c>
      <c r="J36" s="5">
        <v>256.75900000000001</v>
      </c>
      <c r="K36" s="5">
        <v>257.346</v>
      </c>
      <c r="L36" s="5">
        <v>257.20800000000003</v>
      </c>
      <c r="M36" s="5">
        <v>256.97399999999999</v>
      </c>
      <c r="N36" s="5">
        <v>255.65700000000001</v>
      </c>
      <c r="O36" s="5">
        <v>254.41200000000001</v>
      </c>
      <c r="P36" s="5">
        <v>256.90300000000002</v>
      </c>
    </row>
    <row r="37" spans="1:16" x14ac:dyDescent="0.35">
      <c r="A37" s="5" t="s">
        <v>14975</v>
      </c>
      <c r="B37" s="5">
        <v>257.971</v>
      </c>
      <c r="C37" s="5">
        <v>258.678</v>
      </c>
      <c r="D37" s="5">
        <v>258.11500000000001</v>
      </c>
      <c r="E37" s="5">
        <v>256.38900000000001</v>
      </c>
      <c r="F37" s="5">
        <v>256.39400000000001</v>
      </c>
      <c r="G37" s="5">
        <v>257.79700000000003</v>
      </c>
      <c r="H37" s="5">
        <v>259.101</v>
      </c>
      <c r="I37" s="5">
        <v>259.91800000000001</v>
      </c>
      <c r="J37" s="5"/>
      <c r="K37" s="5"/>
      <c r="L37" s="5"/>
      <c r="M37" s="5"/>
      <c r="N37" s="5"/>
      <c r="O37" s="5">
        <v>257.55700000000002</v>
      </c>
      <c r="P37" s="5"/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461"/>
  <sheetViews>
    <sheetView topLeftCell="A438" workbookViewId="0">
      <selection activeCell="G2" sqref="G2:G461"/>
    </sheetView>
  </sheetViews>
  <sheetFormatPr defaultRowHeight="14.5" x14ac:dyDescent="0.35"/>
  <cols>
    <col min="1" max="1" width="24.81640625" bestFit="1" customWidth="1"/>
    <col min="2" max="3" width="11.81640625" bestFit="1" customWidth="1"/>
    <col min="11" max="11" width="7.7265625" bestFit="1" customWidth="1"/>
  </cols>
  <sheetData>
    <row r="1" spans="1:11" x14ac:dyDescent="0.35">
      <c r="A1" t="s">
        <v>14957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15216</v>
      </c>
      <c r="J1" t="s">
        <v>15217</v>
      </c>
      <c r="K1" t="s">
        <v>14974</v>
      </c>
    </row>
    <row r="2" spans="1:11" x14ac:dyDescent="0.35">
      <c r="A2" t="s">
        <v>5612</v>
      </c>
      <c r="B2" t="s">
        <v>544</v>
      </c>
      <c r="C2" s="8">
        <v>37457154</v>
      </c>
      <c r="D2" t="s">
        <v>14974</v>
      </c>
      <c r="E2">
        <v>2019</v>
      </c>
      <c r="F2">
        <v>2018</v>
      </c>
      <c r="G2" t="str">
        <f>VLOOKUP(K:K,I:J, 2, FALSE)</f>
        <v>Golden State Warriors</v>
      </c>
      <c r="I2" t="s">
        <v>15199</v>
      </c>
      <c r="J2" t="s">
        <v>39</v>
      </c>
      <c r="K2" t="s">
        <v>15185</v>
      </c>
    </row>
    <row r="3" spans="1:11" x14ac:dyDescent="0.35">
      <c r="A3" t="s">
        <v>11603</v>
      </c>
      <c r="B3" t="s">
        <v>1736</v>
      </c>
      <c r="C3" s="8">
        <v>35654150</v>
      </c>
      <c r="D3" t="s">
        <v>14974</v>
      </c>
      <c r="E3">
        <v>2019</v>
      </c>
      <c r="F3">
        <v>2018</v>
      </c>
      <c r="G3" t="str">
        <f t="shared" ref="G3:G66" si="0">VLOOKUP(K:K,I:J, 2, FALSE)</f>
        <v>Houston Rockets</v>
      </c>
      <c r="I3" t="s">
        <v>15190</v>
      </c>
      <c r="J3" t="s">
        <v>11</v>
      </c>
      <c r="K3" t="s">
        <v>15186</v>
      </c>
    </row>
    <row r="4" spans="1:11" x14ac:dyDescent="0.35">
      <c r="A4" t="s">
        <v>8612</v>
      </c>
      <c r="B4" t="s">
        <v>1126</v>
      </c>
      <c r="C4" s="8">
        <v>35654150</v>
      </c>
      <c r="D4" t="s">
        <v>14974</v>
      </c>
      <c r="E4">
        <v>2019</v>
      </c>
      <c r="F4">
        <v>2018</v>
      </c>
      <c r="G4" t="str">
        <f t="shared" si="0"/>
        <v>Los Angeles Lakers</v>
      </c>
      <c r="I4" t="s">
        <v>15211</v>
      </c>
      <c r="J4" t="s">
        <v>60</v>
      </c>
      <c r="K4" t="s">
        <v>15187</v>
      </c>
    </row>
    <row r="5" spans="1:11" x14ac:dyDescent="0.35">
      <c r="A5" t="s">
        <v>14370</v>
      </c>
      <c r="B5" t="s">
        <v>2346</v>
      </c>
      <c r="C5" s="8">
        <v>35350000</v>
      </c>
      <c r="D5" t="s">
        <v>14974</v>
      </c>
      <c r="E5">
        <v>2019</v>
      </c>
      <c r="F5">
        <v>2018</v>
      </c>
      <c r="G5" t="str">
        <f t="shared" si="0"/>
        <v>Oklahoma City Thunder</v>
      </c>
      <c r="I5" t="s">
        <v>15210</v>
      </c>
      <c r="J5" t="s">
        <v>104</v>
      </c>
      <c r="K5" t="s">
        <v>15188</v>
      </c>
    </row>
    <row r="6" spans="1:11" x14ac:dyDescent="0.35">
      <c r="A6" t="s">
        <v>7497</v>
      </c>
      <c r="B6" t="s">
        <v>903</v>
      </c>
      <c r="C6" s="8">
        <v>31873932</v>
      </c>
      <c r="D6" t="s">
        <v>14974</v>
      </c>
      <c r="E6">
        <v>2019</v>
      </c>
      <c r="F6">
        <v>2018</v>
      </c>
      <c r="G6" t="str">
        <f t="shared" si="0"/>
        <v>Detroit Pistons</v>
      </c>
      <c r="I6" t="s">
        <v>15205</v>
      </c>
      <c r="J6" t="s">
        <v>69</v>
      </c>
      <c r="K6" t="s">
        <v>15189</v>
      </c>
    </row>
    <row r="7" spans="1:11" x14ac:dyDescent="0.35">
      <c r="A7" t="s">
        <v>7938</v>
      </c>
      <c r="B7" t="s">
        <v>987</v>
      </c>
      <c r="C7" s="8">
        <v>31214295</v>
      </c>
      <c r="D7" t="s">
        <v>14974</v>
      </c>
      <c r="E7">
        <v>2019</v>
      </c>
      <c r="F7">
        <v>2018</v>
      </c>
      <c r="G7" t="str">
        <f t="shared" si="0"/>
        <v>Boston Celtics</v>
      </c>
      <c r="I7" t="s">
        <v>15203</v>
      </c>
      <c r="J7" t="s">
        <v>101</v>
      </c>
      <c r="K7" t="s">
        <v>15190</v>
      </c>
    </row>
    <row r="8" spans="1:11" x14ac:dyDescent="0.35">
      <c r="A8" t="s">
        <v>9919</v>
      </c>
      <c r="B8" t="s">
        <v>1382</v>
      </c>
      <c r="C8" s="8">
        <v>31000000</v>
      </c>
      <c r="D8" t="s">
        <v>14974</v>
      </c>
      <c r="E8">
        <v>2019</v>
      </c>
      <c r="F8">
        <v>2018</v>
      </c>
      <c r="G8" t="str">
        <f t="shared" si="0"/>
        <v>Toronto Raptors</v>
      </c>
      <c r="I8" t="s">
        <v>15204</v>
      </c>
      <c r="J8" t="s">
        <v>33</v>
      </c>
      <c r="K8" t="s">
        <v>15191</v>
      </c>
    </row>
    <row r="9" spans="1:11" x14ac:dyDescent="0.35">
      <c r="A9" t="s">
        <v>7121</v>
      </c>
      <c r="B9" t="s">
        <v>817</v>
      </c>
      <c r="C9" s="8">
        <v>30560700</v>
      </c>
      <c r="D9" t="s">
        <v>14974</v>
      </c>
      <c r="E9">
        <v>2019</v>
      </c>
      <c r="F9">
        <v>2018</v>
      </c>
      <c r="G9" t="str">
        <f t="shared" si="0"/>
        <v>Oklahoma City Thunder</v>
      </c>
      <c r="I9" t="s">
        <v>15193</v>
      </c>
      <c r="J9" t="s">
        <v>22</v>
      </c>
      <c r="K9" t="s">
        <v>15188</v>
      </c>
    </row>
    <row r="10" spans="1:11" x14ac:dyDescent="0.35">
      <c r="A10" t="s">
        <v>5301</v>
      </c>
      <c r="B10" t="s">
        <v>494</v>
      </c>
      <c r="C10" s="8">
        <v>30521115</v>
      </c>
      <c r="D10" t="s">
        <v>14974</v>
      </c>
      <c r="E10">
        <v>2019</v>
      </c>
      <c r="F10">
        <v>2018</v>
      </c>
      <c r="G10" t="str">
        <f t="shared" si="0"/>
        <v>Memphis Grizzlies</v>
      </c>
      <c r="I10" t="s">
        <v>15189</v>
      </c>
      <c r="J10" t="s">
        <v>47</v>
      </c>
      <c r="K10" t="s">
        <v>15192</v>
      </c>
    </row>
    <row r="11" spans="1:11" x14ac:dyDescent="0.35">
      <c r="A11" t="s">
        <v>7742</v>
      </c>
      <c r="B11" t="s">
        <v>944</v>
      </c>
      <c r="C11" s="8">
        <v>30431854</v>
      </c>
      <c r="D11" t="s">
        <v>14974</v>
      </c>
      <c r="E11">
        <v>2019</v>
      </c>
      <c r="F11">
        <v>2018</v>
      </c>
      <c r="G11" t="str">
        <f t="shared" si="0"/>
        <v>Houston Rockets</v>
      </c>
      <c r="I11" t="s">
        <v>15185</v>
      </c>
      <c r="J11" t="s">
        <v>76</v>
      </c>
      <c r="K11" t="s">
        <v>15186</v>
      </c>
    </row>
    <row r="12" spans="1:11" x14ac:dyDescent="0.35">
      <c r="A12" t="s">
        <v>6261</v>
      </c>
      <c r="B12" t="s">
        <v>655</v>
      </c>
      <c r="C12" s="8">
        <v>30000000</v>
      </c>
      <c r="D12" t="s">
        <v>14974</v>
      </c>
      <c r="E12">
        <v>2019</v>
      </c>
      <c r="F12">
        <v>2018</v>
      </c>
      <c r="G12" t="str">
        <f t="shared" si="0"/>
        <v>Golden State Warriors</v>
      </c>
      <c r="I12" t="s">
        <v>15186</v>
      </c>
      <c r="J12" t="s">
        <v>52</v>
      </c>
      <c r="K12" t="s">
        <v>15185</v>
      </c>
    </row>
    <row r="13" spans="1:11" x14ac:dyDescent="0.35">
      <c r="A13" t="s">
        <v>10705</v>
      </c>
      <c r="B13" t="s">
        <v>1540</v>
      </c>
      <c r="C13" s="8">
        <v>29730769</v>
      </c>
      <c r="D13" t="s">
        <v>14974</v>
      </c>
      <c r="E13">
        <v>2019</v>
      </c>
      <c r="F13">
        <v>2018</v>
      </c>
      <c r="G13" t="str">
        <f t="shared" si="0"/>
        <v>Denver Nuggets</v>
      </c>
      <c r="I13" t="s">
        <v>15209</v>
      </c>
      <c r="J13" t="s">
        <v>109</v>
      </c>
      <c r="K13" t="s">
        <v>15193</v>
      </c>
    </row>
    <row r="14" spans="1:11" x14ac:dyDescent="0.35">
      <c r="A14" t="s">
        <v>8283</v>
      </c>
      <c r="B14" t="s">
        <v>1046</v>
      </c>
      <c r="C14" s="8">
        <v>28928710</v>
      </c>
      <c r="D14" t="s">
        <v>14974</v>
      </c>
      <c r="E14">
        <v>2019</v>
      </c>
      <c r="F14">
        <v>2018</v>
      </c>
      <c r="G14" t="str">
        <f t="shared" si="0"/>
        <v>Boston Celtics</v>
      </c>
      <c r="I14" t="s">
        <v>15207</v>
      </c>
      <c r="J14" t="s">
        <v>49</v>
      </c>
      <c r="K14" t="s">
        <v>15190</v>
      </c>
    </row>
    <row r="15" spans="1:11" x14ac:dyDescent="0.35">
      <c r="A15" t="s">
        <v>9795</v>
      </c>
      <c r="B15" t="s">
        <v>1362</v>
      </c>
      <c r="C15" s="8">
        <v>27977689</v>
      </c>
      <c r="D15" t="s">
        <v>14974</v>
      </c>
      <c r="E15">
        <v>2019</v>
      </c>
      <c r="F15">
        <v>2018</v>
      </c>
      <c r="G15" t="str">
        <f t="shared" si="0"/>
        <v>Portland Trail Blazers</v>
      </c>
      <c r="I15" t="s">
        <v>15187</v>
      </c>
      <c r="J15" t="s">
        <v>17</v>
      </c>
      <c r="K15" t="s">
        <v>15194</v>
      </c>
    </row>
    <row r="16" spans="1:11" x14ac:dyDescent="0.35">
      <c r="A16" t="s">
        <v>5945</v>
      </c>
      <c r="B16" t="s">
        <v>604</v>
      </c>
      <c r="C16" s="8">
        <v>27739975</v>
      </c>
      <c r="D16" t="s">
        <v>14974</v>
      </c>
      <c r="E16">
        <v>2019</v>
      </c>
      <c r="F16">
        <v>2018</v>
      </c>
      <c r="G16" t="str">
        <f t="shared" si="0"/>
        <v>San Antonio Kings</v>
      </c>
      <c r="I16" t="s">
        <v>15192</v>
      </c>
      <c r="J16" t="s">
        <v>66</v>
      </c>
      <c r="K16" t="s">
        <v>15195</v>
      </c>
    </row>
    <row r="17" spans="1:11" x14ac:dyDescent="0.35">
      <c r="A17" t="s">
        <v>4094</v>
      </c>
      <c r="B17" t="s">
        <v>299</v>
      </c>
      <c r="C17" s="8">
        <v>26837720</v>
      </c>
      <c r="D17" t="s">
        <v>14974</v>
      </c>
      <c r="E17">
        <v>2019</v>
      </c>
      <c r="F17">
        <v>2018</v>
      </c>
      <c r="G17" t="str">
        <f t="shared" si="0"/>
        <v>Miami Heat</v>
      </c>
      <c r="I17" t="s">
        <v>15196</v>
      </c>
      <c r="J17" t="s">
        <v>73</v>
      </c>
      <c r="K17" t="s">
        <v>15196</v>
      </c>
    </row>
    <row r="18" spans="1:11" x14ac:dyDescent="0.35">
      <c r="A18" t="s">
        <v>8205</v>
      </c>
      <c r="B18" t="s">
        <v>1033</v>
      </c>
      <c r="C18" s="8">
        <v>26131111</v>
      </c>
      <c r="D18" t="s">
        <v>14974</v>
      </c>
      <c r="E18">
        <v>2019</v>
      </c>
      <c r="F18">
        <v>2018</v>
      </c>
      <c r="G18" t="str">
        <f t="shared" si="0"/>
        <v>New Orleans Pelicans</v>
      </c>
      <c r="I18" t="s">
        <v>15202</v>
      </c>
      <c r="J18" t="s">
        <v>103</v>
      </c>
      <c r="K18" t="s">
        <v>15197</v>
      </c>
    </row>
    <row r="19" spans="1:11" x14ac:dyDescent="0.35">
      <c r="A19" t="s">
        <v>11877</v>
      </c>
      <c r="B19" t="s">
        <v>1787</v>
      </c>
      <c r="C19" s="8">
        <v>26011913</v>
      </c>
      <c r="D19" t="s">
        <v>14974</v>
      </c>
      <c r="E19">
        <v>2019</v>
      </c>
      <c r="F19">
        <v>2018</v>
      </c>
      <c r="G19" t="str">
        <f t="shared" si="0"/>
        <v>Washington Wizards</v>
      </c>
      <c r="I19" t="s">
        <v>15200</v>
      </c>
      <c r="J19" t="s">
        <v>81</v>
      </c>
      <c r="K19" t="s">
        <v>15198</v>
      </c>
    </row>
    <row r="20" spans="1:11" x14ac:dyDescent="0.35">
      <c r="A20" t="s">
        <v>10334</v>
      </c>
      <c r="B20" t="s">
        <v>1470</v>
      </c>
      <c r="C20" s="8">
        <v>25759766</v>
      </c>
      <c r="D20" t="s">
        <v>14974</v>
      </c>
      <c r="E20">
        <v>2019</v>
      </c>
      <c r="F20">
        <v>2018</v>
      </c>
      <c r="G20" t="str">
        <f t="shared" si="0"/>
        <v>Portland Trail Blazers</v>
      </c>
      <c r="I20" t="s">
        <v>15197</v>
      </c>
      <c r="J20" t="s">
        <v>87</v>
      </c>
      <c r="K20" t="s">
        <v>15194</v>
      </c>
    </row>
    <row r="21" spans="1:11" x14ac:dyDescent="0.35">
      <c r="A21" t="s">
        <v>3054</v>
      </c>
      <c r="B21" t="s">
        <v>146</v>
      </c>
      <c r="C21" s="8">
        <v>25599488</v>
      </c>
      <c r="D21" t="s">
        <v>14974</v>
      </c>
      <c r="E21">
        <v>2019</v>
      </c>
      <c r="F21">
        <v>2018</v>
      </c>
      <c r="G21" t="str">
        <f t="shared" si="0"/>
        <v>Atlanta Hawks</v>
      </c>
      <c r="I21" t="s">
        <v>15212</v>
      </c>
      <c r="J21" t="s">
        <v>58</v>
      </c>
      <c r="K21" t="s">
        <v>15199</v>
      </c>
    </row>
    <row r="22" spans="1:11" x14ac:dyDescent="0.35">
      <c r="A22" t="s">
        <v>8885</v>
      </c>
      <c r="B22" t="s">
        <v>1195</v>
      </c>
      <c r="C22" s="8">
        <v>25467250</v>
      </c>
      <c r="D22" t="s">
        <v>14974</v>
      </c>
      <c r="E22">
        <v>2019</v>
      </c>
      <c r="F22">
        <v>2018</v>
      </c>
      <c r="G22" t="str">
        <f t="shared" si="0"/>
        <v>Denver Nuggets</v>
      </c>
      <c r="I22" t="s">
        <v>15188</v>
      </c>
      <c r="J22" t="s">
        <v>44</v>
      </c>
      <c r="K22" t="s">
        <v>15193</v>
      </c>
    </row>
    <row r="23" spans="1:11" x14ac:dyDescent="0.35">
      <c r="A23" t="s">
        <v>3607</v>
      </c>
      <c r="B23" t="s">
        <v>226</v>
      </c>
      <c r="C23" s="8">
        <v>25434263</v>
      </c>
      <c r="D23" t="s">
        <v>14974</v>
      </c>
      <c r="E23">
        <v>2019</v>
      </c>
      <c r="F23">
        <v>2018</v>
      </c>
      <c r="G23" t="str">
        <f t="shared" si="0"/>
        <v>Washington Wizards</v>
      </c>
      <c r="I23" t="s">
        <v>15208</v>
      </c>
      <c r="J23" t="s">
        <v>51</v>
      </c>
      <c r="K23" t="s">
        <v>15198</v>
      </c>
    </row>
    <row r="24" spans="1:11" x14ac:dyDescent="0.35">
      <c r="A24" t="s">
        <v>5699</v>
      </c>
      <c r="B24" t="s">
        <v>561</v>
      </c>
      <c r="C24" s="8">
        <v>25434263</v>
      </c>
      <c r="D24" t="s">
        <v>14974</v>
      </c>
      <c r="E24">
        <v>2019</v>
      </c>
      <c r="F24">
        <v>2018</v>
      </c>
      <c r="G24" t="str">
        <f t="shared" si="0"/>
        <v>New Orleans Pelicans</v>
      </c>
      <c r="I24" t="s">
        <v>15201</v>
      </c>
      <c r="J24" t="s">
        <v>92</v>
      </c>
      <c r="K24" t="s">
        <v>15197</v>
      </c>
    </row>
    <row r="25" spans="1:11" x14ac:dyDescent="0.35">
      <c r="A25" t="s">
        <v>6199</v>
      </c>
      <c r="B25" t="s">
        <v>640</v>
      </c>
      <c r="C25" s="8">
        <v>25434263</v>
      </c>
      <c r="D25" t="s">
        <v>14974</v>
      </c>
      <c r="E25">
        <v>2019</v>
      </c>
      <c r="F25">
        <v>2018</v>
      </c>
      <c r="G25" t="str">
        <f t="shared" si="0"/>
        <v>Detroit Pistons</v>
      </c>
      <c r="I25" t="s">
        <v>15213</v>
      </c>
      <c r="J25" t="s">
        <v>62</v>
      </c>
      <c r="K25" t="s">
        <v>15189</v>
      </c>
    </row>
    <row r="26" spans="1:11" x14ac:dyDescent="0.35">
      <c r="A26" t="s">
        <v>14430</v>
      </c>
      <c r="B26" t="s">
        <v>2366</v>
      </c>
      <c r="C26" s="8">
        <v>25434263</v>
      </c>
      <c r="D26" t="s">
        <v>14974</v>
      </c>
      <c r="E26">
        <v>2019</v>
      </c>
      <c r="F26">
        <v>2018</v>
      </c>
      <c r="G26" t="str">
        <f t="shared" si="0"/>
        <v>Miami Heat</v>
      </c>
      <c r="I26" t="s">
        <v>15194</v>
      </c>
      <c r="J26" t="s">
        <v>8</v>
      </c>
      <c r="K26" t="s">
        <v>15196</v>
      </c>
    </row>
    <row r="27" spans="1:11" x14ac:dyDescent="0.35">
      <c r="A27" t="s">
        <v>14456</v>
      </c>
      <c r="B27" t="s">
        <v>2369</v>
      </c>
      <c r="C27" s="8">
        <v>25250000</v>
      </c>
      <c r="D27" t="s">
        <v>14974</v>
      </c>
      <c r="E27">
        <v>2019</v>
      </c>
      <c r="F27">
        <v>2018</v>
      </c>
      <c r="G27" t="str">
        <f t="shared" si="0"/>
        <v>Minnesota Timberwolves</v>
      </c>
      <c r="I27" t="s">
        <v>15214</v>
      </c>
      <c r="J27" t="s">
        <v>14</v>
      </c>
      <c r="K27" t="s">
        <v>15200</v>
      </c>
    </row>
    <row r="28" spans="1:11" x14ac:dyDescent="0.35">
      <c r="A28" t="s">
        <v>6468</v>
      </c>
      <c r="B28" t="s">
        <v>689</v>
      </c>
      <c r="C28" s="8">
        <v>25250000</v>
      </c>
      <c r="D28" t="s">
        <v>14974</v>
      </c>
      <c r="E28">
        <v>2019</v>
      </c>
      <c r="F28">
        <v>2018</v>
      </c>
      <c r="G28" t="str">
        <f t="shared" si="0"/>
        <v>Philadelphia 76ers</v>
      </c>
      <c r="I28" t="s">
        <v>15195</v>
      </c>
      <c r="J28" t="s">
        <v>15215</v>
      </c>
      <c r="K28" t="s">
        <v>15201</v>
      </c>
    </row>
    <row r="29" spans="1:11" x14ac:dyDescent="0.35">
      <c r="A29" t="s">
        <v>2656</v>
      </c>
      <c r="B29" t="s">
        <v>70</v>
      </c>
      <c r="C29" s="8">
        <v>24157303</v>
      </c>
      <c r="D29" t="s">
        <v>14974</v>
      </c>
      <c r="E29">
        <v>2019</v>
      </c>
      <c r="F29">
        <v>2018</v>
      </c>
      <c r="G29" t="str">
        <f t="shared" si="0"/>
        <v>Oklahoma City Thunder</v>
      </c>
      <c r="I29" t="s">
        <v>15191</v>
      </c>
      <c r="J29" t="s">
        <v>55</v>
      </c>
      <c r="K29" t="s">
        <v>15188</v>
      </c>
    </row>
    <row r="30" spans="1:11" x14ac:dyDescent="0.35">
      <c r="A30" t="s">
        <v>3045</v>
      </c>
      <c r="B30" t="s">
        <v>144</v>
      </c>
      <c r="C30" s="8">
        <v>24157303</v>
      </c>
      <c r="D30" t="s">
        <v>14974</v>
      </c>
      <c r="E30">
        <v>2019</v>
      </c>
      <c r="F30">
        <v>2018</v>
      </c>
      <c r="G30" t="str">
        <f t="shared" si="0"/>
        <v>Milwaukee Bucks</v>
      </c>
      <c r="I30" t="s">
        <v>15206</v>
      </c>
      <c r="J30" t="s">
        <v>116</v>
      </c>
      <c r="K30" t="s">
        <v>15202</v>
      </c>
    </row>
    <row r="31" spans="1:11" x14ac:dyDescent="0.35">
      <c r="A31" t="s">
        <v>9907</v>
      </c>
      <c r="B31" t="s">
        <v>1381</v>
      </c>
      <c r="C31" s="8">
        <v>24119025</v>
      </c>
      <c r="D31" t="s">
        <v>14974</v>
      </c>
      <c r="E31">
        <v>2019</v>
      </c>
      <c r="F31">
        <v>2018</v>
      </c>
      <c r="G31" t="str">
        <f t="shared" si="0"/>
        <v>Cleveland Cavaliers</v>
      </c>
      <c r="I31" t="s">
        <v>15198</v>
      </c>
      <c r="J31" t="s">
        <v>98</v>
      </c>
      <c r="K31" t="s">
        <v>15203</v>
      </c>
    </row>
    <row r="32" spans="1:11" x14ac:dyDescent="0.35">
      <c r="A32" t="s">
        <v>7085</v>
      </c>
      <c r="B32" t="s">
        <v>805</v>
      </c>
      <c r="C32" s="8">
        <v>24119025</v>
      </c>
      <c r="D32" t="s">
        <v>14974</v>
      </c>
      <c r="E32">
        <v>2019</v>
      </c>
      <c r="F32">
        <v>2018</v>
      </c>
      <c r="G32" t="str">
        <f t="shared" si="0"/>
        <v>Memphis Grizzlies</v>
      </c>
      <c r="K32" t="s">
        <v>15192</v>
      </c>
    </row>
    <row r="33" spans="1:11" x14ac:dyDescent="0.35">
      <c r="A33" t="s">
        <v>11564</v>
      </c>
      <c r="B33" t="s">
        <v>1729</v>
      </c>
      <c r="C33" s="8">
        <v>24107258</v>
      </c>
      <c r="D33" t="s">
        <v>14974</v>
      </c>
      <c r="E33">
        <v>2019</v>
      </c>
      <c r="F33">
        <v>2018</v>
      </c>
      <c r="G33" t="str">
        <f t="shared" si="0"/>
        <v>Memphis Grizzlies</v>
      </c>
      <c r="K33" t="s">
        <v>15192</v>
      </c>
    </row>
    <row r="34" spans="1:11" x14ac:dyDescent="0.35">
      <c r="A34" t="s">
        <v>3420</v>
      </c>
      <c r="B34" t="s">
        <v>201</v>
      </c>
      <c r="C34" s="8">
        <v>24107258</v>
      </c>
      <c r="D34" t="s">
        <v>14974</v>
      </c>
      <c r="E34">
        <v>2019</v>
      </c>
      <c r="F34">
        <v>2018</v>
      </c>
      <c r="G34" t="str">
        <f t="shared" si="0"/>
        <v>Dallas Mavericks</v>
      </c>
      <c r="K34" t="s">
        <v>15204</v>
      </c>
    </row>
    <row r="35" spans="1:11" x14ac:dyDescent="0.35">
      <c r="A35" t="s">
        <v>3568</v>
      </c>
      <c r="B35" t="s">
        <v>220</v>
      </c>
      <c r="C35" s="8">
        <v>24000000</v>
      </c>
      <c r="D35" t="s">
        <v>14974</v>
      </c>
      <c r="E35">
        <v>2019</v>
      </c>
      <c r="F35">
        <v>2018</v>
      </c>
      <c r="G35" t="str">
        <f t="shared" si="0"/>
        <v>Charlotte Hornets</v>
      </c>
      <c r="K35" t="s">
        <v>15205</v>
      </c>
    </row>
    <row r="36" spans="1:11" x14ac:dyDescent="0.35">
      <c r="A36" t="s">
        <v>7239</v>
      </c>
      <c r="B36" t="s">
        <v>842</v>
      </c>
      <c r="C36" s="8">
        <v>23491573</v>
      </c>
      <c r="D36" t="s">
        <v>14974</v>
      </c>
      <c r="E36">
        <v>2019</v>
      </c>
      <c r="F36">
        <v>2018</v>
      </c>
      <c r="G36" t="str">
        <f t="shared" si="0"/>
        <v>Utah Jazz</v>
      </c>
      <c r="K36" t="s">
        <v>15206</v>
      </c>
    </row>
    <row r="37" spans="1:11" x14ac:dyDescent="0.35">
      <c r="A37" t="s">
        <v>9031</v>
      </c>
      <c r="B37" t="s">
        <v>1224</v>
      </c>
      <c r="C37" s="8">
        <v>22900000</v>
      </c>
      <c r="D37" t="s">
        <v>14974</v>
      </c>
      <c r="E37">
        <v>2019</v>
      </c>
      <c r="F37">
        <v>2018</v>
      </c>
      <c r="G37" t="str">
        <f t="shared" si="0"/>
        <v>Dallas Mavericks</v>
      </c>
      <c r="K37" t="s">
        <v>15204</v>
      </c>
    </row>
    <row r="38" spans="1:11" x14ac:dyDescent="0.35">
      <c r="A38" t="s">
        <v>2763</v>
      </c>
      <c r="B38" t="s">
        <v>94</v>
      </c>
      <c r="C38" s="8">
        <v>22347015</v>
      </c>
      <c r="D38" t="s">
        <v>14974</v>
      </c>
      <c r="E38">
        <v>2019</v>
      </c>
      <c r="F38">
        <v>2018</v>
      </c>
      <c r="G38" t="str">
        <f t="shared" si="0"/>
        <v>San Antonio Kings</v>
      </c>
      <c r="K38" t="s">
        <v>15195</v>
      </c>
    </row>
    <row r="39" spans="1:11" x14ac:dyDescent="0.35">
      <c r="A39" t="s">
        <v>8437</v>
      </c>
      <c r="B39" t="s">
        <v>1082</v>
      </c>
      <c r="C39" s="8">
        <v>21666667</v>
      </c>
      <c r="D39" t="s">
        <v>14974</v>
      </c>
      <c r="E39">
        <v>2019</v>
      </c>
      <c r="F39">
        <v>2018</v>
      </c>
      <c r="G39" t="str">
        <f t="shared" si="0"/>
        <v>Toronto Raptors</v>
      </c>
      <c r="K39" t="s">
        <v>15191</v>
      </c>
    </row>
    <row r="40" spans="1:11" x14ac:dyDescent="0.35">
      <c r="A40" t="s">
        <v>6994</v>
      </c>
      <c r="B40" t="s">
        <v>786</v>
      </c>
      <c r="C40" s="8">
        <v>21587579</v>
      </c>
      <c r="D40" t="s">
        <v>14974</v>
      </c>
      <c r="E40">
        <v>2019</v>
      </c>
      <c r="F40">
        <v>2018</v>
      </c>
      <c r="G40" t="str">
        <f t="shared" si="0"/>
        <v>Los Angeles Clippers</v>
      </c>
      <c r="K40" t="s">
        <v>15207</v>
      </c>
    </row>
    <row r="41" spans="1:11" x14ac:dyDescent="0.35">
      <c r="A41" t="s">
        <v>7276</v>
      </c>
      <c r="B41" t="s">
        <v>850</v>
      </c>
      <c r="C41" s="8">
        <v>21000000</v>
      </c>
      <c r="D41" t="s">
        <v>14974</v>
      </c>
      <c r="E41">
        <v>2019</v>
      </c>
      <c r="F41">
        <v>2018</v>
      </c>
      <c r="G41" t="str">
        <f t="shared" si="0"/>
        <v>Orlando Magic</v>
      </c>
      <c r="K41" t="s">
        <v>15208</v>
      </c>
    </row>
    <row r="42" spans="1:11" x14ac:dyDescent="0.35">
      <c r="A42" t="s">
        <v>11370</v>
      </c>
      <c r="B42" t="s">
        <v>1683</v>
      </c>
      <c r="C42" s="8">
        <v>21000000</v>
      </c>
      <c r="D42" t="s">
        <v>14974</v>
      </c>
      <c r="E42">
        <v>2019</v>
      </c>
      <c r="F42">
        <v>2018</v>
      </c>
      <c r="G42" t="str">
        <f t="shared" si="0"/>
        <v>Indiana Pacers</v>
      </c>
      <c r="K42" t="s">
        <v>15209</v>
      </c>
    </row>
    <row r="43" spans="1:11" x14ac:dyDescent="0.35">
      <c r="A43" t="s">
        <v>4701</v>
      </c>
      <c r="B43" t="s">
        <v>394</v>
      </c>
      <c r="C43" s="8">
        <v>20445779</v>
      </c>
      <c r="D43" t="s">
        <v>14974</v>
      </c>
      <c r="E43">
        <v>2019</v>
      </c>
      <c r="F43">
        <v>2018</v>
      </c>
      <c r="G43" t="str">
        <f t="shared" si="0"/>
        <v>Minnesota Timberwolves</v>
      </c>
      <c r="K43" t="s">
        <v>15200</v>
      </c>
    </row>
    <row r="44" spans="1:11" x14ac:dyDescent="0.35">
      <c r="A44" t="s">
        <v>3012</v>
      </c>
      <c r="B44" t="s">
        <v>137</v>
      </c>
      <c r="C44" s="8">
        <v>20421546</v>
      </c>
      <c r="D44" t="s">
        <v>14974</v>
      </c>
      <c r="E44">
        <v>2019</v>
      </c>
      <c r="F44">
        <v>2018</v>
      </c>
      <c r="G44" t="str">
        <f t="shared" si="0"/>
        <v>Houston Rockets</v>
      </c>
      <c r="K44" t="s">
        <v>15186</v>
      </c>
    </row>
    <row r="45" spans="1:11" x14ac:dyDescent="0.35">
      <c r="A45" t="s">
        <v>9727</v>
      </c>
      <c r="B45" t="s">
        <v>1345</v>
      </c>
      <c r="C45" s="8">
        <v>20099189</v>
      </c>
      <c r="D45" t="s">
        <v>14974</v>
      </c>
      <c r="E45">
        <v>2019</v>
      </c>
      <c r="F45">
        <v>2018</v>
      </c>
      <c r="G45" t="str">
        <f t="shared" si="0"/>
        <v>Toronto Raptors</v>
      </c>
      <c r="K45" t="s">
        <v>15191</v>
      </c>
    </row>
    <row r="46" spans="1:11" x14ac:dyDescent="0.35">
      <c r="A46" t="s">
        <v>8474</v>
      </c>
      <c r="B46" t="s">
        <v>1093</v>
      </c>
      <c r="C46" s="8">
        <v>20099188</v>
      </c>
      <c r="D46" t="s">
        <v>14974</v>
      </c>
      <c r="E46">
        <v>2019</v>
      </c>
      <c r="F46">
        <v>2018</v>
      </c>
      <c r="G46" t="str">
        <f t="shared" si="0"/>
        <v>Boston Celtics</v>
      </c>
      <c r="K46" t="s">
        <v>15190</v>
      </c>
    </row>
    <row r="47" spans="1:11" x14ac:dyDescent="0.35">
      <c r="A47" t="s">
        <v>11539</v>
      </c>
      <c r="B47" t="s">
        <v>1725</v>
      </c>
      <c r="C47" s="8">
        <v>20000000</v>
      </c>
      <c r="D47" t="s">
        <v>14974</v>
      </c>
      <c r="E47">
        <v>2019</v>
      </c>
      <c r="F47">
        <v>2018</v>
      </c>
      <c r="G47" t="str">
        <f t="shared" si="0"/>
        <v>Chicago Bulls</v>
      </c>
      <c r="K47" t="s">
        <v>15210</v>
      </c>
    </row>
    <row r="48" spans="1:11" x14ac:dyDescent="0.35">
      <c r="A48" t="s">
        <v>9628</v>
      </c>
      <c r="B48" t="s">
        <v>1323</v>
      </c>
      <c r="C48" s="8">
        <v>19500000</v>
      </c>
      <c r="D48" t="s">
        <v>14974</v>
      </c>
      <c r="E48">
        <v>2019</v>
      </c>
      <c r="F48">
        <v>2018</v>
      </c>
      <c r="G48" t="str">
        <f t="shared" si="0"/>
        <v>Chicago Bulls</v>
      </c>
      <c r="K48" t="s">
        <v>15210</v>
      </c>
    </row>
    <row r="49" spans="1:11" x14ac:dyDescent="0.35">
      <c r="A49" t="s">
        <v>8865</v>
      </c>
      <c r="B49" t="s">
        <v>1191</v>
      </c>
      <c r="C49" s="8">
        <v>19245370</v>
      </c>
      <c r="D49" t="s">
        <v>14974</v>
      </c>
      <c r="E49">
        <v>2019</v>
      </c>
      <c r="F49">
        <v>2018</v>
      </c>
      <c r="G49" t="str">
        <f t="shared" si="0"/>
        <v>Miami Heat</v>
      </c>
      <c r="K49" t="s">
        <v>15196</v>
      </c>
    </row>
    <row r="50" spans="1:11" x14ac:dyDescent="0.35">
      <c r="A50" t="s">
        <v>14127</v>
      </c>
      <c r="B50" t="s">
        <v>2296</v>
      </c>
      <c r="C50" s="8">
        <v>19169800</v>
      </c>
      <c r="D50" t="s">
        <v>14974</v>
      </c>
      <c r="E50">
        <v>2019</v>
      </c>
      <c r="F50">
        <v>2018</v>
      </c>
      <c r="G50" t="str">
        <f t="shared" si="0"/>
        <v>Washington Wizards</v>
      </c>
      <c r="K50" t="s">
        <v>15198</v>
      </c>
    </row>
    <row r="51" spans="1:11" x14ac:dyDescent="0.35">
      <c r="A51" t="s">
        <v>8131</v>
      </c>
      <c r="B51" t="s">
        <v>1018</v>
      </c>
      <c r="C51" s="8">
        <v>19000000</v>
      </c>
      <c r="D51" t="s">
        <v>14974</v>
      </c>
      <c r="E51">
        <v>2019</v>
      </c>
      <c r="F51">
        <v>2018</v>
      </c>
      <c r="G51" t="str">
        <f t="shared" si="0"/>
        <v>Cleveland Cavaliers</v>
      </c>
      <c r="K51" t="s">
        <v>15203</v>
      </c>
    </row>
    <row r="52" spans="1:11" x14ac:dyDescent="0.35">
      <c r="A52" t="s">
        <v>13580</v>
      </c>
      <c r="B52" t="s">
        <v>2153</v>
      </c>
      <c r="C52" s="8">
        <v>19000000</v>
      </c>
      <c r="D52" t="s">
        <v>14974</v>
      </c>
      <c r="E52">
        <v>2019</v>
      </c>
      <c r="F52">
        <v>2018</v>
      </c>
      <c r="G52" t="str">
        <f t="shared" si="0"/>
        <v>Minnesota Timberwolves</v>
      </c>
      <c r="K52" t="s">
        <v>15200</v>
      </c>
    </row>
    <row r="53" spans="1:11" x14ac:dyDescent="0.35">
      <c r="A53" t="s">
        <v>13698</v>
      </c>
      <c r="B53" t="s">
        <v>2190</v>
      </c>
      <c r="C53" s="8">
        <v>18988725</v>
      </c>
      <c r="D53" t="s">
        <v>14974</v>
      </c>
      <c r="E53">
        <v>2019</v>
      </c>
      <c r="F53">
        <v>2018</v>
      </c>
      <c r="G53" t="str">
        <f t="shared" si="0"/>
        <v>Golden State Warriors</v>
      </c>
      <c r="K53" t="s">
        <v>15185</v>
      </c>
    </row>
    <row r="54" spans="1:11" x14ac:dyDescent="0.35">
      <c r="A54" t="s">
        <v>8321</v>
      </c>
      <c r="B54" t="s">
        <v>1056</v>
      </c>
      <c r="C54" s="8">
        <v>18919725</v>
      </c>
      <c r="D54" t="s">
        <v>14974</v>
      </c>
      <c r="E54">
        <v>2019</v>
      </c>
      <c r="F54">
        <v>2018</v>
      </c>
      <c r="G54" t="str">
        <f t="shared" si="0"/>
        <v>Brooklyn Nets</v>
      </c>
      <c r="K54" t="s">
        <v>15211</v>
      </c>
    </row>
    <row r="55" spans="1:11" x14ac:dyDescent="0.35">
      <c r="A55" t="s">
        <v>9093</v>
      </c>
      <c r="B55" t="s">
        <v>1233</v>
      </c>
      <c r="C55" s="8">
        <v>18622514</v>
      </c>
      <c r="D55" t="s">
        <v>14974</v>
      </c>
      <c r="E55">
        <v>2019</v>
      </c>
      <c r="F55">
        <v>2018</v>
      </c>
      <c r="G55" t="str">
        <f t="shared" si="0"/>
        <v>New York Knicks</v>
      </c>
      <c r="K55" t="s">
        <v>15212</v>
      </c>
    </row>
    <row r="56" spans="1:11" x14ac:dyDescent="0.35">
      <c r="A56" t="s">
        <v>10240</v>
      </c>
      <c r="B56" t="s">
        <v>1448</v>
      </c>
      <c r="C56" s="8">
        <v>18622514</v>
      </c>
      <c r="D56" t="s">
        <v>14974</v>
      </c>
      <c r="E56">
        <v>2019</v>
      </c>
      <c r="F56">
        <v>2018</v>
      </c>
      <c r="G56" t="str">
        <f t="shared" si="0"/>
        <v>Dallas Mavericks</v>
      </c>
      <c r="K56" t="s">
        <v>15204</v>
      </c>
    </row>
    <row r="57" spans="1:11" x14ac:dyDescent="0.35">
      <c r="A57" t="s">
        <v>11202</v>
      </c>
      <c r="B57" t="s">
        <v>1646</v>
      </c>
      <c r="C57" s="8">
        <v>18530000</v>
      </c>
      <c r="D57" t="s">
        <v>14974</v>
      </c>
      <c r="E57">
        <v>2019</v>
      </c>
      <c r="F57">
        <v>2018</v>
      </c>
      <c r="G57" t="str">
        <f t="shared" si="0"/>
        <v>New York Knicks</v>
      </c>
      <c r="K57" t="s">
        <v>15212</v>
      </c>
    </row>
    <row r="58" spans="1:11" x14ac:dyDescent="0.35">
      <c r="A58" t="s">
        <v>5463</v>
      </c>
      <c r="B58" t="s">
        <v>519</v>
      </c>
      <c r="C58" s="8">
        <v>18500000</v>
      </c>
      <c r="D58" t="s">
        <v>14974</v>
      </c>
      <c r="E58">
        <v>2019</v>
      </c>
      <c r="F58">
        <v>2018</v>
      </c>
      <c r="G58" t="str">
        <f t="shared" si="0"/>
        <v>Brooklyn Nets</v>
      </c>
      <c r="K58" t="s">
        <v>15211</v>
      </c>
    </row>
    <row r="59" spans="1:11" x14ac:dyDescent="0.35">
      <c r="A59" t="s">
        <v>6167</v>
      </c>
      <c r="B59" t="s">
        <v>631</v>
      </c>
      <c r="C59" s="8">
        <v>18109175</v>
      </c>
      <c r="D59" t="s">
        <v>14974</v>
      </c>
      <c r="E59">
        <v>2019</v>
      </c>
      <c r="F59">
        <v>2018</v>
      </c>
      <c r="G59" t="str">
        <f t="shared" si="0"/>
        <v>Miami Heat</v>
      </c>
      <c r="K59" t="s">
        <v>15196</v>
      </c>
    </row>
    <row r="60" spans="1:11" x14ac:dyDescent="0.35">
      <c r="A60" t="s">
        <v>3600</v>
      </c>
      <c r="B60" t="s">
        <v>225</v>
      </c>
      <c r="C60" s="8">
        <v>18089887</v>
      </c>
      <c r="D60" t="s">
        <v>14974</v>
      </c>
      <c r="E60">
        <v>2019</v>
      </c>
      <c r="F60">
        <v>2018</v>
      </c>
      <c r="G60" t="str">
        <f t="shared" si="0"/>
        <v>Atlanta Hawks</v>
      </c>
      <c r="K60" t="s">
        <v>15199</v>
      </c>
    </row>
    <row r="61" spans="1:11" x14ac:dyDescent="0.35">
      <c r="A61" t="s">
        <v>5918</v>
      </c>
      <c r="B61" t="s">
        <v>603</v>
      </c>
      <c r="C61" s="8">
        <v>18000000</v>
      </c>
      <c r="D61" t="s">
        <v>14974</v>
      </c>
      <c r="E61">
        <v>2019</v>
      </c>
      <c r="F61">
        <v>2018</v>
      </c>
      <c r="G61" t="str">
        <f t="shared" si="0"/>
        <v>Los Angeles Lakers</v>
      </c>
      <c r="K61" t="s">
        <v>15187</v>
      </c>
    </row>
    <row r="62" spans="1:11" x14ac:dyDescent="0.35">
      <c r="A62" t="s">
        <v>13868</v>
      </c>
      <c r="B62" t="s">
        <v>2231</v>
      </c>
      <c r="C62" s="8">
        <v>17868852</v>
      </c>
      <c r="D62" t="s">
        <v>14974</v>
      </c>
      <c r="E62">
        <v>2019</v>
      </c>
      <c r="F62">
        <v>2018</v>
      </c>
      <c r="G62" t="str">
        <f t="shared" si="0"/>
        <v>Portland Trail Blazers</v>
      </c>
      <c r="K62" t="s">
        <v>15194</v>
      </c>
    </row>
    <row r="63" spans="1:11" x14ac:dyDescent="0.35">
      <c r="A63" t="s">
        <v>7418</v>
      </c>
      <c r="B63" t="s">
        <v>884</v>
      </c>
      <c r="C63" s="8">
        <v>17469565</v>
      </c>
      <c r="D63" t="s">
        <v>14974</v>
      </c>
      <c r="E63">
        <v>2019</v>
      </c>
      <c r="F63">
        <v>2018</v>
      </c>
      <c r="G63" t="str">
        <f t="shared" si="0"/>
        <v>Golden State Warriors</v>
      </c>
      <c r="K63" t="s">
        <v>15185</v>
      </c>
    </row>
    <row r="64" spans="1:11" x14ac:dyDescent="0.35">
      <c r="A64" t="s">
        <v>13709</v>
      </c>
      <c r="B64" t="s">
        <v>2195</v>
      </c>
      <c r="C64" s="8">
        <v>17469565</v>
      </c>
      <c r="D64" t="s">
        <v>14974</v>
      </c>
      <c r="E64">
        <v>2019</v>
      </c>
      <c r="F64">
        <v>2018</v>
      </c>
      <c r="G64" t="str">
        <f t="shared" si="0"/>
        <v>Cleveland Cavaliers</v>
      </c>
      <c r="K64" t="s">
        <v>15203</v>
      </c>
    </row>
    <row r="65" spans="1:11" x14ac:dyDescent="0.35">
      <c r="A65" t="s">
        <v>7738</v>
      </c>
      <c r="B65" t="s">
        <v>943</v>
      </c>
      <c r="C65" s="8">
        <v>17325000</v>
      </c>
      <c r="D65" t="s">
        <v>14974</v>
      </c>
      <c r="E65">
        <v>2019</v>
      </c>
      <c r="F65">
        <v>2018</v>
      </c>
      <c r="G65" t="str">
        <f t="shared" si="0"/>
        <v>New York Knicks</v>
      </c>
      <c r="K65" t="s">
        <v>15212</v>
      </c>
    </row>
    <row r="66" spans="1:11" x14ac:dyDescent="0.35">
      <c r="A66" t="s">
        <v>8564</v>
      </c>
      <c r="B66" t="s">
        <v>1117</v>
      </c>
      <c r="C66" s="8">
        <v>17043478</v>
      </c>
      <c r="D66" t="s">
        <v>14974</v>
      </c>
      <c r="E66">
        <v>2019</v>
      </c>
      <c r="F66">
        <v>2018</v>
      </c>
      <c r="G66" t="str">
        <f t="shared" si="0"/>
        <v>Detroit Pistons</v>
      </c>
      <c r="K66" t="s">
        <v>15189</v>
      </c>
    </row>
    <row r="67" spans="1:11" x14ac:dyDescent="0.35">
      <c r="A67" t="s">
        <v>6831</v>
      </c>
      <c r="B67" t="s">
        <v>761</v>
      </c>
      <c r="C67" s="8">
        <v>17000000</v>
      </c>
      <c r="D67" t="s">
        <v>14974</v>
      </c>
      <c r="E67">
        <v>2019</v>
      </c>
      <c r="F67">
        <v>2018</v>
      </c>
      <c r="G67" t="str">
        <f t="shared" ref="G67:G130" si="1">VLOOKUP(K:K,I:J, 2, FALSE)</f>
        <v>Orlando Magic</v>
      </c>
      <c r="K67" t="s">
        <v>15208</v>
      </c>
    </row>
    <row r="68" spans="1:11" x14ac:dyDescent="0.35">
      <c r="A68" t="s">
        <v>3879</v>
      </c>
      <c r="B68" t="s">
        <v>264</v>
      </c>
      <c r="C68" s="8">
        <v>17000000</v>
      </c>
      <c r="D68" t="s">
        <v>14974</v>
      </c>
      <c r="E68">
        <v>2019</v>
      </c>
      <c r="F68">
        <v>2018</v>
      </c>
      <c r="G68" t="str">
        <f t="shared" si="1"/>
        <v>Charlotte Hornets</v>
      </c>
      <c r="K68" t="s">
        <v>15205</v>
      </c>
    </row>
    <row r="69" spans="1:11" x14ac:dyDescent="0.35">
      <c r="A69" t="s">
        <v>6617</v>
      </c>
      <c r="B69" t="s">
        <v>721</v>
      </c>
      <c r="C69" s="8">
        <v>16900000</v>
      </c>
      <c r="D69" t="s">
        <v>14974</v>
      </c>
      <c r="E69">
        <v>2019</v>
      </c>
      <c r="F69">
        <v>2018</v>
      </c>
      <c r="G69" t="str">
        <f t="shared" si="1"/>
        <v>Utah Jazz</v>
      </c>
      <c r="K69" t="s">
        <v>15206</v>
      </c>
    </row>
    <row r="70" spans="1:11" x14ac:dyDescent="0.35">
      <c r="A70" t="s">
        <v>13931</v>
      </c>
      <c r="B70" t="s">
        <v>2249</v>
      </c>
      <c r="C70" s="8">
        <v>16539326</v>
      </c>
      <c r="D70" t="s">
        <v>14974</v>
      </c>
      <c r="E70">
        <v>2019</v>
      </c>
      <c r="F70">
        <v>2018</v>
      </c>
      <c r="G70" t="str">
        <f t="shared" si="1"/>
        <v>Toronto Raptors</v>
      </c>
      <c r="K70" t="s">
        <v>15191</v>
      </c>
    </row>
    <row r="71" spans="1:11" x14ac:dyDescent="0.35">
      <c r="A71" t="s">
        <v>7829</v>
      </c>
      <c r="B71" t="s">
        <v>957</v>
      </c>
      <c r="C71" s="8">
        <v>16517857</v>
      </c>
      <c r="D71" t="s">
        <v>14974</v>
      </c>
      <c r="E71">
        <v>2019</v>
      </c>
      <c r="F71">
        <v>2018</v>
      </c>
      <c r="G71" t="str">
        <f t="shared" si="1"/>
        <v>Denver Nuggets</v>
      </c>
      <c r="K71" t="s">
        <v>15193</v>
      </c>
    </row>
    <row r="72" spans="1:11" x14ac:dyDescent="0.35">
      <c r="A72" t="s">
        <v>8438</v>
      </c>
      <c r="B72" t="s">
        <v>1083</v>
      </c>
      <c r="C72" s="8">
        <v>16000000</v>
      </c>
      <c r="D72" t="s">
        <v>14974</v>
      </c>
      <c r="E72">
        <v>2019</v>
      </c>
      <c r="F72">
        <v>2018</v>
      </c>
      <c r="G72" t="str">
        <f t="shared" si="1"/>
        <v>Golden State Warriors</v>
      </c>
      <c r="K72" t="s">
        <v>15185</v>
      </c>
    </row>
    <row r="73" spans="1:11" x14ac:dyDescent="0.35">
      <c r="A73" t="s">
        <v>10929</v>
      </c>
      <c r="B73" t="s">
        <v>1587</v>
      </c>
      <c r="C73" s="8">
        <v>16000000</v>
      </c>
      <c r="D73" t="s">
        <v>14974</v>
      </c>
      <c r="E73">
        <v>2019</v>
      </c>
      <c r="F73">
        <v>2018</v>
      </c>
      <c r="G73" t="str">
        <f t="shared" si="1"/>
        <v>Orlando Magic</v>
      </c>
      <c r="K73" t="s">
        <v>15208</v>
      </c>
    </row>
    <row r="74" spans="1:11" x14ac:dyDescent="0.35">
      <c r="A74" t="s">
        <v>7086</v>
      </c>
      <c r="B74" t="s">
        <v>806</v>
      </c>
      <c r="C74" s="8">
        <v>16000000</v>
      </c>
      <c r="D74" t="s">
        <v>14974</v>
      </c>
      <c r="E74">
        <v>2019</v>
      </c>
      <c r="F74">
        <v>2018</v>
      </c>
      <c r="G74" t="str">
        <f t="shared" si="1"/>
        <v>San Antonio Kings</v>
      </c>
      <c r="K74" t="s">
        <v>15195</v>
      </c>
    </row>
    <row r="75" spans="1:11" x14ac:dyDescent="0.35">
      <c r="A75" t="s">
        <v>10046</v>
      </c>
      <c r="B75" t="s">
        <v>1408</v>
      </c>
      <c r="C75" s="8">
        <v>15944154</v>
      </c>
      <c r="D75" t="s">
        <v>14974</v>
      </c>
      <c r="E75">
        <v>2019</v>
      </c>
      <c r="F75">
        <v>2018</v>
      </c>
      <c r="G75" t="str">
        <f t="shared" si="1"/>
        <v>Washington Wizards</v>
      </c>
      <c r="K75" t="s">
        <v>15198</v>
      </c>
    </row>
    <row r="76" spans="1:11" x14ac:dyDescent="0.35">
      <c r="A76" t="s">
        <v>12708</v>
      </c>
      <c r="B76" t="s">
        <v>1969</v>
      </c>
      <c r="C76" s="8">
        <v>15500000</v>
      </c>
      <c r="D76" t="s">
        <v>14974</v>
      </c>
      <c r="E76">
        <v>2019</v>
      </c>
      <c r="F76">
        <v>2018</v>
      </c>
      <c r="G76" t="str">
        <f t="shared" si="1"/>
        <v>Oklahoma City Thunder</v>
      </c>
      <c r="K76" t="s">
        <v>15188</v>
      </c>
    </row>
    <row r="77" spans="1:11" x14ac:dyDescent="0.35">
      <c r="A77" t="s">
        <v>4874</v>
      </c>
      <c r="B77" t="s">
        <v>425</v>
      </c>
      <c r="C77" s="8">
        <v>15400000</v>
      </c>
      <c r="D77" t="s">
        <v>14974</v>
      </c>
      <c r="E77">
        <v>2019</v>
      </c>
      <c r="F77">
        <v>2018</v>
      </c>
      <c r="G77" t="str">
        <f t="shared" si="1"/>
        <v>Brooklyn Nets</v>
      </c>
      <c r="K77" t="s">
        <v>15211</v>
      </c>
    </row>
    <row r="78" spans="1:11" x14ac:dyDescent="0.35">
      <c r="A78" t="s">
        <v>6005</v>
      </c>
      <c r="B78" t="s">
        <v>614</v>
      </c>
      <c r="C78" s="8">
        <v>15170787</v>
      </c>
      <c r="D78" t="s">
        <v>14974</v>
      </c>
      <c r="E78">
        <v>2019</v>
      </c>
      <c r="F78">
        <v>2018</v>
      </c>
      <c r="G78" t="str">
        <f t="shared" si="1"/>
        <v>Minnesota Timberwolves</v>
      </c>
      <c r="K78" t="s">
        <v>15200</v>
      </c>
    </row>
    <row r="79" spans="1:11" x14ac:dyDescent="0.35">
      <c r="A79" t="s">
        <v>3101</v>
      </c>
      <c r="B79" t="s">
        <v>155</v>
      </c>
      <c r="C79" s="8">
        <v>15000000</v>
      </c>
      <c r="D79" t="s">
        <v>14974</v>
      </c>
      <c r="E79">
        <v>2019</v>
      </c>
      <c r="F79">
        <v>2018</v>
      </c>
      <c r="G79" t="str">
        <f t="shared" si="1"/>
        <v>Phoenix Suns</v>
      </c>
      <c r="K79" t="s">
        <v>15213</v>
      </c>
    </row>
    <row r="80" spans="1:11" x14ac:dyDescent="0.35">
      <c r="A80" t="s">
        <v>3942</v>
      </c>
      <c r="B80" t="s">
        <v>277</v>
      </c>
      <c r="C80" s="8">
        <v>15000000</v>
      </c>
      <c r="D80" t="s">
        <v>14974</v>
      </c>
      <c r="E80">
        <v>2019</v>
      </c>
      <c r="F80">
        <v>2018</v>
      </c>
      <c r="G80" t="str">
        <f t="shared" si="1"/>
        <v>Milwaukee Bucks</v>
      </c>
      <c r="K80" t="s">
        <v>15202</v>
      </c>
    </row>
    <row r="81" spans="1:11" x14ac:dyDescent="0.35">
      <c r="A81" t="s">
        <v>12492</v>
      </c>
      <c r="B81" t="s">
        <v>1925</v>
      </c>
      <c r="C81" s="8">
        <v>14975000</v>
      </c>
      <c r="D81" t="s">
        <v>14974</v>
      </c>
      <c r="E81">
        <v>2019</v>
      </c>
      <c r="F81">
        <v>2018</v>
      </c>
      <c r="G81" t="str">
        <f t="shared" si="1"/>
        <v>Utah Jazz</v>
      </c>
      <c r="K81" t="s">
        <v>15206</v>
      </c>
    </row>
    <row r="82" spans="1:11" x14ac:dyDescent="0.35">
      <c r="A82" t="s">
        <v>7846</v>
      </c>
      <c r="B82" t="s">
        <v>964</v>
      </c>
      <c r="C82" s="8">
        <v>14800000</v>
      </c>
      <c r="D82" t="s">
        <v>14974</v>
      </c>
      <c r="E82">
        <v>2019</v>
      </c>
      <c r="F82">
        <v>2018</v>
      </c>
      <c r="G82" t="str">
        <f t="shared" si="1"/>
        <v>Los Angeles Clippers</v>
      </c>
      <c r="K82" t="s">
        <v>15207</v>
      </c>
    </row>
    <row r="83" spans="1:11" x14ac:dyDescent="0.35">
      <c r="A83" t="s">
        <v>13105</v>
      </c>
      <c r="B83" t="s">
        <v>2044</v>
      </c>
      <c r="C83" s="8">
        <v>14720000</v>
      </c>
      <c r="D83" t="s">
        <v>14974</v>
      </c>
      <c r="E83">
        <v>2019</v>
      </c>
      <c r="F83">
        <v>2018</v>
      </c>
      <c r="G83" t="str">
        <f t="shared" si="1"/>
        <v>Cleveland Cavaliers</v>
      </c>
      <c r="K83" t="s">
        <v>15203</v>
      </c>
    </row>
    <row r="84" spans="1:11" x14ac:dyDescent="0.35">
      <c r="A84" t="s">
        <v>8792</v>
      </c>
      <c r="B84" t="s">
        <v>1175</v>
      </c>
      <c r="C84" s="8">
        <v>14651700</v>
      </c>
      <c r="D84" t="s">
        <v>14974</v>
      </c>
      <c r="E84">
        <v>2019</v>
      </c>
      <c r="F84">
        <v>2018</v>
      </c>
      <c r="G84" t="str">
        <f t="shared" si="1"/>
        <v>Miami Heat</v>
      </c>
      <c r="K84" t="s">
        <v>15196</v>
      </c>
    </row>
    <row r="85" spans="1:11" x14ac:dyDescent="0.35">
      <c r="A85" t="s">
        <v>9356</v>
      </c>
      <c r="B85" t="s">
        <v>1277</v>
      </c>
      <c r="C85" s="8">
        <v>14631250</v>
      </c>
      <c r="D85" t="s">
        <v>14974</v>
      </c>
      <c r="E85">
        <v>2019</v>
      </c>
      <c r="F85">
        <v>2018</v>
      </c>
      <c r="G85" t="str">
        <f t="shared" si="1"/>
        <v>Phoenix Suns</v>
      </c>
      <c r="K85" t="s">
        <v>15213</v>
      </c>
    </row>
    <row r="86" spans="1:11" x14ac:dyDescent="0.35">
      <c r="A86" t="s">
        <v>9892</v>
      </c>
      <c r="B86" t="s">
        <v>1380</v>
      </c>
      <c r="C86" s="8">
        <v>14357750</v>
      </c>
      <c r="D86" t="s">
        <v>14974</v>
      </c>
      <c r="E86">
        <v>2019</v>
      </c>
      <c r="F86">
        <v>2018</v>
      </c>
      <c r="G86" t="str">
        <f t="shared" si="1"/>
        <v>Chicago Bulls</v>
      </c>
      <c r="K86" t="s">
        <v>15210</v>
      </c>
    </row>
    <row r="87" spans="1:11" x14ac:dyDescent="0.35">
      <c r="A87" t="s">
        <v>14610</v>
      </c>
      <c r="B87" t="s">
        <v>2409</v>
      </c>
      <c r="C87" s="8">
        <v>14087500</v>
      </c>
      <c r="D87" t="s">
        <v>14974</v>
      </c>
      <c r="E87">
        <v>2019</v>
      </c>
      <c r="F87">
        <v>2018</v>
      </c>
      <c r="G87" t="str">
        <f t="shared" si="1"/>
        <v>Charlotte Hornets</v>
      </c>
      <c r="K87" t="s">
        <v>15205</v>
      </c>
    </row>
    <row r="88" spans="1:11" x14ac:dyDescent="0.35">
      <c r="A88" t="s">
        <v>7160</v>
      </c>
      <c r="B88" t="s">
        <v>825</v>
      </c>
      <c r="C88" s="8">
        <v>14000000</v>
      </c>
      <c r="D88" t="s">
        <v>14974</v>
      </c>
      <c r="E88">
        <v>2019</v>
      </c>
      <c r="F88">
        <v>2018</v>
      </c>
      <c r="G88" t="str">
        <f t="shared" si="1"/>
        <v>Minnesota Timberwolves</v>
      </c>
      <c r="K88" t="s">
        <v>15200</v>
      </c>
    </row>
    <row r="89" spans="1:11" x14ac:dyDescent="0.35">
      <c r="A89" t="s">
        <v>14906</v>
      </c>
      <c r="B89" t="s">
        <v>2474</v>
      </c>
      <c r="C89" s="8">
        <v>13764045</v>
      </c>
      <c r="D89" t="s">
        <v>14974</v>
      </c>
      <c r="E89">
        <v>2019</v>
      </c>
      <c r="F89">
        <v>2018</v>
      </c>
      <c r="G89" t="str">
        <f t="shared" si="1"/>
        <v>Indiana Pacers</v>
      </c>
      <c r="K89" t="s">
        <v>15209</v>
      </c>
    </row>
    <row r="90" spans="1:11" x14ac:dyDescent="0.35">
      <c r="A90" t="s">
        <v>6597</v>
      </c>
      <c r="B90" t="s">
        <v>715</v>
      </c>
      <c r="C90" s="8">
        <v>13764045</v>
      </c>
      <c r="D90" t="s">
        <v>14974</v>
      </c>
      <c r="E90">
        <v>2019</v>
      </c>
      <c r="F90">
        <v>2018</v>
      </c>
      <c r="G90" t="str">
        <f t="shared" si="1"/>
        <v>Brooklyn Nets</v>
      </c>
      <c r="K90" t="s">
        <v>15211</v>
      </c>
    </row>
    <row r="91" spans="1:11" x14ac:dyDescent="0.35">
      <c r="A91" t="s">
        <v>5005</v>
      </c>
      <c r="B91" t="s">
        <v>448</v>
      </c>
      <c r="C91" s="8">
        <v>13585000</v>
      </c>
      <c r="D91" t="s">
        <v>14974</v>
      </c>
      <c r="E91">
        <v>2019</v>
      </c>
      <c r="F91">
        <v>2018</v>
      </c>
      <c r="G91" t="str">
        <f t="shared" si="1"/>
        <v>Phoenix Suns</v>
      </c>
      <c r="K91" t="s">
        <v>15213</v>
      </c>
    </row>
    <row r="92" spans="1:11" x14ac:dyDescent="0.35">
      <c r="A92" t="s">
        <v>7287</v>
      </c>
      <c r="B92" t="s">
        <v>855</v>
      </c>
      <c r="C92" s="8">
        <v>13565218</v>
      </c>
      <c r="D92" t="s">
        <v>14974</v>
      </c>
      <c r="E92">
        <v>2019</v>
      </c>
      <c r="F92">
        <v>2018</v>
      </c>
      <c r="G92" t="str">
        <f t="shared" si="1"/>
        <v>Los Angeles Clippers</v>
      </c>
      <c r="K92" t="s">
        <v>15207</v>
      </c>
    </row>
    <row r="93" spans="1:11" x14ac:dyDescent="0.35">
      <c r="A93" t="s">
        <v>14918</v>
      </c>
      <c r="B93" t="s">
        <v>2477</v>
      </c>
      <c r="C93" s="8">
        <v>13528090</v>
      </c>
      <c r="D93" t="s">
        <v>14974</v>
      </c>
      <c r="E93">
        <v>2019</v>
      </c>
      <c r="F93">
        <v>2018</v>
      </c>
      <c r="G93" t="str">
        <f t="shared" si="1"/>
        <v>Charlotte Hornets</v>
      </c>
      <c r="K93" t="s">
        <v>15205</v>
      </c>
    </row>
    <row r="94" spans="1:11" x14ac:dyDescent="0.35">
      <c r="A94" t="s">
        <v>7282</v>
      </c>
      <c r="B94" t="s">
        <v>853</v>
      </c>
      <c r="C94" s="8">
        <v>13500375</v>
      </c>
      <c r="D94" t="s">
        <v>14974</v>
      </c>
      <c r="E94">
        <v>2019</v>
      </c>
      <c r="F94">
        <v>2018</v>
      </c>
      <c r="G94" t="str">
        <f t="shared" si="1"/>
        <v>Houston Rockets</v>
      </c>
      <c r="K94" t="s">
        <v>15186</v>
      </c>
    </row>
    <row r="95" spans="1:11" x14ac:dyDescent="0.35">
      <c r="A95" t="s">
        <v>8453</v>
      </c>
      <c r="B95" t="s">
        <v>1088</v>
      </c>
      <c r="C95" s="8">
        <v>13045455</v>
      </c>
      <c r="D95" t="s">
        <v>14974</v>
      </c>
      <c r="E95">
        <v>2019</v>
      </c>
      <c r="F95">
        <v>2018</v>
      </c>
      <c r="G95" t="str">
        <f t="shared" si="1"/>
        <v>Utah Jazz</v>
      </c>
      <c r="K95" t="s">
        <v>15206</v>
      </c>
    </row>
    <row r="96" spans="1:11" x14ac:dyDescent="0.35">
      <c r="A96" t="s">
        <v>10619</v>
      </c>
      <c r="B96" t="s">
        <v>1521</v>
      </c>
      <c r="C96" s="8">
        <v>13000000</v>
      </c>
      <c r="D96" t="s">
        <v>14974</v>
      </c>
      <c r="E96">
        <v>2019</v>
      </c>
      <c r="F96">
        <v>2018</v>
      </c>
      <c r="G96" t="str">
        <f t="shared" si="1"/>
        <v>Milwaukee Bucks</v>
      </c>
      <c r="K96" t="s">
        <v>15202</v>
      </c>
    </row>
    <row r="97" spans="1:11" x14ac:dyDescent="0.35">
      <c r="A97" t="s">
        <v>9220</v>
      </c>
      <c r="B97" t="s">
        <v>1255</v>
      </c>
      <c r="C97" s="8">
        <v>13000000</v>
      </c>
      <c r="D97" t="s">
        <v>14974</v>
      </c>
      <c r="E97">
        <v>2019</v>
      </c>
      <c r="F97">
        <v>2018</v>
      </c>
      <c r="G97" t="str">
        <f t="shared" si="1"/>
        <v>Charlotte Hornets</v>
      </c>
      <c r="K97" t="s">
        <v>15205</v>
      </c>
    </row>
    <row r="98" spans="1:11" x14ac:dyDescent="0.35">
      <c r="A98" t="s">
        <v>11831</v>
      </c>
      <c r="B98" t="s">
        <v>1775</v>
      </c>
      <c r="C98" s="8">
        <v>12917808</v>
      </c>
      <c r="D98" t="s">
        <v>14974</v>
      </c>
      <c r="E98">
        <v>2019</v>
      </c>
      <c r="F98">
        <v>2018</v>
      </c>
      <c r="G98" t="str">
        <f t="shared" si="1"/>
        <v>Denver Nuggets</v>
      </c>
      <c r="K98" t="s">
        <v>15193</v>
      </c>
    </row>
    <row r="99" spans="1:11" x14ac:dyDescent="0.35">
      <c r="A99" t="s">
        <v>5008</v>
      </c>
      <c r="B99" t="s">
        <v>449</v>
      </c>
      <c r="C99" s="8">
        <v>12800562</v>
      </c>
      <c r="D99" t="s">
        <v>14974</v>
      </c>
      <c r="E99">
        <v>2019</v>
      </c>
      <c r="F99">
        <v>2018</v>
      </c>
      <c r="G99" t="str">
        <f t="shared" si="1"/>
        <v>Philadelphia 76ers</v>
      </c>
      <c r="K99" t="s">
        <v>15201</v>
      </c>
    </row>
    <row r="100" spans="1:11" x14ac:dyDescent="0.35">
      <c r="A100" t="s">
        <v>8139</v>
      </c>
      <c r="B100" t="s">
        <v>1021</v>
      </c>
      <c r="C100" s="8">
        <v>12752928</v>
      </c>
      <c r="D100" t="s">
        <v>14974</v>
      </c>
      <c r="E100">
        <v>2019</v>
      </c>
      <c r="F100">
        <v>2018</v>
      </c>
      <c r="G100" t="str">
        <f t="shared" si="1"/>
        <v>New Orleans Pelicans</v>
      </c>
      <c r="K100" t="s">
        <v>15197</v>
      </c>
    </row>
    <row r="101" spans="1:11" x14ac:dyDescent="0.35">
      <c r="A101" t="s">
        <v>14054</v>
      </c>
      <c r="B101" t="s">
        <v>2282</v>
      </c>
      <c r="C101" s="8">
        <v>12750000</v>
      </c>
      <c r="D101" t="s">
        <v>14974</v>
      </c>
      <c r="E101">
        <v>2019</v>
      </c>
      <c r="F101">
        <v>2018</v>
      </c>
      <c r="G101" t="str">
        <f t="shared" si="1"/>
        <v>Orlando Magic</v>
      </c>
      <c r="K101" t="s">
        <v>15208</v>
      </c>
    </row>
    <row r="102" spans="1:11" x14ac:dyDescent="0.35">
      <c r="A102" t="s">
        <v>12258</v>
      </c>
      <c r="B102" t="s">
        <v>1875</v>
      </c>
      <c r="C102" s="8">
        <v>12650000</v>
      </c>
      <c r="D102" t="s">
        <v>14974</v>
      </c>
      <c r="E102">
        <v>2019</v>
      </c>
      <c r="F102">
        <v>2018</v>
      </c>
      <c r="G102" t="str">
        <f t="shared" si="1"/>
        <v>Washington Wizards</v>
      </c>
      <c r="K102" t="s">
        <v>15198</v>
      </c>
    </row>
    <row r="103" spans="1:11" x14ac:dyDescent="0.35">
      <c r="A103" t="s">
        <v>9798</v>
      </c>
      <c r="B103" t="s">
        <v>1363</v>
      </c>
      <c r="C103" s="8">
        <v>12516746</v>
      </c>
      <c r="D103" t="s">
        <v>14974</v>
      </c>
      <c r="E103">
        <v>2019</v>
      </c>
      <c r="F103">
        <v>2018</v>
      </c>
      <c r="G103" t="str">
        <f t="shared" si="1"/>
        <v>Atlanta Hawks</v>
      </c>
      <c r="K103" t="s">
        <v>15199</v>
      </c>
    </row>
    <row r="104" spans="1:11" x14ac:dyDescent="0.35">
      <c r="A104" t="s">
        <v>5128</v>
      </c>
      <c r="B104" t="s">
        <v>470</v>
      </c>
      <c r="C104" s="8">
        <v>12500000</v>
      </c>
      <c r="D104" t="s">
        <v>14974</v>
      </c>
      <c r="E104">
        <v>2019</v>
      </c>
      <c r="F104">
        <v>2018</v>
      </c>
      <c r="G104" t="str">
        <f t="shared" si="1"/>
        <v>Cleveland Cavaliers</v>
      </c>
      <c r="K104" t="s">
        <v>15203</v>
      </c>
    </row>
    <row r="105" spans="1:11" x14ac:dyDescent="0.35">
      <c r="A105" t="s">
        <v>11832</v>
      </c>
      <c r="B105" t="s">
        <v>1776</v>
      </c>
      <c r="C105" s="8">
        <v>12500000</v>
      </c>
      <c r="D105" t="s">
        <v>14974</v>
      </c>
      <c r="E105">
        <v>2019</v>
      </c>
      <c r="F105">
        <v>2018</v>
      </c>
      <c r="G105" t="str">
        <f t="shared" si="1"/>
        <v>Atlanta Hawks</v>
      </c>
      <c r="K105" t="s">
        <v>15199</v>
      </c>
    </row>
    <row r="106" spans="1:11" x14ac:dyDescent="0.35">
      <c r="A106" t="s">
        <v>12112</v>
      </c>
      <c r="B106" t="s">
        <v>1842</v>
      </c>
      <c r="C106" s="8">
        <v>12500000</v>
      </c>
      <c r="D106" t="s">
        <v>14974</v>
      </c>
      <c r="E106">
        <v>2019</v>
      </c>
      <c r="F106">
        <v>2018</v>
      </c>
      <c r="G106" t="str">
        <f t="shared" si="1"/>
        <v>Philadelphia 76ers</v>
      </c>
      <c r="K106" t="s">
        <v>15201</v>
      </c>
    </row>
    <row r="107" spans="1:11" x14ac:dyDescent="0.35">
      <c r="A107" t="s">
        <v>10724</v>
      </c>
      <c r="B107" t="s">
        <v>1545</v>
      </c>
      <c r="C107" s="8">
        <v>12500000</v>
      </c>
      <c r="D107" t="s">
        <v>14974</v>
      </c>
      <c r="E107">
        <v>2019</v>
      </c>
      <c r="F107">
        <v>2018</v>
      </c>
      <c r="G107" t="str">
        <f t="shared" si="1"/>
        <v>New Orleans Pelicans</v>
      </c>
      <c r="K107" t="s">
        <v>15197</v>
      </c>
    </row>
    <row r="108" spans="1:11" x14ac:dyDescent="0.35">
      <c r="A108" t="s">
        <v>9667</v>
      </c>
      <c r="B108" t="s">
        <v>1333</v>
      </c>
      <c r="C108" s="8">
        <v>12253780</v>
      </c>
      <c r="D108" t="s">
        <v>14974</v>
      </c>
      <c r="E108">
        <v>2019</v>
      </c>
      <c r="F108">
        <v>2018</v>
      </c>
      <c r="G108" t="str">
        <f t="shared" si="1"/>
        <v>New York Knicks</v>
      </c>
      <c r="K108" t="s">
        <v>15212</v>
      </c>
    </row>
    <row r="109" spans="1:11" x14ac:dyDescent="0.35">
      <c r="A109" t="s">
        <v>11260</v>
      </c>
      <c r="B109" t="s">
        <v>1658</v>
      </c>
      <c r="C109" s="8">
        <v>12000000</v>
      </c>
      <c r="D109" t="s">
        <v>14974</v>
      </c>
      <c r="E109">
        <v>2019</v>
      </c>
      <c r="F109">
        <v>2018</v>
      </c>
      <c r="G109" t="str">
        <f t="shared" si="1"/>
        <v>Portland Trail Blazers</v>
      </c>
      <c r="K109" t="s">
        <v>15194</v>
      </c>
    </row>
    <row r="110" spans="1:11" x14ac:dyDescent="0.35">
      <c r="A110" t="s">
        <v>3514</v>
      </c>
      <c r="B110" t="s">
        <v>209</v>
      </c>
      <c r="C110" s="8">
        <v>12000000</v>
      </c>
      <c r="D110" t="s">
        <v>14974</v>
      </c>
      <c r="E110">
        <v>2019</v>
      </c>
      <c r="F110">
        <v>2018</v>
      </c>
      <c r="G110" t="str">
        <f t="shared" si="1"/>
        <v>Denver Nuggets</v>
      </c>
      <c r="K110" t="s">
        <v>15193</v>
      </c>
    </row>
    <row r="111" spans="1:11" x14ac:dyDescent="0.35">
      <c r="A111" t="s">
        <v>4764</v>
      </c>
      <c r="B111" t="s">
        <v>407</v>
      </c>
      <c r="C111" s="8">
        <v>12000000</v>
      </c>
      <c r="D111" t="s">
        <v>14974</v>
      </c>
      <c r="E111">
        <v>2019</v>
      </c>
      <c r="F111">
        <v>2018</v>
      </c>
      <c r="G111" t="str">
        <f t="shared" si="1"/>
        <v>Los Angeles Lakers</v>
      </c>
      <c r="K111" t="s">
        <v>15187</v>
      </c>
    </row>
    <row r="112" spans="1:11" x14ac:dyDescent="0.35">
      <c r="A112" t="s">
        <v>4204</v>
      </c>
      <c r="B112" t="s">
        <v>312</v>
      </c>
      <c r="C112" s="8">
        <v>12000000</v>
      </c>
      <c r="D112" t="s">
        <v>14974</v>
      </c>
      <c r="E112">
        <v>2019</v>
      </c>
      <c r="F112">
        <v>2018</v>
      </c>
      <c r="G112" t="str">
        <f t="shared" si="1"/>
        <v>Los Angeles Clippers</v>
      </c>
      <c r="K112" t="s">
        <v>15207</v>
      </c>
    </row>
    <row r="113" spans="1:11" x14ac:dyDescent="0.35">
      <c r="A113" t="s">
        <v>6569</v>
      </c>
      <c r="B113" t="s">
        <v>709</v>
      </c>
      <c r="C113" s="8">
        <v>12000000</v>
      </c>
      <c r="D113" t="s">
        <v>14974</v>
      </c>
      <c r="E113">
        <v>2019</v>
      </c>
      <c r="F113">
        <v>2018</v>
      </c>
      <c r="G113" t="str">
        <f t="shared" si="1"/>
        <v>Indiana Pacers</v>
      </c>
      <c r="K113" t="s">
        <v>15209</v>
      </c>
    </row>
    <row r="114" spans="1:11" x14ac:dyDescent="0.35">
      <c r="A114" t="s">
        <v>14110</v>
      </c>
      <c r="B114" t="s">
        <v>2293</v>
      </c>
      <c r="C114" s="8">
        <v>12000000</v>
      </c>
      <c r="D114" t="s">
        <v>14974</v>
      </c>
      <c r="E114">
        <v>2019</v>
      </c>
      <c r="F114">
        <v>2018</v>
      </c>
      <c r="G114" t="str">
        <f t="shared" si="1"/>
        <v>Charlotte Hornets</v>
      </c>
      <c r="K114" t="s">
        <v>15205</v>
      </c>
    </row>
    <row r="115" spans="1:11" x14ac:dyDescent="0.35">
      <c r="A115" t="s">
        <v>14214</v>
      </c>
      <c r="B115" t="s">
        <v>2308</v>
      </c>
      <c r="C115" s="8">
        <v>11750000</v>
      </c>
      <c r="D115" t="s">
        <v>14974</v>
      </c>
      <c r="E115">
        <v>2019</v>
      </c>
      <c r="F115">
        <v>2018</v>
      </c>
      <c r="G115" t="str">
        <f t="shared" si="1"/>
        <v>Phoenix Suns</v>
      </c>
      <c r="K115" t="s">
        <v>15213</v>
      </c>
    </row>
    <row r="116" spans="1:11" x14ac:dyDescent="0.35">
      <c r="A116" t="s">
        <v>12046</v>
      </c>
      <c r="B116" t="s">
        <v>1832</v>
      </c>
      <c r="C116" s="8">
        <v>11692308</v>
      </c>
      <c r="D116" t="s">
        <v>14974</v>
      </c>
      <c r="E116">
        <v>2019</v>
      </c>
      <c r="F116">
        <v>2018</v>
      </c>
      <c r="G116" t="str">
        <f t="shared" si="1"/>
        <v>Sacramento Kings</v>
      </c>
      <c r="K116" t="s">
        <v>15214</v>
      </c>
    </row>
    <row r="117" spans="1:11" x14ac:dyDescent="0.35">
      <c r="A117" t="s">
        <v>13035</v>
      </c>
      <c r="B117" t="s">
        <v>2032</v>
      </c>
      <c r="C117" s="8">
        <v>11660716</v>
      </c>
      <c r="D117" t="s">
        <v>14974</v>
      </c>
      <c r="E117">
        <v>2019</v>
      </c>
      <c r="F117">
        <v>2018</v>
      </c>
      <c r="G117" t="str">
        <f t="shared" si="1"/>
        <v>Boston Celtics</v>
      </c>
      <c r="K117" t="s">
        <v>15190</v>
      </c>
    </row>
    <row r="118" spans="1:11" x14ac:dyDescent="0.35">
      <c r="A118" t="s">
        <v>10700</v>
      </c>
      <c r="B118" t="s">
        <v>1537</v>
      </c>
      <c r="C118" s="8">
        <v>11571429</v>
      </c>
      <c r="D118" t="s">
        <v>14974</v>
      </c>
      <c r="E118">
        <v>2019</v>
      </c>
      <c r="F118">
        <v>2018</v>
      </c>
      <c r="G118" t="str">
        <f t="shared" si="1"/>
        <v>San Antonio Kings</v>
      </c>
      <c r="K118" t="s">
        <v>15195</v>
      </c>
    </row>
    <row r="119" spans="1:11" x14ac:dyDescent="0.35">
      <c r="A119" t="s">
        <v>14081</v>
      </c>
      <c r="B119" t="s">
        <v>2288</v>
      </c>
      <c r="C119" s="8">
        <v>11550000</v>
      </c>
      <c r="D119" t="s">
        <v>14974</v>
      </c>
      <c r="E119">
        <v>2019</v>
      </c>
      <c r="F119">
        <v>2018</v>
      </c>
      <c r="G119" t="str">
        <f t="shared" si="1"/>
        <v>Miami Heat</v>
      </c>
      <c r="K119" t="s">
        <v>15196</v>
      </c>
    </row>
    <row r="120" spans="1:11" x14ac:dyDescent="0.35">
      <c r="A120" t="s">
        <v>4635</v>
      </c>
      <c r="B120" t="s">
        <v>381</v>
      </c>
      <c r="C120" s="8">
        <v>11536515</v>
      </c>
      <c r="D120" t="s">
        <v>14974</v>
      </c>
      <c r="E120">
        <v>2019</v>
      </c>
      <c r="F120">
        <v>2018</v>
      </c>
      <c r="G120" t="str">
        <f t="shared" si="1"/>
        <v>Utah Jazz</v>
      </c>
      <c r="K120" t="s">
        <v>15206</v>
      </c>
    </row>
    <row r="121" spans="1:11" x14ac:dyDescent="0.35">
      <c r="A121" t="s">
        <v>3170</v>
      </c>
      <c r="B121" t="s">
        <v>162</v>
      </c>
      <c r="C121" s="8">
        <v>11286516</v>
      </c>
      <c r="D121" t="s">
        <v>14974</v>
      </c>
      <c r="E121">
        <v>2019</v>
      </c>
      <c r="F121">
        <v>2018</v>
      </c>
      <c r="G121" t="str">
        <f t="shared" si="1"/>
        <v>Chicago Bulls</v>
      </c>
      <c r="K121" t="s">
        <v>15210</v>
      </c>
    </row>
    <row r="122" spans="1:11" x14ac:dyDescent="0.35">
      <c r="A122" t="s">
        <v>11405</v>
      </c>
      <c r="B122" t="s">
        <v>1692</v>
      </c>
      <c r="C122" s="8">
        <v>11137527</v>
      </c>
      <c r="D122" t="s">
        <v>14974</v>
      </c>
      <c r="E122">
        <v>2019</v>
      </c>
      <c r="F122">
        <v>2018</v>
      </c>
      <c r="G122" t="str">
        <f t="shared" si="1"/>
        <v>Miami Heat</v>
      </c>
      <c r="K122" t="s">
        <v>15196</v>
      </c>
    </row>
    <row r="123" spans="1:11" x14ac:dyDescent="0.35">
      <c r="A123" t="s">
        <v>12890</v>
      </c>
      <c r="B123" t="s">
        <v>2003</v>
      </c>
      <c r="C123" s="8">
        <v>11011234</v>
      </c>
      <c r="D123" t="s">
        <v>14974</v>
      </c>
      <c r="E123">
        <v>2019</v>
      </c>
      <c r="F123">
        <v>2018</v>
      </c>
      <c r="G123" t="str">
        <f t="shared" si="1"/>
        <v>Sacramento Kings</v>
      </c>
      <c r="K123" t="s">
        <v>15214</v>
      </c>
    </row>
    <row r="124" spans="1:11" x14ac:dyDescent="0.35">
      <c r="A124" t="s">
        <v>7766</v>
      </c>
      <c r="B124" t="s">
        <v>945</v>
      </c>
      <c r="C124" s="8">
        <v>10837079</v>
      </c>
      <c r="D124" t="s">
        <v>14974</v>
      </c>
      <c r="E124">
        <v>2019</v>
      </c>
      <c r="F124">
        <v>2018</v>
      </c>
      <c r="G124" t="str">
        <f t="shared" si="1"/>
        <v>Portland Trail Blazers</v>
      </c>
      <c r="K124" t="s">
        <v>15194</v>
      </c>
    </row>
    <row r="125" spans="1:11" x14ac:dyDescent="0.35">
      <c r="A125" t="s">
        <v>13191</v>
      </c>
      <c r="B125" t="s">
        <v>2066</v>
      </c>
      <c r="C125" s="8">
        <v>10607143</v>
      </c>
      <c r="D125" t="s">
        <v>14974</v>
      </c>
      <c r="E125">
        <v>2019</v>
      </c>
      <c r="F125">
        <v>2018</v>
      </c>
      <c r="G125" t="str">
        <f t="shared" si="1"/>
        <v>Milwaukee Bucks</v>
      </c>
      <c r="K125" t="s">
        <v>15202</v>
      </c>
    </row>
    <row r="126" spans="1:11" x14ac:dyDescent="0.35">
      <c r="A126" t="s">
        <v>9730</v>
      </c>
      <c r="B126" t="s">
        <v>1346</v>
      </c>
      <c r="C126" s="8">
        <v>10595506</v>
      </c>
      <c r="D126" t="s">
        <v>14974</v>
      </c>
      <c r="E126">
        <v>2019</v>
      </c>
      <c r="F126">
        <v>2018</v>
      </c>
      <c r="G126" t="str">
        <f t="shared" si="1"/>
        <v>Portland Trail Blazers</v>
      </c>
      <c r="K126" t="s">
        <v>15194</v>
      </c>
    </row>
    <row r="127" spans="1:11" x14ac:dyDescent="0.35">
      <c r="A127" t="s">
        <v>8029</v>
      </c>
      <c r="B127" t="s">
        <v>1003</v>
      </c>
      <c r="C127" s="8">
        <v>10577466</v>
      </c>
      <c r="D127" t="s">
        <v>14974</v>
      </c>
      <c r="E127">
        <v>2019</v>
      </c>
      <c r="F127">
        <v>2018</v>
      </c>
      <c r="G127" t="str">
        <f t="shared" si="1"/>
        <v>Milwaukee Bucks</v>
      </c>
      <c r="K127" t="s">
        <v>15202</v>
      </c>
    </row>
    <row r="128" spans="1:11" x14ac:dyDescent="0.35">
      <c r="A128" t="s">
        <v>12445</v>
      </c>
      <c r="B128" t="s">
        <v>1917</v>
      </c>
      <c r="C128" s="8">
        <v>10500000</v>
      </c>
      <c r="D128" t="s">
        <v>14974</v>
      </c>
      <c r="E128">
        <v>2019</v>
      </c>
      <c r="F128">
        <v>2018</v>
      </c>
      <c r="G128" t="str">
        <f t="shared" si="1"/>
        <v>Orlando Magic</v>
      </c>
      <c r="K128" t="s">
        <v>15208</v>
      </c>
    </row>
    <row r="129" spans="1:11" x14ac:dyDescent="0.35">
      <c r="A129" t="s">
        <v>3987</v>
      </c>
      <c r="B129" t="s">
        <v>283</v>
      </c>
      <c r="C129" s="8">
        <v>10500000</v>
      </c>
      <c r="D129" t="s">
        <v>14974</v>
      </c>
      <c r="E129">
        <v>2019</v>
      </c>
      <c r="F129">
        <v>2018</v>
      </c>
      <c r="G129" t="str">
        <f t="shared" si="1"/>
        <v>Indiana Pacers</v>
      </c>
      <c r="K129" t="s">
        <v>15209</v>
      </c>
    </row>
    <row r="130" spans="1:11" x14ac:dyDescent="0.35">
      <c r="A130" t="s">
        <v>5446</v>
      </c>
      <c r="B130" t="s">
        <v>518</v>
      </c>
      <c r="C130" s="8">
        <v>10464092</v>
      </c>
      <c r="D130" t="s">
        <v>14974</v>
      </c>
      <c r="E130">
        <v>2019</v>
      </c>
      <c r="F130">
        <v>2018</v>
      </c>
      <c r="G130" t="str">
        <f t="shared" si="1"/>
        <v>Philadelphia 76ers</v>
      </c>
      <c r="K130" t="s">
        <v>15201</v>
      </c>
    </row>
    <row r="131" spans="1:11" x14ac:dyDescent="0.35">
      <c r="A131" t="s">
        <v>7094</v>
      </c>
      <c r="B131" t="s">
        <v>809</v>
      </c>
      <c r="C131" s="8">
        <v>10087200</v>
      </c>
      <c r="D131" t="s">
        <v>14974</v>
      </c>
      <c r="E131">
        <v>2019</v>
      </c>
      <c r="F131">
        <v>2018</v>
      </c>
      <c r="G131" t="str">
        <f t="shared" ref="G131:G194" si="2">VLOOKUP(K:K,I:J, 2, FALSE)</f>
        <v>San Antonio Kings</v>
      </c>
      <c r="K131" t="s">
        <v>15195</v>
      </c>
    </row>
    <row r="132" spans="1:11" x14ac:dyDescent="0.35">
      <c r="A132" t="s">
        <v>9747</v>
      </c>
      <c r="B132" t="s">
        <v>1350</v>
      </c>
      <c r="C132" s="8">
        <v>10002681</v>
      </c>
      <c r="D132" t="s">
        <v>14974</v>
      </c>
      <c r="E132">
        <v>2019</v>
      </c>
      <c r="F132">
        <v>2018</v>
      </c>
      <c r="G132" t="str">
        <f t="shared" si="2"/>
        <v>Detroit Pistons</v>
      </c>
      <c r="K132" t="s">
        <v>15189</v>
      </c>
    </row>
    <row r="133" spans="1:11" x14ac:dyDescent="0.35">
      <c r="A133" t="s">
        <v>12270</v>
      </c>
      <c r="B133" t="s">
        <v>1878</v>
      </c>
      <c r="C133" s="8">
        <v>10000000</v>
      </c>
      <c r="D133" t="s">
        <v>14974</v>
      </c>
      <c r="E133">
        <v>2019</v>
      </c>
      <c r="F133">
        <v>2018</v>
      </c>
      <c r="G133" t="str">
        <f t="shared" si="2"/>
        <v>Oklahoma City Thunder</v>
      </c>
      <c r="K133" t="s">
        <v>15188</v>
      </c>
    </row>
    <row r="134" spans="1:11" x14ac:dyDescent="0.35">
      <c r="A134" t="s">
        <v>7414</v>
      </c>
      <c r="B134" t="s">
        <v>882</v>
      </c>
      <c r="C134" s="8">
        <v>10000000</v>
      </c>
      <c r="D134" t="s">
        <v>14974</v>
      </c>
      <c r="E134">
        <v>2019</v>
      </c>
      <c r="F134">
        <v>2018</v>
      </c>
      <c r="G134" t="str">
        <f t="shared" si="2"/>
        <v>Toronto Raptors</v>
      </c>
      <c r="K134" t="s">
        <v>15191</v>
      </c>
    </row>
    <row r="135" spans="1:11" x14ac:dyDescent="0.35">
      <c r="A135" t="s">
        <v>5256</v>
      </c>
      <c r="B135" t="s">
        <v>490</v>
      </c>
      <c r="C135" s="8">
        <v>10000000</v>
      </c>
      <c r="D135" t="s">
        <v>14974</v>
      </c>
      <c r="E135">
        <v>2019</v>
      </c>
      <c r="F135">
        <v>2018</v>
      </c>
      <c r="G135" t="str">
        <f t="shared" si="2"/>
        <v>Indiana Pacers</v>
      </c>
      <c r="K135" t="s">
        <v>15209</v>
      </c>
    </row>
    <row r="136" spans="1:11" x14ac:dyDescent="0.35">
      <c r="A136" t="s">
        <v>11899</v>
      </c>
      <c r="B136" t="s">
        <v>1795</v>
      </c>
      <c r="C136" s="8">
        <v>9631250</v>
      </c>
      <c r="D136" t="s">
        <v>14974</v>
      </c>
      <c r="E136">
        <v>2019</v>
      </c>
      <c r="F136">
        <v>2018</v>
      </c>
      <c r="G136" t="str">
        <f t="shared" si="2"/>
        <v>Dallas Mavericks</v>
      </c>
      <c r="K136" t="s">
        <v>15204</v>
      </c>
    </row>
    <row r="137" spans="1:11" x14ac:dyDescent="0.35">
      <c r="A137" t="s">
        <v>5899</v>
      </c>
      <c r="B137" t="s">
        <v>600</v>
      </c>
      <c r="C137" s="8">
        <v>9607500</v>
      </c>
      <c r="D137" t="s">
        <v>14974</v>
      </c>
      <c r="E137">
        <v>2019</v>
      </c>
      <c r="F137">
        <v>2018</v>
      </c>
      <c r="G137" t="str">
        <f t="shared" si="2"/>
        <v>Milwaukee Bucks</v>
      </c>
      <c r="K137" t="s">
        <v>15202</v>
      </c>
    </row>
    <row r="138" spans="1:11" x14ac:dyDescent="0.35">
      <c r="A138" t="s">
        <v>6580</v>
      </c>
      <c r="B138" t="s">
        <v>712</v>
      </c>
      <c r="C138" s="8">
        <v>9600000</v>
      </c>
      <c r="D138" t="s">
        <v>14974</v>
      </c>
      <c r="E138">
        <v>2019</v>
      </c>
      <c r="F138">
        <v>2018</v>
      </c>
      <c r="G138" t="str">
        <f t="shared" si="2"/>
        <v>Utah Jazz</v>
      </c>
      <c r="K138" t="s">
        <v>15206</v>
      </c>
    </row>
    <row r="139" spans="1:11" x14ac:dyDescent="0.35">
      <c r="A139" t="s">
        <v>6211</v>
      </c>
      <c r="B139" t="s">
        <v>643</v>
      </c>
      <c r="C139" s="8">
        <v>9530000</v>
      </c>
      <c r="D139" t="s">
        <v>14974</v>
      </c>
      <c r="E139">
        <v>2019</v>
      </c>
      <c r="F139">
        <v>2018</v>
      </c>
      <c r="G139" t="str">
        <f t="shared" si="2"/>
        <v>Brooklyn Nets</v>
      </c>
      <c r="K139" t="s">
        <v>15211</v>
      </c>
    </row>
    <row r="140" spans="1:11" x14ac:dyDescent="0.35">
      <c r="A140" t="s">
        <v>11904</v>
      </c>
      <c r="B140" t="s">
        <v>1797</v>
      </c>
      <c r="C140" s="8">
        <v>9367200</v>
      </c>
      <c r="D140" t="s">
        <v>14974</v>
      </c>
      <c r="E140">
        <v>2019</v>
      </c>
      <c r="F140">
        <v>2018</v>
      </c>
      <c r="G140" t="str">
        <f t="shared" si="2"/>
        <v>Toronto Raptors</v>
      </c>
      <c r="K140" t="s">
        <v>15191</v>
      </c>
    </row>
    <row r="141" spans="1:11" x14ac:dyDescent="0.35">
      <c r="A141" t="s">
        <v>12198</v>
      </c>
      <c r="B141" t="s">
        <v>1864</v>
      </c>
      <c r="C141" s="8">
        <v>9300000</v>
      </c>
      <c r="D141" t="s">
        <v>14974</v>
      </c>
      <c r="E141">
        <v>2019</v>
      </c>
      <c r="F141">
        <v>2018</v>
      </c>
      <c r="G141" t="str">
        <f t="shared" si="2"/>
        <v>Miami Heat</v>
      </c>
      <c r="K141" t="s">
        <v>15196</v>
      </c>
    </row>
    <row r="142" spans="1:11" x14ac:dyDescent="0.35">
      <c r="A142" t="s">
        <v>13982</v>
      </c>
      <c r="B142" t="s">
        <v>2257</v>
      </c>
      <c r="C142" s="8">
        <v>9000000</v>
      </c>
      <c r="D142" t="s">
        <v>14974</v>
      </c>
      <c r="E142">
        <v>2019</v>
      </c>
      <c r="F142">
        <v>2018</v>
      </c>
      <c r="G142" t="str">
        <f t="shared" si="2"/>
        <v>Toronto Raptors</v>
      </c>
      <c r="K142" t="s">
        <v>15191</v>
      </c>
    </row>
    <row r="143" spans="1:11" x14ac:dyDescent="0.35">
      <c r="A143" t="s">
        <v>3985</v>
      </c>
      <c r="B143" t="s">
        <v>282</v>
      </c>
      <c r="C143" s="8">
        <v>9000000</v>
      </c>
      <c r="D143" t="s">
        <v>14974</v>
      </c>
      <c r="E143">
        <v>2019</v>
      </c>
      <c r="F143">
        <v>2018</v>
      </c>
      <c r="G143" t="str">
        <f t="shared" si="2"/>
        <v>Sacramento Kings</v>
      </c>
      <c r="K143" t="s">
        <v>15214</v>
      </c>
    </row>
    <row r="144" spans="1:11" x14ac:dyDescent="0.35">
      <c r="A144" t="s">
        <v>12424</v>
      </c>
      <c r="B144" t="s">
        <v>1911</v>
      </c>
      <c r="C144" s="8">
        <v>9000000</v>
      </c>
      <c r="D144" t="s">
        <v>14974</v>
      </c>
      <c r="E144">
        <v>2019</v>
      </c>
      <c r="F144">
        <v>2018</v>
      </c>
      <c r="G144" t="str">
        <f t="shared" si="2"/>
        <v>Los Angeles Lakers</v>
      </c>
      <c r="K144" t="s">
        <v>15187</v>
      </c>
    </row>
    <row r="145" spans="1:11" x14ac:dyDescent="0.35">
      <c r="A145" t="s">
        <v>10818</v>
      </c>
      <c r="B145" t="s">
        <v>1563</v>
      </c>
      <c r="C145" s="8">
        <v>8808685</v>
      </c>
      <c r="D145" t="s">
        <v>14974</v>
      </c>
      <c r="E145">
        <v>2019</v>
      </c>
      <c r="F145">
        <v>2018</v>
      </c>
      <c r="G145" t="str">
        <f t="shared" si="2"/>
        <v>New Orleans Pelicans</v>
      </c>
      <c r="K145" t="s">
        <v>15197</v>
      </c>
    </row>
    <row r="146" spans="1:11" x14ac:dyDescent="0.35">
      <c r="A146" t="s">
        <v>9422</v>
      </c>
      <c r="B146" t="s">
        <v>1288</v>
      </c>
      <c r="C146" s="8">
        <v>8739500</v>
      </c>
      <c r="D146" t="s">
        <v>14974</v>
      </c>
      <c r="E146">
        <v>2019</v>
      </c>
      <c r="F146">
        <v>2018</v>
      </c>
      <c r="G146" t="str">
        <f t="shared" si="2"/>
        <v>Sacramento Kings</v>
      </c>
      <c r="K146" t="s">
        <v>15214</v>
      </c>
    </row>
    <row r="147" spans="1:11" x14ac:dyDescent="0.35">
      <c r="A147" t="s">
        <v>7357</v>
      </c>
      <c r="B147" t="s">
        <v>870</v>
      </c>
      <c r="C147" s="8">
        <v>8653847</v>
      </c>
      <c r="D147" t="s">
        <v>14974</v>
      </c>
      <c r="E147">
        <v>2019</v>
      </c>
      <c r="F147">
        <v>2018</v>
      </c>
      <c r="G147" t="str">
        <f t="shared" si="2"/>
        <v>Oklahoma City Thunder</v>
      </c>
      <c r="K147" t="s">
        <v>15188</v>
      </c>
    </row>
    <row r="148" spans="1:11" x14ac:dyDescent="0.35">
      <c r="A148" t="s">
        <v>2994</v>
      </c>
      <c r="B148" t="s">
        <v>133</v>
      </c>
      <c r="C148" s="8">
        <v>8641000</v>
      </c>
      <c r="D148" t="s">
        <v>14974</v>
      </c>
      <c r="E148">
        <v>2019</v>
      </c>
      <c r="F148">
        <v>2018</v>
      </c>
      <c r="G148" t="str">
        <f t="shared" si="2"/>
        <v>Memphis Grizzlies</v>
      </c>
      <c r="K148" t="s">
        <v>15192</v>
      </c>
    </row>
    <row r="149" spans="1:11" x14ac:dyDescent="0.35">
      <c r="A149" t="s">
        <v>12041</v>
      </c>
      <c r="B149" t="s">
        <v>1829</v>
      </c>
      <c r="C149" s="8">
        <v>8641000</v>
      </c>
      <c r="D149" t="s">
        <v>14974</v>
      </c>
      <c r="E149">
        <v>2019</v>
      </c>
      <c r="F149">
        <v>2018</v>
      </c>
      <c r="G149" t="str">
        <f t="shared" si="2"/>
        <v>New Orleans Pelicans</v>
      </c>
      <c r="K149" t="s">
        <v>15197</v>
      </c>
    </row>
    <row r="150" spans="1:11" x14ac:dyDescent="0.35">
      <c r="A150" t="s">
        <v>10874</v>
      </c>
      <c r="B150" t="s">
        <v>1575</v>
      </c>
      <c r="C150" s="8">
        <v>8600000</v>
      </c>
      <c r="D150" t="s">
        <v>14974</v>
      </c>
      <c r="E150">
        <v>2019</v>
      </c>
      <c r="F150">
        <v>2018</v>
      </c>
      <c r="G150" t="str">
        <f t="shared" si="2"/>
        <v>Washington Wizards</v>
      </c>
      <c r="K150" t="s">
        <v>15198</v>
      </c>
    </row>
    <row r="151" spans="1:11" x14ac:dyDescent="0.35">
      <c r="A151" t="s">
        <v>3582</v>
      </c>
      <c r="B151" t="s">
        <v>222</v>
      </c>
      <c r="C151" s="8">
        <v>8575916</v>
      </c>
      <c r="D151" t="s">
        <v>14974</v>
      </c>
      <c r="E151">
        <v>2019</v>
      </c>
      <c r="F151">
        <v>2018</v>
      </c>
      <c r="G151" t="str">
        <f t="shared" si="2"/>
        <v>Philadelphia 76ers</v>
      </c>
      <c r="K151" t="s">
        <v>15201</v>
      </c>
    </row>
    <row r="152" spans="1:11" x14ac:dyDescent="0.35">
      <c r="A152" t="s">
        <v>6642</v>
      </c>
      <c r="B152" t="s">
        <v>725</v>
      </c>
      <c r="C152" s="8">
        <v>8470980</v>
      </c>
      <c r="D152" t="s">
        <v>14974</v>
      </c>
      <c r="E152">
        <v>2019</v>
      </c>
      <c r="F152">
        <v>2018</v>
      </c>
      <c r="G152" t="str">
        <f t="shared" si="2"/>
        <v>Chicago Bulls</v>
      </c>
      <c r="K152" t="s">
        <v>15210</v>
      </c>
    </row>
    <row r="153" spans="1:11" x14ac:dyDescent="0.35">
      <c r="A153" t="s">
        <v>6952</v>
      </c>
      <c r="B153" t="s">
        <v>779</v>
      </c>
      <c r="C153" s="8">
        <v>8339880</v>
      </c>
      <c r="D153" t="s">
        <v>14974</v>
      </c>
      <c r="E153">
        <v>2019</v>
      </c>
      <c r="F153">
        <v>2018</v>
      </c>
      <c r="G153" t="str">
        <f t="shared" si="2"/>
        <v>Philadelphia 76ers</v>
      </c>
      <c r="K153" t="s">
        <v>15201</v>
      </c>
    </row>
    <row r="154" spans="1:11" x14ac:dyDescent="0.35">
      <c r="A154" t="s">
        <v>10641</v>
      </c>
      <c r="B154" t="s">
        <v>1524</v>
      </c>
      <c r="C154" s="8">
        <v>8333333</v>
      </c>
      <c r="D154" t="s">
        <v>14974</v>
      </c>
      <c r="E154">
        <v>2019</v>
      </c>
      <c r="F154">
        <v>2018</v>
      </c>
      <c r="G154" t="str">
        <f t="shared" si="2"/>
        <v>Toronto Raptors</v>
      </c>
      <c r="K154" t="s">
        <v>15191</v>
      </c>
    </row>
    <row r="155" spans="1:11" x14ac:dyDescent="0.35">
      <c r="A155" t="s">
        <v>9814</v>
      </c>
      <c r="B155" t="s">
        <v>1366</v>
      </c>
      <c r="C155" s="8">
        <v>8307692</v>
      </c>
      <c r="D155" t="s">
        <v>14974</v>
      </c>
      <c r="E155">
        <v>2019</v>
      </c>
      <c r="F155">
        <v>2018</v>
      </c>
      <c r="G155" t="str">
        <f t="shared" si="2"/>
        <v>Golden State Warriors</v>
      </c>
      <c r="K155" t="s">
        <v>15185</v>
      </c>
    </row>
    <row r="156" spans="1:11" x14ac:dyDescent="0.35">
      <c r="A156" t="s">
        <v>3247</v>
      </c>
      <c r="B156" t="s">
        <v>3244</v>
      </c>
      <c r="C156" s="8">
        <v>8165160</v>
      </c>
      <c r="D156" t="s">
        <v>14974</v>
      </c>
      <c r="E156">
        <v>2019</v>
      </c>
      <c r="F156">
        <v>2018</v>
      </c>
      <c r="G156" t="str">
        <f t="shared" si="2"/>
        <v>Phoenix Suns</v>
      </c>
      <c r="K156" t="s">
        <v>15213</v>
      </c>
    </row>
    <row r="157" spans="1:11" x14ac:dyDescent="0.35">
      <c r="A157" t="s">
        <v>14607</v>
      </c>
      <c r="B157" t="s">
        <v>2406</v>
      </c>
      <c r="C157" s="8">
        <v>8000000</v>
      </c>
      <c r="D157" t="s">
        <v>14974</v>
      </c>
      <c r="E157">
        <v>2019</v>
      </c>
      <c r="F157">
        <v>2018</v>
      </c>
      <c r="G157" t="str">
        <f t="shared" si="2"/>
        <v>Los Angeles Clippers</v>
      </c>
      <c r="K157" t="s">
        <v>15207</v>
      </c>
    </row>
    <row r="158" spans="1:11" x14ac:dyDescent="0.35">
      <c r="A158" t="s">
        <v>7832</v>
      </c>
      <c r="B158" t="s">
        <v>958</v>
      </c>
      <c r="C158" s="8">
        <v>8000000</v>
      </c>
      <c r="D158" t="s">
        <v>14974</v>
      </c>
      <c r="E158">
        <v>2019</v>
      </c>
      <c r="F158">
        <v>2018</v>
      </c>
      <c r="G158" t="str">
        <f t="shared" si="2"/>
        <v>Brooklyn Nets</v>
      </c>
      <c r="K158" t="s">
        <v>15211</v>
      </c>
    </row>
    <row r="159" spans="1:11" x14ac:dyDescent="0.35">
      <c r="A159" t="s">
        <v>13587</v>
      </c>
      <c r="B159" t="s">
        <v>2157</v>
      </c>
      <c r="C159" s="8">
        <v>8000000</v>
      </c>
      <c r="D159" t="s">
        <v>14974</v>
      </c>
      <c r="E159">
        <v>2019</v>
      </c>
      <c r="F159">
        <v>2018</v>
      </c>
      <c r="G159" t="str">
        <f t="shared" si="2"/>
        <v>Memphis Grizzlies</v>
      </c>
      <c r="K159" t="s">
        <v>15192</v>
      </c>
    </row>
    <row r="160" spans="1:11" x14ac:dyDescent="0.35">
      <c r="A160" t="s">
        <v>13855</v>
      </c>
      <c r="B160" t="s">
        <v>2224</v>
      </c>
      <c r="C160" s="8">
        <v>7969537</v>
      </c>
      <c r="D160" t="s">
        <v>14974</v>
      </c>
      <c r="E160">
        <v>2019</v>
      </c>
      <c r="F160">
        <v>2018</v>
      </c>
      <c r="G160" t="str">
        <f t="shared" si="2"/>
        <v>Houston Rockets</v>
      </c>
      <c r="K160" t="s">
        <v>15186</v>
      </c>
    </row>
    <row r="161" spans="1:11" x14ac:dyDescent="0.35">
      <c r="A161" t="s">
        <v>9056</v>
      </c>
      <c r="B161" t="s">
        <v>1228</v>
      </c>
      <c r="C161" s="8">
        <v>7945000</v>
      </c>
      <c r="D161" t="s">
        <v>14974</v>
      </c>
      <c r="E161">
        <v>2019</v>
      </c>
      <c r="F161">
        <v>2018</v>
      </c>
      <c r="G161" t="str">
        <f t="shared" si="2"/>
        <v>Indiana Pacers</v>
      </c>
      <c r="K161" t="s">
        <v>15209</v>
      </c>
    </row>
    <row r="162" spans="1:11" x14ac:dyDescent="0.35">
      <c r="A162" t="s">
        <v>7424</v>
      </c>
      <c r="B162" t="s">
        <v>887</v>
      </c>
      <c r="C162" s="8">
        <v>7866667</v>
      </c>
      <c r="D162" t="s">
        <v>14974</v>
      </c>
      <c r="E162">
        <v>2019</v>
      </c>
      <c r="F162">
        <v>2018</v>
      </c>
      <c r="G162" t="str">
        <f t="shared" si="2"/>
        <v>Memphis Grizzlies</v>
      </c>
      <c r="K162" t="s">
        <v>15192</v>
      </c>
    </row>
    <row r="163" spans="1:11" x14ac:dyDescent="0.35">
      <c r="A163" t="s">
        <v>13810</v>
      </c>
      <c r="B163" t="s">
        <v>2214</v>
      </c>
      <c r="C163" s="8">
        <v>7839435</v>
      </c>
      <c r="D163" t="s">
        <v>14974</v>
      </c>
      <c r="E163">
        <v>2019</v>
      </c>
      <c r="F163">
        <v>2018</v>
      </c>
      <c r="G163" t="str">
        <f t="shared" si="2"/>
        <v>Minnesota Timberwolves</v>
      </c>
      <c r="K163" t="s">
        <v>15200</v>
      </c>
    </row>
    <row r="164" spans="1:11" x14ac:dyDescent="0.35">
      <c r="A164" t="s">
        <v>9410</v>
      </c>
      <c r="B164" t="s">
        <v>1287</v>
      </c>
      <c r="C164" s="8">
        <v>7560000</v>
      </c>
      <c r="D164" t="s">
        <v>14974</v>
      </c>
      <c r="E164">
        <v>2019</v>
      </c>
      <c r="F164">
        <v>2018</v>
      </c>
      <c r="G164" t="str">
        <f t="shared" si="2"/>
        <v>Cleveland Cavaliers</v>
      </c>
      <c r="K164" t="s">
        <v>15203</v>
      </c>
    </row>
    <row r="165" spans="1:11" x14ac:dyDescent="0.35">
      <c r="A165" t="s">
        <v>9555</v>
      </c>
      <c r="B165" t="s">
        <v>1304</v>
      </c>
      <c r="C165" s="8">
        <v>7488372</v>
      </c>
      <c r="D165" t="s">
        <v>14974</v>
      </c>
      <c r="E165">
        <v>2019</v>
      </c>
      <c r="F165">
        <v>2018</v>
      </c>
      <c r="G165" t="str">
        <f t="shared" si="2"/>
        <v>Charlotte Hornets</v>
      </c>
      <c r="K165" t="s">
        <v>15205</v>
      </c>
    </row>
    <row r="166" spans="1:11" x14ac:dyDescent="0.35">
      <c r="A166" t="s">
        <v>3161</v>
      </c>
      <c r="B166" t="s">
        <v>161</v>
      </c>
      <c r="C166" s="8">
        <v>7464912</v>
      </c>
      <c r="D166" t="s">
        <v>14974</v>
      </c>
      <c r="E166">
        <v>2019</v>
      </c>
      <c r="F166">
        <v>2018</v>
      </c>
      <c r="G166" t="str">
        <f t="shared" si="2"/>
        <v>Phoenix Suns</v>
      </c>
      <c r="K166" t="s">
        <v>15213</v>
      </c>
    </row>
    <row r="167" spans="1:11" x14ac:dyDescent="0.35">
      <c r="A167" t="s">
        <v>3350</v>
      </c>
      <c r="B167" t="s">
        <v>190</v>
      </c>
      <c r="C167" s="8">
        <v>7461960</v>
      </c>
      <c r="D167" t="s">
        <v>14974</v>
      </c>
      <c r="E167">
        <v>2019</v>
      </c>
      <c r="F167">
        <v>2018</v>
      </c>
      <c r="G167" t="str">
        <f t="shared" si="2"/>
        <v>Los Angeles Lakers</v>
      </c>
      <c r="K167" t="s">
        <v>15187</v>
      </c>
    </row>
    <row r="168" spans="1:11" x14ac:dyDescent="0.35">
      <c r="A168" t="s">
        <v>10377</v>
      </c>
      <c r="B168" t="s">
        <v>1480</v>
      </c>
      <c r="C168" s="8">
        <v>7333333</v>
      </c>
      <c r="D168" t="s">
        <v>14974</v>
      </c>
      <c r="E168">
        <v>2019</v>
      </c>
      <c r="F168">
        <v>2018</v>
      </c>
      <c r="G168" t="str">
        <f t="shared" si="2"/>
        <v>Indiana Pacers</v>
      </c>
      <c r="K168" t="s">
        <v>15209</v>
      </c>
    </row>
    <row r="169" spans="1:11" x14ac:dyDescent="0.35">
      <c r="A169" t="s">
        <v>5555</v>
      </c>
      <c r="B169" t="s">
        <v>529</v>
      </c>
      <c r="C169" s="8">
        <v>7305825</v>
      </c>
      <c r="D169" t="s">
        <v>14974</v>
      </c>
      <c r="E169">
        <v>2019</v>
      </c>
      <c r="F169">
        <v>2018</v>
      </c>
      <c r="G169" t="str">
        <f t="shared" si="2"/>
        <v>Utah Jazz</v>
      </c>
      <c r="K169" t="s">
        <v>15206</v>
      </c>
    </row>
    <row r="170" spans="1:11" x14ac:dyDescent="0.35">
      <c r="A170" t="s">
        <v>14988</v>
      </c>
      <c r="B170" t="s">
        <v>3285</v>
      </c>
      <c r="C170" s="8">
        <v>7305600</v>
      </c>
      <c r="D170" t="s">
        <v>14974</v>
      </c>
      <c r="E170">
        <v>2019</v>
      </c>
      <c r="F170">
        <v>2018</v>
      </c>
      <c r="G170" t="str">
        <f t="shared" si="2"/>
        <v>Sacramento Kings</v>
      </c>
      <c r="K170" t="s">
        <v>15214</v>
      </c>
    </row>
    <row r="171" spans="1:11" x14ac:dyDescent="0.35">
      <c r="A171" t="s">
        <v>3206</v>
      </c>
      <c r="B171" t="s">
        <v>167</v>
      </c>
      <c r="C171" s="8">
        <v>7250000</v>
      </c>
      <c r="D171" t="s">
        <v>14974</v>
      </c>
      <c r="E171">
        <v>2019</v>
      </c>
      <c r="F171">
        <v>2018</v>
      </c>
      <c r="G171" t="str">
        <f t="shared" si="2"/>
        <v>Orlando Magic</v>
      </c>
      <c r="K171" t="s">
        <v>15208</v>
      </c>
    </row>
    <row r="172" spans="1:11" x14ac:dyDescent="0.35">
      <c r="A172" t="s">
        <v>13652</v>
      </c>
      <c r="B172" t="s">
        <v>2178</v>
      </c>
      <c r="C172" s="8">
        <v>7119650</v>
      </c>
      <c r="D172" t="s">
        <v>14974</v>
      </c>
      <c r="E172">
        <v>2019</v>
      </c>
      <c r="F172">
        <v>2018</v>
      </c>
      <c r="G172" t="str">
        <f t="shared" si="2"/>
        <v>New York Knicks</v>
      </c>
      <c r="K172" t="s">
        <v>15212</v>
      </c>
    </row>
    <row r="173" spans="1:11" x14ac:dyDescent="0.35">
      <c r="A173" t="s">
        <v>12538</v>
      </c>
      <c r="B173" t="s">
        <v>1936</v>
      </c>
      <c r="C173" s="8">
        <v>7019698</v>
      </c>
      <c r="D173" t="s">
        <v>14974</v>
      </c>
      <c r="E173">
        <v>2019</v>
      </c>
      <c r="F173">
        <v>2018</v>
      </c>
      <c r="G173" t="str">
        <f t="shared" si="2"/>
        <v>Brooklyn Nets</v>
      </c>
      <c r="K173" t="s">
        <v>15211</v>
      </c>
    </row>
    <row r="174" spans="1:11" x14ac:dyDescent="0.35">
      <c r="A174" t="s">
        <v>6996</v>
      </c>
      <c r="B174" t="s">
        <v>787</v>
      </c>
      <c r="C174" s="8">
        <v>7000000</v>
      </c>
      <c r="D174" t="s">
        <v>14974</v>
      </c>
      <c r="E174">
        <v>2019</v>
      </c>
      <c r="F174">
        <v>2018</v>
      </c>
      <c r="G174" t="str">
        <f t="shared" si="2"/>
        <v>Detroit Pistons</v>
      </c>
      <c r="K174" t="s">
        <v>15189</v>
      </c>
    </row>
    <row r="175" spans="1:11" x14ac:dyDescent="0.35">
      <c r="A175" t="s">
        <v>3792</v>
      </c>
      <c r="B175" t="s">
        <v>254</v>
      </c>
      <c r="C175" s="8">
        <v>7000000</v>
      </c>
      <c r="D175" t="s">
        <v>14974</v>
      </c>
      <c r="E175">
        <v>2019</v>
      </c>
      <c r="F175">
        <v>2018</v>
      </c>
      <c r="G175" t="str">
        <f t="shared" si="2"/>
        <v>San Antonio Kings</v>
      </c>
      <c r="K175" t="s">
        <v>15195</v>
      </c>
    </row>
    <row r="176" spans="1:11" x14ac:dyDescent="0.35">
      <c r="A176" t="s">
        <v>8444</v>
      </c>
      <c r="B176" t="s">
        <v>1087</v>
      </c>
      <c r="C176" s="8">
        <v>7000000</v>
      </c>
      <c r="D176" t="s">
        <v>14974</v>
      </c>
      <c r="E176">
        <v>2019</v>
      </c>
      <c r="F176">
        <v>2018</v>
      </c>
      <c r="G176" t="str">
        <f t="shared" si="2"/>
        <v>Milwaukee Bucks</v>
      </c>
      <c r="K176" t="s">
        <v>15202</v>
      </c>
    </row>
    <row r="177" spans="1:11" x14ac:dyDescent="0.35">
      <c r="A177" t="s">
        <v>10133</v>
      </c>
      <c r="B177" t="s">
        <v>1424</v>
      </c>
      <c r="C177" s="8">
        <v>7000000</v>
      </c>
      <c r="D177" t="s">
        <v>14974</v>
      </c>
      <c r="E177">
        <v>2019</v>
      </c>
      <c r="F177">
        <v>2018</v>
      </c>
      <c r="G177" t="str">
        <f t="shared" si="2"/>
        <v>Los Angeles Clippers</v>
      </c>
      <c r="K177" t="s">
        <v>15207</v>
      </c>
    </row>
    <row r="178" spans="1:11" x14ac:dyDescent="0.35">
      <c r="A178" t="s">
        <v>2904</v>
      </c>
      <c r="B178" t="s">
        <v>121</v>
      </c>
      <c r="C178" s="8">
        <v>6957105</v>
      </c>
      <c r="D178" t="s">
        <v>14974</v>
      </c>
      <c r="E178">
        <v>2019</v>
      </c>
      <c r="F178">
        <v>2018</v>
      </c>
      <c r="G178" t="str">
        <f t="shared" si="2"/>
        <v>Portland Trail Blazers</v>
      </c>
      <c r="K178" t="s">
        <v>15194</v>
      </c>
    </row>
    <row r="179" spans="1:11" x14ac:dyDescent="0.35">
      <c r="A179" t="s">
        <v>13530</v>
      </c>
      <c r="B179" t="s">
        <v>2141</v>
      </c>
      <c r="C179" s="8">
        <v>6700800</v>
      </c>
      <c r="D179" t="s">
        <v>14974</v>
      </c>
      <c r="E179">
        <v>2019</v>
      </c>
      <c r="F179">
        <v>2018</v>
      </c>
      <c r="G179" t="str">
        <f t="shared" si="2"/>
        <v>Boston Celtics</v>
      </c>
      <c r="K179" t="s">
        <v>15190</v>
      </c>
    </row>
    <row r="180" spans="1:11" x14ac:dyDescent="0.35">
      <c r="A180" t="s">
        <v>6094</v>
      </c>
      <c r="B180" t="s">
        <v>6092</v>
      </c>
      <c r="C180" s="8">
        <v>6560640</v>
      </c>
      <c r="D180" t="s">
        <v>14974</v>
      </c>
      <c r="E180">
        <v>2019</v>
      </c>
      <c r="F180">
        <v>2018</v>
      </c>
      <c r="G180" t="str">
        <f t="shared" si="2"/>
        <v>Dallas Mavericks</v>
      </c>
      <c r="K180" t="s">
        <v>15204</v>
      </c>
    </row>
    <row r="181" spans="1:11" x14ac:dyDescent="0.35">
      <c r="A181" t="s">
        <v>3881</v>
      </c>
      <c r="B181" t="s">
        <v>265</v>
      </c>
      <c r="C181" s="8">
        <v>6500000</v>
      </c>
      <c r="D181" t="s">
        <v>14974</v>
      </c>
      <c r="E181">
        <v>2019</v>
      </c>
      <c r="F181">
        <v>2018</v>
      </c>
      <c r="G181" t="str">
        <f t="shared" si="2"/>
        <v>Sacramento Kings</v>
      </c>
      <c r="K181" t="s">
        <v>15214</v>
      </c>
    </row>
    <row r="182" spans="1:11" x14ac:dyDescent="0.35">
      <c r="A182" t="s">
        <v>8075</v>
      </c>
      <c r="B182" t="s">
        <v>1010</v>
      </c>
      <c r="C182" s="8">
        <v>6500000</v>
      </c>
      <c r="D182" t="s">
        <v>14974</v>
      </c>
      <c r="E182">
        <v>2019</v>
      </c>
      <c r="F182">
        <v>2018</v>
      </c>
      <c r="G182" t="str">
        <f t="shared" si="2"/>
        <v>New York Knicks</v>
      </c>
      <c r="K182" t="s">
        <v>15212</v>
      </c>
    </row>
    <row r="183" spans="1:11" x14ac:dyDescent="0.35">
      <c r="A183" t="s">
        <v>12933</v>
      </c>
      <c r="B183" t="s">
        <v>2012</v>
      </c>
      <c r="C183" s="8">
        <v>6434520</v>
      </c>
      <c r="D183" t="s">
        <v>14974</v>
      </c>
      <c r="E183">
        <v>2019</v>
      </c>
      <c r="F183">
        <v>2018</v>
      </c>
      <c r="G183" t="str">
        <f t="shared" si="2"/>
        <v>Philadelphia 76ers</v>
      </c>
      <c r="K183" t="s">
        <v>15201</v>
      </c>
    </row>
    <row r="184" spans="1:11" x14ac:dyDescent="0.35">
      <c r="A184" t="s">
        <v>13589</v>
      </c>
      <c r="B184" t="s">
        <v>2158</v>
      </c>
      <c r="C184" s="8">
        <v>6300000</v>
      </c>
      <c r="D184" t="s">
        <v>14974</v>
      </c>
      <c r="E184">
        <v>2019</v>
      </c>
      <c r="F184">
        <v>2018</v>
      </c>
      <c r="G184" t="str">
        <f t="shared" si="2"/>
        <v>Los Angeles Clippers</v>
      </c>
      <c r="K184" t="s">
        <v>15207</v>
      </c>
    </row>
    <row r="185" spans="1:11" x14ac:dyDescent="0.35">
      <c r="A185" t="s">
        <v>5864</v>
      </c>
      <c r="B185" t="s">
        <v>591</v>
      </c>
      <c r="C185" s="8">
        <v>6300000</v>
      </c>
      <c r="D185" t="s">
        <v>14974</v>
      </c>
      <c r="E185">
        <v>2019</v>
      </c>
      <c r="F185">
        <v>2018</v>
      </c>
      <c r="G185" t="str">
        <f t="shared" si="2"/>
        <v>Atlanta Hawks</v>
      </c>
      <c r="K185" t="s">
        <v>15199</v>
      </c>
    </row>
    <row r="186" spans="1:11" x14ac:dyDescent="0.35">
      <c r="A186" t="s">
        <v>6424</v>
      </c>
      <c r="B186" t="s">
        <v>679</v>
      </c>
      <c r="C186" s="8">
        <v>6270000</v>
      </c>
      <c r="D186" t="s">
        <v>14974</v>
      </c>
      <c r="E186">
        <v>2019</v>
      </c>
      <c r="F186">
        <v>2018</v>
      </c>
      <c r="G186" t="str">
        <f t="shared" si="2"/>
        <v>Miami Heat</v>
      </c>
      <c r="K186" t="s">
        <v>15196</v>
      </c>
    </row>
    <row r="187" spans="1:11" x14ac:dyDescent="0.35">
      <c r="A187" t="s">
        <v>3681</v>
      </c>
      <c r="B187" t="s">
        <v>233</v>
      </c>
      <c r="C187" s="8">
        <v>6153846</v>
      </c>
      <c r="D187" t="s">
        <v>14974</v>
      </c>
      <c r="E187">
        <v>2019</v>
      </c>
      <c r="F187">
        <v>2018</v>
      </c>
      <c r="G187" t="str">
        <f t="shared" si="2"/>
        <v>San Antonio Kings</v>
      </c>
      <c r="K187" t="s">
        <v>15195</v>
      </c>
    </row>
    <row r="188" spans="1:11" x14ac:dyDescent="0.35">
      <c r="A188" t="s">
        <v>8869</v>
      </c>
      <c r="B188" t="s">
        <v>1193</v>
      </c>
      <c r="C188" s="8">
        <v>6134520</v>
      </c>
      <c r="D188" t="s">
        <v>14974</v>
      </c>
      <c r="E188">
        <v>2019</v>
      </c>
      <c r="F188">
        <v>2018</v>
      </c>
      <c r="G188" t="str">
        <f t="shared" si="2"/>
        <v>Los Angeles Clippers</v>
      </c>
      <c r="K188" t="s">
        <v>15207</v>
      </c>
    </row>
    <row r="189" spans="1:11" x14ac:dyDescent="0.35">
      <c r="A189" t="s">
        <v>8529</v>
      </c>
      <c r="B189" t="s">
        <v>1109</v>
      </c>
      <c r="C189" s="8">
        <v>6041520</v>
      </c>
      <c r="D189" t="s">
        <v>14974</v>
      </c>
      <c r="E189">
        <v>2019</v>
      </c>
      <c r="F189">
        <v>2018</v>
      </c>
      <c r="G189" t="str">
        <f t="shared" si="2"/>
        <v>Phoenix Suns</v>
      </c>
      <c r="K189" t="s">
        <v>15213</v>
      </c>
    </row>
    <row r="190" spans="1:11" x14ac:dyDescent="0.35">
      <c r="A190" t="s">
        <v>7790</v>
      </c>
      <c r="B190" t="s">
        <v>950</v>
      </c>
      <c r="C190" s="8">
        <v>6000000</v>
      </c>
      <c r="D190" t="s">
        <v>14974</v>
      </c>
      <c r="E190">
        <v>2019</v>
      </c>
      <c r="F190">
        <v>2018</v>
      </c>
      <c r="G190" t="str">
        <f t="shared" si="2"/>
        <v>Los Angeles Clippers</v>
      </c>
      <c r="K190" t="s">
        <v>15207</v>
      </c>
    </row>
    <row r="191" spans="1:11" x14ac:dyDescent="0.35">
      <c r="A191" t="s">
        <v>12945</v>
      </c>
      <c r="B191" t="s">
        <v>2015</v>
      </c>
      <c r="C191" s="8">
        <v>6000000</v>
      </c>
      <c r="D191" t="s">
        <v>14974</v>
      </c>
      <c r="E191">
        <v>2019</v>
      </c>
      <c r="F191">
        <v>2018</v>
      </c>
      <c r="G191" t="str">
        <f t="shared" si="2"/>
        <v>Orlando Magic</v>
      </c>
      <c r="K191" t="s">
        <v>15208</v>
      </c>
    </row>
    <row r="192" spans="1:11" x14ac:dyDescent="0.35">
      <c r="A192" t="s">
        <v>13104</v>
      </c>
      <c r="B192" t="s">
        <v>2043</v>
      </c>
      <c r="C192" s="8">
        <v>6000000</v>
      </c>
      <c r="D192" t="s">
        <v>14974</v>
      </c>
      <c r="E192">
        <v>2019</v>
      </c>
      <c r="F192">
        <v>2018</v>
      </c>
      <c r="G192" t="str">
        <f t="shared" si="2"/>
        <v>Detroit Pistons</v>
      </c>
      <c r="K192" t="s">
        <v>15189</v>
      </c>
    </row>
    <row r="193" spans="1:11" x14ac:dyDescent="0.35">
      <c r="A193" t="s">
        <v>8522</v>
      </c>
      <c r="B193" t="s">
        <v>8523</v>
      </c>
      <c r="C193" s="8">
        <v>5915040</v>
      </c>
      <c r="D193" t="s">
        <v>14974</v>
      </c>
      <c r="E193">
        <v>2019</v>
      </c>
      <c r="F193">
        <v>2018</v>
      </c>
      <c r="G193" t="str">
        <f t="shared" si="2"/>
        <v>Memphis Grizzlies</v>
      </c>
      <c r="K193" t="s">
        <v>15192</v>
      </c>
    </row>
    <row r="194" spans="1:11" x14ac:dyDescent="0.35">
      <c r="A194" t="s">
        <v>8459</v>
      </c>
      <c r="B194" t="s">
        <v>1091</v>
      </c>
      <c r="C194" s="8">
        <v>5757120</v>
      </c>
      <c r="D194" t="s">
        <v>14974</v>
      </c>
      <c r="E194">
        <v>2019</v>
      </c>
      <c r="F194">
        <v>2018</v>
      </c>
      <c r="G194" t="str">
        <f t="shared" si="2"/>
        <v>Los Angeles Lakers</v>
      </c>
      <c r="K194" t="s">
        <v>15187</v>
      </c>
    </row>
    <row r="195" spans="1:11" x14ac:dyDescent="0.35">
      <c r="A195" t="s">
        <v>13766</v>
      </c>
      <c r="B195" t="s">
        <v>2207</v>
      </c>
      <c r="C195" s="8">
        <v>5750000</v>
      </c>
      <c r="D195" t="s">
        <v>14974</v>
      </c>
      <c r="E195">
        <v>2019</v>
      </c>
      <c r="F195">
        <v>2018</v>
      </c>
      <c r="G195" t="str">
        <f t="shared" ref="G195:G258" si="3">VLOOKUP(K:K,I:J, 2, FALSE)</f>
        <v>Minnesota Timberwolves</v>
      </c>
      <c r="K195" t="s">
        <v>15200</v>
      </c>
    </row>
    <row r="196" spans="1:11" x14ac:dyDescent="0.35">
      <c r="A196" t="s">
        <v>11887</v>
      </c>
      <c r="B196" t="s">
        <v>1790</v>
      </c>
      <c r="C196" s="8">
        <v>5697054</v>
      </c>
      <c r="D196" t="s">
        <v>14974</v>
      </c>
      <c r="E196">
        <v>2019</v>
      </c>
      <c r="F196">
        <v>2018</v>
      </c>
      <c r="G196" t="str">
        <f t="shared" si="3"/>
        <v>New York Knicks</v>
      </c>
      <c r="K196" t="s">
        <v>15212</v>
      </c>
    </row>
    <row r="197" spans="1:11" x14ac:dyDescent="0.35">
      <c r="A197" t="s">
        <v>14543</v>
      </c>
      <c r="B197" t="s">
        <v>2387</v>
      </c>
      <c r="C197" s="8">
        <v>5474787</v>
      </c>
      <c r="D197" t="s">
        <v>14974</v>
      </c>
      <c r="E197">
        <v>2019</v>
      </c>
      <c r="F197">
        <v>2018</v>
      </c>
      <c r="G197" t="str">
        <f t="shared" si="3"/>
        <v>Brooklyn Nets</v>
      </c>
      <c r="K197" t="s">
        <v>15211</v>
      </c>
    </row>
    <row r="198" spans="1:11" x14ac:dyDescent="0.35">
      <c r="A198" t="s">
        <v>10469</v>
      </c>
      <c r="B198" t="s">
        <v>1499</v>
      </c>
      <c r="C198" s="8">
        <v>5460000</v>
      </c>
      <c r="D198" t="s">
        <v>14974</v>
      </c>
      <c r="E198">
        <v>2019</v>
      </c>
      <c r="F198">
        <v>2018</v>
      </c>
      <c r="G198" t="str">
        <f t="shared" si="3"/>
        <v>Sacramento Kings</v>
      </c>
      <c r="K198" t="s">
        <v>15214</v>
      </c>
    </row>
    <row r="199" spans="1:11" x14ac:dyDescent="0.35">
      <c r="A199" t="s">
        <v>2582</v>
      </c>
      <c r="B199" t="s">
        <v>42</v>
      </c>
      <c r="C199" s="8">
        <v>5455236</v>
      </c>
      <c r="D199" t="s">
        <v>14974</v>
      </c>
      <c r="E199">
        <v>2019</v>
      </c>
      <c r="F199">
        <v>2018</v>
      </c>
      <c r="G199" t="str">
        <f t="shared" si="3"/>
        <v>Oklahoma City Thunder</v>
      </c>
      <c r="K199" t="s">
        <v>15188</v>
      </c>
    </row>
    <row r="200" spans="1:11" x14ac:dyDescent="0.35">
      <c r="A200" t="s">
        <v>11584</v>
      </c>
      <c r="B200" t="s">
        <v>1732</v>
      </c>
      <c r="C200" s="8">
        <v>5451600</v>
      </c>
      <c r="D200" t="s">
        <v>14974</v>
      </c>
      <c r="E200">
        <v>2019</v>
      </c>
      <c r="F200">
        <v>2018</v>
      </c>
      <c r="G200" t="str">
        <f t="shared" si="3"/>
        <v>Oklahoma City Thunder</v>
      </c>
      <c r="K200" t="s">
        <v>15188</v>
      </c>
    </row>
    <row r="201" spans="1:11" x14ac:dyDescent="0.35">
      <c r="A201" t="s">
        <v>13109</v>
      </c>
      <c r="B201" t="s">
        <v>2046</v>
      </c>
      <c r="C201" s="8">
        <v>5450000</v>
      </c>
      <c r="D201" t="s">
        <v>14974</v>
      </c>
      <c r="E201">
        <v>2019</v>
      </c>
      <c r="F201">
        <v>2018</v>
      </c>
      <c r="G201" t="str">
        <f t="shared" si="3"/>
        <v>Washington Wizards</v>
      </c>
      <c r="K201" t="s">
        <v>15198</v>
      </c>
    </row>
    <row r="202" spans="1:11" x14ac:dyDescent="0.35">
      <c r="A202" t="s">
        <v>6845</v>
      </c>
      <c r="B202" t="s">
        <v>763</v>
      </c>
      <c r="C202" s="8">
        <v>5407920</v>
      </c>
      <c r="D202" t="s">
        <v>14974</v>
      </c>
      <c r="E202">
        <v>2019</v>
      </c>
      <c r="F202">
        <v>2018</v>
      </c>
      <c r="G202" t="str">
        <f t="shared" si="3"/>
        <v>Sacramento Kings</v>
      </c>
      <c r="K202" t="s">
        <v>15214</v>
      </c>
    </row>
    <row r="203" spans="1:11" x14ac:dyDescent="0.35">
      <c r="A203" t="s">
        <v>10873</v>
      </c>
      <c r="B203" t="s">
        <v>1574</v>
      </c>
      <c r="C203" s="8">
        <v>5375000</v>
      </c>
      <c r="D203" t="s">
        <v>14974</v>
      </c>
      <c r="E203">
        <v>2019</v>
      </c>
      <c r="F203">
        <v>2018</v>
      </c>
      <c r="G203" t="str">
        <f t="shared" si="3"/>
        <v>Boston Celtics</v>
      </c>
      <c r="K203" t="s">
        <v>15190</v>
      </c>
    </row>
    <row r="204" spans="1:11" x14ac:dyDescent="0.35">
      <c r="A204" t="s">
        <v>14911</v>
      </c>
      <c r="B204" t="s">
        <v>14909</v>
      </c>
      <c r="C204" s="8">
        <v>5356440</v>
      </c>
      <c r="D204" t="s">
        <v>14974</v>
      </c>
      <c r="E204">
        <v>2019</v>
      </c>
      <c r="F204">
        <v>2018</v>
      </c>
      <c r="G204" t="str">
        <f t="shared" si="3"/>
        <v>Atlanta Hawks</v>
      </c>
      <c r="K204" t="s">
        <v>15199</v>
      </c>
    </row>
    <row r="205" spans="1:11" x14ac:dyDescent="0.35">
      <c r="A205" t="s">
        <v>8321</v>
      </c>
      <c r="B205" t="s">
        <v>1056</v>
      </c>
      <c r="C205" s="8">
        <v>5337000</v>
      </c>
      <c r="D205" t="s">
        <v>14974</v>
      </c>
      <c r="E205">
        <v>2019</v>
      </c>
      <c r="F205">
        <v>2018</v>
      </c>
      <c r="G205" t="str">
        <f t="shared" si="3"/>
        <v>Washington Wizards</v>
      </c>
      <c r="K205" t="s">
        <v>15198</v>
      </c>
    </row>
    <row r="206" spans="1:11" x14ac:dyDescent="0.35">
      <c r="A206" t="s">
        <v>5440</v>
      </c>
      <c r="B206" t="s">
        <v>517</v>
      </c>
      <c r="C206" s="8">
        <v>5337000</v>
      </c>
      <c r="D206" t="s">
        <v>14974</v>
      </c>
      <c r="E206">
        <v>2019</v>
      </c>
      <c r="F206">
        <v>2018</v>
      </c>
      <c r="G206" t="str">
        <f t="shared" si="3"/>
        <v>Golden State Warriors</v>
      </c>
      <c r="K206" t="s">
        <v>15185</v>
      </c>
    </row>
    <row r="207" spans="1:11" x14ac:dyDescent="0.35">
      <c r="A207" t="s">
        <v>13121</v>
      </c>
      <c r="B207" t="s">
        <v>2048</v>
      </c>
      <c r="C207" s="8">
        <v>5331729</v>
      </c>
      <c r="D207" t="s">
        <v>14974</v>
      </c>
      <c r="E207">
        <v>2019</v>
      </c>
      <c r="F207">
        <v>2018</v>
      </c>
      <c r="G207" t="str">
        <f t="shared" si="3"/>
        <v>Detroit Pistons</v>
      </c>
      <c r="K207" t="s">
        <v>15189</v>
      </c>
    </row>
    <row r="208" spans="1:11" x14ac:dyDescent="0.35">
      <c r="A208" t="s">
        <v>2722</v>
      </c>
      <c r="B208" t="s">
        <v>86</v>
      </c>
      <c r="C208" s="8">
        <v>5285394</v>
      </c>
      <c r="D208" t="s">
        <v>14974</v>
      </c>
      <c r="E208">
        <v>2019</v>
      </c>
      <c r="F208">
        <v>2018</v>
      </c>
      <c r="G208" t="str">
        <f t="shared" si="3"/>
        <v>New Orleans Pelicans</v>
      </c>
      <c r="K208" t="s">
        <v>15197</v>
      </c>
    </row>
    <row r="209" spans="1:11" x14ac:dyDescent="0.35">
      <c r="A209" t="s">
        <v>12761</v>
      </c>
      <c r="B209" t="s">
        <v>1981</v>
      </c>
      <c r="C209" s="8">
        <v>5250000</v>
      </c>
      <c r="D209" t="s">
        <v>14974</v>
      </c>
      <c r="E209">
        <v>2019</v>
      </c>
      <c r="F209">
        <v>2018</v>
      </c>
      <c r="G209" t="str">
        <f t="shared" si="3"/>
        <v>Utah Jazz</v>
      </c>
      <c r="K209" t="s">
        <v>15206</v>
      </c>
    </row>
    <row r="210" spans="1:11" x14ac:dyDescent="0.35">
      <c r="A210" t="s">
        <v>3594</v>
      </c>
      <c r="B210" t="s">
        <v>223</v>
      </c>
      <c r="C210" s="8">
        <v>5193600</v>
      </c>
      <c r="D210" t="s">
        <v>14974</v>
      </c>
      <c r="E210">
        <v>2019</v>
      </c>
      <c r="F210">
        <v>2018</v>
      </c>
      <c r="G210" t="str">
        <f t="shared" si="3"/>
        <v>Boston Celtics</v>
      </c>
      <c r="K210" t="s">
        <v>15190</v>
      </c>
    </row>
    <row r="211" spans="1:11" x14ac:dyDescent="0.35">
      <c r="A211" t="s">
        <v>4459</v>
      </c>
      <c r="B211" t="s">
        <v>353</v>
      </c>
      <c r="C211" s="8">
        <v>5169960</v>
      </c>
      <c r="D211" t="s">
        <v>14974</v>
      </c>
      <c r="E211">
        <v>2019</v>
      </c>
      <c r="F211">
        <v>2018</v>
      </c>
      <c r="G211" t="str">
        <f t="shared" si="3"/>
        <v>Boston Celtics</v>
      </c>
      <c r="K211" t="s">
        <v>15190</v>
      </c>
    </row>
    <row r="212" spans="1:11" x14ac:dyDescent="0.35">
      <c r="A212" t="s">
        <v>3804</v>
      </c>
      <c r="B212" t="s">
        <v>256</v>
      </c>
      <c r="C212" s="8">
        <v>5027028</v>
      </c>
      <c r="D212" t="s">
        <v>14974</v>
      </c>
      <c r="E212">
        <v>2019</v>
      </c>
      <c r="F212">
        <v>2018</v>
      </c>
      <c r="G212" t="str">
        <f t="shared" si="3"/>
        <v>Los Angeles Clippers</v>
      </c>
      <c r="K212" t="s">
        <v>15207</v>
      </c>
    </row>
    <row r="213" spans="1:11" x14ac:dyDescent="0.35">
      <c r="A213" t="s">
        <v>11545</v>
      </c>
      <c r="B213" t="s">
        <v>1727</v>
      </c>
      <c r="C213" s="8">
        <v>5000000</v>
      </c>
      <c r="D213" t="s">
        <v>14974</v>
      </c>
      <c r="E213">
        <v>2019</v>
      </c>
      <c r="F213">
        <v>2018</v>
      </c>
      <c r="G213" t="str">
        <f t="shared" si="3"/>
        <v>Charlotte Hornets</v>
      </c>
      <c r="K213" t="s">
        <v>15205</v>
      </c>
    </row>
    <row r="214" spans="1:11" x14ac:dyDescent="0.35">
      <c r="A214" t="s">
        <v>11020</v>
      </c>
      <c r="B214" t="s">
        <v>1607</v>
      </c>
      <c r="C214" s="8">
        <v>5000000</v>
      </c>
      <c r="D214" t="s">
        <v>14974</v>
      </c>
      <c r="E214">
        <v>2019</v>
      </c>
      <c r="F214">
        <v>2018</v>
      </c>
      <c r="G214" t="str">
        <f t="shared" si="3"/>
        <v>Philadelphia 76ers</v>
      </c>
      <c r="K214" t="s">
        <v>15201</v>
      </c>
    </row>
    <row r="215" spans="1:11" x14ac:dyDescent="0.35">
      <c r="A215" t="s">
        <v>11254</v>
      </c>
      <c r="B215" t="s">
        <v>1656</v>
      </c>
      <c r="C215" s="8">
        <v>5000000</v>
      </c>
      <c r="D215" t="s">
        <v>14974</v>
      </c>
      <c r="E215">
        <v>2019</v>
      </c>
      <c r="F215">
        <v>2018</v>
      </c>
      <c r="G215" t="str">
        <f t="shared" si="3"/>
        <v>Dallas Mavericks</v>
      </c>
      <c r="K215" t="s">
        <v>15204</v>
      </c>
    </row>
    <row r="216" spans="1:11" x14ac:dyDescent="0.35">
      <c r="A216" t="s">
        <v>12981</v>
      </c>
      <c r="B216" t="s">
        <v>2021</v>
      </c>
      <c r="C216" s="8">
        <v>4996000</v>
      </c>
      <c r="D216" t="s">
        <v>14974</v>
      </c>
      <c r="E216">
        <v>2019</v>
      </c>
      <c r="F216">
        <v>2018</v>
      </c>
      <c r="G216" t="str">
        <f t="shared" si="3"/>
        <v>Oklahoma City Thunder</v>
      </c>
      <c r="K216" t="s">
        <v>15188</v>
      </c>
    </row>
    <row r="217" spans="1:11" x14ac:dyDescent="0.35">
      <c r="A217" t="s">
        <v>8476</v>
      </c>
      <c r="B217" t="s">
        <v>1094</v>
      </c>
      <c r="C217" s="8">
        <v>4969080</v>
      </c>
      <c r="D217" t="s">
        <v>14974</v>
      </c>
      <c r="E217">
        <v>2019</v>
      </c>
      <c r="F217">
        <v>2018</v>
      </c>
      <c r="G217" t="str">
        <f t="shared" si="3"/>
        <v>Orlando Magic</v>
      </c>
      <c r="K217" t="s">
        <v>15208</v>
      </c>
    </row>
    <row r="218" spans="1:11" x14ac:dyDescent="0.35">
      <c r="A218" t="s">
        <v>3361</v>
      </c>
      <c r="B218" t="s">
        <v>3358</v>
      </c>
      <c r="C218" s="8">
        <v>4865040</v>
      </c>
      <c r="D218" t="s">
        <v>14974</v>
      </c>
      <c r="E218">
        <v>2019</v>
      </c>
      <c r="F218">
        <v>2018</v>
      </c>
      <c r="G218" t="str">
        <f t="shared" si="3"/>
        <v>Orlando Magic</v>
      </c>
      <c r="K218" t="s">
        <v>15208</v>
      </c>
    </row>
    <row r="219" spans="1:11" x14ac:dyDescent="0.35">
      <c r="A219" t="s">
        <v>4961</v>
      </c>
      <c r="B219" t="s">
        <v>439</v>
      </c>
      <c r="C219" s="8">
        <v>4696875</v>
      </c>
      <c r="D219" t="s">
        <v>14974</v>
      </c>
      <c r="E219">
        <v>2019</v>
      </c>
      <c r="F219">
        <v>2018</v>
      </c>
      <c r="G219" t="str">
        <f t="shared" si="3"/>
        <v>Sacramento Kings</v>
      </c>
      <c r="K219" t="s">
        <v>15214</v>
      </c>
    </row>
    <row r="220" spans="1:11" x14ac:dyDescent="0.35">
      <c r="A220" t="s">
        <v>3722</v>
      </c>
      <c r="B220" t="s">
        <v>239</v>
      </c>
      <c r="C220" s="8">
        <v>4661280</v>
      </c>
      <c r="D220" t="s">
        <v>14974</v>
      </c>
      <c r="E220">
        <v>2019</v>
      </c>
      <c r="F220">
        <v>2018</v>
      </c>
      <c r="G220" t="str">
        <f t="shared" si="3"/>
        <v>Phoenix Suns</v>
      </c>
      <c r="K220" t="s">
        <v>15213</v>
      </c>
    </row>
    <row r="221" spans="1:11" x14ac:dyDescent="0.35">
      <c r="A221" t="s">
        <v>3330</v>
      </c>
      <c r="B221" t="s">
        <v>187</v>
      </c>
      <c r="C221" s="8">
        <v>4544400</v>
      </c>
      <c r="D221" t="s">
        <v>14974</v>
      </c>
      <c r="E221">
        <v>2019</v>
      </c>
      <c r="F221">
        <v>2018</v>
      </c>
      <c r="G221" t="str">
        <f t="shared" si="3"/>
        <v>New York Knicks</v>
      </c>
      <c r="K221" t="s">
        <v>15212</v>
      </c>
    </row>
    <row r="222" spans="1:11" x14ac:dyDescent="0.35">
      <c r="A222" t="s">
        <v>10136</v>
      </c>
      <c r="B222" t="s">
        <v>1425</v>
      </c>
      <c r="C222" s="8">
        <v>4536120</v>
      </c>
      <c r="D222" t="s">
        <v>14974</v>
      </c>
      <c r="E222">
        <v>2019</v>
      </c>
      <c r="F222">
        <v>2018</v>
      </c>
      <c r="G222" t="str">
        <f t="shared" si="3"/>
        <v>Chicago Bulls</v>
      </c>
      <c r="K222" t="s">
        <v>15210</v>
      </c>
    </row>
    <row r="223" spans="1:11" x14ac:dyDescent="0.35">
      <c r="A223" t="s">
        <v>13325</v>
      </c>
      <c r="B223" t="s">
        <v>2091</v>
      </c>
      <c r="C223" s="8">
        <v>4449000</v>
      </c>
      <c r="D223" t="s">
        <v>14974</v>
      </c>
      <c r="E223">
        <v>2019</v>
      </c>
      <c r="F223">
        <v>2018</v>
      </c>
      <c r="G223" t="str">
        <f t="shared" si="3"/>
        <v>Los Angeles Lakers</v>
      </c>
      <c r="K223" t="s">
        <v>15187</v>
      </c>
    </row>
    <row r="224" spans="1:11" x14ac:dyDescent="0.35">
      <c r="A224" t="s">
        <v>11324</v>
      </c>
      <c r="B224" t="s">
        <v>1670</v>
      </c>
      <c r="C224" s="8">
        <v>4449000</v>
      </c>
      <c r="D224" t="s">
        <v>14974</v>
      </c>
      <c r="E224">
        <v>2019</v>
      </c>
      <c r="F224">
        <v>2018</v>
      </c>
      <c r="G224" t="str">
        <f t="shared" si="3"/>
        <v>Indiana Pacers</v>
      </c>
      <c r="K224" t="s">
        <v>15209</v>
      </c>
    </row>
    <row r="225" spans="1:11" x14ac:dyDescent="0.35">
      <c r="A225" t="s">
        <v>14999</v>
      </c>
      <c r="B225" t="s">
        <v>4916</v>
      </c>
      <c r="C225" s="8">
        <v>4441200</v>
      </c>
      <c r="D225" t="s">
        <v>14974</v>
      </c>
      <c r="E225">
        <v>2019</v>
      </c>
      <c r="F225">
        <v>2018</v>
      </c>
      <c r="G225" t="str">
        <f t="shared" si="3"/>
        <v>Chicago Bulls</v>
      </c>
      <c r="K225" t="s">
        <v>15210</v>
      </c>
    </row>
    <row r="226" spans="1:11" x14ac:dyDescent="0.35">
      <c r="A226" t="s">
        <v>5733</v>
      </c>
      <c r="B226" t="s">
        <v>570</v>
      </c>
      <c r="C226" s="8">
        <v>4400000</v>
      </c>
      <c r="D226" t="s">
        <v>14974</v>
      </c>
      <c r="E226">
        <v>2019</v>
      </c>
      <c r="F226">
        <v>2018</v>
      </c>
      <c r="G226" t="str">
        <f t="shared" si="3"/>
        <v>Brooklyn Nets</v>
      </c>
      <c r="K226" t="s">
        <v>15211</v>
      </c>
    </row>
    <row r="227" spans="1:11" x14ac:dyDescent="0.35">
      <c r="A227" t="s">
        <v>8207</v>
      </c>
      <c r="B227" t="s">
        <v>1034</v>
      </c>
      <c r="C227" s="8">
        <v>4384616</v>
      </c>
      <c r="D227" t="s">
        <v>14974</v>
      </c>
      <c r="E227">
        <v>2019</v>
      </c>
      <c r="F227">
        <v>2018</v>
      </c>
      <c r="G227" t="str">
        <f t="shared" si="3"/>
        <v>Chicago Bulls</v>
      </c>
      <c r="K227" t="s">
        <v>15210</v>
      </c>
    </row>
    <row r="228" spans="1:11" x14ac:dyDescent="0.35">
      <c r="A228" t="s">
        <v>10278</v>
      </c>
      <c r="B228" t="s">
        <v>1459</v>
      </c>
      <c r="C228" s="8">
        <v>4320500</v>
      </c>
      <c r="D228" t="s">
        <v>14974</v>
      </c>
      <c r="E228">
        <v>2019</v>
      </c>
      <c r="F228">
        <v>2018</v>
      </c>
      <c r="G228" t="str">
        <f t="shared" si="3"/>
        <v>Los Angeles Clippers</v>
      </c>
      <c r="K228" t="s">
        <v>15207</v>
      </c>
    </row>
    <row r="229" spans="1:11" x14ac:dyDescent="0.35">
      <c r="A229" t="s">
        <v>12733</v>
      </c>
      <c r="B229" t="s">
        <v>1976</v>
      </c>
      <c r="C229" s="8">
        <v>4320500</v>
      </c>
      <c r="D229" t="s">
        <v>14974</v>
      </c>
      <c r="E229">
        <v>2019</v>
      </c>
      <c r="F229">
        <v>2018</v>
      </c>
      <c r="G229" t="str">
        <f t="shared" si="3"/>
        <v>Los Angeles Clippers</v>
      </c>
      <c r="K229" t="s">
        <v>15207</v>
      </c>
    </row>
    <row r="230" spans="1:11" x14ac:dyDescent="0.35">
      <c r="A230" t="s">
        <v>10933</v>
      </c>
      <c r="B230" t="s">
        <v>1588</v>
      </c>
      <c r="C230" s="8">
        <v>4294480</v>
      </c>
      <c r="D230" t="s">
        <v>14974</v>
      </c>
      <c r="E230">
        <v>2019</v>
      </c>
      <c r="F230">
        <v>2018</v>
      </c>
      <c r="G230" t="str">
        <f t="shared" si="3"/>
        <v>New York Knicks</v>
      </c>
      <c r="K230" t="s">
        <v>15212</v>
      </c>
    </row>
    <row r="231" spans="1:11" x14ac:dyDescent="0.35">
      <c r="A231" t="s">
        <v>6253</v>
      </c>
      <c r="B231" t="s">
        <v>652</v>
      </c>
      <c r="C231" s="8">
        <v>4221000</v>
      </c>
      <c r="D231" t="s">
        <v>14974</v>
      </c>
      <c r="E231">
        <v>2019</v>
      </c>
      <c r="F231">
        <v>2018</v>
      </c>
      <c r="G231" t="str">
        <f t="shared" si="3"/>
        <v>Chicago Bulls</v>
      </c>
      <c r="K231" t="s">
        <v>15210</v>
      </c>
    </row>
    <row r="232" spans="1:11" x14ac:dyDescent="0.35">
      <c r="A232" t="s">
        <v>11256</v>
      </c>
      <c r="B232" t="s">
        <v>1657</v>
      </c>
      <c r="C232" s="8">
        <v>4155720</v>
      </c>
      <c r="D232" t="s">
        <v>14974</v>
      </c>
      <c r="E232">
        <v>2019</v>
      </c>
      <c r="F232">
        <v>2018</v>
      </c>
      <c r="G232" t="str">
        <f t="shared" si="3"/>
        <v>New York Knicks</v>
      </c>
      <c r="K232" t="s">
        <v>15212</v>
      </c>
    </row>
    <row r="233" spans="1:11" x14ac:dyDescent="0.35">
      <c r="A233" t="s">
        <v>12330</v>
      </c>
      <c r="B233" t="s">
        <v>1895</v>
      </c>
      <c r="C233" s="8">
        <v>4150000</v>
      </c>
      <c r="D233" t="s">
        <v>14974</v>
      </c>
      <c r="E233">
        <v>2019</v>
      </c>
      <c r="F233">
        <v>2018</v>
      </c>
      <c r="G233" t="str">
        <f t="shared" si="3"/>
        <v>Detroit Pistons</v>
      </c>
      <c r="K233" t="s">
        <v>15189</v>
      </c>
    </row>
    <row r="234" spans="1:11" x14ac:dyDescent="0.35">
      <c r="A234" t="s">
        <v>12803</v>
      </c>
      <c r="B234" t="s">
        <v>12801</v>
      </c>
      <c r="C234" s="8">
        <v>4068600</v>
      </c>
      <c r="D234" t="s">
        <v>14974</v>
      </c>
      <c r="E234">
        <v>2019</v>
      </c>
      <c r="F234">
        <v>2018</v>
      </c>
      <c r="G234" t="str">
        <f t="shared" si="3"/>
        <v>Cleveland Cavaliers</v>
      </c>
      <c r="K234" t="s">
        <v>15203</v>
      </c>
    </row>
    <row r="235" spans="1:11" x14ac:dyDescent="0.35">
      <c r="A235" t="s">
        <v>8659</v>
      </c>
      <c r="B235" t="s">
        <v>1135</v>
      </c>
      <c r="C235" s="8">
        <v>4000000</v>
      </c>
      <c r="D235" t="s">
        <v>14974</v>
      </c>
      <c r="E235">
        <v>2019</v>
      </c>
      <c r="F235">
        <v>2018</v>
      </c>
      <c r="G235" t="str">
        <f t="shared" si="3"/>
        <v>Indiana Pacers</v>
      </c>
      <c r="K235" t="s">
        <v>15209</v>
      </c>
    </row>
    <row r="236" spans="1:11" x14ac:dyDescent="0.35">
      <c r="A236" t="s">
        <v>8850</v>
      </c>
      <c r="B236" t="s">
        <v>1188</v>
      </c>
      <c r="C236" s="8">
        <v>3940402</v>
      </c>
      <c r="D236" t="s">
        <v>14974</v>
      </c>
      <c r="E236">
        <v>2019</v>
      </c>
      <c r="F236">
        <v>2018</v>
      </c>
      <c r="G236" t="str">
        <f t="shared" si="3"/>
        <v>Detroit Pistons</v>
      </c>
      <c r="K236" t="s">
        <v>15189</v>
      </c>
    </row>
    <row r="237" spans="1:11" x14ac:dyDescent="0.35">
      <c r="A237" t="s">
        <v>8090</v>
      </c>
      <c r="B237" t="s">
        <v>1013</v>
      </c>
      <c r="C237" s="8">
        <v>3833760</v>
      </c>
      <c r="D237" t="s">
        <v>14974</v>
      </c>
      <c r="E237">
        <v>2019</v>
      </c>
      <c r="F237">
        <v>2018</v>
      </c>
      <c r="G237" t="str">
        <f t="shared" si="3"/>
        <v>Sacramento Kings</v>
      </c>
      <c r="K237" t="s">
        <v>15214</v>
      </c>
    </row>
    <row r="238" spans="1:11" x14ac:dyDescent="0.35">
      <c r="A238" t="s">
        <v>15002</v>
      </c>
      <c r="B238" t="s">
        <v>2038</v>
      </c>
      <c r="C238" s="8">
        <v>3819960</v>
      </c>
      <c r="D238" t="s">
        <v>14974</v>
      </c>
      <c r="E238">
        <v>2019</v>
      </c>
      <c r="F238">
        <v>2018</v>
      </c>
      <c r="G238" t="str">
        <f t="shared" si="3"/>
        <v>Dallas Mavericks</v>
      </c>
      <c r="K238" t="s">
        <v>15204</v>
      </c>
    </row>
    <row r="239" spans="1:11" x14ac:dyDescent="0.35">
      <c r="A239" t="s">
        <v>9377</v>
      </c>
      <c r="B239" t="s">
        <v>9375</v>
      </c>
      <c r="C239" s="8">
        <v>3739920</v>
      </c>
      <c r="D239" t="s">
        <v>14974</v>
      </c>
      <c r="E239">
        <v>2019</v>
      </c>
      <c r="F239">
        <v>2018</v>
      </c>
      <c r="G239" t="str">
        <f t="shared" si="3"/>
        <v>New York Knicks</v>
      </c>
      <c r="K239" t="s">
        <v>15212</v>
      </c>
    </row>
    <row r="240" spans="1:11" x14ac:dyDescent="0.35">
      <c r="A240" t="s">
        <v>3390</v>
      </c>
      <c r="B240" t="s">
        <v>197</v>
      </c>
      <c r="C240" s="8">
        <v>3710850</v>
      </c>
      <c r="D240" t="s">
        <v>14974</v>
      </c>
      <c r="E240">
        <v>2019</v>
      </c>
      <c r="F240">
        <v>2018</v>
      </c>
      <c r="G240" t="str">
        <f t="shared" si="3"/>
        <v>Dallas Mavericks</v>
      </c>
      <c r="K240" t="s">
        <v>15204</v>
      </c>
    </row>
    <row r="241" spans="1:11" x14ac:dyDescent="0.35">
      <c r="A241" t="s">
        <v>15178</v>
      </c>
      <c r="B241" t="s">
        <v>1017</v>
      </c>
      <c r="C241" s="8">
        <v>3651480</v>
      </c>
      <c r="D241" t="s">
        <v>14974</v>
      </c>
      <c r="E241">
        <v>2019</v>
      </c>
      <c r="F241">
        <v>2018</v>
      </c>
      <c r="G241" t="str">
        <f t="shared" si="3"/>
        <v>Houston Rockets</v>
      </c>
      <c r="K241" t="s">
        <v>15186</v>
      </c>
    </row>
    <row r="242" spans="1:11" x14ac:dyDescent="0.35">
      <c r="A242" t="s">
        <v>5250</v>
      </c>
      <c r="B242" t="s">
        <v>489</v>
      </c>
      <c r="C242" s="8">
        <v>3628920</v>
      </c>
      <c r="D242" t="s">
        <v>14974</v>
      </c>
      <c r="E242">
        <v>2019</v>
      </c>
      <c r="F242">
        <v>2018</v>
      </c>
      <c r="G242" t="str">
        <f t="shared" si="3"/>
        <v>Portland Trail Blazers</v>
      </c>
      <c r="K242" t="s">
        <v>15194</v>
      </c>
    </row>
    <row r="243" spans="1:11" x14ac:dyDescent="0.35">
      <c r="A243" t="s">
        <v>9090</v>
      </c>
      <c r="B243" t="s">
        <v>1232</v>
      </c>
      <c r="C243" s="8">
        <v>3627842</v>
      </c>
      <c r="D243" t="s">
        <v>14974</v>
      </c>
      <c r="E243">
        <v>2019</v>
      </c>
      <c r="F243">
        <v>2018</v>
      </c>
      <c r="G243" t="str">
        <f t="shared" si="3"/>
        <v>Charlotte Hornets</v>
      </c>
      <c r="K243" t="s">
        <v>15205</v>
      </c>
    </row>
    <row r="244" spans="1:11" x14ac:dyDescent="0.35">
      <c r="A244" t="s">
        <v>4326</v>
      </c>
      <c r="B244" t="s">
        <v>4324</v>
      </c>
      <c r="C244" s="8">
        <v>3552960</v>
      </c>
      <c r="D244" t="s">
        <v>14974</v>
      </c>
      <c r="E244">
        <v>2019</v>
      </c>
      <c r="F244">
        <v>2018</v>
      </c>
      <c r="G244" t="str">
        <f t="shared" si="3"/>
        <v>Phoenix Suns</v>
      </c>
      <c r="K244" t="s">
        <v>15213</v>
      </c>
    </row>
    <row r="245" spans="1:11" x14ac:dyDescent="0.35">
      <c r="A245" t="s">
        <v>13582</v>
      </c>
      <c r="B245" t="s">
        <v>2155</v>
      </c>
      <c r="C245" s="8">
        <v>3500000</v>
      </c>
      <c r="D245" t="s">
        <v>14974</v>
      </c>
      <c r="E245">
        <v>2019</v>
      </c>
      <c r="F245">
        <v>2018</v>
      </c>
      <c r="G245" t="str">
        <f t="shared" si="3"/>
        <v>Milwaukee Bucks</v>
      </c>
      <c r="K245" t="s">
        <v>15202</v>
      </c>
    </row>
    <row r="246" spans="1:11" x14ac:dyDescent="0.35">
      <c r="A246" t="s">
        <v>3637</v>
      </c>
      <c r="B246" t="s">
        <v>229</v>
      </c>
      <c r="C246" s="8">
        <v>3500000</v>
      </c>
      <c r="D246" t="s">
        <v>14974</v>
      </c>
      <c r="E246">
        <v>2019</v>
      </c>
      <c r="F246">
        <v>2018</v>
      </c>
      <c r="G246" t="str">
        <f t="shared" si="3"/>
        <v>Los Angeles Lakers</v>
      </c>
      <c r="K246" t="s">
        <v>15187</v>
      </c>
    </row>
    <row r="247" spans="1:11" x14ac:dyDescent="0.35">
      <c r="A247" t="s">
        <v>10997</v>
      </c>
      <c r="B247" t="s">
        <v>1602</v>
      </c>
      <c r="C247" s="8">
        <v>3499800</v>
      </c>
      <c r="D247" t="s">
        <v>14974</v>
      </c>
      <c r="E247">
        <v>2019</v>
      </c>
      <c r="F247">
        <v>2018</v>
      </c>
      <c r="G247" t="str">
        <f t="shared" si="3"/>
        <v>Denver Nuggets</v>
      </c>
      <c r="K247" t="s">
        <v>15193</v>
      </c>
    </row>
    <row r="248" spans="1:11" x14ac:dyDescent="0.35">
      <c r="A248" t="s">
        <v>10536</v>
      </c>
      <c r="B248" t="s">
        <v>1511</v>
      </c>
      <c r="C248" s="8">
        <v>3454500</v>
      </c>
      <c r="D248" t="s">
        <v>14974</v>
      </c>
      <c r="E248">
        <v>2019</v>
      </c>
      <c r="F248">
        <v>2018</v>
      </c>
      <c r="G248" t="str">
        <f t="shared" si="3"/>
        <v>Washington Wizards</v>
      </c>
      <c r="K248" t="s">
        <v>15198</v>
      </c>
    </row>
    <row r="249" spans="1:11" x14ac:dyDescent="0.35">
      <c r="A249" t="s">
        <v>14756</v>
      </c>
      <c r="B249" t="s">
        <v>2436</v>
      </c>
      <c r="C249" s="8">
        <v>3448926</v>
      </c>
      <c r="D249" t="s">
        <v>14974</v>
      </c>
      <c r="E249">
        <v>2019</v>
      </c>
      <c r="F249">
        <v>2018</v>
      </c>
      <c r="G249" t="str">
        <f t="shared" si="3"/>
        <v>Miami Heat</v>
      </c>
      <c r="K249" t="s">
        <v>15196</v>
      </c>
    </row>
    <row r="250" spans="1:11" x14ac:dyDescent="0.35">
      <c r="A250" t="s">
        <v>10791</v>
      </c>
      <c r="B250" t="s">
        <v>1558</v>
      </c>
      <c r="C250" s="8">
        <v>3447480</v>
      </c>
      <c r="D250" t="s">
        <v>14974</v>
      </c>
      <c r="E250">
        <v>2019</v>
      </c>
      <c r="F250">
        <v>2018</v>
      </c>
      <c r="G250" t="str">
        <f t="shared" si="3"/>
        <v>Charlotte Hornets</v>
      </c>
      <c r="K250" t="s">
        <v>15205</v>
      </c>
    </row>
    <row r="251" spans="1:11" x14ac:dyDescent="0.35">
      <c r="A251" t="s">
        <v>13885</v>
      </c>
      <c r="B251" t="s">
        <v>2235</v>
      </c>
      <c r="C251" s="8">
        <v>3410284</v>
      </c>
      <c r="D251" t="s">
        <v>14974</v>
      </c>
      <c r="E251">
        <v>2019</v>
      </c>
      <c r="F251">
        <v>2018</v>
      </c>
      <c r="G251" t="str">
        <f t="shared" si="3"/>
        <v>Indiana Pacers</v>
      </c>
      <c r="K251" t="s">
        <v>15209</v>
      </c>
    </row>
    <row r="252" spans="1:11" x14ac:dyDescent="0.35">
      <c r="A252" t="s">
        <v>9888</v>
      </c>
      <c r="B252" t="s">
        <v>1377</v>
      </c>
      <c r="C252" s="8">
        <v>3382000</v>
      </c>
      <c r="D252" t="s">
        <v>14974</v>
      </c>
      <c r="E252">
        <v>2019</v>
      </c>
      <c r="F252">
        <v>2018</v>
      </c>
      <c r="G252" t="str">
        <f t="shared" si="3"/>
        <v>Milwaukee Bucks</v>
      </c>
      <c r="K252" t="s">
        <v>15202</v>
      </c>
    </row>
    <row r="253" spans="1:11" x14ac:dyDescent="0.35">
      <c r="A253" t="s">
        <v>7171</v>
      </c>
      <c r="B253" t="s">
        <v>7169</v>
      </c>
      <c r="C253" s="8">
        <v>3375360</v>
      </c>
      <c r="D253" t="s">
        <v>14974</v>
      </c>
      <c r="E253">
        <v>2019</v>
      </c>
      <c r="F253">
        <v>2018</v>
      </c>
      <c r="G253" t="str">
        <f t="shared" si="3"/>
        <v>Los Angeles Clippers</v>
      </c>
      <c r="K253" t="s">
        <v>15207</v>
      </c>
    </row>
    <row r="254" spans="1:11" x14ac:dyDescent="0.35">
      <c r="A254" t="s">
        <v>9961</v>
      </c>
      <c r="B254" t="s">
        <v>1389</v>
      </c>
      <c r="C254" s="8">
        <v>3364249</v>
      </c>
      <c r="D254" t="s">
        <v>14974</v>
      </c>
      <c r="E254">
        <v>2019</v>
      </c>
      <c r="F254">
        <v>2018</v>
      </c>
      <c r="G254" t="str">
        <f t="shared" si="3"/>
        <v>Denver Nuggets</v>
      </c>
      <c r="K254" t="s">
        <v>15193</v>
      </c>
    </row>
    <row r="255" spans="1:11" x14ac:dyDescent="0.35">
      <c r="A255" t="s">
        <v>13909</v>
      </c>
      <c r="B255" t="s">
        <v>2241</v>
      </c>
      <c r="C255" s="8">
        <v>3360000</v>
      </c>
      <c r="D255" t="s">
        <v>14974</v>
      </c>
      <c r="E255">
        <v>2019</v>
      </c>
      <c r="F255">
        <v>2018</v>
      </c>
      <c r="G255" t="str">
        <f t="shared" si="3"/>
        <v>Utah Jazz</v>
      </c>
      <c r="K255" t="s">
        <v>15206</v>
      </c>
    </row>
    <row r="256" spans="1:11" x14ac:dyDescent="0.35">
      <c r="A256" t="s">
        <v>4048</v>
      </c>
      <c r="B256" t="s">
        <v>291</v>
      </c>
      <c r="C256" s="8">
        <v>3314365</v>
      </c>
      <c r="D256" t="s">
        <v>14974</v>
      </c>
      <c r="E256">
        <v>2019</v>
      </c>
      <c r="F256">
        <v>2018</v>
      </c>
      <c r="G256" t="str">
        <f t="shared" si="3"/>
        <v>Phoenix Suns</v>
      </c>
      <c r="K256" t="s">
        <v>15213</v>
      </c>
    </row>
    <row r="257" spans="1:11" x14ac:dyDescent="0.35">
      <c r="A257" t="s">
        <v>9167</v>
      </c>
      <c r="B257" t="s">
        <v>1245</v>
      </c>
      <c r="C257" s="8">
        <v>3275280</v>
      </c>
      <c r="D257" t="s">
        <v>14974</v>
      </c>
      <c r="E257">
        <v>2019</v>
      </c>
      <c r="F257">
        <v>2018</v>
      </c>
      <c r="G257" t="str">
        <f t="shared" si="3"/>
        <v>Detroit Pistons</v>
      </c>
      <c r="K257" t="s">
        <v>15189</v>
      </c>
    </row>
    <row r="258" spans="1:11" x14ac:dyDescent="0.35">
      <c r="A258" t="s">
        <v>11628</v>
      </c>
      <c r="B258" t="s">
        <v>1740</v>
      </c>
      <c r="C258" s="8">
        <v>3263295</v>
      </c>
      <c r="D258" t="s">
        <v>14974</v>
      </c>
      <c r="E258">
        <v>2019</v>
      </c>
      <c r="F258">
        <v>2018</v>
      </c>
      <c r="G258" t="str">
        <f t="shared" si="3"/>
        <v>Chicago Bulls</v>
      </c>
      <c r="K258" t="s">
        <v>15210</v>
      </c>
    </row>
    <row r="259" spans="1:11" x14ac:dyDescent="0.35">
      <c r="A259" t="s">
        <v>5652</v>
      </c>
      <c r="B259" t="s">
        <v>553</v>
      </c>
      <c r="C259" s="8">
        <v>3258540</v>
      </c>
      <c r="D259" t="s">
        <v>14974</v>
      </c>
      <c r="E259">
        <v>2019</v>
      </c>
      <c r="F259">
        <v>2018</v>
      </c>
      <c r="G259" t="str">
        <f t="shared" ref="G259:G322" si="4">VLOOKUP(K:K,I:J, 2, FALSE)</f>
        <v>Phoenix Suns</v>
      </c>
      <c r="K259" t="s">
        <v>15213</v>
      </c>
    </row>
    <row r="260" spans="1:11" x14ac:dyDescent="0.35">
      <c r="A260" t="s">
        <v>14982</v>
      </c>
      <c r="B260" t="s">
        <v>1701</v>
      </c>
      <c r="C260" s="8">
        <v>3208630</v>
      </c>
      <c r="D260" t="s">
        <v>14974</v>
      </c>
      <c r="E260">
        <v>2019</v>
      </c>
      <c r="F260">
        <v>2018</v>
      </c>
      <c r="G260" t="str">
        <f t="shared" si="4"/>
        <v>Washington Wizards</v>
      </c>
      <c r="K260" t="s">
        <v>15198</v>
      </c>
    </row>
    <row r="261" spans="1:11" x14ac:dyDescent="0.35">
      <c r="A261" t="s">
        <v>4328</v>
      </c>
      <c r="B261" t="s">
        <v>4327</v>
      </c>
      <c r="C261" s="8">
        <v>3206640</v>
      </c>
      <c r="D261" t="s">
        <v>14974</v>
      </c>
      <c r="E261">
        <v>2019</v>
      </c>
      <c r="F261">
        <v>2018</v>
      </c>
      <c r="G261" t="str">
        <f t="shared" si="4"/>
        <v>Charlotte Hornets</v>
      </c>
      <c r="K261" t="s">
        <v>15205</v>
      </c>
    </row>
    <row r="262" spans="1:11" x14ac:dyDescent="0.35">
      <c r="A262" t="s">
        <v>5071</v>
      </c>
      <c r="B262" t="s">
        <v>460</v>
      </c>
      <c r="C262" s="8">
        <v>3206160</v>
      </c>
      <c r="D262" t="s">
        <v>14974</v>
      </c>
      <c r="E262">
        <v>2019</v>
      </c>
      <c r="F262">
        <v>2018</v>
      </c>
      <c r="G262" t="str">
        <f t="shared" si="4"/>
        <v>Phoenix Suns</v>
      </c>
      <c r="K262" t="s">
        <v>15213</v>
      </c>
    </row>
    <row r="263" spans="1:11" x14ac:dyDescent="0.35">
      <c r="A263" t="s">
        <v>12615</v>
      </c>
      <c r="B263" t="s">
        <v>1958</v>
      </c>
      <c r="C263" s="8">
        <v>3129187</v>
      </c>
      <c r="D263" t="s">
        <v>14974</v>
      </c>
      <c r="E263">
        <v>2019</v>
      </c>
      <c r="F263">
        <v>2018</v>
      </c>
      <c r="G263" t="str">
        <f t="shared" si="4"/>
        <v>Washington Wizards</v>
      </c>
      <c r="K263" t="s">
        <v>15198</v>
      </c>
    </row>
    <row r="264" spans="1:11" x14ac:dyDescent="0.35">
      <c r="A264" t="s">
        <v>6773</v>
      </c>
      <c r="B264" t="s">
        <v>748</v>
      </c>
      <c r="C264" s="8">
        <v>3125000</v>
      </c>
      <c r="D264" t="s">
        <v>14974</v>
      </c>
      <c r="E264">
        <v>2019</v>
      </c>
      <c r="F264">
        <v>2018</v>
      </c>
      <c r="G264" t="str">
        <f t="shared" si="4"/>
        <v>San Antonio Kings</v>
      </c>
      <c r="K264" t="s">
        <v>15195</v>
      </c>
    </row>
    <row r="265" spans="1:11" x14ac:dyDescent="0.35">
      <c r="A265" t="s">
        <v>10730</v>
      </c>
      <c r="B265" t="s">
        <v>1547</v>
      </c>
      <c r="C265" s="8">
        <v>3111480</v>
      </c>
      <c r="D265" t="s">
        <v>14974</v>
      </c>
      <c r="E265">
        <v>2019</v>
      </c>
      <c r="F265">
        <v>2018</v>
      </c>
      <c r="G265" t="str">
        <f t="shared" si="4"/>
        <v>Utah Jazz</v>
      </c>
      <c r="K265" t="s">
        <v>15206</v>
      </c>
    </row>
    <row r="266" spans="1:11" x14ac:dyDescent="0.35">
      <c r="A266" t="s">
        <v>12490</v>
      </c>
      <c r="B266" t="s">
        <v>1924</v>
      </c>
      <c r="C266" s="8">
        <v>3050390</v>
      </c>
      <c r="D266" t="s">
        <v>14974</v>
      </c>
      <c r="E266">
        <v>2019</v>
      </c>
      <c r="F266">
        <v>2018</v>
      </c>
      <c r="G266" t="str">
        <f t="shared" si="4"/>
        <v>Boston Celtics</v>
      </c>
      <c r="K266" t="s">
        <v>15190</v>
      </c>
    </row>
    <row r="267" spans="1:11" x14ac:dyDescent="0.35">
      <c r="A267" t="s">
        <v>12340</v>
      </c>
      <c r="B267" t="s">
        <v>12338</v>
      </c>
      <c r="C267" s="8">
        <v>3046200</v>
      </c>
      <c r="D267" t="s">
        <v>14974</v>
      </c>
      <c r="E267">
        <v>2019</v>
      </c>
      <c r="F267">
        <v>2018</v>
      </c>
      <c r="G267" t="str">
        <f t="shared" si="4"/>
        <v>Los Angeles Clippers</v>
      </c>
      <c r="K267" t="s">
        <v>15207</v>
      </c>
    </row>
    <row r="268" spans="1:11" x14ac:dyDescent="0.35">
      <c r="A268" t="s">
        <v>6677</v>
      </c>
      <c r="B268" t="s">
        <v>732</v>
      </c>
      <c r="C268" s="8">
        <v>3000000</v>
      </c>
      <c r="D268" t="s">
        <v>14974</v>
      </c>
      <c r="E268">
        <v>2019</v>
      </c>
      <c r="F268">
        <v>2018</v>
      </c>
      <c r="G268" t="str">
        <f t="shared" si="4"/>
        <v>Sacramento Kings</v>
      </c>
      <c r="K268" t="s">
        <v>15214</v>
      </c>
    </row>
    <row r="269" spans="1:11" x14ac:dyDescent="0.35">
      <c r="A269" t="s">
        <v>2668</v>
      </c>
      <c r="B269" t="s">
        <v>72</v>
      </c>
      <c r="C269" s="8">
        <v>2955840</v>
      </c>
      <c r="D269" t="s">
        <v>14974</v>
      </c>
      <c r="E269">
        <v>2019</v>
      </c>
      <c r="F269">
        <v>2018</v>
      </c>
      <c r="G269" t="str">
        <f t="shared" si="4"/>
        <v>Miami Heat</v>
      </c>
      <c r="K269" t="s">
        <v>15196</v>
      </c>
    </row>
    <row r="270" spans="1:11" x14ac:dyDescent="0.35">
      <c r="A270" t="s">
        <v>11839</v>
      </c>
      <c r="B270" t="s">
        <v>1779</v>
      </c>
      <c r="C270" s="8">
        <v>2947320</v>
      </c>
      <c r="D270" t="s">
        <v>14974</v>
      </c>
      <c r="E270">
        <v>2019</v>
      </c>
      <c r="F270">
        <v>2018</v>
      </c>
      <c r="G270" t="str">
        <f t="shared" si="4"/>
        <v>San Antonio Kings</v>
      </c>
      <c r="K270" t="s">
        <v>15195</v>
      </c>
    </row>
    <row r="271" spans="1:11" x14ac:dyDescent="0.35">
      <c r="A271" t="s">
        <v>15013</v>
      </c>
      <c r="B271" t="s">
        <v>15108</v>
      </c>
      <c r="C271" s="8">
        <v>2894160</v>
      </c>
      <c r="D271" t="s">
        <v>14974</v>
      </c>
      <c r="E271">
        <v>2019</v>
      </c>
      <c r="F271">
        <v>2018</v>
      </c>
      <c r="G271" t="str">
        <f t="shared" si="4"/>
        <v>Denver Nuggets</v>
      </c>
      <c r="K271" t="s">
        <v>15193</v>
      </c>
    </row>
    <row r="272" spans="1:11" x14ac:dyDescent="0.35">
      <c r="A272" t="s">
        <v>11181</v>
      </c>
      <c r="B272" t="s">
        <v>1642</v>
      </c>
      <c r="C272" s="8">
        <v>2844429</v>
      </c>
      <c r="D272" t="s">
        <v>14974</v>
      </c>
      <c r="E272">
        <v>2019</v>
      </c>
      <c r="F272">
        <v>2018</v>
      </c>
      <c r="G272" t="str">
        <f t="shared" si="4"/>
        <v>Portland Trail Blazers</v>
      </c>
      <c r="K272" t="s">
        <v>15194</v>
      </c>
    </row>
    <row r="273" spans="1:11" x14ac:dyDescent="0.35">
      <c r="A273" t="s">
        <v>8531</v>
      </c>
      <c r="B273" t="s">
        <v>1110</v>
      </c>
      <c r="C273" s="8">
        <v>2807880</v>
      </c>
      <c r="D273" t="s">
        <v>14974</v>
      </c>
      <c r="E273">
        <v>2019</v>
      </c>
      <c r="F273">
        <v>2018</v>
      </c>
      <c r="G273" t="str">
        <f t="shared" si="4"/>
        <v>Sacramento Kings</v>
      </c>
      <c r="K273" t="s">
        <v>15214</v>
      </c>
    </row>
    <row r="274" spans="1:11" x14ac:dyDescent="0.35">
      <c r="A274" t="s">
        <v>10061</v>
      </c>
      <c r="B274" t="s">
        <v>1412</v>
      </c>
      <c r="C274" s="8">
        <v>2799720</v>
      </c>
      <c r="D274" t="s">
        <v>14974</v>
      </c>
      <c r="E274">
        <v>2019</v>
      </c>
      <c r="F274">
        <v>2018</v>
      </c>
      <c r="G274" t="str">
        <f t="shared" si="4"/>
        <v>Milwaukee Bucks</v>
      </c>
      <c r="K274" t="s">
        <v>15202</v>
      </c>
    </row>
    <row r="275" spans="1:11" x14ac:dyDescent="0.35">
      <c r="A275" t="s">
        <v>5610</v>
      </c>
      <c r="B275" t="s">
        <v>543</v>
      </c>
      <c r="C275" s="8">
        <v>2795000</v>
      </c>
      <c r="D275" t="s">
        <v>14974</v>
      </c>
      <c r="E275">
        <v>2019</v>
      </c>
      <c r="F275">
        <v>2018</v>
      </c>
      <c r="G275" t="str">
        <f t="shared" si="4"/>
        <v>Portland Trail Blazers</v>
      </c>
      <c r="K275" t="s">
        <v>15194</v>
      </c>
    </row>
    <row r="276" spans="1:11" x14ac:dyDescent="0.35">
      <c r="A276" t="s">
        <v>11429</v>
      </c>
      <c r="B276" t="s">
        <v>1698</v>
      </c>
      <c r="C276" s="8">
        <v>2775000</v>
      </c>
      <c r="D276" t="s">
        <v>14974</v>
      </c>
      <c r="E276">
        <v>2019</v>
      </c>
      <c r="F276">
        <v>2018</v>
      </c>
      <c r="G276" t="str">
        <f t="shared" si="4"/>
        <v>Cleveland Cavaliers</v>
      </c>
      <c r="K276" t="s">
        <v>15203</v>
      </c>
    </row>
    <row r="277" spans="1:11" x14ac:dyDescent="0.35">
      <c r="A277" t="s">
        <v>5882</v>
      </c>
      <c r="B277" t="s">
        <v>594</v>
      </c>
      <c r="C277" s="8">
        <v>2760095</v>
      </c>
      <c r="D277" t="s">
        <v>14974</v>
      </c>
      <c r="E277">
        <v>2019</v>
      </c>
      <c r="F277">
        <v>2018</v>
      </c>
      <c r="G277" t="str">
        <f t="shared" si="4"/>
        <v>Los Angeles Clippers</v>
      </c>
      <c r="K277" t="s">
        <v>15207</v>
      </c>
    </row>
    <row r="278" spans="1:11" x14ac:dyDescent="0.35">
      <c r="A278" t="s">
        <v>15016</v>
      </c>
      <c r="B278" t="s">
        <v>4526</v>
      </c>
      <c r="C278" s="8">
        <v>2749080</v>
      </c>
      <c r="D278" t="s">
        <v>14974</v>
      </c>
      <c r="E278">
        <v>2019</v>
      </c>
      <c r="F278">
        <v>2018</v>
      </c>
      <c r="G278" t="str">
        <f t="shared" si="4"/>
        <v>Washington Wizards</v>
      </c>
      <c r="K278" t="s">
        <v>15198</v>
      </c>
    </row>
    <row r="279" spans="1:11" x14ac:dyDescent="0.35">
      <c r="A279" t="s">
        <v>11637</v>
      </c>
      <c r="B279" t="s">
        <v>1742</v>
      </c>
      <c r="C279" s="8">
        <v>2700000</v>
      </c>
      <c r="D279" t="s">
        <v>14974</v>
      </c>
      <c r="E279">
        <v>2019</v>
      </c>
      <c r="F279">
        <v>2018</v>
      </c>
      <c r="G279" t="str">
        <f t="shared" si="4"/>
        <v>New Orleans Pelicans</v>
      </c>
      <c r="K279" t="s">
        <v>15197</v>
      </c>
    </row>
    <row r="280" spans="1:11" x14ac:dyDescent="0.35">
      <c r="A280" t="s">
        <v>11598</v>
      </c>
      <c r="B280" t="s">
        <v>1734</v>
      </c>
      <c r="C280" s="8">
        <v>2667600</v>
      </c>
      <c r="D280" t="s">
        <v>14974</v>
      </c>
      <c r="E280">
        <v>2019</v>
      </c>
      <c r="F280">
        <v>2018</v>
      </c>
      <c r="G280" t="str">
        <f t="shared" si="4"/>
        <v>Minnesota Timberwolves</v>
      </c>
      <c r="K280" t="s">
        <v>15200</v>
      </c>
    </row>
    <row r="281" spans="1:11" x14ac:dyDescent="0.35">
      <c r="A281" t="s">
        <v>14874</v>
      </c>
      <c r="B281" t="s">
        <v>2468</v>
      </c>
      <c r="C281" s="8">
        <v>2667600</v>
      </c>
      <c r="D281" t="s">
        <v>14974</v>
      </c>
      <c r="E281">
        <v>2019</v>
      </c>
      <c r="F281">
        <v>2018</v>
      </c>
      <c r="G281" t="str">
        <f t="shared" si="4"/>
        <v>Boston Celtics</v>
      </c>
      <c r="K281" t="s">
        <v>15190</v>
      </c>
    </row>
    <row r="282" spans="1:11" x14ac:dyDescent="0.35">
      <c r="A282" t="s">
        <v>12552</v>
      </c>
      <c r="B282" t="s">
        <v>1939</v>
      </c>
      <c r="C282" s="8">
        <v>2659800</v>
      </c>
      <c r="D282" t="s">
        <v>14974</v>
      </c>
      <c r="E282">
        <v>2019</v>
      </c>
      <c r="F282">
        <v>2018</v>
      </c>
      <c r="G282" t="str">
        <f t="shared" si="4"/>
        <v>Indiana Pacers</v>
      </c>
      <c r="K282" t="s">
        <v>15209</v>
      </c>
    </row>
    <row r="283" spans="1:11" x14ac:dyDescent="0.35">
      <c r="A283" t="s">
        <v>7358</v>
      </c>
      <c r="B283" t="s">
        <v>871</v>
      </c>
      <c r="C283" s="8">
        <v>2639314</v>
      </c>
      <c r="D283" t="s">
        <v>14974</v>
      </c>
      <c r="E283">
        <v>2019</v>
      </c>
      <c r="F283">
        <v>2018</v>
      </c>
      <c r="G283" t="str">
        <f t="shared" si="4"/>
        <v>Orlando Magic</v>
      </c>
      <c r="K283" t="s">
        <v>15208</v>
      </c>
    </row>
    <row r="284" spans="1:11" x14ac:dyDescent="0.35">
      <c r="A284" t="s">
        <v>13181</v>
      </c>
      <c r="B284" t="s">
        <v>13179</v>
      </c>
      <c r="C284" s="8">
        <v>2611800</v>
      </c>
      <c r="D284" t="s">
        <v>14974</v>
      </c>
      <c r="E284">
        <v>2019</v>
      </c>
      <c r="F284">
        <v>2018</v>
      </c>
      <c r="G284" t="str">
        <f t="shared" si="4"/>
        <v>Philadelphia 76ers</v>
      </c>
      <c r="K284" t="s">
        <v>15201</v>
      </c>
    </row>
    <row r="285" spans="1:11" x14ac:dyDescent="0.35">
      <c r="A285" t="s">
        <v>14849</v>
      </c>
      <c r="B285" t="s">
        <v>2459</v>
      </c>
      <c r="C285" s="8">
        <v>2536898</v>
      </c>
      <c r="D285" t="s">
        <v>14974</v>
      </c>
      <c r="E285">
        <v>2019</v>
      </c>
      <c r="F285">
        <v>2018</v>
      </c>
      <c r="G285" t="str">
        <f t="shared" si="4"/>
        <v>Toronto Raptors</v>
      </c>
      <c r="K285" t="s">
        <v>15191</v>
      </c>
    </row>
    <row r="286" spans="1:11" x14ac:dyDescent="0.35">
      <c r="A286" t="s">
        <v>14699</v>
      </c>
      <c r="B286" t="s">
        <v>2430</v>
      </c>
      <c r="C286" s="8">
        <v>2534280</v>
      </c>
      <c r="D286" t="s">
        <v>14974</v>
      </c>
      <c r="E286">
        <v>2019</v>
      </c>
      <c r="F286">
        <v>2018</v>
      </c>
      <c r="G286" t="str">
        <f t="shared" si="4"/>
        <v>Milwaukee Bucks</v>
      </c>
      <c r="K286" t="s">
        <v>15202</v>
      </c>
    </row>
    <row r="287" spans="1:11" x14ac:dyDescent="0.35">
      <c r="A287" t="s">
        <v>12611</v>
      </c>
      <c r="B287" t="s">
        <v>1955</v>
      </c>
      <c r="C287" s="8">
        <v>2526840</v>
      </c>
      <c r="D287" t="s">
        <v>14974</v>
      </c>
      <c r="E287">
        <v>2019</v>
      </c>
      <c r="F287">
        <v>2018</v>
      </c>
      <c r="G287" t="str">
        <f t="shared" si="4"/>
        <v>Philadelphia 76ers</v>
      </c>
      <c r="K287" t="s">
        <v>15201</v>
      </c>
    </row>
    <row r="288" spans="1:11" x14ac:dyDescent="0.35">
      <c r="A288" t="s">
        <v>15010</v>
      </c>
      <c r="B288" t="s">
        <v>2301</v>
      </c>
      <c r="C288" s="8">
        <v>2526840</v>
      </c>
      <c r="D288" t="s">
        <v>14974</v>
      </c>
      <c r="E288">
        <v>2019</v>
      </c>
      <c r="F288">
        <v>2018</v>
      </c>
      <c r="G288" t="str">
        <f t="shared" si="4"/>
        <v>Atlanta Hawks</v>
      </c>
      <c r="K288" t="s">
        <v>15199</v>
      </c>
    </row>
    <row r="289" spans="1:11" x14ac:dyDescent="0.35">
      <c r="A289" t="s">
        <v>2979</v>
      </c>
      <c r="B289" t="s">
        <v>131</v>
      </c>
      <c r="C289" s="8">
        <v>2516048</v>
      </c>
      <c r="D289" t="s">
        <v>14974</v>
      </c>
      <c r="E289">
        <v>2019</v>
      </c>
      <c r="F289">
        <v>2018</v>
      </c>
      <c r="G289" t="str">
        <f t="shared" si="4"/>
        <v>Atlanta Hawks</v>
      </c>
      <c r="K289" t="s">
        <v>15199</v>
      </c>
    </row>
    <row r="290" spans="1:11" x14ac:dyDescent="0.35">
      <c r="A290" t="s">
        <v>7202</v>
      </c>
      <c r="B290" t="s">
        <v>834</v>
      </c>
      <c r="C290" s="8">
        <v>2500000</v>
      </c>
      <c r="D290" t="s">
        <v>14974</v>
      </c>
      <c r="E290">
        <v>2019</v>
      </c>
      <c r="F290">
        <v>2018</v>
      </c>
      <c r="G290" t="str">
        <f t="shared" si="4"/>
        <v>San Antonio Kings</v>
      </c>
      <c r="K290" t="s">
        <v>15195</v>
      </c>
    </row>
    <row r="291" spans="1:11" x14ac:dyDescent="0.35">
      <c r="A291" t="s">
        <v>5573</v>
      </c>
      <c r="B291" t="s">
        <v>533</v>
      </c>
      <c r="C291" s="8">
        <v>2500000</v>
      </c>
      <c r="D291" t="s">
        <v>14974</v>
      </c>
      <c r="E291">
        <v>2019</v>
      </c>
      <c r="F291">
        <v>2018</v>
      </c>
      <c r="G291" t="str">
        <f t="shared" si="4"/>
        <v>San Antonio Kings</v>
      </c>
      <c r="K291" t="s">
        <v>15195</v>
      </c>
    </row>
    <row r="292" spans="1:11" x14ac:dyDescent="0.35">
      <c r="A292" t="s">
        <v>4604</v>
      </c>
      <c r="B292" t="s">
        <v>378</v>
      </c>
      <c r="C292" s="8">
        <v>2500000</v>
      </c>
      <c r="D292" t="s">
        <v>14974</v>
      </c>
      <c r="E292">
        <v>2019</v>
      </c>
      <c r="F292">
        <v>2018</v>
      </c>
      <c r="G292" t="str">
        <f t="shared" si="4"/>
        <v>Detroit Pistons</v>
      </c>
      <c r="K292" t="s">
        <v>15189</v>
      </c>
    </row>
    <row r="293" spans="1:11" x14ac:dyDescent="0.35">
      <c r="A293" t="s">
        <v>11883</v>
      </c>
      <c r="B293" t="s">
        <v>1789</v>
      </c>
      <c r="C293" s="8">
        <v>2494346</v>
      </c>
      <c r="D293" t="s">
        <v>14974</v>
      </c>
      <c r="E293">
        <v>2019</v>
      </c>
      <c r="F293">
        <v>2018</v>
      </c>
      <c r="G293" t="str">
        <f t="shared" si="4"/>
        <v>Chicago Bulls</v>
      </c>
      <c r="K293" t="s">
        <v>15210</v>
      </c>
    </row>
    <row r="294" spans="1:11" x14ac:dyDescent="0.35">
      <c r="A294" t="s">
        <v>6068</v>
      </c>
      <c r="B294" t="s">
        <v>6065</v>
      </c>
      <c r="C294" s="8">
        <v>2481000</v>
      </c>
      <c r="D294" t="s">
        <v>14974</v>
      </c>
      <c r="E294">
        <v>2019</v>
      </c>
      <c r="F294">
        <v>2018</v>
      </c>
      <c r="G294" t="str">
        <f t="shared" si="4"/>
        <v>Milwaukee Bucks</v>
      </c>
      <c r="K294" t="s">
        <v>15202</v>
      </c>
    </row>
    <row r="295" spans="1:11" x14ac:dyDescent="0.35">
      <c r="A295" t="s">
        <v>8227</v>
      </c>
      <c r="B295" t="s">
        <v>1036</v>
      </c>
      <c r="C295" s="8">
        <v>2470357</v>
      </c>
      <c r="D295" t="s">
        <v>14974</v>
      </c>
      <c r="E295">
        <v>2019</v>
      </c>
      <c r="F295">
        <v>2018</v>
      </c>
      <c r="G295" t="str">
        <f t="shared" si="4"/>
        <v>Brooklyn Nets</v>
      </c>
      <c r="K295" t="s">
        <v>15211</v>
      </c>
    </row>
    <row r="296" spans="1:11" x14ac:dyDescent="0.35">
      <c r="A296" t="s">
        <v>11358</v>
      </c>
      <c r="B296" t="s">
        <v>1680</v>
      </c>
      <c r="C296" s="8">
        <v>2445085</v>
      </c>
      <c r="D296" t="s">
        <v>14974</v>
      </c>
      <c r="E296">
        <v>2019</v>
      </c>
      <c r="F296">
        <v>2018</v>
      </c>
      <c r="G296" t="str">
        <f t="shared" si="4"/>
        <v>New Orleans Pelicans</v>
      </c>
      <c r="K296" t="s">
        <v>15197</v>
      </c>
    </row>
    <row r="297" spans="1:11" x14ac:dyDescent="0.35">
      <c r="A297" t="s">
        <v>9015</v>
      </c>
      <c r="B297" t="s">
        <v>1222</v>
      </c>
      <c r="C297" s="8">
        <v>2444053</v>
      </c>
      <c r="D297" t="s">
        <v>14974</v>
      </c>
      <c r="E297">
        <v>2019</v>
      </c>
      <c r="F297">
        <v>2018</v>
      </c>
      <c r="G297" t="str">
        <f t="shared" si="4"/>
        <v>Minnesota Timberwolves</v>
      </c>
      <c r="K297" t="s">
        <v>15200</v>
      </c>
    </row>
    <row r="298" spans="1:11" x14ac:dyDescent="0.35">
      <c r="A298" t="s">
        <v>10187</v>
      </c>
      <c r="B298" t="s">
        <v>1436</v>
      </c>
      <c r="C298" s="8">
        <v>2416222</v>
      </c>
      <c r="D298" t="s">
        <v>14974</v>
      </c>
      <c r="E298">
        <v>2019</v>
      </c>
      <c r="F298">
        <v>2018</v>
      </c>
      <c r="G298" t="str">
        <f t="shared" si="4"/>
        <v>Orlando Magic</v>
      </c>
      <c r="K298" t="s">
        <v>15208</v>
      </c>
    </row>
    <row r="299" spans="1:11" x14ac:dyDescent="0.35">
      <c r="A299" t="s">
        <v>9647</v>
      </c>
      <c r="B299" t="s">
        <v>1329</v>
      </c>
      <c r="C299" s="8">
        <v>2407560</v>
      </c>
      <c r="D299" t="s">
        <v>14974</v>
      </c>
      <c r="E299">
        <v>2019</v>
      </c>
      <c r="F299">
        <v>2018</v>
      </c>
      <c r="G299" t="str">
        <f t="shared" si="4"/>
        <v>Indiana Pacers</v>
      </c>
      <c r="K299" t="s">
        <v>15209</v>
      </c>
    </row>
    <row r="300" spans="1:11" x14ac:dyDescent="0.35">
      <c r="A300" t="s">
        <v>7425</v>
      </c>
      <c r="B300" t="s">
        <v>888</v>
      </c>
      <c r="C300" s="8">
        <v>2393887</v>
      </c>
      <c r="D300" t="s">
        <v>14974</v>
      </c>
      <c r="E300">
        <v>2019</v>
      </c>
      <c r="F300">
        <v>2018</v>
      </c>
      <c r="G300" t="str">
        <f t="shared" si="4"/>
        <v>Washington Wizards</v>
      </c>
      <c r="K300" t="s">
        <v>15198</v>
      </c>
    </row>
    <row r="301" spans="1:11" x14ac:dyDescent="0.35">
      <c r="A301" t="s">
        <v>8711</v>
      </c>
      <c r="B301" t="s">
        <v>1153</v>
      </c>
      <c r="C301" s="8">
        <v>2393887</v>
      </c>
      <c r="D301" t="s">
        <v>14974</v>
      </c>
      <c r="E301">
        <v>2019</v>
      </c>
      <c r="F301">
        <v>2018</v>
      </c>
      <c r="G301" t="str">
        <f t="shared" si="4"/>
        <v>Philadelphia 76ers</v>
      </c>
      <c r="K301" t="s">
        <v>15201</v>
      </c>
    </row>
    <row r="302" spans="1:11" x14ac:dyDescent="0.35">
      <c r="A302" t="s">
        <v>6653</v>
      </c>
      <c r="B302" t="s">
        <v>727</v>
      </c>
      <c r="C302" s="8">
        <v>2393887</v>
      </c>
      <c r="D302" t="s">
        <v>14974</v>
      </c>
      <c r="E302">
        <v>2019</v>
      </c>
      <c r="F302">
        <v>2018</v>
      </c>
      <c r="G302" t="str">
        <f t="shared" si="4"/>
        <v>Oklahoma City Thunder</v>
      </c>
      <c r="K302" t="s">
        <v>15188</v>
      </c>
    </row>
    <row r="303" spans="1:11" x14ac:dyDescent="0.35">
      <c r="A303" t="s">
        <v>12429</v>
      </c>
      <c r="B303" t="s">
        <v>1913</v>
      </c>
      <c r="C303" s="8">
        <v>2393887</v>
      </c>
      <c r="D303" t="s">
        <v>14974</v>
      </c>
      <c r="E303">
        <v>2019</v>
      </c>
      <c r="F303">
        <v>2018</v>
      </c>
      <c r="G303" t="str">
        <f t="shared" si="4"/>
        <v>Minnesota Timberwolves</v>
      </c>
      <c r="K303" t="s">
        <v>15200</v>
      </c>
    </row>
    <row r="304" spans="1:11" x14ac:dyDescent="0.35">
      <c r="A304" t="s">
        <v>10405</v>
      </c>
      <c r="B304" t="s">
        <v>1485</v>
      </c>
      <c r="C304" s="8">
        <v>2393887</v>
      </c>
      <c r="D304" t="s">
        <v>14974</v>
      </c>
      <c r="E304">
        <v>2019</v>
      </c>
      <c r="F304">
        <v>2018</v>
      </c>
      <c r="G304" t="str">
        <f t="shared" si="4"/>
        <v>Los Angeles Lakers</v>
      </c>
      <c r="K304" t="s">
        <v>15187</v>
      </c>
    </row>
    <row r="305" spans="1:11" x14ac:dyDescent="0.35">
      <c r="A305" t="s">
        <v>7422</v>
      </c>
      <c r="B305" t="s">
        <v>886</v>
      </c>
      <c r="C305" s="8">
        <v>2393887</v>
      </c>
      <c r="D305" t="s">
        <v>14974</v>
      </c>
      <c r="E305">
        <v>2019</v>
      </c>
      <c r="F305">
        <v>2018</v>
      </c>
      <c r="G305" t="str">
        <f t="shared" si="4"/>
        <v>Houston Rockets</v>
      </c>
      <c r="K305" t="s">
        <v>15186</v>
      </c>
    </row>
    <row r="306" spans="1:11" x14ac:dyDescent="0.35">
      <c r="A306" t="s">
        <v>4750</v>
      </c>
      <c r="B306" t="s">
        <v>405</v>
      </c>
      <c r="C306" s="8">
        <v>2393887</v>
      </c>
      <c r="D306" t="s">
        <v>14974</v>
      </c>
      <c r="E306">
        <v>2019</v>
      </c>
      <c r="F306">
        <v>2018</v>
      </c>
      <c r="G306" t="str">
        <f t="shared" si="4"/>
        <v>Detroit Pistons</v>
      </c>
      <c r="K306" t="s">
        <v>15189</v>
      </c>
    </row>
    <row r="307" spans="1:11" x14ac:dyDescent="0.35">
      <c r="A307" t="s">
        <v>11482</v>
      </c>
      <c r="B307" t="s">
        <v>1712</v>
      </c>
      <c r="C307" s="8">
        <v>2393887</v>
      </c>
      <c r="D307" t="s">
        <v>14974</v>
      </c>
      <c r="E307">
        <v>2019</v>
      </c>
      <c r="F307">
        <v>2018</v>
      </c>
      <c r="G307" t="str">
        <f t="shared" si="4"/>
        <v>Detroit Pistons</v>
      </c>
      <c r="K307" t="s">
        <v>15189</v>
      </c>
    </row>
    <row r="308" spans="1:11" x14ac:dyDescent="0.35">
      <c r="A308" t="s">
        <v>6923</v>
      </c>
      <c r="B308" t="s">
        <v>777</v>
      </c>
      <c r="C308" s="8">
        <v>2393887</v>
      </c>
      <c r="D308" t="s">
        <v>14974</v>
      </c>
      <c r="E308">
        <v>2019</v>
      </c>
      <c r="F308">
        <v>2018</v>
      </c>
      <c r="G308" t="str">
        <f t="shared" si="4"/>
        <v>Cleveland Cavaliers</v>
      </c>
      <c r="K308" t="s">
        <v>15203</v>
      </c>
    </row>
    <row r="309" spans="1:11" x14ac:dyDescent="0.35">
      <c r="A309" t="s">
        <v>14116</v>
      </c>
      <c r="B309" t="s">
        <v>14114</v>
      </c>
      <c r="C309" s="8">
        <v>2357160</v>
      </c>
      <c r="D309" t="s">
        <v>14974</v>
      </c>
      <c r="E309">
        <v>2019</v>
      </c>
      <c r="F309">
        <v>2018</v>
      </c>
      <c r="G309" t="str">
        <f t="shared" si="4"/>
        <v>San Antonio Kings</v>
      </c>
      <c r="K309" t="s">
        <v>15195</v>
      </c>
    </row>
    <row r="310" spans="1:11" x14ac:dyDescent="0.35">
      <c r="A310" t="s">
        <v>5474</v>
      </c>
      <c r="B310" t="s">
        <v>521</v>
      </c>
      <c r="C310" s="8">
        <v>2304226</v>
      </c>
      <c r="D310" t="s">
        <v>14974</v>
      </c>
      <c r="E310">
        <v>2019</v>
      </c>
      <c r="F310">
        <v>2018</v>
      </c>
      <c r="G310" t="str">
        <f t="shared" si="4"/>
        <v>Atlanta Hawks</v>
      </c>
      <c r="K310" t="s">
        <v>15199</v>
      </c>
    </row>
    <row r="311" spans="1:11" x14ac:dyDescent="0.35">
      <c r="A311" t="s">
        <v>5244</v>
      </c>
      <c r="B311" t="s">
        <v>486</v>
      </c>
      <c r="C311" s="8">
        <v>2299080</v>
      </c>
      <c r="D311" t="s">
        <v>14974</v>
      </c>
      <c r="E311">
        <v>2019</v>
      </c>
      <c r="F311">
        <v>2018</v>
      </c>
      <c r="G311" t="str">
        <f t="shared" si="4"/>
        <v>Atlanta Hawks</v>
      </c>
      <c r="K311" t="s">
        <v>15199</v>
      </c>
    </row>
    <row r="312" spans="1:11" x14ac:dyDescent="0.35">
      <c r="A312" t="s">
        <v>13933</v>
      </c>
      <c r="B312" t="s">
        <v>2251</v>
      </c>
      <c r="C312" s="8">
        <v>2280600</v>
      </c>
      <c r="D312" t="s">
        <v>14974</v>
      </c>
      <c r="E312">
        <v>2019</v>
      </c>
      <c r="F312">
        <v>2018</v>
      </c>
      <c r="G312" t="str">
        <f t="shared" si="4"/>
        <v>Chicago Bulls</v>
      </c>
      <c r="K312" t="s">
        <v>15210</v>
      </c>
    </row>
    <row r="313" spans="1:11" x14ac:dyDescent="0.35">
      <c r="A313" t="s">
        <v>11063</v>
      </c>
      <c r="B313" t="s">
        <v>1621</v>
      </c>
      <c r="C313" s="8">
        <v>2272391</v>
      </c>
      <c r="D313" t="s">
        <v>14974</v>
      </c>
      <c r="E313">
        <v>2019</v>
      </c>
      <c r="F313">
        <v>2018</v>
      </c>
      <c r="G313" t="str">
        <f t="shared" si="4"/>
        <v>Cleveland Cavaliers</v>
      </c>
      <c r="K313" t="s">
        <v>15203</v>
      </c>
    </row>
    <row r="314" spans="1:11" x14ac:dyDescent="0.35">
      <c r="A314" t="s">
        <v>8354</v>
      </c>
      <c r="B314" t="s">
        <v>8352</v>
      </c>
      <c r="C314" s="8">
        <v>2250960</v>
      </c>
      <c r="D314" t="s">
        <v>14974</v>
      </c>
      <c r="E314">
        <v>2019</v>
      </c>
      <c r="F314">
        <v>2018</v>
      </c>
      <c r="G314" t="str">
        <f t="shared" si="4"/>
        <v>Atlanta Hawks</v>
      </c>
      <c r="K314" t="s">
        <v>15199</v>
      </c>
    </row>
    <row r="315" spans="1:11" x14ac:dyDescent="0.35">
      <c r="A315" t="s">
        <v>6453</v>
      </c>
      <c r="B315" t="s">
        <v>685</v>
      </c>
      <c r="C315" s="8">
        <v>2245400</v>
      </c>
      <c r="D315" t="s">
        <v>14974</v>
      </c>
      <c r="E315">
        <v>2019</v>
      </c>
      <c r="F315">
        <v>2018</v>
      </c>
      <c r="G315" t="str">
        <f t="shared" si="4"/>
        <v>Indiana Pacers</v>
      </c>
      <c r="K315" t="s">
        <v>15209</v>
      </c>
    </row>
    <row r="316" spans="1:11" x14ac:dyDescent="0.35">
      <c r="A316" t="s">
        <v>7168</v>
      </c>
      <c r="B316" t="s">
        <v>828</v>
      </c>
      <c r="C316" s="8">
        <v>2207040</v>
      </c>
      <c r="D316" t="s">
        <v>14974</v>
      </c>
      <c r="E316">
        <v>2019</v>
      </c>
      <c r="F316">
        <v>2018</v>
      </c>
      <c r="G316" t="str">
        <f t="shared" si="4"/>
        <v>Sacramento Kings</v>
      </c>
      <c r="K316" t="s">
        <v>15214</v>
      </c>
    </row>
    <row r="317" spans="1:11" x14ac:dyDescent="0.35">
      <c r="A317" t="s">
        <v>10665</v>
      </c>
      <c r="B317" t="s">
        <v>1531</v>
      </c>
      <c r="C317" s="8">
        <v>2205000</v>
      </c>
      <c r="D317" t="s">
        <v>14974</v>
      </c>
      <c r="E317">
        <v>2019</v>
      </c>
      <c r="F317">
        <v>2018</v>
      </c>
      <c r="G317" t="str">
        <f t="shared" si="4"/>
        <v>New Orleans Pelicans</v>
      </c>
      <c r="K317" t="s">
        <v>15197</v>
      </c>
    </row>
    <row r="318" spans="1:11" x14ac:dyDescent="0.35">
      <c r="A318" t="s">
        <v>8042</v>
      </c>
      <c r="B318" t="s">
        <v>1005</v>
      </c>
      <c r="C318" s="8">
        <v>2166360</v>
      </c>
      <c r="D318" t="s">
        <v>14974</v>
      </c>
      <c r="E318">
        <v>2019</v>
      </c>
      <c r="F318">
        <v>2018</v>
      </c>
      <c r="G318" t="str">
        <f t="shared" si="4"/>
        <v>Denver Nuggets</v>
      </c>
      <c r="K318" t="s">
        <v>15193</v>
      </c>
    </row>
    <row r="319" spans="1:11" x14ac:dyDescent="0.35">
      <c r="A319" t="s">
        <v>8691</v>
      </c>
      <c r="B319" t="s">
        <v>1147</v>
      </c>
      <c r="C319" s="8">
        <v>2165481</v>
      </c>
      <c r="D319" t="s">
        <v>14974</v>
      </c>
      <c r="E319">
        <v>2019</v>
      </c>
      <c r="F319">
        <v>2018</v>
      </c>
      <c r="G319" t="str">
        <f t="shared" si="4"/>
        <v>Golden State Warriors</v>
      </c>
      <c r="K319" t="s">
        <v>15185</v>
      </c>
    </row>
    <row r="320" spans="1:11" x14ac:dyDescent="0.35">
      <c r="A320" t="s">
        <v>11366</v>
      </c>
      <c r="B320" t="s">
        <v>11364</v>
      </c>
      <c r="C320" s="8">
        <v>2160720</v>
      </c>
      <c r="D320" t="s">
        <v>14974</v>
      </c>
      <c r="E320">
        <v>2019</v>
      </c>
      <c r="F320">
        <v>2018</v>
      </c>
      <c r="G320" t="str">
        <f t="shared" si="4"/>
        <v>Minnesota Timberwolves</v>
      </c>
      <c r="K320" t="s">
        <v>15200</v>
      </c>
    </row>
    <row r="321" spans="1:11" x14ac:dyDescent="0.35">
      <c r="A321" t="s">
        <v>11144</v>
      </c>
      <c r="B321" t="s">
        <v>1636</v>
      </c>
      <c r="C321" s="8">
        <v>2150000</v>
      </c>
      <c r="D321" t="s">
        <v>14974</v>
      </c>
      <c r="E321">
        <v>2019</v>
      </c>
      <c r="F321">
        <v>2018</v>
      </c>
      <c r="G321" t="str">
        <f t="shared" si="4"/>
        <v>Utah Jazz</v>
      </c>
      <c r="K321" t="s">
        <v>15206</v>
      </c>
    </row>
    <row r="322" spans="1:11" x14ac:dyDescent="0.35">
      <c r="A322" t="s">
        <v>3434</v>
      </c>
      <c r="B322" t="s">
        <v>202</v>
      </c>
      <c r="C322" s="8">
        <v>2133542</v>
      </c>
      <c r="D322" t="s">
        <v>14974</v>
      </c>
      <c r="E322">
        <v>2019</v>
      </c>
      <c r="F322">
        <v>2018</v>
      </c>
      <c r="G322" t="str">
        <f t="shared" si="4"/>
        <v>Sacramento Kings</v>
      </c>
      <c r="K322" t="s">
        <v>15214</v>
      </c>
    </row>
    <row r="323" spans="1:11" x14ac:dyDescent="0.35">
      <c r="A323" t="s">
        <v>6665</v>
      </c>
      <c r="B323" t="s">
        <v>728</v>
      </c>
      <c r="C323" s="8">
        <v>2118840</v>
      </c>
      <c r="D323" t="s">
        <v>14974</v>
      </c>
      <c r="E323">
        <v>2019</v>
      </c>
      <c r="F323">
        <v>2018</v>
      </c>
      <c r="G323" t="str">
        <f t="shared" ref="G323:G386" si="5">VLOOKUP(K:K,I:J, 2, FALSE)</f>
        <v>Oklahoma City Thunder</v>
      </c>
      <c r="K323" t="s">
        <v>15188</v>
      </c>
    </row>
    <row r="324" spans="1:11" x14ac:dyDescent="0.35">
      <c r="A324" t="s">
        <v>4941</v>
      </c>
      <c r="B324" t="s">
        <v>434</v>
      </c>
      <c r="C324" s="8">
        <v>2116955</v>
      </c>
      <c r="D324" t="s">
        <v>14974</v>
      </c>
      <c r="E324">
        <v>2019</v>
      </c>
      <c r="F324">
        <v>2018</v>
      </c>
      <c r="G324" t="str">
        <f t="shared" si="5"/>
        <v>Memphis Grizzlies</v>
      </c>
      <c r="K324" t="s">
        <v>15192</v>
      </c>
    </row>
    <row r="325" spans="1:11" x14ac:dyDescent="0.35">
      <c r="A325" t="s">
        <v>2816</v>
      </c>
      <c r="B325" t="s">
        <v>2813</v>
      </c>
      <c r="C325" s="8">
        <v>2074320</v>
      </c>
      <c r="D325" t="s">
        <v>14974</v>
      </c>
      <c r="E325">
        <v>2019</v>
      </c>
      <c r="F325">
        <v>2018</v>
      </c>
      <c r="G325" t="str">
        <f t="shared" si="5"/>
        <v>Utah Jazz</v>
      </c>
      <c r="K325" t="s">
        <v>15206</v>
      </c>
    </row>
    <row r="326" spans="1:11" x14ac:dyDescent="0.35">
      <c r="A326" t="s">
        <v>2820</v>
      </c>
      <c r="B326" t="s">
        <v>107</v>
      </c>
      <c r="C326" s="8">
        <v>2034120</v>
      </c>
      <c r="D326" t="s">
        <v>14974</v>
      </c>
      <c r="E326">
        <v>2019</v>
      </c>
      <c r="F326">
        <v>2018</v>
      </c>
      <c r="G326" t="str">
        <f t="shared" si="5"/>
        <v>Brooklyn Nets</v>
      </c>
      <c r="K326" t="s">
        <v>15211</v>
      </c>
    </row>
    <row r="327" spans="1:11" x14ac:dyDescent="0.35">
      <c r="A327" t="s">
        <v>13636</v>
      </c>
      <c r="B327" t="s">
        <v>2170</v>
      </c>
      <c r="C327" s="8">
        <v>2029463</v>
      </c>
      <c r="D327" t="s">
        <v>14974</v>
      </c>
      <c r="E327">
        <v>2019</v>
      </c>
      <c r="F327">
        <v>2018</v>
      </c>
      <c r="G327" t="str">
        <f t="shared" si="5"/>
        <v>Denver Nuggets</v>
      </c>
      <c r="K327" t="s">
        <v>15193</v>
      </c>
    </row>
    <row r="328" spans="1:11" x14ac:dyDescent="0.35">
      <c r="A328" t="s">
        <v>7901</v>
      </c>
      <c r="B328" t="s">
        <v>979</v>
      </c>
      <c r="C328" s="8">
        <v>2007058</v>
      </c>
      <c r="D328" t="s">
        <v>14974</v>
      </c>
      <c r="E328">
        <v>2019</v>
      </c>
      <c r="F328">
        <v>2018</v>
      </c>
      <c r="G328" t="str">
        <f t="shared" si="5"/>
        <v>Milwaukee Bucks</v>
      </c>
      <c r="K328" t="s">
        <v>15202</v>
      </c>
    </row>
    <row r="329" spans="1:11" x14ac:dyDescent="0.35">
      <c r="A329" t="s">
        <v>11520</v>
      </c>
      <c r="B329" t="s">
        <v>1719</v>
      </c>
      <c r="C329" s="8">
        <v>2000400</v>
      </c>
      <c r="D329" t="s">
        <v>14974</v>
      </c>
      <c r="E329">
        <v>2019</v>
      </c>
      <c r="F329">
        <v>2018</v>
      </c>
      <c r="G329" t="str">
        <f t="shared" si="5"/>
        <v>Sacramento Kings</v>
      </c>
      <c r="K329" t="s">
        <v>15214</v>
      </c>
    </row>
    <row r="330" spans="1:11" x14ac:dyDescent="0.35">
      <c r="A330" t="s">
        <v>5467</v>
      </c>
      <c r="B330" t="s">
        <v>5464</v>
      </c>
      <c r="C330" s="8">
        <v>2000000</v>
      </c>
      <c r="D330" t="s">
        <v>14974</v>
      </c>
      <c r="E330">
        <v>2019</v>
      </c>
      <c r="F330">
        <v>2018</v>
      </c>
      <c r="G330" t="str">
        <f t="shared" si="5"/>
        <v>Denver Nuggets</v>
      </c>
      <c r="K330" t="s">
        <v>15193</v>
      </c>
    </row>
    <row r="331" spans="1:11" x14ac:dyDescent="0.35">
      <c r="A331" t="s">
        <v>8428</v>
      </c>
      <c r="B331" t="s">
        <v>8425</v>
      </c>
      <c r="C331" s="8">
        <v>1991520</v>
      </c>
      <c r="D331" t="s">
        <v>14974</v>
      </c>
      <c r="E331">
        <v>2019</v>
      </c>
      <c r="F331">
        <v>2018</v>
      </c>
      <c r="G331" t="str">
        <f t="shared" si="5"/>
        <v>Chicago Bulls</v>
      </c>
      <c r="K331" t="s">
        <v>15210</v>
      </c>
    </row>
    <row r="332" spans="1:11" x14ac:dyDescent="0.35">
      <c r="A332" t="s">
        <v>3067</v>
      </c>
      <c r="B332" t="s">
        <v>150</v>
      </c>
      <c r="C332" s="8">
        <v>1952760</v>
      </c>
      <c r="D332" t="s">
        <v>14974</v>
      </c>
      <c r="E332">
        <v>2019</v>
      </c>
      <c r="F332">
        <v>2018</v>
      </c>
      <c r="G332" t="str">
        <f t="shared" si="5"/>
        <v>Toronto Raptors</v>
      </c>
      <c r="K332" t="s">
        <v>15191</v>
      </c>
    </row>
    <row r="333" spans="1:11" x14ac:dyDescent="0.35">
      <c r="A333" t="s">
        <v>14946</v>
      </c>
      <c r="B333" t="s">
        <v>2484</v>
      </c>
      <c r="C333" s="8">
        <v>1952760</v>
      </c>
      <c r="D333" t="s">
        <v>14974</v>
      </c>
      <c r="E333">
        <v>2019</v>
      </c>
      <c r="F333">
        <v>2018</v>
      </c>
      <c r="G333" t="str">
        <f t="shared" si="5"/>
        <v>Cleveland Cavaliers</v>
      </c>
      <c r="K333" t="s">
        <v>15203</v>
      </c>
    </row>
    <row r="334" spans="1:11" x14ac:dyDescent="0.35">
      <c r="A334" t="s">
        <v>11068</v>
      </c>
      <c r="B334" t="s">
        <v>1622</v>
      </c>
      <c r="C334" s="8">
        <v>1942422</v>
      </c>
      <c r="D334" t="s">
        <v>14974</v>
      </c>
      <c r="E334">
        <v>2019</v>
      </c>
      <c r="F334">
        <v>2018</v>
      </c>
      <c r="G334" t="str">
        <f t="shared" si="5"/>
        <v>Brooklyn Nets</v>
      </c>
      <c r="K334" t="s">
        <v>15211</v>
      </c>
    </row>
    <row r="335" spans="1:11" x14ac:dyDescent="0.35">
      <c r="A335" t="s">
        <v>14927</v>
      </c>
      <c r="B335" t="s">
        <v>2479</v>
      </c>
      <c r="C335" s="8">
        <v>1933941</v>
      </c>
      <c r="D335" t="s">
        <v>14974</v>
      </c>
      <c r="E335">
        <v>2019</v>
      </c>
      <c r="F335">
        <v>2018</v>
      </c>
      <c r="G335" t="str">
        <f t="shared" si="5"/>
        <v>Milwaukee Bucks</v>
      </c>
      <c r="K335" t="s">
        <v>15202</v>
      </c>
    </row>
    <row r="336" spans="1:11" x14ac:dyDescent="0.35">
      <c r="A336" t="s">
        <v>13986</v>
      </c>
      <c r="B336" t="s">
        <v>2259</v>
      </c>
      <c r="C336" s="8">
        <v>1913345</v>
      </c>
      <c r="D336" t="s">
        <v>14974</v>
      </c>
      <c r="E336">
        <v>2019</v>
      </c>
      <c r="F336">
        <v>2018</v>
      </c>
      <c r="G336" t="str">
        <f t="shared" si="5"/>
        <v>Portland Trail Blazers</v>
      </c>
      <c r="K336" t="s">
        <v>15194</v>
      </c>
    </row>
    <row r="337" spans="1:11" x14ac:dyDescent="0.35">
      <c r="A337" t="s">
        <v>8202</v>
      </c>
      <c r="B337" t="s">
        <v>8199</v>
      </c>
      <c r="C337" s="8">
        <v>1911960</v>
      </c>
      <c r="D337" t="s">
        <v>14974</v>
      </c>
      <c r="E337">
        <v>2019</v>
      </c>
      <c r="F337">
        <v>2018</v>
      </c>
      <c r="G337" t="str">
        <f t="shared" si="5"/>
        <v>Indiana Pacers</v>
      </c>
      <c r="K337" t="s">
        <v>15209</v>
      </c>
    </row>
    <row r="338" spans="1:11" x14ac:dyDescent="0.35">
      <c r="A338" t="s">
        <v>6245</v>
      </c>
      <c r="B338" t="s">
        <v>649</v>
      </c>
      <c r="C338" s="8">
        <v>1881250</v>
      </c>
      <c r="D338" t="s">
        <v>14974</v>
      </c>
      <c r="E338">
        <v>2019</v>
      </c>
      <c r="F338">
        <v>2018</v>
      </c>
      <c r="G338" t="str">
        <f t="shared" si="5"/>
        <v>San Antonio Kings</v>
      </c>
      <c r="K338" t="s">
        <v>15195</v>
      </c>
    </row>
    <row r="339" spans="1:11" x14ac:dyDescent="0.35">
      <c r="A339" t="s">
        <v>9958</v>
      </c>
      <c r="B339" t="s">
        <v>1388</v>
      </c>
      <c r="C339" s="8">
        <v>1874640</v>
      </c>
      <c r="D339" t="s">
        <v>14974</v>
      </c>
      <c r="E339">
        <v>2019</v>
      </c>
      <c r="F339">
        <v>2018</v>
      </c>
      <c r="G339" t="str">
        <f t="shared" si="5"/>
        <v>Denver Nuggets</v>
      </c>
      <c r="K339" t="s">
        <v>15193</v>
      </c>
    </row>
    <row r="340" spans="1:11" x14ac:dyDescent="0.35">
      <c r="A340" t="s">
        <v>12594</v>
      </c>
      <c r="B340" t="s">
        <v>1951</v>
      </c>
      <c r="C340" s="8">
        <v>1865547</v>
      </c>
      <c r="D340" t="s">
        <v>14974</v>
      </c>
      <c r="E340">
        <v>2019</v>
      </c>
      <c r="F340">
        <v>2018</v>
      </c>
      <c r="G340" t="str">
        <f t="shared" si="5"/>
        <v>Milwaukee Bucks</v>
      </c>
      <c r="K340" t="s">
        <v>15202</v>
      </c>
    </row>
    <row r="341" spans="1:11" x14ac:dyDescent="0.35">
      <c r="A341" t="s">
        <v>6421</v>
      </c>
      <c r="B341" t="s">
        <v>678</v>
      </c>
      <c r="C341" s="8">
        <v>1857480</v>
      </c>
      <c r="D341" t="s">
        <v>14974</v>
      </c>
      <c r="E341">
        <v>2019</v>
      </c>
      <c r="F341">
        <v>2018</v>
      </c>
      <c r="G341" t="str">
        <f t="shared" si="5"/>
        <v>Detroit Pistons</v>
      </c>
      <c r="K341" t="s">
        <v>15189</v>
      </c>
    </row>
    <row r="342" spans="1:11" x14ac:dyDescent="0.35">
      <c r="A342" t="s">
        <v>12958</v>
      </c>
      <c r="B342" t="s">
        <v>12956</v>
      </c>
      <c r="C342" s="8">
        <v>1835520</v>
      </c>
      <c r="D342" t="s">
        <v>14974</v>
      </c>
      <c r="E342">
        <v>2019</v>
      </c>
      <c r="F342">
        <v>2018</v>
      </c>
      <c r="G342" t="str">
        <f t="shared" si="5"/>
        <v>Portland Trail Blazers</v>
      </c>
      <c r="K342" t="s">
        <v>15194</v>
      </c>
    </row>
    <row r="343" spans="1:11" x14ac:dyDescent="0.35">
      <c r="A343" t="s">
        <v>4628</v>
      </c>
      <c r="B343" t="s">
        <v>380</v>
      </c>
      <c r="C343" s="8">
        <v>1795015</v>
      </c>
      <c r="D343" t="s">
        <v>14974</v>
      </c>
      <c r="E343">
        <v>2019</v>
      </c>
      <c r="F343">
        <v>2018</v>
      </c>
      <c r="G343" t="str">
        <f t="shared" si="5"/>
        <v>New York Knicks</v>
      </c>
      <c r="K343" t="s">
        <v>15212</v>
      </c>
    </row>
    <row r="344" spans="1:11" x14ac:dyDescent="0.35">
      <c r="A344" t="s">
        <v>9786</v>
      </c>
      <c r="B344" t="s">
        <v>1361</v>
      </c>
      <c r="C344" s="8">
        <v>1795015</v>
      </c>
      <c r="D344" t="s">
        <v>14974</v>
      </c>
      <c r="E344">
        <v>2019</v>
      </c>
      <c r="F344">
        <v>2018</v>
      </c>
      <c r="G344" t="str">
        <f t="shared" si="5"/>
        <v>New Orleans Pelicans</v>
      </c>
      <c r="K344" t="s">
        <v>15197</v>
      </c>
    </row>
    <row r="345" spans="1:11" x14ac:dyDescent="0.35">
      <c r="A345" t="s">
        <v>14771</v>
      </c>
      <c r="B345" t="s">
        <v>2439</v>
      </c>
      <c r="C345" s="8">
        <v>1795015</v>
      </c>
      <c r="D345" t="s">
        <v>14974</v>
      </c>
      <c r="E345">
        <v>2019</v>
      </c>
      <c r="F345">
        <v>2018</v>
      </c>
      <c r="G345" t="str">
        <f t="shared" si="5"/>
        <v>Dallas Mavericks</v>
      </c>
      <c r="K345" t="s">
        <v>15204</v>
      </c>
    </row>
    <row r="346" spans="1:11" x14ac:dyDescent="0.35">
      <c r="A346" t="s">
        <v>3635</v>
      </c>
      <c r="B346" t="s">
        <v>228</v>
      </c>
      <c r="C346" s="8">
        <v>1773840</v>
      </c>
      <c r="D346" t="s">
        <v>14974</v>
      </c>
      <c r="E346">
        <v>2019</v>
      </c>
      <c r="F346">
        <v>2018</v>
      </c>
      <c r="G346" t="str">
        <f t="shared" si="5"/>
        <v>Denver Nuggets</v>
      </c>
      <c r="K346" t="s">
        <v>15193</v>
      </c>
    </row>
    <row r="347" spans="1:11" x14ac:dyDescent="0.35">
      <c r="A347" t="s">
        <v>14077</v>
      </c>
      <c r="B347" t="s">
        <v>14075</v>
      </c>
      <c r="C347" s="8">
        <v>1762080</v>
      </c>
      <c r="D347" t="s">
        <v>14974</v>
      </c>
      <c r="E347">
        <v>2019</v>
      </c>
      <c r="F347">
        <v>2018</v>
      </c>
      <c r="G347" t="str">
        <f t="shared" si="5"/>
        <v>Los Angeles Lakers</v>
      </c>
      <c r="K347" t="s">
        <v>15187</v>
      </c>
    </row>
    <row r="348" spans="1:11" x14ac:dyDescent="0.35">
      <c r="A348" t="s">
        <v>11210</v>
      </c>
      <c r="B348" t="s">
        <v>1649</v>
      </c>
      <c r="C348" s="8">
        <v>1757429</v>
      </c>
      <c r="D348" t="s">
        <v>14974</v>
      </c>
      <c r="E348">
        <v>2019</v>
      </c>
      <c r="F348">
        <v>2018</v>
      </c>
      <c r="G348" t="str">
        <f t="shared" si="5"/>
        <v>Oklahoma City Thunder</v>
      </c>
      <c r="K348" t="s">
        <v>15188</v>
      </c>
    </row>
    <row r="349" spans="1:11" x14ac:dyDescent="0.35">
      <c r="A349" t="s">
        <v>4921</v>
      </c>
      <c r="B349" t="s">
        <v>431</v>
      </c>
      <c r="C349" s="8">
        <v>1757429</v>
      </c>
      <c r="D349" t="s">
        <v>14974</v>
      </c>
      <c r="E349">
        <v>2019</v>
      </c>
      <c r="F349">
        <v>2018</v>
      </c>
      <c r="G349" t="str">
        <f t="shared" si="5"/>
        <v>Houston Rockets</v>
      </c>
      <c r="K349" t="s">
        <v>15186</v>
      </c>
    </row>
    <row r="350" spans="1:11" x14ac:dyDescent="0.35">
      <c r="A350" t="s">
        <v>13479</v>
      </c>
      <c r="B350" t="s">
        <v>2128</v>
      </c>
      <c r="C350" s="8">
        <v>1740000</v>
      </c>
      <c r="D350" t="s">
        <v>14974</v>
      </c>
      <c r="E350">
        <v>2019</v>
      </c>
      <c r="F350">
        <v>2018</v>
      </c>
      <c r="G350" t="str">
        <f t="shared" si="5"/>
        <v>Portland Trail Blazers</v>
      </c>
      <c r="K350" t="s">
        <v>15194</v>
      </c>
    </row>
    <row r="351" spans="1:11" x14ac:dyDescent="0.35">
      <c r="A351" t="s">
        <v>9401</v>
      </c>
      <c r="B351" t="s">
        <v>1284</v>
      </c>
      <c r="C351" s="8">
        <v>1740000</v>
      </c>
      <c r="D351" t="s">
        <v>14974</v>
      </c>
      <c r="E351">
        <v>2019</v>
      </c>
      <c r="F351">
        <v>2018</v>
      </c>
      <c r="G351" t="str">
        <f t="shared" si="5"/>
        <v>Philadelphia 76ers</v>
      </c>
      <c r="K351" t="s">
        <v>15201</v>
      </c>
    </row>
    <row r="352" spans="1:11" x14ac:dyDescent="0.35">
      <c r="A352" t="s">
        <v>5115</v>
      </c>
      <c r="B352" t="s">
        <v>467</v>
      </c>
      <c r="C352" s="8">
        <v>1709538</v>
      </c>
      <c r="D352" t="s">
        <v>14974</v>
      </c>
      <c r="E352">
        <v>2019</v>
      </c>
      <c r="F352">
        <v>2018</v>
      </c>
      <c r="G352" t="str">
        <f t="shared" si="5"/>
        <v>New Orleans Pelicans</v>
      </c>
      <c r="K352" t="s">
        <v>15197</v>
      </c>
    </row>
    <row r="353" spans="1:11" x14ac:dyDescent="0.35">
      <c r="A353" t="s">
        <v>12822</v>
      </c>
      <c r="B353" t="s">
        <v>12820</v>
      </c>
      <c r="C353" s="8">
        <v>1703640</v>
      </c>
      <c r="D353" t="s">
        <v>14974</v>
      </c>
      <c r="E353">
        <v>2019</v>
      </c>
      <c r="F353">
        <v>2018</v>
      </c>
      <c r="G353" t="str">
        <f t="shared" si="5"/>
        <v>Philadelphia 76ers</v>
      </c>
      <c r="K353" t="s">
        <v>15201</v>
      </c>
    </row>
    <row r="354" spans="1:11" x14ac:dyDescent="0.35">
      <c r="A354" t="s">
        <v>9753</v>
      </c>
      <c r="B354" t="s">
        <v>1352</v>
      </c>
      <c r="C354" s="8">
        <v>1702800</v>
      </c>
      <c r="D354" t="s">
        <v>14974</v>
      </c>
      <c r="E354">
        <v>2019</v>
      </c>
      <c r="F354">
        <v>2018</v>
      </c>
      <c r="G354" t="str">
        <f t="shared" si="5"/>
        <v>Brooklyn Nets</v>
      </c>
      <c r="K354" t="s">
        <v>15211</v>
      </c>
    </row>
    <row r="355" spans="1:11" x14ac:dyDescent="0.35">
      <c r="A355" t="s">
        <v>4004</v>
      </c>
      <c r="B355" t="s">
        <v>4003</v>
      </c>
      <c r="C355" s="8">
        <v>1690000</v>
      </c>
      <c r="D355" t="s">
        <v>14974</v>
      </c>
      <c r="E355">
        <v>2019</v>
      </c>
      <c r="F355">
        <v>2018</v>
      </c>
      <c r="G355" t="str">
        <f t="shared" si="5"/>
        <v>Philadelphia 76ers</v>
      </c>
      <c r="K355" t="s">
        <v>15201</v>
      </c>
    </row>
    <row r="356" spans="1:11" x14ac:dyDescent="0.35">
      <c r="A356" t="s">
        <v>9510</v>
      </c>
      <c r="B356" t="s">
        <v>1296</v>
      </c>
      <c r="C356" s="8">
        <v>1689840</v>
      </c>
      <c r="D356" t="s">
        <v>14974</v>
      </c>
      <c r="E356">
        <v>2019</v>
      </c>
      <c r="F356">
        <v>2018</v>
      </c>
      <c r="G356" t="str">
        <f t="shared" si="5"/>
        <v>Los Angeles Lakers</v>
      </c>
      <c r="K356" t="s">
        <v>15187</v>
      </c>
    </row>
    <row r="357" spans="1:11" x14ac:dyDescent="0.35">
      <c r="A357" t="s">
        <v>4235</v>
      </c>
      <c r="B357" t="s">
        <v>316</v>
      </c>
      <c r="C357" s="8">
        <v>1679520</v>
      </c>
      <c r="D357" t="s">
        <v>14974</v>
      </c>
      <c r="E357">
        <v>2019</v>
      </c>
      <c r="F357">
        <v>2018</v>
      </c>
      <c r="G357" t="str">
        <f t="shared" si="5"/>
        <v>Utah Jazz</v>
      </c>
      <c r="K357" t="s">
        <v>15206</v>
      </c>
    </row>
    <row r="358" spans="1:11" x14ac:dyDescent="0.35">
      <c r="A358" t="s">
        <v>14397</v>
      </c>
      <c r="B358" t="s">
        <v>2352</v>
      </c>
      <c r="C358" s="8">
        <v>1667160</v>
      </c>
      <c r="D358" t="s">
        <v>14974</v>
      </c>
      <c r="E358">
        <v>2019</v>
      </c>
      <c r="F358">
        <v>2018</v>
      </c>
      <c r="G358" t="str">
        <f t="shared" si="5"/>
        <v>San Antonio Kings</v>
      </c>
      <c r="K358" t="s">
        <v>15195</v>
      </c>
    </row>
    <row r="359" spans="1:11" x14ac:dyDescent="0.35">
      <c r="A359" t="s">
        <v>4401</v>
      </c>
      <c r="B359" t="s">
        <v>339</v>
      </c>
      <c r="C359" s="8">
        <v>1656092</v>
      </c>
      <c r="D359" t="s">
        <v>14974</v>
      </c>
      <c r="E359">
        <v>2019</v>
      </c>
      <c r="F359">
        <v>2018</v>
      </c>
      <c r="G359" t="str">
        <f t="shared" si="5"/>
        <v>Memphis Grizzlies</v>
      </c>
      <c r="K359" t="s">
        <v>15192</v>
      </c>
    </row>
    <row r="360" spans="1:11" x14ac:dyDescent="0.35">
      <c r="A360" t="s">
        <v>6049</v>
      </c>
      <c r="B360" t="s">
        <v>615</v>
      </c>
      <c r="C360" s="8">
        <v>1656092</v>
      </c>
      <c r="D360" t="s">
        <v>14974</v>
      </c>
      <c r="E360">
        <v>2019</v>
      </c>
      <c r="F360">
        <v>2018</v>
      </c>
      <c r="G360" t="str">
        <f t="shared" si="5"/>
        <v>Brooklyn Nets</v>
      </c>
      <c r="K360" t="s">
        <v>15211</v>
      </c>
    </row>
    <row r="361" spans="1:11" x14ac:dyDescent="0.35">
      <c r="A361" t="s">
        <v>7862</v>
      </c>
      <c r="B361" t="s">
        <v>971</v>
      </c>
      <c r="C361" s="8">
        <v>1655160</v>
      </c>
      <c r="D361" t="s">
        <v>14974</v>
      </c>
      <c r="E361">
        <v>2019</v>
      </c>
      <c r="F361">
        <v>2018</v>
      </c>
      <c r="G361" t="str">
        <f t="shared" si="5"/>
        <v>Los Angeles Lakers</v>
      </c>
      <c r="K361" t="s">
        <v>15187</v>
      </c>
    </row>
    <row r="362" spans="1:11" x14ac:dyDescent="0.35">
      <c r="A362" t="s">
        <v>14643</v>
      </c>
      <c r="B362" t="s">
        <v>14641</v>
      </c>
      <c r="C362" s="8">
        <v>1654440</v>
      </c>
      <c r="D362" t="s">
        <v>14974</v>
      </c>
      <c r="E362">
        <v>2019</v>
      </c>
      <c r="F362">
        <v>2018</v>
      </c>
      <c r="G362" t="str">
        <f t="shared" si="5"/>
        <v>Boston Celtics</v>
      </c>
      <c r="K362" t="s">
        <v>15190</v>
      </c>
    </row>
    <row r="363" spans="1:11" x14ac:dyDescent="0.35">
      <c r="A363" t="s">
        <v>6553</v>
      </c>
      <c r="B363" t="s">
        <v>6550</v>
      </c>
      <c r="C363" s="8">
        <v>1644240</v>
      </c>
      <c r="D363" t="s">
        <v>14974</v>
      </c>
      <c r="E363">
        <v>2019</v>
      </c>
      <c r="F363">
        <v>2018</v>
      </c>
      <c r="G363" t="str">
        <f t="shared" si="5"/>
        <v>Golden State Warriors</v>
      </c>
      <c r="K363" t="s">
        <v>15185</v>
      </c>
    </row>
    <row r="364" spans="1:11" x14ac:dyDescent="0.35">
      <c r="A364" t="s">
        <v>5309</v>
      </c>
      <c r="B364" t="s">
        <v>496</v>
      </c>
      <c r="C364" s="8">
        <v>1641000</v>
      </c>
      <c r="D364" t="s">
        <v>14974</v>
      </c>
      <c r="E364">
        <v>2019</v>
      </c>
      <c r="F364">
        <v>2018</v>
      </c>
      <c r="G364" t="str">
        <f t="shared" si="5"/>
        <v>Milwaukee Bucks</v>
      </c>
      <c r="K364" t="s">
        <v>15202</v>
      </c>
    </row>
    <row r="365" spans="1:11" x14ac:dyDescent="0.35">
      <c r="A365" t="s">
        <v>3711</v>
      </c>
      <c r="B365" t="s">
        <v>238</v>
      </c>
      <c r="C365" s="8">
        <v>1634640</v>
      </c>
      <c r="D365" t="s">
        <v>14974</v>
      </c>
      <c r="E365">
        <v>2019</v>
      </c>
      <c r="F365">
        <v>2018</v>
      </c>
      <c r="G365" t="str">
        <f t="shared" si="5"/>
        <v>Atlanta Hawks</v>
      </c>
      <c r="K365" t="s">
        <v>15199</v>
      </c>
    </row>
    <row r="366" spans="1:11" x14ac:dyDescent="0.35">
      <c r="A366" t="s">
        <v>11016</v>
      </c>
      <c r="B366" t="s">
        <v>11014</v>
      </c>
      <c r="C366" s="8">
        <v>1632240</v>
      </c>
      <c r="D366" t="s">
        <v>14974</v>
      </c>
      <c r="E366">
        <v>2019</v>
      </c>
      <c r="F366">
        <v>2018</v>
      </c>
      <c r="G366" t="str">
        <f t="shared" si="5"/>
        <v>Brooklyn Nets</v>
      </c>
      <c r="K366" t="s">
        <v>15211</v>
      </c>
    </row>
    <row r="367" spans="1:11" x14ac:dyDescent="0.35">
      <c r="A367" t="s">
        <v>13307</v>
      </c>
      <c r="B367" t="s">
        <v>2086</v>
      </c>
      <c r="C367" s="8">
        <v>1621415</v>
      </c>
      <c r="D367" t="s">
        <v>14974</v>
      </c>
      <c r="E367">
        <v>2019</v>
      </c>
      <c r="F367">
        <v>2018</v>
      </c>
      <c r="G367" t="str">
        <f t="shared" si="5"/>
        <v>Portland Trail Blazers</v>
      </c>
      <c r="K367" t="s">
        <v>15194</v>
      </c>
    </row>
    <row r="368" spans="1:11" x14ac:dyDescent="0.35">
      <c r="A368" t="s">
        <v>6502</v>
      </c>
      <c r="B368" t="s">
        <v>697</v>
      </c>
      <c r="C368" s="8">
        <v>1621415</v>
      </c>
      <c r="D368" t="s">
        <v>14974</v>
      </c>
      <c r="E368">
        <v>2019</v>
      </c>
      <c r="F368">
        <v>2018</v>
      </c>
      <c r="G368" t="str">
        <f t="shared" si="5"/>
        <v>Houston Rockets</v>
      </c>
      <c r="K368" t="s">
        <v>15186</v>
      </c>
    </row>
    <row r="369" spans="1:11" x14ac:dyDescent="0.35">
      <c r="A369" t="s">
        <v>13250</v>
      </c>
      <c r="B369" t="s">
        <v>13249</v>
      </c>
      <c r="C369" s="8">
        <v>1620480</v>
      </c>
      <c r="D369" t="s">
        <v>14974</v>
      </c>
      <c r="E369">
        <v>2019</v>
      </c>
      <c r="F369">
        <v>2018</v>
      </c>
      <c r="G369" t="str">
        <f t="shared" si="5"/>
        <v>Atlanta Hawks</v>
      </c>
      <c r="K369" t="s">
        <v>15199</v>
      </c>
    </row>
    <row r="370" spans="1:11" x14ac:dyDescent="0.35">
      <c r="A370" t="s">
        <v>9407</v>
      </c>
      <c r="B370" t="s">
        <v>9404</v>
      </c>
      <c r="C370" s="8">
        <v>1619000</v>
      </c>
      <c r="D370" t="s">
        <v>14974</v>
      </c>
      <c r="E370">
        <v>2019</v>
      </c>
      <c r="F370">
        <v>2018</v>
      </c>
      <c r="G370" t="str">
        <f t="shared" si="5"/>
        <v>New York Knicks</v>
      </c>
      <c r="K370" t="s">
        <v>15212</v>
      </c>
    </row>
    <row r="371" spans="1:11" x14ac:dyDescent="0.35">
      <c r="A371" t="s">
        <v>9506</v>
      </c>
      <c r="B371" t="s">
        <v>9504</v>
      </c>
      <c r="C371" s="8">
        <v>1618320</v>
      </c>
      <c r="D371" t="s">
        <v>14974</v>
      </c>
      <c r="E371">
        <v>2019</v>
      </c>
      <c r="F371">
        <v>2018</v>
      </c>
      <c r="G371" t="str">
        <f t="shared" si="5"/>
        <v>Brooklyn Nets</v>
      </c>
      <c r="K371" t="s">
        <v>15211</v>
      </c>
    </row>
    <row r="372" spans="1:11" x14ac:dyDescent="0.35">
      <c r="A372" t="s">
        <v>8232</v>
      </c>
      <c r="B372" t="s">
        <v>1037</v>
      </c>
      <c r="C372" s="8">
        <v>1600520</v>
      </c>
      <c r="D372" t="s">
        <v>14974</v>
      </c>
      <c r="E372">
        <v>2019</v>
      </c>
      <c r="F372">
        <v>2018</v>
      </c>
      <c r="G372" t="str">
        <f t="shared" si="5"/>
        <v>Phoenix Suns</v>
      </c>
      <c r="K372" t="s">
        <v>15213</v>
      </c>
    </row>
    <row r="373" spans="1:11" x14ac:dyDescent="0.35">
      <c r="A373" t="s">
        <v>10343</v>
      </c>
      <c r="B373" t="s">
        <v>1471</v>
      </c>
      <c r="C373" s="8">
        <v>1600520</v>
      </c>
      <c r="D373" t="s">
        <v>14974</v>
      </c>
      <c r="E373">
        <v>2019</v>
      </c>
      <c r="F373">
        <v>2018</v>
      </c>
      <c r="G373" t="str">
        <f t="shared" si="5"/>
        <v>Philadelphia 76ers</v>
      </c>
      <c r="K373" t="s">
        <v>15201</v>
      </c>
    </row>
    <row r="374" spans="1:11" x14ac:dyDescent="0.35">
      <c r="A374" t="s">
        <v>12200</v>
      </c>
      <c r="B374" t="s">
        <v>1865</v>
      </c>
      <c r="C374" s="8">
        <v>1569360</v>
      </c>
      <c r="D374" t="s">
        <v>14974</v>
      </c>
      <c r="E374">
        <v>2019</v>
      </c>
      <c r="F374">
        <v>2018</v>
      </c>
      <c r="G374" t="str">
        <f t="shared" si="5"/>
        <v>Toronto Raptors</v>
      </c>
      <c r="K374" t="s">
        <v>15191</v>
      </c>
    </row>
    <row r="375" spans="1:11" x14ac:dyDescent="0.35">
      <c r="A375" t="s">
        <v>9885</v>
      </c>
      <c r="B375" t="s">
        <v>1376</v>
      </c>
      <c r="C375" s="8">
        <v>1567007</v>
      </c>
      <c r="D375" t="s">
        <v>14974</v>
      </c>
      <c r="E375">
        <v>2019</v>
      </c>
      <c r="F375">
        <v>2018</v>
      </c>
      <c r="G375" t="str">
        <f t="shared" si="5"/>
        <v>Golden State Warriors</v>
      </c>
      <c r="K375" t="s">
        <v>15185</v>
      </c>
    </row>
    <row r="376" spans="1:11" x14ac:dyDescent="0.35">
      <c r="A376" t="s">
        <v>10554</v>
      </c>
      <c r="B376" t="s">
        <v>1513</v>
      </c>
      <c r="C376" s="8">
        <v>1567007</v>
      </c>
      <c r="D376" t="s">
        <v>14974</v>
      </c>
      <c r="E376">
        <v>2019</v>
      </c>
      <c r="F376">
        <v>2018</v>
      </c>
      <c r="G376" t="str">
        <f t="shared" si="5"/>
        <v>Dallas Mavericks</v>
      </c>
      <c r="K376" t="s">
        <v>15204</v>
      </c>
    </row>
    <row r="377" spans="1:11" x14ac:dyDescent="0.35">
      <c r="A377" t="s">
        <v>12895</v>
      </c>
      <c r="B377" t="s">
        <v>2005</v>
      </c>
      <c r="C377" s="8">
        <v>1544951</v>
      </c>
      <c r="D377" t="s">
        <v>14974</v>
      </c>
      <c r="E377">
        <v>2019</v>
      </c>
      <c r="F377">
        <v>2018</v>
      </c>
      <c r="G377" t="str">
        <f t="shared" si="5"/>
        <v>Toronto Raptors</v>
      </c>
      <c r="K377" t="s">
        <v>15191</v>
      </c>
    </row>
    <row r="378" spans="1:11" x14ac:dyDescent="0.35">
      <c r="A378" t="s">
        <v>10994</v>
      </c>
      <c r="B378" t="s">
        <v>1601</v>
      </c>
      <c r="C378" s="8">
        <v>1544951</v>
      </c>
      <c r="D378" t="s">
        <v>14974</v>
      </c>
      <c r="E378">
        <v>2019</v>
      </c>
      <c r="F378">
        <v>2018</v>
      </c>
      <c r="G378" t="str">
        <f t="shared" si="5"/>
        <v>San Antonio Kings</v>
      </c>
      <c r="K378" t="s">
        <v>15195</v>
      </c>
    </row>
    <row r="379" spans="1:11" x14ac:dyDescent="0.35">
      <c r="A379" t="s">
        <v>9516</v>
      </c>
      <c r="B379" t="s">
        <v>1299</v>
      </c>
      <c r="C379" s="8">
        <v>1544951</v>
      </c>
      <c r="D379" t="s">
        <v>14974</v>
      </c>
      <c r="E379">
        <v>2019</v>
      </c>
      <c r="F379">
        <v>2018</v>
      </c>
      <c r="G379" t="str">
        <f t="shared" si="5"/>
        <v>Sacramento Kings</v>
      </c>
      <c r="K379" t="s">
        <v>15214</v>
      </c>
    </row>
    <row r="380" spans="1:11" x14ac:dyDescent="0.35">
      <c r="A380" t="s">
        <v>5729</v>
      </c>
      <c r="B380" t="s">
        <v>569</v>
      </c>
      <c r="C380" s="8">
        <v>1544951</v>
      </c>
      <c r="D380" t="s">
        <v>14974</v>
      </c>
      <c r="E380">
        <v>2019</v>
      </c>
      <c r="F380">
        <v>2018</v>
      </c>
      <c r="G380" t="str">
        <f t="shared" si="5"/>
        <v>Sacramento Kings</v>
      </c>
      <c r="K380" t="s">
        <v>15214</v>
      </c>
    </row>
    <row r="381" spans="1:11" x14ac:dyDescent="0.35">
      <c r="A381" t="s">
        <v>3339</v>
      </c>
      <c r="B381" t="s">
        <v>3335</v>
      </c>
      <c r="C381" s="8">
        <v>1544951</v>
      </c>
      <c r="D381" t="s">
        <v>14974</v>
      </c>
      <c r="E381">
        <v>2019</v>
      </c>
      <c r="F381">
        <v>2018</v>
      </c>
      <c r="G381" t="str">
        <f t="shared" si="5"/>
        <v>Portland Trail Blazers</v>
      </c>
      <c r="K381" t="s">
        <v>15194</v>
      </c>
    </row>
    <row r="382" spans="1:11" x14ac:dyDescent="0.35">
      <c r="A382" t="s">
        <v>9955</v>
      </c>
      <c r="B382" t="s">
        <v>1387</v>
      </c>
      <c r="C382" s="8">
        <v>1544951</v>
      </c>
      <c r="D382" t="s">
        <v>14974</v>
      </c>
      <c r="E382">
        <v>2019</v>
      </c>
      <c r="F382">
        <v>2018</v>
      </c>
      <c r="G382" t="str">
        <f t="shared" si="5"/>
        <v>Oklahoma City Thunder</v>
      </c>
      <c r="K382" t="s">
        <v>15188</v>
      </c>
    </row>
    <row r="383" spans="1:11" x14ac:dyDescent="0.35">
      <c r="A383" t="s">
        <v>4374</v>
      </c>
      <c r="B383" t="s">
        <v>335</v>
      </c>
      <c r="C383" s="8">
        <v>1544951</v>
      </c>
      <c r="D383" t="s">
        <v>14974</v>
      </c>
      <c r="E383">
        <v>2019</v>
      </c>
      <c r="F383">
        <v>2018</v>
      </c>
      <c r="G383" t="str">
        <f t="shared" si="5"/>
        <v>Milwaukee Bucks</v>
      </c>
      <c r="K383" t="s">
        <v>15202</v>
      </c>
    </row>
    <row r="384" spans="1:11" x14ac:dyDescent="0.35">
      <c r="A384" t="s">
        <v>10424</v>
      </c>
      <c r="B384" t="s">
        <v>1488</v>
      </c>
      <c r="C384" s="8">
        <v>1544951</v>
      </c>
      <c r="D384" t="s">
        <v>14974</v>
      </c>
      <c r="E384">
        <v>2019</v>
      </c>
      <c r="F384">
        <v>2018</v>
      </c>
      <c r="G384" t="str">
        <f t="shared" si="5"/>
        <v>Miami Heat</v>
      </c>
      <c r="K384" t="s">
        <v>15196</v>
      </c>
    </row>
    <row r="385" spans="1:11" x14ac:dyDescent="0.35">
      <c r="A385" t="s">
        <v>12767</v>
      </c>
      <c r="B385" t="s">
        <v>1984</v>
      </c>
      <c r="C385" s="8">
        <v>1544951</v>
      </c>
      <c r="D385" t="s">
        <v>14974</v>
      </c>
      <c r="E385">
        <v>2019</v>
      </c>
      <c r="F385">
        <v>2018</v>
      </c>
      <c r="G385" t="str">
        <f t="shared" si="5"/>
        <v>Memphis Grizzlies</v>
      </c>
      <c r="K385" t="s">
        <v>15192</v>
      </c>
    </row>
    <row r="386" spans="1:11" x14ac:dyDescent="0.35">
      <c r="A386" t="s">
        <v>14953</v>
      </c>
      <c r="B386" t="s">
        <v>2485</v>
      </c>
      <c r="C386" s="8">
        <v>1544951</v>
      </c>
      <c r="D386" t="s">
        <v>14974</v>
      </c>
      <c r="E386">
        <v>2019</v>
      </c>
      <c r="F386">
        <v>2018</v>
      </c>
      <c r="G386" t="str">
        <f t="shared" si="5"/>
        <v>Los Angeles Lakers</v>
      </c>
      <c r="K386" t="s">
        <v>15187</v>
      </c>
    </row>
    <row r="387" spans="1:11" x14ac:dyDescent="0.35">
      <c r="A387" t="s">
        <v>8913</v>
      </c>
      <c r="B387" t="s">
        <v>1205</v>
      </c>
      <c r="C387" s="8">
        <v>1544951</v>
      </c>
      <c r="D387" t="s">
        <v>14974</v>
      </c>
      <c r="E387">
        <v>2019</v>
      </c>
      <c r="F387">
        <v>2018</v>
      </c>
      <c r="G387" t="str">
        <f t="shared" ref="G387:G450" si="6">VLOOKUP(K:K,I:J, 2, FALSE)</f>
        <v>Golden State Warriors</v>
      </c>
      <c r="K387" t="s">
        <v>15185</v>
      </c>
    </row>
    <row r="388" spans="1:11" x14ac:dyDescent="0.35">
      <c r="A388" t="s">
        <v>5343</v>
      </c>
      <c r="B388" t="s">
        <v>5342</v>
      </c>
      <c r="C388" s="8">
        <v>1544951</v>
      </c>
      <c r="D388" t="s">
        <v>14974</v>
      </c>
      <c r="E388">
        <v>2019</v>
      </c>
      <c r="F388">
        <v>2018</v>
      </c>
      <c r="G388" t="str">
        <f t="shared" si="6"/>
        <v>Golden State Warriors</v>
      </c>
      <c r="K388" t="s">
        <v>15185</v>
      </c>
    </row>
    <row r="389" spans="1:11" x14ac:dyDescent="0.35">
      <c r="A389" t="s">
        <v>11410</v>
      </c>
      <c r="B389" t="s">
        <v>1694</v>
      </c>
      <c r="C389" s="8">
        <v>1544951</v>
      </c>
      <c r="D389" t="s">
        <v>14974</v>
      </c>
      <c r="E389">
        <v>2019</v>
      </c>
      <c r="F389">
        <v>2018</v>
      </c>
      <c r="G389" t="str">
        <f t="shared" si="6"/>
        <v>Dallas Mavericks</v>
      </c>
      <c r="K389" t="s">
        <v>15204</v>
      </c>
    </row>
    <row r="390" spans="1:11" x14ac:dyDescent="0.35">
      <c r="A390" t="s">
        <v>8043</v>
      </c>
      <c r="B390" t="s">
        <v>1006</v>
      </c>
      <c r="C390" s="8">
        <v>1544951</v>
      </c>
      <c r="D390" t="s">
        <v>14974</v>
      </c>
      <c r="E390">
        <v>2019</v>
      </c>
      <c r="F390">
        <v>2018</v>
      </c>
      <c r="G390" t="str">
        <f t="shared" si="6"/>
        <v>Charlotte Hornets</v>
      </c>
      <c r="K390" t="s">
        <v>15205</v>
      </c>
    </row>
    <row r="391" spans="1:11" x14ac:dyDescent="0.35">
      <c r="A391" t="s">
        <v>5962</v>
      </c>
      <c r="B391" t="s">
        <v>606</v>
      </c>
      <c r="C391" s="8">
        <v>1544951</v>
      </c>
      <c r="D391" t="s">
        <v>14974</v>
      </c>
      <c r="E391">
        <v>2019</v>
      </c>
      <c r="F391">
        <v>2018</v>
      </c>
      <c r="G391" t="str">
        <f t="shared" si="6"/>
        <v>New Orleans Pelicans</v>
      </c>
      <c r="K391" t="s">
        <v>15197</v>
      </c>
    </row>
    <row r="392" spans="1:11" x14ac:dyDescent="0.35">
      <c r="A392" t="s">
        <v>13365</v>
      </c>
      <c r="B392" t="s">
        <v>2102</v>
      </c>
      <c r="C392" s="8">
        <v>1544951</v>
      </c>
      <c r="D392" t="s">
        <v>14974</v>
      </c>
      <c r="E392">
        <v>2019</v>
      </c>
      <c r="F392">
        <v>2018</v>
      </c>
      <c r="G392" t="str">
        <f t="shared" si="6"/>
        <v>Utah Jazz</v>
      </c>
      <c r="K392" t="s">
        <v>15206</v>
      </c>
    </row>
    <row r="393" spans="1:11" x14ac:dyDescent="0.35">
      <c r="A393" t="s">
        <v>9642</v>
      </c>
      <c r="B393" t="s">
        <v>1328</v>
      </c>
      <c r="C393" s="8">
        <v>1544951</v>
      </c>
      <c r="D393" t="s">
        <v>14974</v>
      </c>
      <c r="E393">
        <v>2019</v>
      </c>
      <c r="F393">
        <v>2018</v>
      </c>
      <c r="G393" t="str">
        <f t="shared" si="6"/>
        <v>Portland Trail Blazers</v>
      </c>
      <c r="K393" t="s">
        <v>15194</v>
      </c>
    </row>
    <row r="394" spans="1:11" x14ac:dyDescent="0.35">
      <c r="A394" t="s">
        <v>7851</v>
      </c>
      <c r="B394" t="s">
        <v>967</v>
      </c>
      <c r="C394" s="8">
        <v>1544951</v>
      </c>
      <c r="D394" t="s">
        <v>14974</v>
      </c>
      <c r="E394">
        <v>2019</v>
      </c>
      <c r="F394">
        <v>2018</v>
      </c>
      <c r="G394" t="str">
        <f t="shared" si="6"/>
        <v>Memphis Grizzlies</v>
      </c>
      <c r="K394" t="s">
        <v>15192</v>
      </c>
    </row>
    <row r="395" spans="1:11" x14ac:dyDescent="0.35">
      <c r="A395" t="s">
        <v>6713</v>
      </c>
      <c r="B395" t="s">
        <v>738</v>
      </c>
      <c r="C395" s="8">
        <v>1544951</v>
      </c>
      <c r="D395" t="s">
        <v>14974</v>
      </c>
      <c r="E395">
        <v>2019</v>
      </c>
      <c r="F395">
        <v>2018</v>
      </c>
      <c r="G395" t="str">
        <f t="shared" si="6"/>
        <v>Dallas Mavericks</v>
      </c>
      <c r="K395" t="s">
        <v>15204</v>
      </c>
    </row>
    <row r="396" spans="1:11" x14ac:dyDescent="0.35">
      <c r="A396" t="s">
        <v>14412</v>
      </c>
      <c r="B396" t="s">
        <v>2356</v>
      </c>
      <c r="C396" s="8">
        <v>1544951</v>
      </c>
      <c r="D396" t="s">
        <v>14974</v>
      </c>
      <c r="E396">
        <v>2019</v>
      </c>
      <c r="F396">
        <v>2018</v>
      </c>
      <c r="G396" t="str">
        <f t="shared" si="6"/>
        <v>Cleveland Cavaliers</v>
      </c>
      <c r="K396" t="s">
        <v>15203</v>
      </c>
    </row>
    <row r="397" spans="1:11" x14ac:dyDescent="0.35">
      <c r="A397" t="s">
        <v>6640</v>
      </c>
      <c r="B397" t="s">
        <v>6639</v>
      </c>
      <c r="C397" s="8">
        <v>1544951</v>
      </c>
      <c r="D397" t="s">
        <v>14974</v>
      </c>
      <c r="E397">
        <v>2019</v>
      </c>
      <c r="F397">
        <v>2018</v>
      </c>
      <c r="G397" t="str">
        <f t="shared" si="6"/>
        <v>Chicago Bulls</v>
      </c>
      <c r="K397" t="s">
        <v>15210</v>
      </c>
    </row>
    <row r="398" spans="1:11" x14ac:dyDescent="0.35">
      <c r="A398" t="s">
        <v>11176</v>
      </c>
      <c r="B398" t="s">
        <v>11173</v>
      </c>
      <c r="C398" s="8">
        <v>1512601</v>
      </c>
      <c r="D398" t="s">
        <v>14974</v>
      </c>
      <c r="E398">
        <v>2019</v>
      </c>
      <c r="F398">
        <v>2018</v>
      </c>
      <c r="G398" t="str">
        <f t="shared" si="6"/>
        <v>Utah Jazz</v>
      </c>
      <c r="K398" t="s">
        <v>15206</v>
      </c>
    </row>
    <row r="399" spans="1:11" x14ac:dyDescent="0.35">
      <c r="A399" t="s">
        <v>15039</v>
      </c>
      <c r="B399" t="s">
        <v>8919</v>
      </c>
      <c r="C399" s="8">
        <v>1512601</v>
      </c>
      <c r="D399" t="s">
        <v>14974</v>
      </c>
      <c r="E399">
        <v>2019</v>
      </c>
      <c r="F399">
        <v>2018</v>
      </c>
      <c r="G399" t="str">
        <f t="shared" si="6"/>
        <v>Miami Heat</v>
      </c>
      <c r="K399" t="s">
        <v>15196</v>
      </c>
    </row>
    <row r="400" spans="1:11" x14ac:dyDescent="0.35">
      <c r="A400" t="s">
        <v>4481</v>
      </c>
      <c r="B400" t="s">
        <v>4478</v>
      </c>
      <c r="C400" s="8">
        <v>1512601</v>
      </c>
      <c r="D400" t="s">
        <v>14974</v>
      </c>
      <c r="E400">
        <v>2019</v>
      </c>
      <c r="F400">
        <v>2018</v>
      </c>
      <c r="G400" t="str">
        <f t="shared" si="6"/>
        <v>Toronto Raptors</v>
      </c>
      <c r="K400" t="s">
        <v>15191</v>
      </c>
    </row>
    <row r="401" spans="1:11" x14ac:dyDescent="0.35">
      <c r="A401" t="s">
        <v>11034</v>
      </c>
      <c r="B401" t="s">
        <v>11031</v>
      </c>
      <c r="C401" s="8">
        <v>1487694</v>
      </c>
      <c r="D401" t="s">
        <v>14974</v>
      </c>
      <c r="E401">
        <v>2019</v>
      </c>
      <c r="F401">
        <v>2018</v>
      </c>
      <c r="G401" t="str">
        <f t="shared" si="6"/>
        <v>Los Angeles Lakers</v>
      </c>
      <c r="K401" t="s">
        <v>15187</v>
      </c>
    </row>
    <row r="402" spans="1:11" x14ac:dyDescent="0.35">
      <c r="A402" t="s">
        <v>12346</v>
      </c>
      <c r="B402" t="s">
        <v>12344</v>
      </c>
      <c r="C402" s="8">
        <v>1485440</v>
      </c>
      <c r="D402" t="s">
        <v>14974</v>
      </c>
      <c r="E402">
        <v>2019</v>
      </c>
      <c r="F402">
        <v>2018</v>
      </c>
      <c r="G402" t="str">
        <f t="shared" si="6"/>
        <v>New York Knicks</v>
      </c>
      <c r="K402" t="s">
        <v>15212</v>
      </c>
    </row>
    <row r="403" spans="1:11" x14ac:dyDescent="0.35">
      <c r="A403" t="s">
        <v>4338</v>
      </c>
      <c r="B403" t="s">
        <v>4336</v>
      </c>
      <c r="C403" s="8">
        <v>1416852</v>
      </c>
      <c r="D403" t="s">
        <v>14974</v>
      </c>
      <c r="E403">
        <v>2019</v>
      </c>
      <c r="F403">
        <v>2018</v>
      </c>
      <c r="G403" t="str">
        <f t="shared" si="6"/>
        <v>Orlando Magic</v>
      </c>
      <c r="K403" t="s">
        <v>15208</v>
      </c>
    </row>
    <row r="404" spans="1:11" x14ac:dyDescent="0.35">
      <c r="A404" t="s">
        <v>3691</v>
      </c>
      <c r="B404" t="s">
        <v>235</v>
      </c>
      <c r="C404" s="8">
        <v>1378252</v>
      </c>
      <c r="D404" t="s">
        <v>14974</v>
      </c>
      <c r="E404">
        <v>2019</v>
      </c>
      <c r="F404">
        <v>2018</v>
      </c>
      <c r="G404" t="str">
        <f t="shared" si="6"/>
        <v>Golden State Warriors</v>
      </c>
      <c r="K404" t="s">
        <v>15185</v>
      </c>
    </row>
    <row r="405" spans="1:11" x14ac:dyDescent="0.35">
      <c r="A405" t="s">
        <v>8518</v>
      </c>
      <c r="B405" t="s">
        <v>1105</v>
      </c>
      <c r="C405" s="8">
        <v>1378242</v>
      </c>
      <c r="D405" t="s">
        <v>14974</v>
      </c>
      <c r="E405">
        <v>2019</v>
      </c>
      <c r="F405">
        <v>2018</v>
      </c>
      <c r="G405" t="str">
        <f t="shared" si="6"/>
        <v>New Orleans Pelicans</v>
      </c>
      <c r="K405" t="s">
        <v>15197</v>
      </c>
    </row>
    <row r="406" spans="1:11" x14ac:dyDescent="0.35">
      <c r="A406" t="s">
        <v>4557</v>
      </c>
      <c r="B406" t="s">
        <v>370</v>
      </c>
      <c r="C406" s="8">
        <v>1378242</v>
      </c>
      <c r="D406" t="s">
        <v>14974</v>
      </c>
      <c r="E406">
        <v>2019</v>
      </c>
      <c r="F406">
        <v>2018</v>
      </c>
      <c r="G406" t="str">
        <f t="shared" si="6"/>
        <v>Washington Wizards</v>
      </c>
      <c r="K406" t="s">
        <v>15198</v>
      </c>
    </row>
    <row r="407" spans="1:11" x14ac:dyDescent="0.35">
      <c r="A407" t="s">
        <v>15179</v>
      </c>
      <c r="B407" t="s">
        <v>1444</v>
      </c>
      <c r="C407" s="8">
        <v>1378242</v>
      </c>
      <c r="D407" t="s">
        <v>14974</v>
      </c>
      <c r="E407">
        <v>2019</v>
      </c>
      <c r="F407">
        <v>2018</v>
      </c>
      <c r="G407" t="str">
        <f t="shared" si="6"/>
        <v>Sacramento Kings</v>
      </c>
      <c r="K407" t="s">
        <v>15214</v>
      </c>
    </row>
    <row r="408" spans="1:11" x14ac:dyDescent="0.35">
      <c r="A408" t="s">
        <v>12117</v>
      </c>
      <c r="B408" t="s">
        <v>1843</v>
      </c>
      <c r="C408" s="8">
        <v>1378242</v>
      </c>
      <c r="D408" t="s">
        <v>14974</v>
      </c>
      <c r="E408">
        <v>2019</v>
      </c>
      <c r="F408">
        <v>2018</v>
      </c>
      <c r="G408" t="str">
        <f t="shared" si="6"/>
        <v>Phoenix Suns</v>
      </c>
      <c r="K408" t="s">
        <v>15213</v>
      </c>
    </row>
    <row r="409" spans="1:11" x14ac:dyDescent="0.35">
      <c r="A409" t="s">
        <v>3858</v>
      </c>
      <c r="B409" t="s">
        <v>261</v>
      </c>
      <c r="C409" s="8">
        <v>1378242</v>
      </c>
      <c r="D409" t="s">
        <v>14974</v>
      </c>
      <c r="E409">
        <v>2019</v>
      </c>
      <c r="F409">
        <v>2018</v>
      </c>
      <c r="G409" t="str">
        <f t="shared" si="6"/>
        <v>Orlando Magic</v>
      </c>
      <c r="K409" t="s">
        <v>15208</v>
      </c>
    </row>
    <row r="410" spans="1:11" x14ac:dyDescent="0.35">
      <c r="A410" t="s">
        <v>8495</v>
      </c>
      <c r="B410" t="s">
        <v>1099</v>
      </c>
      <c r="C410" s="8">
        <v>1378242</v>
      </c>
      <c r="D410" t="s">
        <v>14974</v>
      </c>
      <c r="E410">
        <v>2019</v>
      </c>
      <c r="F410">
        <v>2018</v>
      </c>
      <c r="G410" t="str">
        <f t="shared" si="6"/>
        <v>Orlando Magic</v>
      </c>
      <c r="K410" t="s">
        <v>15208</v>
      </c>
    </row>
    <row r="411" spans="1:11" x14ac:dyDescent="0.35">
      <c r="A411" t="s">
        <v>6121</v>
      </c>
      <c r="B411" t="s">
        <v>625</v>
      </c>
      <c r="C411" s="8">
        <v>1378242</v>
      </c>
      <c r="D411" t="s">
        <v>14974</v>
      </c>
      <c r="E411">
        <v>2019</v>
      </c>
      <c r="F411">
        <v>2018</v>
      </c>
      <c r="G411" t="str">
        <f t="shared" si="6"/>
        <v>New York Knicks</v>
      </c>
      <c r="K411" t="s">
        <v>15212</v>
      </c>
    </row>
    <row r="412" spans="1:11" x14ac:dyDescent="0.35">
      <c r="A412" t="s">
        <v>4518</v>
      </c>
      <c r="B412" t="s">
        <v>363</v>
      </c>
      <c r="C412" s="8">
        <v>1378242</v>
      </c>
      <c r="D412" t="s">
        <v>14974</v>
      </c>
      <c r="E412">
        <v>2019</v>
      </c>
      <c r="F412">
        <v>2018</v>
      </c>
      <c r="G412" t="str">
        <f t="shared" si="6"/>
        <v>Milwaukee Bucks</v>
      </c>
      <c r="K412" t="s">
        <v>15202</v>
      </c>
    </row>
    <row r="413" spans="1:11" x14ac:dyDescent="0.35">
      <c r="A413" t="s">
        <v>15180</v>
      </c>
      <c r="B413" t="s">
        <v>15183</v>
      </c>
      <c r="C413" s="8">
        <v>1378242</v>
      </c>
      <c r="D413" t="s">
        <v>14974</v>
      </c>
      <c r="E413">
        <v>2019</v>
      </c>
      <c r="F413">
        <v>2018</v>
      </c>
      <c r="G413" t="str">
        <f t="shared" si="6"/>
        <v>Memphis Grizzlies</v>
      </c>
      <c r="K413" t="s">
        <v>15192</v>
      </c>
    </row>
    <row r="414" spans="1:11" x14ac:dyDescent="0.35">
      <c r="A414" t="s">
        <v>8750</v>
      </c>
      <c r="B414" t="s">
        <v>1163</v>
      </c>
      <c r="C414" s="8">
        <v>1378242</v>
      </c>
      <c r="D414" t="s">
        <v>14974</v>
      </c>
      <c r="E414">
        <v>2019</v>
      </c>
      <c r="F414">
        <v>2018</v>
      </c>
      <c r="G414" t="str">
        <f t="shared" si="6"/>
        <v>Memphis Grizzlies</v>
      </c>
      <c r="K414" t="s">
        <v>15192</v>
      </c>
    </row>
    <row r="415" spans="1:11" x14ac:dyDescent="0.35">
      <c r="A415" t="s">
        <v>11987</v>
      </c>
      <c r="B415" t="s">
        <v>1819</v>
      </c>
      <c r="C415" s="8">
        <v>1378242</v>
      </c>
      <c r="D415" t="s">
        <v>14974</v>
      </c>
      <c r="E415">
        <v>2019</v>
      </c>
      <c r="F415">
        <v>2018</v>
      </c>
      <c r="G415" t="str">
        <f t="shared" si="6"/>
        <v>Memphis Grizzlies</v>
      </c>
      <c r="K415" t="s">
        <v>15192</v>
      </c>
    </row>
    <row r="416" spans="1:11" x14ac:dyDescent="0.35">
      <c r="A416" t="s">
        <v>4394</v>
      </c>
      <c r="B416" t="s">
        <v>337</v>
      </c>
      <c r="C416" s="8">
        <v>1378242</v>
      </c>
      <c r="D416" t="s">
        <v>14974</v>
      </c>
      <c r="E416">
        <v>2019</v>
      </c>
      <c r="F416">
        <v>2018</v>
      </c>
      <c r="G416" t="str">
        <f t="shared" si="6"/>
        <v>Memphis Grizzlies</v>
      </c>
      <c r="K416" t="s">
        <v>15192</v>
      </c>
    </row>
    <row r="417" spans="1:11" x14ac:dyDescent="0.35">
      <c r="A417" t="s">
        <v>6555</v>
      </c>
      <c r="B417" t="s">
        <v>704</v>
      </c>
      <c r="C417" s="8">
        <v>1378242</v>
      </c>
      <c r="D417" t="s">
        <v>14974</v>
      </c>
      <c r="E417">
        <v>2019</v>
      </c>
      <c r="F417">
        <v>2018</v>
      </c>
      <c r="G417" t="str">
        <f t="shared" si="6"/>
        <v>Los Angeles Clippers</v>
      </c>
      <c r="K417" t="s">
        <v>15207</v>
      </c>
    </row>
    <row r="418" spans="1:11" x14ac:dyDescent="0.35">
      <c r="A418" t="s">
        <v>13728</v>
      </c>
      <c r="B418" t="s">
        <v>2199</v>
      </c>
      <c r="C418" s="8">
        <v>1378242</v>
      </c>
      <c r="D418" t="s">
        <v>14974</v>
      </c>
      <c r="E418">
        <v>2019</v>
      </c>
      <c r="F418">
        <v>2018</v>
      </c>
      <c r="G418" t="str">
        <f t="shared" si="6"/>
        <v>Los Angeles Clippers</v>
      </c>
      <c r="K418" t="s">
        <v>15207</v>
      </c>
    </row>
    <row r="419" spans="1:11" x14ac:dyDescent="0.35">
      <c r="A419" t="s">
        <v>3269</v>
      </c>
      <c r="B419" t="s">
        <v>178</v>
      </c>
      <c r="C419" s="8">
        <v>1378242</v>
      </c>
      <c r="D419" t="s">
        <v>14974</v>
      </c>
      <c r="E419">
        <v>2019</v>
      </c>
      <c r="F419">
        <v>2018</v>
      </c>
      <c r="G419" t="str">
        <f t="shared" si="6"/>
        <v>Charlotte Hornets</v>
      </c>
      <c r="K419" t="s">
        <v>15205</v>
      </c>
    </row>
    <row r="420" spans="1:11" x14ac:dyDescent="0.35">
      <c r="A420" t="s">
        <v>13618</v>
      </c>
      <c r="B420" t="s">
        <v>2161</v>
      </c>
      <c r="C420" s="8">
        <v>1378242</v>
      </c>
      <c r="D420" t="s">
        <v>14974</v>
      </c>
      <c r="E420">
        <v>2019</v>
      </c>
      <c r="F420">
        <v>2018</v>
      </c>
      <c r="G420" t="str">
        <f t="shared" si="6"/>
        <v>Boston Celtics</v>
      </c>
      <c r="K420" t="s">
        <v>15190</v>
      </c>
    </row>
    <row r="421" spans="1:11" x14ac:dyDescent="0.35">
      <c r="A421" t="s">
        <v>6118</v>
      </c>
      <c r="B421" t="s">
        <v>624</v>
      </c>
      <c r="C421" s="8">
        <v>1378242</v>
      </c>
      <c r="D421" t="s">
        <v>14974</v>
      </c>
      <c r="E421">
        <v>2019</v>
      </c>
      <c r="F421">
        <v>2018</v>
      </c>
      <c r="G421" t="str">
        <f t="shared" si="6"/>
        <v>Atlanta Hawks</v>
      </c>
      <c r="K421" t="s">
        <v>15199</v>
      </c>
    </row>
    <row r="422" spans="1:11" x14ac:dyDescent="0.35">
      <c r="A422" t="s">
        <v>11357</v>
      </c>
      <c r="B422" t="s">
        <v>1679</v>
      </c>
      <c r="C422" s="8">
        <v>1378242</v>
      </c>
      <c r="D422" t="s">
        <v>14974</v>
      </c>
      <c r="E422">
        <v>2019</v>
      </c>
      <c r="F422">
        <v>2018</v>
      </c>
      <c r="G422" t="str">
        <f t="shared" si="6"/>
        <v>Boston Celtics</v>
      </c>
      <c r="K422" t="s">
        <v>15190</v>
      </c>
    </row>
    <row r="423" spans="1:11" x14ac:dyDescent="0.35">
      <c r="A423" t="s">
        <v>3034</v>
      </c>
      <c r="B423" t="s">
        <v>141</v>
      </c>
      <c r="C423" s="8">
        <v>1378242</v>
      </c>
      <c r="D423" t="s">
        <v>14974</v>
      </c>
      <c r="E423">
        <v>2019</v>
      </c>
      <c r="F423">
        <v>2018</v>
      </c>
      <c r="G423" t="str">
        <f t="shared" si="6"/>
        <v>Indiana Pacers</v>
      </c>
      <c r="K423" t="s">
        <v>15209</v>
      </c>
    </row>
    <row r="424" spans="1:11" x14ac:dyDescent="0.35">
      <c r="A424" t="s">
        <v>11049</v>
      </c>
      <c r="B424" t="s">
        <v>1617</v>
      </c>
      <c r="C424" s="8">
        <v>1378242</v>
      </c>
      <c r="D424" t="s">
        <v>14974</v>
      </c>
      <c r="E424">
        <v>2019</v>
      </c>
      <c r="F424">
        <v>2018</v>
      </c>
      <c r="G424" t="str">
        <f t="shared" si="6"/>
        <v>Oklahoma City Thunder</v>
      </c>
      <c r="K424" t="s">
        <v>15188</v>
      </c>
    </row>
    <row r="425" spans="1:11" x14ac:dyDescent="0.35">
      <c r="A425" t="s">
        <v>7859</v>
      </c>
      <c r="B425" t="s">
        <v>969</v>
      </c>
      <c r="C425" s="8">
        <v>1378242</v>
      </c>
      <c r="D425" t="s">
        <v>14974</v>
      </c>
      <c r="E425">
        <v>2019</v>
      </c>
      <c r="F425">
        <v>2018</v>
      </c>
      <c r="G425" t="str">
        <f t="shared" si="6"/>
        <v>Phoenix Suns</v>
      </c>
      <c r="K425" t="s">
        <v>15213</v>
      </c>
    </row>
    <row r="426" spans="1:11" x14ac:dyDescent="0.35">
      <c r="A426" t="s">
        <v>11320</v>
      </c>
      <c r="B426" t="s">
        <v>1669</v>
      </c>
      <c r="C426" s="8">
        <v>1378242</v>
      </c>
      <c r="D426" t="s">
        <v>14974</v>
      </c>
      <c r="E426">
        <v>2019</v>
      </c>
      <c r="F426">
        <v>2018</v>
      </c>
      <c r="G426" t="str">
        <f t="shared" si="6"/>
        <v>Utah Jazz</v>
      </c>
      <c r="K426" t="s">
        <v>15206</v>
      </c>
    </row>
    <row r="427" spans="1:11" x14ac:dyDescent="0.35">
      <c r="A427" t="s">
        <v>11974</v>
      </c>
      <c r="B427" t="s">
        <v>1815</v>
      </c>
      <c r="C427" s="8">
        <v>1378242</v>
      </c>
      <c r="D427" t="s">
        <v>14974</v>
      </c>
      <c r="E427">
        <v>2019</v>
      </c>
      <c r="F427">
        <v>2018</v>
      </c>
      <c r="G427" t="str">
        <f t="shared" si="6"/>
        <v>Houston Rockets</v>
      </c>
      <c r="K427" t="s">
        <v>15186</v>
      </c>
    </row>
    <row r="428" spans="1:11" x14ac:dyDescent="0.35">
      <c r="A428" t="s">
        <v>9329</v>
      </c>
      <c r="B428" t="s">
        <v>1273</v>
      </c>
      <c r="C428" s="8">
        <v>1378242</v>
      </c>
      <c r="D428" t="s">
        <v>14974</v>
      </c>
      <c r="E428">
        <v>2019</v>
      </c>
      <c r="F428">
        <v>2018</v>
      </c>
      <c r="G428" t="str">
        <f t="shared" si="6"/>
        <v>Dallas Mavericks</v>
      </c>
      <c r="K428" t="s">
        <v>15204</v>
      </c>
    </row>
    <row r="429" spans="1:11" x14ac:dyDescent="0.35">
      <c r="A429" t="s">
        <v>5160</v>
      </c>
      <c r="B429" t="s">
        <v>5157</v>
      </c>
      <c r="C429" s="8">
        <v>1378242</v>
      </c>
      <c r="D429" t="s">
        <v>14974</v>
      </c>
      <c r="E429">
        <v>2019</v>
      </c>
      <c r="F429">
        <v>2018</v>
      </c>
      <c r="G429" t="str">
        <f t="shared" si="6"/>
        <v>Chicago Bulls</v>
      </c>
      <c r="K429" t="s">
        <v>15210</v>
      </c>
    </row>
    <row r="430" spans="1:11" x14ac:dyDescent="0.35">
      <c r="A430" t="s">
        <v>10195</v>
      </c>
      <c r="B430" t="s">
        <v>1439</v>
      </c>
      <c r="C430" s="8">
        <v>1360304</v>
      </c>
      <c r="D430" t="s">
        <v>14974</v>
      </c>
      <c r="E430">
        <v>2019</v>
      </c>
      <c r="F430">
        <v>2018</v>
      </c>
      <c r="G430" t="str">
        <f t="shared" si="6"/>
        <v>Minnesota Timberwolves</v>
      </c>
      <c r="K430" t="s">
        <v>15200</v>
      </c>
    </row>
    <row r="431" spans="1:11" x14ac:dyDescent="0.35">
      <c r="A431" t="s">
        <v>3923</v>
      </c>
      <c r="B431" t="s">
        <v>3920</v>
      </c>
      <c r="C431" s="8">
        <v>1349383</v>
      </c>
      <c r="D431" t="s">
        <v>14974</v>
      </c>
      <c r="E431">
        <v>2019</v>
      </c>
      <c r="F431">
        <v>2018</v>
      </c>
      <c r="G431" t="str">
        <f t="shared" si="6"/>
        <v>Chicago Bulls</v>
      </c>
      <c r="K431" t="s">
        <v>15210</v>
      </c>
    </row>
    <row r="432" spans="1:11" x14ac:dyDescent="0.35">
      <c r="A432" t="s">
        <v>3864</v>
      </c>
      <c r="B432" t="s">
        <v>3860</v>
      </c>
      <c r="C432" s="8">
        <v>1349383</v>
      </c>
      <c r="D432" t="s">
        <v>14974</v>
      </c>
      <c r="E432">
        <v>2019</v>
      </c>
      <c r="F432">
        <v>2018</v>
      </c>
      <c r="G432" t="str">
        <f t="shared" si="6"/>
        <v>Boston Celtics</v>
      </c>
      <c r="K432" t="s">
        <v>15190</v>
      </c>
    </row>
    <row r="433" spans="1:11" x14ac:dyDescent="0.35">
      <c r="A433" t="s">
        <v>10938</v>
      </c>
      <c r="B433" t="s">
        <v>1589</v>
      </c>
      <c r="C433" s="8">
        <v>1238616</v>
      </c>
      <c r="D433" t="s">
        <v>14974</v>
      </c>
      <c r="E433">
        <v>2019</v>
      </c>
      <c r="F433">
        <v>2018</v>
      </c>
      <c r="G433" t="str">
        <f t="shared" si="6"/>
        <v>Minnesota Timberwolves</v>
      </c>
      <c r="K433" t="s">
        <v>15200</v>
      </c>
    </row>
    <row r="434" spans="1:11" x14ac:dyDescent="0.35">
      <c r="A434" t="s">
        <v>15181</v>
      </c>
      <c r="B434" t="s">
        <v>11361</v>
      </c>
      <c r="C434" s="8">
        <v>1238464</v>
      </c>
      <c r="D434" t="s">
        <v>14974</v>
      </c>
      <c r="E434">
        <v>2019</v>
      </c>
      <c r="F434">
        <v>2018</v>
      </c>
      <c r="G434" t="str">
        <f t="shared" si="6"/>
        <v>Phoenix Suns</v>
      </c>
      <c r="K434" t="s">
        <v>15213</v>
      </c>
    </row>
    <row r="435" spans="1:11" x14ac:dyDescent="0.35">
      <c r="A435" t="s">
        <v>4543</v>
      </c>
      <c r="B435" t="s">
        <v>4541</v>
      </c>
      <c r="C435" s="8">
        <v>1230000</v>
      </c>
      <c r="D435" t="s">
        <v>14974</v>
      </c>
      <c r="E435">
        <v>2019</v>
      </c>
      <c r="F435">
        <v>2018</v>
      </c>
      <c r="G435" t="str">
        <f t="shared" si="6"/>
        <v>Dallas Mavericks</v>
      </c>
      <c r="K435" t="s">
        <v>15204</v>
      </c>
    </row>
    <row r="436" spans="1:11" x14ac:dyDescent="0.35">
      <c r="A436" t="s">
        <v>6878</v>
      </c>
      <c r="B436" t="s">
        <v>6876</v>
      </c>
      <c r="C436" s="8">
        <v>1050000</v>
      </c>
      <c r="D436" t="s">
        <v>14974</v>
      </c>
      <c r="E436">
        <v>2019</v>
      </c>
      <c r="F436">
        <v>2018</v>
      </c>
      <c r="G436" t="str">
        <f t="shared" si="6"/>
        <v>Orlando Magic</v>
      </c>
      <c r="K436" t="s">
        <v>15208</v>
      </c>
    </row>
    <row r="437" spans="1:11" x14ac:dyDescent="0.35">
      <c r="A437" t="s">
        <v>4031</v>
      </c>
      <c r="B437" t="s">
        <v>4029</v>
      </c>
      <c r="C437" s="8">
        <v>1000000</v>
      </c>
      <c r="D437" t="s">
        <v>14974</v>
      </c>
      <c r="E437">
        <v>2019</v>
      </c>
      <c r="F437">
        <v>2018</v>
      </c>
      <c r="G437" t="str">
        <f t="shared" si="6"/>
        <v>Los Angeles Lakers</v>
      </c>
      <c r="K437" t="s">
        <v>15187</v>
      </c>
    </row>
    <row r="438" spans="1:11" x14ac:dyDescent="0.35">
      <c r="A438" t="s">
        <v>7658</v>
      </c>
      <c r="B438" t="s">
        <v>925</v>
      </c>
      <c r="C438" s="8">
        <v>1000000</v>
      </c>
      <c r="D438" t="s">
        <v>14974</v>
      </c>
      <c r="E438">
        <v>2019</v>
      </c>
      <c r="F438">
        <v>2018</v>
      </c>
      <c r="G438" t="str">
        <f t="shared" si="6"/>
        <v>Toronto Raptors</v>
      </c>
      <c r="K438" t="s">
        <v>15191</v>
      </c>
    </row>
    <row r="439" spans="1:11" x14ac:dyDescent="0.35">
      <c r="A439" t="s">
        <v>9992</v>
      </c>
      <c r="B439" t="s">
        <v>1397</v>
      </c>
      <c r="C439" s="8">
        <v>1000000</v>
      </c>
      <c r="D439" t="s">
        <v>14974</v>
      </c>
      <c r="E439">
        <v>2019</v>
      </c>
      <c r="F439">
        <v>2018</v>
      </c>
      <c r="G439" t="str">
        <f t="shared" si="6"/>
        <v>Orlando Magic</v>
      </c>
      <c r="K439" t="s">
        <v>15208</v>
      </c>
    </row>
    <row r="440" spans="1:11" x14ac:dyDescent="0.35">
      <c r="A440" t="s">
        <v>7308</v>
      </c>
      <c r="B440" t="s">
        <v>7307</v>
      </c>
      <c r="C440" s="8">
        <v>988464</v>
      </c>
      <c r="D440" t="s">
        <v>14974</v>
      </c>
      <c r="E440">
        <v>2019</v>
      </c>
      <c r="F440">
        <v>2018</v>
      </c>
      <c r="G440" t="str">
        <f t="shared" si="6"/>
        <v>Charlotte Hornets</v>
      </c>
      <c r="K440" t="s">
        <v>15205</v>
      </c>
    </row>
    <row r="441" spans="1:11" x14ac:dyDescent="0.35">
      <c r="A441" t="s">
        <v>13692</v>
      </c>
      <c r="B441" t="s">
        <v>2188</v>
      </c>
      <c r="C441" s="8">
        <v>945126</v>
      </c>
      <c r="D441" t="s">
        <v>14974</v>
      </c>
      <c r="E441">
        <v>2019</v>
      </c>
      <c r="F441">
        <v>2018</v>
      </c>
      <c r="G441" t="str">
        <f t="shared" si="6"/>
        <v>Golden State Warriors</v>
      </c>
      <c r="K441" t="s">
        <v>15185</v>
      </c>
    </row>
    <row r="442" spans="1:11" x14ac:dyDescent="0.35">
      <c r="A442" t="s">
        <v>13820</v>
      </c>
      <c r="B442" t="s">
        <v>13821</v>
      </c>
      <c r="C442" s="8">
        <v>838464</v>
      </c>
      <c r="D442" t="s">
        <v>14974</v>
      </c>
      <c r="E442">
        <v>2019</v>
      </c>
      <c r="F442">
        <v>2018</v>
      </c>
      <c r="G442" t="str">
        <f t="shared" si="6"/>
        <v>Portland Trail Blazers</v>
      </c>
      <c r="K442" t="s">
        <v>15194</v>
      </c>
    </row>
    <row r="443" spans="1:11" x14ac:dyDescent="0.35">
      <c r="A443" t="s">
        <v>3543</v>
      </c>
      <c r="B443" t="s">
        <v>3540</v>
      </c>
      <c r="C443" s="8">
        <v>838464</v>
      </c>
      <c r="D443" t="s">
        <v>14974</v>
      </c>
      <c r="E443">
        <v>2019</v>
      </c>
      <c r="F443">
        <v>2018</v>
      </c>
      <c r="G443" t="str">
        <f t="shared" si="6"/>
        <v>Minnesota Timberwolves</v>
      </c>
      <c r="K443" t="s">
        <v>15200</v>
      </c>
    </row>
    <row r="444" spans="1:11" x14ac:dyDescent="0.35">
      <c r="A444" t="s">
        <v>4902</v>
      </c>
      <c r="B444" t="s">
        <v>4900</v>
      </c>
      <c r="C444" s="8">
        <v>838464</v>
      </c>
      <c r="D444" t="s">
        <v>14974</v>
      </c>
      <c r="E444">
        <v>2019</v>
      </c>
      <c r="F444">
        <v>2018</v>
      </c>
      <c r="G444" t="str">
        <f t="shared" si="6"/>
        <v>Memphis Grizzlies</v>
      </c>
      <c r="K444" t="s">
        <v>15192</v>
      </c>
    </row>
    <row r="445" spans="1:11" x14ac:dyDescent="0.35">
      <c r="A445" t="s">
        <v>4422</v>
      </c>
      <c r="B445" t="s">
        <v>4420</v>
      </c>
      <c r="C445" s="8">
        <v>838464</v>
      </c>
      <c r="D445" t="s">
        <v>14974</v>
      </c>
      <c r="E445">
        <v>2019</v>
      </c>
      <c r="F445">
        <v>2018</v>
      </c>
      <c r="G445" t="str">
        <f t="shared" si="6"/>
        <v>Detroit Pistons</v>
      </c>
      <c r="K445" t="s">
        <v>15189</v>
      </c>
    </row>
    <row r="446" spans="1:11" x14ac:dyDescent="0.35">
      <c r="A446" t="s">
        <v>13972</v>
      </c>
      <c r="B446" t="s">
        <v>13970</v>
      </c>
      <c r="C446" s="8">
        <v>838464</v>
      </c>
      <c r="D446" t="s">
        <v>14974</v>
      </c>
      <c r="E446">
        <v>2019</v>
      </c>
      <c r="F446">
        <v>2018</v>
      </c>
      <c r="G446" t="str">
        <f t="shared" si="6"/>
        <v>Denver Nuggets</v>
      </c>
      <c r="K446" t="s">
        <v>15193</v>
      </c>
    </row>
    <row r="447" spans="1:11" x14ac:dyDescent="0.35">
      <c r="A447" t="s">
        <v>13230</v>
      </c>
      <c r="B447" t="s">
        <v>13228</v>
      </c>
      <c r="C447" s="8">
        <v>838464</v>
      </c>
      <c r="D447" t="s">
        <v>14974</v>
      </c>
      <c r="E447">
        <v>2019</v>
      </c>
      <c r="F447">
        <v>2018</v>
      </c>
      <c r="G447" t="str">
        <f t="shared" si="6"/>
        <v>Dallas Mavericks</v>
      </c>
      <c r="K447" t="s">
        <v>15204</v>
      </c>
    </row>
    <row r="448" spans="1:11" x14ac:dyDescent="0.35">
      <c r="A448" t="s">
        <v>8710</v>
      </c>
      <c r="B448" t="s">
        <v>8706</v>
      </c>
      <c r="C448" s="8">
        <v>838464</v>
      </c>
      <c r="D448" t="s">
        <v>14974</v>
      </c>
      <c r="E448">
        <v>2019</v>
      </c>
      <c r="F448">
        <v>2018</v>
      </c>
      <c r="G448" t="str">
        <f t="shared" si="6"/>
        <v>Indiana Pacers</v>
      </c>
      <c r="K448" t="s">
        <v>15209</v>
      </c>
    </row>
    <row r="449" spans="1:11" x14ac:dyDescent="0.35">
      <c r="A449" t="s">
        <v>4367</v>
      </c>
      <c r="B449" t="s">
        <v>4365</v>
      </c>
      <c r="C449" s="8">
        <v>838464</v>
      </c>
      <c r="D449" t="s">
        <v>14974</v>
      </c>
      <c r="E449">
        <v>2019</v>
      </c>
      <c r="F449">
        <v>2018</v>
      </c>
      <c r="G449" t="str">
        <f t="shared" si="6"/>
        <v>Dallas Mavericks</v>
      </c>
      <c r="K449" t="s">
        <v>15204</v>
      </c>
    </row>
    <row r="450" spans="1:11" x14ac:dyDescent="0.35">
      <c r="A450" t="s">
        <v>14177</v>
      </c>
      <c r="B450" t="s">
        <v>14175</v>
      </c>
      <c r="C450" s="8">
        <v>838464</v>
      </c>
      <c r="D450" t="s">
        <v>14974</v>
      </c>
      <c r="E450">
        <v>2019</v>
      </c>
      <c r="F450">
        <v>2018</v>
      </c>
      <c r="G450" t="str">
        <f t="shared" si="6"/>
        <v>Boston Celtics</v>
      </c>
      <c r="K450" t="s">
        <v>15190</v>
      </c>
    </row>
    <row r="451" spans="1:11" x14ac:dyDescent="0.35">
      <c r="A451" t="s">
        <v>15182</v>
      </c>
      <c r="B451" t="s">
        <v>15184</v>
      </c>
      <c r="C451" s="8">
        <v>838464</v>
      </c>
      <c r="D451" t="s">
        <v>14974</v>
      </c>
      <c r="E451">
        <v>2019</v>
      </c>
      <c r="F451">
        <v>2018</v>
      </c>
      <c r="G451" t="str">
        <f t="shared" ref="G451:G461" si="7">VLOOKUP(K:K,I:J, 2, FALSE)</f>
        <v>New Orleans Pelicans</v>
      </c>
      <c r="K451" t="s">
        <v>15197</v>
      </c>
    </row>
    <row r="452" spans="1:11" x14ac:dyDescent="0.35">
      <c r="A452" t="s">
        <v>14306</v>
      </c>
      <c r="B452" t="s">
        <v>2329</v>
      </c>
      <c r="C452" s="8">
        <v>833333</v>
      </c>
      <c r="D452" t="s">
        <v>14974</v>
      </c>
      <c r="E452">
        <v>2019</v>
      </c>
      <c r="F452">
        <v>2018</v>
      </c>
      <c r="G452" t="str">
        <f t="shared" si="7"/>
        <v>Washington Wizards</v>
      </c>
      <c r="K452" t="s">
        <v>15198</v>
      </c>
    </row>
    <row r="453" spans="1:11" x14ac:dyDescent="0.35">
      <c r="A453" t="s">
        <v>2757</v>
      </c>
      <c r="B453" t="s">
        <v>93</v>
      </c>
      <c r="C453" s="8">
        <v>685341</v>
      </c>
      <c r="D453" t="s">
        <v>14974</v>
      </c>
      <c r="E453">
        <v>2019</v>
      </c>
      <c r="F453">
        <v>2018</v>
      </c>
      <c r="G453" t="str">
        <f t="shared" si="7"/>
        <v>Minnesota Timberwolves</v>
      </c>
      <c r="K453" t="s">
        <v>15200</v>
      </c>
    </row>
    <row r="454" spans="1:11" x14ac:dyDescent="0.35">
      <c r="A454" t="s">
        <v>5890</v>
      </c>
      <c r="B454" t="s">
        <v>598</v>
      </c>
      <c r="C454" s="8">
        <v>650000</v>
      </c>
      <c r="D454" t="s">
        <v>14974</v>
      </c>
      <c r="E454">
        <v>2019</v>
      </c>
      <c r="F454">
        <v>2018</v>
      </c>
      <c r="G454" t="str">
        <f t="shared" si="7"/>
        <v>Los Angeles Clippers</v>
      </c>
      <c r="K454" t="s">
        <v>15207</v>
      </c>
    </row>
    <row r="455" spans="1:11" x14ac:dyDescent="0.35">
      <c r="A455" t="s">
        <v>4694</v>
      </c>
      <c r="B455" t="s">
        <v>391</v>
      </c>
      <c r="C455" s="8">
        <v>517219</v>
      </c>
      <c r="D455" t="s">
        <v>14974</v>
      </c>
      <c r="E455">
        <v>2019</v>
      </c>
      <c r="F455">
        <v>2018</v>
      </c>
      <c r="G455" t="str">
        <f t="shared" si="7"/>
        <v>Sacramento Kings</v>
      </c>
      <c r="K455" t="s">
        <v>15214</v>
      </c>
    </row>
    <row r="456" spans="1:11" x14ac:dyDescent="0.35">
      <c r="A456" t="s">
        <v>7686</v>
      </c>
      <c r="B456" t="s">
        <v>932</v>
      </c>
      <c r="C456" s="8">
        <v>350088</v>
      </c>
      <c r="D456" t="s">
        <v>14974</v>
      </c>
      <c r="E456">
        <v>2019</v>
      </c>
      <c r="F456">
        <v>2018</v>
      </c>
      <c r="G456" t="str">
        <f t="shared" si="7"/>
        <v>Miami Heat</v>
      </c>
      <c r="K456" t="s">
        <v>15196</v>
      </c>
    </row>
    <row r="457" spans="1:11" x14ac:dyDescent="0.35">
      <c r="A457" t="s">
        <v>6585</v>
      </c>
      <c r="B457" t="s">
        <v>714</v>
      </c>
      <c r="C457" s="8">
        <v>333333</v>
      </c>
      <c r="D457" t="s">
        <v>14974</v>
      </c>
      <c r="E457">
        <v>2019</v>
      </c>
      <c r="F457">
        <v>2018</v>
      </c>
      <c r="G457" t="str">
        <f t="shared" si="7"/>
        <v>Portland Trail Blazers</v>
      </c>
      <c r="K457" t="s">
        <v>15194</v>
      </c>
    </row>
    <row r="458" spans="1:11" x14ac:dyDescent="0.35">
      <c r="A458" t="s">
        <v>14261</v>
      </c>
      <c r="B458" t="s">
        <v>2318</v>
      </c>
      <c r="C458" s="8">
        <v>333333</v>
      </c>
      <c r="D458" t="s">
        <v>14974</v>
      </c>
      <c r="E458">
        <v>2019</v>
      </c>
      <c r="F458">
        <v>2018</v>
      </c>
      <c r="G458" t="str">
        <f t="shared" si="7"/>
        <v>Orlando Magic</v>
      </c>
      <c r="K458" t="s">
        <v>15208</v>
      </c>
    </row>
    <row r="459" spans="1:11" x14ac:dyDescent="0.35">
      <c r="A459" t="s">
        <v>12010</v>
      </c>
      <c r="B459" t="s">
        <v>1823</v>
      </c>
      <c r="C459" s="8">
        <v>252042</v>
      </c>
      <c r="D459" t="s">
        <v>14974</v>
      </c>
      <c r="E459">
        <v>2019</v>
      </c>
      <c r="F459">
        <v>2018</v>
      </c>
      <c r="G459" t="str">
        <f t="shared" si="7"/>
        <v>Los Angeles Clippers</v>
      </c>
      <c r="K459" t="s">
        <v>15207</v>
      </c>
    </row>
    <row r="460" spans="1:11" x14ac:dyDescent="0.35">
      <c r="A460" t="s">
        <v>14664</v>
      </c>
      <c r="B460" t="s">
        <v>2425</v>
      </c>
      <c r="C460" s="8">
        <v>122741</v>
      </c>
      <c r="D460" t="s">
        <v>14974</v>
      </c>
      <c r="E460">
        <v>2019</v>
      </c>
      <c r="F460">
        <v>2018</v>
      </c>
      <c r="G460" t="str">
        <f t="shared" si="7"/>
        <v>Houston Rockets</v>
      </c>
      <c r="K460" t="s">
        <v>15186</v>
      </c>
    </row>
    <row r="461" spans="1:11" x14ac:dyDescent="0.35">
      <c r="A461" t="s">
        <v>8517</v>
      </c>
      <c r="B461" t="s">
        <v>8515</v>
      </c>
      <c r="C461" s="8">
        <v>92857</v>
      </c>
      <c r="D461" t="s">
        <v>14974</v>
      </c>
      <c r="E461">
        <v>2019</v>
      </c>
      <c r="F461">
        <v>2018</v>
      </c>
      <c r="G461" t="str">
        <f t="shared" si="7"/>
        <v>Boston Celtics</v>
      </c>
      <c r="K461" t="s">
        <v>15190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69"/>
  <sheetViews>
    <sheetView workbookViewId="0">
      <selection activeCell="G569" sqref="A2:G569"/>
    </sheetView>
  </sheetViews>
  <sheetFormatPr defaultRowHeight="14.5" x14ac:dyDescent="0.35"/>
  <cols>
    <col min="1" max="1" width="20.453125" customWidth="1"/>
    <col min="2" max="2" width="16.453125" customWidth="1"/>
    <col min="3" max="3" width="11.81640625" bestFit="1" customWidth="1"/>
    <col min="10" max="10" width="12.81640625" customWidth="1"/>
    <col min="11" max="11" width="23.54296875" customWidth="1"/>
    <col min="12" max="12" width="7.7265625" bestFit="1" customWidth="1"/>
  </cols>
  <sheetData>
    <row r="1" spans="1:12" x14ac:dyDescent="0.35">
      <c r="A1" t="s">
        <v>14957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J1" t="s">
        <v>15216</v>
      </c>
      <c r="K1" t="s">
        <v>15217</v>
      </c>
      <c r="L1" t="s">
        <v>14975</v>
      </c>
    </row>
    <row r="2" spans="1:12" x14ac:dyDescent="0.35">
      <c r="A2" t="s">
        <v>5612</v>
      </c>
      <c r="B2" t="s">
        <v>544</v>
      </c>
      <c r="C2" s="8">
        <v>40231758</v>
      </c>
      <c r="D2" t="s">
        <v>14975</v>
      </c>
      <c r="E2">
        <v>2020</v>
      </c>
      <c r="F2">
        <v>2019</v>
      </c>
      <c r="G2" t="str">
        <f>VLOOKUP(L:L,J:K, 2, FALSE)</f>
        <v>Golden State Warriors</v>
      </c>
      <c r="J2" t="s">
        <v>15199</v>
      </c>
      <c r="K2" t="s">
        <v>39</v>
      </c>
      <c r="L2" t="s">
        <v>15185</v>
      </c>
    </row>
    <row r="3" spans="1:12" x14ac:dyDescent="0.35">
      <c r="A3" t="s">
        <v>11603</v>
      </c>
      <c r="B3" t="s">
        <v>1736</v>
      </c>
      <c r="C3" s="8">
        <v>38506482</v>
      </c>
      <c r="D3" t="s">
        <v>14975</v>
      </c>
      <c r="E3">
        <v>2020</v>
      </c>
      <c r="F3">
        <v>2019</v>
      </c>
      <c r="G3" t="str">
        <f>VLOOKUP(L:L,J:K, 2, FALSE)</f>
        <v>Oklahoma City Thunder</v>
      </c>
      <c r="J3" t="s">
        <v>15190</v>
      </c>
      <c r="K3" t="s">
        <v>11</v>
      </c>
      <c r="L3" t="s">
        <v>15188</v>
      </c>
    </row>
    <row r="4" spans="1:12" x14ac:dyDescent="0.35">
      <c r="A4" t="s">
        <v>14370</v>
      </c>
      <c r="B4" t="s">
        <v>2346</v>
      </c>
      <c r="C4" s="8">
        <v>38178000</v>
      </c>
      <c r="D4" t="s">
        <v>14975</v>
      </c>
      <c r="E4">
        <v>2020</v>
      </c>
      <c r="F4">
        <v>2019</v>
      </c>
      <c r="G4" t="str">
        <f t="shared" ref="G4:G67" si="0">VLOOKUP(L:L,J:K, 2, FALSE)</f>
        <v>Houston Rockets</v>
      </c>
      <c r="J4" t="s">
        <v>15211</v>
      </c>
      <c r="K4" t="s">
        <v>60</v>
      </c>
      <c r="L4" t="s">
        <v>15186</v>
      </c>
    </row>
    <row r="5" spans="1:12" x14ac:dyDescent="0.35">
      <c r="A5" t="s">
        <v>14127</v>
      </c>
      <c r="B5" t="s">
        <v>2296</v>
      </c>
      <c r="C5" s="8">
        <v>37800000</v>
      </c>
      <c r="D5" t="s">
        <v>14975</v>
      </c>
      <c r="E5">
        <v>2020</v>
      </c>
      <c r="F5">
        <v>2019</v>
      </c>
      <c r="G5" t="str">
        <f t="shared" si="0"/>
        <v>Washington Wizards</v>
      </c>
      <c r="J5" t="s">
        <v>15210</v>
      </c>
      <c r="K5" t="s">
        <v>104</v>
      </c>
      <c r="L5" t="s">
        <v>15198</v>
      </c>
    </row>
    <row r="6" spans="1:12" x14ac:dyDescent="0.35">
      <c r="A6" t="s">
        <v>7742</v>
      </c>
      <c r="B6" t="s">
        <v>944</v>
      </c>
      <c r="C6" s="8">
        <v>37800000</v>
      </c>
      <c r="D6" t="s">
        <v>14975</v>
      </c>
      <c r="E6">
        <v>2020</v>
      </c>
      <c r="F6">
        <v>2019</v>
      </c>
      <c r="G6" t="str">
        <f t="shared" si="0"/>
        <v>Houston Rockets</v>
      </c>
      <c r="J6" t="s">
        <v>15205</v>
      </c>
      <c r="K6" t="s">
        <v>69</v>
      </c>
      <c r="L6" t="s">
        <v>15186</v>
      </c>
    </row>
    <row r="7" spans="1:12" x14ac:dyDescent="0.35">
      <c r="A7" t="s">
        <v>8612</v>
      </c>
      <c r="B7" t="s">
        <v>1126</v>
      </c>
      <c r="C7" s="8">
        <v>37436858</v>
      </c>
      <c r="D7" t="s">
        <v>14975</v>
      </c>
      <c r="E7">
        <v>2020</v>
      </c>
      <c r="F7">
        <v>2019</v>
      </c>
      <c r="G7" t="str">
        <f t="shared" si="0"/>
        <v>Los Angeles Lakers</v>
      </c>
      <c r="J7" t="s">
        <v>15203</v>
      </c>
      <c r="K7" t="s">
        <v>101</v>
      </c>
      <c r="L7" t="s">
        <v>15187</v>
      </c>
    </row>
    <row r="8" spans="1:12" x14ac:dyDescent="0.35">
      <c r="A8" t="s">
        <v>6261</v>
      </c>
      <c r="B8" t="s">
        <v>655</v>
      </c>
      <c r="C8" s="8">
        <v>37199000</v>
      </c>
      <c r="D8" t="s">
        <v>14975</v>
      </c>
      <c r="E8">
        <v>2020</v>
      </c>
      <c r="F8">
        <v>2019</v>
      </c>
      <c r="G8" t="str">
        <f t="shared" si="0"/>
        <v>Brooklyn Nets</v>
      </c>
      <c r="J8" t="s">
        <v>15204</v>
      </c>
      <c r="K8" t="s">
        <v>33</v>
      </c>
      <c r="L8" t="s">
        <v>15211</v>
      </c>
    </row>
    <row r="9" spans="1:12" x14ac:dyDescent="0.35">
      <c r="A9" t="s">
        <v>7497</v>
      </c>
      <c r="B9" t="s">
        <v>903</v>
      </c>
      <c r="C9" s="8">
        <v>34234964</v>
      </c>
      <c r="D9" t="s">
        <v>14975</v>
      </c>
      <c r="E9">
        <v>2020</v>
      </c>
      <c r="F9">
        <v>2019</v>
      </c>
      <c r="G9" t="str">
        <f t="shared" si="0"/>
        <v>Detroit Pistons</v>
      </c>
      <c r="J9" t="s">
        <v>15193</v>
      </c>
      <c r="K9" t="s">
        <v>22</v>
      </c>
      <c r="L9" t="s">
        <v>15189</v>
      </c>
    </row>
    <row r="10" spans="1:12" x14ac:dyDescent="0.35">
      <c r="A10" t="s">
        <v>9919</v>
      </c>
      <c r="B10" t="s">
        <v>1382</v>
      </c>
      <c r="C10" s="8">
        <v>33296296</v>
      </c>
      <c r="D10" t="s">
        <v>14975</v>
      </c>
      <c r="E10">
        <v>2020</v>
      </c>
      <c r="F10">
        <v>2019</v>
      </c>
      <c r="G10" t="str">
        <f t="shared" si="0"/>
        <v>Toronto Raptors</v>
      </c>
      <c r="J10" t="s">
        <v>15189</v>
      </c>
      <c r="K10" t="s">
        <v>47</v>
      </c>
      <c r="L10" t="s">
        <v>15191</v>
      </c>
    </row>
    <row r="11" spans="1:12" x14ac:dyDescent="0.35">
      <c r="A11" t="s">
        <v>7121</v>
      </c>
      <c r="B11" t="s">
        <v>817</v>
      </c>
      <c r="C11" s="8">
        <v>33005556</v>
      </c>
      <c r="D11" t="s">
        <v>14975</v>
      </c>
      <c r="E11">
        <v>2020</v>
      </c>
      <c r="F11">
        <v>2019</v>
      </c>
      <c r="G11" t="str">
        <f t="shared" si="0"/>
        <v>Los Angeles Clippers</v>
      </c>
      <c r="J11" t="s">
        <v>15185</v>
      </c>
      <c r="K11" t="s">
        <v>76</v>
      </c>
      <c r="L11" t="s">
        <v>15207</v>
      </c>
    </row>
    <row r="12" spans="1:12" x14ac:dyDescent="0.35">
      <c r="A12" t="s">
        <v>13698</v>
      </c>
      <c r="B12" t="s">
        <v>2190</v>
      </c>
      <c r="C12" s="8">
        <v>32742000</v>
      </c>
      <c r="D12" t="s">
        <v>14975</v>
      </c>
      <c r="E12">
        <v>2020</v>
      </c>
      <c r="F12">
        <v>2019</v>
      </c>
      <c r="G12" t="str">
        <f t="shared" si="0"/>
        <v>Golden State Warriors</v>
      </c>
      <c r="J12" t="s">
        <v>15186</v>
      </c>
      <c r="K12" t="s">
        <v>52</v>
      </c>
      <c r="L12" t="s">
        <v>15185</v>
      </c>
    </row>
    <row r="13" spans="1:12" x14ac:dyDescent="0.35">
      <c r="A13" t="s">
        <v>4701</v>
      </c>
      <c r="B13" t="s">
        <v>394</v>
      </c>
      <c r="C13" s="8">
        <v>32742000</v>
      </c>
      <c r="D13" t="s">
        <v>14975</v>
      </c>
      <c r="E13">
        <v>2020</v>
      </c>
      <c r="F13">
        <v>2019</v>
      </c>
      <c r="G13" t="str">
        <f t="shared" si="0"/>
        <v>Miami Heat</v>
      </c>
      <c r="J13" t="s">
        <v>15209</v>
      </c>
      <c r="K13" t="s">
        <v>109</v>
      </c>
      <c r="L13" t="s">
        <v>15196</v>
      </c>
    </row>
    <row r="14" spans="1:12" x14ac:dyDescent="0.35">
      <c r="A14" t="s">
        <v>14110</v>
      </c>
      <c r="B14" t="s">
        <v>2293</v>
      </c>
      <c r="C14" s="8">
        <v>32742000</v>
      </c>
      <c r="D14" t="s">
        <v>14975</v>
      </c>
      <c r="E14">
        <v>2020</v>
      </c>
      <c r="F14">
        <v>2019</v>
      </c>
      <c r="G14" t="str">
        <f t="shared" si="0"/>
        <v>Boston Celtics</v>
      </c>
      <c r="J14" t="s">
        <v>15207</v>
      </c>
      <c r="K14" t="s">
        <v>49</v>
      </c>
      <c r="L14" t="s">
        <v>15190</v>
      </c>
    </row>
    <row r="15" spans="1:12" x14ac:dyDescent="0.35">
      <c r="A15" t="s">
        <v>9727</v>
      </c>
      <c r="B15" t="s">
        <v>1345</v>
      </c>
      <c r="C15" s="8">
        <v>32742000</v>
      </c>
      <c r="D15" t="s">
        <v>14975</v>
      </c>
      <c r="E15">
        <v>2020</v>
      </c>
      <c r="F15">
        <v>2019</v>
      </c>
      <c r="G15" t="str">
        <f t="shared" si="0"/>
        <v>Los Angeles Clippers</v>
      </c>
      <c r="J15" t="s">
        <v>15187</v>
      </c>
      <c r="K15" t="s">
        <v>17</v>
      </c>
      <c r="L15" t="s">
        <v>15207</v>
      </c>
    </row>
    <row r="16" spans="1:12" x14ac:dyDescent="0.35">
      <c r="A16" t="s">
        <v>7938</v>
      </c>
      <c r="B16" t="s">
        <v>987</v>
      </c>
      <c r="C16" s="8">
        <v>32700690</v>
      </c>
      <c r="D16" t="s">
        <v>14975</v>
      </c>
      <c r="E16">
        <v>2020</v>
      </c>
      <c r="F16">
        <v>2019</v>
      </c>
      <c r="G16" t="str">
        <f t="shared" si="0"/>
        <v>Boston Celtics</v>
      </c>
      <c r="J16" t="s">
        <v>15192</v>
      </c>
      <c r="K16" t="s">
        <v>66</v>
      </c>
      <c r="L16" t="s">
        <v>15190</v>
      </c>
    </row>
    <row r="17" spans="1:12" x14ac:dyDescent="0.35">
      <c r="A17" t="s">
        <v>5301</v>
      </c>
      <c r="B17" t="s">
        <v>494</v>
      </c>
      <c r="C17" s="8">
        <v>32511623</v>
      </c>
      <c r="D17" t="s">
        <v>14975</v>
      </c>
      <c r="E17">
        <v>2020</v>
      </c>
      <c r="F17">
        <v>2019</v>
      </c>
      <c r="G17" t="str">
        <f t="shared" si="0"/>
        <v>Utah Jazz</v>
      </c>
      <c r="J17" t="s">
        <v>15196</v>
      </c>
      <c r="K17" t="s">
        <v>73</v>
      </c>
      <c r="L17" t="s">
        <v>15206</v>
      </c>
    </row>
    <row r="18" spans="1:12" x14ac:dyDescent="0.35">
      <c r="A18" t="s">
        <v>8474</v>
      </c>
      <c r="B18" t="s">
        <v>1093</v>
      </c>
      <c r="C18" s="8">
        <v>31742000</v>
      </c>
      <c r="D18" t="s">
        <v>14975</v>
      </c>
      <c r="E18">
        <v>2020</v>
      </c>
      <c r="F18">
        <v>2019</v>
      </c>
      <c r="G18" t="str">
        <f t="shared" si="0"/>
        <v>Brooklyn Nets</v>
      </c>
      <c r="J18" t="s">
        <v>15202</v>
      </c>
      <c r="K18" t="s">
        <v>103</v>
      </c>
      <c r="L18" t="s">
        <v>15211</v>
      </c>
    </row>
    <row r="19" spans="1:12" x14ac:dyDescent="0.35">
      <c r="A19" t="s">
        <v>7846</v>
      </c>
      <c r="B19" t="s">
        <v>964</v>
      </c>
      <c r="C19" s="8">
        <v>31034483</v>
      </c>
      <c r="D19" t="s">
        <v>14975</v>
      </c>
      <c r="E19">
        <v>2020</v>
      </c>
      <c r="F19">
        <v>2019</v>
      </c>
      <c r="G19" t="str">
        <f t="shared" si="0"/>
        <v>Philadelphia 76ers</v>
      </c>
      <c r="J19" t="s">
        <v>15200</v>
      </c>
      <c r="K19" t="s">
        <v>81</v>
      </c>
      <c r="L19" t="s">
        <v>15201</v>
      </c>
    </row>
    <row r="20" spans="1:12" x14ac:dyDescent="0.35">
      <c r="A20" t="s">
        <v>10619</v>
      </c>
      <c r="B20" t="s">
        <v>1521</v>
      </c>
      <c r="C20" s="8">
        <v>30603448</v>
      </c>
      <c r="D20" t="s">
        <v>14975</v>
      </c>
      <c r="E20">
        <v>2020</v>
      </c>
      <c r="F20">
        <v>2019</v>
      </c>
      <c r="G20" t="str">
        <f t="shared" si="0"/>
        <v>Milwaukee Bucks</v>
      </c>
      <c r="J20" t="s">
        <v>15197</v>
      </c>
      <c r="K20" t="s">
        <v>87</v>
      </c>
      <c r="L20" t="s">
        <v>15202</v>
      </c>
    </row>
    <row r="21" spans="1:12" x14ac:dyDescent="0.35">
      <c r="A21" t="s">
        <v>10705</v>
      </c>
      <c r="B21" t="s">
        <v>1540</v>
      </c>
      <c r="C21" s="8">
        <v>30500000</v>
      </c>
      <c r="D21" t="s">
        <v>14975</v>
      </c>
      <c r="E21">
        <v>2020</v>
      </c>
      <c r="F21">
        <v>2019</v>
      </c>
      <c r="G21" t="str">
        <f t="shared" si="0"/>
        <v>Denver Nuggets</v>
      </c>
      <c r="J21" t="s">
        <v>15212</v>
      </c>
      <c r="K21" t="s">
        <v>58</v>
      </c>
      <c r="L21" t="s">
        <v>15193</v>
      </c>
    </row>
    <row r="22" spans="1:12" x14ac:dyDescent="0.35">
      <c r="A22" t="s">
        <v>9795</v>
      </c>
      <c r="B22" t="s">
        <v>1362</v>
      </c>
      <c r="C22" s="8">
        <v>29802321</v>
      </c>
      <c r="D22" t="s">
        <v>14975</v>
      </c>
      <c r="E22">
        <v>2020</v>
      </c>
      <c r="F22">
        <v>2019</v>
      </c>
      <c r="G22" t="str">
        <f t="shared" si="0"/>
        <v>Portland Trail Blazers</v>
      </c>
      <c r="J22" t="s">
        <v>15188</v>
      </c>
      <c r="K22" t="s">
        <v>44</v>
      </c>
      <c r="L22" t="s">
        <v>15194</v>
      </c>
    </row>
    <row r="23" spans="1:12" x14ac:dyDescent="0.35">
      <c r="A23" t="s">
        <v>9907</v>
      </c>
      <c r="B23" t="s">
        <v>1381</v>
      </c>
      <c r="C23" s="8">
        <v>28900000</v>
      </c>
      <c r="D23" t="s">
        <v>14975</v>
      </c>
      <c r="E23">
        <v>2020</v>
      </c>
      <c r="F23">
        <v>2019</v>
      </c>
      <c r="G23" t="str">
        <f t="shared" si="0"/>
        <v>Cleveland Cavaliers</v>
      </c>
      <c r="J23" t="s">
        <v>15208</v>
      </c>
      <c r="K23" t="s">
        <v>51</v>
      </c>
      <c r="L23" t="s">
        <v>15203</v>
      </c>
    </row>
    <row r="24" spans="1:12" x14ac:dyDescent="0.35">
      <c r="A24" t="s">
        <v>14976</v>
      </c>
      <c r="B24" t="s">
        <v>2282</v>
      </c>
      <c r="C24" s="8">
        <v>28000000</v>
      </c>
      <c r="D24" t="s">
        <v>14975</v>
      </c>
      <c r="E24">
        <v>2020</v>
      </c>
      <c r="F24">
        <v>2019</v>
      </c>
      <c r="G24" t="str">
        <f t="shared" si="0"/>
        <v>Orlando Magic</v>
      </c>
      <c r="J24" t="s">
        <v>15201</v>
      </c>
      <c r="K24" t="s">
        <v>92</v>
      </c>
      <c r="L24" t="s">
        <v>15208</v>
      </c>
    </row>
    <row r="25" spans="1:12" x14ac:dyDescent="0.35">
      <c r="A25" t="s">
        <v>8283</v>
      </c>
      <c r="B25" t="s">
        <v>1046</v>
      </c>
      <c r="C25" s="8">
        <v>28000000</v>
      </c>
      <c r="D25" t="s">
        <v>14975</v>
      </c>
      <c r="E25">
        <v>2020</v>
      </c>
      <c r="F25">
        <v>2019</v>
      </c>
      <c r="G25" t="str">
        <f t="shared" si="0"/>
        <v>Philadelphia 76ers</v>
      </c>
      <c r="J25" t="s">
        <v>15213</v>
      </c>
      <c r="K25" t="s">
        <v>62</v>
      </c>
      <c r="L25" t="s">
        <v>15201</v>
      </c>
    </row>
    <row r="26" spans="1:12" x14ac:dyDescent="0.35">
      <c r="A26" t="s">
        <v>5945</v>
      </c>
      <c r="B26" t="s">
        <v>604</v>
      </c>
      <c r="C26" s="8">
        <v>27739975</v>
      </c>
      <c r="D26" t="s">
        <v>14975</v>
      </c>
      <c r="E26">
        <v>2020</v>
      </c>
      <c r="F26">
        <v>2019</v>
      </c>
      <c r="G26" t="str">
        <f t="shared" si="0"/>
        <v>San Antonio Kings</v>
      </c>
      <c r="J26" t="s">
        <v>15194</v>
      </c>
      <c r="K26" t="s">
        <v>8</v>
      </c>
      <c r="L26" t="s">
        <v>15195</v>
      </c>
    </row>
    <row r="27" spans="1:12" x14ac:dyDescent="0.35">
      <c r="A27" t="s">
        <v>10334</v>
      </c>
      <c r="B27" t="s">
        <v>1470</v>
      </c>
      <c r="C27" s="8">
        <v>27556959</v>
      </c>
      <c r="D27" t="s">
        <v>14975</v>
      </c>
      <c r="E27">
        <v>2020</v>
      </c>
      <c r="F27">
        <v>2019</v>
      </c>
      <c r="G27" t="str">
        <f t="shared" si="0"/>
        <v>Portland Trail Blazers</v>
      </c>
      <c r="J27" t="s">
        <v>15214</v>
      </c>
      <c r="K27" t="s">
        <v>14</v>
      </c>
      <c r="L27" t="s">
        <v>15194</v>
      </c>
    </row>
    <row r="28" spans="1:12" x14ac:dyDescent="0.35">
      <c r="A28" t="s">
        <v>6468</v>
      </c>
      <c r="B28" t="s">
        <v>689</v>
      </c>
      <c r="C28" s="8">
        <v>27504630</v>
      </c>
      <c r="D28" t="s">
        <v>14975</v>
      </c>
      <c r="E28">
        <v>2020</v>
      </c>
      <c r="F28">
        <v>2019</v>
      </c>
      <c r="G28" t="str">
        <f t="shared" si="0"/>
        <v>Philadelphia 76ers</v>
      </c>
      <c r="J28" t="s">
        <v>15195</v>
      </c>
      <c r="K28" t="s">
        <v>15215</v>
      </c>
      <c r="L28" t="s">
        <v>15201</v>
      </c>
    </row>
    <row r="29" spans="1:12" x14ac:dyDescent="0.35">
      <c r="A29" t="s">
        <v>14456</v>
      </c>
      <c r="B29" t="s">
        <v>2369</v>
      </c>
      <c r="C29" s="8">
        <v>27504630</v>
      </c>
      <c r="D29" t="s">
        <v>14975</v>
      </c>
      <c r="E29">
        <v>2020</v>
      </c>
      <c r="F29">
        <v>2019</v>
      </c>
      <c r="G29" t="str">
        <f t="shared" si="0"/>
        <v>Golden State Warriors</v>
      </c>
      <c r="J29" t="s">
        <v>15191</v>
      </c>
      <c r="K29" t="s">
        <v>55</v>
      </c>
      <c r="L29" t="s">
        <v>15185</v>
      </c>
    </row>
    <row r="30" spans="1:12" x14ac:dyDescent="0.35">
      <c r="A30" t="s">
        <v>14977</v>
      </c>
      <c r="B30" t="s">
        <v>1790</v>
      </c>
      <c r="C30" s="8">
        <v>27285000</v>
      </c>
      <c r="D30" t="s">
        <v>14975</v>
      </c>
      <c r="E30">
        <v>2020</v>
      </c>
      <c r="F30">
        <v>2019</v>
      </c>
      <c r="G30" t="str">
        <f t="shared" si="0"/>
        <v>Dallas Mavericks</v>
      </c>
      <c r="J30" t="s">
        <v>15206</v>
      </c>
      <c r="K30" t="s">
        <v>116</v>
      </c>
      <c r="L30" t="s">
        <v>15204</v>
      </c>
    </row>
    <row r="31" spans="1:12" x14ac:dyDescent="0.35">
      <c r="A31" t="s">
        <v>12538</v>
      </c>
      <c r="B31" t="s">
        <v>1936</v>
      </c>
      <c r="C31" s="8">
        <v>27285000</v>
      </c>
      <c r="D31" t="s">
        <v>14975</v>
      </c>
      <c r="E31">
        <v>2020</v>
      </c>
      <c r="F31">
        <v>2019</v>
      </c>
      <c r="G31" t="str">
        <f t="shared" si="0"/>
        <v>Minnesota Timberwolves</v>
      </c>
      <c r="J31" t="s">
        <v>15198</v>
      </c>
      <c r="K31" t="s">
        <v>98</v>
      </c>
      <c r="L31" t="s">
        <v>15200</v>
      </c>
    </row>
    <row r="32" spans="1:12" x14ac:dyDescent="0.35">
      <c r="A32" t="s">
        <v>11877</v>
      </c>
      <c r="B32" t="s">
        <v>1787</v>
      </c>
      <c r="C32" s="8">
        <v>27250576</v>
      </c>
      <c r="D32" t="s">
        <v>14975</v>
      </c>
      <c r="E32">
        <v>2020</v>
      </c>
      <c r="F32">
        <v>2019</v>
      </c>
      <c r="G32" t="str">
        <f t="shared" si="0"/>
        <v>Chicago Bulls</v>
      </c>
      <c r="L32" t="s">
        <v>15210</v>
      </c>
    </row>
    <row r="33" spans="1:12" x14ac:dyDescent="0.35">
      <c r="A33" t="s">
        <v>4048</v>
      </c>
      <c r="B33" t="s">
        <v>291</v>
      </c>
      <c r="C33" s="8">
        <v>27250000</v>
      </c>
      <c r="D33" t="s">
        <v>14975</v>
      </c>
      <c r="E33">
        <v>2020</v>
      </c>
      <c r="F33">
        <v>2019</v>
      </c>
      <c r="G33" t="str">
        <f t="shared" si="0"/>
        <v>Phoenix Suns</v>
      </c>
      <c r="L33" t="s">
        <v>15213</v>
      </c>
    </row>
    <row r="34" spans="1:12" x14ac:dyDescent="0.35">
      <c r="A34" t="s">
        <v>13810</v>
      </c>
      <c r="B34" t="s">
        <v>2214</v>
      </c>
      <c r="C34" s="8">
        <v>27250000</v>
      </c>
      <c r="D34" t="s">
        <v>14975</v>
      </c>
      <c r="E34">
        <v>2020</v>
      </c>
      <c r="F34">
        <v>2019</v>
      </c>
      <c r="G34" t="str">
        <f t="shared" si="0"/>
        <v>Minnesota Timberwolves</v>
      </c>
      <c r="L34" t="s">
        <v>15200</v>
      </c>
    </row>
    <row r="35" spans="1:12" x14ac:dyDescent="0.35">
      <c r="A35" t="s">
        <v>3607</v>
      </c>
      <c r="B35" t="s">
        <v>226</v>
      </c>
      <c r="C35" s="8">
        <v>27093019</v>
      </c>
      <c r="D35" t="s">
        <v>14975</v>
      </c>
      <c r="E35">
        <v>2020</v>
      </c>
      <c r="F35">
        <v>2019</v>
      </c>
      <c r="G35" t="str">
        <f t="shared" si="0"/>
        <v>Washington Wizards</v>
      </c>
      <c r="L35" t="s">
        <v>15198</v>
      </c>
    </row>
    <row r="36" spans="1:12" x14ac:dyDescent="0.35">
      <c r="A36" t="s">
        <v>5699</v>
      </c>
      <c r="B36" t="s">
        <v>561</v>
      </c>
      <c r="C36" s="8">
        <v>27093019</v>
      </c>
      <c r="D36" t="s">
        <v>14975</v>
      </c>
      <c r="E36">
        <v>2020</v>
      </c>
      <c r="F36">
        <v>2019</v>
      </c>
      <c r="G36" t="str">
        <f t="shared" si="0"/>
        <v>Los Angeles Lakers</v>
      </c>
      <c r="L36" t="s">
        <v>15187</v>
      </c>
    </row>
    <row r="37" spans="1:12" x14ac:dyDescent="0.35">
      <c r="A37" t="s">
        <v>6199</v>
      </c>
      <c r="B37" t="s">
        <v>640</v>
      </c>
      <c r="C37" s="8">
        <v>27093019</v>
      </c>
      <c r="D37" t="s">
        <v>14975</v>
      </c>
      <c r="E37">
        <v>2020</v>
      </c>
      <c r="F37">
        <v>2019</v>
      </c>
      <c r="G37" t="str">
        <f t="shared" si="0"/>
        <v>Cleveland Cavaliers</v>
      </c>
      <c r="L37" t="s">
        <v>15203</v>
      </c>
    </row>
    <row r="38" spans="1:12" x14ac:dyDescent="0.35">
      <c r="A38" t="s">
        <v>14430</v>
      </c>
      <c r="B38" t="s">
        <v>2366</v>
      </c>
      <c r="C38" s="8">
        <v>27093018</v>
      </c>
      <c r="D38" t="s">
        <v>14975</v>
      </c>
      <c r="E38">
        <v>2020</v>
      </c>
      <c r="F38">
        <v>2019</v>
      </c>
      <c r="G38" t="str">
        <f t="shared" si="0"/>
        <v>Portland Trail Blazers</v>
      </c>
      <c r="L38" t="s">
        <v>15194</v>
      </c>
    </row>
    <row r="39" spans="1:12" x14ac:dyDescent="0.35">
      <c r="A39" t="s">
        <v>14978</v>
      </c>
      <c r="B39" t="s">
        <v>1195</v>
      </c>
      <c r="C39" s="8">
        <v>26573595</v>
      </c>
      <c r="D39" t="s">
        <v>14975</v>
      </c>
      <c r="E39">
        <v>2020</v>
      </c>
      <c r="F39">
        <v>2019</v>
      </c>
      <c r="G39" t="str">
        <f t="shared" si="0"/>
        <v>Denver Nuggets</v>
      </c>
      <c r="L39" t="s">
        <v>15193</v>
      </c>
    </row>
    <row r="40" spans="1:12" x14ac:dyDescent="0.35">
      <c r="A40" t="s">
        <v>8205</v>
      </c>
      <c r="B40" t="s">
        <v>1033</v>
      </c>
      <c r="C40" s="8">
        <v>26131111</v>
      </c>
      <c r="D40" t="s">
        <v>14975</v>
      </c>
      <c r="E40">
        <v>2020</v>
      </c>
      <c r="F40">
        <v>2019</v>
      </c>
      <c r="G40" t="str">
        <f t="shared" si="0"/>
        <v>New Orleans Pelicans</v>
      </c>
      <c r="L40" t="s">
        <v>15197</v>
      </c>
    </row>
    <row r="41" spans="1:12" x14ac:dyDescent="0.35">
      <c r="A41" t="s">
        <v>2763</v>
      </c>
      <c r="B41" t="s">
        <v>94</v>
      </c>
      <c r="C41" s="8">
        <v>26000000</v>
      </c>
      <c r="D41" t="s">
        <v>14975</v>
      </c>
      <c r="E41">
        <v>2020</v>
      </c>
      <c r="F41">
        <v>2019</v>
      </c>
      <c r="G41" t="str">
        <f t="shared" si="0"/>
        <v>San Antonio Kings</v>
      </c>
      <c r="L41" t="s">
        <v>15195</v>
      </c>
    </row>
    <row r="42" spans="1:12" x14ac:dyDescent="0.35">
      <c r="A42" t="s">
        <v>2656</v>
      </c>
      <c r="B42" t="s">
        <v>70</v>
      </c>
      <c r="C42" s="8">
        <v>25842697</v>
      </c>
      <c r="D42" t="s">
        <v>14975</v>
      </c>
      <c r="E42">
        <v>2020</v>
      </c>
      <c r="F42">
        <v>2019</v>
      </c>
      <c r="G42" t="str">
        <f t="shared" si="0"/>
        <v>Oklahoma City Thunder</v>
      </c>
      <c r="L42" t="s">
        <v>15188</v>
      </c>
    </row>
    <row r="43" spans="1:12" x14ac:dyDescent="0.35">
      <c r="A43" t="s">
        <v>3045</v>
      </c>
      <c r="B43" t="s">
        <v>144</v>
      </c>
      <c r="C43" s="8">
        <v>25842697</v>
      </c>
      <c r="D43" t="s">
        <v>14975</v>
      </c>
      <c r="E43">
        <v>2020</v>
      </c>
      <c r="F43">
        <v>2019</v>
      </c>
      <c r="G43" t="str">
        <f t="shared" si="0"/>
        <v>Milwaukee Bucks</v>
      </c>
      <c r="L43" t="s">
        <v>15202</v>
      </c>
    </row>
    <row r="44" spans="1:12" x14ac:dyDescent="0.35">
      <c r="A44" t="s">
        <v>7085</v>
      </c>
      <c r="B44" t="s">
        <v>805</v>
      </c>
      <c r="C44" s="8">
        <v>25595700</v>
      </c>
      <c r="D44" t="s">
        <v>14975</v>
      </c>
      <c r="E44">
        <v>2020</v>
      </c>
      <c r="F44">
        <v>2019</v>
      </c>
      <c r="G44" t="str">
        <f t="shared" si="0"/>
        <v>Toronto Raptors</v>
      </c>
      <c r="L44" t="s">
        <v>15191</v>
      </c>
    </row>
    <row r="45" spans="1:12" x14ac:dyDescent="0.35">
      <c r="A45" t="s">
        <v>3568</v>
      </c>
      <c r="B45" t="s">
        <v>220</v>
      </c>
      <c r="C45" s="8">
        <v>25565217</v>
      </c>
      <c r="D45" t="s">
        <v>14975</v>
      </c>
      <c r="E45">
        <v>2020</v>
      </c>
      <c r="F45">
        <v>2019</v>
      </c>
      <c r="G45" t="str">
        <f t="shared" si="0"/>
        <v>Charlotte Hornets</v>
      </c>
      <c r="L45" t="s">
        <v>15205</v>
      </c>
    </row>
    <row r="46" spans="1:12" x14ac:dyDescent="0.35">
      <c r="A46" t="s">
        <v>11564</v>
      </c>
      <c r="B46" t="s">
        <v>1729</v>
      </c>
      <c r="C46" s="8">
        <v>25102511</v>
      </c>
      <c r="D46" t="s">
        <v>14975</v>
      </c>
      <c r="E46">
        <v>2020</v>
      </c>
      <c r="F46">
        <v>2019</v>
      </c>
      <c r="G46" t="str">
        <f t="shared" si="0"/>
        <v>Atlanta Hawks</v>
      </c>
      <c r="L46" t="s">
        <v>15199</v>
      </c>
    </row>
    <row r="47" spans="1:12" x14ac:dyDescent="0.35">
      <c r="A47" t="s">
        <v>7239</v>
      </c>
      <c r="B47" t="s">
        <v>842</v>
      </c>
      <c r="C47" s="8">
        <v>25008427</v>
      </c>
      <c r="D47" t="s">
        <v>14975</v>
      </c>
      <c r="E47">
        <v>2020</v>
      </c>
      <c r="F47">
        <v>2019</v>
      </c>
      <c r="G47" t="str">
        <f t="shared" si="0"/>
        <v>Utah Jazz</v>
      </c>
      <c r="L47" t="s">
        <v>15206</v>
      </c>
    </row>
    <row r="48" spans="1:12" x14ac:dyDescent="0.35">
      <c r="A48" t="s">
        <v>3420</v>
      </c>
      <c r="B48" t="s">
        <v>201</v>
      </c>
      <c r="C48" s="8">
        <v>24147727</v>
      </c>
      <c r="D48" t="s">
        <v>14975</v>
      </c>
      <c r="E48">
        <v>2020</v>
      </c>
      <c r="F48">
        <v>2019</v>
      </c>
      <c r="G48" t="str">
        <f t="shared" si="0"/>
        <v>Sacramento Kings</v>
      </c>
      <c r="L48" t="s">
        <v>15214</v>
      </c>
    </row>
    <row r="49" spans="1:12" x14ac:dyDescent="0.35">
      <c r="A49" t="s">
        <v>8437</v>
      </c>
      <c r="B49" t="s">
        <v>1082</v>
      </c>
      <c r="C49" s="8">
        <v>23271604</v>
      </c>
      <c r="D49" t="s">
        <v>14975</v>
      </c>
      <c r="E49">
        <v>2020</v>
      </c>
      <c r="F49">
        <v>2019</v>
      </c>
      <c r="G49" t="str">
        <f t="shared" si="0"/>
        <v>Toronto Raptors</v>
      </c>
      <c r="L49" t="s">
        <v>15191</v>
      </c>
    </row>
    <row r="50" spans="1:12" x14ac:dyDescent="0.35">
      <c r="A50" t="s">
        <v>6994</v>
      </c>
      <c r="B50" t="s">
        <v>786</v>
      </c>
      <c r="C50" s="8">
        <v>22615559</v>
      </c>
      <c r="D50" t="s">
        <v>14975</v>
      </c>
      <c r="E50">
        <v>2020</v>
      </c>
      <c r="F50">
        <v>2019</v>
      </c>
      <c r="G50" t="str">
        <f t="shared" si="0"/>
        <v>Oklahoma City Thunder</v>
      </c>
      <c r="L50" t="s">
        <v>15188</v>
      </c>
    </row>
    <row r="51" spans="1:12" x14ac:dyDescent="0.35">
      <c r="A51" t="s">
        <v>11370</v>
      </c>
      <c r="B51" t="s">
        <v>1683</v>
      </c>
      <c r="C51" s="8">
        <v>21000000</v>
      </c>
      <c r="D51" t="s">
        <v>14975</v>
      </c>
      <c r="E51">
        <v>2020</v>
      </c>
      <c r="F51">
        <v>2019</v>
      </c>
      <c r="G51" t="str">
        <f t="shared" si="0"/>
        <v>Indiana Pacers</v>
      </c>
      <c r="L51" t="s">
        <v>15209</v>
      </c>
    </row>
    <row r="52" spans="1:12" x14ac:dyDescent="0.35">
      <c r="A52" t="s">
        <v>4374</v>
      </c>
      <c r="B52" t="s">
        <v>335</v>
      </c>
      <c r="C52" s="8">
        <v>20000000</v>
      </c>
      <c r="D52" t="s">
        <v>14975</v>
      </c>
      <c r="E52">
        <v>2020</v>
      </c>
      <c r="F52">
        <v>2019</v>
      </c>
      <c r="G52" t="str">
        <f t="shared" si="0"/>
        <v>Indiana Pacers</v>
      </c>
      <c r="L52" t="s">
        <v>15209</v>
      </c>
    </row>
    <row r="53" spans="1:12" x14ac:dyDescent="0.35">
      <c r="A53" t="s">
        <v>12490</v>
      </c>
      <c r="B53" t="s">
        <v>1924</v>
      </c>
      <c r="C53" s="8">
        <v>19894737</v>
      </c>
      <c r="D53" t="s">
        <v>14975</v>
      </c>
      <c r="E53">
        <v>2020</v>
      </c>
      <c r="F53">
        <v>2019</v>
      </c>
      <c r="G53" t="str">
        <f t="shared" si="0"/>
        <v>Charlotte Hornets</v>
      </c>
      <c r="L53" t="s">
        <v>15205</v>
      </c>
    </row>
    <row r="54" spans="1:12" x14ac:dyDescent="0.35">
      <c r="A54" t="s">
        <v>7276</v>
      </c>
      <c r="B54" t="s">
        <v>850</v>
      </c>
      <c r="C54" s="8">
        <v>19863636</v>
      </c>
      <c r="D54" t="s">
        <v>14975</v>
      </c>
      <c r="E54">
        <v>2020</v>
      </c>
      <c r="F54">
        <v>2019</v>
      </c>
      <c r="G54" t="str">
        <f t="shared" si="0"/>
        <v>Orlando Magic</v>
      </c>
      <c r="L54" t="s">
        <v>15208</v>
      </c>
    </row>
    <row r="55" spans="1:12" x14ac:dyDescent="0.35">
      <c r="A55" t="s">
        <v>9628</v>
      </c>
      <c r="B55" t="s">
        <v>1323</v>
      </c>
      <c r="C55" s="8">
        <v>19500000</v>
      </c>
      <c r="D55" t="s">
        <v>14975</v>
      </c>
      <c r="E55">
        <v>2020</v>
      </c>
      <c r="F55">
        <v>2019</v>
      </c>
      <c r="G55" t="str">
        <f t="shared" si="0"/>
        <v>Chicago Bulls</v>
      </c>
      <c r="L55" t="s">
        <v>15210</v>
      </c>
    </row>
    <row r="56" spans="1:12" x14ac:dyDescent="0.35">
      <c r="A56" t="s">
        <v>3600</v>
      </c>
      <c r="B56" t="s">
        <v>225</v>
      </c>
      <c r="C56" s="8">
        <v>19269662</v>
      </c>
      <c r="D56" t="s">
        <v>14975</v>
      </c>
      <c r="E56">
        <v>2020</v>
      </c>
      <c r="F56">
        <v>2019</v>
      </c>
      <c r="G56" t="str">
        <f t="shared" si="0"/>
        <v>Sacramento Kings</v>
      </c>
      <c r="L56" t="s">
        <v>15214</v>
      </c>
    </row>
    <row r="57" spans="1:12" x14ac:dyDescent="0.35">
      <c r="A57" t="s">
        <v>8865</v>
      </c>
      <c r="B57" t="s">
        <v>1191</v>
      </c>
      <c r="C57" s="8">
        <v>19245370</v>
      </c>
      <c r="D57" t="s">
        <v>14975</v>
      </c>
      <c r="E57">
        <v>2020</v>
      </c>
      <c r="F57">
        <v>2019</v>
      </c>
      <c r="G57" t="str">
        <f t="shared" si="0"/>
        <v>Phoenix Suns</v>
      </c>
      <c r="L57" t="s">
        <v>15213</v>
      </c>
    </row>
    <row r="58" spans="1:12" x14ac:dyDescent="0.35">
      <c r="A58" t="s">
        <v>14979</v>
      </c>
      <c r="B58" t="s">
        <v>631</v>
      </c>
      <c r="C58" s="8">
        <v>19217900</v>
      </c>
      <c r="D58" t="s">
        <v>14975</v>
      </c>
      <c r="E58">
        <v>2020</v>
      </c>
      <c r="F58">
        <v>2019</v>
      </c>
      <c r="G58" t="str">
        <f t="shared" si="0"/>
        <v>Miami Heat</v>
      </c>
      <c r="L58" t="s">
        <v>15196</v>
      </c>
    </row>
    <row r="59" spans="1:12" x14ac:dyDescent="0.35">
      <c r="A59" t="s">
        <v>13580</v>
      </c>
      <c r="B59" t="s">
        <v>2153</v>
      </c>
      <c r="C59" s="8">
        <v>19000000</v>
      </c>
      <c r="D59" t="s">
        <v>14975</v>
      </c>
      <c r="E59">
        <v>2020</v>
      </c>
      <c r="F59">
        <v>2019</v>
      </c>
      <c r="G59" t="str">
        <f t="shared" si="0"/>
        <v>Atlanta Hawks</v>
      </c>
      <c r="L59" t="s">
        <v>15199</v>
      </c>
    </row>
    <row r="60" spans="1:12" x14ac:dyDescent="0.35">
      <c r="A60" t="s">
        <v>13868</v>
      </c>
      <c r="B60" t="s">
        <v>2231</v>
      </c>
      <c r="C60" s="8">
        <v>18606557</v>
      </c>
      <c r="D60" t="s">
        <v>14975</v>
      </c>
      <c r="E60">
        <v>2020</v>
      </c>
      <c r="F60">
        <v>2019</v>
      </c>
      <c r="G60" t="str">
        <f t="shared" si="0"/>
        <v>Minnesota Timberwolves</v>
      </c>
      <c r="L60" t="s">
        <v>15200</v>
      </c>
    </row>
    <row r="61" spans="1:12" x14ac:dyDescent="0.35">
      <c r="A61" t="s">
        <v>7418</v>
      </c>
      <c r="B61" t="s">
        <v>884</v>
      </c>
      <c r="C61" s="8">
        <v>18539130</v>
      </c>
      <c r="D61" t="s">
        <v>14975</v>
      </c>
      <c r="E61">
        <v>2020</v>
      </c>
      <c r="F61">
        <v>2019</v>
      </c>
      <c r="G61" t="str">
        <f t="shared" si="0"/>
        <v>Golden State Warriors</v>
      </c>
      <c r="L61" t="s">
        <v>15185</v>
      </c>
    </row>
    <row r="62" spans="1:12" x14ac:dyDescent="0.35">
      <c r="A62" t="s">
        <v>13709</v>
      </c>
      <c r="B62" t="s">
        <v>2195</v>
      </c>
      <c r="C62" s="8">
        <v>18539130</v>
      </c>
      <c r="D62" t="s">
        <v>14975</v>
      </c>
      <c r="E62">
        <v>2020</v>
      </c>
      <c r="F62">
        <v>2019</v>
      </c>
      <c r="G62" t="str">
        <f t="shared" si="0"/>
        <v>Cleveland Cavaliers</v>
      </c>
      <c r="L62" t="s">
        <v>15203</v>
      </c>
    </row>
    <row r="63" spans="1:12" x14ac:dyDescent="0.35">
      <c r="A63" t="s">
        <v>7738</v>
      </c>
      <c r="B63" t="s">
        <v>943</v>
      </c>
      <c r="C63" s="8">
        <v>18150000</v>
      </c>
      <c r="D63" t="s">
        <v>14975</v>
      </c>
      <c r="E63">
        <v>2020</v>
      </c>
      <c r="F63">
        <v>2019</v>
      </c>
      <c r="G63" t="str">
        <f t="shared" si="0"/>
        <v>Dallas Mavericks</v>
      </c>
      <c r="L63" t="s">
        <v>15204</v>
      </c>
    </row>
    <row r="64" spans="1:12" x14ac:dyDescent="0.35">
      <c r="A64" t="s">
        <v>13885</v>
      </c>
      <c r="B64" t="s">
        <v>2235</v>
      </c>
      <c r="C64" s="8">
        <v>18000000</v>
      </c>
      <c r="D64" t="s">
        <v>14975</v>
      </c>
      <c r="E64">
        <v>2020</v>
      </c>
      <c r="F64">
        <v>2019</v>
      </c>
      <c r="G64" t="str">
        <f t="shared" si="0"/>
        <v>Indiana Pacers</v>
      </c>
      <c r="L64" t="s">
        <v>15209</v>
      </c>
    </row>
    <row r="65" spans="1:12" x14ac:dyDescent="0.35">
      <c r="A65" t="s">
        <v>12041</v>
      </c>
      <c r="B65" t="s">
        <v>1829</v>
      </c>
      <c r="C65" s="8">
        <v>18000000</v>
      </c>
      <c r="D65" t="s">
        <v>14975</v>
      </c>
      <c r="E65">
        <v>2020</v>
      </c>
      <c r="F65">
        <v>2019</v>
      </c>
      <c r="G65" t="str">
        <f t="shared" si="0"/>
        <v>New York Knicks</v>
      </c>
      <c r="L65" t="s">
        <v>15212</v>
      </c>
    </row>
    <row r="66" spans="1:12" x14ac:dyDescent="0.35">
      <c r="A66" t="s">
        <v>7829</v>
      </c>
      <c r="B66" t="s">
        <v>957</v>
      </c>
      <c r="C66" s="8">
        <v>17839286</v>
      </c>
      <c r="D66" t="s">
        <v>14975</v>
      </c>
      <c r="E66">
        <v>2020</v>
      </c>
      <c r="F66">
        <v>2019</v>
      </c>
      <c r="G66" t="str">
        <f t="shared" si="0"/>
        <v>Denver Nuggets</v>
      </c>
      <c r="L66" t="s">
        <v>15193</v>
      </c>
    </row>
    <row r="67" spans="1:12" x14ac:dyDescent="0.35">
      <c r="A67" t="s">
        <v>5463</v>
      </c>
      <c r="B67" t="s">
        <v>519</v>
      </c>
      <c r="C67" s="8">
        <v>17818456</v>
      </c>
      <c r="D67" t="s">
        <v>14975</v>
      </c>
      <c r="E67">
        <v>2020</v>
      </c>
      <c r="F67">
        <v>2019</v>
      </c>
      <c r="G67" t="str">
        <f t="shared" si="0"/>
        <v>Minnesota Timberwolves</v>
      </c>
      <c r="L67" t="s">
        <v>15200</v>
      </c>
    </row>
    <row r="68" spans="1:12" x14ac:dyDescent="0.35">
      <c r="A68" t="s">
        <v>6617</v>
      </c>
      <c r="B68" t="s">
        <v>721</v>
      </c>
      <c r="C68" s="8">
        <v>17650000</v>
      </c>
      <c r="D68" t="s">
        <v>14975</v>
      </c>
      <c r="E68">
        <v>2020</v>
      </c>
      <c r="F68">
        <v>2019</v>
      </c>
      <c r="G68" t="str">
        <f t="shared" ref="G68:G131" si="1">VLOOKUP(L:L,J:K, 2, FALSE)</f>
        <v>New Orleans Pelicans</v>
      </c>
      <c r="L68" t="s">
        <v>15197</v>
      </c>
    </row>
    <row r="69" spans="1:12" x14ac:dyDescent="0.35">
      <c r="A69" t="s">
        <v>8564</v>
      </c>
      <c r="B69" t="s">
        <v>1117</v>
      </c>
      <c r="C69" s="8">
        <v>17286956</v>
      </c>
      <c r="D69" t="s">
        <v>14975</v>
      </c>
      <c r="E69">
        <v>2020</v>
      </c>
      <c r="F69">
        <v>2019</v>
      </c>
      <c r="G69" t="str">
        <f t="shared" si="1"/>
        <v>Detroit Pistons</v>
      </c>
      <c r="L69" t="s">
        <v>15189</v>
      </c>
    </row>
    <row r="70" spans="1:12" x14ac:dyDescent="0.35">
      <c r="A70" t="s">
        <v>8438</v>
      </c>
      <c r="B70" t="s">
        <v>1083</v>
      </c>
      <c r="C70" s="8">
        <v>17185185</v>
      </c>
      <c r="D70" t="s">
        <v>14975</v>
      </c>
      <c r="E70">
        <v>2020</v>
      </c>
      <c r="F70">
        <v>2019</v>
      </c>
      <c r="G70" t="str">
        <f t="shared" si="1"/>
        <v>Miami Heat</v>
      </c>
      <c r="L70" t="s">
        <v>15196</v>
      </c>
    </row>
    <row r="71" spans="1:12" x14ac:dyDescent="0.35">
      <c r="A71" t="s">
        <v>14980</v>
      </c>
      <c r="B71" t="s">
        <v>283</v>
      </c>
      <c r="C71" s="8">
        <v>17000000</v>
      </c>
      <c r="D71" t="s">
        <v>14975</v>
      </c>
      <c r="E71">
        <v>2020</v>
      </c>
      <c r="F71">
        <v>2019</v>
      </c>
      <c r="G71" t="str">
        <f t="shared" si="1"/>
        <v>Utah Jazz</v>
      </c>
      <c r="L71" t="s">
        <v>15206</v>
      </c>
    </row>
    <row r="72" spans="1:12" x14ac:dyDescent="0.35">
      <c r="A72" t="s">
        <v>6831</v>
      </c>
      <c r="B72" t="s">
        <v>761</v>
      </c>
      <c r="C72" s="8">
        <v>17000000</v>
      </c>
      <c r="D72" t="s">
        <v>14975</v>
      </c>
      <c r="E72">
        <v>2020</v>
      </c>
      <c r="F72">
        <v>2019</v>
      </c>
      <c r="G72" t="str">
        <f t="shared" si="1"/>
        <v>Orlando Magic</v>
      </c>
      <c r="L72" t="s">
        <v>15208</v>
      </c>
    </row>
    <row r="73" spans="1:12" x14ac:dyDescent="0.35">
      <c r="A73" t="s">
        <v>3879</v>
      </c>
      <c r="B73" t="s">
        <v>264</v>
      </c>
      <c r="C73" s="8">
        <v>17000000</v>
      </c>
      <c r="D73" t="s">
        <v>14975</v>
      </c>
      <c r="E73">
        <v>2020</v>
      </c>
      <c r="F73">
        <v>2019</v>
      </c>
      <c r="G73" t="str">
        <f t="shared" si="1"/>
        <v>Charlotte Hornets</v>
      </c>
      <c r="L73" t="s">
        <v>15205</v>
      </c>
    </row>
    <row r="74" spans="1:12" x14ac:dyDescent="0.35">
      <c r="A74" t="s">
        <v>4808</v>
      </c>
      <c r="B74" t="s">
        <v>414</v>
      </c>
      <c r="C74" s="8">
        <v>16456522</v>
      </c>
      <c r="D74" t="s">
        <v>14975</v>
      </c>
      <c r="E74">
        <v>2020</v>
      </c>
      <c r="F74">
        <v>2019</v>
      </c>
      <c r="G74" t="str">
        <f t="shared" si="1"/>
        <v>Atlanta Hawks</v>
      </c>
      <c r="L74" t="s">
        <v>15199</v>
      </c>
    </row>
    <row r="75" spans="1:12" x14ac:dyDescent="0.35">
      <c r="A75" t="s">
        <v>6005</v>
      </c>
      <c r="B75" t="s">
        <v>614</v>
      </c>
      <c r="C75" s="8">
        <v>16229213</v>
      </c>
      <c r="D75" t="s">
        <v>14975</v>
      </c>
      <c r="E75">
        <v>2020</v>
      </c>
      <c r="F75">
        <v>2019</v>
      </c>
      <c r="G75" t="str">
        <f t="shared" si="1"/>
        <v>Memphis Grizzlies</v>
      </c>
      <c r="L75" t="s">
        <v>15192</v>
      </c>
    </row>
    <row r="76" spans="1:12" x14ac:dyDescent="0.35">
      <c r="A76" t="s">
        <v>12492</v>
      </c>
      <c r="B76" t="s">
        <v>1925</v>
      </c>
      <c r="C76" s="8">
        <v>16190476</v>
      </c>
      <c r="D76" t="s">
        <v>14975</v>
      </c>
      <c r="E76">
        <v>2020</v>
      </c>
      <c r="F76">
        <v>2019</v>
      </c>
      <c r="G76" t="str">
        <f t="shared" si="1"/>
        <v>Phoenix Suns</v>
      </c>
      <c r="L76" t="s">
        <v>15213</v>
      </c>
    </row>
    <row r="77" spans="1:12" x14ac:dyDescent="0.35">
      <c r="A77" t="s">
        <v>14981</v>
      </c>
      <c r="B77" t="s">
        <v>2249</v>
      </c>
      <c r="C77" s="8">
        <v>16000000</v>
      </c>
      <c r="D77" t="s">
        <v>14975</v>
      </c>
      <c r="E77">
        <v>2020</v>
      </c>
      <c r="F77">
        <v>2019</v>
      </c>
      <c r="G77" t="str">
        <f t="shared" si="1"/>
        <v>Memphis Grizzlies</v>
      </c>
      <c r="L77" t="s">
        <v>15192</v>
      </c>
    </row>
    <row r="78" spans="1:12" x14ac:dyDescent="0.35">
      <c r="A78" t="s">
        <v>9356</v>
      </c>
      <c r="B78" t="s">
        <v>1277</v>
      </c>
      <c r="C78" s="8">
        <v>15643750</v>
      </c>
      <c r="D78" t="s">
        <v>14975</v>
      </c>
      <c r="E78">
        <v>2020</v>
      </c>
      <c r="F78">
        <v>2019</v>
      </c>
      <c r="G78" t="str">
        <f t="shared" si="1"/>
        <v>Detroit Pistons</v>
      </c>
      <c r="L78" t="s">
        <v>15189</v>
      </c>
    </row>
    <row r="79" spans="1:12" x14ac:dyDescent="0.35">
      <c r="A79" t="s">
        <v>3942</v>
      </c>
      <c r="B79" t="s">
        <v>277</v>
      </c>
      <c r="C79" s="8">
        <v>15625000</v>
      </c>
      <c r="D79" t="s">
        <v>14975</v>
      </c>
      <c r="E79">
        <v>2020</v>
      </c>
      <c r="F79">
        <v>2019</v>
      </c>
      <c r="G79" t="str">
        <f t="shared" si="1"/>
        <v>Milwaukee Bucks</v>
      </c>
      <c r="L79" t="s">
        <v>15202</v>
      </c>
    </row>
    <row r="80" spans="1:12" x14ac:dyDescent="0.35">
      <c r="A80" t="s">
        <v>14982</v>
      </c>
      <c r="B80" t="s">
        <v>1701</v>
      </c>
      <c r="C80" s="8">
        <v>15625000</v>
      </c>
      <c r="D80" t="s">
        <v>14975</v>
      </c>
      <c r="E80">
        <v>2020</v>
      </c>
      <c r="F80">
        <v>2019</v>
      </c>
      <c r="G80" t="str">
        <f t="shared" si="1"/>
        <v>Phoenix Suns</v>
      </c>
      <c r="L80" t="s">
        <v>15213</v>
      </c>
    </row>
    <row r="81" spans="1:12" x14ac:dyDescent="0.35">
      <c r="A81" t="s">
        <v>14983</v>
      </c>
      <c r="B81" t="s">
        <v>1969</v>
      </c>
      <c r="C81" s="8">
        <v>15500000</v>
      </c>
      <c r="D81" t="s">
        <v>14975</v>
      </c>
      <c r="E81">
        <v>2020</v>
      </c>
      <c r="F81">
        <v>2019</v>
      </c>
      <c r="G81" t="str">
        <f t="shared" si="1"/>
        <v>Oklahoma City Thunder</v>
      </c>
      <c r="L81" t="s">
        <v>15188</v>
      </c>
    </row>
    <row r="82" spans="1:12" x14ac:dyDescent="0.35">
      <c r="A82" t="s">
        <v>10046</v>
      </c>
      <c r="B82" t="s">
        <v>1408</v>
      </c>
      <c r="C82" s="8">
        <v>15450051</v>
      </c>
      <c r="D82" t="s">
        <v>14975</v>
      </c>
      <c r="E82">
        <v>2020</v>
      </c>
      <c r="F82">
        <v>2019</v>
      </c>
      <c r="G82" t="str">
        <f t="shared" si="1"/>
        <v>Washington Wizards</v>
      </c>
      <c r="L82" t="s">
        <v>15198</v>
      </c>
    </row>
    <row r="83" spans="1:12" x14ac:dyDescent="0.35">
      <c r="A83" t="s">
        <v>8792</v>
      </c>
      <c r="B83" t="s">
        <v>1175</v>
      </c>
      <c r="C83" s="8">
        <v>15349400</v>
      </c>
      <c r="D83" t="s">
        <v>14975</v>
      </c>
      <c r="E83">
        <v>2020</v>
      </c>
      <c r="F83">
        <v>2019</v>
      </c>
      <c r="G83" t="str">
        <f t="shared" si="1"/>
        <v>Minnesota Timberwolves</v>
      </c>
      <c r="L83" t="s">
        <v>15200</v>
      </c>
    </row>
    <row r="84" spans="1:12" x14ac:dyDescent="0.35">
      <c r="A84" t="s">
        <v>14610</v>
      </c>
      <c r="B84" t="s">
        <v>2409</v>
      </c>
      <c r="C84" s="8">
        <v>15006250</v>
      </c>
      <c r="D84" t="s">
        <v>14975</v>
      </c>
      <c r="E84">
        <v>2020</v>
      </c>
      <c r="F84">
        <v>2019</v>
      </c>
      <c r="G84" t="str">
        <f t="shared" si="1"/>
        <v>Charlotte Hornets</v>
      </c>
      <c r="L84" t="s">
        <v>15205</v>
      </c>
    </row>
    <row r="85" spans="1:12" x14ac:dyDescent="0.35">
      <c r="A85" t="s">
        <v>11883</v>
      </c>
      <c r="B85" t="s">
        <v>1789</v>
      </c>
      <c r="C85" s="8">
        <v>15000000</v>
      </c>
      <c r="D85" t="s">
        <v>14975</v>
      </c>
      <c r="E85">
        <v>2020</v>
      </c>
      <c r="F85">
        <v>2019</v>
      </c>
      <c r="G85" t="str">
        <f t="shared" si="1"/>
        <v>New York Knicks</v>
      </c>
      <c r="L85" t="s">
        <v>15212</v>
      </c>
    </row>
    <row r="86" spans="1:12" x14ac:dyDescent="0.35">
      <c r="A86" t="s">
        <v>10873</v>
      </c>
      <c r="B86" t="s">
        <v>1574</v>
      </c>
      <c r="C86" s="8">
        <v>15000000</v>
      </c>
      <c r="D86" t="s">
        <v>14975</v>
      </c>
      <c r="E86">
        <v>2020</v>
      </c>
      <c r="F86">
        <v>2019</v>
      </c>
      <c r="G86" t="str">
        <f t="shared" si="1"/>
        <v>Los Angeles Clippers</v>
      </c>
      <c r="L86" t="s">
        <v>15207</v>
      </c>
    </row>
    <row r="87" spans="1:12" x14ac:dyDescent="0.35">
      <c r="A87" t="s">
        <v>7414</v>
      </c>
      <c r="B87" t="s">
        <v>882</v>
      </c>
      <c r="C87" s="8">
        <v>14634146</v>
      </c>
      <c r="D87" t="s">
        <v>14975</v>
      </c>
      <c r="E87">
        <v>2020</v>
      </c>
      <c r="F87">
        <v>2019</v>
      </c>
      <c r="G87" t="str">
        <f t="shared" si="1"/>
        <v>Los Angeles Lakers</v>
      </c>
      <c r="L87" t="s">
        <v>15187</v>
      </c>
    </row>
    <row r="88" spans="1:12" x14ac:dyDescent="0.35">
      <c r="A88" t="s">
        <v>14918</v>
      </c>
      <c r="B88" t="s">
        <v>2477</v>
      </c>
      <c r="C88" s="8">
        <v>14471910</v>
      </c>
      <c r="D88" t="s">
        <v>14975</v>
      </c>
      <c r="E88">
        <v>2020</v>
      </c>
      <c r="F88">
        <v>2019</v>
      </c>
      <c r="G88" t="str">
        <f t="shared" si="1"/>
        <v>Charlotte Hornets</v>
      </c>
      <c r="L88" t="s">
        <v>15205</v>
      </c>
    </row>
    <row r="89" spans="1:12" x14ac:dyDescent="0.35">
      <c r="A89" t="s">
        <v>7282</v>
      </c>
      <c r="B89" t="s">
        <v>853</v>
      </c>
      <c r="C89" s="8">
        <v>14057730</v>
      </c>
      <c r="D89" t="s">
        <v>14975</v>
      </c>
      <c r="E89">
        <v>2020</v>
      </c>
      <c r="F89">
        <v>2019</v>
      </c>
      <c r="G89" t="str">
        <f t="shared" si="1"/>
        <v>Houston Rockets</v>
      </c>
      <c r="L89" t="s">
        <v>15186</v>
      </c>
    </row>
    <row r="90" spans="1:12" x14ac:dyDescent="0.35">
      <c r="A90" t="s">
        <v>11831</v>
      </c>
      <c r="B90" t="s">
        <v>1775</v>
      </c>
      <c r="C90" s="8">
        <v>14041096</v>
      </c>
      <c r="D90" t="s">
        <v>14975</v>
      </c>
      <c r="E90">
        <v>2020</v>
      </c>
      <c r="F90">
        <v>2019</v>
      </c>
      <c r="G90" t="str">
        <f t="shared" si="1"/>
        <v>Denver Nuggets</v>
      </c>
      <c r="L90" t="s">
        <v>15193</v>
      </c>
    </row>
    <row r="91" spans="1:12" x14ac:dyDescent="0.35">
      <c r="A91" t="s">
        <v>7094</v>
      </c>
      <c r="B91" t="s">
        <v>809</v>
      </c>
      <c r="C91" s="8">
        <v>14000000</v>
      </c>
      <c r="D91" t="s">
        <v>14975</v>
      </c>
      <c r="E91">
        <v>2020</v>
      </c>
      <c r="F91">
        <v>2019</v>
      </c>
      <c r="G91" t="str">
        <f t="shared" si="1"/>
        <v>San Antonio Kings</v>
      </c>
      <c r="L91" t="s">
        <v>15195</v>
      </c>
    </row>
    <row r="92" spans="1:12" x14ac:dyDescent="0.35">
      <c r="A92" t="s">
        <v>12112</v>
      </c>
      <c r="B92" t="s">
        <v>1842</v>
      </c>
      <c r="C92" s="8">
        <v>13486300</v>
      </c>
      <c r="D92" t="s">
        <v>14975</v>
      </c>
      <c r="E92">
        <v>2020</v>
      </c>
      <c r="F92">
        <v>2019</v>
      </c>
      <c r="G92" t="str">
        <f t="shared" si="1"/>
        <v>New Orleans Pelicans</v>
      </c>
      <c r="L92" t="s">
        <v>15197</v>
      </c>
    </row>
    <row r="93" spans="1:12" x14ac:dyDescent="0.35">
      <c r="A93" t="s">
        <v>5128</v>
      </c>
      <c r="B93" t="s">
        <v>470</v>
      </c>
      <c r="C93" s="8">
        <v>13437500</v>
      </c>
      <c r="D93" t="s">
        <v>14975</v>
      </c>
      <c r="E93">
        <v>2020</v>
      </c>
      <c r="F93">
        <v>2019</v>
      </c>
      <c r="G93" t="str">
        <f t="shared" si="1"/>
        <v>Utah Jazz</v>
      </c>
      <c r="L93" t="s">
        <v>15206</v>
      </c>
    </row>
    <row r="94" spans="1:12" x14ac:dyDescent="0.35">
      <c r="A94" t="s">
        <v>5864</v>
      </c>
      <c r="B94" t="s">
        <v>591</v>
      </c>
      <c r="C94" s="8">
        <v>13333334</v>
      </c>
      <c r="D94" t="s">
        <v>14975</v>
      </c>
      <c r="E94">
        <v>2020</v>
      </c>
      <c r="F94">
        <v>2019</v>
      </c>
      <c r="G94" t="str">
        <f t="shared" si="1"/>
        <v>Atlanta Hawks</v>
      </c>
      <c r="L94" t="s">
        <v>15199</v>
      </c>
    </row>
    <row r="95" spans="1:12" x14ac:dyDescent="0.35">
      <c r="A95" t="s">
        <v>8139</v>
      </c>
      <c r="B95" t="s">
        <v>1021</v>
      </c>
      <c r="C95" s="8">
        <v>13258781</v>
      </c>
      <c r="D95" t="s">
        <v>14975</v>
      </c>
      <c r="E95">
        <v>2020</v>
      </c>
      <c r="F95">
        <v>2019</v>
      </c>
      <c r="G95" t="str">
        <f t="shared" si="1"/>
        <v>Miami Heat</v>
      </c>
      <c r="L95" t="s">
        <v>15196</v>
      </c>
    </row>
    <row r="96" spans="1:12" x14ac:dyDescent="0.35">
      <c r="A96" t="s">
        <v>14756</v>
      </c>
      <c r="B96" t="s">
        <v>2436</v>
      </c>
      <c r="C96" s="8">
        <v>13000000</v>
      </c>
      <c r="D96" t="s">
        <v>14975</v>
      </c>
      <c r="E96">
        <v>2020</v>
      </c>
      <c r="F96">
        <v>2019</v>
      </c>
      <c r="G96" t="str">
        <f t="shared" si="1"/>
        <v>Memphis Grizzlies</v>
      </c>
      <c r="L96" t="s">
        <v>15192</v>
      </c>
    </row>
    <row r="97" spans="1:12" x14ac:dyDescent="0.35">
      <c r="A97" t="s">
        <v>9220</v>
      </c>
      <c r="B97" t="s">
        <v>1255</v>
      </c>
      <c r="C97" s="8">
        <v>13000000</v>
      </c>
      <c r="D97" t="s">
        <v>14975</v>
      </c>
      <c r="E97">
        <v>2020</v>
      </c>
      <c r="F97">
        <v>2019</v>
      </c>
      <c r="G97" t="str">
        <f t="shared" si="1"/>
        <v>Charlotte Hornets</v>
      </c>
      <c r="L97" t="s">
        <v>15205</v>
      </c>
    </row>
    <row r="98" spans="1:12" x14ac:dyDescent="0.35">
      <c r="A98" t="s">
        <v>3514</v>
      </c>
      <c r="B98" t="s">
        <v>209</v>
      </c>
      <c r="C98" s="8">
        <v>12960000</v>
      </c>
      <c r="D98" t="s">
        <v>14975</v>
      </c>
      <c r="E98">
        <v>2020</v>
      </c>
      <c r="F98">
        <v>2019</v>
      </c>
      <c r="G98" t="str">
        <f t="shared" si="1"/>
        <v>Denver Nuggets</v>
      </c>
      <c r="L98" t="s">
        <v>15193</v>
      </c>
    </row>
    <row r="99" spans="1:12" x14ac:dyDescent="0.35">
      <c r="A99" t="s">
        <v>14906</v>
      </c>
      <c r="B99" t="s">
        <v>2474</v>
      </c>
      <c r="C99" s="8">
        <v>12900000</v>
      </c>
      <c r="D99" t="s">
        <v>14975</v>
      </c>
      <c r="E99">
        <v>2020</v>
      </c>
      <c r="F99">
        <v>2019</v>
      </c>
      <c r="G99" t="str">
        <f t="shared" si="1"/>
        <v>Chicago Bulls</v>
      </c>
      <c r="L99" t="s">
        <v>15210</v>
      </c>
    </row>
    <row r="100" spans="1:12" x14ac:dyDescent="0.35">
      <c r="A100" t="s">
        <v>9667</v>
      </c>
      <c r="B100" t="s">
        <v>1333</v>
      </c>
      <c r="C100" s="8">
        <v>12759670</v>
      </c>
      <c r="D100" t="s">
        <v>14975</v>
      </c>
      <c r="E100">
        <v>2020</v>
      </c>
      <c r="F100">
        <v>2019</v>
      </c>
      <c r="G100" t="str">
        <f t="shared" si="1"/>
        <v>Dallas Mavericks</v>
      </c>
      <c r="L100" t="s">
        <v>15204</v>
      </c>
    </row>
    <row r="101" spans="1:12" x14ac:dyDescent="0.35">
      <c r="A101" t="s">
        <v>11063</v>
      </c>
      <c r="B101" t="s">
        <v>1621</v>
      </c>
      <c r="C101" s="8">
        <v>12727273</v>
      </c>
      <c r="D101" t="s">
        <v>14975</v>
      </c>
      <c r="E101">
        <v>2020</v>
      </c>
      <c r="F101">
        <v>2019</v>
      </c>
      <c r="G101" t="str">
        <f t="shared" si="1"/>
        <v>Cleveland Cavaliers</v>
      </c>
      <c r="L101" t="s">
        <v>15203</v>
      </c>
    </row>
    <row r="102" spans="1:12" x14ac:dyDescent="0.35">
      <c r="A102" t="s">
        <v>13035</v>
      </c>
      <c r="B102" t="s">
        <v>2032</v>
      </c>
      <c r="C102" s="8">
        <v>12553471</v>
      </c>
      <c r="D102" t="s">
        <v>14975</v>
      </c>
      <c r="E102">
        <v>2020</v>
      </c>
      <c r="F102">
        <v>2019</v>
      </c>
      <c r="G102" t="str">
        <f t="shared" si="1"/>
        <v>Boston Celtics</v>
      </c>
      <c r="L102" t="s">
        <v>15190</v>
      </c>
    </row>
    <row r="103" spans="1:12" x14ac:dyDescent="0.35">
      <c r="A103" t="s">
        <v>12445</v>
      </c>
      <c r="B103" t="s">
        <v>1917</v>
      </c>
      <c r="C103" s="8">
        <v>12500000</v>
      </c>
      <c r="D103" t="s">
        <v>14975</v>
      </c>
      <c r="E103">
        <v>2020</v>
      </c>
      <c r="F103">
        <v>2019</v>
      </c>
      <c r="G103" t="str">
        <f t="shared" si="1"/>
        <v>Orlando Magic</v>
      </c>
      <c r="L103" t="s">
        <v>15208</v>
      </c>
    </row>
    <row r="104" spans="1:12" x14ac:dyDescent="0.35">
      <c r="A104" t="s">
        <v>11832</v>
      </c>
      <c r="B104" t="s">
        <v>1776</v>
      </c>
      <c r="C104" s="8">
        <v>12500000</v>
      </c>
      <c r="D104" t="s">
        <v>14975</v>
      </c>
      <c r="E104">
        <v>2020</v>
      </c>
      <c r="F104">
        <v>2019</v>
      </c>
      <c r="G104" t="str">
        <f t="shared" si="1"/>
        <v>Memphis Grizzlies</v>
      </c>
      <c r="L104" t="s">
        <v>15192</v>
      </c>
    </row>
    <row r="105" spans="1:12" x14ac:dyDescent="0.35">
      <c r="A105" t="s">
        <v>10700</v>
      </c>
      <c r="B105" t="s">
        <v>1537</v>
      </c>
      <c r="C105" s="8">
        <v>12428571</v>
      </c>
      <c r="D105" t="s">
        <v>14975</v>
      </c>
      <c r="E105">
        <v>2020</v>
      </c>
      <c r="F105">
        <v>2019</v>
      </c>
      <c r="G105" t="str">
        <f t="shared" si="1"/>
        <v>San Antonio Kings</v>
      </c>
      <c r="L105" t="s">
        <v>15195</v>
      </c>
    </row>
    <row r="106" spans="1:12" x14ac:dyDescent="0.35">
      <c r="A106" t="s">
        <v>3804</v>
      </c>
      <c r="B106" t="s">
        <v>256</v>
      </c>
      <c r="C106" s="8">
        <v>12345679</v>
      </c>
      <c r="D106" t="s">
        <v>14975</v>
      </c>
      <c r="E106">
        <v>2020</v>
      </c>
      <c r="F106">
        <v>2019</v>
      </c>
      <c r="G106" t="str">
        <f t="shared" si="1"/>
        <v>Los Angeles Clippers</v>
      </c>
      <c r="L106" t="s">
        <v>15207</v>
      </c>
    </row>
    <row r="107" spans="1:12" x14ac:dyDescent="0.35">
      <c r="A107" t="s">
        <v>3101</v>
      </c>
      <c r="B107" t="s">
        <v>155</v>
      </c>
      <c r="C107" s="8">
        <v>12200000</v>
      </c>
      <c r="D107" t="s">
        <v>14975</v>
      </c>
      <c r="E107">
        <v>2020</v>
      </c>
      <c r="F107">
        <v>2019</v>
      </c>
      <c r="G107" t="str">
        <f t="shared" si="1"/>
        <v>Portland Trail Blazers</v>
      </c>
      <c r="L107" t="s">
        <v>15194</v>
      </c>
    </row>
    <row r="108" spans="1:12" x14ac:dyDescent="0.35">
      <c r="A108" t="s">
        <v>14081</v>
      </c>
      <c r="B108" t="s">
        <v>2288</v>
      </c>
      <c r="C108" s="8">
        <v>12100000</v>
      </c>
      <c r="D108" t="s">
        <v>14975</v>
      </c>
      <c r="E108">
        <v>2020</v>
      </c>
      <c r="F108">
        <v>2019</v>
      </c>
      <c r="G108" t="str">
        <f t="shared" si="1"/>
        <v>Memphis Grizzlies</v>
      </c>
      <c r="L108" t="s">
        <v>15192</v>
      </c>
    </row>
    <row r="109" spans="1:12" x14ac:dyDescent="0.35">
      <c r="A109" t="s">
        <v>9888</v>
      </c>
      <c r="B109" t="s">
        <v>1377</v>
      </c>
      <c r="C109" s="8">
        <v>12093024</v>
      </c>
      <c r="D109" t="s">
        <v>14975</v>
      </c>
      <c r="E109">
        <v>2020</v>
      </c>
      <c r="F109">
        <v>2019</v>
      </c>
      <c r="G109" t="str">
        <f t="shared" si="1"/>
        <v>Milwaukee Bucks</v>
      </c>
      <c r="L109" t="s">
        <v>15202</v>
      </c>
    </row>
    <row r="110" spans="1:12" x14ac:dyDescent="0.35">
      <c r="A110" t="s">
        <v>14984</v>
      </c>
      <c r="B110" t="s">
        <v>1658</v>
      </c>
      <c r="C110" s="8">
        <v>12000000</v>
      </c>
      <c r="D110" t="s">
        <v>14975</v>
      </c>
      <c r="E110">
        <v>2020</v>
      </c>
      <c r="F110">
        <v>2019</v>
      </c>
      <c r="G110" t="str">
        <f t="shared" si="1"/>
        <v>Portland Trail Blazers</v>
      </c>
      <c r="L110" t="s">
        <v>15194</v>
      </c>
    </row>
    <row r="111" spans="1:12" x14ac:dyDescent="0.35">
      <c r="A111" t="s">
        <v>9056</v>
      </c>
      <c r="B111" t="s">
        <v>1228</v>
      </c>
      <c r="C111" s="8">
        <v>12000000</v>
      </c>
      <c r="D111" t="s">
        <v>14975</v>
      </c>
      <c r="E111">
        <v>2020</v>
      </c>
      <c r="F111">
        <v>2019</v>
      </c>
      <c r="G111" t="str">
        <f t="shared" si="1"/>
        <v>Sacramento Kings</v>
      </c>
      <c r="L111" t="s">
        <v>15214</v>
      </c>
    </row>
    <row r="112" spans="1:12" x14ac:dyDescent="0.35">
      <c r="A112" t="s">
        <v>8453</v>
      </c>
      <c r="B112" t="s">
        <v>1088</v>
      </c>
      <c r="C112" s="8">
        <v>11954546</v>
      </c>
      <c r="D112" t="s">
        <v>14975</v>
      </c>
      <c r="E112">
        <v>2020</v>
      </c>
      <c r="F112">
        <v>2019</v>
      </c>
      <c r="G112" t="str">
        <f t="shared" si="1"/>
        <v>Utah Jazz</v>
      </c>
      <c r="L112" t="s">
        <v>15206</v>
      </c>
    </row>
    <row r="113" spans="1:12" x14ac:dyDescent="0.35">
      <c r="A113" t="s">
        <v>11405</v>
      </c>
      <c r="B113" t="s">
        <v>1692</v>
      </c>
      <c r="C113" s="8">
        <v>11667885</v>
      </c>
      <c r="D113" t="s">
        <v>14975</v>
      </c>
      <c r="E113">
        <v>2020</v>
      </c>
      <c r="F113">
        <v>2019</v>
      </c>
      <c r="G113" t="str">
        <f t="shared" si="1"/>
        <v>Miami Heat</v>
      </c>
      <c r="L113" t="s">
        <v>15196</v>
      </c>
    </row>
    <row r="114" spans="1:12" x14ac:dyDescent="0.35">
      <c r="A114" t="s">
        <v>7766</v>
      </c>
      <c r="B114" t="s">
        <v>945</v>
      </c>
      <c r="C114" s="8">
        <v>11511234</v>
      </c>
      <c r="D114" t="s">
        <v>14975</v>
      </c>
      <c r="E114">
        <v>2020</v>
      </c>
      <c r="F114">
        <v>2019</v>
      </c>
      <c r="G114" t="str">
        <f t="shared" si="1"/>
        <v>New York Knicks</v>
      </c>
      <c r="L114" t="s">
        <v>15212</v>
      </c>
    </row>
    <row r="115" spans="1:12" x14ac:dyDescent="0.35">
      <c r="A115" t="s">
        <v>13191</v>
      </c>
      <c r="B115" t="s">
        <v>2066</v>
      </c>
      <c r="C115" s="8">
        <v>11392857</v>
      </c>
      <c r="D115" t="s">
        <v>14975</v>
      </c>
      <c r="E115">
        <v>2020</v>
      </c>
      <c r="F115">
        <v>2019</v>
      </c>
      <c r="G115" t="str">
        <f t="shared" si="1"/>
        <v>Detroit Pistons</v>
      </c>
      <c r="L115" t="s">
        <v>15189</v>
      </c>
    </row>
    <row r="116" spans="1:12" x14ac:dyDescent="0.35">
      <c r="A116" t="s">
        <v>5446</v>
      </c>
      <c r="B116" t="s">
        <v>518</v>
      </c>
      <c r="C116" s="8">
        <v>11301219</v>
      </c>
      <c r="D116" t="s">
        <v>14975</v>
      </c>
      <c r="E116">
        <v>2020</v>
      </c>
      <c r="F116">
        <v>2019</v>
      </c>
      <c r="G116" t="str">
        <f t="shared" si="1"/>
        <v>Houston Rockets</v>
      </c>
      <c r="L116" t="s">
        <v>15186</v>
      </c>
    </row>
    <row r="117" spans="1:12" x14ac:dyDescent="0.35">
      <c r="A117" t="s">
        <v>9730</v>
      </c>
      <c r="B117" t="s">
        <v>1346</v>
      </c>
      <c r="C117" s="8">
        <v>11286515</v>
      </c>
      <c r="D117" t="s">
        <v>14975</v>
      </c>
      <c r="E117">
        <v>2020</v>
      </c>
      <c r="F117">
        <v>2019</v>
      </c>
      <c r="G117" t="str">
        <f t="shared" si="1"/>
        <v>Miami Heat</v>
      </c>
      <c r="L117" t="s">
        <v>15196</v>
      </c>
    </row>
    <row r="118" spans="1:12" x14ac:dyDescent="0.35">
      <c r="A118" t="s">
        <v>14214</v>
      </c>
      <c r="B118" t="s">
        <v>2308</v>
      </c>
      <c r="C118" s="8">
        <v>10810000</v>
      </c>
      <c r="D118" t="s">
        <v>14975</v>
      </c>
      <c r="E118">
        <v>2020</v>
      </c>
      <c r="F118">
        <v>2019</v>
      </c>
      <c r="G118" t="str">
        <f t="shared" si="1"/>
        <v>Indiana Pacers</v>
      </c>
      <c r="L118" t="s">
        <v>15209</v>
      </c>
    </row>
    <row r="119" spans="1:12" x14ac:dyDescent="0.35">
      <c r="A119" t="s">
        <v>12270</v>
      </c>
      <c r="B119" t="s">
        <v>1878</v>
      </c>
      <c r="C119" s="8">
        <v>10740741</v>
      </c>
      <c r="D119" t="s">
        <v>14975</v>
      </c>
      <c r="E119">
        <v>2020</v>
      </c>
      <c r="F119">
        <v>2019</v>
      </c>
      <c r="G119" t="str">
        <f t="shared" si="1"/>
        <v>Oklahoma City Thunder</v>
      </c>
      <c r="L119" t="s">
        <v>15188</v>
      </c>
    </row>
    <row r="120" spans="1:12" x14ac:dyDescent="0.35">
      <c r="A120" t="s">
        <v>6049</v>
      </c>
      <c r="B120" t="s">
        <v>615</v>
      </c>
      <c r="C120" s="8">
        <v>10600000</v>
      </c>
      <c r="D120" t="s">
        <v>14975</v>
      </c>
      <c r="E120">
        <v>2020</v>
      </c>
      <c r="F120">
        <v>2019</v>
      </c>
      <c r="G120" t="str">
        <f t="shared" si="1"/>
        <v>Brooklyn Nets</v>
      </c>
      <c r="L120" t="s">
        <v>15211</v>
      </c>
    </row>
    <row r="121" spans="1:12" x14ac:dyDescent="0.35">
      <c r="A121" t="s">
        <v>9555</v>
      </c>
      <c r="B121" t="s">
        <v>1304</v>
      </c>
      <c r="C121" s="8">
        <v>10500000</v>
      </c>
      <c r="D121" t="s">
        <v>14975</v>
      </c>
      <c r="E121">
        <v>2020</v>
      </c>
      <c r="F121">
        <v>2019</v>
      </c>
      <c r="G121" t="str">
        <f t="shared" si="1"/>
        <v>Indiana Pacers</v>
      </c>
      <c r="L121" t="s">
        <v>15209</v>
      </c>
    </row>
    <row r="122" spans="1:12" x14ac:dyDescent="0.35">
      <c r="A122" t="s">
        <v>11899</v>
      </c>
      <c r="B122" t="s">
        <v>1795</v>
      </c>
      <c r="C122" s="8">
        <v>10259375</v>
      </c>
      <c r="D122" t="s">
        <v>14975</v>
      </c>
      <c r="E122">
        <v>2020</v>
      </c>
      <c r="F122">
        <v>2019</v>
      </c>
      <c r="G122" t="str">
        <f t="shared" si="1"/>
        <v>Dallas Mavericks</v>
      </c>
      <c r="L122" t="s">
        <v>15204</v>
      </c>
    </row>
    <row r="123" spans="1:12" x14ac:dyDescent="0.35">
      <c r="A123" t="s">
        <v>11904</v>
      </c>
      <c r="B123" t="s">
        <v>1797</v>
      </c>
      <c r="C123" s="8">
        <v>10116576</v>
      </c>
      <c r="D123" t="s">
        <v>14975</v>
      </c>
      <c r="E123">
        <v>2020</v>
      </c>
      <c r="F123">
        <v>2019</v>
      </c>
      <c r="G123" t="str">
        <f t="shared" si="1"/>
        <v>Toronto Raptors</v>
      </c>
      <c r="L123" t="s">
        <v>15191</v>
      </c>
    </row>
    <row r="124" spans="1:12" x14ac:dyDescent="0.35">
      <c r="A124" t="s">
        <v>12198</v>
      </c>
      <c r="B124" t="s">
        <v>1864</v>
      </c>
      <c r="C124" s="8">
        <v>10100000</v>
      </c>
      <c r="D124" t="s">
        <v>14975</v>
      </c>
      <c r="E124">
        <v>2020</v>
      </c>
      <c r="F124">
        <v>2019</v>
      </c>
      <c r="G124" t="str">
        <f t="shared" si="1"/>
        <v>Philadelphia 76ers</v>
      </c>
      <c r="L124" t="s">
        <v>15201</v>
      </c>
    </row>
    <row r="125" spans="1:12" x14ac:dyDescent="0.35">
      <c r="A125" t="s">
        <v>14985</v>
      </c>
      <c r="B125" t="s">
        <v>1958</v>
      </c>
      <c r="C125" s="8">
        <v>10000000</v>
      </c>
      <c r="D125" t="s">
        <v>14975</v>
      </c>
      <c r="E125">
        <v>2020</v>
      </c>
      <c r="F125">
        <v>2019</v>
      </c>
      <c r="G125" t="str">
        <f t="shared" si="1"/>
        <v>Chicago Bulls</v>
      </c>
      <c r="L125" t="s">
        <v>15210</v>
      </c>
    </row>
    <row r="126" spans="1:12" x14ac:dyDescent="0.35">
      <c r="A126" t="s">
        <v>9031</v>
      </c>
      <c r="B126" t="s">
        <v>1224</v>
      </c>
      <c r="C126" s="8">
        <v>9881598</v>
      </c>
      <c r="D126" t="s">
        <v>14975</v>
      </c>
      <c r="E126">
        <v>2020</v>
      </c>
      <c r="F126">
        <v>2019</v>
      </c>
      <c r="G126" t="str">
        <f t="shared" si="1"/>
        <v>Brooklyn Nets</v>
      </c>
      <c r="L126" t="s">
        <v>15211</v>
      </c>
    </row>
    <row r="127" spans="1:12" x14ac:dyDescent="0.35">
      <c r="A127" t="s">
        <v>7160</v>
      </c>
      <c r="B127" t="s">
        <v>825</v>
      </c>
      <c r="C127" s="8">
        <v>9800000</v>
      </c>
      <c r="D127" t="s">
        <v>14975</v>
      </c>
      <c r="E127">
        <v>2020</v>
      </c>
      <c r="F127">
        <v>2019</v>
      </c>
      <c r="G127" t="str">
        <f t="shared" si="1"/>
        <v>New York Knicks</v>
      </c>
      <c r="L127" t="s">
        <v>15212</v>
      </c>
    </row>
    <row r="128" spans="1:12" x14ac:dyDescent="0.35">
      <c r="A128" t="s">
        <v>14986</v>
      </c>
      <c r="B128" t="s">
        <v>15093</v>
      </c>
      <c r="C128" s="8">
        <v>9757440</v>
      </c>
      <c r="D128" t="s">
        <v>14975</v>
      </c>
      <c r="E128">
        <v>2020</v>
      </c>
      <c r="F128">
        <v>2019</v>
      </c>
      <c r="G128" t="str">
        <f t="shared" si="1"/>
        <v>New Orleans Pelicans</v>
      </c>
      <c r="L128" t="s">
        <v>15197</v>
      </c>
    </row>
    <row r="129" spans="1:12" x14ac:dyDescent="0.35">
      <c r="A129" t="s">
        <v>6952</v>
      </c>
      <c r="B129" t="s">
        <v>779</v>
      </c>
      <c r="C129" s="8">
        <v>9745200</v>
      </c>
      <c r="D129" t="s">
        <v>14975</v>
      </c>
      <c r="E129">
        <v>2020</v>
      </c>
      <c r="F129">
        <v>2019</v>
      </c>
      <c r="G129" t="str">
        <f t="shared" si="1"/>
        <v>Orlando Magic</v>
      </c>
      <c r="L129" t="s">
        <v>15208</v>
      </c>
    </row>
    <row r="130" spans="1:12" x14ac:dyDescent="0.35">
      <c r="A130" t="s">
        <v>8029</v>
      </c>
      <c r="B130" t="s">
        <v>1003</v>
      </c>
      <c r="C130" s="8">
        <v>9732396</v>
      </c>
      <c r="D130" t="s">
        <v>14975</v>
      </c>
      <c r="E130">
        <v>2020</v>
      </c>
      <c r="F130">
        <v>2019</v>
      </c>
      <c r="G130" t="str">
        <f t="shared" si="1"/>
        <v>Detroit Pistons</v>
      </c>
      <c r="L130" t="s">
        <v>15189</v>
      </c>
    </row>
    <row r="131" spans="1:12" x14ac:dyDescent="0.35">
      <c r="A131" t="s">
        <v>5899</v>
      </c>
      <c r="B131" t="s">
        <v>600</v>
      </c>
      <c r="C131" s="8">
        <v>9607500</v>
      </c>
      <c r="D131" t="s">
        <v>14975</v>
      </c>
      <c r="E131">
        <v>2020</v>
      </c>
      <c r="F131">
        <v>2019</v>
      </c>
      <c r="G131" t="str">
        <f t="shared" si="1"/>
        <v>Cleveland Cavaliers</v>
      </c>
      <c r="L131" t="s">
        <v>15203</v>
      </c>
    </row>
    <row r="132" spans="1:12" x14ac:dyDescent="0.35">
      <c r="A132" t="s">
        <v>6580</v>
      </c>
      <c r="B132" t="s">
        <v>712</v>
      </c>
      <c r="C132" s="8">
        <v>9600000</v>
      </c>
      <c r="D132" t="s">
        <v>14975</v>
      </c>
      <c r="E132">
        <v>2020</v>
      </c>
      <c r="F132">
        <v>2019</v>
      </c>
      <c r="G132" t="str">
        <f t="shared" ref="G132:G195" si="2">VLOOKUP(L:L,J:K, 2, FALSE)</f>
        <v>Cleveland Cavaliers</v>
      </c>
      <c r="L132" t="s">
        <v>15203</v>
      </c>
    </row>
    <row r="133" spans="1:12" x14ac:dyDescent="0.35">
      <c r="A133" t="s">
        <v>3247</v>
      </c>
      <c r="B133" t="s">
        <v>3244</v>
      </c>
      <c r="C133" s="8">
        <v>9562920</v>
      </c>
      <c r="D133" t="s">
        <v>14975</v>
      </c>
      <c r="E133">
        <v>2020</v>
      </c>
      <c r="F133">
        <v>2019</v>
      </c>
      <c r="G133" t="str">
        <f t="shared" si="2"/>
        <v>Phoenix Suns</v>
      </c>
      <c r="L133" t="s">
        <v>15213</v>
      </c>
    </row>
    <row r="134" spans="1:12" x14ac:dyDescent="0.35">
      <c r="A134" t="s">
        <v>14849</v>
      </c>
      <c r="B134" t="s">
        <v>2459</v>
      </c>
      <c r="C134" s="8">
        <v>9473684</v>
      </c>
      <c r="D134" t="s">
        <v>14975</v>
      </c>
      <c r="E134">
        <v>2020</v>
      </c>
      <c r="F134">
        <v>2019</v>
      </c>
      <c r="G134" t="str">
        <f t="shared" si="2"/>
        <v>Dallas Mavericks</v>
      </c>
      <c r="L134" t="s">
        <v>15204</v>
      </c>
    </row>
    <row r="135" spans="1:12" x14ac:dyDescent="0.35">
      <c r="A135" t="s">
        <v>7357</v>
      </c>
      <c r="B135" t="s">
        <v>870</v>
      </c>
      <c r="C135" s="8">
        <v>9346153</v>
      </c>
      <c r="D135" t="s">
        <v>14975</v>
      </c>
      <c r="E135">
        <v>2020</v>
      </c>
      <c r="F135">
        <v>2019</v>
      </c>
      <c r="G135" t="str">
        <f t="shared" si="2"/>
        <v>Denver Nuggets</v>
      </c>
      <c r="L135" t="s">
        <v>15193</v>
      </c>
    </row>
    <row r="136" spans="1:12" x14ac:dyDescent="0.35">
      <c r="A136" t="s">
        <v>2904</v>
      </c>
      <c r="B136" t="s">
        <v>121</v>
      </c>
      <c r="C136" s="8">
        <v>9258000</v>
      </c>
      <c r="D136" t="s">
        <v>14975</v>
      </c>
      <c r="E136">
        <v>2020</v>
      </c>
      <c r="F136">
        <v>2019</v>
      </c>
      <c r="G136" t="str">
        <f t="shared" si="2"/>
        <v>Orlando Magic</v>
      </c>
      <c r="L136" t="s">
        <v>15208</v>
      </c>
    </row>
    <row r="137" spans="1:12" x14ac:dyDescent="0.35">
      <c r="A137" t="s">
        <v>8131</v>
      </c>
      <c r="B137" t="s">
        <v>1018</v>
      </c>
      <c r="C137" s="8">
        <v>9133907</v>
      </c>
      <c r="D137" t="s">
        <v>14975</v>
      </c>
      <c r="E137">
        <v>2020</v>
      </c>
      <c r="F137">
        <v>2019</v>
      </c>
      <c r="G137" t="str">
        <f t="shared" si="2"/>
        <v>Milwaukee Bucks</v>
      </c>
      <c r="L137" t="s">
        <v>15202</v>
      </c>
    </row>
    <row r="138" spans="1:12" x14ac:dyDescent="0.35">
      <c r="A138" t="s">
        <v>2994</v>
      </c>
      <c r="B138" t="s">
        <v>133</v>
      </c>
      <c r="C138" s="8">
        <v>9073050</v>
      </c>
      <c r="D138" t="s">
        <v>14975</v>
      </c>
      <c r="E138">
        <v>2020</v>
      </c>
      <c r="F138">
        <v>2019</v>
      </c>
      <c r="G138" t="str">
        <f t="shared" si="2"/>
        <v>Memphis Grizzlies</v>
      </c>
      <c r="L138" t="s">
        <v>15192</v>
      </c>
    </row>
    <row r="139" spans="1:12" x14ac:dyDescent="0.35">
      <c r="A139" t="s">
        <v>13982</v>
      </c>
      <c r="B139" t="s">
        <v>2257</v>
      </c>
      <c r="C139" s="8">
        <v>9000000</v>
      </c>
      <c r="D139" t="s">
        <v>14975</v>
      </c>
      <c r="E139">
        <v>2020</v>
      </c>
      <c r="F139">
        <v>2019</v>
      </c>
      <c r="G139" t="str">
        <f t="shared" si="2"/>
        <v>Toronto Raptors</v>
      </c>
      <c r="L139" t="s">
        <v>15191</v>
      </c>
    </row>
    <row r="140" spans="1:12" x14ac:dyDescent="0.35">
      <c r="A140" t="s">
        <v>14987</v>
      </c>
      <c r="B140" t="s">
        <v>15094</v>
      </c>
      <c r="C140" s="8">
        <v>8730240</v>
      </c>
      <c r="D140" t="s">
        <v>14975</v>
      </c>
      <c r="E140">
        <v>2020</v>
      </c>
      <c r="F140">
        <v>2019</v>
      </c>
      <c r="G140" t="str">
        <f t="shared" si="2"/>
        <v>Memphis Grizzlies</v>
      </c>
      <c r="L140" t="s">
        <v>15192</v>
      </c>
    </row>
    <row r="141" spans="1:12" x14ac:dyDescent="0.35">
      <c r="A141" t="s">
        <v>10641</v>
      </c>
      <c r="B141" t="s">
        <v>1524</v>
      </c>
      <c r="C141" s="8">
        <v>8730158</v>
      </c>
      <c r="D141" t="s">
        <v>14975</v>
      </c>
      <c r="E141">
        <v>2020</v>
      </c>
      <c r="F141">
        <v>2019</v>
      </c>
      <c r="G141" t="str">
        <f t="shared" si="2"/>
        <v>Washington Wizards</v>
      </c>
      <c r="L141" t="s">
        <v>15198</v>
      </c>
    </row>
    <row r="142" spans="1:12" x14ac:dyDescent="0.35">
      <c r="A142" t="s">
        <v>3350</v>
      </c>
      <c r="B142" t="s">
        <v>190</v>
      </c>
      <c r="C142" s="8">
        <v>8719320</v>
      </c>
      <c r="D142" t="s">
        <v>14975</v>
      </c>
      <c r="E142">
        <v>2020</v>
      </c>
      <c r="F142">
        <v>2019</v>
      </c>
      <c r="G142" t="str">
        <f t="shared" si="2"/>
        <v>New Orleans Pelicans</v>
      </c>
      <c r="L142" t="s">
        <v>15197</v>
      </c>
    </row>
    <row r="143" spans="1:12" x14ac:dyDescent="0.35">
      <c r="A143" t="s">
        <v>10818</v>
      </c>
      <c r="B143" t="s">
        <v>1563</v>
      </c>
      <c r="C143" s="8">
        <v>8664928</v>
      </c>
      <c r="D143" t="s">
        <v>14975</v>
      </c>
      <c r="E143">
        <v>2020</v>
      </c>
      <c r="F143">
        <v>2019</v>
      </c>
      <c r="G143" t="str">
        <f t="shared" si="2"/>
        <v>New Orleans Pelicans</v>
      </c>
      <c r="L143" t="s">
        <v>15197</v>
      </c>
    </row>
    <row r="144" spans="1:12" x14ac:dyDescent="0.35">
      <c r="A144" t="s">
        <v>14988</v>
      </c>
      <c r="B144" t="s">
        <v>3285</v>
      </c>
      <c r="C144" s="8">
        <v>8556120</v>
      </c>
      <c r="D144" t="s">
        <v>14975</v>
      </c>
      <c r="E144">
        <v>2020</v>
      </c>
      <c r="F144">
        <v>2019</v>
      </c>
      <c r="G144" t="str">
        <f t="shared" si="2"/>
        <v>Sacramento Kings</v>
      </c>
      <c r="L144" t="s">
        <v>15214</v>
      </c>
    </row>
    <row r="145" spans="1:12" x14ac:dyDescent="0.35">
      <c r="A145" t="s">
        <v>14989</v>
      </c>
      <c r="B145" t="s">
        <v>282</v>
      </c>
      <c r="C145" s="8">
        <v>8529386</v>
      </c>
      <c r="D145" t="s">
        <v>14975</v>
      </c>
      <c r="E145">
        <v>2020</v>
      </c>
      <c r="F145">
        <v>2019</v>
      </c>
      <c r="G145" t="str">
        <f t="shared" si="2"/>
        <v>Sacramento Kings</v>
      </c>
      <c r="L145" t="s">
        <v>15214</v>
      </c>
    </row>
    <row r="146" spans="1:12" x14ac:dyDescent="0.35">
      <c r="A146" t="s">
        <v>9015</v>
      </c>
      <c r="B146" t="s">
        <v>1222</v>
      </c>
      <c r="C146" s="8">
        <v>8408000</v>
      </c>
      <c r="D146" t="s">
        <v>14975</v>
      </c>
      <c r="E146">
        <v>2020</v>
      </c>
      <c r="F146">
        <v>2019</v>
      </c>
      <c r="G146" t="str">
        <f t="shared" si="2"/>
        <v>Memphis Grizzlies</v>
      </c>
      <c r="L146" t="s">
        <v>15192</v>
      </c>
    </row>
    <row r="147" spans="1:12" x14ac:dyDescent="0.35">
      <c r="A147" t="s">
        <v>13855</v>
      </c>
      <c r="B147" t="s">
        <v>2224</v>
      </c>
      <c r="C147" s="8">
        <v>8349039</v>
      </c>
      <c r="D147" t="s">
        <v>14975</v>
      </c>
      <c r="E147">
        <v>2020</v>
      </c>
      <c r="F147">
        <v>2019</v>
      </c>
      <c r="G147" t="str">
        <f t="shared" si="2"/>
        <v>Houston Rockets</v>
      </c>
      <c r="L147" t="s">
        <v>15186</v>
      </c>
    </row>
    <row r="148" spans="1:12" x14ac:dyDescent="0.35">
      <c r="A148" t="s">
        <v>14990</v>
      </c>
      <c r="B148" t="s">
        <v>725</v>
      </c>
      <c r="C148" s="8">
        <v>8156500</v>
      </c>
      <c r="D148" t="s">
        <v>14975</v>
      </c>
      <c r="E148">
        <v>2020</v>
      </c>
      <c r="F148">
        <v>2019</v>
      </c>
      <c r="G148" t="str">
        <f t="shared" si="2"/>
        <v>Chicago Bulls</v>
      </c>
      <c r="L148" t="s">
        <v>15210</v>
      </c>
    </row>
    <row r="149" spans="1:12" x14ac:dyDescent="0.35">
      <c r="A149" t="s">
        <v>12933</v>
      </c>
      <c r="B149" t="s">
        <v>2012</v>
      </c>
      <c r="C149" s="8">
        <v>8113930</v>
      </c>
      <c r="D149" t="s">
        <v>14975</v>
      </c>
      <c r="E149">
        <v>2020</v>
      </c>
      <c r="F149">
        <v>2019</v>
      </c>
      <c r="G149" t="str">
        <f t="shared" si="2"/>
        <v>Philadelphia 76ers</v>
      </c>
      <c r="L149" t="s">
        <v>15201</v>
      </c>
    </row>
    <row r="150" spans="1:12" x14ac:dyDescent="0.35">
      <c r="A150" t="s">
        <v>4764</v>
      </c>
      <c r="B150" t="s">
        <v>407</v>
      </c>
      <c r="C150" s="8">
        <v>8089282</v>
      </c>
      <c r="D150" t="s">
        <v>14975</v>
      </c>
      <c r="E150">
        <v>2020</v>
      </c>
      <c r="F150">
        <v>2019</v>
      </c>
      <c r="G150" t="str">
        <f t="shared" si="2"/>
        <v>Los Angeles Lakers</v>
      </c>
      <c r="L150" t="s">
        <v>15187</v>
      </c>
    </row>
    <row r="151" spans="1:12" x14ac:dyDescent="0.35">
      <c r="A151" t="s">
        <v>9329</v>
      </c>
      <c r="B151" t="s">
        <v>1273</v>
      </c>
      <c r="C151" s="8">
        <v>8000000</v>
      </c>
      <c r="D151" t="s">
        <v>14975</v>
      </c>
      <c r="E151">
        <v>2020</v>
      </c>
      <c r="F151">
        <v>2019</v>
      </c>
      <c r="G151" t="str">
        <f t="shared" si="2"/>
        <v>Dallas Mavericks</v>
      </c>
      <c r="L151" t="s">
        <v>15204</v>
      </c>
    </row>
    <row r="152" spans="1:12" x14ac:dyDescent="0.35">
      <c r="A152" t="s">
        <v>14607</v>
      </c>
      <c r="B152" t="s">
        <v>2406</v>
      </c>
      <c r="C152" s="8">
        <v>8000000</v>
      </c>
      <c r="D152" t="s">
        <v>14975</v>
      </c>
      <c r="E152">
        <v>2020</v>
      </c>
      <c r="F152">
        <v>2019</v>
      </c>
      <c r="G152" t="str">
        <f t="shared" si="2"/>
        <v>Los Angeles Clippers</v>
      </c>
      <c r="L152" t="s">
        <v>15207</v>
      </c>
    </row>
    <row r="153" spans="1:12" x14ac:dyDescent="0.35">
      <c r="A153" t="s">
        <v>11637</v>
      </c>
      <c r="B153" t="s">
        <v>1742</v>
      </c>
      <c r="C153" s="8">
        <v>8000000</v>
      </c>
      <c r="D153" t="s">
        <v>14975</v>
      </c>
      <c r="E153">
        <v>2020</v>
      </c>
      <c r="F153">
        <v>2019</v>
      </c>
      <c r="G153" t="str">
        <f t="shared" si="2"/>
        <v>New York Knicks</v>
      </c>
      <c r="L153" t="s">
        <v>15212</v>
      </c>
    </row>
    <row r="154" spans="1:12" x14ac:dyDescent="0.35">
      <c r="A154" t="s">
        <v>4557</v>
      </c>
      <c r="B154" t="s">
        <v>370</v>
      </c>
      <c r="C154" s="8">
        <v>7936508</v>
      </c>
      <c r="D154" t="s">
        <v>14975</v>
      </c>
      <c r="E154">
        <v>2020</v>
      </c>
      <c r="F154">
        <v>2019</v>
      </c>
      <c r="G154" t="str">
        <f t="shared" si="2"/>
        <v>Washington Wizards</v>
      </c>
      <c r="L154" t="s">
        <v>15198</v>
      </c>
    </row>
    <row r="155" spans="1:12" x14ac:dyDescent="0.35">
      <c r="A155" t="s">
        <v>14991</v>
      </c>
      <c r="B155" t="s">
        <v>15095</v>
      </c>
      <c r="C155" s="8">
        <v>7839960</v>
      </c>
      <c r="D155" t="s">
        <v>14975</v>
      </c>
      <c r="E155">
        <v>2020</v>
      </c>
      <c r="F155">
        <v>2019</v>
      </c>
      <c r="G155" t="str">
        <f t="shared" si="2"/>
        <v>New York Knicks</v>
      </c>
      <c r="L155" t="s">
        <v>15212</v>
      </c>
    </row>
    <row r="156" spans="1:12" x14ac:dyDescent="0.35">
      <c r="A156" t="s">
        <v>13530</v>
      </c>
      <c r="B156" t="s">
        <v>2141</v>
      </c>
      <c r="C156" s="8">
        <v>7830000</v>
      </c>
      <c r="D156" t="s">
        <v>14975</v>
      </c>
      <c r="E156">
        <v>2020</v>
      </c>
      <c r="F156">
        <v>2019</v>
      </c>
      <c r="G156" t="str">
        <f t="shared" si="2"/>
        <v>Boston Celtics</v>
      </c>
      <c r="L156" t="s">
        <v>15190</v>
      </c>
    </row>
    <row r="157" spans="1:12" x14ac:dyDescent="0.35">
      <c r="A157" t="s">
        <v>5555</v>
      </c>
      <c r="B157" t="s">
        <v>529</v>
      </c>
      <c r="C157" s="8">
        <v>7815533</v>
      </c>
      <c r="D157" t="s">
        <v>14975</v>
      </c>
      <c r="E157">
        <v>2020</v>
      </c>
      <c r="F157">
        <v>2019</v>
      </c>
      <c r="G157" t="str">
        <f t="shared" si="2"/>
        <v>Miami Heat</v>
      </c>
      <c r="L157" t="s">
        <v>15196</v>
      </c>
    </row>
    <row r="158" spans="1:12" x14ac:dyDescent="0.35">
      <c r="A158" t="s">
        <v>6424</v>
      </c>
      <c r="B158" t="s">
        <v>679</v>
      </c>
      <c r="C158" s="8">
        <v>7804878</v>
      </c>
      <c r="D158" t="s">
        <v>14975</v>
      </c>
      <c r="E158">
        <v>2020</v>
      </c>
      <c r="F158">
        <v>2019</v>
      </c>
      <c r="G158" t="str">
        <f t="shared" si="2"/>
        <v>New York Knicks</v>
      </c>
      <c r="L158" t="s">
        <v>15212</v>
      </c>
    </row>
    <row r="159" spans="1:12" x14ac:dyDescent="0.35">
      <c r="A159" t="s">
        <v>14992</v>
      </c>
      <c r="B159" t="s">
        <v>6092</v>
      </c>
      <c r="C159" s="8">
        <v>7683360</v>
      </c>
      <c r="D159" t="s">
        <v>14975</v>
      </c>
      <c r="E159">
        <v>2020</v>
      </c>
      <c r="F159">
        <v>2019</v>
      </c>
      <c r="G159" t="str">
        <f t="shared" si="2"/>
        <v>Dallas Mavericks</v>
      </c>
      <c r="L159" t="s">
        <v>15204</v>
      </c>
    </row>
    <row r="160" spans="1:12" x14ac:dyDescent="0.35">
      <c r="A160" t="s">
        <v>7832</v>
      </c>
      <c r="B160" t="s">
        <v>958</v>
      </c>
      <c r="C160" s="8">
        <v>7670000</v>
      </c>
      <c r="D160" t="s">
        <v>14975</v>
      </c>
      <c r="E160">
        <v>2020</v>
      </c>
      <c r="F160">
        <v>2019</v>
      </c>
      <c r="G160" t="str">
        <f t="shared" si="2"/>
        <v>Brooklyn Nets</v>
      </c>
      <c r="L160" t="s">
        <v>15211</v>
      </c>
    </row>
    <row r="161" spans="1:12" x14ac:dyDescent="0.35">
      <c r="A161" t="s">
        <v>5610</v>
      </c>
      <c r="B161" t="s">
        <v>543</v>
      </c>
      <c r="C161" s="8">
        <v>7441860</v>
      </c>
      <c r="D161" t="s">
        <v>14975</v>
      </c>
      <c r="E161">
        <v>2020</v>
      </c>
      <c r="F161">
        <v>2019</v>
      </c>
      <c r="G161" t="str">
        <f t="shared" si="2"/>
        <v>Dallas Mavericks</v>
      </c>
      <c r="L161" t="s">
        <v>15204</v>
      </c>
    </row>
    <row r="162" spans="1:12" x14ac:dyDescent="0.35">
      <c r="A162" t="s">
        <v>10377</v>
      </c>
      <c r="B162" t="s">
        <v>1480</v>
      </c>
      <c r="C162" s="8">
        <v>7333334</v>
      </c>
      <c r="D162" t="s">
        <v>14975</v>
      </c>
      <c r="E162">
        <v>2020</v>
      </c>
      <c r="F162">
        <v>2019</v>
      </c>
      <c r="G162" t="str">
        <f t="shared" si="2"/>
        <v>Indiana Pacers</v>
      </c>
      <c r="L162" t="s">
        <v>15209</v>
      </c>
    </row>
    <row r="163" spans="1:12" x14ac:dyDescent="0.35">
      <c r="A163" t="s">
        <v>6996</v>
      </c>
      <c r="B163" t="s">
        <v>787</v>
      </c>
      <c r="C163" s="8">
        <v>7333333</v>
      </c>
      <c r="D163" t="s">
        <v>14975</v>
      </c>
      <c r="E163">
        <v>2020</v>
      </c>
      <c r="F163">
        <v>2019</v>
      </c>
      <c r="G163" t="str">
        <f t="shared" si="2"/>
        <v>Detroit Pistons</v>
      </c>
      <c r="L163" t="s">
        <v>15189</v>
      </c>
    </row>
    <row r="164" spans="1:12" x14ac:dyDescent="0.35">
      <c r="A164" t="s">
        <v>12429</v>
      </c>
      <c r="B164" t="s">
        <v>1913</v>
      </c>
      <c r="C164" s="8">
        <v>7317073</v>
      </c>
      <c r="D164" t="s">
        <v>14975</v>
      </c>
      <c r="E164">
        <v>2020</v>
      </c>
      <c r="F164">
        <v>2019</v>
      </c>
      <c r="G164" t="str">
        <f t="shared" si="2"/>
        <v>Detroit Pistons</v>
      </c>
      <c r="L164" t="s">
        <v>15189</v>
      </c>
    </row>
    <row r="165" spans="1:12" x14ac:dyDescent="0.35">
      <c r="A165" t="s">
        <v>8459</v>
      </c>
      <c r="B165" t="s">
        <v>1091</v>
      </c>
      <c r="C165" s="8">
        <v>7265485</v>
      </c>
      <c r="D165" t="s">
        <v>14975</v>
      </c>
      <c r="E165">
        <v>2020</v>
      </c>
      <c r="F165">
        <v>2019</v>
      </c>
      <c r="G165" t="str">
        <f t="shared" si="2"/>
        <v>New Orleans Pelicans</v>
      </c>
      <c r="L165" t="s">
        <v>15197</v>
      </c>
    </row>
    <row r="166" spans="1:12" x14ac:dyDescent="0.35">
      <c r="A166" t="s">
        <v>3206</v>
      </c>
      <c r="B166" t="s">
        <v>167</v>
      </c>
      <c r="C166" s="8">
        <v>7250000</v>
      </c>
      <c r="D166" t="s">
        <v>14975</v>
      </c>
      <c r="E166">
        <v>2020</v>
      </c>
      <c r="F166">
        <v>2019</v>
      </c>
      <c r="G166" t="str">
        <f t="shared" si="2"/>
        <v>Orlando Magic</v>
      </c>
      <c r="L166" t="s">
        <v>15208</v>
      </c>
    </row>
    <row r="167" spans="1:12" x14ac:dyDescent="0.35">
      <c r="A167" t="s">
        <v>10665</v>
      </c>
      <c r="B167" t="s">
        <v>1531</v>
      </c>
      <c r="C167" s="8">
        <v>7250000</v>
      </c>
      <c r="D167" t="s">
        <v>14975</v>
      </c>
      <c r="E167">
        <v>2020</v>
      </c>
      <c r="F167">
        <v>2019</v>
      </c>
      <c r="G167" t="str">
        <f t="shared" si="2"/>
        <v>New Orleans Pelicans</v>
      </c>
      <c r="L167" t="s">
        <v>15197</v>
      </c>
    </row>
    <row r="168" spans="1:12" x14ac:dyDescent="0.35">
      <c r="A168" t="s">
        <v>14993</v>
      </c>
      <c r="B168" t="s">
        <v>15096</v>
      </c>
      <c r="C168" s="8">
        <v>7068360</v>
      </c>
      <c r="D168" t="s">
        <v>14975</v>
      </c>
      <c r="E168">
        <v>2020</v>
      </c>
      <c r="F168">
        <v>2019</v>
      </c>
      <c r="G168" t="str">
        <f t="shared" si="2"/>
        <v>Atlanta Hawks</v>
      </c>
      <c r="L168" t="s">
        <v>15199</v>
      </c>
    </row>
    <row r="169" spans="1:12" x14ac:dyDescent="0.35">
      <c r="A169" t="s">
        <v>8529</v>
      </c>
      <c r="B169" t="s">
        <v>1109</v>
      </c>
      <c r="C169" s="8">
        <v>7059480</v>
      </c>
      <c r="D169" t="s">
        <v>14975</v>
      </c>
      <c r="E169">
        <v>2020</v>
      </c>
      <c r="F169">
        <v>2019</v>
      </c>
      <c r="G169" t="str">
        <f t="shared" si="2"/>
        <v>Memphis Grizzlies</v>
      </c>
      <c r="L169" t="s">
        <v>15192</v>
      </c>
    </row>
    <row r="170" spans="1:12" x14ac:dyDescent="0.35">
      <c r="A170" t="s">
        <v>14994</v>
      </c>
      <c r="B170" t="s">
        <v>254</v>
      </c>
      <c r="C170" s="8">
        <v>7000000</v>
      </c>
      <c r="D170" t="s">
        <v>14975</v>
      </c>
      <c r="E170">
        <v>2020</v>
      </c>
      <c r="F170">
        <v>2019</v>
      </c>
      <c r="G170" t="str">
        <f t="shared" si="2"/>
        <v>Washington Wizards</v>
      </c>
      <c r="L170" t="s">
        <v>15198</v>
      </c>
    </row>
    <row r="171" spans="1:12" x14ac:dyDescent="0.35">
      <c r="A171" t="s">
        <v>14995</v>
      </c>
      <c r="B171" t="s">
        <v>1087</v>
      </c>
      <c r="C171" s="8">
        <v>7000000</v>
      </c>
      <c r="D171" t="s">
        <v>14975</v>
      </c>
      <c r="E171">
        <v>2020</v>
      </c>
      <c r="F171">
        <v>2019</v>
      </c>
      <c r="G171" t="str">
        <f t="shared" si="2"/>
        <v>Milwaukee Bucks</v>
      </c>
      <c r="L171" t="s">
        <v>15202</v>
      </c>
    </row>
    <row r="172" spans="1:12" x14ac:dyDescent="0.35">
      <c r="A172" t="s">
        <v>8522</v>
      </c>
      <c r="B172" t="s">
        <v>8523</v>
      </c>
      <c r="C172" s="8">
        <v>6927480</v>
      </c>
      <c r="D172" t="s">
        <v>14975</v>
      </c>
      <c r="E172">
        <v>2020</v>
      </c>
      <c r="F172">
        <v>2019</v>
      </c>
      <c r="G172" t="str">
        <f t="shared" si="2"/>
        <v>Memphis Grizzlies</v>
      </c>
      <c r="L172" t="s">
        <v>15192</v>
      </c>
    </row>
    <row r="173" spans="1:12" x14ac:dyDescent="0.35">
      <c r="A173" t="s">
        <v>4874</v>
      </c>
      <c r="B173" t="s">
        <v>425</v>
      </c>
      <c r="C173" s="8">
        <v>6842307</v>
      </c>
      <c r="D173" t="s">
        <v>14975</v>
      </c>
      <c r="E173">
        <v>2020</v>
      </c>
      <c r="F173">
        <v>2019</v>
      </c>
      <c r="G173" t="str">
        <f t="shared" si="2"/>
        <v>San Antonio Kings</v>
      </c>
      <c r="L173" t="s">
        <v>15195</v>
      </c>
    </row>
    <row r="174" spans="1:12" x14ac:dyDescent="0.35">
      <c r="A174" t="s">
        <v>3881</v>
      </c>
      <c r="B174" t="s">
        <v>265</v>
      </c>
      <c r="C174" s="8">
        <v>6825000</v>
      </c>
      <c r="D174" t="s">
        <v>14975</v>
      </c>
      <c r="E174">
        <v>2020</v>
      </c>
      <c r="F174">
        <v>2019</v>
      </c>
      <c r="G174" t="str">
        <f t="shared" si="2"/>
        <v>Sacramento Kings</v>
      </c>
      <c r="L174" t="s">
        <v>15214</v>
      </c>
    </row>
    <row r="175" spans="1:12" x14ac:dyDescent="0.35">
      <c r="A175" t="s">
        <v>4459</v>
      </c>
      <c r="B175" t="s">
        <v>353</v>
      </c>
      <c r="C175" s="8">
        <v>6534829</v>
      </c>
      <c r="D175" t="s">
        <v>14975</v>
      </c>
      <c r="E175">
        <v>2020</v>
      </c>
      <c r="F175">
        <v>2019</v>
      </c>
      <c r="G175" t="str">
        <f t="shared" si="2"/>
        <v>Boston Celtics</v>
      </c>
      <c r="L175" t="s">
        <v>15190</v>
      </c>
    </row>
    <row r="176" spans="1:12" x14ac:dyDescent="0.35">
      <c r="A176" t="s">
        <v>11539</v>
      </c>
      <c r="B176" t="s">
        <v>1725</v>
      </c>
      <c r="C176" s="8">
        <v>6500000</v>
      </c>
      <c r="D176" t="s">
        <v>14975</v>
      </c>
      <c r="E176">
        <v>2020</v>
      </c>
      <c r="F176">
        <v>2019</v>
      </c>
      <c r="G176" t="str">
        <f t="shared" si="2"/>
        <v>Sacramento Kings</v>
      </c>
      <c r="L176" t="s">
        <v>15214</v>
      </c>
    </row>
    <row r="177" spans="1:12" x14ac:dyDescent="0.35">
      <c r="A177" t="s">
        <v>14953</v>
      </c>
      <c r="B177" t="s">
        <v>2485</v>
      </c>
      <c r="C177" s="8">
        <v>6481482</v>
      </c>
      <c r="D177" t="s">
        <v>14975</v>
      </c>
      <c r="E177">
        <v>2020</v>
      </c>
      <c r="F177">
        <v>2019</v>
      </c>
      <c r="G177" t="str">
        <f t="shared" si="2"/>
        <v>Los Angeles Clippers</v>
      </c>
      <c r="L177" t="s">
        <v>15207</v>
      </c>
    </row>
    <row r="178" spans="1:12" x14ac:dyDescent="0.35">
      <c r="A178" t="s">
        <v>11202</v>
      </c>
      <c r="B178" t="s">
        <v>1646</v>
      </c>
      <c r="C178" s="8">
        <v>6431666</v>
      </c>
      <c r="D178" t="s">
        <v>14975</v>
      </c>
      <c r="E178">
        <v>2020</v>
      </c>
      <c r="F178">
        <v>2019</v>
      </c>
      <c r="G178" t="str">
        <f t="shared" si="2"/>
        <v>New York Knicks</v>
      </c>
      <c r="L178" t="s">
        <v>15212</v>
      </c>
    </row>
    <row r="179" spans="1:12" x14ac:dyDescent="0.35">
      <c r="A179" t="s">
        <v>14996</v>
      </c>
      <c r="B179" t="s">
        <v>15097</v>
      </c>
      <c r="C179" s="8">
        <v>6400920</v>
      </c>
      <c r="D179" t="s">
        <v>14975</v>
      </c>
      <c r="E179">
        <v>2020</v>
      </c>
      <c r="F179">
        <v>2019</v>
      </c>
      <c r="G179" t="str">
        <f t="shared" si="2"/>
        <v>Cleveland Cavaliers</v>
      </c>
      <c r="L179" t="s">
        <v>15203</v>
      </c>
    </row>
    <row r="180" spans="1:12" x14ac:dyDescent="0.35">
      <c r="A180" t="s">
        <v>6845</v>
      </c>
      <c r="B180" t="s">
        <v>763</v>
      </c>
      <c r="C180" s="8">
        <v>6392760</v>
      </c>
      <c r="D180" t="s">
        <v>14975</v>
      </c>
      <c r="E180">
        <v>2020</v>
      </c>
      <c r="F180">
        <v>2019</v>
      </c>
      <c r="G180" t="str">
        <f t="shared" si="2"/>
        <v>Sacramento Kings</v>
      </c>
      <c r="L180" t="s">
        <v>15214</v>
      </c>
    </row>
    <row r="181" spans="1:12" x14ac:dyDescent="0.35">
      <c r="A181" t="s">
        <v>14911</v>
      </c>
      <c r="B181" t="s">
        <v>14909</v>
      </c>
      <c r="C181" s="8">
        <v>6273000</v>
      </c>
      <c r="D181" t="s">
        <v>14975</v>
      </c>
      <c r="E181">
        <v>2020</v>
      </c>
      <c r="F181">
        <v>2019</v>
      </c>
      <c r="G181" t="str">
        <f t="shared" si="2"/>
        <v>Atlanta Hawks</v>
      </c>
      <c r="L181" t="s">
        <v>15199</v>
      </c>
    </row>
    <row r="182" spans="1:12" x14ac:dyDescent="0.35">
      <c r="A182" t="s">
        <v>7790</v>
      </c>
      <c r="B182" t="s">
        <v>950</v>
      </c>
      <c r="C182" s="8">
        <v>6000000</v>
      </c>
      <c r="D182" t="s">
        <v>14975</v>
      </c>
      <c r="E182">
        <v>2020</v>
      </c>
      <c r="F182">
        <v>2019</v>
      </c>
      <c r="G182" t="str">
        <f t="shared" si="2"/>
        <v>Los Angeles Clippers</v>
      </c>
      <c r="L182" t="s">
        <v>15207</v>
      </c>
    </row>
    <row r="183" spans="1:12" x14ac:dyDescent="0.35">
      <c r="A183" t="s">
        <v>13104</v>
      </c>
      <c r="B183" t="s">
        <v>2043</v>
      </c>
      <c r="C183" s="8">
        <v>5853659</v>
      </c>
      <c r="D183" t="s">
        <v>14975</v>
      </c>
      <c r="E183">
        <v>2020</v>
      </c>
      <c r="F183">
        <v>2019</v>
      </c>
      <c r="G183" t="str">
        <f t="shared" si="2"/>
        <v>Washington Wizards</v>
      </c>
      <c r="L183" t="s">
        <v>15198</v>
      </c>
    </row>
    <row r="184" spans="1:12" x14ac:dyDescent="0.35">
      <c r="A184" t="s">
        <v>3681</v>
      </c>
      <c r="B184" t="s">
        <v>233</v>
      </c>
      <c r="C184" s="8">
        <v>5846154</v>
      </c>
      <c r="D184" t="s">
        <v>14975</v>
      </c>
      <c r="E184">
        <v>2020</v>
      </c>
      <c r="F184">
        <v>2019</v>
      </c>
      <c r="G184" t="str">
        <f t="shared" si="2"/>
        <v>San Antonio Kings</v>
      </c>
      <c r="L184" t="s">
        <v>15195</v>
      </c>
    </row>
    <row r="185" spans="1:12" x14ac:dyDescent="0.35">
      <c r="A185" t="s">
        <v>14997</v>
      </c>
      <c r="B185" t="s">
        <v>15098</v>
      </c>
      <c r="C185" s="8">
        <v>5813640</v>
      </c>
      <c r="D185" t="s">
        <v>14975</v>
      </c>
      <c r="E185">
        <v>2020</v>
      </c>
      <c r="F185">
        <v>2019</v>
      </c>
      <c r="G185" t="str">
        <f t="shared" si="2"/>
        <v>Minnesota Timberwolves</v>
      </c>
      <c r="L185" t="s">
        <v>15200</v>
      </c>
    </row>
    <row r="186" spans="1:12" x14ac:dyDescent="0.35">
      <c r="A186" t="s">
        <v>8476</v>
      </c>
      <c r="B186" t="s">
        <v>1094</v>
      </c>
      <c r="C186" s="8">
        <v>5806440</v>
      </c>
      <c r="D186" t="s">
        <v>14975</v>
      </c>
      <c r="E186">
        <v>2020</v>
      </c>
      <c r="F186">
        <v>2019</v>
      </c>
      <c r="G186" t="str">
        <f t="shared" si="2"/>
        <v>Orlando Magic</v>
      </c>
      <c r="L186" t="s">
        <v>15208</v>
      </c>
    </row>
    <row r="187" spans="1:12" x14ac:dyDescent="0.35">
      <c r="A187" t="s">
        <v>8256</v>
      </c>
      <c r="B187" t="s">
        <v>1042</v>
      </c>
      <c r="C187" s="8">
        <v>5718000</v>
      </c>
      <c r="D187" t="s">
        <v>14975</v>
      </c>
      <c r="E187">
        <v>2020</v>
      </c>
      <c r="F187">
        <v>2019</v>
      </c>
      <c r="G187" t="str">
        <f t="shared" si="2"/>
        <v>Portland Trail Blazers</v>
      </c>
      <c r="L187" t="s">
        <v>15194</v>
      </c>
    </row>
    <row r="188" spans="1:12" x14ac:dyDescent="0.35">
      <c r="A188" t="s">
        <v>3361</v>
      </c>
      <c r="B188" t="s">
        <v>3358</v>
      </c>
      <c r="C188" s="8">
        <v>5697600</v>
      </c>
      <c r="D188" t="s">
        <v>14975</v>
      </c>
      <c r="E188">
        <v>2020</v>
      </c>
      <c r="F188">
        <v>2019</v>
      </c>
      <c r="G188" t="str">
        <f t="shared" si="2"/>
        <v>Orlando Magic</v>
      </c>
      <c r="L188" t="s">
        <v>15208</v>
      </c>
    </row>
    <row r="189" spans="1:12" x14ac:dyDescent="0.35">
      <c r="A189" t="s">
        <v>10929</v>
      </c>
      <c r="B189" t="s">
        <v>1587</v>
      </c>
      <c r="C189" s="8">
        <v>5573333</v>
      </c>
      <c r="D189" t="s">
        <v>14975</v>
      </c>
      <c r="E189">
        <v>2020</v>
      </c>
      <c r="F189">
        <v>2019</v>
      </c>
      <c r="G189" t="str">
        <f t="shared" si="2"/>
        <v>Orlando Magic</v>
      </c>
      <c r="L189" t="s">
        <v>15208</v>
      </c>
    </row>
    <row r="190" spans="1:12" x14ac:dyDescent="0.35">
      <c r="A190" t="s">
        <v>9961</v>
      </c>
      <c r="B190" t="s">
        <v>1389</v>
      </c>
      <c r="C190" s="8">
        <v>5500000</v>
      </c>
      <c r="D190" t="s">
        <v>14975</v>
      </c>
      <c r="E190">
        <v>2020</v>
      </c>
      <c r="F190">
        <v>2019</v>
      </c>
      <c r="G190" t="str">
        <f t="shared" si="2"/>
        <v>San Antonio Kings</v>
      </c>
      <c r="L190" t="s">
        <v>15195</v>
      </c>
    </row>
    <row r="191" spans="1:12" x14ac:dyDescent="0.35">
      <c r="A191" t="s">
        <v>14543</v>
      </c>
      <c r="B191" t="s">
        <v>2387</v>
      </c>
      <c r="C191" s="8">
        <v>5474787</v>
      </c>
      <c r="D191" t="s">
        <v>14975</v>
      </c>
      <c r="E191">
        <v>2020</v>
      </c>
      <c r="F191">
        <v>2019</v>
      </c>
      <c r="G191" t="str">
        <f t="shared" si="2"/>
        <v>Brooklyn Nets</v>
      </c>
      <c r="L191" t="s">
        <v>15211</v>
      </c>
    </row>
    <row r="192" spans="1:12" x14ac:dyDescent="0.35">
      <c r="A192" t="s">
        <v>3594</v>
      </c>
      <c r="B192" t="s">
        <v>223</v>
      </c>
      <c r="C192" s="8">
        <v>5453280</v>
      </c>
      <c r="D192" t="s">
        <v>14975</v>
      </c>
      <c r="E192">
        <v>2020</v>
      </c>
      <c r="F192">
        <v>2019</v>
      </c>
      <c r="G192" t="str">
        <f t="shared" si="2"/>
        <v>Phoenix Suns</v>
      </c>
      <c r="L192" t="s">
        <v>15213</v>
      </c>
    </row>
    <row r="193" spans="1:12" x14ac:dyDescent="0.35">
      <c r="A193" t="s">
        <v>6253</v>
      </c>
      <c r="B193" t="s">
        <v>652</v>
      </c>
      <c r="C193" s="8">
        <v>5348007</v>
      </c>
      <c r="D193" t="s">
        <v>14975</v>
      </c>
      <c r="E193">
        <v>2020</v>
      </c>
      <c r="F193">
        <v>2019</v>
      </c>
      <c r="G193" t="str">
        <f t="shared" si="2"/>
        <v>Chicago Bulls</v>
      </c>
      <c r="L193" t="s">
        <v>15210</v>
      </c>
    </row>
    <row r="194" spans="1:12" x14ac:dyDescent="0.35">
      <c r="A194" t="s">
        <v>13121</v>
      </c>
      <c r="B194" t="s">
        <v>2048</v>
      </c>
      <c r="C194" s="8">
        <v>5331729</v>
      </c>
      <c r="D194" t="s">
        <v>14975</v>
      </c>
      <c r="E194">
        <v>2020</v>
      </c>
      <c r="F194">
        <v>2019</v>
      </c>
      <c r="G194" t="str">
        <f t="shared" si="2"/>
        <v>Detroit Pistons</v>
      </c>
      <c r="L194" t="s">
        <v>15189</v>
      </c>
    </row>
    <row r="195" spans="1:12" x14ac:dyDescent="0.35">
      <c r="A195" t="s">
        <v>14998</v>
      </c>
      <c r="B195" t="s">
        <v>15099</v>
      </c>
      <c r="C195" s="8">
        <v>5307120</v>
      </c>
      <c r="D195" t="s">
        <v>14975</v>
      </c>
      <c r="E195">
        <v>2020</v>
      </c>
      <c r="F195">
        <v>2019</v>
      </c>
      <c r="G195" t="str">
        <f t="shared" si="2"/>
        <v>Chicago Bulls</v>
      </c>
      <c r="L195" t="s">
        <v>15210</v>
      </c>
    </row>
    <row r="196" spans="1:12" x14ac:dyDescent="0.35">
      <c r="A196" t="s">
        <v>10136</v>
      </c>
      <c r="B196" t="s">
        <v>1425</v>
      </c>
      <c r="C196" s="8">
        <v>5300400</v>
      </c>
      <c r="D196" t="s">
        <v>14975</v>
      </c>
      <c r="E196">
        <v>2020</v>
      </c>
      <c r="F196">
        <v>2019</v>
      </c>
      <c r="G196" t="str">
        <f t="shared" ref="G196:G259" si="3">VLOOKUP(L:L,J:K, 2, FALSE)</f>
        <v>Chicago Bulls</v>
      </c>
      <c r="L196" t="s">
        <v>15210</v>
      </c>
    </row>
    <row r="197" spans="1:12" x14ac:dyDescent="0.35">
      <c r="A197" t="s">
        <v>3012</v>
      </c>
      <c r="B197" t="s">
        <v>137</v>
      </c>
      <c r="C197" s="8">
        <v>5214583</v>
      </c>
      <c r="D197" t="s">
        <v>14975</v>
      </c>
      <c r="E197">
        <v>2020</v>
      </c>
      <c r="F197">
        <v>2019</v>
      </c>
      <c r="G197" t="str">
        <f t="shared" si="3"/>
        <v>Miami Heat</v>
      </c>
      <c r="L197" t="s">
        <v>15196</v>
      </c>
    </row>
    <row r="198" spans="1:12" x14ac:dyDescent="0.35">
      <c r="A198" t="s">
        <v>14999</v>
      </c>
      <c r="B198" t="s">
        <v>4916</v>
      </c>
      <c r="C198" s="8">
        <v>5201400</v>
      </c>
      <c r="D198" t="s">
        <v>14975</v>
      </c>
      <c r="E198">
        <v>2020</v>
      </c>
      <c r="F198">
        <v>2019</v>
      </c>
      <c r="G198" t="str">
        <f t="shared" si="3"/>
        <v>Chicago Bulls</v>
      </c>
      <c r="L198" t="s">
        <v>15210</v>
      </c>
    </row>
    <row r="199" spans="1:12" x14ac:dyDescent="0.35">
      <c r="A199" t="s">
        <v>7086</v>
      </c>
      <c r="B199" t="s">
        <v>806</v>
      </c>
      <c r="C199" s="8">
        <v>5100000</v>
      </c>
      <c r="D199" t="s">
        <v>14975</v>
      </c>
      <c r="E199">
        <v>2020</v>
      </c>
      <c r="F199">
        <v>2019</v>
      </c>
      <c r="G199" t="str">
        <f t="shared" si="3"/>
        <v>San Antonio Kings</v>
      </c>
      <c r="L199" t="s">
        <v>15195</v>
      </c>
    </row>
    <row r="200" spans="1:12" x14ac:dyDescent="0.35">
      <c r="A200" t="s">
        <v>13618</v>
      </c>
      <c r="B200" t="s">
        <v>2161</v>
      </c>
      <c r="C200" s="8">
        <v>5000000</v>
      </c>
      <c r="D200" t="s">
        <v>14975</v>
      </c>
      <c r="E200">
        <v>2020</v>
      </c>
      <c r="F200">
        <v>2019</v>
      </c>
      <c r="G200" t="str">
        <f t="shared" si="3"/>
        <v>Boston Celtics</v>
      </c>
      <c r="L200" t="s">
        <v>15190</v>
      </c>
    </row>
    <row r="201" spans="1:12" x14ac:dyDescent="0.35">
      <c r="A201" t="s">
        <v>5918</v>
      </c>
      <c r="B201" t="s">
        <v>603</v>
      </c>
      <c r="C201" s="8">
        <v>4990000</v>
      </c>
      <c r="D201" t="s">
        <v>14975</v>
      </c>
      <c r="E201">
        <v>2020</v>
      </c>
      <c r="F201">
        <v>2019</v>
      </c>
      <c r="G201" t="str">
        <f t="shared" si="3"/>
        <v>Los Angeles Lakers</v>
      </c>
      <c r="L201" t="s">
        <v>15187</v>
      </c>
    </row>
    <row r="202" spans="1:12" x14ac:dyDescent="0.35">
      <c r="A202" t="s">
        <v>15000</v>
      </c>
      <c r="B202" t="s">
        <v>15100</v>
      </c>
      <c r="C202" s="8">
        <v>4862040</v>
      </c>
      <c r="D202" t="s">
        <v>14975</v>
      </c>
      <c r="E202">
        <v>2020</v>
      </c>
      <c r="F202">
        <v>2019</v>
      </c>
      <c r="G202" t="str">
        <f t="shared" si="3"/>
        <v>New Orleans Pelicans</v>
      </c>
      <c r="L202" t="s">
        <v>15197</v>
      </c>
    </row>
    <row r="203" spans="1:12" x14ac:dyDescent="0.35">
      <c r="A203" t="s">
        <v>8090</v>
      </c>
      <c r="B203" t="s">
        <v>1013</v>
      </c>
      <c r="C203" s="8">
        <v>4861208</v>
      </c>
      <c r="D203" t="s">
        <v>14975</v>
      </c>
      <c r="E203">
        <v>2020</v>
      </c>
      <c r="F203">
        <v>2019</v>
      </c>
      <c r="G203" t="str">
        <f t="shared" si="3"/>
        <v>Sacramento Kings</v>
      </c>
      <c r="L203" t="s">
        <v>15214</v>
      </c>
    </row>
    <row r="204" spans="1:12" x14ac:dyDescent="0.35">
      <c r="A204" t="s">
        <v>11256</v>
      </c>
      <c r="B204" t="s">
        <v>1657</v>
      </c>
      <c r="C204" s="8">
        <v>4855800</v>
      </c>
      <c r="D204" t="s">
        <v>14975</v>
      </c>
      <c r="E204">
        <v>2020</v>
      </c>
      <c r="F204">
        <v>2019</v>
      </c>
      <c r="G204" t="str">
        <f t="shared" si="3"/>
        <v>New York Knicks</v>
      </c>
      <c r="L204" t="s">
        <v>15212</v>
      </c>
    </row>
    <row r="205" spans="1:12" x14ac:dyDescent="0.35">
      <c r="A205" t="s">
        <v>5733</v>
      </c>
      <c r="B205" t="s">
        <v>570</v>
      </c>
      <c r="C205" s="8">
        <v>4767000</v>
      </c>
      <c r="D205" t="s">
        <v>14975</v>
      </c>
      <c r="E205">
        <v>2020</v>
      </c>
      <c r="F205">
        <v>2019</v>
      </c>
      <c r="G205" t="str">
        <f t="shared" si="3"/>
        <v>Utah Jazz</v>
      </c>
      <c r="L205" t="s">
        <v>15206</v>
      </c>
    </row>
    <row r="206" spans="1:12" x14ac:dyDescent="0.35">
      <c r="A206" t="s">
        <v>8232</v>
      </c>
      <c r="B206" t="s">
        <v>1037</v>
      </c>
      <c r="C206" s="8">
        <v>4767000</v>
      </c>
      <c r="D206" t="s">
        <v>14975</v>
      </c>
      <c r="E206">
        <v>2020</v>
      </c>
      <c r="F206">
        <v>2019</v>
      </c>
      <c r="G206" t="str">
        <f t="shared" si="3"/>
        <v>Sacramento Kings</v>
      </c>
      <c r="L206" t="s">
        <v>15214</v>
      </c>
    </row>
    <row r="207" spans="1:12" x14ac:dyDescent="0.35">
      <c r="A207" t="s">
        <v>9090</v>
      </c>
      <c r="B207" t="s">
        <v>1232</v>
      </c>
      <c r="C207" s="8">
        <v>4767000</v>
      </c>
      <c r="D207" t="s">
        <v>14975</v>
      </c>
      <c r="E207">
        <v>2020</v>
      </c>
      <c r="F207">
        <v>2019</v>
      </c>
      <c r="G207" t="str">
        <f t="shared" si="3"/>
        <v>Phoenix Suns</v>
      </c>
      <c r="L207" t="s">
        <v>15213</v>
      </c>
    </row>
    <row r="208" spans="1:12" x14ac:dyDescent="0.35">
      <c r="A208" t="s">
        <v>12733</v>
      </c>
      <c r="B208" t="s">
        <v>1976</v>
      </c>
      <c r="C208" s="8">
        <v>4767000</v>
      </c>
      <c r="D208" t="s">
        <v>14975</v>
      </c>
      <c r="E208">
        <v>2020</v>
      </c>
      <c r="F208">
        <v>2019</v>
      </c>
      <c r="G208" t="str">
        <f t="shared" si="3"/>
        <v>Philadelphia 76ers</v>
      </c>
      <c r="L208" t="s">
        <v>15201</v>
      </c>
    </row>
    <row r="209" spans="1:12" x14ac:dyDescent="0.35">
      <c r="A209" t="s">
        <v>4204</v>
      </c>
      <c r="B209" t="s">
        <v>312</v>
      </c>
      <c r="C209" s="8">
        <v>4767000</v>
      </c>
      <c r="D209" t="s">
        <v>14975</v>
      </c>
      <c r="E209">
        <v>2020</v>
      </c>
      <c r="F209">
        <v>2019</v>
      </c>
      <c r="G209" t="str">
        <f t="shared" si="3"/>
        <v>Los Angeles Lakers</v>
      </c>
      <c r="L209" t="s">
        <v>15187</v>
      </c>
    </row>
    <row r="210" spans="1:12" x14ac:dyDescent="0.35">
      <c r="A210" t="s">
        <v>9892</v>
      </c>
      <c r="B210" t="s">
        <v>1380</v>
      </c>
      <c r="C210" s="8">
        <v>4767000</v>
      </c>
      <c r="D210" t="s">
        <v>14975</v>
      </c>
      <c r="E210">
        <v>2020</v>
      </c>
      <c r="F210">
        <v>2019</v>
      </c>
      <c r="G210" t="str">
        <f t="shared" si="3"/>
        <v>Milwaukee Bucks</v>
      </c>
      <c r="L210" t="s">
        <v>15202</v>
      </c>
    </row>
    <row r="211" spans="1:12" x14ac:dyDescent="0.35">
      <c r="A211" t="s">
        <v>7424</v>
      </c>
      <c r="B211" t="s">
        <v>887</v>
      </c>
      <c r="C211" s="8">
        <v>4767000</v>
      </c>
      <c r="D211" t="s">
        <v>14975</v>
      </c>
      <c r="E211">
        <v>2020</v>
      </c>
      <c r="F211">
        <v>2019</v>
      </c>
      <c r="G211" t="str">
        <f t="shared" si="3"/>
        <v>Los Angeles Clippers</v>
      </c>
      <c r="L211" t="s">
        <v>15207</v>
      </c>
    </row>
    <row r="212" spans="1:12" x14ac:dyDescent="0.35">
      <c r="A212" t="s">
        <v>8207</v>
      </c>
      <c r="B212" t="s">
        <v>1034</v>
      </c>
      <c r="C212" s="8">
        <v>4767000</v>
      </c>
      <c r="D212" t="s">
        <v>14975</v>
      </c>
      <c r="E212">
        <v>2020</v>
      </c>
      <c r="F212">
        <v>2019</v>
      </c>
      <c r="G212" t="str">
        <f t="shared" si="3"/>
        <v>Indiana Pacers</v>
      </c>
      <c r="L212" t="s">
        <v>15209</v>
      </c>
    </row>
    <row r="213" spans="1:12" x14ac:dyDescent="0.35">
      <c r="A213" t="s">
        <v>13587</v>
      </c>
      <c r="B213" t="s">
        <v>2157</v>
      </c>
      <c r="C213" s="8">
        <v>4767000</v>
      </c>
      <c r="D213" t="s">
        <v>14975</v>
      </c>
      <c r="E213">
        <v>2020</v>
      </c>
      <c r="F213">
        <v>2019</v>
      </c>
      <c r="G213" t="str">
        <f t="shared" si="3"/>
        <v>Brooklyn Nets</v>
      </c>
      <c r="L213" t="s">
        <v>15211</v>
      </c>
    </row>
    <row r="214" spans="1:12" x14ac:dyDescent="0.35">
      <c r="A214" t="s">
        <v>9093</v>
      </c>
      <c r="B214" t="s">
        <v>1233</v>
      </c>
      <c r="C214" s="8">
        <v>4767000</v>
      </c>
      <c r="D214" t="s">
        <v>14975</v>
      </c>
      <c r="E214">
        <v>2020</v>
      </c>
      <c r="F214">
        <v>2019</v>
      </c>
      <c r="G214" t="str">
        <f t="shared" si="3"/>
        <v>Boston Celtics</v>
      </c>
      <c r="L214" t="s">
        <v>15190</v>
      </c>
    </row>
    <row r="215" spans="1:12" x14ac:dyDescent="0.35">
      <c r="A215" t="s">
        <v>12803</v>
      </c>
      <c r="B215" t="s">
        <v>12801</v>
      </c>
      <c r="C215" s="8">
        <v>4764960</v>
      </c>
      <c r="D215" t="s">
        <v>14975</v>
      </c>
      <c r="E215">
        <v>2020</v>
      </c>
      <c r="F215">
        <v>2019</v>
      </c>
      <c r="G215" t="str">
        <f t="shared" si="3"/>
        <v>Cleveland Cavaliers</v>
      </c>
      <c r="L215" t="s">
        <v>15203</v>
      </c>
    </row>
    <row r="216" spans="1:12" x14ac:dyDescent="0.35">
      <c r="A216" t="s">
        <v>10424</v>
      </c>
      <c r="B216" t="s">
        <v>1488</v>
      </c>
      <c r="C216" s="8">
        <v>4629630</v>
      </c>
      <c r="D216" t="s">
        <v>14975</v>
      </c>
      <c r="E216">
        <v>2020</v>
      </c>
      <c r="F216">
        <v>2019</v>
      </c>
      <c r="G216" t="str">
        <f t="shared" si="3"/>
        <v>Los Angeles Clippers</v>
      </c>
      <c r="L216" t="s">
        <v>15207</v>
      </c>
    </row>
    <row r="217" spans="1:12" x14ac:dyDescent="0.35">
      <c r="A217" t="s">
        <v>15001</v>
      </c>
      <c r="B217" t="s">
        <v>15101</v>
      </c>
      <c r="C217" s="8">
        <v>4469160</v>
      </c>
      <c r="D217" t="s">
        <v>14975</v>
      </c>
      <c r="E217">
        <v>2020</v>
      </c>
      <c r="F217">
        <v>2019</v>
      </c>
      <c r="G217" t="str">
        <f t="shared" si="3"/>
        <v>Washington Wizards</v>
      </c>
      <c r="L217" t="s">
        <v>15198</v>
      </c>
    </row>
    <row r="218" spans="1:12" x14ac:dyDescent="0.35">
      <c r="A218" t="s">
        <v>9885</v>
      </c>
      <c r="B218" t="s">
        <v>1376</v>
      </c>
      <c r="C218" s="8">
        <v>4464286</v>
      </c>
      <c r="D218" t="s">
        <v>14975</v>
      </c>
      <c r="E218">
        <v>2020</v>
      </c>
      <c r="F218">
        <v>2019</v>
      </c>
      <c r="G218" t="str">
        <f t="shared" si="3"/>
        <v>Golden State Warriors</v>
      </c>
      <c r="L218" t="s">
        <v>15185</v>
      </c>
    </row>
    <row r="219" spans="1:12" x14ac:dyDescent="0.35">
      <c r="A219" t="s">
        <v>15002</v>
      </c>
      <c r="B219" t="s">
        <v>2038</v>
      </c>
      <c r="C219" s="8">
        <v>4463640</v>
      </c>
      <c r="D219" t="s">
        <v>14975</v>
      </c>
      <c r="E219">
        <v>2020</v>
      </c>
      <c r="F219">
        <v>2019</v>
      </c>
      <c r="G219" t="str">
        <f t="shared" si="3"/>
        <v>New York Knicks</v>
      </c>
      <c r="L219" t="s">
        <v>15212</v>
      </c>
    </row>
    <row r="220" spans="1:12" x14ac:dyDescent="0.35">
      <c r="A220" t="s">
        <v>10997</v>
      </c>
      <c r="B220" t="s">
        <v>1602</v>
      </c>
      <c r="C220" s="8">
        <v>4444746</v>
      </c>
      <c r="D220" t="s">
        <v>14975</v>
      </c>
      <c r="E220">
        <v>2020</v>
      </c>
      <c r="F220">
        <v>2019</v>
      </c>
      <c r="G220" t="str">
        <f t="shared" si="3"/>
        <v>Denver Nuggets</v>
      </c>
      <c r="L220" t="s">
        <v>15193</v>
      </c>
    </row>
    <row r="221" spans="1:12" x14ac:dyDescent="0.35">
      <c r="A221" t="s">
        <v>9377</v>
      </c>
      <c r="B221" t="s">
        <v>9375</v>
      </c>
      <c r="C221" s="8">
        <v>4380120</v>
      </c>
      <c r="D221" t="s">
        <v>14975</v>
      </c>
      <c r="E221">
        <v>2020</v>
      </c>
      <c r="F221">
        <v>2019</v>
      </c>
      <c r="G221" t="str">
        <f t="shared" si="3"/>
        <v>New York Knicks</v>
      </c>
      <c r="L221" t="s">
        <v>15212</v>
      </c>
    </row>
    <row r="222" spans="1:12" x14ac:dyDescent="0.35">
      <c r="A222" t="s">
        <v>15003</v>
      </c>
      <c r="B222" t="s">
        <v>15102</v>
      </c>
      <c r="C222" s="8">
        <v>4245720</v>
      </c>
      <c r="D222" t="s">
        <v>14975</v>
      </c>
      <c r="E222">
        <v>2020</v>
      </c>
      <c r="F222">
        <v>2019</v>
      </c>
      <c r="G222" t="str">
        <f t="shared" si="3"/>
        <v>Atlanta Hawks</v>
      </c>
      <c r="L222" t="s">
        <v>15199</v>
      </c>
    </row>
    <row r="223" spans="1:12" x14ac:dyDescent="0.35">
      <c r="A223" t="s">
        <v>5250</v>
      </c>
      <c r="B223" t="s">
        <v>489</v>
      </c>
      <c r="C223" s="8">
        <v>4240200</v>
      </c>
      <c r="D223" t="s">
        <v>14975</v>
      </c>
      <c r="E223">
        <v>2020</v>
      </c>
      <c r="F223">
        <v>2019</v>
      </c>
      <c r="G223" t="str">
        <f t="shared" si="3"/>
        <v>Portland Trail Blazers</v>
      </c>
      <c r="L223" t="s">
        <v>15194</v>
      </c>
    </row>
    <row r="224" spans="1:12" x14ac:dyDescent="0.35">
      <c r="A224" t="s">
        <v>4326</v>
      </c>
      <c r="B224" t="s">
        <v>4324</v>
      </c>
      <c r="C224" s="8">
        <v>4161000</v>
      </c>
      <c r="D224" t="s">
        <v>14975</v>
      </c>
      <c r="E224">
        <v>2020</v>
      </c>
      <c r="F224">
        <v>2019</v>
      </c>
      <c r="G224" t="str">
        <f t="shared" si="3"/>
        <v>Phoenix Suns</v>
      </c>
      <c r="L224" t="s">
        <v>15213</v>
      </c>
    </row>
    <row r="225" spans="1:12" x14ac:dyDescent="0.35">
      <c r="A225" t="s">
        <v>9717</v>
      </c>
      <c r="B225" t="s">
        <v>1342</v>
      </c>
      <c r="C225" s="8">
        <v>4160000</v>
      </c>
      <c r="D225" t="s">
        <v>14975</v>
      </c>
      <c r="E225">
        <v>2020</v>
      </c>
      <c r="F225">
        <v>2019</v>
      </c>
      <c r="G225" t="str">
        <f t="shared" si="3"/>
        <v>Sacramento Kings</v>
      </c>
      <c r="L225" t="s">
        <v>15214</v>
      </c>
    </row>
    <row r="226" spans="1:12" x14ac:dyDescent="0.35">
      <c r="A226" t="s">
        <v>15004</v>
      </c>
      <c r="B226" t="s">
        <v>15103</v>
      </c>
      <c r="C226" s="8">
        <v>4033440</v>
      </c>
      <c r="D226" t="s">
        <v>14975</v>
      </c>
      <c r="E226">
        <v>2020</v>
      </c>
      <c r="F226">
        <v>2019</v>
      </c>
      <c r="G226" t="str">
        <f t="shared" si="3"/>
        <v>Phoenix Suns</v>
      </c>
      <c r="L226" t="s">
        <v>15213</v>
      </c>
    </row>
    <row r="227" spans="1:12" x14ac:dyDescent="0.35">
      <c r="A227" t="s">
        <v>10791</v>
      </c>
      <c r="B227" t="s">
        <v>1558</v>
      </c>
      <c r="C227" s="8">
        <v>4028400</v>
      </c>
      <c r="D227" t="s">
        <v>14975</v>
      </c>
      <c r="E227">
        <v>2020</v>
      </c>
      <c r="F227">
        <v>2019</v>
      </c>
      <c r="G227" t="str">
        <f t="shared" si="3"/>
        <v>Charlotte Hornets</v>
      </c>
      <c r="L227" t="s">
        <v>15205</v>
      </c>
    </row>
    <row r="228" spans="1:12" x14ac:dyDescent="0.35">
      <c r="A228" t="s">
        <v>6713</v>
      </c>
      <c r="B228" t="s">
        <v>738</v>
      </c>
      <c r="C228" s="8">
        <v>4000000</v>
      </c>
      <c r="D228" t="s">
        <v>14975</v>
      </c>
      <c r="E228">
        <v>2020</v>
      </c>
      <c r="F228">
        <v>2019</v>
      </c>
      <c r="G228" t="str">
        <f t="shared" si="3"/>
        <v>Dallas Mavericks</v>
      </c>
      <c r="L228" t="s">
        <v>15204</v>
      </c>
    </row>
    <row r="229" spans="1:12" x14ac:dyDescent="0.35">
      <c r="A229" t="s">
        <v>10405</v>
      </c>
      <c r="B229" t="s">
        <v>1485</v>
      </c>
      <c r="C229" s="8">
        <v>4000000</v>
      </c>
      <c r="D229" t="s">
        <v>14975</v>
      </c>
      <c r="E229">
        <v>2020</v>
      </c>
      <c r="F229">
        <v>2019</v>
      </c>
      <c r="G229" t="str">
        <f t="shared" si="3"/>
        <v>Los Angeles Lakers</v>
      </c>
      <c r="L229" t="s">
        <v>15187</v>
      </c>
    </row>
    <row r="230" spans="1:12" x14ac:dyDescent="0.35">
      <c r="A230" t="s">
        <v>10318</v>
      </c>
      <c r="B230" t="s">
        <v>1467</v>
      </c>
      <c r="C230" s="8">
        <v>4000000</v>
      </c>
      <c r="D230" t="s">
        <v>14975</v>
      </c>
      <c r="E230">
        <v>2020</v>
      </c>
      <c r="F230">
        <v>2019</v>
      </c>
      <c r="G230" t="str">
        <f t="shared" si="3"/>
        <v>Toronto Raptors</v>
      </c>
      <c r="L230" t="s">
        <v>15191</v>
      </c>
    </row>
    <row r="231" spans="1:12" x14ac:dyDescent="0.35">
      <c r="A231" t="s">
        <v>4604</v>
      </c>
      <c r="B231" t="s">
        <v>378</v>
      </c>
      <c r="C231" s="8">
        <v>4000000</v>
      </c>
      <c r="D231" t="s">
        <v>14975</v>
      </c>
      <c r="E231">
        <v>2020</v>
      </c>
      <c r="F231">
        <v>2019</v>
      </c>
      <c r="G231" t="str">
        <f t="shared" si="3"/>
        <v>New York Knicks</v>
      </c>
      <c r="L231" t="s">
        <v>15212</v>
      </c>
    </row>
    <row r="232" spans="1:12" x14ac:dyDescent="0.35">
      <c r="A232" t="s">
        <v>7171</v>
      </c>
      <c r="B232" t="s">
        <v>7169</v>
      </c>
      <c r="C232" s="8">
        <v>3952920</v>
      </c>
      <c r="D232" t="s">
        <v>14975</v>
      </c>
      <c r="E232">
        <v>2020</v>
      </c>
      <c r="F232">
        <v>2019</v>
      </c>
      <c r="G232" t="str">
        <f t="shared" si="3"/>
        <v>Oklahoma City Thunder</v>
      </c>
      <c r="L232" t="s">
        <v>15188</v>
      </c>
    </row>
    <row r="233" spans="1:12" x14ac:dyDescent="0.35">
      <c r="A233" t="s">
        <v>15005</v>
      </c>
      <c r="B233" t="s">
        <v>15104</v>
      </c>
      <c r="C233" s="8">
        <v>3902439</v>
      </c>
      <c r="D233" t="s">
        <v>14975</v>
      </c>
      <c r="E233">
        <v>2020</v>
      </c>
      <c r="F233">
        <v>2019</v>
      </c>
      <c r="G233" t="str">
        <f t="shared" si="3"/>
        <v>New Orleans Pelicans</v>
      </c>
      <c r="L233" t="s">
        <v>15197</v>
      </c>
    </row>
    <row r="234" spans="1:12" x14ac:dyDescent="0.35">
      <c r="A234" t="s">
        <v>15006</v>
      </c>
      <c r="B234" t="s">
        <v>15105</v>
      </c>
      <c r="C234" s="8">
        <v>3831840</v>
      </c>
      <c r="D234" t="s">
        <v>14975</v>
      </c>
      <c r="E234">
        <v>2020</v>
      </c>
      <c r="F234">
        <v>2019</v>
      </c>
      <c r="G234" t="str">
        <f t="shared" si="3"/>
        <v>Charlotte Hornets</v>
      </c>
      <c r="L234" t="s">
        <v>15205</v>
      </c>
    </row>
    <row r="235" spans="1:12" x14ac:dyDescent="0.35">
      <c r="A235" t="s">
        <v>9167</v>
      </c>
      <c r="B235" t="s">
        <v>1245</v>
      </c>
      <c r="C235" s="8">
        <v>3827160</v>
      </c>
      <c r="D235" t="s">
        <v>14975</v>
      </c>
      <c r="E235">
        <v>2020</v>
      </c>
      <c r="F235">
        <v>2019</v>
      </c>
      <c r="G235" t="str">
        <f t="shared" si="3"/>
        <v>Detroit Pistons</v>
      </c>
      <c r="L235" t="s">
        <v>15189</v>
      </c>
    </row>
    <row r="236" spans="1:12" x14ac:dyDescent="0.35">
      <c r="A236" t="s">
        <v>4328</v>
      </c>
      <c r="B236" t="s">
        <v>4327</v>
      </c>
      <c r="C236" s="8">
        <v>3755400</v>
      </c>
      <c r="D236" t="s">
        <v>14975</v>
      </c>
      <c r="E236">
        <v>2020</v>
      </c>
      <c r="F236">
        <v>2019</v>
      </c>
      <c r="G236" t="str">
        <f t="shared" si="3"/>
        <v>Charlotte Hornets</v>
      </c>
      <c r="L236" t="s">
        <v>15205</v>
      </c>
    </row>
    <row r="237" spans="1:12" x14ac:dyDescent="0.35">
      <c r="A237" t="s">
        <v>11839</v>
      </c>
      <c r="B237" t="s">
        <v>1779</v>
      </c>
      <c r="C237" s="8">
        <v>3754886</v>
      </c>
      <c r="D237" t="s">
        <v>14975</v>
      </c>
      <c r="E237">
        <v>2020</v>
      </c>
      <c r="F237">
        <v>2019</v>
      </c>
      <c r="G237" t="str">
        <f t="shared" si="3"/>
        <v>San Antonio Kings</v>
      </c>
      <c r="L237" t="s">
        <v>15195</v>
      </c>
    </row>
    <row r="238" spans="1:12" x14ac:dyDescent="0.35">
      <c r="A238" t="s">
        <v>15007</v>
      </c>
      <c r="B238" t="s">
        <v>15106</v>
      </c>
      <c r="C238" s="8">
        <v>3640200</v>
      </c>
      <c r="D238" t="s">
        <v>14975</v>
      </c>
      <c r="E238">
        <v>2020</v>
      </c>
      <c r="F238">
        <v>2019</v>
      </c>
      <c r="G238" t="str">
        <f t="shared" si="3"/>
        <v>Miami Heat</v>
      </c>
      <c r="L238" t="s">
        <v>15196</v>
      </c>
    </row>
    <row r="239" spans="1:12" x14ac:dyDescent="0.35">
      <c r="A239" t="s">
        <v>10730</v>
      </c>
      <c r="B239" t="s">
        <v>1547</v>
      </c>
      <c r="C239" s="8">
        <v>3635760</v>
      </c>
      <c r="D239" t="s">
        <v>14975</v>
      </c>
      <c r="E239">
        <v>2020</v>
      </c>
      <c r="F239">
        <v>2019</v>
      </c>
      <c r="G239" t="str">
        <f t="shared" si="3"/>
        <v>Utah Jazz</v>
      </c>
      <c r="L239" t="s">
        <v>15206</v>
      </c>
    </row>
    <row r="240" spans="1:12" x14ac:dyDescent="0.35">
      <c r="A240" t="s">
        <v>8850</v>
      </c>
      <c r="B240" t="s">
        <v>1188</v>
      </c>
      <c r="C240" s="8">
        <v>3623000</v>
      </c>
      <c r="D240" t="s">
        <v>14975</v>
      </c>
      <c r="E240">
        <v>2020</v>
      </c>
      <c r="F240">
        <v>2019</v>
      </c>
      <c r="G240" t="str">
        <f t="shared" si="3"/>
        <v>Toronto Raptors</v>
      </c>
      <c r="L240" t="s">
        <v>15191</v>
      </c>
    </row>
    <row r="241" spans="1:12" x14ac:dyDescent="0.35">
      <c r="A241" t="s">
        <v>9642</v>
      </c>
      <c r="B241" t="s">
        <v>1328</v>
      </c>
      <c r="C241" s="8">
        <v>3581986</v>
      </c>
      <c r="D241" t="s">
        <v>14975</v>
      </c>
      <c r="E241">
        <v>2020</v>
      </c>
      <c r="F241">
        <v>2019</v>
      </c>
      <c r="G241" t="str">
        <f t="shared" si="3"/>
        <v>Minnesota Timberwolves</v>
      </c>
      <c r="L241" t="s">
        <v>15200</v>
      </c>
    </row>
    <row r="242" spans="1:12" x14ac:dyDescent="0.35">
      <c r="A242" t="s">
        <v>10061</v>
      </c>
      <c r="B242" t="s">
        <v>1412</v>
      </c>
      <c r="C242" s="8">
        <v>3569643</v>
      </c>
      <c r="D242" t="s">
        <v>14975</v>
      </c>
      <c r="E242">
        <v>2020</v>
      </c>
      <c r="F242">
        <v>2019</v>
      </c>
      <c r="G242" t="str">
        <f t="shared" si="3"/>
        <v>Detroit Pistons</v>
      </c>
      <c r="L242" t="s">
        <v>15189</v>
      </c>
    </row>
    <row r="243" spans="1:12" x14ac:dyDescent="0.35">
      <c r="A243" t="s">
        <v>12340</v>
      </c>
      <c r="B243" t="s">
        <v>12338</v>
      </c>
      <c r="C243" s="8">
        <v>3567720</v>
      </c>
      <c r="D243" t="s">
        <v>14975</v>
      </c>
      <c r="E243">
        <v>2020</v>
      </c>
      <c r="F243">
        <v>2019</v>
      </c>
      <c r="G243" t="str">
        <f t="shared" si="3"/>
        <v>Washington Wizards</v>
      </c>
      <c r="L243" t="s">
        <v>15198</v>
      </c>
    </row>
    <row r="244" spans="1:12" x14ac:dyDescent="0.35">
      <c r="A244" t="s">
        <v>13828</v>
      </c>
      <c r="B244" t="s">
        <v>13827</v>
      </c>
      <c r="C244" s="8">
        <v>3551100</v>
      </c>
      <c r="D244" t="s">
        <v>14975</v>
      </c>
      <c r="E244">
        <v>2020</v>
      </c>
      <c r="F244">
        <v>2019</v>
      </c>
      <c r="G244" t="str">
        <f t="shared" si="3"/>
        <v>New York Knicks</v>
      </c>
      <c r="L244" t="s">
        <v>15212</v>
      </c>
    </row>
    <row r="245" spans="1:12" x14ac:dyDescent="0.35">
      <c r="A245" t="s">
        <v>8309</v>
      </c>
      <c r="B245" t="s">
        <v>8308</v>
      </c>
      <c r="C245" s="8">
        <v>3540000</v>
      </c>
      <c r="D245" t="s">
        <v>14975</v>
      </c>
      <c r="E245">
        <v>2020</v>
      </c>
      <c r="F245">
        <v>2019</v>
      </c>
      <c r="G245" t="str">
        <f t="shared" si="3"/>
        <v>Houston Rockets</v>
      </c>
      <c r="L245" t="s">
        <v>15186</v>
      </c>
    </row>
    <row r="246" spans="1:12" x14ac:dyDescent="0.35">
      <c r="A246" t="s">
        <v>12552</v>
      </c>
      <c r="B246" t="s">
        <v>1939</v>
      </c>
      <c r="C246" s="8">
        <v>3529555</v>
      </c>
      <c r="D246" t="s">
        <v>14975</v>
      </c>
      <c r="E246">
        <v>2020</v>
      </c>
      <c r="F246">
        <v>2019</v>
      </c>
      <c r="G246" t="str">
        <f t="shared" si="3"/>
        <v>Indiana Pacers</v>
      </c>
      <c r="L246" t="s">
        <v>15209</v>
      </c>
    </row>
    <row r="247" spans="1:12" x14ac:dyDescent="0.35">
      <c r="A247" t="s">
        <v>15008</v>
      </c>
      <c r="B247" t="s">
        <v>2155</v>
      </c>
      <c r="C247" s="8">
        <v>3500000</v>
      </c>
      <c r="D247" t="s">
        <v>14975</v>
      </c>
      <c r="E247">
        <v>2020</v>
      </c>
      <c r="F247">
        <v>2019</v>
      </c>
      <c r="G247" t="str">
        <f t="shared" si="3"/>
        <v>Milwaukee Bucks</v>
      </c>
      <c r="L247" t="s">
        <v>15202</v>
      </c>
    </row>
    <row r="248" spans="1:12" x14ac:dyDescent="0.35">
      <c r="A248" t="s">
        <v>15009</v>
      </c>
      <c r="B248" t="s">
        <v>1424</v>
      </c>
      <c r="C248" s="8">
        <v>3500000</v>
      </c>
      <c r="D248" t="s">
        <v>14975</v>
      </c>
      <c r="E248">
        <v>2020</v>
      </c>
      <c r="F248">
        <v>2019</v>
      </c>
      <c r="G248" t="str">
        <f t="shared" si="3"/>
        <v>Dallas Mavericks</v>
      </c>
      <c r="L248" t="s">
        <v>15204</v>
      </c>
    </row>
    <row r="249" spans="1:12" x14ac:dyDescent="0.35">
      <c r="A249" t="s">
        <v>10343</v>
      </c>
      <c r="B249" t="s">
        <v>1471</v>
      </c>
      <c r="C249" s="8">
        <v>3500000</v>
      </c>
      <c r="D249" t="s">
        <v>14975</v>
      </c>
      <c r="E249">
        <v>2020</v>
      </c>
      <c r="F249">
        <v>2019</v>
      </c>
      <c r="G249" t="str">
        <f t="shared" si="3"/>
        <v>Indiana Pacers</v>
      </c>
      <c r="L249" t="s">
        <v>15209</v>
      </c>
    </row>
    <row r="250" spans="1:12" x14ac:dyDescent="0.35">
      <c r="A250" t="s">
        <v>5440</v>
      </c>
      <c r="B250" t="s">
        <v>517</v>
      </c>
      <c r="C250" s="8">
        <v>3500000</v>
      </c>
      <c r="D250" t="s">
        <v>14975</v>
      </c>
      <c r="E250">
        <v>2020</v>
      </c>
      <c r="F250">
        <v>2019</v>
      </c>
      <c r="G250" t="str">
        <f t="shared" si="3"/>
        <v>Los Angeles Lakers</v>
      </c>
      <c r="L250" t="s">
        <v>15187</v>
      </c>
    </row>
    <row r="251" spans="1:12" x14ac:dyDescent="0.35">
      <c r="A251" t="s">
        <v>15010</v>
      </c>
      <c r="B251" t="s">
        <v>2301</v>
      </c>
      <c r="C251" s="8">
        <v>3481986</v>
      </c>
      <c r="D251" t="s">
        <v>14975</v>
      </c>
      <c r="E251">
        <v>2020</v>
      </c>
      <c r="F251">
        <v>2019</v>
      </c>
      <c r="G251" t="str">
        <f t="shared" si="3"/>
        <v>Brooklyn Nets</v>
      </c>
      <c r="L251" t="s">
        <v>15211</v>
      </c>
    </row>
    <row r="252" spans="1:12" x14ac:dyDescent="0.35">
      <c r="A252" t="s">
        <v>15011</v>
      </c>
      <c r="B252" t="s">
        <v>1955</v>
      </c>
      <c r="C252" s="8">
        <v>3481986</v>
      </c>
      <c r="D252" t="s">
        <v>14975</v>
      </c>
      <c r="E252">
        <v>2020</v>
      </c>
      <c r="F252">
        <v>2019</v>
      </c>
      <c r="G252" t="str">
        <f t="shared" si="3"/>
        <v>Phoenix Suns</v>
      </c>
      <c r="L252" t="s">
        <v>15213</v>
      </c>
    </row>
    <row r="253" spans="1:12" x14ac:dyDescent="0.35">
      <c r="A253" t="s">
        <v>15012</v>
      </c>
      <c r="B253" t="s">
        <v>15107</v>
      </c>
      <c r="C253" s="8">
        <v>3458400</v>
      </c>
      <c r="D253" t="s">
        <v>14975</v>
      </c>
      <c r="E253">
        <v>2020</v>
      </c>
      <c r="F253">
        <v>2019</v>
      </c>
      <c r="G253" t="str">
        <f t="shared" si="3"/>
        <v>Boston Celtics</v>
      </c>
      <c r="L253" t="s">
        <v>15190</v>
      </c>
    </row>
    <row r="254" spans="1:12" x14ac:dyDescent="0.35">
      <c r="A254" t="s">
        <v>2668</v>
      </c>
      <c r="B254" t="s">
        <v>72</v>
      </c>
      <c r="C254" s="8">
        <v>3454080</v>
      </c>
      <c r="D254" t="s">
        <v>14975</v>
      </c>
      <c r="E254">
        <v>2020</v>
      </c>
      <c r="F254">
        <v>2019</v>
      </c>
      <c r="G254" t="str">
        <f t="shared" si="3"/>
        <v>Miami Heat</v>
      </c>
      <c r="L254" t="s">
        <v>15196</v>
      </c>
    </row>
    <row r="255" spans="1:12" x14ac:dyDescent="0.35">
      <c r="A255" t="s">
        <v>9410</v>
      </c>
      <c r="B255" t="s">
        <v>1287</v>
      </c>
      <c r="C255" s="8">
        <v>3440000</v>
      </c>
      <c r="D255" t="s">
        <v>14975</v>
      </c>
      <c r="E255">
        <v>2020</v>
      </c>
      <c r="F255">
        <v>2019</v>
      </c>
      <c r="G255" t="str">
        <f t="shared" si="3"/>
        <v>Phoenix Suns</v>
      </c>
      <c r="L255" t="s">
        <v>15213</v>
      </c>
    </row>
    <row r="256" spans="1:12" x14ac:dyDescent="0.35">
      <c r="A256" t="s">
        <v>15013</v>
      </c>
      <c r="B256" t="s">
        <v>15108</v>
      </c>
      <c r="C256" s="8">
        <v>3389400</v>
      </c>
      <c r="D256" t="s">
        <v>14975</v>
      </c>
      <c r="E256">
        <v>2020</v>
      </c>
      <c r="F256">
        <v>2019</v>
      </c>
      <c r="G256" t="str">
        <f t="shared" si="3"/>
        <v>Denver Nuggets</v>
      </c>
      <c r="L256" t="s">
        <v>15193</v>
      </c>
    </row>
    <row r="257" spans="1:12" x14ac:dyDescent="0.35">
      <c r="A257" t="s">
        <v>13933</v>
      </c>
      <c r="B257" t="s">
        <v>2251</v>
      </c>
      <c r="C257" s="8">
        <v>3377569</v>
      </c>
      <c r="D257" t="s">
        <v>14975</v>
      </c>
      <c r="E257">
        <v>2020</v>
      </c>
      <c r="F257">
        <v>2019</v>
      </c>
      <c r="G257" t="str">
        <f t="shared" si="3"/>
        <v>Chicago Bulls</v>
      </c>
      <c r="L257" t="s">
        <v>15210</v>
      </c>
    </row>
    <row r="258" spans="1:12" x14ac:dyDescent="0.35">
      <c r="A258" t="s">
        <v>15014</v>
      </c>
      <c r="B258" t="s">
        <v>1005</v>
      </c>
      <c r="C258" s="8">
        <v>3321030</v>
      </c>
      <c r="D258" t="s">
        <v>14975</v>
      </c>
      <c r="E258">
        <v>2020</v>
      </c>
      <c r="F258">
        <v>2019</v>
      </c>
      <c r="G258" t="str">
        <f t="shared" si="3"/>
        <v>Minnesota Timberwolves</v>
      </c>
      <c r="L258" t="s">
        <v>15200</v>
      </c>
    </row>
    <row r="259" spans="1:12" x14ac:dyDescent="0.35">
      <c r="A259" t="s">
        <v>15015</v>
      </c>
      <c r="B259" t="s">
        <v>15109</v>
      </c>
      <c r="C259" s="8">
        <v>3285120</v>
      </c>
      <c r="D259" t="s">
        <v>14975</v>
      </c>
      <c r="E259">
        <v>2020</v>
      </c>
      <c r="F259">
        <v>2019</v>
      </c>
      <c r="G259" t="str">
        <f t="shared" si="3"/>
        <v>Detroit Pistons</v>
      </c>
      <c r="L259" t="s">
        <v>15189</v>
      </c>
    </row>
    <row r="260" spans="1:12" x14ac:dyDescent="0.35">
      <c r="A260" t="s">
        <v>8531</v>
      </c>
      <c r="B260" t="s">
        <v>1110</v>
      </c>
      <c r="C260" s="8">
        <v>3280920</v>
      </c>
      <c r="D260" t="s">
        <v>14975</v>
      </c>
      <c r="E260">
        <v>2020</v>
      </c>
      <c r="F260">
        <v>2019</v>
      </c>
      <c r="G260" t="str">
        <f t="shared" ref="G260:G323" si="4">VLOOKUP(L:L,J:K, 2, FALSE)</f>
        <v>Dallas Mavericks</v>
      </c>
      <c r="L260" t="s">
        <v>15204</v>
      </c>
    </row>
    <row r="261" spans="1:12" x14ac:dyDescent="0.35">
      <c r="A261" t="s">
        <v>15016</v>
      </c>
      <c r="B261" t="s">
        <v>4526</v>
      </c>
      <c r="C261" s="8">
        <v>3219480</v>
      </c>
      <c r="D261" t="s">
        <v>14975</v>
      </c>
      <c r="E261">
        <v>2020</v>
      </c>
      <c r="F261">
        <v>2019</v>
      </c>
      <c r="G261" t="str">
        <f t="shared" si="4"/>
        <v>Washington Wizards</v>
      </c>
      <c r="L261" t="s">
        <v>15198</v>
      </c>
    </row>
    <row r="262" spans="1:12" x14ac:dyDescent="0.35">
      <c r="A262" t="s">
        <v>9747</v>
      </c>
      <c r="B262" t="s">
        <v>1350</v>
      </c>
      <c r="C262" s="8">
        <v>3169348</v>
      </c>
      <c r="D262" t="s">
        <v>14975</v>
      </c>
      <c r="E262">
        <v>2020</v>
      </c>
      <c r="F262">
        <v>2019</v>
      </c>
      <c r="G262" t="str">
        <f t="shared" si="4"/>
        <v>Milwaukee Bucks</v>
      </c>
      <c r="L262" t="s">
        <v>15202</v>
      </c>
    </row>
    <row r="263" spans="1:12" x14ac:dyDescent="0.35">
      <c r="A263" t="s">
        <v>6677</v>
      </c>
      <c r="B263" t="s">
        <v>732</v>
      </c>
      <c r="C263" s="8">
        <v>3150000</v>
      </c>
      <c r="D263" t="s">
        <v>14975</v>
      </c>
      <c r="E263">
        <v>2020</v>
      </c>
      <c r="F263">
        <v>2019</v>
      </c>
      <c r="G263" t="str">
        <f t="shared" si="4"/>
        <v>Sacramento Kings</v>
      </c>
      <c r="L263" t="s">
        <v>15214</v>
      </c>
    </row>
    <row r="264" spans="1:12" x14ac:dyDescent="0.35">
      <c r="A264" t="s">
        <v>14874</v>
      </c>
      <c r="B264" t="s">
        <v>2468</v>
      </c>
      <c r="C264" s="8">
        <v>3117240</v>
      </c>
      <c r="D264" t="s">
        <v>14975</v>
      </c>
      <c r="E264">
        <v>2020</v>
      </c>
      <c r="F264">
        <v>2019</v>
      </c>
      <c r="G264" t="str">
        <f t="shared" si="4"/>
        <v>Boston Celtics</v>
      </c>
      <c r="L264" t="s">
        <v>15190</v>
      </c>
    </row>
    <row r="265" spans="1:12" x14ac:dyDescent="0.35">
      <c r="A265" t="s">
        <v>13181</v>
      </c>
      <c r="B265" t="s">
        <v>13179</v>
      </c>
      <c r="C265" s="8">
        <v>3058800</v>
      </c>
      <c r="D265" t="s">
        <v>14975</v>
      </c>
      <c r="E265">
        <v>2020</v>
      </c>
      <c r="F265">
        <v>2019</v>
      </c>
      <c r="G265" t="str">
        <f t="shared" si="4"/>
        <v>Philadelphia 76ers</v>
      </c>
      <c r="L265" t="s">
        <v>15201</v>
      </c>
    </row>
    <row r="266" spans="1:12" x14ac:dyDescent="0.35">
      <c r="A266" t="s">
        <v>8321</v>
      </c>
      <c r="B266" t="s">
        <v>1056</v>
      </c>
      <c r="C266" s="8">
        <v>3039097</v>
      </c>
      <c r="D266" t="s">
        <v>14975</v>
      </c>
      <c r="E266">
        <v>2020</v>
      </c>
      <c r="F266">
        <v>2019</v>
      </c>
      <c r="G266" t="str">
        <f t="shared" si="4"/>
        <v>Memphis Grizzlies</v>
      </c>
      <c r="L266" t="s">
        <v>15192</v>
      </c>
    </row>
    <row r="267" spans="1:12" x14ac:dyDescent="0.35">
      <c r="A267" t="s">
        <v>3858</v>
      </c>
      <c r="B267" t="s">
        <v>261</v>
      </c>
      <c r="C267" s="8">
        <v>3000000</v>
      </c>
      <c r="D267" t="s">
        <v>14975</v>
      </c>
      <c r="E267">
        <v>2020</v>
      </c>
      <c r="F267">
        <v>2019</v>
      </c>
      <c r="G267" t="str">
        <f t="shared" si="4"/>
        <v>Orlando Magic</v>
      </c>
      <c r="L267" t="s">
        <v>15208</v>
      </c>
    </row>
    <row r="268" spans="1:12" x14ac:dyDescent="0.35">
      <c r="A268" t="s">
        <v>3089</v>
      </c>
      <c r="B268" t="s">
        <v>3086</v>
      </c>
      <c r="C268" s="8">
        <v>3000000</v>
      </c>
      <c r="D268" t="s">
        <v>14975</v>
      </c>
      <c r="E268">
        <v>2020</v>
      </c>
      <c r="F268">
        <v>2019</v>
      </c>
      <c r="G268" t="str">
        <f t="shared" si="4"/>
        <v>Chicago Bulls</v>
      </c>
      <c r="L268" t="s">
        <v>15210</v>
      </c>
    </row>
    <row r="269" spans="1:12" x14ac:dyDescent="0.35">
      <c r="A269" t="s">
        <v>5343</v>
      </c>
      <c r="B269" t="s">
        <v>5342</v>
      </c>
      <c r="C269" s="8">
        <v>3000000</v>
      </c>
      <c r="D269" t="s">
        <v>14975</v>
      </c>
      <c r="E269">
        <v>2020</v>
      </c>
      <c r="F269">
        <v>2019</v>
      </c>
      <c r="G269" t="str">
        <f t="shared" si="4"/>
        <v>Los Angeles Lakers</v>
      </c>
      <c r="L269" t="s">
        <v>15187</v>
      </c>
    </row>
    <row r="270" spans="1:12" x14ac:dyDescent="0.35">
      <c r="A270" t="s">
        <v>15017</v>
      </c>
      <c r="B270" t="s">
        <v>162</v>
      </c>
      <c r="C270" s="8">
        <v>3000000</v>
      </c>
      <c r="D270" t="s">
        <v>14975</v>
      </c>
      <c r="E270">
        <v>2020</v>
      </c>
      <c r="F270">
        <v>2019</v>
      </c>
      <c r="G270" t="str">
        <f t="shared" si="4"/>
        <v>Chicago Bulls</v>
      </c>
      <c r="L270" t="s">
        <v>15210</v>
      </c>
    </row>
    <row r="271" spans="1:12" x14ac:dyDescent="0.35">
      <c r="A271" t="s">
        <v>15018</v>
      </c>
      <c r="B271" t="s">
        <v>15110</v>
      </c>
      <c r="C271" s="8">
        <v>2964840</v>
      </c>
      <c r="D271" t="s">
        <v>14975</v>
      </c>
      <c r="E271">
        <v>2020</v>
      </c>
      <c r="F271">
        <v>2019</v>
      </c>
      <c r="G271" t="str">
        <f t="shared" si="4"/>
        <v>New Orleans Pelicans</v>
      </c>
      <c r="L271" t="s">
        <v>15197</v>
      </c>
    </row>
    <row r="272" spans="1:12" x14ac:dyDescent="0.35">
      <c r="A272" t="s">
        <v>14699</v>
      </c>
      <c r="B272" t="s">
        <v>2430</v>
      </c>
      <c r="C272" s="8">
        <v>2961120</v>
      </c>
      <c r="D272" t="s">
        <v>14975</v>
      </c>
      <c r="E272">
        <v>2020</v>
      </c>
      <c r="F272">
        <v>2019</v>
      </c>
      <c r="G272" t="str">
        <f t="shared" si="4"/>
        <v>Milwaukee Bucks</v>
      </c>
      <c r="L272" t="s">
        <v>15202</v>
      </c>
    </row>
    <row r="273" spans="1:12" x14ac:dyDescent="0.35">
      <c r="A273" t="s">
        <v>11429</v>
      </c>
      <c r="B273" t="s">
        <v>1698</v>
      </c>
      <c r="C273" s="8">
        <v>2907143</v>
      </c>
      <c r="D273" t="s">
        <v>14975</v>
      </c>
      <c r="E273">
        <v>2020</v>
      </c>
      <c r="F273">
        <v>2019</v>
      </c>
      <c r="G273" t="str">
        <f t="shared" si="4"/>
        <v>Cleveland Cavaliers</v>
      </c>
      <c r="L273" t="s">
        <v>15203</v>
      </c>
    </row>
    <row r="274" spans="1:12" x14ac:dyDescent="0.35">
      <c r="A274" t="s">
        <v>6068</v>
      </c>
      <c r="B274" t="s">
        <v>6065</v>
      </c>
      <c r="C274" s="8">
        <v>2905800</v>
      </c>
      <c r="D274" t="s">
        <v>14975</v>
      </c>
      <c r="E274">
        <v>2020</v>
      </c>
      <c r="F274">
        <v>2019</v>
      </c>
      <c r="G274" t="str">
        <f t="shared" si="4"/>
        <v>Milwaukee Bucks</v>
      </c>
      <c r="L274" t="s">
        <v>15202</v>
      </c>
    </row>
    <row r="275" spans="1:12" x14ac:dyDescent="0.35">
      <c r="A275" t="s">
        <v>6773</v>
      </c>
      <c r="B275" t="s">
        <v>748</v>
      </c>
      <c r="C275" s="8">
        <v>2875000</v>
      </c>
      <c r="D275" t="s">
        <v>14975</v>
      </c>
      <c r="E275">
        <v>2020</v>
      </c>
      <c r="F275">
        <v>2019</v>
      </c>
      <c r="G275" t="str">
        <f t="shared" si="4"/>
        <v>San Antonio Kings</v>
      </c>
      <c r="L275" t="s">
        <v>15195</v>
      </c>
    </row>
    <row r="276" spans="1:12" x14ac:dyDescent="0.35">
      <c r="A276" t="s">
        <v>11181</v>
      </c>
      <c r="B276" t="s">
        <v>1642</v>
      </c>
      <c r="C276" s="8">
        <v>2844429</v>
      </c>
      <c r="D276" t="s">
        <v>14975</v>
      </c>
      <c r="E276">
        <v>2020</v>
      </c>
      <c r="F276">
        <v>2019</v>
      </c>
      <c r="G276" t="str">
        <f t="shared" si="4"/>
        <v>Portland Trail Blazers</v>
      </c>
      <c r="L276" t="s">
        <v>15194</v>
      </c>
    </row>
    <row r="277" spans="1:12" x14ac:dyDescent="0.35">
      <c r="A277" t="s">
        <v>15019</v>
      </c>
      <c r="B277" t="s">
        <v>15111</v>
      </c>
      <c r="C277" s="8">
        <v>2816760</v>
      </c>
      <c r="D277" t="s">
        <v>14975</v>
      </c>
      <c r="E277">
        <v>2020</v>
      </c>
      <c r="F277">
        <v>2019</v>
      </c>
      <c r="G277" t="str">
        <f t="shared" si="4"/>
        <v>Indiana Pacers</v>
      </c>
      <c r="L277" t="s">
        <v>15209</v>
      </c>
    </row>
    <row r="278" spans="1:12" x14ac:dyDescent="0.35">
      <c r="A278" t="s">
        <v>9647</v>
      </c>
      <c r="B278" t="s">
        <v>1329</v>
      </c>
      <c r="C278" s="8">
        <v>2813280</v>
      </c>
      <c r="D278" t="s">
        <v>14975</v>
      </c>
      <c r="E278">
        <v>2020</v>
      </c>
      <c r="F278">
        <v>2019</v>
      </c>
      <c r="G278" t="str">
        <f t="shared" si="4"/>
        <v>Indiana Pacers</v>
      </c>
      <c r="L278" t="s">
        <v>15209</v>
      </c>
    </row>
    <row r="279" spans="1:12" x14ac:dyDescent="0.35">
      <c r="A279" t="s">
        <v>14116</v>
      </c>
      <c r="B279" t="s">
        <v>14114</v>
      </c>
      <c r="C279" s="8">
        <v>2760480</v>
      </c>
      <c r="D279" t="s">
        <v>14975</v>
      </c>
      <c r="E279">
        <v>2020</v>
      </c>
      <c r="F279">
        <v>2019</v>
      </c>
      <c r="G279" t="str">
        <f t="shared" si="4"/>
        <v>San Antonio Kings</v>
      </c>
      <c r="L279" t="s">
        <v>15195</v>
      </c>
    </row>
    <row r="280" spans="1:12" x14ac:dyDescent="0.35">
      <c r="A280" t="s">
        <v>4932</v>
      </c>
      <c r="B280" t="s">
        <v>4929</v>
      </c>
      <c r="C280" s="8">
        <v>2750000</v>
      </c>
      <c r="D280" t="s">
        <v>14975</v>
      </c>
      <c r="E280">
        <v>2020</v>
      </c>
      <c r="F280">
        <v>2019</v>
      </c>
      <c r="G280" t="str">
        <f t="shared" si="4"/>
        <v>Los Angeles Lakers</v>
      </c>
      <c r="L280" t="s">
        <v>15187</v>
      </c>
    </row>
    <row r="281" spans="1:12" x14ac:dyDescent="0.35">
      <c r="A281" t="s">
        <v>3635</v>
      </c>
      <c r="B281" t="s">
        <v>228</v>
      </c>
      <c r="C281" s="8">
        <v>2731714</v>
      </c>
      <c r="D281" t="s">
        <v>14975</v>
      </c>
      <c r="E281">
        <v>2020</v>
      </c>
      <c r="F281">
        <v>2019</v>
      </c>
      <c r="G281" t="str">
        <f t="shared" si="4"/>
        <v>Minnesota Timberwolves</v>
      </c>
      <c r="L281" t="s">
        <v>15200</v>
      </c>
    </row>
    <row r="282" spans="1:12" x14ac:dyDescent="0.35">
      <c r="A282" t="s">
        <v>15020</v>
      </c>
      <c r="B282" t="s">
        <v>15112</v>
      </c>
      <c r="C282" s="8">
        <v>2689920</v>
      </c>
      <c r="D282" t="s">
        <v>14975</v>
      </c>
      <c r="E282">
        <v>2020</v>
      </c>
      <c r="F282">
        <v>2019</v>
      </c>
      <c r="G282" t="str">
        <f t="shared" si="4"/>
        <v>San Antonio Kings</v>
      </c>
      <c r="L282" t="s">
        <v>15195</v>
      </c>
    </row>
    <row r="283" spans="1:12" x14ac:dyDescent="0.35">
      <c r="A283" t="s">
        <v>5244</v>
      </c>
      <c r="B283" t="s">
        <v>486</v>
      </c>
      <c r="C283" s="8">
        <v>2686560</v>
      </c>
      <c r="D283" t="s">
        <v>14975</v>
      </c>
      <c r="E283">
        <v>2020</v>
      </c>
      <c r="F283">
        <v>2019</v>
      </c>
      <c r="G283" t="str">
        <f t="shared" si="4"/>
        <v>Atlanta Hawks</v>
      </c>
      <c r="L283" t="s">
        <v>15199</v>
      </c>
    </row>
    <row r="284" spans="1:12" x14ac:dyDescent="0.35">
      <c r="A284" t="s">
        <v>8354</v>
      </c>
      <c r="B284" t="s">
        <v>8352</v>
      </c>
      <c r="C284" s="8">
        <v>2636280</v>
      </c>
      <c r="D284" t="s">
        <v>14975</v>
      </c>
      <c r="E284">
        <v>2020</v>
      </c>
      <c r="F284">
        <v>2019</v>
      </c>
      <c r="G284" t="str">
        <f t="shared" si="4"/>
        <v>Atlanta Hawks</v>
      </c>
      <c r="L284" t="s">
        <v>15199</v>
      </c>
    </row>
    <row r="285" spans="1:12" x14ac:dyDescent="0.35">
      <c r="A285" t="s">
        <v>9753</v>
      </c>
      <c r="B285" t="s">
        <v>1352</v>
      </c>
      <c r="C285" s="8">
        <v>2625718</v>
      </c>
      <c r="D285" t="s">
        <v>14975</v>
      </c>
      <c r="E285">
        <v>2020</v>
      </c>
      <c r="F285">
        <v>2019</v>
      </c>
      <c r="G285" t="str">
        <f t="shared" si="4"/>
        <v>Brooklyn Nets</v>
      </c>
      <c r="L285" t="s">
        <v>15211</v>
      </c>
    </row>
    <row r="286" spans="1:12" x14ac:dyDescent="0.35">
      <c r="A286" t="s">
        <v>15021</v>
      </c>
      <c r="B286" t="s">
        <v>15113</v>
      </c>
      <c r="C286" s="8">
        <v>2625000</v>
      </c>
      <c r="D286" t="s">
        <v>14975</v>
      </c>
      <c r="E286">
        <v>2020</v>
      </c>
      <c r="F286">
        <v>2019</v>
      </c>
      <c r="G286" t="str">
        <f t="shared" si="4"/>
        <v>Memphis Grizzlies</v>
      </c>
      <c r="L286" t="s">
        <v>15192</v>
      </c>
    </row>
    <row r="287" spans="1:12" x14ac:dyDescent="0.35">
      <c r="A287" t="s">
        <v>3711</v>
      </c>
      <c r="B287" t="s">
        <v>238</v>
      </c>
      <c r="C287" s="8">
        <v>2603982</v>
      </c>
      <c r="D287" t="s">
        <v>14975</v>
      </c>
      <c r="E287">
        <v>2020</v>
      </c>
      <c r="F287">
        <v>2019</v>
      </c>
      <c r="G287" t="str">
        <f t="shared" si="4"/>
        <v>Atlanta Hawks</v>
      </c>
      <c r="L287" t="s">
        <v>15199</v>
      </c>
    </row>
    <row r="288" spans="1:12" x14ac:dyDescent="0.35">
      <c r="A288" t="s">
        <v>15022</v>
      </c>
      <c r="B288" t="s">
        <v>15114</v>
      </c>
      <c r="C288" s="8">
        <v>2582160</v>
      </c>
      <c r="D288" t="s">
        <v>14975</v>
      </c>
      <c r="E288">
        <v>2020</v>
      </c>
      <c r="F288">
        <v>2019</v>
      </c>
      <c r="G288" t="str">
        <f t="shared" si="4"/>
        <v>Philadelphia 76ers</v>
      </c>
      <c r="L288" t="s">
        <v>15201</v>
      </c>
    </row>
    <row r="289" spans="1:12" x14ac:dyDescent="0.35">
      <c r="A289" t="s">
        <v>7168</v>
      </c>
      <c r="B289" t="s">
        <v>828</v>
      </c>
      <c r="C289" s="8">
        <v>2578800</v>
      </c>
      <c r="D289" t="s">
        <v>14975</v>
      </c>
      <c r="E289">
        <v>2020</v>
      </c>
      <c r="F289">
        <v>2019</v>
      </c>
      <c r="G289" t="str">
        <f t="shared" si="4"/>
        <v>Sacramento Kings</v>
      </c>
      <c r="L289" t="s">
        <v>15214</v>
      </c>
    </row>
    <row r="290" spans="1:12" x14ac:dyDescent="0.35">
      <c r="A290" t="s">
        <v>7425</v>
      </c>
      <c r="B290" t="s">
        <v>888</v>
      </c>
      <c r="C290" s="8">
        <v>2564753</v>
      </c>
      <c r="D290" t="s">
        <v>14975</v>
      </c>
      <c r="E290">
        <v>2020</v>
      </c>
      <c r="F290">
        <v>2019</v>
      </c>
      <c r="G290" t="str">
        <f t="shared" si="4"/>
        <v>Utah Jazz</v>
      </c>
      <c r="L290" t="s">
        <v>15206</v>
      </c>
    </row>
    <row r="291" spans="1:12" x14ac:dyDescent="0.35">
      <c r="A291" t="s">
        <v>7086</v>
      </c>
      <c r="B291" t="s">
        <v>806</v>
      </c>
      <c r="C291" s="8">
        <v>2564753</v>
      </c>
      <c r="D291" t="s">
        <v>14975</v>
      </c>
      <c r="E291">
        <v>2020</v>
      </c>
      <c r="F291">
        <v>2019</v>
      </c>
      <c r="G291" t="str">
        <f t="shared" si="4"/>
        <v>Portland Trail Blazers</v>
      </c>
      <c r="L291" t="s">
        <v>15194</v>
      </c>
    </row>
    <row r="292" spans="1:12" x14ac:dyDescent="0.35">
      <c r="A292" t="s">
        <v>10240</v>
      </c>
      <c r="B292" t="s">
        <v>1448</v>
      </c>
      <c r="C292" s="8">
        <v>2564753</v>
      </c>
      <c r="D292" t="s">
        <v>14975</v>
      </c>
      <c r="E292">
        <v>2020</v>
      </c>
      <c r="F292">
        <v>2019</v>
      </c>
      <c r="G292" t="str">
        <f t="shared" si="4"/>
        <v>Milwaukee Bucks</v>
      </c>
      <c r="L292" t="s">
        <v>15202</v>
      </c>
    </row>
    <row r="293" spans="1:12" x14ac:dyDescent="0.35">
      <c r="A293" t="s">
        <v>9410</v>
      </c>
      <c r="B293" t="s">
        <v>1287</v>
      </c>
      <c r="C293" s="8">
        <v>2564753</v>
      </c>
      <c r="D293" t="s">
        <v>14975</v>
      </c>
      <c r="E293">
        <v>2020</v>
      </c>
      <c r="F293">
        <v>2019</v>
      </c>
      <c r="G293" t="str">
        <f t="shared" si="4"/>
        <v>Milwaukee Bucks</v>
      </c>
      <c r="L293" t="s">
        <v>15202</v>
      </c>
    </row>
    <row r="294" spans="1:12" x14ac:dyDescent="0.35">
      <c r="A294" t="s">
        <v>7877</v>
      </c>
      <c r="B294" t="s">
        <v>975</v>
      </c>
      <c r="C294" s="8">
        <v>2564753</v>
      </c>
      <c r="D294" t="s">
        <v>14975</v>
      </c>
      <c r="E294">
        <v>2020</v>
      </c>
      <c r="F294">
        <v>2019</v>
      </c>
      <c r="G294" t="str">
        <f t="shared" si="4"/>
        <v>Miami Heat</v>
      </c>
      <c r="L294" t="s">
        <v>15196</v>
      </c>
    </row>
    <row r="295" spans="1:12" x14ac:dyDescent="0.35">
      <c r="A295" t="s">
        <v>6211</v>
      </c>
      <c r="B295" t="s">
        <v>643</v>
      </c>
      <c r="C295" s="8">
        <v>2564753</v>
      </c>
      <c r="D295" t="s">
        <v>14975</v>
      </c>
      <c r="E295">
        <v>2020</v>
      </c>
      <c r="F295">
        <v>2019</v>
      </c>
      <c r="G295" t="str">
        <f t="shared" si="4"/>
        <v>Los Angeles Lakers</v>
      </c>
      <c r="L295" t="s">
        <v>15187</v>
      </c>
    </row>
    <row r="296" spans="1:12" x14ac:dyDescent="0.35">
      <c r="A296" t="s">
        <v>12424</v>
      </c>
      <c r="B296" t="s">
        <v>1911</v>
      </c>
      <c r="C296" s="8">
        <v>2564753</v>
      </c>
      <c r="D296" t="s">
        <v>14975</v>
      </c>
      <c r="E296">
        <v>2020</v>
      </c>
      <c r="F296">
        <v>2019</v>
      </c>
      <c r="G296" t="str">
        <f t="shared" si="4"/>
        <v>Los Angeles Lakers</v>
      </c>
      <c r="L296" t="s">
        <v>15187</v>
      </c>
    </row>
    <row r="297" spans="1:12" x14ac:dyDescent="0.35">
      <c r="A297" t="s">
        <v>8321</v>
      </c>
      <c r="B297" t="s">
        <v>1056</v>
      </c>
      <c r="C297" s="8">
        <v>2564753</v>
      </c>
      <c r="D297" t="s">
        <v>14975</v>
      </c>
      <c r="E297">
        <v>2020</v>
      </c>
      <c r="F297">
        <v>2019</v>
      </c>
      <c r="G297" t="str">
        <f t="shared" si="4"/>
        <v>Los Angeles Lakers</v>
      </c>
      <c r="L297" t="s">
        <v>15187</v>
      </c>
    </row>
    <row r="298" spans="1:12" x14ac:dyDescent="0.35">
      <c r="A298" t="s">
        <v>12761</v>
      </c>
      <c r="B298" t="s">
        <v>1981</v>
      </c>
      <c r="C298" s="8">
        <v>2564753</v>
      </c>
      <c r="D298" t="s">
        <v>14975</v>
      </c>
      <c r="E298">
        <v>2020</v>
      </c>
      <c r="F298">
        <v>2019</v>
      </c>
      <c r="G298" t="str">
        <f t="shared" si="4"/>
        <v>Houston Rockets</v>
      </c>
      <c r="L298" t="s">
        <v>15186</v>
      </c>
    </row>
    <row r="299" spans="1:12" x14ac:dyDescent="0.35">
      <c r="A299" t="s">
        <v>5005</v>
      </c>
      <c r="B299" t="s">
        <v>448</v>
      </c>
      <c r="C299" s="8">
        <v>2564753</v>
      </c>
      <c r="D299" t="s">
        <v>14975</v>
      </c>
      <c r="E299">
        <v>2020</v>
      </c>
      <c r="F299">
        <v>2019</v>
      </c>
      <c r="G299" t="str">
        <f t="shared" si="4"/>
        <v>Houston Rockets</v>
      </c>
      <c r="L299" t="s">
        <v>15186</v>
      </c>
    </row>
    <row r="300" spans="1:12" x14ac:dyDescent="0.35">
      <c r="A300" t="s">
        <v>7422</v>
      </c>
      <c r="B300" t="s">
        <v>886</v>
      </c>
      <c r="C300" s="8">
        <v>2564753</v>
      </c>
      <c r="D300" t="s">
        <v>14975</v>
      </c>
      <c r="E300">
        <v>2020</v>
      </c>
      <c r="F300">
        <v>2019</v>
      </c>
      <c r="G300" t="str">
        <f t="shared" si="4"/>
        <v>Denver Nuggets</v>
      </c>
      <c r="L300" t="s">
        <v>15193</v>
      </c>
    </row>
    <row r="301" spans="1:12" x14ac:dyDescent="0.35">
      <c r="A301" t="s">
        <v>3390</v>
      </c>
      <c r="B301" t="s">
        <v>197</v>
      </c>
      <c r="C301" s="8">
        <v>2564753</v>
      </c>
      <c r="D301" t="s">
        <v>14975</v>
      </c>
      <c r="E301">
        <v>2020</v>
      </c>
      <c r="F301">
        <v>2019</v>
      </c>
      <c r="G301" t="str">
        <f t="shared" si="4"/>
        <v>Dallas Mavericks</v>
      </c>
      <c r="L301" t="s">
        <v>15204</v>
      </c>
    </row>
    <row r="302" spans="1:12" x14ac:dyDescent="0.35">
      <c r="A302" t="s">
        <v>5008</v>
      </c>
      <c r="B302" t="s">
        <v>449</v>
      </c>
      <c r="C302" s="8">
        <v>2564753</v>
      </c>
      <c r="D302" t="s">
        <v>14975</v>
      </c>
      <c r="E302">
        <v>2020</v>
      </c>
      <c r="F302">
        <v>2019</v>
      </c>
      <c r="G302" t="str">
        <f t="shared" si="4"/>
        <v>Brooklyn Nets</v>
      </c>
      <c r="L302" t="s">
        <v>15211</v>
      </c>
    </row>
    <row r="303" spans="1:12" x14ac:dyDescent="0.35">
      <c r="A303" t="s">
        <v>15023</v>
      </c>
      <c r="B303" t="s">
        <v>1017</v>
      </c>
      <c r="C303" s="8">
        <v>2564753</v>
      </c>
      <c r="D303" t="s">
        <v>14975</v>
      </c>
      <c r="E303">
        <v>2020</v>
      </c>
      <c r="F303">
        <v>2019</v>
      </c>
      <c r="G303" t="str">
        <f t="shared" si="4"/>
        <v>Atlanta Hawks</v>
      </c>
      <c r="L303" t="s">
        <v>15199</v>
      </c>
    </row>
    <row r="304" spans="1:12" x14ac:dyDescent="0.35">
      <c r="A304" t="s">
        <v>4915</v>
      </c>
      <c r="B304" t="s">
        <v>430</v>
      </c>
      <c r="C304" s="8">
        <v>2564753</v>
      </c>
      <c r="D304" t="s">
        <v>14975</v>
      </c>
      <c r="E304">
        <v>2020</v>
      </c>
      <c r="F304">
        <v>2019</v>
      </c>
      <c r="G304" t="str">
        <f t="shared" si="4"/>
        <v>Atlanta Hawks</v>
      </c>
      <c r="L304" t="s">
        <v>15199</v>
      </c>
    </row>
    <row r="305" spans="1:12" x14ac:dyDescent="0.35">
      <c r="A305" t="s">
        <v>11366</v>
      </c>
      <c r="B305" t="s">
        <v>11364</v>
      </c>
      <c r="C305" s="8">
        <v>2530680</v>
      </c>
      <c r="D305" t="s">
        <v>14975</v>
      </c>
      <c r="E305">
        <v>2020</v>
      </c>
      <c r="F305">
        <v>2019</v>
      </c>
      <c r="G305" t="str">
        <f t="shared" si="4"/>
        <v>Minnesota Timberwolves</v>
      </c>
      <c r="L305" t="s">
        <v>15200</v>
      </c>
    </row>
    <row r="306" spans="1:12" x14ac:dyDescent="0.35">
      <c r="A306" t="s">
        <v>15024</v>
      </c>
      <c r="B306" t="s">
        <v>15115</v>
      </c>
      <c r="C306" s="8">
        <v>2505793</v>
      </c>
      <c r="D306" t="s">
        <v>14975</v>
      </c>
      <c r="E306">
        <v>2020</v>
      </c>
      <c r="F306">
        <v>2019</v>
      </c>
      <c r="G306" t="str">
        <f t="shared" si="4"/>
        <v>Boston Celtics</v>
      </c>
      <c r="L306" t="s">
        <v>15190</v>
      </c>
    </row>
    <row r="307" spans="1:12" x14ac:dyDescent="0.35">
      <c r="A307" t="s">
        <v>8227</v>
      </c>
      <c r="B307" t="s">
        <v>1036</v>
      </c>
      <c r="C307" s="8">
        <v>2500000</v>
      </c>
      <c r="D307" t="s">
        <v>14975</v>
      </c>
      <c r="E307">
        <v>2020</v>
      </c>
      <c r="F307">
        <v>2019</v>
      </c>
      <c r="G307" t="str">
        <f t="shared" si="4"/>
        <v>Toronto Raptors</v>
      </c>
      <c r="L307" t="s">
        <v>15191</v>
      </c>
    </row>
    <row r="308" spans="1:12" x14ac:dyDescent="0.35">
      <c r="A308" t="s">
        <v>15025</v>
      </c>
      <c r="B308" t="s">
        <v>15116</v>
      </c>
      <c r="C308" s="8">
        <v>2478840</v>
      </c>
      <c r="D308" t="s">
        <v>14975</v>
      </c>
      <c r="E308">
        <v>2020</v>
      </c>
      <c r="F308">
        <v>2019</v>
      </c>
      <c r="G308" t="str">
        <f t="shared" si="4"/>
        <v>Memphis Grizzlies</v>
      </c>
      <c r="L308" t="s">
        <v>15192</v>
      </c>
    </row>
    <row r="309" spans="1:12" x14ac:dyDescent="0.35">
      <c r="A309" t="s">
        <v>6665</v>
      </c>
      <c r="B309" t="s">
        <v>728</v>
      </c>
      <c r="C309" s="8">
        <v>2475840</v>
      </c>
      <c r="D309" t="s">
        <v>14975</v>
      </c>
      <c r="E309">
        <v>2020</v>
      </c>
      <c r="F309">
        <v>2019</v>
      </c>
      <c r="G309" t="str">
        <f t="shared" si="4"/>
        <v>Oklahoma City Thunder</v>
      </c>
      <c r="L309" t="s">
        <v>15188</v>
      </c>
    </row>
    <row r="310" spans="1:12" x14ac:dyDescent="0.35">
      <c r="A310" t="s">
        <v>2816</v>
      </c>
      <c r="B310" t="s">
        <v>2813</v>
      </c>
      <c r="C310" s="8">
        <v>2429400</v>
      </c>
      <c r="D310" t="s">
        <v>14975</v>
      </c>
      <c r="E310">
        <v>2020</v>
      </c>
      <c r="F310">
        <v>2019</v>
      </c>
      <c r="G310" t="str">
        <f t="shared" si="4"/>
        <v>Memphis Grizzlies</v>
      </c>
      <c r="L310" t="s">
        <v>15192</v>
      </c>
    </row>
    <row r="311" spans="1:12" x14ac:dyDescent="0.35">
      <c r="A311" t="s">
        <v>13766</v>
      </c>
      <c r="B311" t="s">
        <v>2207</v>
      </c>
      <c r="C311" s="8">
        <v>2419852</v>
      </c>
      <c r="D311" t="s">
        <v>14975</v>
      </c>
      <c r="E311">
        <v>2020</v>
      </c>
      <c r="F311">
        <v>2019</v>
      </c>
      <c r="G311" t="str">
        <f t="shared" si="4"/>
        <v>Sacramento Kings</v>
      </c>
      <c r="L311" t="s">
        <v>15214</v>
      </c>
    </row>
    <row r="312" spans="1:12" x14ac:dyDescent="0.35">
      <c r="A312" t="s">
        <v>15026</v>
      </c>
      <c r="B312" t="s">
        <v>15117</v>
      </c>
      <c r="C312" s="8">
        <v>2379840</v>
      </c>
      <c r="D312" t="s">
        <v>14975</v>
      </c>
      <c r="E312">
        <v>2020</v>
      </c>
      <c r="F312">
        <v>2019</v>
      </c>
      <c r="G312" t="str">
        <f t="shared" si="4"/>
        <v>Boston Celtics</v>
      </c>
      <c r="L312" t="s">
        <v>15190</v>
      </c>
    </row>
    <row r="313" spans="1:12" x14ac:dyDescent="0.35">
      <c r="A313" t="s">
        <v>2820</v>
      </c>
      <c r="B313" t="s">
        <v>107</v>
      </c>
      <c r="C313" s="8">
        <v>2376840</v>
      </c>
      <c r="D313" t="s">
        <v>14975</v>
      </c>
      <c r="E313">
        <v>2020</v>
      </c>
      <c r="F313">
        <v>2019</v>
      </c>
      <c r="G313" t="str">
        <f t="shared" si="4"/>
        <v>Brooklyn Nets</v>
      </c>
      <c r="L313" t="s">
        <v>15211</v>
      </c>
    </row>
    <row r="314" spans="1:12" x14ac:dyDescent="0.35">
      <c r="A314" t="s">
        <v>12895</v>
      </c>
      <c r="B314" t="s">
        <v>2005</v>
      </c>
      <c r="C314" s="8">
        <v>2351839</v>
      </c>
      <c r="D314" t="s">
        <v>14975</v>
      </c>
      <c r="E314">
        <v>2020</v>
      </c>
      <c r="F314">
        <v>2019</v>
      </c>
      <c r="G314" t="str">
        <f t="shared" si="4"/>
        <v>Toronto Raptors</v>
      </c>
      <c r="L314" t="s">
        <v>15191</v>
      </c>
    </row>
    <row r="315" spans="1:12" x14ac:dyDescent="0.35">
      <c r="A315" t="s">
        <v>15027</v>
      </c>
      <c r="B315" t="s">
        <v>1299</v>
      </c>
      <c r="C315" s="8">
        <v>2338847</v>
      </c>
      <c r="D315" t="s">
        <v>14975</v>
      </c>
      <c r="E315">
        <v>2020</v>
      </c>
      <c r="F315">
        <v>2019</v>
      </c>
      <c r="G315" t="str">
        <f t="shared" si="4"/>
        <v>Atlanta Hawks</v>
      </c>
      <c r="L315" t="s">
        <v>15199</v>
      </c>
    </row>
    <row r="316" spans="1:12" x14ac:dyDescent="0.35">
      <c r="A316" t="s">
        <v>8428</v>
      </c>
      <c r="B316" t="s">
        <v>8425</v>
      </c>
      <c r="C316" s="8">
        <v>2332320</v>
      </c>
      <c r="D316" t="s">
        <v>14975</v>
      </c>
      <c r="E316">
        <v>2020</v>
      </c>
      <c r="F316">
        <v>2019</v>
      </c>
      <c r="G316" t="str">
        <f t="shared" si="4"/>
        <v>Chicago Bulls</v>
      </c>
      <c r="L316" t="s">
        <v>15210</v>
      </c>
    </row>
    <row r="317" spans="1:12" x14ac:dyDescent="0.35">
      <c r="A317" t="s">
        <v>11584</v>
      </c>
      <c r="B317" t="s">
        <v>1732</v>
      </c>
      <c r="C317" s="8">
        <v>2331593</v>
      </c>
      <c r="D317" t="s">
        <v>14975</v>
      </c>
      <c r="E317">
        <v>2020</v>
      </c>
      <c r="F317">
        <v>2019</v>
      </c>
      <c r="G317" t="str">
        <f t="shared" si="4"/>
        <v>Los Angeles Clippers</v>
      </c>
      <c r="L317" t="s">
        <v>15207</v>
      </c>
    </row>
    <row r="318" spans="1:12" x14ac:dyDescent="0.35">
      <c r="A318" t="s">
        <v>10994</v>
      </c>
      <c r="B318" t="s">
        <v>1601</v>
      </c>
      <c r="C318" s="8">
        <v>2321735</v>
      </c>
      <c r="D318" t="s">
        <v>14975</v>
      </c>
      <c r="E318">
        <v>2020</v>
      </c>
      <c r="F318">
        <v>2019</v>
      </c>
      <c r="G318" t="str">
        <f t="shared" si="4"/>
        <v>San Antonio Kings</v>
      </c>
      <c r="L318" t="s">
        <v>15195</v>
      </c>
    </row>
    <row r="319" spans="1:12" x14ac:dyDescent="0.35">
      <c r="A319" t="s">
        <v>4635</v>
      </c>
      <c r="B319" t="s">
        <v>381</v>
      </c>
      <c r="C319" s="8">
        <v>2320044</v>
      </c>
      <c r="D319" t="s">
        <v>14975</v>
      </c>
      <c r="E319">
        <v>2020</v>
      </c>
      <c r="F319">
        <v>2019</v>
      </c>
      <c r="G319" t="str">
        <f t="shared" si="4"/>
        <v>Philadelphia 76ers</v>
      </c>
      <c r="L319" t="s">
        <v>15201</v>
      </c>
    </row>
    <row r="320" spans="1:12" x14ac:dyDescent="0.35">
      <c r="A320" t="s">
        <v>13636</v>
      </c>
      <c r="B320" t="s">
        <v>2170</v>
      </c>
      <c r="C320" s="8">
        <v>2320044</v>
      </c>
      <c r="D320" t="s">
        <v>14975</v>
      </c>
      <c r="E320">
        <v>2020</v>
      </c>
      <c r="F320">
        <v>2019</v>
      </c>
      <c r="G320" t="str">
        <f t="shared" si="4"/>
        <v>Los Angeles Clippers</v>
      </c>
      <c r="L320" t="s">
        <v>15207</v>
      </c>
    </row>
    <row r="321" spans="1:12" x14ac:dyDescent="0.35">
      <c r="A321" t="s">
        <v>8913</v>
      </c>
      <c r="B321" t="s">
        <v>1205</v>
      </c>
      <c r="C321" s="8">
        <v>2305057</v>
      </c>
      <c r="D321" t="s">
        <v>14975</v>
      </c>
      <c r="E321">
        <v>2020</v>
      </c>
      <c r="F321">
        <v>2019</v>
      </c>
      <c r="G321" t="str">
        <f t="shared" si="4"/>
        <v>Atlanta Hawks</v>
      </c>
      <c r="L321" t="s">
        <v>15199</v>
      </c>
    </row>
    <row r="322" spans="1:12" x14ac:dyDescent="0.35">
      <c r="A322" t="s">
        <v>15028</v>
      </c>
      <c r="B322" t="s">
        <v>15118</v>
      </c>
      <c r="C322" s="8">
        <v>2284800</v>
      </c>
      <c r="D322" t="s">
        <v>14975</v>
      </c>
      <c r="E322">
        <v>2020</v>
      </c>
      <c r="F322">
        <v>2019</v>
      </c>
      <c r="G322" t="str">
        <f t="shared" si="4"/>
        <v>Oklahoma City Thunder</v>
      </c>
      <c r="L322" t="s">
        <v>15188</v>
      </c>
    </row>
    <row r="323" spans="1:12" x14ac:dyDescent="0.35">
      <c r="A323" t="s">
        <v>3067</v>
      </c>
      <c r="B323" t="s">
        <v>150</v>
      </c>
      <c r="C323" s="8">
        <v>2281800</v>
      </c>
      <c r="D323" t="s">
        <v>14975</v>
      </c>
      <c r="E323">
        <v>2020</v>
      </c>
      <c r="F323">
        <v>2019</v>
      </c>
      <c r="G323" t="str">
        <f t="shared" si="4"/>
        <v>Toronto Raptors</v>
      </c>
      <c r="L323" t="s">
        <v>15191</v>
      </c>
    </row>
    <row r="324" spans="1:12" x14ac:dyDescent="0.35">
      <c r="A324" t="s">
        <v>15029</v>
      </c>
      <c r="B324" t="s">
        <v>2484</v>
      </c>
      <c r="C324" s="8">
        <v>2281800</v>
      </c>
      <c r="D324" t="s">
        <v>14975</v>
      </c>
      <c r="E324">
        <v>2020</v>
      </c>
      <c r="F324">
        <v>2019</v>
      </c>
      <c r="G324" t="str">
        <f t="shared" ref="G324:G387" si="5">VLOOKUP(L:L,J:K, 2, FALSE)</f>
        <v>Cleveland Cavaliers</v>
      </c>
      <c r="L324" t="s">
        <v>15203</v>
      </c>
    </row>
    <row r="325" spans="1:12" x14ac:dyDescent="0.35">
      <c r="A325" t="s">
        <v>6453</v>
      </c>
      <c r="B325" t="s">
        <v>685</v>
      </c>
      <c r="C325" s="8">
        <v>2245400</v>
      </c>
      <c r="D325" t="s">
        <v>14975</v>
      </c>
      <c r="E325">
        <v>2020</v>
      </c>
      <c r="F325">
        <v>2019</v>
      </c>
      <c r="G325" t="str">
        <f t="shared" si="5"/>
        <v>Indiana Pacers</v>
      </c>
      <c r="L325" t="s">
        <v>15209</v>
      </c>
    </row>
    <row r="326" spans="1:12" x14ac:dyDescent="0.35">
      <c r="A326" t="s">
        <v>10874</v>
      </c>
      <c r="B326" t="s">
        <v>1575</v>
      </c>
      <c r="C326" s="8">
        <v>2241808</v>
      </c>
      <c r="D326" t="s">
        <v>14975</v>
      </c>
      <c r="E326">
        <v>2020</v>
      </c>
      <c r="F326">
        <v>2019</v>
      </c>
      <c r="G326" t="str">
        <f t="shared" si="5"/>
        <v>Detroit Pistons</v>
      </c>
      <c r="L326" t="s">
        <v>15189</v>
      </c>
    </row>
    <row r="327" spans="1:12" x14ac:dyDescent="0.35">
      <c r="A327" t="s">
        <v>8202</v>
      </c>
      <c r="B327" t="s">
        <v>8199</v>
      </c>
      <c r="C327" s="8">
        <v>2239200</v>
      </c>
      <c r="D327" t="s">
        <v>14975</v>
      </c>
      <c r="E327">
        <v>2020</v>
      </c>
      <c r="F327">
        <v>2019</v>
      </c>
      <c r="G327" t="str">
        <f t="shared" si="5"/>
        <v>Indiana Pacers</v>
      </c>
      <c r="L327" t="s">
        <v>15209</v>
      </c>
    </row>
    <row r="328" spans="1:12" x14ac:dyDescent="0.35">
      <c r="A328" t="s">
        <v>9407</v>
      </c>
      <c r="B328" t="s">
        <v>9404</v>
      </c>
      <c r="C328" s="8">
        <v>2195122</v>
      </c>
      <c r="D328" t="s">
        <v>14975</v>
      </c>
      <c r="E328">
        <v>2020</v>
      </c>
      <c r="F328">
        <v>2019</v>
      </c>
      <c r="G328" t="str">
        <f t="shared" si="5"/>
        <v>Chicago Bulls</v>
      </c>
      <c r="L328" t="s">
        <v>15210</v>
      </c>
    </row>
    <row r="329" spans="1:12" x14ac:dyDescent="0.35">
      <c r="A329" t="s">
        <v>15030</v>
      </c>
      <c r="B329" t="s">
        <v>15119</v>
      </c>
      <c r="C329" s="8">
        <v>2193480</v>
      </c>
      <c r="D329" t="s">
        <v>14975</v>
      </c>
      <c r="E329">
        <v>2020</v>
      </c>
      <c r="F329">
        <v>2019</v>
      </c>
      <c r="G329" t="str">
        <f t="shared" si="5"/>
        <v>Phoenix Suns</v>
      </c>
      <c r="L329" t="s">
        <v>15213</v>
      </c>
    </row>
    <row r="330" spans="1:12" x14ac:dyDescent="0.35">
      <c r="A330" t="s">
        <v>4961</v>
      </c>
      <c r="B330" t="s">
        <v>439</v>
      </c>
      <c r="C330" s="8">
        <v>2177483</v>
      </c>
      <c r="D330" t="s">
        <v>14975</v>
      </c>
      <c r="E330">
        <v>2020</v>
      </c>
      <c r="F330">
        <v>2019</v>
      </c>
      <c r="G330" t="str">
        <f t="shared" si="5"/>
        <v>Dallas Mavericks</v>
      </c>
      <c r="L330" t="s">
        <v>15204</v>
      </c>
    </row>
    <row r="331" spans="1:12" x14ac:dyDescent="0.35">
      <c r="A331" t="s">
        <v>12258</v>
      </c>
      <c r="B331" t="s">
        <v>1875</v>
      </c>
      <c r="C331" s="8">
        <v>2174318</v>
      </c>
      <c r="D331" t="s">
        <v>14975</v>
      </c>
      <c r="E331">
        <v>2020</v>
      </c>
      <c r="F331">
        <v>2019</v>
      </c>
      <c r="G331" t="str">
        <f t="shared" si="5"/>
        <v>Houston Rockets</v>
      </c>
      <c r="L331" t="s">
        <v>15186</v>
      </c>
    </row>
    <row r="332" spans="1:12" x14ac:dyDescent="0.35">
      <c r="A332" t="s">
        <v>3054</v>
      </c>
      <c r="B332" t="s">
        <v>146</v>
      </c>
      <c r="C332" s="8">
        <v>2159029</v>
      </c>
      <c r="D332" t="s">
        <v>14975</v>
      </c>
      <c r="E332">
        <v>2020</v>
      </c>
      <c r="F332">
        <v>2019</v>
      </c>
      <c r="G332" t="str">
        <f t="shared" si="5"/>
        <v>Portland Trail Blazers</v>
      </c>
      <c r="L332" t="s">
        <v>15194</v>
      </c>
    </row>
    <row r="333" spans="1:12" x14ac:dyDescent="0.35">
      <c r="A333" t="s">
        <v>12958</v>
      </c>
      <c r="B333" t="s">
        <v>12956</v>
      </c>
      <c r="C333" s="8">
        <v>2149560</v>
      </c>
      <c r="D333" t="s">
        <v>14975</v>
      </c>
      <c r="E333">
        <v>2020</v>
      </c>
      <c r="F333">
        <v>2019</v>
      </c>
      <c r="G333" t="str">
        <f t="shared" si="5"/>
        <v>Portland Trail Blazers</v>
      </c>
      <c r="L333" t="s">
        <v>15194</v>
      </c>
    </row>
    <row r="334" spans="1:12" x14ac:dyDescent="0.35">
      <c r="A334" t="s">
        <v>3434</v>
      </c>
      <c r="B334" t="s">
        <v>202</v>
      </c>
      <c r="C334" s="8">
        <v>2133541</v>
      </c>
      <c r="D334" t="s">
        <v>14975</v>
      </c>
      <c r="E334">
        <v>2020</v>
      </c>
      <c r="F334">
        <v>2019</v>
      </c>
      <c r="G334" t="str">
        <f t="shared" si="5"/>
        <v>Sacramento Kings</v>
      </c>
      <c r="L334" t="s">
        <v>15214</v>
      </c>
    </row>
    <row r="335" spans="1:12" x14ac:dyDescent="0.35">
      <c r="A335" t="s">
        <v>15031</v>
      </c>
      <c r="B335" t="s">
        <v>15120</v>
      </c>
      <c r="C335" s="8">
        <v>2105520</v>
      </c>
      <c r="D335" t="s">
        <v>14975</v>
      </c>
      <c r="E335">
        <v>2020</v>
      </c>
      <c r="F335">
        <v>2019</v>
      </c>
      <c r="G335" t="str">
        <f t="shared" si="5"/>
        <v>Portland Trail Blazers</v>
      </c>
      <c r="L335" t="s">
        <v>15194</v>
      </c>
    </row>
    <row r="336" spans="1:12" x14ac:dyDescent="0.35">
      <c r="A336" t="s">
        <v>5467</v>
      </c>
      <c r="B336" t="s">
        <v>5464</v>
      </c>
      <c r="C336" s="8">
        <v>2100000</v>
      </c>
      <c r="D336" t="s">
        <v>14975</v>
      </c>
      <c r="E336">
        <v>2020</v>
      </c>
      <c r="F336">
        <v>2019</v>
      </c>
      <c r="G336" t="str">
        <f t="shared" si="5"/>
        <v>Denver Nuggets</v>
      </c>
      <c r="L336" t="s">
        <v>15193</v>
      </c>
    </row>
    <row r="337" spans="1:12" x14ac:dyDescent="0.35">
      <c r="A337" t="s">
        <v>14077</v>
      </c>
      <c r="B337" t="s">
        <v>14075</v>
      </c>
      <c r="C337" s="8">
        <v>2063520</v>
      </c>
      <c r="D337" t="s">
        <v>14975</v>
      </c>
      <c r="E337">
        <v>2020</v>
      </c>
      <c r="F337">
        <v>2019</v>
      </c>
      <c r="G337" t="str">
        <f t="shared" si="5"/>
        <v>Washington Wizards</v>
      </c>
      <c r="L337" t="s">
        <v>15198</v>
      </c>
    </row>
    <row r="338" spans="1:12" x14ac:dyDescent="0.35">
      <c r="A338" t="s">
        <v>15032</v>
      </c>
      <c r="B338" t="s">
        <v>15121</v>
      </c>
      <c r="C338" s="8">
        <v>2035800</v>
      </c>
      <c r="D338" t="s">
        <v>14975</v>
      </c>
      <c r="E338">
        <v>2020</v>
      </c>
      <c r="F338">
        <v>2019</v>
      </c>
      <c r="G338" t="str">
        <f t="shared" si="5"/>
        <v>Cleveland Cavaliers</v>
      </c>
      <c r="L338" t="s">
        <v>15203</v>
      </c>
    </row>
    <row r="339" spans="1:12" x14ac:dyDescent="0.35">
      <c r="A339" t="s">
        <v>13479</v>
      </c>
      <c r="B339" t="s">
        <v>2128</v>
      </c>
      <c r="C339" s="8">
        <v>2033160</v>
      </c>
      <c r="D339" t="s">
        <v>14975</v>
      </c>
      <c r="E339">
        <v>2020</v>
      </c>
      <c r="F339">
        <v>2019</v>
      </c>
      <c r="G339" t="str">
        <f t="shared" si="5"/>
        <v>Portland Trail Blazers</v>
      </c>
      <c r="L339" t="s">
        <v>15194</v>
      </c>
    </row>
    <row r="340" spans="1:12" x14ac:dyDescent="0.35">
      <c r="A340" t="s">
        <v>4628</v>
      </c>
      <c r="B340" t="s">
        <v>380</v>
      </c>
      <c r="C340" s="8">
        <v>2028594</v>
      </c>
      <c r="D340" t="s">
        <v>14975</v>
      </c>
      <c r="E340">
        <v>2020</v>
      </c>
      <c r="F340">
        <v>2019</v>
      </c>
      <c r="G340" t="str">
        <f t="shared" si="5"/>
        <v>Philadelphia 76ers</v>
      </c>
      <c r="L340" t="s">
        <v>15201</v>
      </c>
    </row>
    <row r="341" spans="1:12" x14ac:dyDescent="0.35">
      <c r="A341" t="s">
        <v>11324</v>
      </c>
      <c r="B341" t="s">
        <v>1670</v>
      </c>
      <c r="C341" s="8">
        <v>2028594</v>
      </c>
      <c r="D341" t="s">
        <v>14975</v>
      </c>
      <c r="E341">
        <v>2020</v>
      </c>
      <c r="F341">
        <v>2019</v>
      </c>
      <c r="G341" t="str">
        <f t="shared" si="5"/>
        <v>Philadelphia 76ers</v>
      </c>
      <c r="L341" t="s">
        <v>15201</v>
      </c>
    </row>
    <row r="342" spans="1:12" x14ac:dyDescent="0.35">
      <c r="A342" t="s">
        <v>4921</v>
      </c>
      <c r="B342" t="s">
        <v>431</v>
      </c>
      <c r="C342" s="8">
        <v>2028594</v>
      </c>
      <c r="D342" t="s">
        <v>14975</v>
      </c>
      <c r="E342">
        <v>2020</v>
      </c>
      <c r="F342">
        <v>2019</v>
      </c>
      <c r="G342" t="str">
        <f t="shared" si="5"/>
        <v>Orlando Magic</v>
      </c>
      <c r="L342" t="s">
        <v>15208</v>
      </c>
    </row>
    <row r="343" spans="1:12" x14ac:dyDescent="0.35">
      <c r="A343" t="s">
        <v>11020</v>
      </c>
      <c r="B343" t="s">
        <v>1607</v>
      </c>
      <c r="C343" s="8">
        <v>2028594</v>
      </c>
      <c r="D343" t="s">
        <v>14975</v>
      </c>
      <c r="E343">
        <v>2020</v>
      </c>
      <c r="F343">
        <v>2019</v>
      </c>
      <c r="G343" t="str">
        <f t="shared" si="5"/>
        <v>Oklahoma City Thunder</v>
      </c>
      <c r="L343" t="s">
        <v>15188</v>
      </c>
    </row>
    <row r="344" spans="1:12" x14ac:dyDescent="0.35">
      <c r="A344" t="s">
        <v>11210</v>
      </c>
      <c r="B344" t="s">
        <v>1649</v>
      </c>
      <c r="C344" s="8">
        <v>2028594</v>
      </c>
      <c r="D344" t="s">
        <v>14975</v>
      </c>
      <c r="E344">
        <v>2020</v>
      </c>
      <c r="F344">
        <v>2019</v>
      </c>
      <c r="G344" t="str">
        <f t="shared" si="5"/>
        <v>Oklahoma City Thunder</v>
      </c>
      <c r="L344" t="s">
        <v>15188</v>
      </c>
    </row>
    <row r="345" spans="1:12" x14ac:dyDescent="0.35">
      <c r="A345" t="s">
        <v>5652</v>
      </c>
      <c r="B345" t="s">
        <v>553</v>
      </c>
      <c r="C345" s="8">
        <v>2028594</v>
      </c>
      <c r="D345" t="s">
        <v>14975</v>
      </c>
      <c r="E345">
        <v>2020</v>
      </c>
      <c r="F345">
        <v>2019</v>
      </c>
      <c r="G345" t="str">
        <f t="shared" si="5"/>
        <v>Los Angeles Lakers</v>
      </c>
      <c r="L345" t="s">
        <v>15187</v>
      </c>
    </row>
    <row r="346" spans="1:12" x14ac:dyDescent="0.35">
      <c r="A346" t="s">
        <v>10469</v>
      </c>
      <c r="B346" t="s">
        <v>1499</v>
      </c>
      <c r="C346" s="8">
        <v>2028594</v>
      </c>
      <c r="D346" t="s">
        <v>14975</v>
      </c>
      <c r="E346">
        <v>2020</v>
      </c>
      <c r="F346">
        <v>2019</v>
      </c>
      <c r="G346" t="str">
        <f t="shared" si="5"/>
        <v>Houston Rockets</v>
      </c>
      <c r="L346" t="s">
        <v>15186</v>
      </c>
    </row>
    <row r="347" spans="1:12" x14ac:dyDescent="0.35">
      <c r="A347" t="s">
        <v>7901</v>
      </c>
      <c r="B347" t="s">
        <v>979</v>
      </c>
      <c r="C347" s="8">
        <v>2007058</v>
      </c>
      <c r="D347" t="s">
        <v>14975</v>
      </c>
      <c r="E347">
        <v>2020</v>
      </c>
      <c r="F347">
        <v>2019</v>
      </c>
      <c r="G347" t="str">
        <f t="shared" si="5"/>
        <v>Milwaukee Bucks</v>
      </c>
      <c r="L347" t="s">
        <v>15202</v>
      </c>
    </row>
    <row r="348" spans="1:12" x14ac:dyDescent="0.35">
      <c r="A348" t="s">
        <v>13447</v>
      </c>
      <c r="B348" t="s">
        <v>13445</v>
      </c>
      <c r="C348" s="8">
        <v>2000000</v>
      </c>
      <c r="D348" t="s">
        <v>14975</v>
      </c>
      <c r="E348">
        <v>2020</v>
      </c>
      <c r="F348">
        <v>2019</v>
      </c>
      <c r="G348" t="str">
        <f t="shared" si="5"/>
        <v>Indiana Pacers</v>
      </c>
      <c r="L348" t="s">
        <v>15209</v>
      </c>
    </row>
    <row r="349" spans="1:12" x14ac:dyDescent="0.35">
      <c r="A349" t="s">
        <v>4204</v>
      </c>
      <c r="B349" t="s">
        <v>312</v>
      </c>
      <c r="C349" s="8">
        <v>2000000</v>
      </c>
      <c r="D349" t="s">
        <v>14975</v>
      </c>
      <c r="E349">
        <v>2020</v>
      </c>
      <c r="F349">
        <v>2019</v>
      </c>
      <c r="G349" t="str">
        <f t="shared" si="5"/>
        <v>Memphis Grizzlies</v>
      </c>
      <c r="L349" t="s">
        <v>15192</v>
      </c>
    </row>
    <row r="350" spans="1:12" x14ac:dyDescent="0.35">
      <c r="A350" t="s">
        <v>14039</v>
      </c>
      <c r="B350" t="s">
        <v>2276</v>
      </c>
      <c r="C350" s="8">
        <v>2000000</v>
      </c>
      <c r="D350" t="s">
        <v>14975</v>
      </c>
      <c r="E350">
        <v>2020</v>
      </c>
      <c r="F350">
        <v>2019</v>
      </c>
      <c r="G350" t="str">
        <f t="shared" si="5"/>
        <v>Denver Nuggets</v>
      </c>
      <c r="L350" t="s">
        <v>15193</v>
      </c>
    </row>
    <row r="351" spans="1:12" x14ac:dyDescent="0.35">
      <c r="A351" t="s">
        <v>12822</v>
      </c>
      <c r="B351" t="s">
        <v>12820</v>
      </c>
      <c r="C351" s="8">
        <v>1995120</v>
      </c>
      <c r="D351" t="s">
        <v>14975</v>
      </c>
      <c r="E351">
        <v>2020</v>
      </c>
      <c r="F351">
        <v>2019</v>
      </c>
      <c r="G351" t="str">
        <f t="shared" si="5"/>
        <v>Los Angeles Clippers</v>
      </c>
      <c r="L351" t="s">
        <v>15207</v>
      </c>
    </row>
    <row r="352" spans="1:12" x14ac:dyDescent="0.35">
      <c r="A352" t="s">
        <v>15033</v>
      </c>
      <c r="B352" t="s">
        <v>15122</v>
      </c>
      <c r="C352" s="8">
        <v>1977000</v>
      </c>
      <c r="D352" t="s">
        <v>14975</v>
      </c>
      <c r="E352">
        <v>2020</v>
      </c>
      <c r="F352">
        <v>2019</v>
      </c>
      <c r="G352" t="str">
        <f t="shared" si="5"/>
        <v>Los Angeles Clippers</v>
      </c>
      <c r="L352" t="s">
        <v>15207</v>
      </c>
    </row>
    <row r="353" spans="1:12" x14ac:dyDescent="0.35">
      <c r="A353" t="s">
        <v>9510</v>
      </c>
      <c r="B353" t="s">
        <v>1296</v>
      </c>
      <c r="C353" s="8">
        <v>1974600</v>
      </c>
      <c r="D353" t="s">
        <v>14975</v>
      </c>
      <c r="E353">
        <v>2020</v>
      </c>
      <c r="F353">
        <v>2019</v>
      </c>
      <c r="G353" t="str">
        <f t="shared" si="5"/>
        <v>Los Angeles Lakers</v>
      </c>
      <c r="L353" t="s">
        <v>15187</v>
      </c>
    </row>
    <row r="354" spans="1:12" x14ac:dyDescent="0.35">
      <c r="A354" t="s">
        <v>15034</v>
      </c>
      <c r="B354" t="s">
        <v>15123</v>
      </c>
      <c r="C354" s="8">
        <v>1964760</v>
      </c>
      <c r="D354" t="s">
        <v>14975</v>
      </c>
      <c r="E354">
        <v>2020</v>
      </c>
      <c r="F354">
        <v>2019</v>
      </c>
      <c r="G354" t="str">
        <f t="shared" si="5"/>
        <v>Golden State Warriors</v>
      </c>
      <c r="L354" t="s">
        <v>15185</v>
      </c>
    </row>
    <row r="355" spans="1:12" x14ac:dyDescent="0.35">
      <c r="A355" t="s">
        <v>4235</v>
      </c>
      <c r="B355" t="s">
        <v>316</v>
      </c>
      <c r="C355" s="8">
        <v>1962360</v>
      </c>
      <c r="D355" t="s">
        <v>14975</v>
      </c>
      <c r="E355">
        <v>2020</v>
      </c>
      <c r="F355">
        <v>2019</v>
      </c>
      <c r="G355" t="str">
        <f t="shared" si="5"/>
        <v>Utah Jazz</v>
      </c>
      <c r="L355" t="s">
        <v>15206</v>
      </c>
    </row>
    <row r="356" spans="1:12" x14ac:dyDescent="0.35">
      <c r="A356" t="s">
        <v>15035</v>
      </c>
      <c r="B356" t="s">
        <v>15124</v>
      </c>
      <c r="C356" s="8">
        <v>1950600</v>
      </c>
      <c r="D356" t="s">
        <v>14975</v>
      </c>
      <c r="E356">
        <v>2020</v>
      </c>
      <c r="F356">
        <v>2019</v>
      </c>
      <c r="G356" t="str">
        <f t="shared" si="5"/>
        <v>San Antonio Kings</v>
      </c>
      <c r="L356" t="s">
        <v>15195</v>
      </c>
    </row>
    <row r="357" spans="1:12" x14ac:dyDescent="0.35">
      <c r="A357" t="s">
        <v>14397</v>
      </c>
      <c r="B357" t="s">
        <v>2352</v>
      </c>
      <c r="C357" s="8">
        <v>1948080</v>
      </c>
      <c r="D357" t="s">
        <v>14975</v>
      </c>
      <c r="E357">
        <v>2020</v>
      </c>
      <c r="F357">
        <v>2019</v>
      </c>
      <c r="G357" t="str">
        <f t="shared" si="5"/>
        <v>San Antonio Kings</v>
      </c>
      <c r="L357" t="s">
        <v>15195</v>
      </c>
    </row>
    <row r="358" spans="1:12" x14ac:dyDescent="0.35">
      <c r="A358" t="s">
        <v>14643</v>
      </c>
      <c r="B358" t="s">
        <v>14641</v>
      </c>
      <c r="C358" s="8">
        <v>1937520</v>
      </c>
      <c r="D358" t="s">
        <v>14975</v>
      </c>
      <c r="E358">
        <v>2020</v>
      </c>
      <c r="F358">
        <v>2019</v>
      </c>
      <c r="G358" t="str">
        <f t="shared" si="5"/>
        <v>Boston Celtics</v>
      </c>
      <c r="L358" t="s">
        <v>15190</v>
      </c>
    </row>
    <row r="359" spans="1:12" x14ac:dyDescent="0.35">
      <c r="A359" t="s">
        <v>7862</v>
      </c>
      <c r="B359" t="s">
        <v>971</v>
      </c>
      <c r="C359" s="8">
        <v>1934160</v>
      </c>
      <c r="D359" t="s">
        <v>14975</v>
      </c>
      <c r="E359">
        <v>2020</v>
      </c>
      <c r="F359">
        <v>2019</v>
      </c>
      <c r="G359" t="str">
        <f t="shared" si="5"/>
        <v>New Orleans Pelicans</v>
      </c>
      <c r="L359" t="s">
        <v>15197</v>
      </c>
    </row>
    <row r="360" spans="1:12" x14ac:dyDescent="0.35">
      <c r="A360" t="s">
        <v>6553</v>
      </c>
      <c r="B360" t="s">
        <v>6550</v>
      </c>
      <c r="C360" s="8">
        <v>1925880</v>
      </c>
      <c r="D360" t="s">
        <v>14975</v>
      </c>
      <c r="E360">
        <v>2020</v>
      </c>
      <c r="F360">
        <v>2019</v>
      </c>
      <c r="G360" t="str">
        <f t="shared" si="5"/>
        <v>Minnesota Timberwolves</v>
      </c>
      <c r="L360" t="s">
        <v>15200</v>
      </c>
    </row>
    <row r="361" spans="1:12" x14ac:dyDescent="0.35">
      <c r="A361" t="s">
        <v>15036</v>
      </c>
      <c r="B361" t="s">
        <v>2259</v>
      </c>
      <c r="C361" s="8">
        <v>1913345</v>
      </c>
      <c r="D361" t="s">
        <v>14975</v>
      </c>
      <c r="E361">
        <v>2020</v>
      </c>
      <c r="F361">
        <v>2019</v>
      </c>
      <c r="G361" t="str">
        <f t="shared" si="5"/>
        <v>Portland Trail Blazers</v>
      </c>
      <c r="L361" t="s">
        <v>15194</v>
      </c>
    </row>
    <row r="362" spans="1:12" x14ac:dyDescent="0.35">
      <c r="A362" t="s">
        <v>15037</v>
      </c>
      <c r="B362" t="s">
        <v>11014</v>
      </c>
      <c r="C362" s="8">
        <v>1911600</v>
      </c>
      <c r="D362" t="s">
        <v>14975</v>
      </c>
      <c r="E362">
        <v>2020</v>
      </c>
      <c r="F362">
        <v>2019</v>
      </c>
      <c r="G362" t="str">
        <f t="shared" si="5"/>
        <v>Brooklyn Nets</v>
      </c>
      <c r="L362" t="s">
        <v>15211</v>
      </c>
    </row>
    <row r="363" spans="1:12" x14ac:dyDescent="0.35">
      <c r="A363" t="s">
        <v>13250</v>
      </c>
      <c r="B363" t="s">
        <v>13249</v>
      </c>
      <c r="C363" s="8">
        <v>1897800</v>
      </c>
      <c r="D363" t="s">
        <v>14975</v>
      </c>
      <c r="E363">
        <v>2020</v>
      </c>
      <c r="F363">
        <v>2019</v>
      </c>
      <c r="G363" t="str">
        <f t="shared" si="5"/>
        <v>Minnesota Timberwolves</v>
      </c>
      <c r="L363" t="s">
        <v>15200</v>
      </c>
    </row>
    <row r="364" spans="1:12" x14ac:dyDescent="0.35">
      <c r="A364" t="s">
        <v>11068</v>
      </c>
      <c r="B364" t="s">
        <v>1622</v>
      </c>
      <c r="C364" s="8">
        <v>1882867</v>
      </c>
      <c r="D364" t="s">
        <v>14975</v>
      </c>
      <c r="E364">
        <v>2020</v>
      </c>
      <c r="F364">
        <v>2019</v>
      </c>
      <c r="G364" t="str">
        <f t="shared" si="5"/>
        <v>Washington Wizards</v>
      </c>
      <c r="L364" t="s">
        <v>15198</v>
      </c>
    </row>
    <row r="365" spans="1:12" x14ac:dyDescent="0.35">
      <c r="A365" t="s">
        <v>12330</v>
      </c>
      <c r="B365" t="s">
        <v>1895</v>
      </c>
      <c r="C365" s="8">
        <v>1882867</v>
      </c>
      <c r="D365" t="s">
        <v>14975</v>
      </c>
      <c r="E365">
        <v>2020</v>
      </c>
      <c r="F365">
        <v>2019</v>
      </c>
      <c r="G365" t="str">
        <f t="shared" si="5"/>
        <v>Philadelphia 76ers</v>
      </c>
      <c r="L365" t="s">
        <v>15201</v>
      </c>
    </row>
    <row r="366" spans="1:12" x14ac:dyDescent="0.35">
      <c r="A366" t="s">
        <v>6502</v>
      </c>
      <c r="B366" t="s">
        <v>697</v>
      </c>
      <c r="C366" s="8">
        <v>1882867</v>
      </c>
      <c r="D366" t="s">
        <v>14975</v>
      </c>
      <c r="E366">
        <v>2020</v>
      </c>
      <c r="F366">
        <v>2019</v>
      </c>
      <c r="G366" t="str">
        <f t="shared" si="5"/>
        <v>Orlando Magic</v>
      </c>
      <c r="L366" t="s">
        <v>15208</v>
      </c>
    </row>
    <row r="367" spans="1:12" x14ac:dyDescent="0.35">
      <c r="A367" t="s">
        <v>6880</v>
      </c>
      <c r="B367" t="s">
        <v>771</v>
      </c>
      <c r="C367" s="8">
        <v>1882867</v>
      </c>
      <c r="D367" t="s">
        <v>14975</v>
      </c>
      <c r="E367">
        <v>2020</v>
      </c>
      <c r="F367">
        <v>2019</v>
      </c>
      <c r="G367" t="str">
        <f t="shared" si="5"/>
        <v>Detroit Pistons</v>
      </c>
      <c r="L367" t="s">
        <v>15189</v>
      </c>
    </row>
    <row r="368" spans="1:12" x14ac:dyDescent="0.35">
      <c r="A368" t="s">
        <v>12594</v>
      </c>
      <c r="B368" t="s">
        <v>1951</v>
      </c>
      <c r="C368" s="8">
        <v>1865547</v>
      </c>
      <c r="D368" t="s">
        <v>14975</v>
      </c>
      <c r="E368">
        <v>2020</v>
      </c>
      <c r="F368">
        <v>2019</v>
      </c>
      <c r="G368" t="str">
        <f t="shared" si="5"/>
        <v>Milwaukee Bucks</v>
      </c>
      <c r="L368" t="s">
        <v>15202</v>
      </c>
    </row>
    <row r="369" spans="1:12" x14ac:dyDescent="0.35">
      <c r="A369" t="s">
        <v>4736</v>
      </c>
      <c r="B369" t="s">
        <v>401</v>
      </c>
      <c r="C369" s="8">
        <v>1845301</v>
      </c>
      <c r="D369" t="s">
        <v>14975</v>
      </c>
      <c r="E369">
        <v>2020</v>
      </c>
      <c r="F369">
        <v>2019</v>
      </c>
      <c r="G369" t="str">
        <f t="shared" si="5"/>
        <v>Houston Rockets</v>
      </c>
      <c r="L369" t="s">
        <v>15186</v>
      </c>
    </row>
    <row r="370" spans="1:12" x14ac:dyDescent="0.35">
      <c r="A370" t="s">
        <v>10874</v>
      </c>
      <c r="B370" t="s">
        <v>1575</v>
      </c>
      <c r="C370" s="8">
        <v>1750000</v>
      </c>
      <c r="D370" t="s">
        <v>14975</v>
      </c>
      <c r="E370">
        <v>2020</v>
      </c>
      <c r="F370">
        <v>2019</v>
      </c>
      <c r="G370" t="str">
        <f t="shared" si="5"/>
        <v>Los Angeles Lakers</v>
      </c>
      <c r="L370" t="s">
        <v>15187</v>
      </c>
    </row>
    <row r="371" spans="1:12" x14ac:dyDescent="0.35">
      <c r="A371" t="s">
        <v>8075</v>
      </c>
      <c r="B371" t="s">
        <v>1010</v>
      </c>
      <c r="C371" s="8">
        <v>1737145</v>
      </c>
      <c r="D371" t="s">
        <v>14975</v>
      </c>
      <c r="E371">
        <v>2020</v>
      </c>
      <c r="F371">
        <v>2019</v>
      </c>
      <c r="G371" t="str">
        <f t="shared" si="5"/>
        <v>Portland Trail Blazers</v>
      </c>
      <c r="L371" t="s">
        <v>15194</v>
      </c>
    </row>
    <row r="372" spans="1:12" x14ac:dyDescent="0.35">
      <c r="A372" t="s">
        <v>10933</v>
      </c>
      <c r="B372" t="s">
        <v>1588</v>
      </c>
      <c r="C372" s="8">
        <v>1737145</v>
      </c>
      <c r="D372" t="s">
        <v>14975</v>
      </c>
      <c r="E372">
        <v>2020</v>
      </c>
      <c r="F372">
        <v>2019</v>
      </c>
      <c r="G372" t="str">
        <f t="shared" si="5"/>
        <v>Utah Jazz</v>
      </c>
      <c r="L372" t="s">
        <v>15206</v>
      </c>
    </row>
    <row r="373" spans="1:12" x14ac:dyDescent="0.35">
      <c r="A373" t="s">
        <v>11144</v>
      </c>
      <c r="B373" t="s">
        <v>1636</v>
      </c>
      <c r="C373" s="8">
        <v>1737145</v>
      </c>
      <c r="D373" t="s">
        <v>14975</v>
      </c>
      <c r="E373">
        <v>2020</v>
      </c>
      <c r="F373">
        <v>2019</v>
      </c>
      <c r="G373" t="str">
        <f t="shared" si="5"/>
        <v>Philadelphia 76ers</v>
      </c>
      <c r="L373" t="s">
        <v>15201</v>
      </c>
    </row>
    <row r="374" spans="1:12" x14ac:dyDescent="0.35">
      <c r="A374" t="s">
        <v>12577</v>
      </c>
      <c r="B374" t="s">
        <v>12576</v>
      </c>
      <c r="C374" s="8">
        <v>1737145</v>
      </c>
      <c r="D374" t="s">
        <v>14975</v>
      </c>
      <c r="E374">
        <v>2020</v>
      </c>
      <c r="F374">
        <v>2019</v>
      </c>
      <c r="G374" t="str">
        <f t="shared" si="5"/>
        <v>Indiana Pacers</v>
      </c>
      <c r="L374" t="s">
        <v>15209</v>
      </c>
    </row>
    <row r="375" spans="1:12" x14ac:dyDescent="0.35">
      <c r="A375" t="s">
        <v>5309</v>
      </c>
      <c r="B375" t="s">
        <v>496</v>
      </c>
      <c r="C375" s="8">
        <v>1723050</v>
      </c>
      <c r="D375" t="s">
        <v>14975</v>
      </c>
      <c r="E375">
        <v>2020</v>
      </c>
      <c r="F375">
        <v>2019</v>
      </c>
      <c r="G375" t="str">
        <f t="shared" si="5"/>
        <v>Milwaukee Bucks</v>
      </c>
      <c r="L375" t="s">
        <v>15202</v>
      </c>
    </row>
    <row r="376" spans="1:12" x14ac:dyDescent="0.35">
      <c r="A376" t="s">
        <v>11360</v>
      </c>
      <c r="B376" t="s">
        <v>1681</v>
      </c>
      <c r="C376" s="8">
        <v>1702486</v>
      </c>
      <c r="D376" t="s">
        <v>14975</v>
      </c>
      <c r="E376">
        <v>2020</v>
      </c>
      <c r="F376">
        <v>2019</v>
      </c>
      <c r="G376" t="str">
        <f t="shared" si="5"/>
        <v>New Orleans Pelicans</v>
      </c>
      <c r="L376" t="s">
        <v>15197</v>
      </c>
    </row>
    <row r="377" spans="1:12" x14ac:dyDescent="0.35">
      <c r="A377" t="s">
        <v>9506</v>
      </c>
      <c r="B377" t="s">
        <v>9504</v>
      </c>
      <c r="C377" s="8">
        <v>1699236</v>
      </c>
      <c r="D377" t="s">
        <v>14975</v>
      </c>
      <c r="E377">
        <v>2020</v>
      </c>
      <c r="F377">
        <v>2019</v>
      </c>
      <c r="G377" t="str">
        <f t="shared" si="5"/>
        <v>Brooklyn Nets</v>
      </c>
      <c r="L377" t="s">
        <v>15211</v>
      </c>
    </row>
    <row r="378" spans="1:12" x14ac:dyDescent="0.35">
      <c r="A378" t="s">
        <v>4004</v>
      </c>
      <c r="B378" t="s">
        <v>4003</v>
      </c>
      <c r="C378" s="8">
        <v>1698450</v>
      </c>
      <c r="D378" t="s">
        <v>14975</v>
      </c>
      <c r="E378">
        <v>2020</v>
      </c>
      <c r="F378">
        <v>2019</v>
      </c>
      <c r="G378" t="str">
        <f t="shared" si="5"/>
        <v>Philadelphia 76ers</v>
      </c>
      <c r="L378" t="s">
        <v>15201</v>
      </c>
    </row>
    <row r="379" spans="1:12" x14ac:dyDescent="0.35">
      <c r="A379" t="s">
        <v>11176</v>
      </c>
      <c r="B379" t="s">
        <v>11173</v>
      </c>
      <c r="C379" s="8">
        <v>1678854</v>
      </c>
      <c r="D379" t="s">
        <v>14975</v>
      </c>
      <c r="E379">
        <v>2020</v>
      </c>
      <c r="F379">
        <v>2019</v>
      </c>
      <c r="G379" t="str">
        <f t="shared" si="5"/>
        <v>Utah Jazz</v>
      </c>
      <c r="L379" t="s">
        <v>15206</v>
      </c>
    </row>
    <row r="380" spans="1:12" x14ac:dyDescent="0.35">
      <c r="A380" t="s">
        <v>5962</v>
      </c>
      <c r="B380" t="s">
        <v>606</v>
      </c>
      <c r="C380" s="8">
        <v>1678854</v>
      </c>
      <c r="D380" t="s">
        <v>14975</v>
      </c>
      <c r="E380">
        <v>2020</v>
      </c>
      <c r="F380">
        <v>2019</v>
      </c>
      <c r="G380" t="str">
        <f t="shared" si="5"/>
        <v>Phoenix Suns</v>
      </c>
      <c r="L380" t="s">
        <v>15213</v>
      </c>
    </row>
    <row r="381" spans="1:12" x14ac:dyDescent="0.35">
      <c r="A381" t="s">
        <v>3722</v>
      </c>
      <c r="B381" t="s">
        <v>239</v>
      </c>
      <c r="C381" s="8">
        <v>1678854</v>
      </c>
      <c r="D381" t="s">
        <v>14975</v>
      </c>
      <c r="E381">
        <v>2020</v>
      </c>
      <c r="F381">
        <v>2019</v>
      </c>
      <c r="G381" t="str">
        <f t="shared" si="5"/>
        <v>Milwaukee Bucks</v>
      </c>
      <c r="L381" t="s">
        <v>15202</v>
      </c>
    </row>
    <row r="382" spans="1:12" x14ac:dyDescent="0.35">
      <c r="A382" t="s">
        <v>11266</v>
      </c>
      <c r="B382" t="s">
        <v>1659</v>
      </c>
      <c r="C382" s="8">
        <v>1678854</v>
      </c>
      <c r="D382" t="s">
        <v>14975</v>
      </c>
      <c r="E382">
        <v>2020</v>
      </c>
      <c r="F382">
        <v>2019</v>
      </c>
      <c r="G382" t="str">
        <f t="shared" si="5"/>
        <v>Brooklyn Nets</v>
      </c>
      <c r="L382" t="s">
        <v>15211</v>
      </c>
    </row>
    <row r="383" spans="1:12" x14ac:dyDescent="0.35">
      <c r="A383" t="s">
        <v>7326</v>
      </c>
      <c r="B383" t="s">
        <v>861</v>
      </c>
      <c r="C383" s="8">
        <v>1678854</v>
      </c>
      <c r="D383" t="s">
        <v>14975</v>
      </c>
      <c r="E383">
        <v>2020</v>
      </c>
      <c r="F383">
        <v>2019</v>
      </c>
      <c r="G383" t="str">
        <f t="shared" si="5"/>
        <v>Atlanta Hawks</v>
      </c>
      <c r="L383" t="s">
        <v>15199</v>
      </c>
    </row>
    <row r="384" spans="1:12" x14ac:dyDescent="0.35">
      <c r="A384" t="s">
        <v>15038</v>
      </c>
      <c r="B384" t="s">
        <v>1006</v>
      </c>
      <c r="C384" s="8">
        <v>1676735</v>
      </c>
      <c r="D384" t="s">
        <v>14975</v>
      </c>
      <c r="E384">
        <v>2020</v>
      </c>
      <c r="F384">
        <v>2019</v>
      </c>
      <c r="G384" t="str">
        <f t="shared" si="5"/>
        <v>Charlotte Hornets</v>
      </c>
      <c r="L384" t="s">
        <v>15205</v>
      </c>
    </row>
    <row r="385" spans="1:12" x14ac:dyDescent="0.35">
      <c r="A385" t="s">
        <v>15039</v>
      </c>
      <c r="B385" t="s">
        <v>8919</v>
      </c>
      <c r="C385" s="8">
        <v>1645357</v>
      </c>
      <c r="D385" t="s">
        <v>14975</v>
      </c>
      <c r="E385">
        <v>2020</v>
      </c>
      <c r="F385">
        <v>2019</v>
      </c>
      <c r="G385" t="str">
        <f t="shared" si="5"/>
        <v>Miami Heat</v>
      </c>
      <c r="L385" t="s">
        <v>15196</v>
      </c>
    </row>
    <row r="386" spans="1:12" x14ac:dyDescent="0.35">
      <c r="A386" t="s">
        <v>10519</v>
      </c>
      <c r="B386" t="s">
        <v>1507</v>
      </c>
      <c r="C386" s="8">
        <v>1645357</v>
      </c>
      <c r="D386" t="s">
        <v>14975</v>
      </c>
      <c r="E386">
        <v>2020</v>
      </c>
      <c r="F386">
        <v>2019</v>
      </c>
      <c r="G386" t="str">
        <f t="shared" si="5"/>
        <v>Detroit Pistons</v>
      </c>
      <c r="L386" t="s">
        <v>15189</v>
      </c>
    </row>
    <row r="387" spans="1:12" x14ac:dyDescent="0.35">
      <c r="A387" t="s">
        <v>14800</v>
      </c>
      <c r="B387" t="s">
        <v>2444</v>
      </c>
      <c r="C387" s="8">
        <v>1645357</v>
      </c>
      <c r="D387" t="s">
        <v>14975</v>
      </c>
      <c r="E387">
        <v>2020</v>
      </c>
      <c r="F387">
        <v>2019</v>
      </c>
      <c r="G387" t="str">
        <f t="shared" si="5"/>
        <v>Detroit Pistons</v>
      </c>
      <c r="L387" t="s">
        <v>15189</v>
      </c>
    </row>
    <row r="388" spans="1:12" x14ac:dyDescent="0.35">
      <c r="A388" t="s">
        <v>9401</v>
      </c>
      <c r="B388" t="s">
        <v>1284</v>
      </c>
      <c r="C388" s="8">
        <v>1620564</v>
      </c>
      <c r="D388" t="s">
        <v>14975</v>
      </c>
      <c r="E388">
        <v>2020</v>
      </c>
      <c r="F388">
        <v>2019</v>
      </c>
      <c r="G388" t="str">
        <f t="shared" ref="G388:G451" si="6">VLOOKUP(L:L,J:K, 2, FALSE)</f>
        <v>Philadelphia 76ers</v>
      </c>
      <c r="L388" t="s">
        <v>15201</v>
      </c>
    </row>
    <row r="389" spans="1:12" x14ac:dyDescent="0.35">
      <c r="A389" t="s">
        <v>3691</v>
      </c>
      <c r="B389" t="s">
        <v>235</v>
      </c>
      <c r="C389" s="8">
        <v>1620564</v>
      </c>
      <c r="D389" t="s">
        <v>14975</v>
      </c>
      <c r="E389">
        <v>2020</v>
      </c>
      <c r="F389">
        <v>2019</v>
      </c>
      <c r="G389" t="str">
        <f t="shared" si="6"/>
        <v>Memphis Grizzlies</v>
      </c>
      <c r="L389" t="s">
        <v>15192</v>
      </c>
    </row>
    <row r="390" spans="1:12" x14ac:dyDescent="0.35">
      <c r="A390" t="s">
        <v>11598</v>
      </c>
      <c r="B390" t="s">
        <v>1734</v>
      </c>
      <c r="C390" s="8">
        <v>1620564</v>
      </c>
      <c r="D390" t="s">
        <v>14975</v>
      </c>
      <c r="E390">
        <v>2020</v>
      </c>
      <c r="F390">
        <v>2019</v>
      </c>
      <c r="G390" t="str">
        <f t="shared" si="6"/>
        <v>Dallas Mavericks</v>
      </c>
      <c r="L390" t="s">
        <v>15204</v>
      </c>
    </row>
    <row r="391" spans="1:12" x14ac:dyDescent="0.35">
      <c r="A391" t="s">
        <v>11320</v>
      </c>
      <c r="B391" t="s">
        <v>1669</v>
      </c>
      <c r="C391" s="8">
        <v>1618520</v>
      </c>
      <c r="D391" t="s">
        <v>14975</v>
      </c>
      <c r="E391">
        <v>2020</v>
      </c>
      <c r="F391">
        <v>2019</v>
      </c>
      <c r="G391" t="str">
        <f t="shared" si="6"/>
        <v>Utah Jazz</v>
      </c>
      <c r="L391" t="s">
        <v>15206</v>
      </c>
    </row>
    <row r="392" spans="1:12" x14ac:dyDescent="0.35">
      <c r="A392" t="s">
        <v>4394</v>
      </c>
      <c r="B392" t="s">
        <v>337</v>
      </c>
      <c r="C392" s="8">
        <v>1618520</v>
      </c>
      <c r="D392" t="s">
        <v>14975</v>
      </c>
      <c r="E392">
        <v>2020</v>
      </c>
      <c r="F392">
        <v>2019</v>
      </c>
      <c r="G392" t="str">
        <f t="shared" si="6"/>
        <v>Memphis Grizzlies</v>
      </c>
      <c r="L392" t="s">
        <v>15192</v>
      </c>
    </row>
    <row r="393" spans="1:12" x14ac:dyDescent="0.35">
      <c r="A393" t="s">
        <v>8495</v>
      </c>
      <c r="B393" t="s">
        <v>1099</v>
      </c>
      <c r="C393" s="8">
        <v>1618520</v>
      </c>
      <c r="D393" t="s">
        <v>14975</v>
      </c>
      <c r="E393">
        <v>2020</v>
      </c>
      <c r="F393">
        <v>2019</v>
      </c>
      <c r="G393" t="str">
        <f t="shared" si="6"/>
        <v>Orlando Magic</v>
      </c>
      <c r="L393" t="s">
        <v>15208</v>
      </c>
    </row>
    <row r="394" spans="1:12" x14ac:dyDescent="0.35">
      <c r="A394" t="s">
        <v>11049</v>
      </c>
      <c r="B394" t="s">
        <v>1617</v>
      </c>
      <c r="C394" s="8">
        <v>1618520</v>
      </c>
      <c r="D394" t="s">
        <v>14975</v>
      </c>
      <c r="E394">
        <v>2020</v>
      </c>
      <c r="F394">
        <v>2019</v>
      </c>
      <c r="G394" t="str">
        <f t="shared" si="6"/>
        <v>Oklahoma City Thunder</v>
      </c>
      <c r="L394" t="s">
        <v>15188</v>
      </c>
    </row>
    <row r="395" spans="1:12" x14ac:dyDescent="0.35">
      <c r="A395" t="s">
        <v>6121</v>
      </c>
      <c r="B395" t="s">
        <v>625</v>
      </c>
      <c r="C395" s="8">
        <v>1618520</v>
      </c>
      <c r="D395" t="s">
        <v>14975</v>
      </c>
      <c r="E395">
        <v>2020</v>
      </c>
      <c r="F395">
        <v>2019</v>
      </c>
      <c r="G395" t="str">
        <f t="shared" si="6"/>
        <v>New York Knicks</v>
      </c>
      <c r="L395" t="s">
        <v>15212</v>
      </c>
    </row>
    <row r="396" spans="1:12" x14ac:dyDescent="0.35">
      <c r="A396" t="s">
        <v>8518</v>
      </c>
      <c r="B396" t="s">
        <v>1105</v>
      </c>
      <c r="C396" s="8">
        <v>1618520</v>
      </c>
      <c r="D396" t="s">
        <v>14975</v>
      </c>
      <c r="E396">
        <v>2020</v>
      </c>
      <c r="F396">
        <v>2019</v>
      </c>
      <c r="G396" t="str">
        <f t="shared" si="6"/>
        <v>New Orleans Pelicans</v>
      </c>
      <c r="L396" t="s">
        <v>15197</v>
      </c>
    </row>
    <row r="397" spans="1:12" x14ac:dyDescent="0.35">
      <c r="A397" t="s">
        <v>4518</v>
      </c>
      <c r="B397" t="s">
        <v>363</v>
      </c>
      <c r="C397" s="8">
        <v>1618520</v>
      </c>
      <c r="D397" t="s">
        <v>14975</v>
      </c>
      <c r="E397">
        <v>2020</v>
      </c>
      <c r="F397">
        <v>2019</v>
      </c>
      <c r="G397" t="str">
        <f t="shared" si="6"/>
        <v>Milwaukee Bucks</v>
      </c>
      <c r="L397" t="s">
        <v>15202</v>
      </c>
    </row>
    <row r="398" spans="1:12" x14ac:dyDescent="0.35">
      <c r="A398" t="s">
        <v>3269</v>
      </c>
      <c r="B398" t="s">
        <v>178</v>
      </c>
      <c r="C398" s="8">
        <v>1618520</v>
      </c>
      <c r="D398" t="s">
        <v>14975</v>
      </c>
      <c r="E398">
        <v>2020</v>
      </c>
      <c r="F398">
        <v>2019</v>
      </c>
      <c r="G398" t="str">
        <f t="shared" si="6"/>
        <v>Charlotte Hornets</v>
      </c>
      <c r="L398" t="s">
        <v>15205</v>
      </c>
    </row>
    <row r="399" spans="1:12" x14ac:dyDescent="0.35">
      <c r="A399" t="s">
        <v>11357</v>
      </c>
      <c r="B399" t="s">
        <v>1679</v>
      </c>
      <c r="C399" s="8">
        <v>1618520</v>
      </c>
      <c r="D399" t="s">
        <v>14975</v>
      </c>
      <c r="E399">
        <v>2020</v>
      </c>
      <c r="F399">
        <v>2019</v>
      </c>
      <c r="G399" t="str">
        <f t="shared" si="6"/>
        <v>Boston Celtics</v>
      </c>
      <c r="L399" t="s">
        <v>15190</v>
      </c>
    </row>
    <row r="400" spans="1:12" x14ac:dyDescent="0.35">
      <c r="A400" t="s">
        <v>4110</v>
      </c>
      <c r="B400" t="s">
        <v>4107</v>
      </c>
      <c r="C400" s="8">
        <v>1588231</v>
      </c>
      <c r="D400" t="s">
        <v>14975</v>
      </c>
      <c r="E400">
        <v>2020</v>
      </c>
      <c r="F400">
        <v>2019</v>
      </c>
      <c r="G400" t="str">
        <f t="shared" si="6"/>
        <v>Toronto Raptors</v>
      </c>
      <c r="L400" t="s">
        <v>15191</v>
      </c>
    </row>
    <row r="401" spans="1:12" x14ac:dyDescent="0.35">
      <c r="A401" t="s">
        <v>10683</v>
      </c>
      <c r="B401" t="s">
        <v>10680</v>
      </c>
      <c r="C401" s="8">
        <v>1588231</v>
      </c>
      <c r="D401" t="s">
        <v>14975</v>
      </c>
      <c r="E401">
        <v>2020</v>
      </c>
      <c r="F401">
        <v>2019</v>
      </c>
      <c r="G401" t="str">
        <f t="shared" si="6"/>
        <v>Toronto Raptors</v>
      </c>
      <c r="L401" t="s">
        <v>15191</v>
      </c>
    </row>
    <row r="402" spans="1:12" x14ac:dyDescent="0.35">
      <c r="A402" t="s">
        <v>10880</v>
      </c>
      <c r="B402" t="s">
        <v>10878</v>
      </c>
      <c r="C402" s="8">
        <v>1588231</v>
      </c>
      <c r="D402" t="s">
        <v>14975</v>
      </c>
      <c r="E402">
        <v>2020</v>
      </c>
      <c r="F402">
        <v>2019</v>
      </c>
      <c r="G402" t="str">
        <f t="shared" si="6"/>
        <v>Denver Nuggets</v>
      </c>
      <c r="L402" t="s">
        <v>15193</v>
      </c>
    </row>
    <row r="403" spans="1:12" x14ac:dyDescent="0.35">
      <c r="A403" t="s">
        <v>12346</v>
      </c>
      <c r="B403" t="s">
        <v>12344</v>
      </c>
      <c r="C403" s="8">
        <v>1559712</v>
      </c>
      <c r="D403" t="s">
        <v>14975</v>
      </c>
      <c r="E403">
        <v>2020</v>
      </c>
      <c r="F403">
        <v>2019</v>
      </c>
      <c r="G403" t="str">
        <f t="shared" si="6"/>
        <v>New York Knicks</v>
      </c>
      <c r="L403" t="s">
        <v>15212</v>
      </c>
    </row>
    <row r="404" spans="1:12" x14ac:dyDescent="0.35">
      <c r="A404" t="s">
        <v>15040</v>
      </c>
      <c r="B404" t="s">
        <v>15125</v>
      </c>
      <c r="C404" s="8">
        <v>1517981</v>
      </c>
      <c r="D404" t="s">
        <v>14975</v>
      </c>
      <c r="E404">
        <v>2020</v>
      </c>
      <c r="F404">
        <v>2019</v>
      </c>
      <c r="G404" t="str">
        <f t="shared" si="6"/>
        <v>Denver Nuggets</v>
      </c>
      <c r="L404" t="s">
        <v>15193</v>
      </c>
    </row>
    <row r="405" spans="1:12" x14ac:dyDescent="0.35">
      <c r="A405" t="s">
        <v>15041</v>
      </c>
      <c r="B405" t="s">
        <v>15126</v>
      </c>
      <c r="C405" s="8">
        <v>1500000</v>
      </c>
      <c r="D405" t="s">
        <v>14975</v>
      </c>
      <c r="E405">
        <v>2020</v>
      </c>
      <c r="F405">
        <v>2019</v>
      </c>
      <c r="G405" t="str">
        <f t="shared" si="6"/>
        <v>Oklahoma City Thunder</v>
      </c>
      <c r="L405" t="s">
        <v>15188</v>
      </c>
    </row>
    <row r="406" spans="1:12" x14ac:dyDescent="0.35">
      <c r="A406" t="s">
        <v>15042</v>
      </c>
      <c r="B406" t="s">
        <v>15127</v>
      </c>
      <c r="C406" s="8">
        <v>1500000</v>
      </c>
      <c r="D406" t="s">
        <v>14975</v>
      </c>
      <c r="E406">
        <v>2020</v>
      </c>
      <c r="F406">
        <v>2019</v>
      </c>
      <c r="G406" t="str">
        <f t="shared" si="6"/>
        <v>Utah Jazz</v>
      </c>
      <c r="L406" t="s">
        <v>15206</v>
      </c>
    </row>
    <row r="407" spans="1:12" x14ac:dyDescent="0.35">
      <c r="A407" t="s">
        <v>13105</v>
      </c>
      <c r="B407" t="s">
        <v>2044</v>
      </c>
      <c r="C407" s="8">
        <v>1456667</v>
      </c>
      <c r="D407" t="s">
        <v>14975</v>
      </c>
      <c r="E407">
        <v>2020</v>
      </c>
      <c r="F407">
        <v>2019</v>
      </c>
      <c r="G407" t="str">
        <f t="shared" si="6"/>
        <v>Cleveland Cavaliers</v>
      </c>
      <c r="L407" t="s">
        <v>15203</v>
      </c>
    </row>
    <row r="408" spans="1:12" x14ac:dyDescent="0.35">
      <c r="A408" t="s">
        <v>10709</v>
      </c>
      <c r="B408" t="s">
        <v>10706</v>
      </c>
      <c r="C408" s="8">
        <v>1445697</v>
      </c>
      <c r="D408" t="s">
        <v>14975</v>
      </c>
      <c r="E408">
        <v>2020</v>
      </c>
      <c r="F408">
        <v>2019</v>
      </c>
      <c r="G408" t="str">
        <f t="shared" si="6"/>
        <v>Philadelphia 76ers</v>
      </c>
      <c r="L408" t="s">
        <v>15201</v>
      </c>
    </row>
    <row r="409" spans="1:12" x14ac:dyDescent="0.35">
      <c r="A409" t="s">
        <v>3053</v>
      </c>
      <c r="B409" t="s">
        <v>145</v>
      </c>
      <c r="C409" s="8">
        <v>1445697</v>
      </c>
      <c r="D409" t="s">
        <v>14975</v>
      </c>
      <c r="E409">
        <v>2020</v>
      </c>
      <c r="F409">
        <v>2019</v>
      </c>
      <c r="G409" t="str">
        <f t="shared" si="6"/>
        <v>Milwaukee Bucks</v>
      </c>
      <c r="L409" t="s">
        <v>15202</v>
      </c>
    </row>
    <row r="410" spans="1:12" x14ac:dyDescent="0.35">
      <c r="A410" t="s">
        <v>8661</v>
      </c>
      <c r="B410" t="s">
        <v>1136</v>
      </c>
      <c r="C410" s="8">
        <v>1445697</v>
      </c>
      <c r="D410" t="s">
        <v>14975</v>
      </c>
      <c r="E410">
        <v>2020</v>
      </c>
      <c r="F410">
        <v>2019</v>
      </c>
      <c r="G410" t="str">
        <f t="shared" si="6"/>
        <v>Orlando Magic</v>
      </c>
      <c r="L410" t="s">
        <v>15208</v>
      </c>
    </row>
    <row r="411" spans="1:12" x14ac:dyDescent="0.35">
      <c r="A411" t="s">
        <v>11808</v>
      </c>
      <c r="B411" t="s">
        <v>11806</v>
      </c>
      <c r="C411" s="8">
        <v>1445697</v>
      </c>
      <c r="D411" t="s">
        <v>14975</v>
      </c>
      <c r="E411">
        <v>2020</v>
      </c>
      <c r="F411">
        <v>2019</v>
      </c>
      <c r="G411" t="str">
        <f t="shared" si="6"/>
        <v>New York Knicks</v>
      </c>
      <c r="L411" t="s">
        <v>15212</v>
      </c>
    </row>
    <row r="412" spans="1:12" x14ac:dyDescent="0.35">
      <c r="A412" t="s">
        <v>14177</v>
      </c>
      <c r="B412" t="s">
        <v>14175</v>
      </c>
      <c r="C412" s="8">
        <v>1445697</v>
      </c>
      <c r="D412" t="s">
        <v>14975</v>
      </c>
      <c r="E412">
        <v>2020</v>
      </c>
      <c r="F412">
        <v>2019</v>
      </c>
      <c r="G412" t="str">
        <f t="shared" si="6"/>
        <v>Boston Celtics</v>
      </c>
      <c r="L412" t="s">
        <v>15190</v>
      </c>
    </row>
    <row r="413" spans="1:12" x14ac:dyDescent="0.35">
      <c r="A413" t="s">
        <v>14170</v>
      </c>
      <c r="B413" t="s">
        <v>14168</v>
      </c>
      <c r="C413" s="8">
        <v>1445697</v>
      </c>
      <c r="D413" t="s">
        <v>14975</v>
      </c>
      <c r="E413">
        <v>2020</v>
      </c>
      <c r="F413">
        <v>2019</v>
      </c>
      <c r="G413" t="str">
        <f t="shared" si="6"/>
        <v>Atlanta Hawks</v>
      </c>
      <c r="L413" t="s">
        <v>15199</v>
      </c>
    </row>
    <row r="414" spans="1:12" x14ac:dyDescent="0.35">
      <c r="A414" t="s">
        <v>4367</v>
      </c>
      <c r="B414" t="s">
        <v>4365</v>
      </c>
      <c r="C414" s="8">
        <v>1443842</v>
      </c>
      <c r="D414" t="s">
        <v>14975</v>
      </c>
      <c r="E414">
        <v>2020</v>
      </c>
      <c r="F414">
        <v>2019</v>
      </c>
      <c r="G414" t="str">
        <f t="shared" si="6"/>
        <v>Dallas Mavericks</v>
      </c>
      <c r="L414" t="s">
        <v>15204</v>
      </c>
    </row>
    <row r="415" spans="1:12" x14ac:dyDescent="0.35">
      <c r="A415" t="s">
        <v>13820</v>
      </c>
      <c r="B415" t="s">
        <v>13821</v>
      </c>
      <c r="C415" s="8">
        <v>1416852</v>
      </c>
      <c r="D415" t="s">
        <v>14975</v>
      </c>
      <c r="E415">
        <v>2020</v>
      </c>
      <c r="F415">
        <v>2019</v>
      </c>
      <c r="G415" t="str">
        <f t="shared" si="6"/>
        <v>Portland Trail Blazers</v>
      </c>
      <c r="L415" t="s">
        <v>15194</v>
      </c>
    </row>
    <row r="416" spans="1:12" x14ac:dyDescent="0.35">
      <c r="A416" t="s">
        <v>4031</v>
      </c>
      <c r="B416" t="s">
        <v>4029</v>
      </c>
      <c r="C416" s="8">
        <v>1416852</v>
      </c>
      <c r="D416" t="s">
        <v>14975</v>
      </c>
      <c r="E416">
        <v>2020</v>
      </c>
      <c r="F416">
        <v>2019</v>
      </c>
      <c r="G416" t="str">
        <f t="shared" si="6"/>
        <v>Washington Wizards</v>
      </c>
      <c r="L416" t="s">
        <v>15198</v>
      </c>
    </row>
    <row r="417" spans="1:12" x14ac:dyDescent="0.35">
      <c r="A417" t="s">
        <v>10602</v>
      </c>
      <c r="B417" t="s">
        <v>10600</v>
      </c>
      <c r="C417" s="8">
        <v>1416852</v>
      </c>
      <c r="D417" t="s">
        <v>14975</v>
      </c>
      <c r="E417">
        <v>2020</v>
      </c>
      <c r="F417">
        <v>2019</v>
      </c>
      <c r="G417" t="str">
        <f t="shared" si="6"/>
        <v>San Antonio Kings</v>
      </c>
      <c r="L417" t="s">
        <v>15195</v>
      </c>
    </row>
    <row r="418" spans="1:12" x14ac:dyDescent="0.35">
      <c r="A418" t="s">
        <v>4902</v>
      </c>
      <c r="B418" t="s">
        <v>4900</v>
      </c>
      <c r="C418" s="8">
        <v>1416852</v>
      </c>
      <c r="D418" t="s">
        <v>14975</v>
      </c>
      <c r="E418">
        <v>2020</v>
      </c>
      <c r="F418">
        <v>2019</v>
      </c>
      <c r="G418" t="str">
        <f t="shared" si="6"/>
        <v>Phoenix Suns</v>
      </c>
      <c r="L418" t="s">
        <v>15213</v>
      </c>
    </row>
    <row r="419" spans="1:12" x14ac:dyDescent="0.35">
      <c r="A419" t="s">
        <v>11363</v>
      </c>
      <c r="B419" t="s">
        <v>11361</v>
      </c>
      <c r="C419" s="8">
        <v>1416852</v>
      </c>
      <c r="D419" t="s">
        <v>14975</v>
      </c>
      <c r="E419">
        <v>2020</v>
      </c>
      <c r="F419">
        <v>2019</v>
      </c>
      <c r="G419" t="str">
        <f t="shared" si="6"/>
        <v>Phoenix Suns</v>
      </c>
      <c r="L419" t="s">
        <v>15213</v>
      </c>
    </row>
    <row r="420" spans="1:12" x14ac:dyDescent="0.35">
      <c r="A420" t="s">
        <v>6878</v>
      </c>
      <c r="B420" t="s">
        <v>6876</v>
      </c>
      <c r="C420" s="8">
        <v>1416852</v>
      </c>
      <c r="D420" t="s">
        <v>14975</v>
      </c>
      <c r="E420">
        <v>2020</v>
      </c>
      <c r="F420">
        <v>2019</v>
      </c>
      <c r="G420" t="str">
        <f t="shared" si="6"/>
        <v>Orlando Magic</v>
      </c>
      <c r="L420" t="s">
        <v>15208</v>
      </c>
    </row>
    <row r="421" spans="1:12" x14ac:dyDescent="0.35">
      <c r="A421" t="s">
        <v>4669</v>
      </c>
      <c r="B421" t="s">
        <v>4666</v>
      </c>
      <c r="C421" s="8">
        <v>1416852</v>
      </c>
      <c r="D421" t="s">
        <v>14975</v>
      </c>
      <c r="E421">
        <v>2020</v>
      </c>
      <c r="F421">
        <v>2019</v>
      </c>
      <c r="G421" t="str">
        <f t="shared" si="6"/>
        <v>Oklahoma City Thunder</v>
      </c>
      <c r="L421" t="s">
        <v>15188</v>
      </c>
    </row>
    <row r="422" spans="1:12" x14ac:dyDescent="0.35">
      <c r="A422" t="s">
        <v>5965</v>
      </c>
      <c r="B422" t="s">
        <v>5963</v>
      </c>
      <c r="C422" s="8">
        <v>1416852</v>
      </c>
      <c r="D422" t="s">
        <v>14975</v>
      </c>
      <c r="E422">
        <v>2020</v>
      </c>
      <c r="F422">
        <v>2019</v>
      </c>
      <c r="G422" t="str">
        <f t="shared" si="6"/>
        <v>Oklahoma City Thunder</v>
      </c>
      <c r="L422" t="s">
        <v>15188</v>
      </c>
    </row>
    <row r="423" spans="1:12" x14ac:dyDescent="0.35">
      <c r="A423" t="s">
        <v>14602</v>
      </c>
      <c r="B423" t="s">
        <v>14599</v>
      </c>
      <c r="C423" s="8">
        <v>1416852</v>
      </c>
      <c r="D423" t="s">
        <v>14975</v>
      </c>
      <c r="E423">
        <v>2020</v>
      </c>
      <c r="F423">
        <v>2019</v>
      </c>
      <c r="G423" t="str">
        <f t="shared" si="6"/>
        <v>New Orleans Pelicans</v>
      </c>
      <c r="L423" t="s">
        <v>15197</v>
      </c>
    </row>
    <row r="424" spans="1:12" x14ac:dyDescent="0.35">
      <c r="A424" t="s">
        <v>13972</v>
      </c>
      <c r="B424" t="s">
        <v>13970</v>
      </c>
      <c r="C424" s="8">
        <v>1416852</v>
      </c>
      <c r="D424" t="s">
        <v>14975</v>
      </c>
      <c r="E424">
        <v>2020</v>
      </c>
      <c r="F424">
        <v>2019</v>
      </c>
      <c r="G424" t="str">
        <f t="shared" si="6"/>
        <v>Minnesota Timberwolves</v>
      </c>
      <c r="L424" t="s">
        <v>15200</v>
      </c>
    </row>
    <row r="425" spans="1:12" x14ac:dyDescent="0.35">
      <c r="A425" t="s">
        <v>12324</v>
      </c>
      <c r="B425" t="s">
        <v>12320</v>
      </c>
      <c r="C425" s="8">
        <v>1416852</v>
      </c>
      <c r="D425" t="s">
        <v>14975</v>
      </c>
      <c r="E425">
        <v>2020</v>
      </c>
      <c r="F425">
        <v>2019</v>
      </c>
      <c r="G425" t="str">
        <f t="shared" si="6"/>
        <v>Miami Heat</v>
      </c>
      <c r="L425" t="s">
        <v>15196</v>
      </c>
    </row>
    <row r="426" spans="1:12" x14ac:dyDescent="0.35">
      <c r="A426" t="s">
        <v>15043</v>
      </c>
      <c r="B426" t="s">
        <v>15128</v>
      </c>
      <c r="C426" s="8">
        <v>1416852</v>
      </c>
      <c r="D426" t="s">
        <v>14975</v>
      </c>
      <c r="E426">
        <v>2020</v>
      </c>
      <c r="F426">
        <v>2019</v>
      </c>
      <c r="G426" t="str">
        <f t="shared" si="6"/>
        <v>Miami Heat</v>
      </c>
      <c r="L426" t="s">
        <v>15196</v>
      </c>
    </row>
    <row r="427" spans="1:12" x14ac:dyDescent="0.35">
      <c r="A427" t="s">
        <v>10567</v>
      </c>
      <c r="B427" t="s">
        <v>10565</v>
      </c>
      <c r="C427" s="8">
        <v>1416852</v>
      </c>
      <c r="D427" t="s">
        <v>14975</v>
      </c>
      <c r="E427">
        <v>2020</v>
      </c>
      <c r="F427">
        <v>2019</v>
      </c>
      <c r="G427" t="str">
        <f t="shared" si="6"/>
        <v>Memphis Grizzlies</v>
      </c>
      <c r="L427" t="s">
        <v>15192</v>
      </c>
    </row>
    <row r="428" spans="1:12" x14ac:dyDescent="0.35">
      <c r="A428" t="s">
        <v>8710</v>
      </c>
      <c r="B428" t="s">
        <v>8706</v>
      </c>
      <c r="C428" s="8">
        <v>1416852</v>
      </c>
      <c r="D428" t="s">
        <v>14975</v>
      </c>
      <c r="E428">
        <v>2020</v>
      </c>
      <c r="F428">
        <v>2019</v>
      </c>
      <c r="G428" t="str">
        <f t="shared" si="6"/>
        <v>Indiana Pacers</v>
      </c>
      <c r="L428" t="s">
        <v>15209</v>
      </c>
    </row>
    <row r="429" spans="1:12" x14ac:dyDescent="0.35">
      <c r="A429" t="s">
        <v>7864</v>
      </c>
      <c r="B429" t="s">
        <v>7863</v>
      </c>
      <c r="C429" s="8">
        <v>1416852</v>
      </c>
      <c r="D429" t="s">
        <v>14975</v>
      </c>
      <c r="E429">
        <v>2020</v>
      </c>
      <c r="F429">
        <v>2019</v>
      </c>
      <c r="G429" t="str">
        <f t="shared" si="6"/>
        <v>Houston Rockets</v>
      </c>
      <c r="L429" t="s">
        <v>15186</v>
      </c>
    </row>
    <row r="430" spans="1:12" x14ac:dyDescent="0.35">
      <c r="A430" t="s">
        <v>11034</v>
      </c>
      <c r="B430" t="s">
        <v>11031</v>
      </c>
      <c r="C430" s="8">
        <v>1416852</v>
      </c>
      <c r="D430" t="s">
        <v>14975</v>
      </c>
      <c r="E430">
        <v>2020</v>
      </c>
      <c r="F430">
        <v>2019</v>
      </c>
      <c r="G430" t="str">
        <f t="shared" si="6"/>
        <v>Detroit Pistons</v>
      </c>
      <c r="L430" t="s">
        <v>15189</v>
      </c>
    </row>
    <row r="431" spans="1:12" x14ac:dyDescent="0.35">
      <c r="A431" t="s">
        <v>4422</v>
      </c>
      <c r="B431" t="s">
        <v>4420</v>
      </c>
      <c r="C431" s="8">
        <v>1416852</v>
      </c>
      <c r="D431" t="s">
        <v>14975</v>
      </c>
      <c r="E431">
        <v>2020</v>
      </c>
      <c r="F431">
        <v>2019</v>
      </c>
      <c r="G431" t="str">
        <f t="shared" si="6"/>
        <v>Detroit Pistons</v>
      </c>
      <c r="L431" t="s">
        <v>15189</v>
      </c>
    </row>
    <row r="432" spans="1:12" x14ac:dyDescent="0.35">
      <c r="A432" t="s">
        <v>3543</v>
      </c>
      <c r="B432" t="s">
        <v>3540</v>
      </c>
      <c r="C432" s="8">
        <v>1416852</v>
      </c>
      <c r="D432" t="s">
        <v>14975</v>
      </c>
      <c r="E432">
        <v>2020</v>
      </c>
      <c r="F432">
        <v>2019</v>
      </c>
      <c r="G432" t="str">
        <f t="shared" si="6"/>
        <v>Denver Nuggets</v>
      </c>
      <c r="L432" t="s">
        <v>15193</v>
      </c>
    </row>
    <row r="433" spans="1:12" x14ac:dyDescent="0.35">
      <c r="A433" t="s">
        <v>7308</v>
      </c>
      <c r="B433" t="s">
        <v>7307</v>
      </c>
      <c r="C433" s="8">
        <v>1416852</v>
      </c>
      <c r="D433" t="s">
        <v>14975</v>
      </c>
      <c r="E433">
        <v>2020</v>
      </c>
      <c r="F433">
        <v>2019</v>
      </c>
      <c r="G433" t="str">
        <f t="shared" si="6"/>
        <v>Charlotte Hornets</v>
      </c>
      <c r="L433" t="s">
        <v>15205</v>
      </c>
    </row>
    <row r="434" spans="1:12" x14ac:dyDescent="0.35">
      <c r="A434" t="s">
        <v>4543</v>
      </c>
      <c r="B434" t="s">
        <v>4541</v>
      </c>
      <c r="C434" s="8">
        <v>1416582</v>
      </c>
      <c r="D434" t="s">
        <v>14975</v>
      </c>
      <c r="E434">
        <v>2020</v>
      </c>
      <c r="F434">
        <v>2019</v>
      </c>
      <c r="G434" t="str">
        <f t="shared" si="6"/>
        <v>Dallas Mavericks</v>
      </c>
      <c r="L434" t="s">
        <v>15204</v>
      </c>
    </row>
    <row r="435" spans="1:12" x14ac:dyDescent="0.35">
      <c r="A435" t="s">
        <v>15044</v>
      </c>
      <c r="B435" t="s">
        <v>15129</v>
      </c>
      <c r="C435" s="8">
        <v>1400000</v>
      </c>
      <c r="D435" t="s">
        <v>14975</v>
      </c>
      <c r="E435">
        <v>2020</v>
      </c>
      <c r="F435">
        <v>2019</v>
      </c>
      <c r="G435" t="str">
        <f t="shared" si="6"/>
        <v>Atlanta Hawks</v>
      </c>
      <c r="L435" t="s">
        <v>15199</v>
      </c>
    </row>
    <row r="436" spans="1:12" x14ac:dyDescent="0.35">
      <c r="A436" t="s">
        <v>15045</v>
      </c>
      <c r="B436" t="s">
        <v>15130</v>
      </c>
      <c r="C436" s="8">
        <v>1400000</v>
      </c>
      <c r="D436" t="s">
        <v>14975</v>
      </c>
      <c r="E436">
        <v>2020</v>
      </c>
      <c r="F436">
        <v>2019</v>
      </c>
      <c r="G436" t="str">
        <f t="shared" si="6"/>
        <v>Minnesota Timberwolves</v>
      </c>
      <c r="L436" t="s">
        <v>15200</v>
      </c>
    </row>
    <row r="437" spans="1:12" x14ac:dyDescent="0.35">
      <c r="A437" t="s">
        <v>10467</v>
      </c>
      <c r="B437" t="s">
        <v>1498</v>
      </c>
      <c r="C437" s="8">
        <v>1361046</v>
      </c>
      <c r="D437" t="s">
        <v>14975</v>
      </c>
      <c r="E437">
        <v>2020</v>
      </c>
      <c r="F437">
        <v>2019</v>
      </c>
      <c r="G437" t="str">
        <f t="shared" si="6"/>
        <v>Cleveland Cavaliers</v>
      </c>
      <c r="L437" t="s">
        <v>15203</v>
      </c>
    </row>
    <row r="438" spans="1:12" x14ac:dyDescent="0.35">
      <c r="A438" t="s">
        <v>11875</v>
      </c>
      <c r="B438" t="s">
        <v>15131</v>
      </c>
      <c r="C438" s="8">
        <v>1290960</v>
      </c>
      <c r="D438" t="s">
        <v>14975</v>
      </c>
      <c r="E438">
        <v>2020</v>
      </c>
      <c r="F438">
        <v>2019</v>
      </c>
      <c r="G438" t="str">
        <f t="shared" si="6"/>
        <v>Cleveland Cavaliers</v>
      </c>
      <c r="L438" t="s">
        <v>15203</v>
      </c>
    </row>
    <row r="439" spans="1:12" x14ac:dyDescent="0.35">
      <c r="A439" t="s">
        <v>15046</v>
      </c>
      <c r="B439" t="s">
        <v>15132</v>
      </c>
      <c r="C439" s="8">
        <v>1228026</v>
      </c>
      <c r="D439" t="s">
        <v>14975</v>
      </c>
      <c r="E439">
        <v>2020</v>
      </c>
      <c r="F439">
        <v>2019</v>
      </c>
      <c r="G439" t="str">
        <f t="shared" si="6"/>
        <v>Boston Celtics</v>
      </c>
      <c r="L439" t="s">
        <v>15190</v>
      </c>
    </row>
    <row r="440" spans="1:12" x14ac:dyDescent="0.35">
      <c r="A440" t="s">
        <v>15047</v>
      </c>
      <c r="B440" t="s">
        <v>15133</v>
      </c>
      <c r="C440" s="8">
        <v>1173310</v>
      </c>
      <c r="D440" t="s">
        <v>14975</v>
      </c>
      <c r="E440">
        <v>2020</v>
      </c>
      <c r="F440">
        <v>2019</v>
      </c>
      <c r="G440" t="str">
        <f t="shared" si="6"/>
        <v>Charlotte Hornets</v>
      </c>
      <c r="L440" t="s">
        <v>15205</v>
      </c>
    </row>
    <row r="441" spans="1:12" x14ac:dyDescent="0.35">
      <c r="A441" t="s">
        <v>11638</v>
      </c>
      <c r="B441" t="s">
        <v>11639</v>
      </c>
      <c r="C441" s="8">
        <v>1090781</v>
      </c>
      <c r="D441" t="s">
        <v>14975</v>
      </c>
      <c r="E441">
        <v>2020</v>
      </c>
      <c r="F441">
        <v>2019</v>
      </c>
      <c r="G441" t="str">
        <f t="shared" si="6"/>
        <v>Washington Wizards</v>
      </c>
      <c r="L441" t="s">
        <v>15198</v>
      </c>
    </row>
    <row r="442" spans="1:12" x14ac:dyDescent="0.35">
      <c r="A442" t="s">
        <v>8131</v>
      </c>
      <c r="B442" t="s">
        <v>1018</v>
      </c>
      <c r="C442" s="8">
        <v>1000000</v>
      </c>
      <c r="D442" t="s">
        <v>14975</v>
      </c>
      <c r="E442">
        <v>2020</v>
      </c>
      <c r="F442">
        <v>2019</v>
      </c>
      <c r="G442" t="str">
        <f t="shared" si="6"/>
        <v>Milwaukee Bucks</v>
      </c>
      <c r="L442" t="s">
        <v>15202</v>
      </c>
    </row>
    <row r="443" spans="1:12" x14ac:dyDescent="0.35">
      <c r="A443" t="s">
        <v>15048</v>
      </c>
      <c r="B443" t="s">
        <v>15134</v>
      </c>
      <c r="C443" s="8">
        <v>1000000</v>
      </c>
      <c r="D443" t="s">
        <v>14975</v>
      </c>
      <c r="E443">
        <v>2020</v>
      </c>
      <c r="F443">
        <v>2019</v>
      </c>
      <c r="G443" t="str">
        <f t="shared" si="6"/>
        <v>Los Angeles Clippers</v>
      </c>
      <c r="L443" t="s">
        <v>15207</v>
      </c>
    </row>
    <row r="444" spans="1:12" x14ac:dyDescent="0.35">
      <c r="A444" t="s">
        <v>12945</v>
      </c>
      <c r="B444" t="s">
        <v>2015</v>
      </c>
      <c r="C444" s="8">
        <v>1000000</v>
      </c>
      <c r="D444" t="s">
        <v>14975</v>
      </c>
      <c r="E444">
        <v>2020</v>
      </c>
      <c r="F444">
        <v>2019</v>
      </c>
      <c r="G444" t="str">
        <f t="shared" si="6"/>
        <v>Washington Wizards</v>
      </c>
      <c r="L444" t="s">
        <v>15198</v>
      </c>
    </row>
    <row r="445" spans="1:12" x14ac:dyDescent="0.35">
      <c r="A445" t="s">
        <v>7658</v>
      </c>
      <c r="B445" t="s">
        <v>925</v>
      </c>
      <c r="C445" s="8">
        <v>1000000</v>
      </c>
      <c r="D445" t="s">
        <v>14975</v>
      </c>
      <c r="E445">
        <v>2020</v>
      </c>
      <c r="F445">
        <v>2019</v>
      </c>
      <c r="G445" t="str">
        <f t="shared" si="6"/>
        <v>Toronto Raptors</v>
      </c>
      <c r="L445" t="s">
        <v>15191</v>
      </c>
    </row>
    <row r="446" spans="1:12" x14ac:dyDescent="0.35">
      <c r="A446" t="s">
        <v>12981</v>
      </c>
      <c r="B446" t="s">
        <v>2021</v>
      </c>
      <c r="C446" s="8">
        <v>999200</v>
      </c>
      <c r="D446" t="s">
        <v>14975</v>
      </c>
      <c r="E446">
        <v>2020</v>
      </c>
      <c r="F446">
        <v>2019</v>
      </c>
      <c r="G446" t="str">
        <f t="shared" si="6"/>
        <v>Oklahoma City Thunder</v>
      </c>
      <c r="L446" t="s">
        <v>15188</v>
      </c>
    </row>
    <row r="447" spans="1:12" x14ac:dyDescent="0.35">
      <c r="A447" t="s">
        <v>14610</v>
      </c>
      <c r="B447" t="s">
        <v>2409</v>
      </c>
      <c r="C447" s="8">
        <v>956349</v>
      </c>
      <c r="D447" t="s">
        <v>14975</v>
      </c>
      <c r="E447">
        <v>2020</v>
      </c>
      <c r="F447">
        <v>2019</v>
      </c>
      <c r="G447" t="str">
        <f t="shared" si="6"/>
        <v>Milwaukee Bucks</v>
      </c>
      <c r="L447" t="s">
        <v>15202</v>
      </c>
    </row>
    <row r="448" spans="1:12" x14ac:dyDescent="0.35">
      <c r="A448" t="s">
        <v>11266</v>
      </c>
      <c r="B448" t="s">
        <v>1659</v>
      </c>
      <c r="C448" s="8">
        <v>903111</v>
      </c>
      <c r="D448" t="s">
        <v>14975</v>
      </c>
      <c r="E448">
        <v>2020</v>
      </c>
      <c r="F448">
        <v>2019</v>
      </c>
      <c r="G448" t="str">
        <f t="shared" si="6"/>
        <v>Houston Rockets</v>
      </c>
      <c r="L448" t="s">
        <v>15186</v>
      </c>
    </row>
    <row r="449" spans="1:12" x14ac:dyDescent="0.35">
      <c r="A449" t="s">
        <v>15049</v>
      </c>
      <c r="B449" t="s">
        <v>15135</v>
      </c>
      <c r="C449" s="8">
        <v>898310</v>
      </c>
      <c r="D449" t="s">
        <v>14975</v>
      </c>
      <c r="E449">
        <v>2020</v>
      </c>
      <c r="F449">
        <v>2019</v>
      </c>
      <c r="G449" t="str">
        <f t="shared" si="6"/>
        <v>Washington Wizards</v>
      </c>
      <c r="L449" t="s">
        <v>15198</v>
      </c>
    </row>
    <row r="450" spans="1:12" x14ac:dyDescent="0.35">
      <c r="A450" t="s">
        <v>15050</v>
      </c>
      <c r="B450" t="s">
        <v>15136</v>
      </c>
      <c r="C450" s="8">
        <v>898310</v>
      </c>
      <c r="D450" t="s">
        <v>14975</v>
      </c>
      <c r="E450">
        <v>2020</v>
      </c>
      <c r="F450">
        <v>2019</v>
      </c>
      <c r="G450" t="str">
        <f t="shared" si="6"/>
        <v>Miami Heat</v>
      </c>
      <c r="L450" t="s">
        <v>15196</v>
      </c>
    </row>
    <row r="451" spans="1:12" x14ac:dyDescent="0.35">
      <c r="A451" t="s">
        <v>15051</v>
      </c>
      <c r="B451" t="s">
        <v>15137</v>
      </c>
      <c r="C451" s="8">
        <v>898310</v>
      </c>
      <c r="D451" t="s">
        <v>14975</v>
      </c>
      <c r="E451">
        <v>2020</v>
      </c>
      <c r="F451">
        <v>2019</v>
      </c>
      <c r="G451" t="str">
        <f t="shared" si="6"/>
        <v>Golden State Warriors</v>
      </c>
      <c r="L451" t="s">
        <v>15185</v>
      </c>
    </row>
    <row r="452" spans="1:12" x14ac:dyDescent="0.35">
      <c r="A452" t="s">
        <v>15052</v>
      </c>
      <c r="B452" t="s">
        <v>15138</v>
      </c>
      <c r="C452" s="8">
        <v>898310</v>
      </c>
      <c r="D452" t="s">
        <v>14975</v>
      </c>
      <c r="E452">
        <v>2020</v>
      </c>
      <c r="F452">
        <v>2019</v>
      </c>
      <c r="G452" t="str">
        <f t="shared" ref="G452:G515" si="7">VLOOKUP(L:L,J:K, 2, FALSE)</f>
        <v>Brooklyn Nets</v>
      </c>
      <c r="L452" t="s">
        <v>15211</v>
      </c>
    </row>
    <row r="453" spans="1:12" x14ac:dyDescent="0.35">
      <c r="A453" t="s">
        <v>15053</v>
      </c>
      <c r="B453" t="s">
        <v>15139</v>
      </c>
      <c r="C453" s="8">
        <v>898310</v>
      </c>
      <c r="D453" t="s">
        <v>14975</v>
      </c>
      <c r="E453">
        <v>2020</v>
      </c>
      <c r="F453">
        <v>2019</v>
      </c>
      <c r="G453" t="str">
        <f t="shared" si="7"/>
        <v>Sacramento Kings</v>
      </c>
      <c r="L453" t="s">
        <v>15214</v>
      </c>
    </row>
    <row r="454" spans="1:12" x14ac:dyDescent="0.35">
      <c r="A454" t="s">
        <v>15054</v>
      </c>
      <c r="B454" t="s">
        <v>15140</v>
      </c>
      <c r="C454" s="8">
        <v>898310</v>
      </c>
      <c r="D454" t="s">
        <v>14975</v>
      </c>
      <c r="E454">
        <v>2020</v>
      </c>
      <c r="F454">
        <v>2019</v>
      </c>
      <c r="G454" t="str">
        <f t="shared" si="7"/>
        <v>Phoenix Suns</v>
      </c>
      <c r="L454" t="s">
        <v>15213</v>
      </c>
    </row>
    <row r="455" spans="1:12" x14ac:dyDescent="0.35">
      <c r="A455" t="s">
        <v>15055</v>
      </c>
      <c r="B455" t="s">
        <v>15141</v>
      </c>
      <c r="C455" s="8">
        <v>898310</v>
      </c>
      <c r="D455" t="s">
        <v>14975</v>
      </c>
      <c r="E455">
        <v>2020</v>
      </c>
      <c r="F455">
        <v>2019</v>
      </c>
      <c r="G455" t="str">
        <f t="shared" si="7"/>
        <v>New York Knicks</v>
      </c>
      <c r="L455" t="s">
        <v>15212</v>
      </c>
    </row>
    <row r="456" spans="1:12" x14ac:dyDescent="0.35">
      <c r="A456" t="s">
        <v>15056</v>
      </c>
      <c r="B456" t="s">
        <v>15142</v>
      </c>
      <c r="C456" s="8">
        <v>898310</v>
      </c>
      <c r="D456" t="s">
        <v>14975</v>
      </c>
      <c r="E456">
        <v>2020</v>
      </c>
      <c r="F456">
        <v>2019</v>
      </c>
      <c r="G456" t="str">
        <f t="shared" si="7"/>
        <v>Los Angeles Lakers</v>
      </c>
      <c r="L456" t="s">
        <v>15187</v>
      </c>
    </row>
    <row r="457" spans="1:12" x14ac:dyDescent="0.35">
      <c r="A457" t="s">
        <v>15057</v>
      </c>
      <c r="B457" t="s">
        <v>15143</v>
      </c>
      <c r="C457" s="8">
        <v>898310</v>
      </c>
      <c r="D457" t="s">
        <v>14975</v>
      </c>
      <c r="E457">
        <v>2020</v>
      </c>
      <c r="F457">
        <v>2019</v>
      </c>
      <c r="G457" t="str">
        <f t="shared" si="7"/>
        <v>Chicago Bulls</v>
      </c>
      <c r="L457" t="s">
        <v>15210</v>
      </c>
    </row>
    <row r="458" spans="1:12" x14ac:dyDescent="0.35">
      <c r="A458" t="s">
        <v>15058</v>
      </c>
      <c r="B458" t="s">
        <v>15144</v>
      </c>
      <c r="C458" s="8">
        <v>898310</v>
      </c>
      <c r="D458" t="s">
        <v>14975</v>
      </c>
      <c r="E458">
        <v>2020</v>
      </c>
      <c r="F458">
        <v>2019</v>
      </c>
      <c r="G458" t="str">
        <f t="shared" si="7"/>
        <v>Golden State Warriors</v>
      </c>
      <c r="L458" t="s">
        <v>15185</v>
      </c>
    </row>
    <row r="459" spans="1:12" x14ac:dyDescent="0.35">
      <c r="A459" t="s">
        <v>15059</v>
      </c>
      <c r="B459" t="s">
        <v>15145</v>
      </c>
      <c r="C459" s="8">
        <v>898310</v>
      </c>
      <c r="D459" t="s">
        <v>14975</v>
      </c>
      <c r="E459">
        <v>2020</v>
      </c>
      <c r="F459">
        <v>2019</v>
      </c>
      <c r="G459" t="str">
        <f t="shared" si="7"/>
        <v>Toronto Raptors</v>
      </c>
      <c r="L459" t="s">
        <v>15191</v>
      </c>
    </row>
    <row r="460" spans="1:12" x14ac:dyDescent="0.35">
      <c r="A460" t="s">
        <v>15060</v>
      </c>
      <c r="B460" t="s">
        <v>15146</v>
      </c>
      <c r="C460" s="8">
        <v>898310</v>
      </c>
      <c r="D460" t="s">
        <v>14975</v>
      </c>
      <c r="E460">
        <v>2020</v>
      </c>
      <c r="F460">
        <v>2019</v>
      </c>
      <c r="G460" t="str">
        <f t="shared" si="7"/>
        <v>Utah Jazz</v>
      </c>
      <c r="L460" t="s">
        <v>15206</v>
      </c>
    </row>
    <row r="461" spans="1:12" x14ac:dyDescent="0.35">
      <c r="A461" t="s">
        <v>15061</v>
      </c>
      <c r="B461" t="s">
        <v>15147</v>
      </c>
      <c r="C461" s="8">
        <v>898310</v>
      </c>
      <c r="D461" t="s">
        <v>14975</v>
      </c>
      <c r="E461">
        <v>2020</v>
      </c>
      <c r="F461">
        <v>2019</v>
      </c>
      <c r="G461" t="str">
        <f t="shared" si="7"/>
        <v>Toronto Raptors</v>
      </c>
      <c r="L461" t="s">
        <v>15191</v>
      </c>
    </row>
    <row r="462" spans="1:12" x14ac:dyDescent="0.35">
      <c r="A462" t="s">
        <v>15062</v>
      </c>
      <c r="B462" t="s">
        <v>15148</v>
      </c>
      <c r="C462" s="8">
        <v>898310</v>
      </c>
      <c r="D462" t="s">
        <v>14975</v>
      </c>
      <c r="E462">
        <v>2020</v>
      </c>
      <c r="F462">
        <v>2019</v>
      </c>
      <c r="G462" t="str">
        <f t="shared" si="7"/>
        <v>Toronto Raptors</v>
      </c>
      <c r="L462" t="s">
        <v>15191</v>
      </c>
    </row>
    <row r="463" spans="1:12" x14ac:dyDescent="0.35">
      <c r="A463" t="s">
        <v>15063</v>
      </c>
      <c r="B463" t="s">
        <v>15149</v>
      </c>
      <c r="C463" s="8">
        <v>898310</v>
      </c>
      <c r="D463" t="s">
        <v>14975</v>
      </c>
      <c r="E463">
        <v>2020</v>
      </c>
      <c r="F463">
        <v>2019</v>
      </c>
      <c r="G463" t="str">
        <f t="shared" si="7"/>
        <v>Portland Trail Blazers</v>
      </c>
      <c r="L463" t="s">
        <v>15194</v>
      </c>
    </row>
    <row r="464" spans="1:12" x14ac:dyDescent="0.35">
      <c r="A464" t="s">
        <v>15064</v>
      </c>
      <c r="B464" t="s">
        <v>15150</v>
      </c>
      <c r="C464" s="8">
        <v>898310</v>
      </c>
      <c r="D464" t="s">
        <v>14975</v>
      </c>
      <c r="E464">
        <v>2020</v>
      </c>
      <c r="F464">
        <v>2019</v>
      </c>
      <c r="G464" t="str">
        <f t="shared" si="7"/>
        <v>Minnesota Timberwolves</v>
      </c>
      <c r="L464" t="s">
        <v>15200</v>
      </c>
    </row>
    <row r="465" spans="1:12" x14ac:dyDescent="0.35">
      <c r="A465" t="s">
        <v>15065</v>
      </c>
      <c r="B465" t="s">
        <v>15151</v>
      </c>
      <c r="C465" s="8">
        <v>898310</v>
      </c>
      <c r="D465" t="s">
        <v>14975</v>
      </c>
      <c r="E465">
        <v>2020</v>
      </c>
      <c r="F465">
        <v>2019</v>
      </c>
      <c r="G465" t="str">
        <f t="shared" si="7"/>
        <v>Charlotte Hornets</v>
      </c>
      <c r="L465" t="s">
        <v>15205</v>
      </c>
    </row>
    <row r="466" spans="1:12" x14ac:dyDescent="0.35">
      <c r="A466" t="s">
        <v>15066</v>
      </c>
      <c r="B466" t="s">
        <v>15152</v>
      </c>
      <c r="C466" s="8">
        <v>898310</v>
      </c>
      <c r="D466" t="s">
        <v>14975</v>
      </c>
      <c r="E466">
        <v>2020</v>
      </c>
      <c r="F466">
        <v>2019</v>
      </c>
      <c r="G466" t="str">
        <f t="shared" si="7"/>
        <v>Charlotte Hornets</v>
      </c>
      <c r="L466" t="s">
        <v>15205</v>
      </c>
    </row>
    <row r="467" spans="1:12" x14ac:dyDescent="0.35">
      <c r="A467" t="s">
        <v>7859</v>
      </c>
      <c r="B467" t="s">
        <v>969</v>
      </c>
      <c r="C467" s="8">
        <v>898310</v>
      </c>
      <c r="D467" t="s">
        <v>14975</v>
      </c>
      <c r="E467">
        <v>2020</v>
      </c>
      <c r="F467">
        <v>2019</v>
      </c>
      <c r="G467" t="str">
        <f t="shared" si="7"/>
        <v>Chicago Bulls</v>
      </c>
      <c r="L467" t="s">
        <v>15210</v>
      </c>
    </row>
    <row r="468" spans="1:12" x14ac:dyDescent="0.35">
      <c r="A468" t="s">
        <v>15067</v>
      </c>
      <c r="B468" t="s">
        <v>15153</v>
      </c>
      <c r="C468" s="8">
        <v>898310</v>
      </c>
      <c r="D468" t="s">
        <v>14975</v>
      </c>
      <c r="E468">
        <v>2020</v>
      </c>
      <c r="F468">
        <v>2019</v>
      </c>
      <c r="G468" t="str">
        <f t="shared" si="7"/>
        <v>Boston Celtics</v>
      </c>
      <c r="L468" t="s">
        <v>15190</v>
      </c>
    </row>
    <row r="469" spans="1:12" x14ac:dyDescent="0.35">
      <c r="A469" t="s">
        <v>9670</v>
      </c>
      <c r="B469" t="s">
        <v>1334</v>
      </c>
      <c r="C469" s="8">
        <v>842327</v>
      </c>
      <c r="D469" t="s">
        <v>14975</v>
      </c>
      <c r="E469">
        <v>2020</v>
      </c>
      <c r="F469">
        <v>2019</v>
      </c>
      <c r="G469" t="str">
        <f t="shared" si="7"/>
        <v>Golden State Warriors</v>
      </c>
      <c r="L469" t="s">
        <v>15185</v>
      </c>
    </row>
    <row r="470" spans="1:12" x14ac:dyDescent="0.35">
      <c r="A470" t="s">
        <v>13649</v>
      </c>
      <c r="B470" t="s">
        <v>13647</v>
      </c>
      <c r="C470" s="8">
        <v>838464</v>
      </c>
      <c r="D470" t="s">
        <v>14975</v>
      </c>
      <c r="E470">
        <v>2020</v>
      </c>
      <c r="F470">
        <v>2019</v>
      </c>
      <c r="G470" t="str">
        <f t="shared" si="7"/>
        <v>Detroit Pistons</v>
      </c>
      <c r="L470" t="s">
        <v>15189</v>
      </c>
    </row>
    <row r="471" spans="1:12" x14ac:dyDescent="0.35">
      <c r="A471" t="s">
        <v>4874</v>
      </c>
      <c r="B471" t="s">
        <v>425</v>
      </c>
      <c r="C471" s="8">
        <v>811447</v>
      </c>
      <c r="D471" t="s">
        <v>14975</v>
      </c>
      <c r="E471">
        <v>2020</v>
      </c>
      <c r="F471">
        <v>2019</v>
      </c>
      <c r="G471" t="str">
        <f t="shared" si="7"/>
        <v>Houston Rockets</v>
      </c>
      <c r="L471" t="s">
        <v>15186</v>
      </c>
    </row>
    <row r="472" spans="1:12" x14ac:dyDescent="0.35">
      <c r="A472" t="s">
        <v>9220</v>
      </c>
      <c r="B472" t="s">
        <v>1255</v>
      </c>
      <c r="C472" s="8">
        <v>810763</v>
      </c>
      <c r="D472" t="s">
        <v>14975</v>
      </c>
      <c r="E472">
        <v>2020</v>
      </c>
      <c r="F472">
        <v>2019</v>
      </c>
      <c r="G472" t="str">
        <f t="shared" si="7"/>
        <v>Dallas Mavericks</v>
      </c>
      <c r="L472" t="s">
        <v>15204</v>
      </c>
    </row>
    <row r="473" spans="1:12" x14ac:dyDescent="0.35">
      <c r="A473" t="s">
        <v>5071</v>
      </c>
      <c r="B473" t="s">
        <v>460</v>
      </c>
      <c r="C473" s="8">
        <v>758804</v>
      </c>
      <c r="D473" t="s">
        <v>14975</v>
      </c>
      <c r="E473">
        <v>2020</v>
      </c>
      <c r="F473">
        <v>2019</v>
      </c>
      <c r="G473" t="str">
        <f t="shared" si="7"/>
        <v>Golden State Warriors</v>
      </c>
      <c r="L473" t="s">
        <v>15185</v>
      </c>
    </row>
    <row r="474" spans="1:12" x14ac:dyDescent="0.35">
      <c r="A474" t="s">
        <v>15068</v>
      </c>
      <c r="B474" t="s">
        <v>15154</v>
      </c>
      <c r="C474" s="8">
        <v>746054</v>
      </c>
      <c r="D474" t="s">
        <v>14975</v>
      </c>
      <c r="E474">
        <v>2020</v>
      </c>
      <c r="F474">
        <v>2019</v>
      </c>
      <c r="G474" t="str">
        <f t="shared" si="7"/>
        <v>Utah Jazz</v>
      </c>
      <c r="L474" t="s">
        <v>15206</v>
      </c>
    </row>
    <row r="475" spans="1:12" x14ac:dyDescent="0.35">
      <c r="A475" t="s">
        <v>11584</v>
      </c>
      <c r="B475" t="s">
        <v>1732</v>
      </c>
      <c r="C475" s="8">
        <v>737067</v>
      </c>
      <c r="D475" t="s">
        <v>14975</v>
      </c>
      <c r="E475">
        <v>2020</v>
      </c>
      <c r="F475">
        <v>2019</v>
      </c>
      <c r="G475" t="str">
        <f t="shared" si="7"/>
        <v>Oklahoma City Thunder</v>
      </c>
      <c r="L475" t="s">
        <v>15188</v>
      </c>
    </row>
    <row r="476" spans="1:12" x14ac:dyDescent="0.35">
      <c r="A476" t="s">
        <v>8564</v>
      </c>
      <c r="B476" t="s">
        <v>1117</v>
      </c>
      <c r="C476" s="8">
        <v>734025</v>
      </c>
      <c r="D476" t="s">
        <v>14975</v>
      </c>
      <c r="E476">
        <v>2020</v>
      </c>
      <c r="F476">
        <v>2019</v>
      </c>
      <c r="G476" t="str">
        <f t="shared" si="7"/>
        <v>Los Angeles Clippers</v>
      </c>
      <c r="L476" t="s">
        <v>15207</v>
      </c>
    </row>
    <row r="477" spans="1:12" x14ac:dyDescent="0.35">
      <c r="A477" t="s">
        <v>10467</v>
      </c>
      <c r="B477" t="s">
        <v>1498</v>
      </c>
      <c r="C477" s="8">
        <v>708871</v>
      </c>
      <c r="D477" t="s">
        <v>14975</v>
      </c>
      <c r="E477">
        <v>2020</v>
      </c>
      <c r="F477">
        <v>2019</v>
      </c>
      <c r="G477" t="str">
        <f t="shared" si="7"/>
        <v>Cleveland Cavaliers</v>
      </c>
      <c r="L477" t="s">
        <v>15203</v>
      </c>
    </row>
    <row r="478" spans="1:12" x14ac:dyDescent="0.35">
      <c r="A478" t="s">
        <v>5112</v>
      </c>
      <c r="B478" t="s">
        <v>5109</v>
      </c>
      <c r="C478" s="8">
        <v>708426</v>
      </c>
      <c r="D478" t="s">
        <v>14975</v>
      </c>
      <c r="E478">
        <v>2020</v>
      </c>
      <c r="F478">
        <v>2019</v>
      </c>
      <c r="G478" t="str">
        <f t="shared" si="7"/>
        <v>Houston Rockets</v>
      </c>
      <c r="L478" t="s">
        <v>15186</v>
      </c>
    </row>
    <row r="479" spans="1:12" x14ac:dyDescent="0.35">
      <c r="A479" t="s">
        <v>7425</v>
      </c>
      <c r="B479" t="s">
        <v>888</v>
      </c>
      <c r="C479" s="8">
        <v>695526</v>
      </c>
      <c r="D479" t="s">
        <v>14975</v>
      </c>
      <c r="E479">
        <v>2020</v>
      </c>
      <c r="F479">
        <v>2019</v>
      </c>
      <c r="G479" t="str">
        <f t="shared" si="7"/>
        <v>Houston Rockets</v>
      </c>
      <c r="L479" t="s">
        <v>15186</v>
      </c>
    </row>
    <row r="480" spans="1:12" x14ac:dyDescent="0.35">
      <c r="A480" t="s">
        <v>2757</v>
      </c>
      <c r="B480" t="s">
        <v>93</v>
      </c>
      <c r="C480" s="8">
        <v>685340</v>
      </c>
      <c r="D480" t="s">
        <v>14975</v>
      </c>
      <c r="E480">
        <v>2020</v>
      </c>
      <c r="F480">
        <v>2019</v>
      </c>
      <c r="G480" t="str">
        <f t="shared" si="7"/>
        <v>Minnesota Timberwolves</v>
      </c>
      <c r="L480" t="s">
        <v>15200</v>
      </c>
    </row>
    <row r="481" spans="1:12" x14ac:dyDescent="0.35">
      <c r="A481" t="s">
        <v>9814</v>
      </c>
      <c r="B481" t="s">
        <v>1366</v>
      </c>
      <c r="C481" s="8">
        <v>666667</v>
      </c>
      <c r="D481" t="s">
        <v>14975</v>
      </c>
      <c r="E481">
        <v>2020</v>
      </c>
      <c r="F481">
        <v>2019</v>
      </c>
      <c r="G481" t="str">
        <f t="shared" si="7"/>
        <v>Golden State Warriors</v>
      </c>
      <c r="L481" t="s">
        <v>15185</v>
      </c>
    </row>
    <row r="482" spans="1:12" x14ac:dyDescent="0.35">
      <c r="A482" t="s">
        <v>5071</v>
      </c>
      <c r="B482" t="s">
        <v>460</v>
      </c>
      <c r="C482" s="8">
        <v>654468</v>
      </c>
      <c r="D482" t="s">
        <v>14975</v>
      </c>
      <c r="E482">
        <v>2020</v>
      </c>
      <c r="F482">
        <v>2019</v>
      </c>
      <c r="G482" t="str">
        <f t="shared" si="7"/>
        <v>Golden State Warriors</v>
      </c>
      <c r="L482" t="s">
        <v>15185</v>
      </c>
    </row>
    <row r="483" spans="1:12" x14ac:dyDescent="0.35">
      <c r="A483" t="s">
        <v>15069</v>
      </c>
      <c r="B483" t="s">
        <v>1387</v>
      </c>
      <c r="C483" s="8">
        <v>654468</v>
      </c>
      <c r="D483" t="s">
        <v>14975</v>
      </c>
      <c r="E483">
        <v>2020</v>
      </c>
      <c r="F483">
        <v>2019</v>
      </c>
      <c r="G483" t="str">
        <f t="shared" si="7"/>
        <v>Brooklyn Nets</v>
      </c>
      <c r="L483" t="s">
        <v>15211</v>
      </c>
    </row>
    <row r="484" spans="1:12" x14ac:dyDescent="0.35">
      <c r="A484" t="s">
        <v>15070</v>
      </c>
      <c r="B484" t="s">
        <v>15155</v>
      </c>
      <c r="C484" s="8">
        <v>578573</v>
      </c>
      <c r="D484" t="s">
        <v>14975</v>
      </c>
      <c r="E484">
        <v>2020</v>
      </c>
      <c r="F484">
        <v>2019</v>
      </c>
      <c r="G484" t="str">
        <f t="shared" si="7"/>
        <v>Utah Jazz</v>
      </c>
      <c r="L484" t="s">
        <v>15206</v>
      </c>
    </row>
    <row r="485" spans="1:12" x14ac:dyDescent="0.35">
      <c r="A485" t="s">
        <v>15071</v>
      </c>
      <c r="B485" t="s">
        <v>15156</v>
      </c>
      <c r="C485" s="8">
        <v>568422</v>
      </c>
      <c r="D485" t="s">
        <v>14975</v>
      </c>
      <c r="E485">
        <v>2020</v>
      </c>
      <c r="F485">
        <v>2019</v>
      </c>
      <c r="G485" t="str">
        <f t="shared" si="7"/>
        <v>Houston Rockets</v>
      </c>
      <c r="L485" t="s">
        <v>15186</v>
      </c>
    </row>
    <row r="486" spans="1:12" x14ac:dyDescent="0.35">
      <c r="A486" t="s">
        <v>5112</v>
      </c>
      <c r="B486" t="s">
        <v>5109</v>
      </c>
      <c r="C486" s="8">
        <v>555409</v>
      </c>
      <c r="D486" t="s">
        <v>14975</v>
      </c>
      <c r="E486">
        <v>2020</v>
      </c>
      <c r="F486">
        <v>2019</v>
      </c>
      <c r="G486" t="str">
        <f t="shared" si="7"/>
        <v>Orlando Magic</v>
      </c>
      <c r="L486" t="s">
        <v>15208</v>
      </c>
    </row>
    <row r="487" spans="1:12" x14ac:dyDescent="0.35">
      <c r="A487" t="s">
        <v>7271</v>
      </c>
      <c r="B487" t="s">
        <v>7267</v>
      </c>
      <c r="C487" s="8">
        <v>522738</v>
      </c>
      <c r="D487" t="s">
        <v>14975</v>
      </c>
      <c r="E487">
        <v>2020</v>
      </c>
      <c r="F487">
        <v>2019</v>
      </c>
      <c r="G487" t="str">
        <f t="shared" si="7"/>
        <v>Atlanta Hawks</v>
      </c>
      <c r="L487" t="s">
        <v>15199</v>
      </c>
    </row>
    <row r="488" spans="1:12" x14ac:dyDescent="0.35">
      <c r="A488" t="s">
        <v>14081</v>
      </c>
      <c r="B488" t="s">
        <v>2288</v>
      </c>
      <c r="C488" s="8">
        <v>503656</v>
      </c>
      <c r="D488" t="s">
        <v>14975</v>
      </c>
      <c r="E488">
        <v>2020</v>
      </c>
      <c r="F488">
        <v>2019</v>
      </c>
      <c r="G488" t="str">
        <f t="shared" si="7"/>
        <v>Los Angeles Lakers</v>
      </c>
      <c r="L488" t="s">
        <v>15187</v>
      </c>
    </row>
    <row r="489" spans="1:12" x14ac:dyDescent="0.35">
      <c r="A489" t="s">
        <v>3012</v>
      </c>
      <c r="B489" t="s">
        <v>137</v>
      </c>
      <c r="C489" s="8">
        <v>500000</v>
      </c>
      <c r="D489" t="s">
        <v>14975</v>
      </c>
      <c r="E489">
        <v>2020</v>
      </c>
      <c r="F489">
        <v>2019</v>
      </c>
      <c r="G489" t="str">
        <f t="shared" si="7"/>
        <v>Houston Rockets</v>
      </c>
      <c r="L489" t="s">
        <v>15186</v>
      </c>
    </row>
    <row r="490" spans="1:12" x14ac:dyDescent="0.35">
      <c r="A490" t="s">
        <v>15072</v>
      </c>
      <c r="B490" t="s">
        <v>15157</v>
      </c>
      <c r="C490" s="8">
        <v>482144</v>
      </c>
      <c r="D490" t="s">
        <v>14975</v>
      </c>
      <c r="E490">
        <v>2020</v>
      </c>
      <c r="F490">
        <v>2019</v>
      </c>
      <c r="G490" t="str">
        <f t="shared" si="7"/>
        <v>Washington Wizards</v>
      </c>
      <c r="L490" t="s">
        <v>15198</v>
      </c>
    </row>
    <row r="491" spans="1:12" x14ac:dyDescent="0.35">
      <c r="A491" t="s">
        <v>5652</v>
      </c>
      <c r="B491" t="s">
        <v>553</v>
      </c>
      <c r="C491" s="8">
        <v>481000</v>
      </c>
      <c r="D491" t="s">
        <v>14975</v>
      </c>
      <c r="E491">
        <v>2020</v>
      </c>
      <c r="F491">
        <v>2019</v>
      </c>
      <c r="G491" t="str">
        <f t="shared" si="7"/>
        <v>Denver Nuggets</v>
      </c>
      <c r="L491" t="s">
        <v>15193</v>
      </c>
    </row>
    <row r="492" spans="1:12" x14ac:dyDescent="0.35">
      <c r="A492" t="s">
        <v>15073</v>
      </c>
      <c r="B492" t="s">
        <v>15158</v>
      </c>
      <c r="C492" s="8">
        <v>466918</v>
      </c>
      <c r="D492" t="s">
        <v>14975</v>
      </c>
      <c r="E492">
        <v>2020</v>
      </c>
      <c r="F492">
        <v>2019</v>
      </c>
      <c r="G492" t="str">
        <f t="shared" si="7"/>
        <v>Miami Heat</v>
      </c>
      <c r="L492" t="s">
        <v>15196</v>
      </c>
    </row>
    <row r="493" spans="1:12" x14ac:dyDescent="0.35">
      <c r="A493" t="s">
        <v>8750</v>
      </c>
      <c r="B493" t="s">
        <v>1163</v>
      </c>
      <c r="C493" s="8">
        <v>459414</v>
      </c>
      <c r="D493" t="s">
        <v>14975</v>
      </c>
      <c r="E493">
        <v>2020</v>
      </c>
      <c r="F493">
        <v>2019</v>
      </c>
      <c r="G493" t="str">
        <f t="shared" si="7"/>
        <v>Memphis Grizzlies</v>
      </c>
      <c r="L493" t="s">
        <v>15192</v>
      </c>
    </row>
    <row r="494" spans="1:12" x14ac:dyDescent="0.35">
      <c r="A494" t="s">
        <v>12890</v>
      </c>
      <c r="B494" t="s">
        <v>2003</v>
      </c>
      <c r="C494" s="8">
        <v>419443</v>
      </c>
      <c r="D494" t="s">
        <v>14975</v>
      </c>
      <c r="E494">
        <v>2020</v>
      </c>
      <c r="F494">
        <v>2019</v>
      </c>
      <c r="G494" t="str">
        <f t="shared" si="7"/>
        <v>Brooklyn Nets</v>
      </c>
      <c r="L494" t="s">
        <v>15211</v>
      </c>
    </row>
    <row r="495" spans="1:12" x14ac:dyDescent="0.35">
      <c r="A495" t="s">
        <v>15074</v>
      </c>
      <c r="B495" t="s">
        <v>15159</v>
      </c>
      <c r="C495" s="8">
        <v>415414</v>
      </c>
      <c r="D495" t="s">
        <v>14975</v>
      </c>
      <c r="E495">
        <v>2020</v>
      </c>
      <c r="F495">
        <v>2019</v>
      </c>
      <c r="G495" t="str">
        <f t="shared" si="7"/>
        <v>Boston Celtics</v>
      </c>
      <c r="L495" t="s">
        <v>15190</v>
      </c>
    </row>
    <row r="496" spans="1:12" x14ac:dyDescent="0.35">
      <c r="A496" t="s">
        <v>15075</v>
      </c>
      <c r="B496" t="s">
        <v>15160</v>
      </c>
      <c r="C496" s="8">
        <v>395866</v>
      </c>
      <c r="D496" t="s">
        <v>14975</v>
      </c>
      <c r="E496">
        <v>2020</v>
      </c>
      <c r="F496">
        <v>2019</v>
      </c>
      <c r="G496" t="str">
        <f t="shared" si="7"/>
        <v>Washington Wizards</v>
      </c>
      <c r="L496" t="s">
        <v>15198</v>
      </c>
    </row>
    <row r="497" spans="1:12" x14ac:dyDescent="0.35">
      <c r="A497" t="s">
        <v>15076</v>
      </c>
      <c r="B497" t="s">
        <v>15161</v>
      </c>
      <c r="C497" s="8">
        <v>375000</v>
      </c>
      <c r="D497" t="s">
        <v>14975</v>
      </c>
      <c r="E497">
        <v>2020</v>
      </c>
      <c r="F497">
        <v>2019</v>
      </c>
      <c r="G497" t="str">
        <f t="shared" si="7"/>
        <v>Cleveland Cavaliers</v>
      </c>
      <c r="L497" t="s">
        <v>15203</v>
      </c>
    </row>
    <row r="498" spans="1:12" x14ac:dyDescent="0.35">
      <c r="A498" t="s">
        <v>11987</v>
      </c>
      <c r="B498" t="s">
        <v>1819</v>
      </c>
      <c r="C498" s="8">
        <v>371758</v>
      </c>
      <c r="D498" t="s">
        <v>14975</v>
      </c>
      <c r="E498">
        <v>2020</v>
      </c>
      <c r="F498">
        <v>2019</v>
      </c>
      <c r="G498" t="str">
        <f t="shared" si="7"/>
        <v>Memphis Grizzlies</v>
      </c>
      <c r="L498" t="s">
        <v>15192</v>
      </c>
    </row>
    <row r="499" spans="1:12" x14ac:dyDescent="0.35">
      <c r="A499" t="s">
        <v>15077</v>
      </c>
      <c r="B499" t="s">
        <v>15162</v>
      </c>
      <c r="C499" s="8">
        <v>350189</v>
      </c>
      <c r="D499" t="s">
        <v>14975</v>
      </c>
      <c r="E499">
        <v>2020</v>
      </c>
      <c r="F499">
        <v>2019</v>
      </c>
      <c r="G499" t="str">
        <f t="shared" si="7"/>
        <v>Philadelphia 76ers</v>
      </c>
      <c r="L499" t="s">
        <v>15201</v>
      </c>
    </row>
    <row r="500" spans="1:12" x14ac:dyDescent="0.35">
      <c r="A500" t="s">
        <v>15078</v>
      </c>
      <c r="B500" t="s">
        <v>15163</v>
      </c>
      <c r="C500" s="8">
        <v>350189</v>
      </c>
      <c r="D500" t="s">
        <v>14975</v>
      </c>
      <c r="E500">
        <v>2020</v>
      </c>
      <c r="F500">
        <v>2019</v>
      </c>
      <c r="G500" t="str">
        <f t="shared" si="7"/>
        <v>Golden State Warriors</v>
      </c>
      <c r="L500" t="s">
        <v>15185</v>
      </c>
    </row>
    <row r="501" spans="1:12" x14ac:dyDescent="0.35">
      <c r="A501" t="s">
        <v>15079</v>
      </c>
      <c r="B501" t="s">
        <v>15164</v>
      </c>
      <c r="C501" s="8">
        <v>350189</v>
      </c>
      <c r="D501" t="s">
        <v>14975</v>
      </c>
      <c r="E501">
        <v>2020</v>
      </c>
      <c r="F501">
        <v>2019</v>
      </c>
      <c r="G501" t="str">
        <f t="shared" si="7"/>
        <v>Golden State Warriors</v>
      </c>
      <c r="L501" t="s">
        <v>15185</v>
      </c>
    </row>
    <row r="502" spans="1:12" x14ac:dyDescent="0.35">
      <c r="A502" t="s">
        <v>7686</v>
      </c>
      <c r="B502" t="s">
        <v>932</v>
      </c>
      <c r="C502" s="8">
        <v>350087</v>
      </c>
      <c r="D502" t="s">
        <v>14975</v>
      </c>
      <c r="E502">
        <v>2020</v>
      </c>
      <c r="F502">
        <v>2019</v>
      </c>
      <c r="G502" t="str">
        <f t="shared" si="7"/>
        <v>Miami Heat</v>
      </c>
      <c r="L502" t="s">
        <v>15196</v>
      </c>
    </row>
    <row r="503" spans="1:12" x14ac:dyDescent="0.35">
      <c r="A503" t="s">
        <v>6585</v>
      </c>
      <c r="B503" t="s">
        <v>714</v>
      </c>
      <c r="C503" s="8">
        <v>333333</v>
      </c>
      <c r="D503" t="s">
        <v>14975</v>
      </c>
      <c r="E503">
        <v>2020</v>
      </c>
      <c r="F503">
        <v>2019</v>
      </c>
      <c r="G503" t="str">
        <f t="shared" si="7"/>
        <v>Portland Trail Blazers</v>
      </c>
      <c r="L503" t="s">
        <v>15194</v>
      </c>
    </row>
    <row r="504" spans="1:12" x14ac:dyDescent="0.35">
      <c r="A504" t="s">
        <v>14261</v>
      </c>
      <c r="B504" t="s">
        <v>2318</v>
      </c>
      <c r="C504" s="8">
        <v>333333</v>
      </c>
      <c r="D504" t="s">
        <v>14975</v>
      </c>
      <c r="E504">
        <v>2020</v>
      </c>
      <c r="F504">
        <v>2019</v>
      </c>
      <c r="G504" t="str">
        <f t="shared" si="7"/>
        <v>Orlando Magic</v>
      </c>
      <c r="L504" t="s">
        <v>15208</v>
      </c>
    </row>
    <row r="505" spans="1:12" x14ac:dyDescent="0.35">
      <c r="A505" t="s">
        <v>13766</v>
      </c>
      <c r="B505" t="s">
        <v>2207</v>
      </c>
      <c r="C505" s="8">
        <v>289803</v>
      </c>
      <c r="D505" t="s">
        <v>14975</v>
      </c>
      <c r="E505">
        <v>2020</v>
      </c>
      <c r="F505">
        <v>2019</v>
      </c>
      <c r="G505" t="str">
        <f t="shared" si="7"/>
        <v>Memphis Grizzlies</v>
      </c>
      <c r="L505" t="s">
        <v>15192</v>
      </c>
    </row>
    <row r="506" spans="1:12" x14ac:dyDescent="0.35">
      <c r="A506" t="s">
        <v>11202</v>
      </c>
      <c r="B506" t="s">
        <v>1646</v>
      </c>
      <c r="C506" s="8">
        <v>289803</v>
      </c>
      <c r="D506" t="s">
        <v>14975</v>
      </c>
      <c r="E506">
        <v>2020</v>
      </c>
      <c r="F506">
        <v>2019</v>
      </c>
      <c r="G506" t="str">
        <f t="shared" si="7"/>
        <v>Los Angeles Clippers</v>
      </c>
      <c r="L506" t="s">
        <v>15207</v>
      </c>
    </row>
    <row r="507" spans="1:12" x14ac:dyDescent="0.35">
      <c r="A507" t="s">
        <v>4296</v>
      </c>
      <c r="B507" t="s">
        <v>327</v>
      </c>
      <c r="C507" s="8">
        <v>289803</v>
      </c>
      <c r="D507" t="s">
        <v>14975</v>
      </c>
      <c r="E507">
        <v>2020</v>
      </c>
      <c r="F507">
        <v>2019</v>
      </c>
      <c r="G507" t="str">
        <f t="shared" si="7"/>
        <v>Sacramento Kings</v>
      </c>
      <c r="L507" t="s">
        <v>15214</v>
      </c>
    </row>
    <row r="508" spans="1:12" x14ac:dyDescent="0.35">
      <c r="A508" t="s">
        <v>13105</v>
      </c>
      <c r="B508" t="s">
        <v>2044</v>
      </c>
      <c r="C508" s="8">
        <v>289803</v>
      </c>
      <c r="D508" t="s">
        <v>14975</v>
      </c>
      <c r="E508">
        <v>2020</v>
      </c>
      <c r="F508">
        <v>2019</v>
      </c>
      <c r="G508" t="str">
        <f t="shared" si="7"/>
        <v>Los Angeles Lakers</v>
      </c>
      <c r="L508" t="s">
        <v>15187</v>
      </c>
    </row>
    <row r="509" spans="1:12" x14ac:dyDescent="0.35">
      <c r="A509" t="s">
        <v>10278</v>
      </c>
      <c r="B509" t="s">
        <v>1459</v>
      </c>
      <c r="C509" s="8">
        <v>289803</v>
      </c>
      <c r="D509" t="s">
        <v>14975</v>
      </c>
      <c r="E509">
        <v>2020</v>
      </c>
      <c r="F509">
        <v>2019</v>
      </c>
      <c r="G509" t="str">
        <f t="shared" si="7"/>
        <v>Houston Rockets</v>
      </c>
      <c r="L509" t="s">
        <v>15186</v>
      </c>
    </row>
    <row r="510" spans="1:12" x14ac:dyDescent="0.35">
      <c r="A510" t="s">
        <v>5474</v>
      </c>
      <c r="B510" t="s">
        <v>521</v>
      </c>
      <c r="C510" s="8">
        <v>289803</v>
      </c>
      <c r="D510" t="s">
        <v>14975</v>
      </c>
      <c r="E510">
        <v>2020</v>
      </c>
      <c r="F510">
        <v>2019</v>
      </c>
      <c r="G510" t="str">
        <f t="shared" si="7"/>
        <v>Brooklyn Nets</v>
      </c>
      <c r="L510" t="s">
        <v>15211</v>
      </c>
    </row>
    <row r="511" spans="1:12" x14ac:dyDescent="0.35">
      <c r="A511" t="s">
        <v>13652</v>
      </c>
      <c r="B511" t="s">
        <v>2178</v>
      </c>
      <c r="C511" s="8">
        <v>262152</v>
      </c>
      <c r="D511" t="s">
        <v>14975</v>
      </c>
      <c r="E511">
        <v>2020</v>
      </c>
      <c r="F511">
        <v>2019</v>
      </c>
      <c r="G511" t="str">
        <f t="shared" si="7"/>
        <v>Brooklyn Nets</v>
      </c>
      <c r="L511" t="s">
        <v>15211</v>
      </c>
    </row>
    <row r="512" spans="1:12" x14ac:dyDescent="0.35">
      <c r="A512" t="s">
        <v>15080</v>
      </c>
      <c r="B512" t="s">
        <v>15165</v>
      </c>
      <c r="C512" s="8">
        <v>250000</v>
      </c>
      <c r="D512" t="s">
        <v>14975</v>
      </c>
      <c r="E512">
        <v>2020</v>
      </c>
      <c r="F512">
        <v>2019</v>
      </c>
      <c r="G512" t="str">
        <f t="shared" si="7"/>
        <v>Utah Jazz</v>
      </c>
      <c r="L512" t="s">
        <v>15206</v>
      </c>
    </row>
    <row r="513" spans="1:12" x14ac:dyDescent="0.35">
      <c r="A513" t="s">
        <v>3691</v>
      </c>
      <c r="B513" t="s">
        <v>235</v>
      </c>
      <c r="C513" s="8">
        <v>250000</v>
      </c>
      <c r="D513" t="s">
        <v>14975</v>
      </c>
      <c r="E513">
        <v>2020</v>
      </c>
      <c r="F513">
        <v>2019</v>
      </c>
      <c r="G513" t="str">
        <f t="shared" si="7"/>
        <v>Cleveland Cavaliers</v>
      </c>
      <c r="L513" t="s">
        <v>15203</v>
      </c>
    </row>
    <row r="514" spans="1:12" x14ac:dyDescent="0.35">
      <c r="A514" t="s">
        <v>14927</v>
      </c>
      <c r="B514" t="s">
        <v>2479</v>
      </c>
      <c r="C514" s="8">
        <v>245686</v>
      </c>
      <c r="D514" t="s">
        <v>14975</v>
      </c>
      <c r="E514">
        <v>2020</v>
      </c>
      <c r="F514">
        <v>2019</v>
      </c>
      <c r="G514" t="str">
        <f t="shared" si="7"/>
        <v>San Antonio Kings</v>
      </c>
      <c r="L514" t="s">
        <v>15195</v>
      </c>
    </row>
    <row r="515" spans="1:12" x14ac:dyDescent="0.35">
      <c r="A515" t="s">
        <v>4628</v>
      </c>
      <c r="B515" t="s">
        <v>380</v>
      </c>
      <c r="C515" s="8">
        <v>229220</v>
      </c>
      <c r="D515" t="s">
        <v>14975</v>
      </c>
      <c r="E515">
        <v>2020</v>
      </c>
      <c r="F515">
        <v>2019</v>
      </c>
      <c r="G515" t="str">
        <f t="shared" si="7"/>
        <v>Dallas Mavericks</v>
      </c>
      <c r="L515" t="s">
        <v>15204</v>
      </c>
    </row>
    <row r="516" spans="1:12" x14ac:dyDescent="0.35">
      <c r="A516" t="s">
        <v>8794</v>
      </c>
      <c r="B516" t="s">
        <v>1176</v>
      </c>
      <c r="C516" s="8">
        <v>220000</v>
      </c>
      <c r="D516" t="s">
        <v>14975</v>
      </c>
      <c r="E516">
        <v>2020</v>
      </c>
      <c r="F516">
        <v>2019</v>
      </c>
      <c r="G516" t="str">
        <f t="shared" ref="G516:G568" si="8">VLOOKUP(L:L,J:K, 2, FALSE)</f>
        <v>Detroit Pistons</v>
      </c>
      <c r="L516" t="s">
        <v>15189</v>
      </c>
    </row>
    <row r="517" spans="1:12" x14ac:dyDescent="0.35">
      <c r="A517" t="s">
        <v>8865</v>
      </c>
      <c r="B517" t="s">
        <v>1191</v>
      </c>
      <c r="C517" s="8">
        <v>212753</v>
      </c>
      <c r="D517" t="s">
        <v>14975</v>
      </c>
      <c r="E517">
        <v>2020</v>
      </c>
      <c r="F517">
        <v>2019</v>
      </c>
      <c r="G517" t="str">
        <f t="shared" si="8"/>
        <v>Brooklyn Nets</v>
      </c>
      <c r="L517" t="s">
        <v>15211</v>
      </c>
    </row>
    <row r="518" spans="1:12" x14ac:dyDescent="0.35">
      <c r="A518" t="s">
        <v>8959</v>
      </c>
      <c r="B518" t="s">
        <v>8956</v>
      </c>
      <c r="C518" s="8">
        <v>199000</v>
      </c>
      <c r="D518" t="s">
        <v>14975</v>
      </c>
      <c r="E518">
        <v>2020</v>
      </c>
      <c r="F518">
        <v>2019</v>
      </c>
      <c r="G518" t="str">
        <f t="shared" si="8"/>
        <v>Washington Wizards</v>
      </c>
      <c r="L518" t="s">
        <v>15198</v>
      </c>
    </row>
    <row r="519" spans="1:12" x14ac:dyDescent="0.35">
      <c r="A519" t="s">
        <v>15081</v>
      </c>
      <c r="B519" t="s">
        <v>15166</v>
      </c>
      <c r="C519" s="8">
        <v>197933</v>
      </c>
      <c r="D519" t="s">
        <v>14975</v>
      </c>
      <c r="E519">
        <v>2020</v>
      </c>
      <c r="F519">
        <v>2019</v>
      </c>
      <c r="G519" t="str">
        <f t="shared" si="8"/>
        <v>Memphis Grizzlies</v>
      </c>
      <c r="L519" t="s">
        <v>15192</v>
      </c>
    </row>
    <row r="520" spans="1:12" x14ac:dyDescent="0.35">
      <c r="A520" t="s">
        <v>2979</v>
      </c>
      <c r="B520" t="s">
        <v>131</v>
      </c>
      <c r="C520" s="8">
        <v>196288</v>
      </c>
      <c r="D520" t="s">
        <v>14975</v>
      </c>
      <c r="E520">
        <v>2020</v>
      </c>
      <c r="F520">
        <v>2019</v>
      </c>
      <c r="G520" t="str">
        <f t="shared" si="8"/>
        <v>Brooklyn Nets</v>
      </c>
      <c r="L520" t="s">
        <v>15211</v>
      </c>
    </row>
    <row r="521" spans="1:12" x14ac:dyDescent="0.35">
      <c r="A521" t="s">
        <v>7358</v>
      </c>
      <c r="B521" t="s">
        <v>871</v>
      </c>
      <c r="C521" s="8">
        <v>196288</v>
      </c>
      <c r="D521" t="s">
        <v>14975</v>
      </c>
      <c r="E521">
        <v>2020</v>
      </c>
      <c r="F521">
        <v>2019</v>
      </c>
      <c r="G521" t="str">
        <f t="shared" si="8"/>
        <v>Washington Wizards</v>
      </c>
      <c r="L521" t="s">
        <v>15198</v>
      </c>
    </row>
    <row r="522" spans="1:12" x14ac:dyDescent="0.35">
      <c r="A522" t="s">
        <v>11628</v>
      </c>
      <c r="B522" t="s">
        <v>1740</v>
      </c>
      <c r="C522" s="8">
        <v>196288</v>
      </c>
      <c r="D522" t="s">
        <v>14975</v>
      </c>
      <c r="E522">
        <v>2020</v>
      </c>
      <c r="F522">
        <v>2019</v>
      </c>
      <c r="G522" t="str">
        <f t="shared" si="8"/>
        <v>Phoenix Suns</v>
      </c>
      <c r="L522" t="s">
        <v>15213</v>
      </c>
    </row>
    <row r="523" spans="1:12" x14ac:dyDescent="0.35">
      <c r="A523" t="s">
        <v>15069</v>
      </c>
      <c r="B523" t="s">
        <v>1387</v>
      </c>
      <c r="C523" s="8">
        <v>189702</v>
      </c>
      <c r="D523" t="s">
        <v>14975</v>
      </c>
      <c r="E523">
        <v>2020</v>
      </c>
      <c r="F523">
        <v>2019</v>
      </c>
      <c r="G523" t="str">
        <f t="shared" si="8"/>
        <v>Brooklyn Nets</v>
      </c>
      <c r="L523" t="s">
        <v>15211</v>
      </c>
    </row>
    <row r="524" spans="1:12" x14ac:dyDescent="0.35">
      <c r="A524" t="s">
        <v>3722</v>
      </c>
      <c r="B524" t="s">
        <v>239</v>
      </c>
      <c r="C524" s="8">
        <v>189702</v>
      </c>
      <c r="D524" t="s">
        <v>14975</v>
      </c>
      <c r="E524">
        <v>2020</v>
      </c>
      <c r="F524">
        <v>2019</v>
      </c>
      <c r="G524" t="str">
        <f t="shared" si="8"/>
        <v>Golden State Warriors</v>
      </c>
      <c r="L524" t="s">
        <v>15185</v>
      </c>
    </row>
    <row r="525" spans="1:12" x14ac:dyDescent="0.35">
      <c r="A525" t="s">
        <v>15082</v>
      </c>
      <c r="B525" t="s">
        <v>15167</v>
      </c>
      <c r="C525" s="8">
        <v>187782</v>
      </c>
      <c r="D525" t="s">
        <v>14975</v>
      </c>
      <c r="E525">
        <v>2020</v>
      </c>
      <c r="F525">
        <v>2019</v>
      </c>
      <c r="G525" t="str">
        <f t="shared" si="8"/>
        <v>Golden State Warriors</v>
      </c>
      <c r="L525" t="s">
        <v>15185</v>
      </c>
    </row>
    <row r="526" spans="1:12" x14ac:dyDescent="0.35">
      <c r="A526" t="s">
        <v>13728</v>
      </c>
      <c r="B526" t="s">
        <v>2199</v>
      </c>
      <c r="C526" s="8">
        <v>183115</v>
      </c>
      <c r="D526" t="s">
        <v>14975</v>
      </c>
      <c r="E526">
        <v>2020</v>
      </c>
      <c r="F526">
        <v>2019</v>
      </c>
      <c r="G526" t="str">
        <f t="shared" si="8"/>
        <v>New Orleans Pelicans</v>
      </c>
      <c r="L526" t="s">
        <v>15197</v>
      </c>
    </row>
    <row r="527" spans="1:12" x14ac:dyDescent="0.35">
      <c r="A527" t="s">
        <v>11598</v>
      </c>
      <c r="B527" t="s">
        <v>1734</v>
      </c>
      <c r="C527" s="8">
        <v>183115</v>
      </c>
      <c r="D527" t="s">
        <v>14975</v>
      </c>
      <c r="E527">
        <v>2020</v>
      </c>
      <c r="F527">
        <v>2019</v>
      </c>
      <c r="G527" t="str">
        <f t="shared" si="8"/>
        <v>Detroit Pistons</v>
      </c>
      <c r="L527" t="s">
        <v>15189</v>
      </c>
    </row>
    <row r="528" spans="1:12" x14ac:dyDescent="0.35">
      <c r="A528" t="s">
        <v>6164</v>
      </c>
      <c r="B528" t="s">
        <v>6162</v>
      </c>
      <c r="C528" s="8">
        <v>183115</v>
      </c>
      <c r="D528" t="s">
        <v>14975</v>
      </c>
      <c r="E528">
        <v>2020</v>
      </c>
      <c r="F528">
        <v>2019</v>
      </c>
      <c r="G528" t="str">
        <f t="shared" si="8"/>
        <v>Denver Nuggets</v>
      </c>
      <c r="L528" t="s">
        <v>15193</v>
      </c>
    </row>
    <row r="529" spans="1:12" x14ac:dyDescent="0.35">
      <c r="A529" t="s">
        <v>10467</v>
      </c>
      <c r="B529" t="s">
        <v>1498</v>
      </c>
      <c r="C529" s="8">
        <v>183114</v>
      </c>
      <c r="D529" t="s">
        <v>14975</v>
      </c>
      <c r="E529">
        <v>2020</v>
      </c>
      <c r="F529">
        <v>2019</v>
      </c>
      <c r="G529" t="str">
        <f t="shared" si="8"/>
        <v>Cleveland Cavaliers</v>
      </c>
      <c r="L529" t="s">
        <v>15203</v>
      </c>
    </row>
    <row r="530" spans="1:12" x14ac:dyDescent="0.35">
      <c r="A530" t="s">
        <v>5112</v>
      </c>
      <c r="B530" t="s">
        <v>5109</v>
      </c>
      <c r="C530" s="8">
        <v>163356</v>
      </c>
      <c r="D530" t="s">
        <v>14975</v>
      </c>
      <c r="E530">
        <v>2020</v>
      </c>
      <c r="F530">
        <v>2019</v>
      </c>
      <c r="G530" t="str">
        <f t="shared" si="8"/>
        <v>Orlando Magic</v>
      </c>
      <c r="L530" t="s">
        <v>15208</v>
      </c>
    </row>
    <row r="531" spans="1:12" x14ac:dyDescent="0.35">
      <c r="A531" t="s">
        <v>13924</v>
      </c>
      <c r="B531" t="s">
        <v>2247</v>
      </c>
      <c r="C531" s="8">
        <v>163356</v>
      </c>
      <c r="D531" t="s">
        <v>14975</v>
      </c>
      <c r="E531">
        <v>2020</v>
      </c>
      <c r="F531">
        <v>2019</v>
      </c>
      <c r="G531" t="str">
        <f t="shared" si="8"/>
        <v>Washington Wizards</v>
      </c>
      <c r="L531" t="s">
        <v>15198</v>
      </c>
    </row>
    <row r="532" spans="1:12" x14ac:dyDescent="0.35">
      <c r="A532" t="s">
        <v>2641</v>
      </c>
      <c r="B532" t="s">
        <v>2637</v>
      </c>
      <c r="C532" s="8">
        <v>163356</v>
      </c>
      <c r="D532" t="s">
        <v>14975</v>
      </c>
      <c r="E532">
        <v>2020</v>
      </c>
      <c r="F532">
        <v>2019</v>
      </c>
      <c r="G532" t="str">
        <f t="shared" si="8"/>
        <v>Portland Trail Blazers</v>
      </c>
      <c r="L532" t="s">
        <v>15194</v>
      </c>
    </row>
    <row r="533" spans="1:12" x14ac:dyDescent="0.35">
      <c r="A533" t="s">
        <v>5036</v>
      </c>
      <c r="B533" t="s">
        <v>5033</v>
      </c>
      <c r="C533" s="8">
        <v>163356</v>
      </c>
      <c r="D533" t="s">
        <v>14975</v>
      </c>
      <c r="E533">
        <v>2020</v>
      </c>
      <c r="F533">
        <v>2019</v>
      </c>
      <c r="G533" t="str">
        <f t="shared" si="8"/>
        <v>Charlotte Hornets</v>
      </c>
      <c r="L533" t="s">
        <v>15205</v>
      </c>
    </row>
    <row r="534" spans="1:12" x14ac:dyDescent="0.35">
      <c r="A534" t="s">
        <v>15083</v>
      </c>
      <c r="B534" t="s">
        <v>15168</v>
      </c>
      <c r="C534" s="8">
        <v>155647</v>
      </c>
      <c r="D534" t="s">
        <v>14975</v>
      </c>
      <c r="E534">
        <v>2020</v>
      </c>
      <c r="F534">
        <v>2019</v>
      </c>
      <c r="G534" t="str">
        <f t="shared" si="8"/>
        <v>Oklahoma City Thunder</v>
      </c>
      <c r="L534" t="s">
        <v>15188</v>
      </c>
    </row>
    <row r="535" spans="1:12" x14ac:dyDescent="0.35">
      <c r="A535" t="s">
        <v>11628</v>
      </c>
      <c r="B535" t="s">
        <v>1740</v>
      </c>
      <c r="C535" s="8">
        <v>150000</v>
      </c>
      <c r="D535" t="s">
        <v>14975</v>
      </c>
      <c r="E535">
        <v>2020</v>
      </c>
      <c r="F535">
        <v>2019</v>
      </c>
      <c r="G535" t="str">
        <f t="shared" si="8"/>
        <v>Toronto Raptors</v>
      </c>
      <c r="L535" t="s">
        <v>15191</v>
      </c>
    </row>
    <row r="536" spans="1:12" x14ac:dyDescent="0.35">
      <c r="A536" t="s">
        <v>7425</v>
      </c>
      <c r="B536" t="s">
        <v>888</v>
      </c>
      <c r="C536" s="8">
        <v>144901</v>
      </c>
      <c r="D536" t="s">
        <v>14975</v>
      </c>
      <c r="E536">
        <v>2020</v>
      </c>
      <c r="F536">
        <v>2019</v>
      </c>
      <c r="G536" t="str">
        <f t="shared" si="8"/>
        <v>Houston Rockets</v>
      </c>
      <c r="L536" t="s">
        <v>15186</v>
      </c>
    </row>
    <row r="537" spans="1:12" x14ac:dyDescent="0.35">
      <c r="A537" t="s">
        <v>13766</v>
      </c>
      <c r="B537" t="s">
        <v>2207</v>
      </c>
      <c r="C537" s="8">
        <v>144901</v>
      </c>
      <c r="D537" t="s">
        <v>14975</v>
      </c>
      <c r="E537">
        <v>2020</v>
      </c>
      <c r="F537">
        <v>2019</v>
      </c>
      <c r="G537" t="str">
        <f t="shared" si="8"/>
        <v>Memphis Grizzlies</v>
      </c>
      <c r="L537" t="s">
        <v>15192</v>
      </c>
    </row>
    <row r="538" spans="1:12" x14ac:dyDescent="0.35">
      <c r="A538" t="s">
        <v>11202</v>
      </c>
      <c r="B538" t="s">
        <v>1646</v>
      </c>
      <c r="C538" s="8">
        <v>144901</v>
      </c>
      <c r="D538" t="s">
        <v>14975</v>
      </c>
      <c r="E538">
        <v>2020</v>
      </c>
      <c r="F538">
        <v>2019</v>
      </c>
      <c r="G538" t="str">
        <f t="shared" si="8"/>
        <v>Los Angeles Clippers</v>
      </c>
      <c r="L538" t="s">
        <v>15207</v>
      </c>
    </row>
    <row r="539" spans="1:12" x14ac:dyDescent="0.35">
      <c r="A539" t="s">
        <v>14664</v>
      </c>
      <c r="B539" t="s">
        <v>2425</v>
      </c>
      <c r="C539" s="8">
        <v>122741</v>
      </c>
      <c r="D539" t="s">
        <v>14975</v>
      </c>
      <c r="E539">
        <v>2020</v>
      </c>
      <c r="F539">
        <v>2019</v>
      </c>
      <c r="G539" t="str">
        <f t="shared" si="8"/>
        <v>Houston Rockets</v>
      </c>
      <c r="L539" t="s">
        <v>15186</v>
      </c>
    </row>
    <row r="540" spans="1:12" x14ac:dyDescent="0.35">
      <c r="A540" t="s">
        <v>14592</v>
      </c>
      <c r="B540" t="s">
        <v>14590</v>
      </c>
      <c r="C540" s="8">
        <v>106181</v>
      </c>
      <c r="D540" t="s">
        <v>14975</v>
      </c>
      <c r="E540">
        <v>2020</v>
      </c>
      <c r="F540">
        <v>2019</v>
      </c>
      <c r="G540" t="str">
        <f t="shared" si="8"/>
        <v>Washington Wizards</v>
      </c>
      <c r="L540" t="s">
        <v>15198</v>
      </c>
    </row>
    <row r="541" spans="1:12" x14ac:dyDescent="0.35">
      <c r="A541" t="s">
        <v>15084</v>
      </c>
      <c r="B541" t="s">
        <v>15169</v>
      </c>
      <c r="C541" s="8">
        <v>101504</v>
      </c>
      <c r="D541" t="s">
        <v>14975</v>
      </c>
      <c r="E541">
        <v>2020</v>
      </c>
      <c r="F541">
        <v>2019</v>
      </c>
      <c r="G541" t="str">
        <f t="shared" si="8"/>
        <v>Cleveland Cavaliers</v>
      </c>
      <c r="L541" t="s">
        <v>15203</v>
      </c>
    </row>
    <row r="542" spans="1:12" x14ac:dyDescent="0.35">
      <c r="A542" t="s">
        <v>15085</v>
      </c>
      <c r="B542" t="s">
        <v>15170</v>
      </c>
      <c r="C542" s="8">
        <v>101504</v>
      </c>
      <c r="D542" t="s">
        <v>14975</v>
      </c>
      <c r="E542">
        <v>2020</v>
      </c>
      <c r="F542">
        <v>2019</v>
      </c>
      <c r="G542" t="str">
        <f t="shared" si="8"/>
        <v>Detroit Pistons</v>
      </c>
      <c r="L542" t="s">
        <v>15189</v>
      </c>
    </row>
    <row r="543" spans="1:12" x14ac:dyDescent="0.35">
      <c r="A543" t="s">
        <v>15085</v>
      </c>
      <c r="B543" t="s">
        <v>15170</v>
      </c>
      <c r="C543" s="8">
        <v>101504</v>
      </c>
      <c r="D543" t="s">
        <v>14975</v>
      </c>
      <c r="E543">
        <v>2020</v>
      </c>
      <c r="F543">
        <v>2019</v>
      </c>
      <c r="G543" t="str">
        <f t="shared" si="8"/>
        <v>Brooklyn Nets</v>
      </c>
      <c r="L543" t="s">
        <v>15211</v>
      </c>
    </row>
    <row r="544" spans="1:12" x14ac:dyDescent="0.35">
      <c r="A544" t="s">
        <v>10228</v>
      </c>
      <c r="B544" t="s">
        <v>10225</v>
      </c>
      <c r="C544" s="8">
        <v>100000</v>
      </c>
      <c r="D544" t="s">
        <v>14975</v>
      </c>
      <c r="E544">
        <v>2020</v>
      </c>
      <c r="F544">
        <v>2019</v>
      </c>
      <c r="G544" t="str">
        <f t="shared" si="8"/>
        <v>Miami Heat</v>
      </c>
      <c r="L544" t="s">
        <v>15196</v>
      </c>
    </row>
    <row r="545" spans="1:12" x14ac:dyDescent="0.35">
      <c r="A545" t="s">
        <v>2641</v>
      </c>
      <c r="B545" t="s">
        <v>2637</v>
      </c>
      <c r="C545" s="8">
        <v>100000</v>
      </c>
      <c r="D545" t="s">
        <v>14975</v>
      </c>
      <c r="E545">
        <v>2020</v>
      </c>
      <c r="F545">
        <v>2019</v>
      </c>
      <c r="G545" t="str">
        <f t="shared" si="8"/>
        <v>Atlanta Hawks</v>
      </c>
      <c r="L545" t="s">
        <v>15199</v>
      </c>
    </row>
    <row r="546" spans="1:12" x14ac:dyDescent="0.35">
      <c r="A546" t="s">
        <v>2979</v>
      </c>
      <c r="B546" t="s">
        <v>131</v>
      </c>
      <c r="C546" s="8">
        <v>98144</v>
      </c>
      <c r="D546" t="s">
        <v>14975</v>
      </c>
      <c r="E546">
        <v>2020</v>
      </c>
      <c r="F546">
        <v>2019</v>
      </c>
      <c r="G546" t="str">
        <f t="shared" si="8"/>
        <v>Brooklyn Nets</v>
      </c>
      <c r="L546" t="s">
        <v>15211</v>
      </c>
    </row>
    <row r="547" spans="1:12" x14ac:dyDescent="0.35">
      <c r="A547" t="s">
        <v>8517</v>
      </c>
      <c r="B547" t="s">
        <v>8515</v>
      </c>
      <c r="C547" s="8">
        <v>92857</v>
      </c>
      <c r="D547" t="s">
        <v>14975</v>
      </c>
      <c r="E547">
        <v>2020</v>
      </c>
      <c r="F547">
        <v>2019</v>
      </c>
      <c r="G547" t="str">
        <f t="shared" si="8"/>
        <v>Boston Celtics</v>
      </c>
      <c r="L547" t="s">
        <v>15190</v>
      </c>
    </row>
    <row r="548" spans="1:12" x14ac:dyDescent="0.35">
      <c r="A548" t="s">
        <v>12039</v>
      </c>
      <c r="B548" t="s">
        <v>1828</v>
      </c>
      <c r="C548" s="8">
        <v>91557</v>
      </c>
      <c r="D548" t="s">
        <v>14975</v>
      </c>
      <c r="E548">
        <v>2020</v>
      </c>
      <c r="F548">
        <v>2019</v>
      </c>
      <c r="G548" t="str">
        <f t="shared" si="8"/>
        <v>Golden State Warriors</v>
      </c>
      <c r="L548" t="s">
        <v>15185</v>
      </c>
    </row>
    <row r="549" spans="1:12" x14ac:dyDescent="0.35">
      <c r="A549" t="s">
        <v>11525</v>
      </c>
      <c r="B549" t="s">
        <v>1722</v>
      </c>
      <c r="C549" s="8">
        <v>91557</v>
      </c>
      <c r="D549" t="s">
        <v>14975</v>
      </c>
      <c r="E549">
        <v>2020</v>
      </c>
      <c r="F549">
        <v>2019</v>
      </c>
      <c r="G549" t="str">
        <f t="shared" si="8"/>
        <v>Golden State Warriors</v>
      </c>
      <c r="L549" t="s">
        <v>15185</v>
      </c>
    </row>
    <row r="550" spans="1:12" x14ac:dyDescent="0.35">
      <c r="A550" t="s">
        <v>4004</v>
      </c>
      <c r="B550" t="s">
        <v>4003</v>
      </c>
      <c r="C550" s="8">
        <v>81678</v>
      </c>
      <c r="D550" t="s">
        <v>14975</v>
      </c>
      <c r="E550">
        <v>2020</v>
      </c>
      <c r="F550">
        <v>2019</v>
      </c>
      <c r="G550" t="str">
        <f t="shared" si="8"/>
        <v>Phoenix Suns</v>
      </c>
      <c r="L550" t="s">
        <v>15213</v>
      </c>
    </row>
    <row r="551" spans="1:12" x14ac:dyDescent="0.35">
      <c r="A551" t="s">
        <v>10032</v>
      </c>
      <c r="B551" t="s">
        <v>10029</v>
      </c>
      <c r="C551" s="8">
        <v>81678</v>
      </c>
      <c r="D551" t="s">
        <v>14975</v>
      </c>
      <c r="E551">
        <v>2020</v>
      </c>
      <c r="F551">
        <v>2019</v>
      </c>
      <c r="G551" t="str">
        <f t="shared" si="8"/>
        <v>Orlando Magic</v>
      </c>
      <c r="L551" t="s">
        <v>15208</v>
      </c>
    </row>
    <row r="552" spans="1:12" x14ac:dyDescent="0.35">
      <c r="A552" t="s">
        <v>13924</v>
      </c>
      <c r="B552" t="s">
        <v>2247</v>
      </c>
      <c r="C552" s="8">
        <v>81678</v>
      </c>
      <c r="D552" t="s">
        <v>14975</v>
      </c>
      <c r="E552">
        <v>2020</v>
      </c>
      <c r="F552">
        <v>2019</v>
      </c>
      <c r="G552" t="str">
        <f t="shared" si="8"/>
        <v>Memphis Grizzlies</v>
      </c>
      <c r="L552" t="s">
        <v>15192</v>
      </c>
    </row>
    <row r="553" spans="1:12" x14ac:dyDescent="0.35">
      <c r="A553" t="s">
        <v>7701</v>
      </c>
      <c r="B553" t="s">
        <v>7698</v>
      </c>
      <c r="C553" s="8">
        <v>81678</v>
      </c>
      <c r="D553" t="s">
        <v>14975</v>
      </c>
      <c r="E553">
        <v>2020</v>
      </c>
      <c r="F553">
        <v>2019</v>
      </c>
      <c r="G553" t="str">
        <f t="shared" si="8"/>
        <v>Memphis Grizzlies</v>
      </c>
      <c r="L553" t="s">
        <v>15192</v>
      </c>
    </row>
    <row r="554" spans="1:12" x14ac:dyDescent="0.35">
      <c r="A554" t="s">
        <v>14170</v>
      </c>
      <c r="B554" t="s">
        <v>14168</v>
      </c>
      <c r="C554" s="8">
        <v>81678</v>
      </c>
      <c r="D554" t="s">
        <v>14975</v>
      </c>
      <c r="E554">
        <v>2020</v>
      </c>
      <c r="F554">
        <v>2019</v>
      </c>
      <c r="G554" t="str">
        <f t="shared" si="8"/>
        <v>Detroit Pistons</v>
      </c>
      <c r="L554" t="s">
        <v>15189</v>
      </c>
    </row>
    <row r="555" spans="1:12" x14ac:dyDescent="0.35">
      <c r="A555" t="s">
        <v>9974</v>
      </c>
      <c r="B555" t="s">
        <v>1392</v>
      </c>
      <c r="C555" s="8">
        <v>81678</v>
      </c>
      <c r="D555" t="s">
        <v>14975</v>
      </c>
      <c r="E555">
        <v>2020</v>
      </c>
      <c r="F555">
        <v>2019</v>
      </c>
      <c r="G555" t="str">
        <f t="shared" si="8"/>
        <v>Cleveland Cavaliers</v>
      </c>
      <c r="L555" t="s">
        <v>15203</v>
      </c>
    </row>
    <row r="556" spans="1:12" x14ac:dyDescent="0.35">
      <c r="A556" t="s">
        <v>10014</v>
      </c>
      <c r="B556" t="s">
        <v>10011</v>
      </c>
      <c r="C556" s="8">
        <v>81678</v>
      </c>
      <c r="D556" t="s">
        <v>14975</v>
      </c>
      <c r="E556">
        <v>2020</v>
      </c>
      <c r="F556">
        <v>2019</v>
      </c>
      <c r="G556" t="str">
        <f t="shared" si="8"/>
        <v>Cleveland Cavaliers</v>
      </c>
      <c r="L556" t="s">
        <v>15203</v>
      </c>
    </row>
    <row r="557" spans="1:12" x14ac:dyDescent="0.35">
      <c r="A557" t="s">
        <v>15082</v>
      </c>
      <c r="B557" t="s">
        <v>15167</v>
      </c>
      <c r="C557" s="8">
        <v>50752</v>
      </c>
      <c r="D557" t="s">
        <v>14975</v>
      </c>
      <c r="E557">
        <v>2020</v>
      </c>
      <c r="F557">
        <v>2019</v>
      </c>
      <c r="G557" t="str">
        <f t="shared" si="8"/>
        <v>Golden State Warriors</v>
      </c>
      <c r="L557" t="s">
        <v>15185</v>
      </c>
    </row>
    <row r="558" spans="1:12" x14ac:dyDescent="0.35">
      <c r="A558" t="s">
        <v>15086</v>
      </c>
      <c r="B558" t="s">
        <v>15171</v>
      </c>
      <c r="C558" s="8">
        <v>50752</v>
      </c>
      <c r="D558" t="s">
        <v>14975</v>
      </c>
      <c r="E558">
        <v>2020</v>
      </c>
      <c r="F558">
        <v>2019</v>
      </c>
      <c r="G558" t="str">
        <f t="shared" si="8"/>
        <v>Sacramento Kings</v>
      </c>
      <c r="L558" t="s">
        <v>15214</v>
      </c>
    </row>
    <row r="559" spans="1:12" x14ac:dyDescent="0.35">
      <c r="A559" t="s">
        <v>15087</v>
      </c>
      <c r="B559" t="s">
        <v>15172</v>
      </c>
      <c r="C559" s="8">
        <v>50752</v>
      </c>
      <c r="D559" t="s">
        <v>14975</v>
      </c>
      <c r="E559">
        <v>2020</v>
      </c>
      <c r="F559">
        <v>2019</v>
      </c>
      <c r="G559" t="str">
        <f t="shared" si="8"/>
        <v>Golden State Warriors</v>
      </c>
      <c r="L559" t="s">
        <v>15185</v>
      </c>
    </row>
    <row r="560" spans="1:12" x14ac:dyDescent="0.35">
      <c r="A560" t="s">
        <v>15088</v>
      </c>
      <c r="B560" t="s">
        <v>15173</v>
      </c>
      <c r="C560" s="8">
        <v>50752</v>
      </c>
      <c r="D560" t="s">
        <v>14975</v>
      </c>
      <c r="E560">
        <v>2020</v>
      </c>
      <c r="F560">
        <v>2019</v>
      </c>
      <c r="G560" t="str">
        <f t="shared" si="8"/>
        <v>Cleveland Cavaliers</v>
      </c>
      <c r="L560" t="s">
        <v>15203</v>
      </c>
    </row>
    <row r="561" spans="1:12" x14ac:dyDescent="0.35">
      <c r="A561" t="s">
        <v>15089</v>
      </c>
      <c r="B561" t="s">
        <v>15174</v>
      </c>
      <c r="C561" s="8">
        <v>50752</v>
      </c>
      <c r="D561" t="s">
        <v>14975</v>
      </c>
      <c r="E561">
        <v>2020</v>
      </c>
      <c r="F561">
        <v>2019</v>
      </c>
      <c r="G561" t="str">
        <f t="shared" si="8"/>
        <v>Cleveland Cavaliers</v>
      </c>
      <c r="L561" t="s">
        <v>15203</v>
      </c>
    </row>
    <row r="562" spans="1:12" x14ac:dyDescent="0.35">
      <c r="A562" t="s">
        <v>15090</v>
      </c>
      <c r="B562" t="s">
        <v>15175</v>
      </c>
      <c r="C562" s="8">
        <v>50752</v>
      </c>
      <c r="D562" t="s">
        <v>14975</v>
      </c>
      <c r="E562">
        <v>2020</v>
      </c>
      <c r="F562">
        <v>2019</v>
      </c>
      <c r="G562" t="str">
        <f t="shared" si="8"/>
        <v>Cleveland Cavaliers</v>
      </c>
      <c r="L562" t="s">
        <v>15203</v>
      </c>
    </row>
    <row r="563" spans="1:12" x14ac:dyDescent="0.35">
      <c r="A563" t="s">
        <v>15091</v>
      </c>
      <c r="B563" t="s">
        <v>15176</v>
      </c>
      <c r="C563" s="8">
        <v>50752</v>
      </c>
      <c r="D563" t="s">
        <v>14975</v>
      </c>
      <c r="E563">
        <v>2020</v>
      </c>
      <c r="F563">
        <v>2019</v>
      </c>
      <c r="G563" t="str">
        <f t="shared" si="8"/>
        <v>Atlanta Hawks</v>
      </c>
      <c r="L563" t="s">
        <v>15199</v>
      </c>
    </row>
    <row r="564" spans="1:12" x14ac:dyDescent="0.35">
      <c r="A564" t="s">
        <v>15084</v>
      </c>
      <c r="B564" t="s">
        <v>15169</v>
      </c>
      <c r="C564" s="8">
        <v>50000</v>
      </c>
      <c r="D564" t="s">
        <v>14975</v>
      </c>
      <c r="E564">
        <v>2020</v>
      </c>
      <c r="F564">
        <v>2019</v>
      </c>
      <c r="G564" t="str">
        <f t="shared" si="8"/>
        <v>Cleveland Cavaliers</v>
      </c>
      <c r="L564" t="s">
        <v>15203</v>
      </c>
    </row>
    <row r="565" spans="1:12" x14ac:dyDescent="0.35">
      <c r="A565" t="s">
        <v>15092</v>
      </c>
      <c r="B565" t="s">
        <v>15177</v>
      </c>
      <c r="C565" s="8">
        <v>50000</v>
      </c>
      <c r="D565" t="s">
        <v>14975</v>
      </c>
      <c r="E565">
        <v>2020</v>
      </c>
      <c r="F565">
        <v>2019</v>
      </c>
      <c r="G565" t="str">
        <f t="shared" si="8"/>
        <v>Utah Jazz</v>
      </c>
      <c r="L565" t="s">
        <v>15206</v>
      </c>
    </row>
    <row r="566" spans="1:12" x14ac:dyDescent="0.35">
      <c r="A566" t="s">
        <v>13547</v>
      </c>
      <c r="B566" t="s">
        <v>2145</v>
      </c>
      <c r="C566" s="8">
        <v>50000</v>
      </c>
      <c r="D566" t="s">
        <v>14975</v>
      </c>
      <c r="E566">
        <v>2020</v>
      </c>
      <c r="F566">
        <v>2019</v>
      </c>
      <c r="G566" t="str">
        <f t="shared" si="8"/>
        <v>Toronto Raptors</v>
      </c>
      <c r="L566" t="s">
        <v>15191</v>
      </c>
    </row>
    <row r="567" spans="1:12" x14ac:dyDescent="0.35">
      <c r="A567" t="s">
        <v>9958</v>
      </c>
      <c r="B567" t="s">
        <v>1388</v>
      </c>
      <c r="C567" s="8">
        <v>50000</v>
      </c>
      <c r="D567" t="s">
        <v>14975</v>
      </c>
      <c r="E567">
        <v>2020</v>
      </c>
      <c r="F567">
        <v>2019</v>
      </c>
      <c r="G567" t="str">
        <f t="shared" si="8"/>
        <v>Sacramento Kings</v>
      </c>
      <c r="L567" t="s">
        <v>15214</v>
      </c>
    </row>
    <row r="568" spans="1:12" x14ac:dyDescent="0.35">
      <c r="A568" t="s">
        <v>13688</v>
      </c>
      <c r="B568" t="s">
        <v>2187</v>
      </c>
      <c r="C568" s="8">
        <v>50000</v>
      </c>
      <c r="D568" t="s">
        <v>14975</v>
      </c>
      <c r="E568">
        <v>2020</v>
      </c>
      <c r="F568">
        <v>2019</v>
      </c>
      <c r="G568" t="str">
        <f t="shared" si="8"/>
        <v>Sacramento Kings</v>
      </c>
      <c r="L568" t="s">
        <v>15214</v>
      </c>
    </row>
    <row r="569" spans="1:12" x14ac:dyDescent="0.35">
      <c r="A569" t="s">
        <v>13916</v>
      </c>
      <c r="B569" t="s">
        <v>2245</v>
      </c>
      <c r="C569" s="8">
        <v>50000</v>
      </c>
      <c r="D569" t="s">
        <v>14975</v>
      </c>
      <c r="E569">
        <v>2020</v>
      </c>
      <c r="F569">
        <v>2019</v>
      </c>
      <c r="G569" t="str">
        <f>VLOOKUP(L:L,J:K, 2, FALSE)</f>
        <v>Sacramento Kings</v>
      </c>
      <c r="L569" t="s">
        <v>15214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1"/>
  <sheetViews>
    <sheetView workbookViewId="0">
      <selection sqref="A1:B1048576"/>
    </sheetView>
  </sheetViews>
  <sheetFormatPr defaultRowHeight="14.5" x14ac:dyDescent="0.35"/>
  <cols>
    <col min="1" max="1" width="12.81640625" customWidth="1"/>
    <col min="2" max="2" width="23.54296875" customWidth="1"/>
  </cols>
  <sheetData>
    <row r="1" spans="1:2" x14ac:dyDescent="0.35">
      <c r="A1" t="s">
        <v>15216</v>
      </c>
      <c r="B1" t="s">
        <v>15217</v>
      </c>
    </row>
    <row r="2" spans="1:2" x14ac:dyDescent="0.35">
      <c r="A2" t="s">
        <v>15199</v>
      </c>
      <c r="B2" t="s">
        <v>39</v>
      </c>
    </row>
    <row r="3" spans="1:2" x14ac:dyDescent="0.35">
      <c r="A3" t="s">
        <v>15190</v>
      </c>
      <c r="B3" t="s">
        <v>11</v>
      </c>
    </row>
    <row r="4" spans="1:2" x14ac:dyDescent="0.35">
      <c r="A4" t="s">
        <v>15211</v>
      </c>
      <c r="B4" t="s">
        <v>60</v>
      </c>
    </row>
    <row r="5" spans="1:2" x14ac:dyDescent="0.35">
      <c r="A5" t="s">
        <v>15210</v>
      </c>
      <c r="B5" t="s">
        <v>104</v>
      </c>
    </row>
    <row r="6" spans="1:2" x14ac:dyDescent="0.35">
      <c r="A6" t="s">
        <v>15205</v>
      </c>
      <c r="B6" t="s">
        <v>69</v>
      </c>
    </row>
    <row r="7" spans="1:2" x14ac:dyDescent="0.35">
      <c r="A7" t="s">
        <v>15203</v>
      </c>
      <c r="B7" t="s">
        <v>101</v>
      </c>
    </row>
    <row r="8" spans="1:2" x14ac:dyDescent="0.35">
      <c r="A8" t="s">
        <v>15204</v>
      </c>
      <c r="B8" t="s">
        <v>33</v>
      </c>
    </row>
    <row r="9" spans="1:2" x14ac:dyDescent="0.35">
      <c r="A9" t="s">
        <v>15193</v>
      </c>
      <c r="B9" t="s">
        <v>22</v>
      </c>
    </row>
    <row r="10" spans="1:2" x14ac:dyDescent="0.35">
      <c r="A10" t="s">
        <v>15189</v>
      </c>
      <c r="B10" t="s">
        <v>47</v>
      </c>
    </row>
    <row r="11" spans="1:2" x14ac:dyDescent="0.35">
      <c r="A11" t="s">
        <v>15185</v>
      </c>
      <c r="B11" t="s">
        <v>76</v>
      </c>
    </row>
    <row r="12" spans="1:2" x14ac:dyDescent="0.35">
      <c r="A12" t="s">
        <v>15186</v>
      </c>
      <c r="B12" t="s">
        <v>52</v>
      </c>
    </row>
    <row r="13" spans="1:2" x14ac:dyDescent="0.35">
      <c r="A13" t="s">
        <v>15209</v>
      </c>
      <c r="B13" t="s">
        <v>109</v>
      </c>
    </row>
    <row r="14" spans="1:2" x14ac:dyDescent="0.35">
      <c r="A14" t="s">
        <v>15207</v>
      </c>
      <c r="B14" t="s">
        <v>49</v>
      </c>
    </row>
    <row r="15" spans="1:2" x14ac:dyDescent="0.35">
      <c r="A15" t="s">
        <v>15187</v>
      </c>
      <c r="B15" t="s">
        <v>17</v>
      </c>
    </row>
    <row r="16" spans="1:2" x14ac:dyDescent="0.35">
      <c r="A16" t="s">
        <v>15192</v>
      </c>
      <c r="B16" t="s">
        <v>66</v>
      </c>
    </row>
    <row r="17" spans="1:2" x14ac:dyDescent="0.35">
      <c r="A17" t="s">
        <v>15196</v>
      </c>
      <c r="B17" t="s">
        <v>73</v>
      </c>
    </row>
    <row r="18" spans="1:2" x14ac:dyDescent="0.35">
      <c r="A18" t="s">
        <v>15202</v>
      </c>
      <c r="B18" t="s">
        <v>103</v>
      </c>
    </row>
    <row r="19" spans="1:2" x14ac:dyDescent="0.35">
      <c r="A19" t="s">
        <v>15200</v>
      </c>
      <c r="B19" t="s">
        <v>81</v>
      </c>
    </row>
    <row r="20" spans="1:2" x14ac:dyDescent="0.35">
      <c r="A20" t="s">
        <v>15197</v>
      </c>
      <c r="B20" t="s">
        <v>87</v>
      </c>
    </row>
    <row r="21" spans="1:2" x14ac:dyDescent="0.35">
      <c r="A21" t="s">
        <v>15212</v>
      </c>
      <c r="B21" t="s">
        <v>58</v>
      </c>
    </row>
    <row r="22" spans="1:2" x14ac:dyDescent="0.35">
      <c r="A22" t="s">
        <v>15188</v>
      </c>
      <c r="B22" t="s">
        <v>44</v>
      </c>
    </row>
    <row r="23" spans="1:2" x14ac:dyDescent="0.35">
      <c r="A23" t="s">
        <v>15208</v>
      </c>
      <c r="B23" t="s">
        <v>51</v>
      </c>
    </row>
    <row r="24" spans="1:2" x14ac:dyDescent="0.35">
      <c r="A24" t="s">
        <v>15201</v>
      </c>
      <c r="B24" t="s">
        <v>92</v>
      </c>
    </row>
    <row r="25" spans="1:2" x14ac:dyDescent="0.35">
      <c r="A25" t="s">
        <v>15213</v>
      </c>
      <c r="B25" t="s">
        <v>62</v>
      </c>
    </row>
    <row r="26" spans="1:2" x14ac:dyDescent="0.35">
      <c r="A26" t="s">
        <v>15194</v>
      </c>
      <c r="B26" t="s">
        <v>8</v>
      </c>
    </row>
    <row r="27" spans="1:2" x14ac:dyDescent="0.35">
      <c r="A27" t="s">
        <v>15214</v>
      </c>
      <c r="B27" t="s">
        <v>14</v>
      </c>
    </row>
    <row r="28" spans="1:2" x14ac:dyDescent="0.35">
      <c r="A28" t="s">
        <v>15195</v>
      </c>
      <c r="B28" t="s">
        <v>15215</v>
      </c>
    </row>
    <row r="29" spans="1:2" x14ac:dyDescent="0.35">
      <c r="A29" t="s">
        <v>15191</v>
      </c>
      <c r="B29" t="s">
        <v>55</v>
      </c>
    </row>
    <row r="30" spans="1:2" x14ac:dyDescent="0.35">
      <c r="A30" t="s">
        <v>15206</v>
      </c>
      <c r="B30" t="s">
        <v>116</v>
      </c>
    </row>
    <row r="31" spans="1:2" x14ac:dyDescent="0.35">
      <c r="A31" t="s">
        <v>15198</v>
      </c>
      <c r="B31" t="s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salaries_1985to2020</vt:lpstr>
      <vt:lpstr>player_information</vt:lpstr>
      <vt:lpstr>inflation</vt:lpstr>
      <vt:lpstr>2018_2019_contract_data</vt:lpstr>
      <vt:lpstr>2019_2020_contract_data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</dc:creator>
  <cp:lastModifiedBy>Rishab Satyakaal</cp:lastModifiedBy>
  <dcterms:created xsi:type="dcterms:W3CDTF">2020-09-29T02:25:00Z</dcterms:created>
  <dcterms:modified xsi:type="dcterms:W3CDTF">2020-10-17T00:11:21Z</dcterms:modified>
</cp:coreProperties>
</file>